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acerlimited.sharepoint.com/sites/STEMVideoGameChallenge327/Shared Documents/Teacher Resources/TD resources/Templates/Assessment trackers/"/>
    </mc:Choice>
  </mc:AlternateContent>
  <xr:revisionPtr revIDLastSave="4271" documentId="8_{71054B83-7F8A-4760-A15E-0F2D4F762108}" xr6:coauthVersionLast="47" xr6:coauthVersionMax="47" xr10:uidLastSave="{55137AF9-6EED-4931-87A1-35108386B465}"/>
  <bookViews>
    <workbookView xWindow="33045" yWindow="945" windowWidth="23445" windowHeight="16095" tabRatio="879" firstSheet="2" activeTab="10" xr2:uid="{51DF15A3-CA50-40D5-881C-0A8466129BB9}"/>
  </bookViews>
  <sheets>
    <sheet name="Overview" sheetId="11" r:id="rId1"/>
    <sheet name="Example" sheetId="12" r:id="rId2"/>
    <sheet name="Curric. summary" sheetId="14" r:id="rId3"/>
    <sheet name="GC summary" sheetId="15" r:id="rId4"/>
    <sheet name="1. Introduction" sheetId="1" r:id="rId5"/>
    <sheet name="2. Game Planning" sheetId="2" r:id="rId6"/>
    <sheet name="3. Game Overview" sheetId="3" r:id="rId7"/>
    <sheet name="4. Gameplay Mechanics" sheetId="4" r:id="rId8"/>
    <sheet name="5. Visual Design" sheetId="5" r:id="rId9"/>
    <sheet name="6. Audio Design" sheetId="6" r:id="rId10"/>
    <sheet name="7. Prototyping" sheetId="7" r:id="rId11"/>
    <sheet name="8. Alpha Testing" sheetId="8" r:id="rId12"/>
    <sheet name="9. Beta Testing" sheetId="9" r:id="rId13"/>
    <sheet name="10. Modifying and Finalising" sheetId="10"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14" l="1" a="1"/>
  <c r="S10" i="14" s="1"/>
  <c r="S8" i="14" a="1"/>
  <c r="S8" i="14" s="1"/>
  <c r="S384" i="14" a="1"/>
  <c r="S384" i="14" s="1"/>
  <c r="S382" i="14" a="1"/>
  <c r="S382" i="14" s="1"/>
  <c r="S373" i="14" a="1"/>
  <c r="S373" i="14" s="1"/>
  <c r="S371" i="14" a="1"/>
  <c r="S371" i="14" s="1"/>
  <c r="S362" i="14" a="1"/>
  <c r="S362" i="14" s="1"/>
  <c r="S360" i="14" a="1"/>
  <c r="S360" i="14" s="1"/>
  <c r="S351" i="14" a="1"/>
  <c r="S351" i="14" s="1"/>
  <c r="S349" i="14" a="1"/>
  <c r="S349" i="14" s="1"/>
  <c r="S340" i="14" a="1"/>
  <c r="S340" i="14" s="1"/>
  <c r="S338" i="14" a="1"/>
  <c r="S338" i="14" s="1"/>
  <c r="S329" i="14" a="1"/>
  <c r="S329" i="14" s="1"/>
  <c r="S327" i="14" a="1"/>
  <c r="S327" i="14" s="1"/>
  <c r="S318" i="14" a="1"/>
  <c r="S318" i="14" s="1"/>
  <c r="S316" i="14" a="1"/>
  <c r="S316" i="14" s="1"/>
  <c r="S307" i="14" a="1"/>
  <c r="S307" i="14" s="1"/>
  <c r="S305" i="14" a="1"/>
  <c r="S305" i="14" s="1"/>
  <c r="S296" i="14" a="1"/>
  <c r="S296" i="14" s="1"/>
  <c r="S294" i="14" a="1"/>
  <c r="S294" i="14" s="1"/>
  <c r="S285" i="14" a="1"/>
  <c r="S285" i="14" s="1"/>
  <c r="S283" i="14" a="1"/>
  <c r="S283" i="14" s="1"/>
  <c r="S274" i="14" a="1"/>
  <c r="S274" i="14" s="1"/>
  <c r="S272" i="14" a="1"/>
  <c r="S272" i="14" s="1"/>
  <c r="S263" i="14" a="1"/>
  <c r="S263" i="14" s="1"/>
  <c r="S261" i="14" a="1"/>
  <c r="S261" i="14" s="1"/>
  <c r="S252" i="14" a="1"/>
  <c r="S252" i="14" s="1"/>
  <c r="S250" i="14" a="1"/>
  <c r="S250" i="14" s="1"/>
  <c r="S241" i="14" a="1"/>
  <c r="S241" i="14" s="1"/>
  <c r="S239" i="14" a="1"/>
  <c r="S239" i="14" s="1"/>
  <c r="S230" i="14" a="1"/>
  <c r="S230" i="14" s="1"/>
  <c r="S228" i="14" a="1"/>
  <c r="S228" i="14" s="1"/>
  <c r="S219" i="14" a="1"/>
  <c r="S219" i="14" s="1"/>
  <c r="S217" i="14" a="1"/>
  <c r="S217" i="14" s="1"/>
  <c r="S208" i="14" a="1"/>
  <c r="S208" i="14" s="1"/>
  <c r="S206" i="14" a="1"/>
  <c r="S206" i="14" s="1"/>
  <c r="S197" i="14" a="1"/>
  <c r="S197" i="14" s="1"/>
  <c r="S195" i="14" a="1"/>
  <c r="S195" i="14" s="1"/>
  <c r="S186" i="14" a="1"/>
  <c r="S186" i="14" s="1"/>
  <c r="S184" i="14" a="1"/>
  <c r="S184" i="14" s="1"/>
  <c r="S175" i="14" a="1"/>
  <c r="S175" i="14" s="1"/>
  <c r="S173" i="14" a="1"/>
  <c r="S173" i="14" s="1"/>
  <c r="S164" i="14" a="1"/>
  <c r="S164" i="14" s="1"/>
  <c r="S162" i="14" a="1"/>
  <c r="S162" i="14" s="1"/>
  <c r="S153" i="14" a="1"/>
  <c r="S153" i="14" s="1"/>
  <c r="S151" i="14" a="1"/>
  <c r="S151" i="14" s="1"/>
  <c r="S142" i="14" a="1"/>
  <c r="S142" i="14" s="1"/>
  <c r="S140" i="14" a="1"/>
  <c r="S140" i="14" s="1"/>
  <c r="S131" i="14" a="1"/>
  <c r="S131" i="14" s="1"/>
  <c r="S129" i="14" a="1"/>
  <c r="S129" i="14" s="1"/>
  <c r="S120" i="14" a="1"/>
  <c r="S120" i="14" s="1"/>
  <c r="S118" i="14" a="1"/>
  <c r="S118" i="14" s="1"/>
  <c r="S109" i="14" a="1"/>
  <c r="S109" i="14" s="1"/>
  <c r="S107" i="14" a="1"/>
  <c r="S107" i="14" s="1"/>
  <c r="S98" i="14" a="1"/>
  <c r="S98" i="14" s="1"/>
  <c r="S96" i="14" a="1"/>
  <c r="S96" i="14" s="1"/>
  <c r="S87" i="14" a="1"/>
  <c r="S87" i="14" s="1"/>
  <c r="S85" i="14" a="1"/>
  <c r="S85" i="14" s="1"/>
  <c r="S76" i="14" a="1"/>
  <c r="S76" i="14" s="1"/>
  <c r="S74" i="14" a="1"/>
  <c r="S74" i="14" s="1"/>
  <c r="S65" i="14" a="1"/>
  <c r="S65" i="14" s="1"/>
  <c r="S63" i="14" a="1"/>
  <c r="S63" i="14" s="1"/>
  <c r="S54" i="14" a="1"/>
  <c r="S54" i="14" s="1"/>
  <c r="S52" i="14" a="1"/>
  <c r="S52" i="14" s="1"/>
  <c r="S43" i="14" a="1"/>
  <c r="S43" i="14" s="1"/>
  <c r="S41" i="14" a="1"/>
  <c r="S41" i="14" s="1"/>
  <c r="S32" i="14" a="1"/>
  <c r="S32" i="14" s="1"/>
  <c r="S30" i="14" a="1"/>
  <c r="S30" i="14" s="1"/>
  <c r="S21" i="14" a="1"/>
  <c r="S21" i="14" s="1"/>
  <c r="S19" i="14" a="1"/>
  <c r="S19" i="14" s="1"/>
  <c r="P391" i="15" a="1"/>
  <c r="P391" i="15" s="1"/>
  <c r="G391" i="15" a="1"/>
  <c r="G391" i="15" s="1"/>
  <c r="F391" i="15" a="1"/>
  <c r="F391" i="15" s="1"/>
  <c r="E391" i="15" a="1"/>
  <c r="E391" i="15" s="1"/>
  <c r="D391" i="15" a="1"/>
  <c r="D391" i="15" s="1"/>
  <c r="G390" i="15" a="1"/>
  <c r="G390" i="15" s="1"/>
  <c r="F390" i="15" a="1"/>
  <c r="F390" i="15" s="1"/>
  <c r="E390" i="15" a="1"/>
  <c r="E390" i="15" s="1"/>
  <c r="G389" i="15" a="1"/>
  <c r="G389" i="15" s="1"/>
  <c r="F389" i="15" a="1"/>
  <c r="F389" i="15" s="1"/>
  <c r="E389" i="15" a="1"/>
  <c r="E389" i="15" s="1"/>
  <c r="R388" i="15" a="1"/>
  <c r="R388" i="15" s="1"/>
  <c r="Q388" i="15" a="1"/>
  <c r="Q388" i="15" s="1"/>
  <c r="M388" i="15" a="1"/>
  <c r="M388" i="15" s="1"/>
  <c r="L388" i="15" a="1"/>
  <c r="L388" i="15" s="1"/>
  <c r="R387" i="15" a="1"/>
  <c r="R387" i="15" s="1"/>
  <c r="Q387" i="15" a="1"/>
  <c r="Q387" i="15" s="1"/>
  <c r="N387" i="15" a="1"/>
  <c r="N387" i="15" s="1"/>
  <c r="I387" i="15" a="1"/>
  <c r="I387" i="15" s="1"/>
  <c r="H387" i="15" a="1"/>
  <c r="H387" i="15" s="1"/>
  <c r="R386" i="15" a="1"/>
  <c r="R386" i="15" s="1"/>
  <c r="Q386" i="15" a="1"/>
  <c r="Q386" i="15" s="1"/>
  <c r="P386" i="15" a="1"/>
  <c r="P386" i="15" s="1"/>
  <c r="J386" i="15" a="1"/>
  <c r="J386" i="15" s="1"/>
  <c r="H386" i="15" a="1"/>
  <c r="H386" i="15" s="1"/>
  <c r="T385" i="15" a="1"/>
  <c r="T385" i="15" s="1"/>
  <c r="S385" i="15" a="1"/>
  <c r="S385" i="15" s="1"/>
  <c r="R385" i="15" a="1"/>
  <c r="R385" i="15" s="1"/>
  <c r="Q385" i="15" a="1"/>
  <c r="Q385" i="15" s="1"/>
  <c r="K385" i="15" a="1"/>
  <c r="K385" i="15" s="1"/>
  <c r="J385" i="15" a="1"/>
  <c r="J385" i="15" s="1"/>
  <c r="I385" i="15" a="1"/>
  <c r="I385" i="15" s="1"/>
  <c r="H385" i="15" a="1"/>
  <c r="H385" i="15" s="1"/>
  <c r="X384" i="15" a="1"/>
  <c r="X384" i="15" s="1"/>
  <c r="W384" i="15" a="1"/>
  <c r="W384" i="15" s="1"/>
  <c r="V384" i="15" a="1"/>
  <c r="V384" i="15" s="1"/>
  <c r="U384" i="15" a="1"/>
  <c r="U384" i="15" s="1"/>
  <c r="T384" i="15" a="1"/>
  <c r="T384" i="15" s="1"/>
  <c r="S384" i="15" a="1"/>
  <c r="S384" i="15" s="1"/>
  <c r="R384" i="15" a="1"/>
  <c r="R384" i="15" s="1"/>
  <c r="Q384" i="15" a="1"/>
  <c r="Q384" i="15" s="1"/>
  <c r="M384" i="15" a="1"/>
  <c r="M384" i="15" s="1"/>
  <c r="L384" i="15" a="1"/>
  <c r="L384" i="15" s="1"/>
  <c r="K384" i="15" a="1"/>
  <c r="K384" i="15" s="1"/>
  <c r="J384" i="15" a="1"/>
  <c r="J384" i="15" s="1"/>
  <c r="I384" i="15" a="1"/>
  <c r="I384" i="15" s="1"/>
  <c r="H384" i="15" a="1"/>
  <c r="H384" i="15" s="1"/>
  <c r="S383" i="15" a="1"/>
  <c r="S383" i="15" s="1"/>
  <c r="K383" i="15" a="1"/>
  <c r="K383" i="15" s="1"/>
  <c r="J383" i="15" a="1"/>
  <c r="J383" i="15" s="1"/>
  <c r="I383" i="15" a="1"/>
  <c r="I383" i="15" s="1"/>
  <c r="H383" i="15" a="1"/>
  <c r="H383" i="15" s="1"/>
  <c r="O382" i="15" a="1"/>
  <c r="O382" i="15" s="1"/>
  <c r="E382" i="15" a="1"/>
  <c r="E382" i="15" s="1"/>
  <c r="D382" i="15" a="1"/>
  <c r="D382" i="15" s="1"/>
  <c r="P380" i="15" a="1"/>
  <c r="P380" i="15" s="1"/>
  <c r="G380" i="15" a="1"/>
  <c r="G380" i="15" s="1"/>
  <c r="F380" i="15" a="1"/>
  <c r="F380" i="15" s="1"/>
  <c r="E380" i="15" a="1"/>
  <c r="E380" i="15" s="1"/>
  <c r="D380" i="15" a="1"/>
  <c r="D380" i="15" s="1"/>
  <c r="G379" i="15" a="1"/>
  <c r="G379" i="15" s="1"/>
  <c r="F379" i="15" a="1"/>
  <c r="F379" i="15" s="1"/>
  <c r="E379" i="15" a="1"/>
  <c r="E379" i="15" s="1"/>
  <c r="G378" i="15" a="1"/>
  <c r="G378" i="15" s="1"/>
  <c r="F378" i="15" a="1"/>
  <c r="F378" i="15" s="1"/>
  <c r="E378" i="15" a="1"/>
  <c r="E378" i="15" s="1"/>
  <c r="R377" i="15" a="1"/>
  <c r="R377" i="15" s="1"/>
  <c r="Q377" i="15" a="1"/>
  <c r="Q377" i="15" s="1"/>
  <c r="M377" i="15" a="1"/>
  <c r="M377" i="15" s="1"/>
  <c r="L377" i="15" a="1"/>
  <c r="L377" i="15" s="1"/>
  <c r="R376" i="15" a="1"/>
  <c r="R376" i="15" s="1"/>
  <c r="Q376" i="15" a="1"/>
  <c r="Q376" i="15" s="1"/>
  <c r="N376" i="15" a="1"/>
  <c r="N376" i="15" s="1"/>
  <c r="I376" i="15" a="1"/>
  <c r="I376" i="15" s="1"/>
  <c r="H376" i="15" a="1"/>
  <c r="H376" i="15" s="1"/>
  <c r="R375" i="15" a="1"/>
  <c r="R375" i="15" s="1"/>
  <c r="Q375" i="15" a="1"/>
  <c r="Q375" i="15" s="1"/>
  <c r="P375" i="15" a="1"/>
  <c r="P375" i="15" s="1"/>
  <c r="J375" i="15" a="1"/>
  <c r="J375" i="15" s="1"/>
  <c r="H375" i="15" a="1"/>
  <c r="H375" i="15" s="1"/>
  <c r="T374" i="15" a="1"/>
  <c r="T374" i="15" s="1"/>
  <c r="S374" i="15" a="1"/>
  <c r="S374" i="15" s="1"/>
  <c r="R374" i="15" a="1"/>
  <c r="R374" i="15" s="1"/>
  <c r="Q374" i="15" a="1"/>
  <c r="Q374" i="15" s="1"/>
  <c r="K374" i="15" a="1"/>
  <c r="K374" i="15" s="1"/>
  <c r="J374" i="15" a="1"/>
  <c r="J374" i="15" s="1"/>
  <c r="I374" i="15" a="1"/>
  <c r="I374" i="15" s="1"/>
  <c r="H374" i="15" a="1"/>
  <c r="H374" i="15" s="1"/>
  <c r="X373" i="15" a="1"/>
  <c r="X373" i="15" s="1"/>
  <c r="W373" i="15" a="1"/>
  <c r="W373" i="15" s="1"/>
  <c r="V373" i="15" a="1"/>
  <c r="V373" i="15" s="1"/>
  <c r="U373" i="15" a="1"/>
  <c r="U373" i="15" s="1"/>
  <c r="T373" i="15" a="1"/>
  <c r="T373" i="15" s="1"/>
  <c r="S373" i="15" a="1"/>
  <c r="S373" i="15" s="1"/>
  <c r="R373" i="15" a="1"/>
  <c r="R373" i="15" s="1"/>
  <c r="Q373" i="15" a="1"/>
  <c r="Q373" i="15" s="1"/>
  <c r="M373" i="15" a="1"/>
  <c r="M373" i="15" s="1"/>
  <c r="L373" i="15" a="1"/>
  <c r="L373" i="15" s="1"/>
  <c r="K373" i="15" a="1"/>
  <c r="K373" i="15" s="1"/>
  <c r="J373" i="15" a="1"/>
  <c r="J373" i="15" s="1"/>
  <c r="I373" i="15" a="1"/>
  <c r="I373" i="15" s="1"/>
  <c r="H373" i="15" a="1"/>
  <c r="H373" i="15" s="1"/>
  <c r="S372" i="15" a="1"/>
  <c r="S372" i="15" s="1"/>
  <c r="K372" i="15" a="1"/>
  <c r="K372" i="15" s="1"/>
  <c r="J372" i="15" a="1"/>
  <c r="J372" i="15" s="1"/>
  <c r="I372" i="15" a="1"/>
  <c r="I372" i="15" s="1"/>
  <c r="H372" i="15" a="1"/>
  <c r="H372" i="15" s="1"/>
  <c r="O371" i="15" a="1"/>
  <c r="O371" i="15" s="1"/>
  <c r="E371" i="15" a="1"/>
  <c r="E371" i="15" s="1"/>
  <c r="D371" i="15" a="1"/>
  <c r="D371" i="15" s="1"/>
  <c r="P369" i="15" a="1"/>
  <c r="P369" i="15" s="1"/>
  <c r="G369" i="15" a="1"/>
  <c r="G369" i="15" s="1"/>
  <c r="F369" i="15" a="1"/>
  <c r="F369" i="15" s="1"/>
  <c r="E369" i="15" a="1"/>
  <c r="E369" i="15" s="1"/>
  <c r="D369" i="15" a="1"/>
  <c r="D369" i="15" s="1"/>
  <c r="G368" i="15" a="1"/>
  <c r="G368" i="15" s="1"/>
  <c r="F368" i="15" a="1"/>
  <c r="F368" i="15" s="1"/>
  <c r="E368" i="15" a="1"/>
  <c r="E368" i="15" s="1"/>
  <c r="G367" i="15" a="1"/>
  <c r="G367" i="15" s="1"/>
  <c r="F367" i="15" a="1"/>
  <c r="F367" i="15" s="1"/>
  <c r="E367" i="15" a="1"/>
  <c r="E367" i="15" s="1"/>
  <c r="R366" i="15" a="1"/>
  <c r="R366" i="15" s="1"/>
  <c r="Q366" i="15" a="1"/>
  <c r="Q366" i="15" s="1"/>
  <c r="M366" i="15" a="1"/>
  <c r="M366" i="15" s="1"/>
  <c r="L366" i="15" a="1"/>
  <c r="L366" i="15" s="1"/>
  <c r="R365" i="15" a="1"/>
  <c r="R365" i="15" s="1"/>
  <c r="Q365" i="15" a="1"/>
  <c r="Q365" i="15" s="1"/>
  <c r="N365" i="15" a="1"/>
  <c r="N365" i="15" s="1"/>
  <c r="I365" i="15" a="1"/>
  <c r="I365" i="15" s="1"/>
  <c r="H365" i="15" a="1"/>
  <c r="H365" i="15" s="1"/>
  <c r="R364" i="15" a="1"/>
  <c r="R364" i="15" s="1"/>
  <c r="Q364" i="15" a="1"/>
  <c r="Q364" i="15" s="1"/>
  <c r="P364" i="15" a="1"/>
  <c r="P364" i="15" s="1"/>
  <c r="J364" i="15" a="1"/>
  <c r="J364" i="15" s="1"/>
  <c r="H364" i="15" a="1"/>
  <c r="H364" i="15" s="1"/>
  <c r="T363" i="15" a="1"/>
  <c r="T363" i="15" s="1"/>
  <c r="S363" i="15" a="1"/>
  <c r="S363" i="15" s="1"/>
  <c r="R363" i="15" a="1"/>
  <c r="R363" i="15" s="1"/>
  <c r="Q363" i="15" a="1"/>
  <c r="Q363" i="15" s="1"/>
  <c r="K363" i="15" a="1"/>
  <c r="K363" i="15" s="1"/>
  <c r="J363" i="15" a="1"/>
  <c r="J363" i="15" s="1"/>
  <c r="I363" i="15" a="1"/>
  <c r="I363" i="15" s="1"/>
  <c r="H363" i="15" a="1"/>
  <c r="H363" i="15" s="1"/>
  <c r="X362" i="15" a="1"/>
  <c r="X362" i="15" s="1"/>
  <c r="W362" i="15" a="1"/>
  <c r="W362" i="15" s="1"/>
  <c r="V362" i="15" a="1"/>
  <c r="V362" i="15" s="1"/>
  <c r="U362" i="15" a="1"/>
  <c r="U362" i="15" s="1"/>
  <c r="T362" i="15" a="1"/>
  <c r="T362" i="15" s="1"/>
  <c r="S362" i="15" a="1"/>
  <c r="S362" i="15" s="1"/>
  <c r="R362" i="15" a="1"/>
  <c r="R362" i="15" s="1"/>
  <c r="Q362" i="15" a="1"/>
  <c r="Q362" i="15" s="1"/>
  <c r="M362" i="15" a="1"/>
  <c r="M362" i="15" s="1"/>
  <c r="L362" i="15" a="1"/>
  <c r="L362" i="15" s="1"/>
  <c r="K362" i="15" a="1"/>
  <c r="K362" i="15" s="1"/>
  <c r="J362" i="15" a="1"/>
  <c r="J362" i="15" s="1"/>
  <c r="I362" i="15" a="1"/>
  <c r="I362" i="15" s="1"/>
  <c r="H362" i="15" a="1"/>
  <c r="H362" i="15" s="1"/>
  <c r="S361" i="15" a="1"/>
  <c r="S361" i="15" s="1"/>
  <c r="K361" i="15" a="1"/>
  <c r="K361" i="15" s="1"/>
  <c r="J361" i="15" a="1"/>
  <c r="J361" i="15" s="1"/>
  <c r="I361" i="15" a="1"/>
  <c r="I361" i="15" s="1"/>
  <c r="H361" i="15" a="1"/>
  <c r="H361" i="15" s="1"/>
  <c r="O360" i="15" a="1"/>
  <c r="O360" i="15" s="1"/>
  <c r="E360" i="15" a="1"/>
  <c r="E360" i="15" s="1"/>
  <c r="D360" i="15" a="1"/>
  <c r="D360" i="15" s="1"/>
  <c r="P358" i="15" a="1"/>
  <c r="P358" i="15" s="1"/>
  <c r="G358" i="15" a="1"/>
  <c r="G358" i="15" s="1"/>
  <c r="F358" i="15" a="1"/>
  <c r="F358" i="15" s="1"/>
  <c r="E358" i="15" a="1"/>
  <c r="E358" i="15" s="1"/>
  <c r="D358" i="15" a="1"/>
  <c r="D358" i="15" s="1"/>
  <c r="G357" i="15" a="1"/>
  <c r="G357" i="15" s="1"/>
  <c r="F357" i="15" a="1"/>
  <c r="F357" i="15" s="1"/>
  <c r="E357" i="15" a="1"/>
  <c r="E357" i="15" s="1"/>
  <c r="G356" i="15" a="1"/>
  <c r="G356" i="15" s="1"/>
  <c r="F356" i="15" a="1"/>
  <c r="F356" i="15" s="1"/>
  <c r="E356" i="15" a="1"/>
  <c r="E356" i="15" s="1"/>
  <c r="R355" i="15" a="1"/>
  <c r="R355" i="15" s="1"/>
  <c r="Q355" i="15" a="1"/>
  <c r="Q355" i="15" s="1"/>
  <c r="M355" i="15" a="1"/>
  <c r="M355" i="15" s="1"/>
  <c r="L355" i="15" a="1"/>
  <c r="L355" i="15" s="1"/>
  <c r="R354" i="15" a="1"/>
  <c r="R354" i="15" s="1"/>
  <c r="Q354" i="15" a="1"/>
  <c r="Q354" i="15" s="1"/>
  <c r="N354" i="15" a="1"/>
  <c r="N354" i="15" s="1"/>
  <c r="I354" i="15" a="1"/>
  <c r="I354" i="15" s="1"/>
  <c r="H354" i="15" a="1"/>
  <c r="H354" i="15" s="1"/>
  <c r="R353" i="15" a="1"/>
  <c r="R353" i="15" s="1"/>
  <c r="Q353" i="15" a="1"/>
  <c r="Q353" i="15" s="1"/>
  <c r="P353" i="15" a="1"/>
  <c r="P353" i="15" s="1"/>
  <c r="J353" i="15" a="1"/>
  <c r="J353" i="15" s="1"/>
  <c r="H353" i="15" a="1"/>
  <c r="H353" i="15" s="1"/>
  <c r="T352" i="15" a="1"/>
  <c r="T352" i="15" s="1"/>
  <c r="S352" i="15" a="1"/>
  <c r="S352" i="15" s="1"/>
  <c r="R352" i="15" a="1"/>
  <c r="R352" i="15" s="1"/>
  <c r="Q352" i="15" a="1"/>
  <c r="Q352" i="15" s="1"/>
  <c r="K352" i="15" a="1"/>
  <c r="K352" i="15" s="1"/>
  <c r="J352" i="15" a="1"/>
  <c r="J352" i="15" s="1"/>
  <c r="I352" i="15" a="1"/>
  <c r="I352" i="15" s="1"/>
  <c r="H352" i="15" a="1"/>
  <c r="H352" i="15" s="1"/>
  <c r="X351" i="15" a="1"/>
  <c r="X351" i="15" s="1"/>
  <c r="W351" i="15" a="1"/>
  <c r="W351" i="15" s="1"/>
  <c r="V351" i="15" a="1"/>
  <c r="V351" i="15" s="1"/>
  <c r="U351" i="15" a="1"/>
  <c r="U351" i="15" s="1"/>
  <c r="T351" i="15" a="1"/>
  <c r="T351" i="15" s="1"/>
  <c r="S351" i="15" a="1"/>
  <c r="S351" i="15" s="1"/>
  <c r="R351" i="15" a="1"/>
  <c r="R351" i="15" s="1"/>
  <c r="Q351" i="15" a="1"/>
  <c r="Q351" i="15" s="1"/>
  <c r="M351" i="15" a="1"/>
  <c r="M351" i="15" s="1"/>
  <c r="L351" i="15" a="1"/>
  <c r="L351" i="15" s="1"/>
  <c r="K351" i="15" a="1"/>
  <c r="K351" i="15" s="1"/>
  <c r="J351" i="15" a="1"/>
  <c r="J351" i="15" s="1"/>
  <c r="I351" i="15" a="1"/>
  <c r="I351" i="15" s="1"/>
  <c r="H351" i="15" a="1"/>
  <c r="H351" i="15" s="1"/>
  <c r="S350" i="15" a="1"/>
  <c r="S350" i="15" s="1"/>
  <c r="K350" i="15" a="1"/>
  <c r="K350" i="15" s="1"/>
  <c r="J350" i="15" a="1"/>
  <c r="J350" i="15" s="1"/>
  <c r="I350" i="15" a="1"/>
  <c r="I350" i="15" s="1"/>
  <c r="H350" i="15" a="1"/>
  <c r="H350" i="15" s="1"/>
  <c r="O349" i="15" a="1"/>
  <c r="O349" i="15" s="1"/>
  <c r="E349" i="15" a="1"/>
  <c r="E349" i="15" s="1"/>
  <c r="D349" i="15" a="1"/>
  <c r="D349" i="15" s="1"/>
  <c r="P347" i="15" a="1"/>
  <c r="P347" i="15" s="1"/>
  <c r="G347" i="15" a="1"/>
  <c r="G347" i="15" s="1"/>
  <c r="F347" i="15"/>
  <c r="F347" i="15" a="1"/>
  <c r="E347" i="15" a="1"/>
  <c r="E347" i="15" s="1"/>
  <c r="D347" i="15" a="1"/>
  <c r="D347" i="15" s="1"/>
  <c r="G346" i="15" a="1"/>
  <c r="G346" i="15" s="1"/>
  <c r="F346" i="15"/>
  <c r="F346" i="15" a="1"/>
  <c r="E346" i="15" a="1"/>
  <c r="E346" i="15" s="1"/>
  <c r="G345" i="15" a="1"/>
  <c r="G345" i="15" s="1"/>
  <c r="F345" i="15" a="1"/>
  <c r="F345" i="15" s="1"/>
  <c r="E345" i="15"/>
  <c r="E345" i="15" a="1"/>
  <c r="R344" i="15" a="1"/>
  <c r="R344" i="15" s="1"/>
  <c r="Q344" i="15" a="1"/>
  <c r="Q344" i="15" s="1"/>
  <c r="M344" i="15" a="1"/>
  <c r="M344" i="15" s="1"/>
  <c r="L344" i="15"/>
  <c r="L344" i="15" a="1"/>
  <c r="R343" i="15" a="1"/>
  <c r="R343" i="15" s="1"/>
  <c r="Q343" i="15" a="1"/>
  <c r="Q343" i="15" s="1"/>
  <c r="N343" i="15" a="1"/>
  <c r="N343" i="15" s="1"/>
  <c r="I343" i="15"/>
  <c r="I343" i="15" a="1"/>
  <c r="H343" i="15" a="1"/>
  <c r="H343" i="15" s="1"/>
  <c r="R342" i="15" a="1"/>
  <c r="R342" i="15" s="1"/>
  <c r="Q342" i="15" a="1"/>
  <c r="Q342" i="15" s="1"/>
  <c r="P342" i="15"/>
  <c r="P342" i="15" a="1"/>
  <c r="J342" i="15" a="1"/>
  <c r="J342" i="15" s="1"/>
  <c r="H342" i="15" a="1"/>
  <c r="H342" i="15" s="1"/>
  <c r="T341" i="15" a="1"/>
  <c r="T341" i="15" s="1"/>
  <c r="S341" i="15"/>
  <c r="S341" i="15" a="1"/>
  <c r="R341" i="15" a="1"/>
  <c r="R341" i="15" s="1"/>
  <c r="Q341" i="15" a="1"/>
  <c r="Q341" i="15" s="1"/>
  <c r="K341" i="15" a="1"/>
  <c r="K341" i="15" s="1"/>
  <c r="J341" i="15"/>
  <c r="J341" i="15" a="1"/>
  <c r="I341" i="15" a="1"/>
  <c r="I341" i="15" s="1"/>
  <c r="H341" i="15" a="1"/>
  <c r="H341" i="15" s="1"/>
  <c r="X340" i="15" a="1"/>
  <c r="X340" i="15" s="1"/>
  <c r="W340" i="15"/>
  <c r="W340" i="15" a="1"/>
  <c r="V340" i="15" a="1"/>
  <c r="V340" i="15" s="1"/>
  <c r="U340" i="15" a="1"/>
  <c r="U340" i="15" s="1"/>
  <c r="T340" i="15" a="1"/>
  <c r="T340" i="15" s="1"/>
  <c r="S340" i="15"/>
  <c r="S340" i="15" a="1"/>
  <c r="R340" i="15" a="1"/>
  <c r="R340" i="15" s="1"/>
  <c r="Q340" i="15" a="1"/>
  <c r="Q340" i="15" s="1"/>
  <c r="M340" i="15" a="1"/>
  <c r="M340" i="15" s="1"/>
  <c r="L340" i="15"/>
  <c r="L340" i="15" a="1"/>
  <c r="K340" i="15" a="1"/>
  <c r="K340" i="15" s="1"/>
  <c r="J340" i="15" a="1"/>
  <c r="J340" i="15" s="1"/>
  <c r="I340" i="15" a="1"/>
  <c r="I340" i="15" s="1"/>
  <c r="H340" i="15"/>
  <c r="H340" i="15" a="1"/>
  <c r="S339" i="15" a="1"/>
  <c r="S339" i="15" s="1"/>
  <c r="K339" i="15" a="1"/>
  <c r="K339" i="15" s="1"/>
  <c r="J339" i="15" a="1"/>
  <c r="J339" i="15" s="1"/>
  <c r="I339" i="15" a="1"/>
  <c r="I339" i="15" s="1"/>
  <c r="H339" i="15" a="1"/>
  <c r="H339" i="15" s="1"/>
  <c r="O338" i="15" a="1"/>
  <c r="O338" i="15" s="1"/>
  <c r="E338" i="15" a="1"/>
  <c r="E338" i="15" s="1"/>
  <c r="D338" i="15" a="1"/>
  <c r="D338" i="15" s="1"/>
  <c r="P336" i="15" a="1"/>
  <c r="P336" i="15" s="1"/>
  <c r="G336" i="15" a="1"/>
  <c r="G336" i="15" s="1"/>
  <c r="F336" i="15" a="1"/>
  <c r="F336" i="15" s="1"/>
  <c r="E336" i="15" a="1"/>
  <c r="E336" i="15" s="1"/>
  <c r="D336" i="15" a="1"/>
  <c r="D336" i="15" s="1"/>
  <c r="G335" i="15" a="1"/>
  <c r="G335" i="15" s="1"/>
  <c r="F335" i="15" a="1"/>
  <c r="F335" i="15" s="1"/>
  <c r="E335" i="15" a="1"/>
  <c r="E335" i="15" s="1"/>
  <c r="G334" i="15" a="1"/>
  <c r="G334" i="15" s="1"/>
  <c r="F334" i="15" a="1"/>
  <c r="F334" i="15" s="1"/>
  <c r="E334" i="15" a="1"/>
  <c r="E334" i="15" s="1"/>
  <c r="R333" i="15" a="1"/>
  <c r="R333" i="15" s="1"/>
  <c r="Q333" i="15" a="1"/>
  <c r="Q333" i="15" s="1"/>
  <c r="M333" i="15" a="1"/>
  <c r="M333" i="15" s="1"/>
  <c r="L333" i="15" a="1"/>
  <c r="L333" i="15" s="1"/>
  <c r="R332" i="15" a="1"/>
  <c r="R332" i="15" s="1"/>
  <c r="Q332" i="15" a="1"/>
  <c r="Q332" i="15" s="1"/>
  <c r="N332" i="15" a="1"/>
  <c r="N332" i="15" s="1"/>
  <c r="I332" i="15" a="1"/>
  <c r="I332" i="15" s="1"/>
  <c r="H332" i="15" a="1"/>
  <c r="H332" i="15" s="1"/>
  <c r="R331" i="15" a="1"/>
  <c r="R331" i="15" s="1"/>
  <c r="Q331" i="15" a="1"/>
  <c r="Q331" i="15" s="1"/>
  <c r="P331" i="15" a="1"/>
  <c r="P331" i="15" s="1"/>
  <c r="J331" i="15" a="1"/>
  <c r="J331" i="15" s="1"/>
  <c r="H331" i="15" a="1"/>
  <c r="H331" i="15" s="1"/>
  <c r="T330" i="15" a="1"/>
  <c r="T330" i="15" s="1"/>
  <c r="S330" i="15" a="1"/>
  <c r="S330" i="15" s="1"/>
  <c r="R330" i="15" a="1"/>
  <c r="R330" i="15" s="1"/>
  <c r="Q330" i="15" a="1"/>
  <c r="Q330" i="15" s="1"/>
  <c r="K330" i="15" a="1"/>
  <c r="K330" i="15" s="1"/>
  <c r="J330" i="15" a="1"/>
  <c r="J330" i="15" s="1"/>
  <c r="I330" i="15" a="1"/>
  <c r="I330" i="15" s="1"/>
  <c r="H330" i="15" a="1"/>
  <c r="H330" i="15" s="1"/>
  <c r="X329" i="15" a="1"/>
  <c r="X329" i="15" s="1"/>
  <c r="W329" i="15" a="1"/>
  <c r="W329" i="15" s="1"/>
  <c r="V329" i="15" a="1"/>
  <c r="V329" i="15" s="1"/>
  <c r="U329" i="15" a="1"/>
  <c r="U329" i="15" s="1"/>
  <c r="T329" i="15" a="1"/>
  <c r="T329" i="15" s="1"/>
  <c r="S329" i="15" a="1"/>
  <c r="S329" i="15" s="1"/>
  <c r="R329" i="15" a="1"/>
  <c r="R329" i="15" s="1"/>
  <c r="Q329" i="15" a="1"/>
  <c r="Q329" i="15" s="1"/>
  <c r="M329" i="15" a="1"/>
  <c r="M329" i="15" s="1"/>
  <c r="L329" i="15" a="1"/>
  <c r="L329" i="15" s="1"/>
  <c r="K329" i="15" a="1"/>
  <c r="K329" i="15" s="1"/>
  <c r="J329" i="15" a="1"/>
  <c r="J329" i="15" s="1"/>
  <c r="I329" i="15" a="1"/>
  <c r="I329" i="15" s="1"/>
  <c r="H329" i="15" a="1"/>
  <c r="H329" i="15" s="1"/>
  <c r="S328" i="15" a="1"/>
  <c r="S328" i="15" s="1"/>
  <c r="K328" i="15" a="1"/>
  <c r="K328" i="15" s="1"/>
  <c r="J328" i="15" a="1"/>
  <c r="J328" i="15" s="1"/>
  <c r="I328" i="15" a="1"/>
  <c r="I328" i="15" s="1"/>
  <c r="H328" i="15" a="1"/>
  <c r="H328" i="15" s="1"/>
  <c r="O327" i="15" a="1"/>
  <c r="O327" i="15" s="1"/>
  <c r="E327" i="15" a="1"/>
  <c r="E327" i="15" s="1"/>
  <c r="D327" i="15" a="1"/>
  <c r="D327" i="15" s="1"/>
  <c r="P325" i="15" a="1"/>
  <c r="P325" i="15" s="1"/>
  <c r="G325" i="15" a="1"/>
  <c r="G325" i="15" s="1"/>
  <c r="F325" i="15" a="1"/>
  <c r="F325" i="15" s="1"/>
  <c r="E325" i="15" a="1"/>
  <c r="E325" i="15" s="1"/>
  <c r="D325" i="15" a="1"/>
  <c r="D325" i="15" s="1"/>
  <c r="G324" i="15" a="1"/>
  <c r="G324" i="15" s="1"/>
  <c r="F324" i="15" a="1"/>
  <c r="F324" i="15" s="1"/>
  <c r="E324" i="15" a="1"/>
  <c r="E324" i="15" s="1"/>
  <c r="G323" i="15" a="1"/>
  <c r="G323" i="15" s="1"/>
  <c r="F323" i="15" a="1"/>
  <c r="F323" i="15" s="1"/>
  <c r="E323" i="15" a="1"/>
  <c r="E323" i="15" s="1"/>
  <c r="R322" i="15" a="1"/>
  <c r="R322" i="15" s="1"/>
  <c r="Q322" i="15" a="1"/>
  <c r="Q322" i="15" s="1"/>
  <c r="M322" i="15" a="1"/>
  <c r="M322" i="15" s="1"/>
  <c r="L322" i="15" a="1"/>
  <c r="L322" i="15" s="1"/>
  <c r="R321" i="15" a="1"/>
  <c r="R321" i="15" s="1"/>
  <c r="Q321" i="15" a="1"/>
  <c r="Q321" i="15" s="1"/>
  <c r="N321" i="15" a="1"/>
  <c r="N321" i="15" s="1"/>
  <c r="I321" i="15" a="1"/>
  <c r="I321" i="15" s="1"/>
  <c r="H321" i="15" a="1"/>
  <c r="H321" i="15" s="1"/>
  <c r="R320" i="15" a="1"/>
  <c r="R320" i="15" s="1"/>
  <c r="Q320" i="15" a="1"/>
  <c r="Q320" i="15" s="1"/>
  <c r="P320" i="15" a="1"/>
  <c r="P320" i="15" s="1"/>
  <c r="J320" i="15" a="1"/>
  <c r="J320" i="15" s="1"/>
  <c r="H320" i="15" a="1"/>
  <c r="H320" i="15" s="1"/>
  <c r="T319" i="15" a="1"/>
  <c r="T319" i="15" s="1"/>
  <c r="S319" i="15" a="1"/>
  <c r="S319" i="15" s="1"/>
  <c r="R319" i="15" a="1"/>
  <c r="R319" i="15" s="1"/>
  <c r="Q319" i="15" a="1"/>
  <c r="Q319" i="15" s="1"/>
  <c r="K319" i="15" a="1"/>
  <c r="K319" i="15" s="1"/>
  <c r="J319" i="15" a="1"/>
  <c r="J319" i="15" s="1"/>
  <c r="I319" i="15" a="1"/>
  <c r="I319" i="15" s="1"/>
  <c r="H319" i="15" a="1"/>
  <c r="H319" i="15" s="1"/>
  <c r="X318" i="15" a="1"/>
  <c r="X318" i="15" s="1"/>
  <c r="W318" i="15" a="1"/>
  <c r="W318" i="15" s="1"/>
  <c r="V318" i="15" a="1"/>
  <c r="V318" i="15" s="1"/>
  <c r="U318" i="15" a="1"/>
  <c r="U318" i="15" s="1"/>
  <c r="T318" i="15" a="1"/>
  <c r="T318" i="15" s="1"/>
  <c r="S318" i="15" a="1"/>
  <c r="S318" i="15" s="1"/>
  <c r="R318" i="15" a="1"/>
  <c r="R318" i="15" s="1"/>
  <c r="Q318" i="15" a="1"/>
  <c r="Q318" i="15" s="1"/>
  <c r="M318" i="15" a="1"/>
  <c r="M318" i="15" s="1"/>
  <c r="L318" i="15" a="1"/>
  <c r="L318" i="15" s="1"/>
  <c r="K318" i="15" a="1"/>
  <c r="K318" i="15" s="1"/>
  <c r="J318" i="15" a="1"/>
  <c r="J318" i="15" s="1"/>
  <c r="I318" i="15" a="1"/>
  <c r="I318" i="15" s="1"/>
  <c r="H318" i="15" a="1"/>
  <c r="H318" i="15" s="1"/>
  <c r="S317" i="15" a="1"/>
  <c r="S317" i="15" s="1"/>
  <c r="K317" i="15" a="1"/>
  <c r="K317" i="15" s="1"/>
  <c r="J317" i="15" a="1"/>
  <c r="J317" i="15" s="1"/>
  <c r="I317" i="15" a="1"/>
  <c r="I317" i="15" s="1"/>
  <c r="H317" i="15" a="1"/>
  <c r="H317" i="15" s="1"/>
  <c r="O316" i="15" a="1"/>
  <c r="O316" i="15" s="1"/>
  <c r="E316" i="15" a="1"/>
  <c r="E316" i="15" s="1"/>
  <c r="D316" i="15" a="1"/>
  <c r="D316" i="15" s="1"/>
  <c r="P314" i="15"/>
  <c r="P314" i="15" a="1"/>
  <c r="G314" i="15"/>
  <c r="G314" i="15" a="1"/>
  <c r="F314" i="15"/>
  <c r="F314" i="15" a="1"/>
  <c r="E314" i="15" a="1"/>
  <c r="E314" i="15" s="1"/>
  <c r="D314" i="15"/>
  <c r="D314" i="15" a="1"/>
  <c r="G313" i="15"/>
  <c r="G313" i="15" a="1"/>
  <c r="F313" i="15"/>
  <c r="F313" i="15" a="1"/>
  <c r="E313" i="15" a="1"/>
  <c r="E313" i="15" s="1"/>
  <c r="G312" i="15"/>
  <c r="G312" i="15" a="1"/>
  <c r="F312" i="15" a="1"/>
  <c r="F312" i="15" s="1"/>
  <c r="E312" i="15" a="1"/>
  <c r="E312" i="15" s="1"/>
  <c r="R311" i="15" a="1"/>
  <c r="R311" i="15" s="1"/>
  <c r="Q311" i="15" a="1"/>
  <c r="Q311" i="15" s="1"/>
  <c r="M311" i="15" a="1"/>
  <c r="M311" i="15" s="1"/>
  <c r="L311" i="15" a="1"/>
  <c r="L311" i="15" s="1"/>
  <c r="R310" i="15" a="1"/>
  <c r="R310" i="15" s="1"/>
  <c r="Q310" i="15" a="1"/>
  <c r="Q310" i="15" s="1"/>
  <c r="N310" i="15" a="1"/>
  <c r="N310" i="15" s="1"/>
  <c r="I310" i="15" a="1"/>
  <c r="I310" i="15" s="1"/>
  <c r="H310" i="15" a="1"/>
  <c r="H310" i="15" s="1"/>
  <c r="R309" i="15" a="1"/>
  <c r="R309" i="15" s="1"/>
  <c r="Q309" i="15" a="1"/>
  <c r="Q309" i="15" s="1"/>
  <c r="P309" i="15" a="1"/>
  <c r="P309" i="15" s="1"/>
  <c r="J309" i="15" a="1"/>
  <c r="J309" i="15" s="1"/>
  <c r="H309" i="15" a="1"/>
  <c r="H309" i="15" s="1"/>
  <c r="T308" i="15" a="1"/>
  <c r="T308" i="15" s="1"/>
  <c r="S308" i="15" a="1"/>
  <c r="S308" i="15" s="1"/>
  <c r="R308" i="15" a="1"/>
  <c r="R308" i="15" s="1"/>
  <c r="Q308" i="15" a="1"/>
  <c r="Q308" i="15" s="1"/>
  <c r="K308" i="15" a="1"/>
  <c r="K308" i="15" s="1"/>
  <c r="J308" i="15" a="1"/>
  <c r="J308" i="15" s="1"/>
  <c r="I308" i="15" a="1"/>
  <c r="I308" i="15" s="1"/>
  <c r="H308" i="15" a="1"/>
  <c r="H308" i="15" s="1"/>
  <c r="X307" i="15" a="1"/>
  <c r="X307" i="15" s="1"/>
  <c r="W307" i="15" a="1"/>
  <c r="W307" i="15" s="1"/>
  <c r="V307" i="15" a="1"/>
  <c r="V307" i="15" s="1"/>
  <c r="U307" i="15" a="1"/>
  <c r="U307" i="15" s="1"/>
  <c r="T307" i="15" a="1"/>
  <c r="T307" i="15" s="1"/>
  <c r="S307" i="15" a="1"/>
  <c r="S307" i="15" s="1"/>
  <c r="R307" i="15" a="1"/>
  <c r="R307" i="15" s="1"/>
  <c r="Q307" i="15" a="1"/>
  <c r="Q307" i="15" s="1"/>
  <c r="M307" i="15" a="1"/>
  <c r="M307" i="15" s="1"/>
  <c r="L307" i="15" a="1"/>
  <c r="L307" i="15" s="1"/>
  <c r="K307" i="15" a="1"/>
  <c r="K307" i="15" s="1"/>
  <c r="J307" i="15" a="1"/>
  <c r="J307" i="15" s="1"/>
  <c r="I307" i="15" a="1"/>
  <c r="I307" i="15" s="1"/>
  <c r="H307" i="15" a="1"/>
  <c r="H307" i="15" s="1"/>
  <c r="S306" i="15" a="1"/>
  <c r="S306" i="15" s="1"/>
  <c r="K306" i="15" a="1"/>
  <c r="K306" i="15" s="1"/>
  <c r="J306" i="15" a="1"/>
  <c r="J306" i="15" s="1"/>
  <c r="I306" i="15" a="1"/>
  <c r="I306" i="15" s="1"/>
  <c r="H306" i="15" a="1"/>
  <c r="H306" i="15" s="1"/>
  <c r="O305" i="15" a="1"/>
  <c r="O305" i="15" s="1"/>
  <c r="E305" i="15" a="1"/>
  <c r="E305" i="15" s="1"/>
  <c r="D305" i="15" a="1"/>
  <c r="D305" i="15" s="1"/>
  <c r="P303" i="15" a="1"/>
  <c r="P303" i="15" s="1"/>
  <c r="G303" i="15" a="1"/>
  <c r="G303" i="15" s="1"/>
  <c r="F303" i="15" a="1"/>
  <c r="F303" i="15" s="1"/>
  <c r="E303" i="15" a="1"/>
  <c r="E303" i="15" s="1"/>
  <c r="D303" i="15" a="1"/>
  <c r="D303" i="15" s="1"/>
  <c r="G302" i="15" a="1"/>
  <c r="G302" i="15" s="1"/>
  <c r="F302" i="15" a="1"/>
  <c r="F302" i="15" s="1"/>
  <c r="E302" i="15" a="1"/>
  <c r="E302" i="15" s="1"/>
  <c r="G301" i="15" a="1"/>
  <c r="G301" i="15" s="1"/>
  <c r="F301" i="15" a="1"/>
  <c r="F301" i="15" s="1"/>
  <c r="E301" i="15" a="1"/>
  <c r="E301" i="15" s="1"/>
  <c r="R300" i="15" a="1"/>
  <c r="R300" i="15" s="1"/>
  <c r="Q300" i="15" a="1"/>
  <c r="Q300" i="15" s="1"/>
  <c r="M300" i="15" a="1"/>
  <c r="M300" i="15" s="1"/>
  <c r="L300" i="15" a="1"/>
  <c r="L300" i="15" s="1"/>
  <c r="R299" i="15" a="1"/>
  <c r="R299" i="15" s="1"/>
  <c r="Q299" i="15" a="1"/>
  <c r="Q299" i="15" s="1"/>
  <c r="N299" i="15" a="1"/>
  <c r="N299" i="15" s="1"/>
  <c r="I299" i="15" a="1"/>
  <c r="I299" i="15" s="1"/>
  <c r="H299" i="15" a="1"/>
  <c r="H299" i="15" s="1"/>
  <c r="R298" i="15" a="1"/>
  <c r="R298" i="15" s="1"/>
  <c r="Q298" i="15" a="1"/>
  <c r="Q298" i="15" s="1"/>
  <c r="P298" i="15" a="1"/>
  <c r="P298" i="15" s="1"/>
  <c r="J298" i="15" a="1"/>
  <c r="J298" i="15" s="1"/>
  <c r="H298" i="15" a="1"/>
  <c r="H298" i="15" s="1"/>
  <c r="T297" i="15" a="1"/>
  <c r="T297" i="15" s="1"/>
  <c r="S297" i="15" a="1"/>
  <c r="S297" i="15" s="1"/>
  <c r="R297" i="15" a="1"/>
  <c r="R297" i="15" s="1"/>
  <c r="Q297" i="15" a="1"/>
  <c r="Q297" i="15" s="1"/>
  <c r="K297" i="15" a="1"/>
  <c r="K297" i="15" s="1"/>
  <c r="J297" i="15" a="1"/>
  <c r="J297" i="15" s="1"/>
  <c r="I297" i="15" a="1"/>
  <c r="I297" i="15" s="1"/>
  <c r="H297" i="15" a="1"/>
  <c r="H297" i="15" s="1"/>
  <c r="X296" i="15" a="1"/>
  <c r="X296" i="15" s="1"/>
  <c r="W296" i="15" a="1"/>
  <c r="W296" i="15" s="1"/>
  <c r="V296" i="15" a="1"/>
  <c r="V296" i="15" s="1"/>
  <c r="U296" i="15" a="1"/>
  <c r="U296" i="15" s="1"/>
  <c r="T296" i="15" a="1"/>
  <c r="T296" i="15" s="1"/>
  <c r="S296" i="15" a="1"/>
  <c r="S296" i="15" s="1"/>
  <c r="R296" i="15" a="1"/>
  <c r="R296" i="15" s="1"/>
  <c r="Q296" i="15" a="1"/>
  <c r="Q296" i="15" s="1"/>
  <c r="M296" i="15" a="1"/>
  <c r="M296" i="15" s="1"/>
  <c r="L296" i="15" a="1"/>
  <c r="L296" i="15" s="1"/>
  <c r="K296" i="15" a="1"/>
  <c r="K296" i="15" s="1"/>
  <c r="J296" i="15" a="1"/>
  <c r="J296" i="15" s="1"/>
  <c r="I296" i="15" a="1"/>
  <c r="I296" i="15" s="1"/>
  <c r="H296" i="15" a="1"/>
  <c r="H296" i="15" s="1"/>
  <c r="S295" i="15" a="1"/>
  <c r="S295" i="15" s="1"/>
  <c r="K295" i="15" a="1"/>
  <c r="K295" i="15" s="1"/>
  <c r="J295" i="15" a="1"/>
  <c r="J295" i="15" s="1"/>
  <c r="I295" i="15" a="1"/>
  <c r="I295" i="15" s="1"/>
  <c r="H295" i="15" a="1"/>
  <c r="H295" i="15" s="1"/>
  <c r="O294" i="15" a="1"/>
  <c r="O294" i="15" s="1"/>
  <c r="E294" i="15" a="1"/>
  <c r="E294" i="15" s="1"/>
  <c r="D294" i="15" a="1"/>
  <c r="D294" i="15" s="1"/>
  <c r="P292" i="15" a="1"/>
  <c r="P292" i="15" s="1"/>
  <c r="G292" i="15" a="1"/>
  <c r="G292" i="15" s="1"/>
  <c r="F292" i="15" a="1"/>
  <c r="F292" i="15" s="1"/>
  <c r="E292" i="15" a="1"/>
  <c r="E292" i="15" s="1"/>
  <c r="D292" i="15" a="1"/>
  <c r="D292" i="15" s="1"/>
  <c r="G291" i="15" a="1"/>
  <c r="G291" i="15" s="1"/>
  <c r="F291" i="15" a="1"/>
  <c r="F291" i="15" s="1"/>
  <c r="E291" i="15" a="1"/>
  <c r="E291" i="15" s="1"/>
  <c r="G290" i="15" a="1"/>
  <c r="G290" i="15" s="1"/>
  <c r="F290" i="15" a="1"/>
  <c r="F290" i="15" s="1"/>
  <c r="E290" i="15" a="1"/>
  <c r="E290" i="15" s="1"/>
  <c r="R289" i="15" a="1"/>
  <c r="R289" i="15" s="1"/>
  <c r="Q289" i="15" a="1"/>
  <c r="Q289" i="15" s="1"/>
  <c r="M289" i="15" a="1"/>
  <c r="M289" i="15" s="1"/>
  <c r="L289" i="15" a="1"/>
  <c r="L289" i="15" s="1"/>
  <c r="R288" i="15" a="1"/>
  <c r="R288" i="15" s="1"/>
  <c r="Q288" i="15" a="1"/>
  <c r="Q288" i="15" s="1"/>
  <c r="N288" i="15" a="1"/>
  <c r="N288" i="15" s="1"/>
  <c r="I288" i="15" a="1"/>
  <c r="I288" i="15" s="1"/>
  <c r="H288" i="15" a="1"/>
  <c r="H288" i="15" s="1"/>
  <c r="R287" i="15" a="1"/>
  <c r="R287" i="15" s="1"/>
  <c r="Q287" i="15" a="1"/>
  <c r="Q287" i="15" s="1"/>
  <c r="P287" i="15" a="1"/>
  <c r="P287" i="15" s="1"/>
  <c r="J287" i="15" a="1"/>
  <c r="J287" i="15" s="1"/>
  <c r="H287" i="15" a="1"/>
  <c r="H287" i="15" s="1"/>
  <c r="T286" i="15" a="1"/>
  <c r="T286" i="15" s="1"/>
  <c r="S286" i="15" a="1"/>
  <c r="S286" i="15" s="1"/>
  <c r="R286" i="15" a="1"/>
  <c r="R286" i="15" s="1"/>
  <c r="Q286" i="15" a="1"/>
  <c r="Q286" i="15" s="1"/>
  <c r="K286" i="15" a="1"/>
  <c r="K286" i="15" s="1"/>
  <c r="J286" i="15" a="1"/>
  <c r="J286" i="15" s="1"/>
  <c r="I286" i="15" a="1"/>
  <c r="I286" i="15" s="1"/>
  <c r="H286" i="15" a="1"/>
  <c r="H286" i="15" s="1"/>
  <c r="X285" i="15" a="1"/>
  <c r="X285" i="15" s="1"/>
  <c r="W285" i="15" a="1"/>
  <c r="W285" i="15" s="1"/>
  <c r="V285" i="15" a="1"/>
  <c r="V285" i="15" s="1"/>
  <c r="U285" i="15" a="1"/>
  <c r="U285" i="15" s="1"/>
  <c r="T285" i="15" a="1"/>
  <c r="T285" i="15" s="1"/>
  <c r="S285" i="15" a="1"/>
  <c r="S285" i="15" s="1"/>
  <c r="R285" i="15" a="1"/>
  <c r="R285" i="15" s="1"/>
  <c r="Q285" i="15" a="1"/>
  <c r="Q285" i="15" s="1"/>
  <c r="M285" i="15" a="1"/>
  <c r="M285" i="15" s="1"/>
  <c r="L285" i="15" a="1"/>
  <c r="L285" i="15" s="1"/>
  <c r="K285" i="15" a="1"/>
  <c r="K285" i="15" s="1"/>
  <c r="J285" i="15" a="1"/>
  <c r="J285" i="15" s="1"/>
  <c r="I285" i="15" a="1"/>
  <c r="I285" i="15" s="1"/>
  <c r="H285" i="15" a="1"/>
  <c r="H285" i="15" s="1"/>
  <c r="S284" i="15" a="1"/>
  <c r="S284" i="15" s="1"/>
  <c r="K284" i="15" a="1"/>
  <c r="K284" i="15" s="1"/>
  <c r="J284" i="15" a="1"/>
  <c r="J284" i="15" s="1"/>
  <c r="I284" i="15" a="1"/>
  <c r="I284" i="15" s="1"/>
  <c r="H284" i="15" a="1"/>
  <c r="H284" i="15" s="1"/>
  <c r="O283" i="15" a="1"/>
  <c r="O283" i="15" s="1"/>
  <c r="E283" i="15" a="1"/>
  <c r="E283" i="15" s="1"/>
  <c r="D283" i="15" a="1"/>
  <c r="D283" i="15" s="1"/>
  <c r="P281" i="15" a="1"/>
  <c r="P281" i="15" s="1"/>
  <c r="G281" i="15"/>
  <c r="G281" i="15" a="1"/>
  <c r="F281" i="15" a="1"/>
  <c r="F281" i="15" s="1"/>
  <c r="E281" i="15" a="1"/>
  <c r="E281" i="15" s="1"/>
  <c r="D281" i="15" a="1"/>
  <c r="D281" i="15" s="1"/>
  <c r="G280" i="15"/>
  <c r="G280" i="15" a="1"/>
  <c r="F280" i="15" a="1"/>
  <c r="F280" i="15" s="1"/>
  <c r="E280" i="15" a="1"/>
  <c r="E280" i="15" s="1"/>
  <c r="G279" i="15" a="1"/>
  <c r="G279" i="15" s="1"/>
  <c r="F279" i="15"/>
  <c r="F279" i="15" a="1"/>
  <c r="E279" i="15" a="1"/>
  <c r="E279" i="15" s="1"/>
  <c r="R278" i="15" a="1"/>
  <c r="R278" i="15" s="1"/>
  <c r="Q278" i="15" a="1"/>
  <c r="Q278" i="15" s="1"/>
  <c r="M278" i="15"/>
  <c r="M278" i="15" a="1"/>
  <c r="L278" i="15" a="1"/>
  <c r="L278" i="15" s="1"/>
  <c r="R277" i="15" a="1"/>
  <c r="R277" i="15" s="1"/>
  <c r="Q277" i="15" a="1"/>
  <c r="Q277" i="15" s="1"/>
  <c r="N277" i="15"/>
  <c r="N277" i="15" a="1"/>
  <c r="I277" i="15" a="1"/>
  <c r="I277" i="15" s="1"/>
  <c r="H277" i="15" a="1"/>
  <c r="H277" i="15" s="1"/>
  <c r="R276" i="15" a="1"/>
  <c r="R276" i="15" s="1"/>
  <c r="Q276" i="15" a="1"/>
  <c r="Q276" i="15" s="1"/>
  <c r="P276" i="15" a="1"/>
  <c r="P276" i="15" s="1"/>
  <c r="J276" i="15" a="1"/>
  <c r="J276" i="15" s="1"/>
  <c r="H276" i="15" a="1"/>
  <c r="H276" i="15" s="1"/>
  <c r="T275" i="15" a="1"/>
  <c r="T275" i="15" s="1"/>
  <c r="S275" i="15" a="1"/>
  <c r="S275" i="15" s="1"/>
  <c r="R275" i="15" a="1"/>
  <c r="R275" i="15" s="1"/>
  <c r="Q275" i="15" a="1"/>
  <c r="Q275" i="15" s="1"/>
  <c r="K275" i="15" a="1"/>
  <c r="K275" i="15" s="1"/>
  <c r="J275" i="15" a="1"/>
  <c r="J275" i="15" s="1"/>
  <c r="I275" i="15" a="1"/>
  <c r="I275" i="15" s="1"/>
  <c r="H275" i="15" a="1"/>
  <c r="H275" i="15" s="1"/>
  <c r="X274" i="15" a="1"/>
  <c r="X274" i="15" s="1"/>
  <c r="W274" i="15" a="1"/>
  <c r="W274" i="15" s="1"/>
  <c r="V274" i="15" a="1"/>
  <c r="V274" i="15" s="1"/>
  <c r="U274" i="15" a="1"/>
  <c r="U274" i="15" s="1"/>
  <c r="T274" i="15" a="1"/>
  <c r="T274" i="15" s="1"/>
  <c r="S274" i="15" a="1"/>
  <c r="S274" i="15" s="1"/>
  <c r="R274" i="15" a="1"/>
  <c r="R274" i="15" s="1"/>
  <c r="Q274" i="15" a="1"/>
  <c r="Q274" i="15" s="1"/>
  <c r="M274" i="15" a="1"/>
  <c r="M274" i="15" s="1"/>
  <c r="L274" i="15" a="1"/>
  <c r="L274" i="15" s="1"/>
  <c r="K274" i="15" a="1"/>
  <c r="K274" i="15" s="1"/>
  <c r="J274" i="15" a="1"/>
  <c r="J274" i="15" s="1"/>
  <c r="I274" i="15" a="1"/>
  <c r="I274" i="15" s="1"/>
  <c r="H274" i="15" a="1"/>
  <c r="H274" i="15" s="1"/>
  <c r="S273" i="15" a="1"/>
  <c r="S273" i="15" s="1"/>
  <c r="K273" i="15" a="1"/>
  <c r="K273" i="15" s="1"/>
  <c r="J273" i="15" a="1"/>
  <c r="J273" i="15" s="1"/>
  <c r="I273" i="15" a="1"/>
  <c r="I273" i="15" s="1"/>
  <c r="H273" i="15" a="1"/>
  <c r="H273" i="15" s="1"/>
  <c r="O272" i="15" a="1"/>
  <c r="O272" i="15" s="1"/>
  <c r="E272" i="15" a="1"/>
  <c r="E272" i="15" s="1"/>
  <c r="D272" i="15" a="1"/>
  <c r="D272" i="15" s="1"/>
  <c r="P270" i="15" a="1"/>
  <c r="P270" i="15" s="1"/>
  <c r="G270" i="15" a="1"/>
  <c r="G270" i="15" s="1"/>
  <c r="F270" i="15" a="1"/>
  <c r="F270" i="15" s="1"/>
  <c r="E270" i="15" a="1"/>
  <c r="E270" i="15" s="1"/>
  <c r="D270" i="15" a="1"/>
  <c r="D270" i="15" s="1"/>
  <c r="G269" i="15" a="1"/>
  <c r="G269" i="15" s="1"/>
  <c r="F269" i="15" a="1"/>
  <c r="F269" i="15" s="1"/>
  <c r="E269" i="15" a="1"/>
  <c r="E269" i="15" s="1"/>
  <c r="G268" i="15" a="1"/>
  <c r="G268" i="15" s="1"/>
  <c r="F268" i="15" a="1"/>
  <c r="F268" i="15" s="1"/>
  <c r="E268" i="15" a="1"/>
  <c r="E268" i="15" s="1"/>
  <c r="R267" i="15" a="1"/>
  <c r="R267" i="15" s="1"/>
  <c r="Q267" i="15" a="1"/>
  <c r="Q267" i="15" s="1"/>
  <c r="M267" i="15" a="1"/>
  <c r="M267" i="15" s="1"/>
  <c r="L267" i="15" a="1"/>
  <c r="L267" i="15" s="1"/>
  <c r="R266" i="15" a="1"/>
  <c r="R266" i="15" s="1"/>
  <c r="Q266" i="15" a="1"/>
  <c r="Q266" i="15" s="1"/>
  <c r="N266" i="15" a="1"/>
  <c r="N266" i="15" s="1"/>
  <c r="I266" i="15" a="1"/>
  <c r="I266" i="15" s="1"/>
  <c r="H266" i="15" a="1"/>
  <c r="H266" i="15" s="1"/>
  <c r="R265" i="15" a="1"/>
  <c r="R265" i="15" s="1"/>
  <c r="Q265" i="15" a="1"/>
  <c r="Q265" i="15" s="1"/>
  <c r="P265" i="15" a="1"/>
  <c r="P265" i="15" s="1"/>
  <c r="J265" i="15" a="1"/>
  <c r="J265" i="15" s="1"/>
  <c r="H265" i="15" a="1"/>
  <c r="H265" i="15" s="1"/>
  <c r="T264" i="15" a="1"/>
  <c r="T264" i="15" s="1"/>
  <c r="S264" i="15" a="1"/>
  <c r="S264" i="15" s="1"/>
  <c r="R264" i="15" a="1"/>
  <c r="R264" i="15" s="1"/>
  <c r="Q264" i="15" a="1"/>
  <c r="Q264" i="15" s="1"/>
  <c r="K264" i="15" a="1"/>
  <c r="K264" i="15" s="1"/>
  <c r="J264" i="15" a="1"/>
  <c r="J264" i="15" s="1"/>
  <c r="I264" i="15" a="1"/>
  <c r="I264" i="15" s="1"/>
  <c r="H264" i="15" a="1"/>
  <c r="H264" i="15" s="1"/>
  <c r="X263" i="15" a="1"/>
  <c r="X263" i="15" s="1"/>
  <c r="W263" i="15" a="1"/>
  <c r="W263" i="15" s="1"/>
  <c r="V263" i="15" a="1"/>
  <c r="V263" i="15" s="1"/>
  <c r="U263" i="15" a="1"/>
  <c r="U263" i="15" s="1"/>
  <c r="T263" i="15" a="1"/>
  <c r="T263" i="15" s="1"/>
  <c r="S263" i="15" a="1"/>
  <c r="S263" i="15" s="1"/>
  <c r="R263" i="15" a="1"/>
  <c r="R263" i="15" s="1"/>
  <c r="Q263" i="15" a="1"/>
  <c r="Q263" i="15" s="1"/>
  <c r="M263" i="15" a="1"/>
  <c r="M263" i="15" s="1"/>
  <c r="L263" i="15" a="1"/>
  <c r="L263" i="15" s="1"/>
  <c r="K263" i="15" a="1"/>
  <c r="K263" i="15" s="1"/>
  <c r="J263" i="15" a="1"/>
  <c r="J263" i="15" s="1"/>
  <c r="I263" i="15" a="1"/>
  <c r="I263" i="15" s="1"/>
  <c r="H263" i="15" a="1"/>
  <c r="H263" i="15" s="1"/>
  <c r="S262" i="15" a="1"/>
  <c r="S262" i="15" s="1"/>
  <c r="K262" i="15" a="1"/>
  <c r="K262" i="15" s="1"/>
  <c r="J262" i="15" a="1"/>
  <c r="J262" i="15" s="1"/>
  <c r="I262" i="15" a="1"/>
  <c r="I262" i="15" s="1"/>
  <c r="H262" i="15" a="1"/>
  <c r="H262" i="15" s="1"/>
  <c r="O261" i="15" a="1"/>
  <c r="O261" i="15" s="1"/>
  <c r="E261" i="15" a="1"/>
  <c r="E261" i="15" s="1"/>
  <c r="D261" i="15" a="1"/>
  <c r="D261" i="15" s="1"/>
  <c r="P259" i="15"/>
  <c r="P259" i="15" a="1"/>
  <c r="G259" i="15" a="1"/>
  <c r="G259" i="15" s="1"/>
  <c r="F259" i="15" a="1"/>
  <c r="F259" i="15" s="1"/>
  <c r="E259" i="15" a="1"/>
  <c r="E259" i="15" s="1"/>
  <c r="D259" i="15"/>
  <c r="D259" i="15" a="1"/>
  <c r="G258" i="15" a="1"/>
  <c r="G258" i="15" s="1"/>
  <c r="F258" i="15" a="1"/>
  <c r="F258" i="15" s="1"/>
  <c r="E258" i="15" a="1"/>
  <c r="E258" i="15" s="1"/>
  <c r="G257" i="15"/>
  <c r="G257" i="15" a="1"/>
  <c r="F257" i="15" a="1"/>
  <c r="F257" i="15" s="1"/>
  <c r="E257" i="15" a="1"/>
  <c r="E257" i="15" s="1"/>
  <c r="R256" i="15" a="1"/>
  <c r="R256" i="15" s="1"/>
  <c r="Q256" i="15" a="1"/>
  <c r="Q256" i="15" s="1"/>
  <c r="M256" i="15" a="1"/>
  <c r="M256" i="15" s="1"/>
  <c r="L256" i="15" a="1"/>
  <c r="L256" i="15" s="1"/>
  <c r="R255" i="15" a="1"/>
  <c r="R255" i="15" s="1"/>
  <c r="Q255" i="15" a="1"/>
  <c r="Q255" i="15" s="1"/>
  <c r="N255" i="15" a="1"/>
  <c r="N255" i="15" s="1"/>
  <c r="I255" i="15" a="1"/>
  <c r="I255" i="15" s="1"/>
  <c r="H255" i="15" a="1"/>
  <c r="H255" i="15" s="1"/>
  <c r="R254" i="15" a="1"/>
  <c r="R254" i="15" s="1"/>
  <c r="Q254" i="15" a="1"/>
  <c r="Q254" i="15" s="1"/>
  <c r="P254" i="15" a="1"/>
  <c r="P254" i="15" s="1"/>
  <c r="J254" i="15" a="1"/>
  <c r="J254" i="15" s="1"/>
  <c r="H254" i="15" a="1"/>
  <c r="H254" i="15" s="1"/>
  <c r="T253" i="15" a="1"/>
  <c r="T253" i="15" s="1"/>
  <c r="S253" i="15" a="1"/>
  <c r="S253" i="15" s="1"/>
  <c r="R253" i="15" a="1"/>
  <c r="R253" i="15" s="1"/>
  <c r="Q253" i="15" a="1"/>
  <c r="Q253" i="15" s="1"/>
  <c r="K253" i="15" a="1"/>
  <c r="K253" i="15" s="1"/>
  <c r="J253" i="15" a="1"/>
  <c r="J253" i="15" s="1"/>
  <c r="I253" i="15" a="1"/>
  <c r="I253" i="15" s="1"/>
  <c r="H253" i="15" a="1"/>
  <c r="H253" i="15" s="1"/>
  <c r="X252" i="15" a="1"/>
  <c r="X252" i="15" s="1"/>
  <c r="W252" i="15" a="1"/>
  <c r="W252" i="15" s="1"/>
  <c r="V252" i="15" a="1"/>
  <c r="V252" i="15" s="1"/>
  <c r="U252" i="15" a="1"/>
  <c r="U252" i="15" s="1"/>
  <c r="T252" i="15" a="1"/>
  <c r="T252" i="15" s="1"/>
  <c r="S252" i="15" a="1"/>
  <c r="S252" i="15" s="1"/>
  <c r="R252" i="15" a="1"/>
  <c r="R252" i="15" s="1"/>
  <c r="Q252" i="15" a="1"/>
  <c r="Q252" i="15" s="1"/>
  <c r="M252" i="15" a="1"/>
  <c r="M252" i="15" s="1"/>
  <c r="L252" i="15" a="1"/>
  <c r="L252" i="15" s="1"/>
  <c r="K252" i="15" a="1"/>
  <c r="K252" i="15" s="1"/>
  <c r="J252" i="15" a="1"/>
  <c r="J252" i="15" s="1"/>
  <c r="I252" i="15" a="1"/>
  <c r="I252" i="15" s="1"/>
  <c r="H252" i="15" a="1"/>
  <c r="H252" i="15" s="1"/>
  <c r="S251" i="15" a="1"/>
  <c r="S251" i="15" s="1"/>
  <c r="K251" i="15" a="1"/>
  <c r="K251" i="15" s="1"/>
  <c r="J251" i="15" a="1"/>
  <c r="J251" i="15" s="1"/>
  <c r="I251" i="15" a="1"/>
  <c r="I251" i="15" s="1"/>
  <c r="H251" i="15" a="1"/>
  <c r="H251" i="15" s="1"/>
  <c r="O250" i="15" a="1"/>
  <c r="O250" i="15" s="1"/>
  <c r="E250" i="15" a="1"/>
  <c r="E250" i="15" s="1"/>
  <c r="D250" i="15" a="1"/>
  <c r="D250" i="15" s="1"/>
  <c r="P248" i="15"/>
  <c r="P248" i="15" a="1"/>
  <c r="G248" i="15"/>
  <c r="G248" i="15" a="1"/>
  <c r="F248" i="15"/>
  <c r="F248" i="15" a="1"/>
  <c r="E248" i="15"/>
  <c r="E248" i="15" a="1"/>
  <c r="D248" i="15"/>
  <c r="D248" i="15" a="1"/>
  <c r="G247" i="15"/>
  <c r="G247" i="15" a="1"/>
  <c r="F247" i="15"/>
  <c r="F247" i="15" a="1"/>
  <c r="E247" i="15"/>
  <c r="E247" i="15" a="1"/>
  <c r="G246" i="15"/>
  <c r="G246" i="15" a="1"/>
  <c r="F246" i="15"/>
  <c r="F246" i="15" a="1"/>
  <c r="E246" i="15"/>
  <c r="E246" i="15" a="1"/>
  <c r="R245" i="15"/>
  <c r="R245" i="15" a="1"/>
  <c r="Q245" i="15" a="1"/>
  <c r="Q245" i="15" s="1"/>
  <c r="M245" i="15"/>
  <c r="M245" i="15" a="1"/>
  <c r="L245" i="15"/>
  <c r="L245" i="15" a="1"/>
  <c r="R244" i="15"/>
  <c r="R244" i="15" a="1"/>
  <c r="Q244" i="15"/>
  <c r="Q244" i="15" a="1"/>
  <c r="N244" i="15"/>
  <c r="N244" i="15" a="1"/>
  <c r="I244" i="15"/>
  <c r="I244" i="15" a="1"/>
  <c r="H244" i="15"/>
  <c r="H244" i="15" a="1"/>
  <c r="R243" i="15"/>
  <c r="R243" i="15" a="1"/>
  <c r="Q243" i="15"/>
  <c r="Q243" i="15" a="1"/>
  <c r="P243" i="15"/>
  <c r="P243" i="15" a="1"/>
  <c r="J243" i="15"/>
  <c r="J243" i="15" a="1"/>
  <c r="H243" i="15"/>
  <c r="H243" i="15" a="1"/>
  <c r="T242" i="15"/>
  <c r="T242" i="15" a="1"/>
  <c r="S242" i="15"/>
  <c r="S242" i="15" a="1"/>
  <c r="R242" i="15"/>
  <c r="R242" i="15" a="1"/>
  <c r="Q242" i="15"/>
  <c r="Q242" i="15" a="1"/>
  <c r="K242" i="15"/>
  <c r="K242" i="15" a="1"/>
  <c r="J242" i="15"/>
  <c r="J242" i="15" a="1"/>
  <c r="I242" i="15"/>
  <c r="I242" i="15" a="1"/>
  <c r="H242" i="15"/>
  <c r="H242" i="15" a="1"/>
  <c r="X241" i="15"/>
  <c r="X241" i="15" a="1"/>
  <c r="W241" i="15"/>
  <c r="W241" i="15" a="1"/>
  <c r="V241" i="15"/>
  <c r="V241" i="15" a="1"/>
  <c r="U241" i="15"/>
  <c r="U241" i="15" a="1"/>
  <c r="T241" i="15"/>
  <c r="T241" i="15" a="1"/>
  <c r="S241" i="15"/>
  <c r="S241" i="15" a="1"/>
  <c r="R241" i="15"/>
  <c r="R241" i="15" a="1"/>
  <c r="Q241" i="15"/>
  <c r="Q241" i="15" a="1"/>
  <c r="M241" i="15"/>
  <c r="M241" i="15" a="1"/>
  <c r="L241" i="15"/>
  <c r="L241" i="15" a="1"/>
  <c r="K241" i="15"/>
  <c r="K241" i="15" a="1"/>
  <c r="J241" i="15"/>
  <c r="J241" i="15" a="1"/>
  <c r="I241" i="15"/>
  <c r="I241" i="15" a="1"/>
  <c r="H241" i="15"/>
  <c r="H241" i="15" a="1"/>
  <c r="S240" i="15"/>
  <c r="S240" i="15" a="1"/>
  <c r="K240" i="15"/>
  <c r="K240" i="15" a="1"/>
  <c r="J240" i="15" a="1"/>
  <c r="J240" i="15" s="1"/>
  <c r="I240" i="15" a="1"/>
  <c r="I240" i="15" s="1"/>
  <c r="H240" i="15" a="1"/>
  <c r="H240" i="15" s="1"/>
  <c r="O239" i="15"/>
  <c r="O239" i="15" a="1"/>
  <c r="E239" i="15" a="1"/>
  <c r="E239" i="15" s="1"/>
  <c r="D239" i="15" a="1"/>
  <c r="D239" i="15" s="1"/>
  <c r="P237" i="15" a="1"/>
  <c r="P237" i="15" s="1"/>
  <c r="G237" i="15" a="1"/>
  <c r="G237" i="15" s="1"/>
  <c r="F237" i="15" a="1"/>
  <c r="F237" i="15" s="1"/>
  <c r="E237" i="15" a="1"/>
  <c r="E237" i="15" s="1"/>
  <c r="D237" i="15" a="1"/>
  <c r="D237" i="15" s="1"/>
  <c r="G236" i="15" a="1"/>
  <c r="G236" i="15" s="1"/>
  <c r="F236" i="15" a="1"/>
  <c r="F236" i="15" s="1"/>
  <c r="E236" i="15" a="1"/>
  <c r="E236" i="15" s="1"/>
  <c r="G235" i="15" a="1"/>
  <c r="G235" i="15" s="1"/>
  <c r="F235" i="15" a="1"/>
  <c r="F235" i="15" s="1"/>
  <c r="E235" i="15" a="1"/>
  <c r="E235" i="15" s="1"/>
  <c r="R234" i="15" a="1"/>
  <c r="R234" i="15" s="1"/>
  <c r="Q234" i="15" a="1"/>
  <c r="Q234" i="15" s="1"/>
  <c r="M234" i="15" a="1"/>
  <c r="M234" i="15" s="1"/>
  <c r="L234" i="15" a="1"/>
  <c r="L234" i="15" s="1"/>
  <c r="R233" i="15" a="1"/>
  <c r="R233" i="15" s="1"/>
  <c r="Q233" i="15" a="1"/>
  <c r="Q233" i="15" s="1"/>
  <c r="N233" i="15" a="1"/>
  <c r="N233" i="15" s="1"/>
  <c r="I233" i="15" a="1"/>
  <c r="I233" i="15" s="1"/>
  <c r="H233" i="15" a="1"/>
  <c r="H233" i="15" s="1"/>
  <c r="R232" i="15" a="1"/>
  <c r="R232" i="15" s="1"/>
  <c r="Q232" i="15" a="1"/>
  <c r="Q232" i="15" s="1"/>
  <c r="P232" i="15" a="1"/>
  <c r="P232" i="15" s="1"/>
  <c r="J232" i="15" a="1"/>
  <c r="J232" i="15" s="1"/>
  <c r="H232" i="15" a="1"/>
  <c r="H232" i="15" s="1"/>
  <c r="T231" i="15" a="1"/>
  <c r="T231" i="15" s="1"/>
  <c r="S231" i="15" a="1"/>
  <c r="S231" i="15" s="1"/>
  <c r="R231" i="15" a="1"/>
  <c r="R231" i="15" s="1"/>
  <c r="Q231" i="15" a="1"/>
  <c r="Q231" i="15" s="1"/>
  <c r="K231" i="15" a="1"/>
  <c r="K231" i="15" s="1"/>
  <c r="J231" i="15" a="1"/>
  <c r="J231" i="15" s="1"/>
  <c r="I231" i="15" a="1"/>
  <c r="I231" i="15" s="1"/>
  <c r="H231" i="15" a="1"/>
  <c r="H231" i="15" s="1"/>
  <c r="X230" i="15" a="1"/>
  <c r="X230" i="15" s="1"/>
  <c r="W230" i="15" a="1"/>
  <c r="W230" i="15" s="1"/>
  <c r="V230" i="15" a="1"/>
  <c r="V230" i="15" s="1"/>
  <c r="U230" i="15" a="1"/>
  <c r="U230" i="15" s="1"/>
  <c r="T230" i="15" a="1"/>
  <c r="T230" i="15" s="1"/>
  <c r="S230" i="15" a="1"/>
  <c r="S230" i="15" s="1"/>
  <c r="R230" i="15" a="1"/>
  <c r="R230" i="15" s="1"/>
  <c r="Q230" i="15" a="1"/>
  <c r="Q230" i="15" s="1"/>
  <c r="M230" i="15" a="1"/>
  <c r="M230" i="15" s="1"/>
  <c r="L230" i="15" a="1"/>
  <c r="L230" i="15" s="1"/>
  <c r="K230" i="15" a="1"/>
  <c r="K230" i="15" s="1"/>
  <c r="J230" i="15" a="1"/>
  <c r="J230" i="15" s="1"/>
  <c r="I230" i="15" a="1"/>
  <c r="I230" i="15" s="1"/>
  <c r="H230" i="15" a="1"/>
  <c r="H230" i="15" s="1"/>
  <c r="S229" i="15" a="1"/>
  <c r="S229" i="15" s="1"/>
  <c r="K229" i="15" a="1"/>
  <c r="K229" i="15" s="1"/>
  <c r="J229" i="15" a="1"/>
  <c r="J229" i="15" s="1"/>
  <c r="I229" i="15" a="1"/>
  <c r="I229" i="15" s="1"/>
  <c r="H229" i="15" a="1"/>
  <c r="H229" i="15" s="1"/>
  <c r="O228" i="15" a="1"/>
  <c r="O228" i="15" s="1"/>
  <c r="E228" i="15" a="1"/>
  <c r="E228" i="15" s="1"/>
  <c r="D228" i="15" a="1"/>
  <c r="D228" i="15" s="1"/>
  <c r="P226" i="15" a="1"/>
  <c r="P226" i="15" s="1"/>
  <c r="G226" i="15" a="1"/>
  <c r="G226" i="15" s="1"/>
  <c r="F226" i="15" a="1"/>
  <c r="F226" i="15" s="1"/>
  <c r="E226" i="15" a="1"/>
  <c r="E226" i="15" s="1"/>
  <c r="D226" i="15" a="1"/>
  <c r="D226" i="15" s="1"/>
  <c r="G225" i="15" a="1"/>
  <c r="G225" i="15" s="1"/>
  <c r="F225" i="15" a="1"/>
  <c r="F225" i="15" s="1"/>
  <c r="E225" i="15" a="1"/>
  <c r="E225" i="15" s="1"/>
  <c r="G224" i="15" a="1"/>
  <c r="G224" i="15" s="1"/>
  <c r="F224" i="15" a="1"/>
  <c r="F224" i="15" s="1"/>
  <c r="E224" i="15" a="1"/>
  <c r="E224" i="15" s="1"/>
  <c r="R223" i="15" a="1"/>
  <c r="R223" i="15" s="1"/>
  <c r="Q223" i="15" a="1"/>
  <c r="Q223" i="15" s="1"/>
  <c r="M223" i="15" a="1"/>
  <c r="M223" i="15" s="1"/>
  <c r="L223" i="15" a="1"/>
  <c r="L223" i="15" s="1"/>
  <c r="R222" i="15" a="1"/>
  <c r="R222" i="15" s="1"/>
  <c r="Q222" i="15" a="1"/>
  <c r="Q222" i="15" s="1"/>
  <c r="N222" i="15" a="1"/>
  <c r="N222" i="15" s="1"/>
  <c r="I222" i="15" a="1"/>
  <c r="I222" i="15" s="1"/>
  <c r="H222" i="15" a="1"/>
  <c r="H222" i="15" s="1"/>
  <c r="R221" i="15" a="1"/>
  <c r="R221" i="15" s="1"/>
  <c r="Q221" i="15" a="1"/>
  <c r="Q221" i="15" s="1"/>
  <c r="P221" i="15" a="1"/>
  <c r="P221" i="15" s="1"/>
  <c r="J221" i="15" a="1"/>
  <c r="J221" i="15" s="1"/>
  <c r="H221" i="15" a="1"/>
  <c r="H221" i="15" s="1"/>
  <c r="T220" i="15" a="1"/>
  <c r="T220" i="15" s="1"/>
  <c r="S220" i="15" a="1"/>
  <c r="S220" i="15" s="1"/>
  <c r="R220" i="15" a="1"/>
  <c r="R220" i="15" s="1"/>
  <c r="Q220" i="15" a="1"/>
  <c r="Q220" i="15" s="1"/>
  <c r="K220" i="15" a="1"/>
  <c r="K220" i="15" s="1"/>
  <c r="J220" i="15" a="1"/>
  <c r="J220" i="15" s="1"/>
  <c r="I220" i="15" a="1"/>
  <c r="I220" i="15" s="1"/>
  <c r="H220" i="15" a="1"/>
  <c r="H220" i="15" s="1"/>
  <c r="X219" i="15" a="1"/>
  <c r="X219" i="15" s="1"/>
  <c r="W219" i="15" a="1"/>
  <c r="W219" i="15" s="1"/>
  <c r="V219" i="15" a="1"/>
  <c r="V219" i="15" s="1"/>
  <c r="U219" i="15" a="1"/>
  <c r="U219" i="15" s="1"/>
  <c r="T219" i="15" a="1"/>
  <c r="T219" i="15" s="1"/>
  <c r="S219" i="15" a="1"/>
  <c r="S219" i="15" s="1"/>
  <c r="R219" i="15" a="1"/>
  <c r="R219" i="15" s="1"/>
  <c r="Q219" i="15" a="1"/>
  <c r="Q219" i="15" s="1"/>
  <c r="M219" i="15" a="1"/>
  <c r="M219" i="15" s="1"/>
  <c r="L219" i="15" a="1"/>
  <c r="L219" i="15" s="1"/>
  <c r="K219" i="15" a="1"/>
  <c r="K219" i="15" s="1"/>
  <c r="J219" i="15" a="1"/>
  <c r="J219" i="15" s="1"/>
  <c r="I219" i="15" a="1"/>
  <c r="I219" i="15" s="1"/>
  <c r="H219" i="15" a="1"/>
  <c r="H219" i="15" s="1"/>
  <c r="S218" i="15" a="1"/>
  <c r="S218" i="15" s="1"/>
  <c r="K218" i="15" a="1"/>
  <c r="K218" i="15" s="1"/>
  <c r="J218" i="15" a="1"/>
  <c r="J218" i="15" s="1"/>
  <c r="I218" i="15" a="1"/>
  <c r="I218" i="15" s="1"/>
  <c r="H218" i="15" a="1"/>
  <c r="H218" i="15" s="1"/>
  <c r="O217" i="15" a="1"/>
  <c r="O217" i="15" s="1"/>
  <c r="E217" i="15" a="1"/>
  <c r="E217" i="15" s="1"/>
  <c r="D217" i="15" a="1"/>
  <c r="D217" i="15" s="1"/>
  <c r="P215" i="15"/>
  <c r="P215" i="15" a="1"/>
  <c r="G215" i="15" a="1"/>
  <c r="G215" i="15" s="1"/>
  <c r="F215" i="15" a="1"/>
  <c r="F215" i="15" s="1"/>
  <c r="E215" i="15" a="1"/>
  <c r="E215" i="15" s="1"/>
  <c r="D215" i="15"/>
  <c r="D215" i="15" a="1"/>
  <c r="G214" i="15" a="1"/>
  <c r="G214" i="15" s="1"/>
  <c r="F214" i="15" a="1"/>
  <c r="F214" i="15" s="1"/>
  <c r="E214" i="15" a="1"/>
  <c r="E214" i="15" s="1"/>
  <c r="G213" i="15"/>
  <c r="G213" i="15" a="1"/>
  <c r="F213" i="15" a="1"/>
  <c r="F213" i="15" s="1"/>
  <c r="E213" i="15" a="1"/>
  <c r="E213" i="15" s="1"/>
  <c r="R212" i="15" a="1"/>
  <c r="R212" i="15" s="1"/>
  <c r="Q212" i="15" a="1"/>
  <c r="Q212" i="15" s="1"/>
  <c r="M212" i="15" a="1"/>
  <c r="M212" i="15" s="1"/>
  <c r="L212" i="15" a="1"/>
  <c r="L212" i="15" s="1"/>
  <c r="R211" i="15" a="1"/>
  <c r="R211" i="15" s="1"/>
  <c r="Q211" i="15"/>
  <c r="Q211" i="15" a="1"/>
  <c r="N211" i="15" a="1"/>
  <c r="N211" i="15" s="1"/>
  <c r="I211" i="15" a="1"/>
  <c r="I211" i="15" s="1"/>
  <c r="H211" i="15" a="1"/>
  <c r="H211" i="15" s="1"/>
  <c r="R210" i="15"/>
  <c r="R210" i="15" a="1"/>
  <c r="Q210" i="15" a="1"/>
  <c r="Q210" i="15" s="1"/>
  <c r="P210" i="15" a="1"/>
  <c r="P210" i="15" s="1"/>
  <c r="J210" i="15" a="1"/>
  <c r="J210" i="15" s="1"/>
  <c r="H210" i="15" a="1"/>
  <c r="H210" i="15" s="1"/>
  <c r="T209" i="15" a="1"/>
  <c r="T209" i="15" s="1"/>
  <c r="S209" i="15" a="1"/>
  <c r="S209" i="15" s="1"/>
  <c r="R209" i="15" a="1"/>
  <c r="R209" i="15" s="1"/>
  <c r="Q209" i="15" a="1"/>
  <c r="Q209" i="15" s="1"/>
  <c r="K209" i="15" a="1"/>
  <c r="K209" i="15" s="1"/>
  <c r="J209" i="15" a="1"/>
  <c r="J209" i="15" s="1"/>
  <c r="I209" i="15" a="1"/>
  <c r="I209" i="15" s="1"/>
  <c r="H209" i="15" a="1"/>
  <c r="H209" i="15" s="1"/>
  <c r="X208" i="15" a="1"/>
  <c r="X208" i="15" s="1"/>
  <c r="W208" i="15" a="1"/>
  <c r="W208" i="15" s="1"/>
  <c r="V208" i="15" a="1"/>
  <c r="V208" i="15" s="1"/>
  <c r="U208" i="15" a="1"/>
  <c r="U208" i="15" s="1"/>
  <c r="T208" i="15" a="1"/>
  <c r="T208" i="15" s="1"/>
  <c r="S208" i="15" a="1"/>
  <c r="S208" i="15" s="1"/>
  <c r="R208" i="15" a="1"/>
  <c r="R208" i="15" s="1"/>
  <c r="Q208" i="15" a="1"/>
  <c r="Q208" i="15" s="1"/>
  <c r="M208" i="15" a="1"/>
  <c r="M208" i="15" s="1"/>
  <c r="L208" i="15" a="1"/>
  <c r="L208" i="15" s="1"/>
  <c r="K208" i="15" a="1"/>
  <c r="K208" i="15" s="1"/>
  <c r="J208" i="15" a="1"/>
  <c r="J208" i="15" s="1"/>
  <c r="I208" i="15" a="1"/>
  <c r="I208" i="15" s="1"/>
  <c r="H208" i="15" a="1"/>
  <c r="H208" i="15" s="1"/>
  <c r="S207" i="15" a="1"/>
  <c r="S207" i="15" s="1"/>
  <c r="K207" i="15" a="1"/>
  <c r="K207" i="15" s="1"/>
  <c r="J207" i="15" a="1"/>
  <c r="J207" i="15" s="1"/>
  <c r="I207" i="15" a="1"/>
  <c r="I207" i="15" s="1"/>
  <c r="H207" i="15" a="1"/>
  <c r="H207" i="15" s="1"/>
  <c r="O206" i="15" a="1"/>
  <c r="O206" i="15" s="1"/>
  <c r="E206" i="15" a="1"/>
  <c r="E206" i="15" s="1"/>
  <c r="D206" i="15" a="1"/>
  <c r="D206" i="15" s="1"/>
  <c r="P204" i="15" a="1"/>
  <c r="P204" i="15" s="1"/>
  <c r="G204" i="15" a="1"/>
  <c r="G204" i="15" s="1"/>
  <c r="F204" i="15" a="1"/>
  <c r="F204" i="15" s="1"/>
  <c r="E204" i="15" a="1"/>
  <c r="E204" i="15" s="1"/>
  <c r="D204" i="15" a="1"/>
  <c r="D204" i="15" s="1"/>
  <c r="G203" i="15" a="1"/>
  <c r="G203" i="15" s="1"/>
  <c r="F203" i="15" a="1"/>
  <c r="F203" i="15" s="1"/>
  <c r="E203" i="15" a="1"/>
  <c r="E203" i="15" s="1"/>
  <c r="G202" i="15" a="1"/>
  <c r="G202" i="15" s="1"/>
  <c r="F202" i="15" a="1"/>
  <c r="F202" i="15" s="1"/>
  <c r="E202" i="15" a="1"/>
  <c r="E202" i="15" s="1"/>
  <c r="R201" i="15" a="1"/>
  <c r="R201" i="15" s="1"/>
  <c r="Q201" i="15" a="1"/>
  <c r="Q201" i="15" s="1"/>
  <c r="M201" i="15" a="1"/>
  <c r="M201" i="15" s="1"/>
  <c r="L201" i="15" a="1"/>
  <c r="L201" i="15" s="1"/>
  <c r="R200" i="15" a="1"/>
  <c r="R200" i="15" s="1"/>
  <c r="Q200" i="15" a="1"/>
  <c r="Q200" i="15" s="1"/>
  <c r="N200" i="15" a="1"/>
  <c r="N200" i="15" s="1"/>
  <c r="I200" i="15" a="1"/>
  <c r="I200" i="15" s="1"/>
  <c r="H200" i="15" a="1"/>
  <c r="H200" i="15" s="1"/>
  <c r="R199" i="15" a="1"/>
  <c r="R199" i="15" s="1"/>
  <c r="Q199" i="15" a="1"/>
  <c r="Q199" i="15" s="1"/>
  <c r="P199" i="15" a="1"/>
  <c r="P199" i="15" s="1"/>
  <c r="J199" i="15" a="1"/>
  <c r="J199" i="15" s="1"/>
  <c r="H199" i="15" a="1"/>
  <c r="H199" i="15" s="1"/>
  <c r="T198" i="15" a="1"/>
  <c r="T198" i="15" s="1"/>
  <c r="S198" i="15" a="1"/>
  <c r="S198" i="15" s="1"/>
  <c r="R198" i="15" a="1"/>
  <c r="R198" i="15" s="1"/>
  <c r="Q198" i="15" a="1"/>
  <c r="Q198" i="15" s="1"/>
  <c r="K198" i="15" a="1"/>
  <c r="K198" i="15" s="1"/>
  <c r="J198" i="15" a="1"/>
  <c r="J198" i="15" s="1"/>
  <c r="I198" i="15" a="1"/>
  <c r="I198" i="15" s="1"/>
  <c r="H198" i="15" a="1"/>
  <c r="H198" i="15" s="1"/>
  <c r="X197" i="15" a="1"/>
  <c r="X197" i="15" s="1"/>
  <c r="W197" i="15" a="1"/>
  <c r="W197" i="15" s="1"/>
  <c r="V197" i="15" a="1"/>
  <c r="V197" i="15" s="1"/>
  <c r="U197" i="15" a="1"/>
  <c r="U197" i="15" s="1"/>
  <c r="T197" i="15" a="1"/>
  <c r="T197" i="15" s="1"/>
  <c r="S197" i="15" a="1"/>
  <c r="S197" i="15" s="1"/>
  <c r="R197" i="15" a="1"/>
  <c r="R197" i="15" s="1"/>
  <c r="Q197" i="15" a="1"/>
  <c r="Q197" i="15" s="1"/>
  <c r="M197" i="15" a="1"/>
  <c r="M197" i="15" s="1"/>
  <c r="L197" i="15" a="1"/>
  <c r="L197" i="15" s="1"/>
  <c r="K197" i="15" a="1"/>
  <c r="K197" i="15" s="1"/>
  <c r="J197" i="15" a="1"/>
  <c r="J197" i="15" s="1"/>
  <c r="I197" i="15" a="1"/>
  <c r="I197" i="15" s="1"/>
  <c r="H197" i="15" a="1"/>
  <c r="H197" i="15" s="1"/>
  <c r="S196" i="15" a="1"/>
  <c r="S196" i="15" s="1"/>
  <c r="K196" i="15" a="1"/>
  <c r="K196" i="15" s="1"/>
  <c r="J196" i="15" a="1"/>
  <c r="J196" i="15" s="1"/>
  <c r="I196" i="15" a="1"/>
  <c r="I196" i="15" s="1"/>
  <c r="H196" i="15" a="1"/>
  <c r="H196" i="15" s="1"/>
  <c r="O195" i="15" a="1"/>
  <c r="O195" i="15" s="1"/>
  <c r="E195" i="15" a="1"/>
  <c r="E195" i="15" s="1"/>
  <c r="D195" i="15" a="1"/>
  <c r="D195" i="15" s="1"/>
  <c r="P193" i="15" a="1"/>
  <c r="P193" i="15" s="1"/>
  <c r="G193" i="15" a="1"/>
  <c r="G193" i="15" s="1"/>
  <c r="F193" i="15" a="1"/>
  <c r="F193" i="15" s="1"/>
  <c r="E193" i="15" a="1"/>
  <c r="E193" i="15" s="1"/>
  <c r="D193" i="15" a="1"/>
  <c r="D193" i="15" s="1"/>
  <c r="G192" i="15" a="1"/>
  <c r="G192" i="15" s="1"/>
  <c r="F192" i="15" a="1"/>
  <c r="F192" i="15" s="1"/>
  <c r="E192" i="15" a="1"/>
  <c r="E192" i="15" s="1"/>
  <c r="G191" i="15" a="1"/>
  <c r="G191" i="15" s="1"/>
  <c r="F191" i="15" a="1"/>
  <c r="F191" i="15" s="1"/>
  <c r="E191" i="15" a="1"/>
  <c r="E191" i="15" s="1"/>
  <c r="R190" i="15" a="1"/>
  <c r="R190" i="15" s="1"/>
  <c r="Q190" i="15" a="1"/>
  <c r="Q190" i="15" s="1"/>
  <c r="M190" i="15" a="1"/>
  <c r="M190" i="15" s="1"/>
  <c r="L190" i="15" a="1"/>
  <c r="L190" i="15" s="1"/>
  <c r="R189" i="15" a="1"/>
  <c r="R189" i="15" s="1"/>
  <c r="Q189" i="15" a="1"/>
  <c r="Q189" i="15" s="1"/>
  <c r="N189" i="15" a="1"/>
  <c r="N189" i="15" s="1"/>
  <c r="I189" i="15" a="1"/>
  <c r="I189" i="15" s="1"/>
  <c r="H189" i="15" a="1"/>
  <c r="H189" i="15" s="1"/>
  <c r="R188" i="15" a="1"/>
  <c r="R188" i="15" s="1"/>
  <c r="Q188" i="15" a="1"/>
  <c r="Q188" i="15" s="1"/>
  <c r="P188" i="15" a="1"/>
  <c r="P188" i="15" s="1"/>
  <c r="J188" i="15" a="1"/>
  <c r="J188" i="15" s="1"/>
  <c r="H188" i="15" a="1"/>
  <c r="H188" i="15" s="1"/>
  <c r="T187" i="15" a="1"/>
  <c r="T187" i="15" s="1"/>
  <c r="S187" i="15" a="1"/>
  <c r="S187" i="15" s="1"/>
  <c r="R187" i="15" a="1"/>
  <c r="R187" i="15" s="1"/>
  <c r="Q187" i="15" a="1"/>
  <c r="Q187" i="15" s="1"/>
  <c r="K187" i="15" a="1"/>
  <c r="K187" i="15" s="1"/>
  <c r="J187" i="15" a="1"/>
  <c r="J187" i="15" s="1"/>
  <c r="I187" i="15" a="1"/>
  <c r="I187" i="15" s="1"/>
  <c r="H187" i="15" a="1"/>
  <c r="H187" i="15" s="1"/>
  <c r="X186" i="15" a="1"/>
  <c r="X186" i="15" s="1"/>
  <c r="W186" i="15" a="1"/>
  <c r="W186" i="15" s="1"/>
  <c r="V186" i="15" a="1"/>
  <c r="V186" i="15" s="1"/>
  <c r="U186" i="15" a="1"/>
  <c r="U186" i="15" s="1"/>
  <c r="T186" i="15" a="1"/>
  <c r="T186" i="15" s="1"/>
  <c r="S186" i="15" a="1"/>
  <c r="S186" i="15" s="1"/>
  <c r="R186" i="15" a="1"/>
  <c r="R186" i="15" s="1"/>
  <c r="Q186" i="15" a="1"/>
  <c r="Q186" i="15" s="1"/>
  <c r="M186" i="15" a="1"/>
  <c r="M186" i="15" s="1"/>
  <c r="L186" i="15" a="1"/>
  <c r="L186" i="15" s="1"/>
  <c r="K186" i="15" a="1"/>
  <c r="K186" i="15" s="1"/>
  <c r="J186" i="15" a="1"/>
  <c r="J186" i="15" s="1"/>
  <c r="I186" i="15" a="1"/>
  <c r="I186" i="15" s="1"/>
  <c r="H186" i="15" a="1"/>
  <c r="H186" i="15" s="1"/>
  <c r="S185" i="15" a="1"/>
  <c r="S185" i="15" s="1"/>
  <c r="K185" i="15" a="1"/>
  <c r="K185" i="15" s="1"/>
  <c r="J185" i="15" a="1"/>
  <c r="J185" i="15" s="1"/>
  <c r="I185" i="15" a="1"/>
  <c r="I185" i="15" s="1"/>
  <c r="H185" i="15" a="1"/>
  <c r="H185" i="15" s="1"/>
  <c r="O184" i="15" a="1"/>
  <c r="O184" i="15" s="1"/>
  <c r="E184" i="15" a="1"/>
  <c r="E184" i="15" s="1"/>
  <c r="D184" i="15" a="1"/>
  <c r="D184" i="15" s="1"/>
  <c r="P182" i="15" a="1"/>
  <c r="P182" i="15" s="1"/>
  <c r="G182" i="15" a="1"/>
  <c r="G182" i="15" s="1"/>
  <c r="F182" i="15" a="1"/>
  <c r="F182" i="15" s="1"/>
  <c r="E182" i="15" a="1"/>
  <c r="E182" i="15" s="1"/>
  <c r="D182" i="15" a="1"/>
  <c r="D182" i="15" s="1"/>
  <c r="G181" i="15" a="1"/>
  <c r="G181" i="15" s="1"/>
  <c r="F181" i="15" a="1"/>
  <c r="F181" i="15" s="1"/>
  <c r="E181" i="15" a="1"/>
  <c r="E181" i="15" s="1"/>
  <c r="G180" i="15" a="1"/>
  <c r="G180" i="15" s="1"/>
  <c r="F180" i="15" a="1"/>
  <c r="F180" i="15" s="1"/>
  <c r="E180" i="15" a="1"/>
  <c r="E180" i="15" s="1"/>
  <c r="R179" i="15" a="1"/>
  <c r="R179" i="15" s="1"/>
  <c r="Q179" i="15" a="1"/>
  <c r="Q179" i="15" s="1"/>
  <c r="M179" i="15" a="1"/>
  <c r="M179" i="15" s="1"/>
  <c r="L179" i="15" a="1"/>
  <c r="L179" i="15" s="1"/>
  <c r="R178" i="15" a="1"/>
  <c r="R178" i="15" s="1"/>
  <c r="Q178" i="15" a="1"/>
  <c r="Q178" i="15" s="1"/>
  <c r="N178" i="15" a="1"/>
  <c r="N178" i="15" s="1"/>
  <c r="I178" i="15" a="1"/>
  <c r="I178" i="15" s="1"/>
  <c r="H178" i="15" a="1"/>
  <c r="H178" i="15" s="1"/>
  <c r="R177" i="15" a="1"/>
  <c r="R177" i="15" s="1"/>
  <c r="Q177" i="15" a="1"/>
  <c r="Q177" i="15" s="1"/>
  <c r="P177" i="15" a="1"/>
  <c r="P177" i="15" s="1"/>
  <c r="J177" i="15" a="1"/>
  <c r="J177" i="15" s="1"/>
  <c r="H177" i="15" a="1"/>
  <c r="H177" i="15" s="1"/>
  <c r="T176" i="15" a="1"/>
  <c r="T176" i="15" s="1"/>
  <c r="S176" i="15" a="1"/>
  <c r="S176" i="15" s="1"/>
  <c r="R176" i="15" a="1"/>
  <c r="R176" i="15" s="1"/>
  <c r="Q176" i="15" a="1"/>
  <c r="Q176" i="15" s="1"/>
  <c r="K176" i="15" a="1"/>
  <c r="K176" i="15" s="1"/>
  <c r="J176" i="15" a="1"/>
  <c r="J176" i="15" s="1"/>
  <c r="I176" i="15" a="1"/>
  <c r="I176" i="15" s="1"/>
  <c r="H176" i="15" a="1"/>
  <c r="H176" i="15" s="1"/>
  <c r="X175" i="15" a="1"/>
  <c r="X175" i="15" s="1"/>
  <c r="W175" i="15" a="1"/>
  <c r="W175" i="15" s="1"/>
  <c r="V175" i="15" a="1"/>
  <c r="V175" i="15" s="1"/>
  <c r="U175" i="15" a="1"/>
  <c r="U175" i="15" s="1"/>
  <c r="T175" i="15" a="1"/>
  <c r="T175" i="15" s="1"/>
  <c r="S175" i="15" a="1"/>
  <c r="S175" i="15" s="1"/>
  <c r="R175" i="15" a="1"/>
  <c r="R175" i="15" s="1"/>
  <c r="Q175" i="15" a="1"/>
  <c r="Q175" i="15" s="1"/>
  <c r="M175" i="15" a="1"/>
  <c r="M175" i="15" s="1"/>
  <c r="L175" i="15" a="1"/>
  <c r="L175" i="15" s="1"/>
  <c r="K175" i="15" a="1"/>
  <c r="K175" i="15" s="1"/>
  <c r="J175" i="15" a="1"/>
  <c r="J175" i="15" s="1"/>
  <c r="I175" i="15" a="1"/>
  <c r="I175" i="15" s="1"/>
  <c r="H175" i="15" a="1"/>
  <c r="H175" i="15" s="1"/>
  <c r="S174" i="15" a="1"/>
  <c r="S174" i="15" s="1"/>
  <c r="K174" i="15" a="1"/>
  <c r="K174" i="15" s="1"/>
  <c r="J174" i="15" a="1"/>
  <c r="J174" i="15" s="1"/>
  <c r="I174" i="15" a="1"/>
  <c r="I174" i="15" s="1"/>
  <c r="H174" i="15" a="1"/>
  <c r="H174" i="15" s="1"/>
  <c r="O173" i="15" a="1"/>
  <c r="O173" i="15" s="1"/>
  <c r="E173" i="15" a="1"/>
  <c r="E173" i="15" s="1"/>
  <c r="D173" i="15" a="1"/>
  <c r="D173" i="15" s="1"/>
  <c r="P171" i="15" a="1"/>
  <c r="P171" i="15" s="1"/>
  <c r="G171" i="15" a="1"/>
  <c r="G171" i="15" s="1"/>
  <c r="F171" i="15" a="1"/>
  <c r="F171" i="15" s="1"/>
  <c r="E171" i="15" a="1"/>
  <c r="E171" i="15" s="1"/>
  <c r="D171" i="15" a="1"/>
  <c r="D171" i="15" s="1"/>
  <c r="G170" i="15" a="1"/>
  <c r="G170" i="15" s="1"/>
  <c r="F170" i="15" a="1"/>
  <c r="F170" i="15" s="1"/>
  <c r="E170" i="15" a="1"/>
  <c r="E170" i="15" s="1"/>
  <c r="G169" i="15" a="1"/>
  <c r="G169" i="15" s="1"/>
  <c r="F169" i="15" a="1"/>
  <c r="F169" i="15" s="1"/>
  <c r="E169" i="15" a="1"/>
  <c r="E169" i="15" s="1"/>
  <c r="R168" i="15" a="1"/>
  <c r="R168" i="15" s="1"/>
  <c r="Q168" i="15" a="1"/>
  <c r="Q168" i="15" s="1"/>
  <c r="M168" i="15" a="1"/>
  <c r="M168" i="15" s="1"/>
  <c r="L168" i="15" a="1"/>
  <c r="L168" i="15" s="1"/>
  <c r="R167" i="15" a="1"/>
  <c r="R167" i="15" s="1"/>
  <c r="Q167" i="15" a="1"/>
  <c r="Q167" i="15" s="1"/>
  <c r="N167" i="15" a="1"/>
  <c r="N167" i="15" s="1"/>
  <c r="I167" i="15" a="1"/>
  <c r="I167" i="15" s="1"/>
  <c r="H167" i="15" a="1"/>
  <c r="H167" i="15" s="1"/>
  <c r="R166" i="15" a="1"/>
  <c r="R166" i="15" s="1"/>
  <c r="Q166" i="15" a="1"/>
  <c r="Q166" i="15" s="1"/>
  <c r="P166" i="15" a="1"/>
  <c r="P166" i="15" s="1"/>
  <c r="J166" i="15" a="1"/>
  <c r="J166" i="15" s="1"/>
  <c r="H166" i="15" a="1"/>
  <c r="H166" i="15" s="1"/>
  <c r="T165" i="15" a="1"/>
  <c r="T165" i="15" s="1"/>
  <c r="S165" i="15" a="1"/>
  <c r="S165" i="15" s="1"/>
  <c r="R165" i="15" a="1"/>
  <c r="R165" i="15" s="1"/>
  <c r="Q165" i="15" a="1"/>
  <c r="Q165" i="15" s="1"/>
  <c r="K165" i="15" a="1"/>
  <c r="K165" i="15" s="1"/>
  <c r="J165" i="15" a="1"/>
  <c r="J165" i="15" s="1"/>
  <c r="I165" i="15" a="1"/>
  <c r="I165" i="15" s="1"/>
  <c r="H165" i="15" a="1"/>
  <c r="H165" i="15" s="1"/>
  <c r="X164" i="15" a="1"/>
  <c r="X164" i="15" s="1"/>
  <c r="W164" i="15" a="1"/>
  <c r="W164" i="15" s="1"/>
  <c r="V164" i="15" a="1"/>
  <c r="V164" i="15" s="1"/>
  <c r="U164" i="15" a="1"/>
  <c r="U164" i="15" s="1"/>
  <c r="T164" i="15" a="1"/>
  <c r="T164" i="15" s="1"/>
  <c r="S164" i="15" a="1"/>
  <c r="S164" i="15" s="1"/>
  <c r="R164" i="15" a="1"/>
  <c r="R164" i="15" s="1"/>
  <c r="Q164" i="15" a="1"/>
  <c r="Q164" i="15" s="1"/>
  <c r="M164" i="15" a="1"/>
  <c r="M164" i="15" s="1"/>
  <c r="L164" i="15" a="1"/>
  <c r="L164" i="15" s="1"/>
  <c r="K164" i="15" a="1"/>
  <c r="K164" i="15" s="1"/>
  <c r="J164" i="15" a="1"/>
  <c r="J164" i="15" s="1"/>
  <c r="I164" i="15" a="1"/>
  <c r="I164" i="15" s="1"/>
  <c r="H164" i="15" a="1"/>
  <c r="H164" i="15" s="1"/>
  <c r="S163" i="15" a="1"/>
  <c r="S163" i="15" s="1"/>
  <c r="K163" i="15" a="1"/>
  <c r="K163" i="15" s="1"/>
  <c r="J163" i="15" a="1"/>
  <c r="J163" i="15" s="1"/>
  <c r="I163" i="15" a="1"/>
  <c r="I163" i="15" s="1"/>
  <c r="H163" i="15" a="1"/>
  <c r="H163" i="15" s="1"/>
  <c r="O162" i="15" a="1"/>
  <c r="O162" i="15" s="1"/>
  <c r="E162" i="15" a="1"/>
  <c r="E162" i="15" s="1"/>
  <c r="D162" i="15" a="1"/>
  <c r="D162" i="15" s="1"/>
  <c r="P160" i="15" a="1"/>
  <c r="P160" i="15" s="1"/>
  <c r="G160" i="15" a="1"/>
  <c r="G160" i="15" s="1"/>
  <c r="F160" i="15" a="1"/>
  <c r="F160" i="15" s="1"/>
  <c r="E160" i="15" a="1"/>
  <c r="E160" i="15" s="1"/>
  <c r="D160" i="15" a="1"/>
  <c r="D160" i="15" s="1"/>
  <c r="G159" i="15" a="1"/>
  <c r="G159" i="15" s="1"/>
  <c r="F159" i="15" a="1"/>
  <c r="F159" i="15" s="1"/>
  <c r="E159" i="15" a="1"/>
  <c r="E159" i="15" s="1"/>
  <c r="G158" i="15" a="1"/>
  <c r="G158" i="15" s="1"/>
  <c r="F158" i="15" a="1"/>
  <c r="F158" i="15" s="1"/>
  <c r="E158" i="15" a="1"/>
  <c r="E158" i="15" s="1"/>
  <c r="R157" i="15" a="1"/>
  <c r="R157" i="15" s="1"/>
  <c r="Q157" i="15" a="1"/>
  <c r="Q157" i="15" s="1"/>
  <c r="M157" i="15" a="1"/>
  <c r="M157" i="15" s="1"/>
  <c r="L157" i="15" a="1"/>
  <c r="L157" i="15" s="1"/>
  <c r="R156" i="15" a="1"/>
  <c r="R156" i="15" s="1"/>
  <c r="Q156" i="15" a="1"/>
  <c r="Q156" i="15" s="1"/>
  <c r="N156" i="15" a="1"/>
  <c r="N156" i="15" s="1"/>
  <c r="I156" i="15" a="1"/>
  <c r="I156" i="15" s="1"/>
  <c r="H156" i="15" a="1"/>
  <c r="H156" i="15" s="1"/>
  <c r="R155" i="15" a="1"/>
  <c r="R155" i="15" s="1"/>
  <c r="Q155" i="15" a="1"/>
  <c r="Q155" i="15" s="1"/>
  <c r="P155" i="15" a="1"/>
  <c r="P155" i="15" s="1"/>
  <c r="J155" i="15" a="1"/>
  <c r="J155" i="15" s="1"/>
  <c r="H155" i="15" a="1"/>
  <c r="H155" i="15" s="1"/>
  <c r="T154" i="15" a="1"/>
  <c r="T154" i="15" s="1"/>
  <c r="S154" i="15" a="1"/>
  <c r="S154" i="15" s="1"/>
  <c r="R154" i="15" a="1"/>
  <c r="R154" i="15" s="1"/>
  <c r="Q154" i="15" a="1"/>
  <c r="Q154" i="15" s="1"/>
  <c r="K154" i="15" a="1"/>
  <c r="K154" i="15" s="1"/>
  <c r="J154" i="15" a="1"/>
  <c r="J154" i="15" s="1"/>
  <c r="I154" i="15" a="1"/>
  <c r="I154" i="15" s="1"/>
  <c r="H154" i="15" a="1"/>
  <c r="H154" i="15" s="1"/>
  <c r="X153" i="15" a="1"/>
  <c r="X153" i="15" s="1"/>
  <c r="W153" i="15" a="1"/>
  <c r="W153" i="15" s="1"/>
  <c r="V153" i="15" a="1"/>
  <c r="V153" i="15" s="1"/>
  <c r="U153" i="15" a="1"/>
  <c r="U153" i="15" s="1"/>
  <c r="T153" i="15" a="1"/>
  <c r="T153" i="15" s="1"/>
  <c r="S153" i="15" a="1"/>
  <c r="S153" i="15" s="1"/>
  <c r="R153" i="15" a="1"/>
  <c r="R153" i="15" s="1"/>
  <c r="Q153" i="15" a="1"/>
  <c r="Q153" i="15" s="1"/>
  <c r="M153" i="15" a="1"/>
  <c r="M153" i="15" s="1"/>
  <c r="L153" i="15" a="1"/>
  <c r="L153" i="15" s="1"/>
  <c r="K153" i="15" a="1"/>
  <c r="K153" i="15" s="1"/>
  <c r="J153" i="15" a="1"/>
  <c r="J153" i="15" s="1"/>
  <c r="I153" i="15" a="1"/>
  <c r="I153" i="15" s="1"/>
  <c r="H153" i="15" a="1"/>
  <c r="H153" i="15" s="1"/>
  <c r="S152" i="15" a="1"/>
  <c r="S152" i="15" s="1"/>
  <c r="K152" i="15" a="1"/>
  <c r="K152" i="15" s="1"/>
  <c r="J152" i="15" a="1"/>
  <c r="J152" i="15" s="1"/>
  <c r="I152" i="15" a="1"/>
  <c r="I152" i="15" s="1"/>
  <c r="H152" i="15" a="1"/>
  <c r="H152" i="15" s="1"/>
  <c r="O151" i="15" a="1"/>
  <c r="O151" i="15" s="1"/>
  <c r="E151" i="15" a="1"/>
  <c r="E151" i="15" s="1"/>
  <c r="D151" i="15" a="1"/>
  <c r="D151" i="15" s="1"/>
  <c r="P149" i="15" a="1"/>
  <c r="P149" i="15" s="1"/>
  <c r="G149" i="15" a="1"/>
  <c r="G149" i="15" s="1"/>
  <c r="F149" i="15" a="1"/>
  <c r="F149" i="15" s="1"/>
  <c r="E149" i="15" a="1"/>
  <c r="E149" i="15" s="1"/>
  <c r="D149" i="15" a="1"/>
  <c r="D149" i="15" s="1"/>
  <c r="G148" i="15" a="1"/>
  <c r="G148" i="15" s="1"/>
  <c r="F148" i="15" a="1"/>
  <c r="F148" i="15" s="1"/>
  <c r="E148" i="15" a="1"/>
  <c r="E148" i="15" s="1"/>
  <c r="G147" i="15" a="1"/>
  <c r="G147" i="15" s="1"/>
  <c r="F147" i="15" a="1"/>
  <c r="F147" i="15" s="1"/>
  <c r="E147" i="15" a="1"/>
  <c r="E147" i="15" s="1"/>
  <c r="R146" i="15" a="1"/>
  <c r="R146" i="15" s="1"/>
  <c r="Q146" i="15" a="1"/>
  <c r="Q146" i="15" s="1"/>
  <c r="M146" i="15" a="1"/>
  <c r="M146" i="15" s="1"/>
  <c r="L146" i="15" a="1"/>
  <c r="L146" i="15" s="1"/>
  <c r="R145" i="15" a="1"/>
  <c r="R145" i="15" s="1"/>
  <c r="Q145" i="15" a="1"/>
  <c r="Q145" i="15" s="1"/>
  <c r="N145" i="15" a="1"/>
  <c r="N145" i="15" s="1"/>
  <c r="I145" i="15" a="1"/>
  <c r="I145" i="15" s="1"/>
  <c r="H145" i="15" a="1"/>
  <c r="H145" i="15" s="1"/>
  <c r="R144" i="15" a="1"/>
  <c r="R144" i="15" s="1"/>
  <c r="Q144" i="15" a="1"/>
  <c r="Q144" i="15" s="1"/>
  <c r="P144" i="15" a="1"/>
  <c r="P144" i="15" s="1"/>
  <c r="J144" i="15" a="1"/>
  <c r="J144" i="15" s="1"/>
  <c r="H144" i="15" a="1"/>
  <c r="H144" i="15" s="1"/>
  <c r="T143" i="15" a="1"/>
  <c r="T143" i="15" s="1"/>
  <c r="S143" i="15" a="1"/>
  <c r="S143" i="15" s="1"/>
  <c r="R143" i="15" a="1"/>
  <c r="R143" i="15" s="1"/>
  <c r="Q143" i="15" a="1"/>
  <c r="Q143" i="15" s="1"/>
  <c r="K143" i="15" a="1"/>
  <c r="K143" i="15" s="1"/>
  <c r="J143" i="15" a="1"/>
  <c r="J143" i="15" s="1"/>
  <c r="I143" i="15" a="1"/>
  <c r="I143" i="15" s="1"/>
  <c r="H143" i="15" a="1"/>
  <c r="H143" i="15" s="1"/>
  <c r="X142" i="15" a="1"/>
  <c r="X142" i="15" s="1"/>
  <c r="W142" i="15" a="1"/>
  <c r="W142" i="15" s="1"/>
  <c r="V142" i="15" a="1"/>
  <c r="V142" i="15" s="1"/>
  <c r="U142" i="15" a="1"/>
  <c r="U142" i="15" s="1"/>
  <c r="T142" i="15" a="1"/>
  <c r="T142" i="15" s="1"/>
  <c r="S142" i="15" a="1"/>
  <c r="S142" i="15" s="1"/>
  <c r="R142" i="15" a="1"/>
  <c r="R142" i="15" s="1"/>
  <c r="Q142" i="15" a="1"/>
  <c r="Q142" i="15" s="1"/>
  <c r="M142" i="15" a="1"/>
  <c r="M142" i="15" s="1"/>
  <c r="L142" i="15" a="1"/>
  <c r="L142" i="15" s="1"/>
  <c r="K142" i="15" a="1"/>
  <c r="K142" i="15" s="1"/>
  <c r="J142" i="15" a="1"/>
  <c r="J142" i="15" s="1"/>
  <c r="I142" i="15" a="1"/>
  <c r="I142" i="15" s="1"/>
  <c r="H142" i="15" a="1"/>
  <c r="H142" i="15" s="1"/>
  <c r="S141" i="15" a="1"/>
  <c r="S141" i="15" s="1"/>
  <c r="K141" i="15" a="1"/>
  <c r="K141" i="15" s="1"/>
  <c r="J141" i="15" a="1"/>
  <c r="J141" i="15" s="1"/>
  <c r="I141" i="15" a="1"/>
  <c r="I141" i="15" s="1"/>
  <c r="H141" i="15" a="1"/>
  <c r="H141" i="15" s="1"/>
  <c r="O140" i="15" a="1"/>
  <c r="O140" i="15" s="1"/>
  <c r="E140" i="15" a="1"/>
  <c r="E140" i="15" s="1"/>
  <c r="D140" i="15" a="1"/>
  <c r="D140" i="15" s="1"/>
  <c r="P138" i="15" a="1"/>
  <c r="P138" i="15" s="1"/>
  <c r="G138" i="15" a="1"/>
  <c r="G138" i="15" s="1"/>
  <c r="F138" i="15" a="1"/>
  <c r="F138" i="15" s="1"/>
  <c r="E138" i="15" a="1"/>
  <c r="E138" i="15" s="1"/>
  <c r="D138" i="15" a="1"/>
  <c r="D138" i="15" s="1"/>
  <c r="G137" i="15" a="1"/>
  <c r="G137" i="15" s="1"/>
  <c r="F137" i="15" a="1"/>
  <c r="F137" i="15" s="1"/>
  <c r="E137" i="15" a="1"/>
  <c r="E137" i="15" s="1"/>
  <c r="G136" i="15" a="1"/>
  <c r="G136" i="15" s="1"/>
  <c r="F136" i="15" a="1"/>
  <c r="F136" i="15" s="1"/>
  <c r="E136" i="15" a="1"/>
  <c r="E136" i="15" s="1"/>
  <c r="R135" i="15" a="1"/>
  <c r="R135" i="15" s="1"/>
  <c r="Q135" i="15" a="1"/>
  <c r="Q135" i="15" s="1"/>
  <c r="M135" i="15" a="1"/>
  <c r="M135" i="15" s="1"/>
  <c r="L135" i="15" a="1"/>
  <c r="L135" i="15" s="1"/>
  <c r="R134" i="15" a="1"/>
  <c r="R134" i="15" s="1"/>
  <c r="Q134" i="15" a="1"/>
  <c r="Q134" i="15" s="1"/>
  <c r="N134" i="15" a="1"/>
  <c r="N134" i="15" s="1"/>
  <c r="I134" i="15" a="1"/>
  <c r="I134" i="15" s="1"/>
  <c r="H134" i="15" a="1"/>
  <c r="H134" i="15" s="1"/>
  <c r="R133" i="15" a="1"/>
  <c r="R133" i="15" s="1"/>
  <c r="Q133" i="15" a="1"/>
  <c r="Q133" i="15" s="1"/>
  <c r="P133" i="15" a="1"/>
  <c r="P133" i="15" s="1"/>
  <c r="J133" i="15" a="1"/>
  <c r="J133" i="15" s="1"/>
  <c r="H133" i="15" a="1"/>
  <c r="H133" i="15" s="1"/>
  <c r="T132" i="15" a="1"/>
  <c r="T132" i="15" s="1"/>
  <c r="S132" i="15" a="1"/>
  <c r="S132" i="15" s="1"/>
  <c r="R132" i="15" a="1"/>
  <c r="R132" i="15" s="1"/>
  <c r="Q132" i="15" a="1"/>
  <c r="Q132" i="15" s="1"/>
  <c r="K132" i="15" a="1"/>
  <c r="K132" i="15" s="1"/>
  <c r="J132" i="15" a="1"/>
  <c r="J132" i="15" s="1"/>
  <c r="I132" i="15" a="1"/>
  <c r="I132" i="15" s="1"/>
  <c r="H132" i="15" a="1"/>
  <c r="H132" i="15" s="1"/>
  <c r="X131" i="15" a="1"/>
  <c r="X131" i="15" s="1"/>
  <c r="W131" i="15" a="1"/>
  <c r="W131" i="15" s="1"/>
  <c r="V131" i="15" a="1"/>
  <c r="V131" i="15" s="1"/>
  <c r="U131" i="15" a="1"/>
  <c r="U131" i="15" s="1"/>
  <c r="T131" i="15" a="1"/>
  <c r="T131" i="15" s="1"/>
  <c r="S131" i="15" a="1"/>
  <c r="S131" i="15" s="1"/>
  <c r="R131" i="15" a="1"/>
  <c r="R131" i="15" s="1"/>
  <c r="Q131" i="15" a="1"/>
  <c r="Q131" i="15" s="1"/>
  <c r="M131" i="15" a="1"/>
  <c r="M131" i="15" s="1"/>
  <c r="L131" i="15" a="1"/>
  <c r="L131" i="15" s="1"/>
  <c r="K131" i="15" a="1"/>
  <c r="K131" i="15" s="1"/>
  <c r="J131" i="15" a="1"/>
  <c r="J131" i="15" s="1"/>
  <c r="I131" i="15" a="1"/>
  <c r="I131" i="15" s="1"/>
  <c r="H131" i="15" a="1"/>
  <c r="H131" i="15" s="1"/>
  <c r="S130" i="15" a="1"/>
  <c r="S130" i="15" s="1"/>
  <c r="K130" i="15" a="1"/>
  <c r="K130" i="15" s="1"/>
  <c r="J130" i="15" a="1"/>
  <c r="J130" i="15" s="1"/>
  <c r="I130" i="15" a="1"/>
  <c r="I130" i="15" s="1"/>
  <c r="H130" i="15" a="1"/>
  <c r="H130" i="15" s="1"/>
  <c r="O129" i="15" a="1"/>
  <c r="O129" i="15" s="1"/>
  <c r="E129" i="15" a="1"/>
  <c r="E129" i="15" s="1"/>
  <c r="D129" i="15" a="1"/>
  <c r="D129" i="15" s="1"/>
  <c r="P127" i="15"/>
  <c r="P127" i="15" a="1"/>
  <c r="G127" i="15" a="1"/>
  <c r="G127" i="15" s="1"/>
  <c r="F127" i="15" a="1"/>
  <c r="F127" i="15" s="1"/>
  <c r="E127" i="15" a="1"/>
  <c r="E127" i="15" s="1"/>
  <c r="D127" i="15"/>
  <c r="D127" i="15" a="1"/>
  <c r="G126" i="15" a="1"/>
  <c r="G126" i="15" s="1"/>
  <c r="F126" i="15" a="1"/>
  <c r="F126" i="15" s="1"/>
  <c r="E126" i="15" a="1"/>
  <c r="E126" i="15" s="1"/>
  <c r="G125" i="15"/>
  <c r="G125" i="15" a="1"/>
  <c r="F125" i="15" a="1"/>
  <c r="F125" i="15" s="1"/>
  <c r="E125" i="15" a="1"/>
  <c r="E125" i="15" s="1"/>
  <c r="R124" i="15" a="1"/>
  <c r="R124" i="15" s="1"/>
  <c r="Q124" i="15" a="1"/>
  <c r="Q124" i="15" s="1"/>
  <c r="M124" i="15" a="1"/>
  <c r="M124" i="15" s="1"/>
  <c r="L124" i="15" a="1"/>
  <c r="L124" i="15" s="1"/>
  <c r="R123" i="15" a="1"/>
  <c r="R123" i="15" s="1"/>
  <c r="Q123" i="15" a="1"/>
  <c r="Q123" i="15" s="1"/>
  <c r="N123" i="15" a="1"/>
  <c r="N123" i="15" s="1"/>
  <c r="I123" i="15" a="1"/>
  <c r="I123" i="15" s="1"/>
  <c r="H123" i="15" a="1"/>
  <c r="H123" i="15" s="1"/>
  <c r="R122" i="15" a="1"/>
  <c r="R122" i="15" s="1"/>
  <c r="Q122" i="15" a="1"/>
  <c r="Q122" i="15" s="1"/>
  <c r="P122" i="15" a="1"/>
  <c r="P122" i="15" s="1"/>
  <c r="J122" i="15" a="1"/>
  <c r="J122" i="15" s="1"/>
  <c r="H122" i="15" a="1"/>
  <c r="H122" i="15" s="1"/>
  <c r="T121" i="15" a="1"/>
  <c r="T121" i="15" s="1"/>
  <c r="S121" i="15" a="1"/>
  <c r="S121" i="15" s="1"/>
  <c r="R121" i="15" a="1"/>
  <c r="R121" i="15" s="1"/>
  <c r="Q121" i="15" a="1"/>
  <c r="Q121" i="15" s="1"/>
  <c r="K121" i="15" a="1"/>
  <c r="K121" i="15" s="1"/>
  <c r="J121" i="15" a="1"/>
  <c r="J121" i="15" s="1"/>
  <c r="I121" i="15" a="1"/>
  <c r="I121" i="15" s="1"/>
  <c r="H121" i="15" a="1"/>
  <c r="H121" i="15" s="1"/>
  <c r="X120" i="15" a="1"/>
  <c r="X120" i="15" s="1"/>
  <c r="W120" i="15" a="1"/>
  <c r="W120" i="15" s="1"/>
  <c r="V120" i="15" a="1"/>
  <c r="V120" i="15" s="1"/>
  <c r="U120" i="15" a="1"/>
  <c r="U120" i="15" s="1"/>
  <c r="T120" i="15" a="1"/>
  <c r="T120" i="15" s="1"/>
  <c r="S120" i="15" a="1"/>
  <c r="S120" i="15" s="1"/>
  <c r="R120" i="15" a="1"/>
  <c r="R120" i="15" s="1"/>
  <c r="Q120" i="15" a="1"/>
  <c r="Q120" i="15" s="1"/>
  <c r="M120" i="15" a="1"/>
  <c r="M120" i="15" s="1"/>
  <c r="L120" i="15" a="1"/>
  <c r="L120" i="15" s="1"/>
  <c r="K120" i="15" a="1"/>
  <c r="K120" i="15" s="1"/>
  <c r="J120" i="15" a="1"/>
  <c r="J120" i="15" s="1"/>
  <c r="I120" i="15" a="1"/>
  <c r="I120" i="15" s="1"/>
  <c r="H120" i="15" a="1"/>
  <c r="H120" i="15" s="1"/>
  <c r="S119" i="15" a="1"/>
  <c r="S119" i="15" s="1"/>
  <c r="K119" i="15" a="1"/>
  <c r="K119" i="15" s="1"/>
  <c r="J119" i="15" a="1"/>
  <c r="J119" i="15" s="1"/>
  <c r="I119" i="15" a="1"/>
  <c r="I119" i="15" s="1"/>
  <c r="H119" i="15" a="1"/>
  <c r="H119" i="15" s="1"/>
  <c r="O118" i="15" a="1"/>
  <c r="O118" i="15" s="1"/>
  <c r="E118" i="15" a="1"/>
  <c r="E118" i="15" s="1"/>
  <c r="D118" i="15" a="1"/>
  <c r="D118" i="15" s="1"/>
  <c r="P116" i="15" a="1"/>
  <c r="P116" i="15" s="1"/>
  <c r="G116" i="15" a="1"/>
  <c r="G116" i="15" s="1"/>
  <c r="F116" i="15"/>
  <c r="F116" i="15" a="1"/>
  <c r="E116" i="15" a="1"/>
  <c r="E116" i="15" s="1"/>
  <c r="D116" i="15" a="1"/>
  <c r="D116" i="15" s="1"/>
  <c r="G115" i="15" a="1"/>
  <c r="G115" i="15" s="1"/>
  <c r="F115" i="15"/>
  <c r="F115" i="15" a="1"/>
  <c r="E115" i="15" a="1"/>
  <c r="E115" i="15" s="1"/>
  <c r="G114" i="15" a="1"/>
  <c r="G114" i="15" s="1"/>
  <c r="F114" i="15" a="1"/>
  <c r="F114" i="15" s="1"/>
  <c r="E114" i="15"/>
  <c r="E114" i="15" a="1"/>
  <c r="R113" i="15" a="1"/>
  <c r="R113" i="15" s="1"/>
  <c r="Q113" i="15" a="1"/>
  <c r="Q113" i="15" s="1"/>
  <c r="M113" i="15" a="1"/>
  <c r="M113" i="15" s="1"/>
  <c r="L113" i="15"/>
  <c r="L113" i="15" a="1"/>
  <c r="R112" i="15" a="1"/>
  <c r="R112" i="15" s="1"/>
  <c r="Q112" i="15" a="1"/>
  <c r="Q112" i="15" s="1"/>
  <c r="N112" i="15" a="1"/>
  <c r="N112" i="15" s="1"/>
  <c r="I112" i="15"/>
  <c r="I112" i="15" a="1"/>
  <c r="H112" i="15" a="1"/>
  <c r="H112" i="15" s="1"/>
  <c r="R111" i="15" a="1"/>
  <c r="R111" i="15" s="1"/>
  <c r="Q111" i="15" a="1"/>
  <c r="Q111" i="15" s="1"/>
  <c r="P111" i="15" a="1"/>
  <c r="P111" i="15" s="1"/>
  <c r="J111" i="15" a="1"/>
  <c r="J111" i="15" s="1"/>
  <c r="H111" i="15" a="1"/>
  <c r="H111" i="15" s="1"/>
  <c r="T110" i="15" a="1"/>
  <c r="T110" i="15" s="1"/>
  <c r="S110" i="15" a="1"/>
  <c r="S110" i="15" s="1"/>
  <c r="R110" i="15" a="1"/>
  <c r="R110" i="15" s="1"/>
  <c r="Q110" i="15" a="1"/>
  <c r="Q110" i="15" s="1"/>
  <c r="K110" i="15" a="1"/>
  <c r="K110" i="15" s="1"/>
  <c r="J110" i="15" a="1"/>
  <c r="J110" i="15" s="1"/>
  <c r="I110" i="15" a="1"/>
  <c r="I110" i="15" s="1"/>
  <c r="H110" i="15" a="1"/>
  <c r="H110" i="15" s="1"/>
  <c r="X109" i="15" a="1"/>
  <c r="X109" i="15" s="1"/>
  <c r="W109" i="15" a="1"/>
  <c r="W109" i="15" s="1"/>
  <c r="V109" i="15" a="1"/>
  <c r="V109" i="15" s="1"/>
  <c r="U109" i="15" a="1"/>
  <c r="U109" i="15" s="1"/>
  <c r="T109" i="15" a="1"/>
  <c r="T109" i="15" s="1"/>
  <c r="S109" i="15" a="1"/>
  <c r="S109" i="15" s="1"/>
  <c r="R109" i="15" a="1"/>
  <c r="R109" i="15" s="1"/>
  <c r="Q109" i="15" a="1"/>
  <c r="Q109" i="15" s="1"/>
  <c r="M109" i="15" a="1"/>
  <c r="M109" i="15" s="1"/>
  <c r="L109" i="15" a="1"/>
  <c r="L109" i="15" s="1"/>
  <c r="K109" i="15" a="1"/>
  <c r="K109" i="15" s="1"/>
  <c r="J109" i="15" a="1"/>
  <c r="J109" i="15" s="1"/>
  <c r="I109" i="15" a="1"/>
  <c r="I109" i="15" s="1"/>
  <c r="H109" i="15" a="1"/>
  <c r="H109" i="15" s="1"/>
  <c r="S108" i="15" a="1"/>
  <c r="S108" i="15" s="1"/>
  <c r="K108" i="15" a="1"/>
  <c r="K108" i="15" s="1"/>
  <c r="J108" i="15" a="1"/>
  <c r="J108" i="15" s="1"/>
  <c r="I108" i="15" a="1"/>
  <c r="I108" i="15" s="1"/>
  <c r="H108" i="15" a="1"/>
  <c r="H108" i="15" s="1"/>
  <c r="O107" i="15" a="1"/>
  <c r="O107" i="15" s="1"/>
  <c r="E107" i="15" a="1"/>
  <c r="E107" i="15" s="1"/>
  <c r="D107" i="15" a="1"/>
  <c r="D107" i="15" s="1"/>
  <c r="P105" i="15"/>
  <c r="P105" i="15" a="1"/>
  <c r="G105" i="15"/>
  <c r="G105" i="15" a="1"/>
  <c r="F105" i="15"/>
  <c r="F105" i="15" a="1"/>
  <c r="E105" i="15"/>
  <c r="E105" i="15" a="1"/>
  <c r="D105" i="15"/>
  <c r="D105" i="15" a="1"/>
  <c r="G104" i="15"/>
  <c r="G104" i="15" a="1"/>
  <c r="F104" i="15"/>
  <c r="F104" i="15" a="1"/>
  <c r="E104" i="15"/>
  <c r="E104" i="15" a="1"/>
  <c r="G103" i="15"/>
  <c r="G103" i="15" a="1"/>
  <c r="F103" i="15"/>
  <c r="F103" i="15" a="1"/>
  <c r="E103" i="15"/>
  <c r="E103" i="15" a="1"/>
  <c r="R102" i="15"/>
  <c r="R102" i="15" a="1"/>
  <c r="Q102" i="15" a="1"/>
  <c r="Q102" i="15" s="1"/>
  <c r="M102" i="15"/>
  <c r="M102" i="15" a="1"/>
  <c r="L102" i="15"/>
  <c r="L102" i="15" a="1"/>
  <c r="R101" i="15"/>
  <c r="R101" i="15" a="1"/>
  <c r="Q101" i="15"/>
  <c r="Q101" i="15" a="1"/>
  <c r="N101" i="15"/>
  <c r="N101" i="15" a="1"/>
  <c r="I101" i="15"/>
  <c r="I101" i="15" a="1"/>
  <c r="H101" i="15"/>
  <c r="H101" i="15" a="1"/>
  <c r="R100" i="15"/>
  <c r="R100" i="15" a="1"/>
  <c r="Q100" i="15"/>
  <c r="Q100" i="15" a="1"/>
  <c r="P100" i="15"/>
  <c r="P100" i="15" a="1"/>
  <c r="J100" i="15"/>
  <c r="J100" i="15" a="1"/>
  <c r="H100" i="15"/>
  <c r="H100" i="15" a="1"/>
  <c r="T99" i="15"/>
  <c r="T99" i="15" a="1"/>
  <c r="S99" i="15"/>
  <c r="S99" i="15" a="1"/>
  <c r="R99" i="15"/>
  <c r="R99" i="15" a="1"/>
  <c r="Q99" i="15"/>
  <c r="Q99" i="15" a="1"/>
  <c r="K99" i="15"/>
  <c r="K99" i="15" a="1"/>
  <c r="J99" i="15"/>
  <c r="J99" i="15" a="1"/>
  <c r="I99" i="15"/>
  <c r="I99" i="15" a="1"/>
  <c r="H99" i="15"/>
  <c r="H99" i="15" a="1"/>
  <c r="X98" i="15"/>
  <c r="X98" i="15" a="1"/>
  <c r="W98" i="15"/>
  <c r="W98" i="15" a="1"/>
  <c r="V98" i="15"/>
  <c r="V98" i="15" a="1"/>
  <c r="U98" i="15"/>
  <c r="U98" i="15" a="1"/>
  <c r="T98" i="15"/>
  <c r="T98" i="15" a="1"/>
  <c r="S98" i="15"/>
  <c r="S98" i="15" a="1"/>
  <c r="R98" i="15"/>
  <c r="R98" i="15" a="1"/>
  <c r="Q98" i="15"/>
  <c r="Q98" i="15" a="1"/>
  <c r="M98" i="15"/>
  <c r="M98" i="15" a="1"/>
  <c r="L98" i="15"/>
  <c r="L98" i="15" a="1"/>
  <c r="K98" i="15"/>
  <c r="K98" i="15" a="1"/>
  <c r="J98" i="15"/>
  <c r="J98" i="15" a="1"/>
  <c r="I98" i="15"/>
  <c r="I98" i="15" a="1"/>
  <c r="H98" i="15"/>
  <c r="H98" i="15" a="1"/>
  <c r="S97" i="15"/>
  <c r="S97" i="15" a="1"/>
  <c r="K97" i="15"/>
  <c r="K97" i="15" a="1"/>
  <c r="J97" i="15" a="1"/>
  <c r="J97" i="15" s="1"/>
  <c r="I97" i="15" a="1"/>
  <c r="I97" i="15" s="1"/>
  <c r="H97" i="15" a="1"/>
  <c r="H97" i="15" s="1"/>
  <c r="O96" i="15" a="1"/>
  <c r="O96" i="15" s="1"/>
  <c r="E96" i="15" a="1"/>
  <c r="E96" i="15" s="1"/>
  <c r="D96" i="15" a="1"/>
  <c r="D96" i="15" s="1"/>
  <c r="P94" i="15"/>
  <c r="P94" i="15" a="1"/>
  <c r="G94" i="15"/>
  <c r="G94" i="15" a="1"/>
  <c r="F94" i="15"/>
  <c r="F94" i="15" a="1"/>
  <c r="E94" i="15"/>
  <c r="E94" i="15" a="1"/>
  <c r="D94" i="15"/>
  <c r="D94" i="15" a="1"/>
  <c r="G93" i="15"/>
  <c r="G93" i="15" a="1"/>
  <c r="F93" i="15"/>
  <c r="F93" i="15" a="1"/>
  <c r="E93" i="15"/>
  <c r="E93" i="15" a="1"/>
  <c r="G92" i="15"/>
  <c r="G92" i="15" a="1"/>
  <c r="F92" i="15"/>
  <c r="F92" i="15" a="1"/>
  <c r="E92" i="15"/>
  <c r="E92" i="15" a="1"/>
  <c r="R91" i="15"/>
  <c r="R91" i="15" a="1"/>
  <c r="Q91" i="15" a="1"/>
  <c r="Q91" i="15" s="1"/>
  <c r="M91" i="15"/>
  <c r="M91" i="15" a="1"/>
  <c r="L91" i="15"/>
  <c r="L91" i="15" a="1"/>
  <c r="R90" i="15"/>
  <c r="R90" i="15" a="1"/>
  <c r="Q90" i="15"/>
  <c r="Q90" i="15" a="1"/>
  <c r="N90" i="15"/>
  <c r="N90" i="15" a="1"/>
  <c r="I90" i="15"/>
  <c r="I90" i="15" a="1"/>
  <c r="H90" i="15"/>
  <c r="H90" i="15" a="1"/>
  <c r="R89" i="15"/>
  <c r="R89" i="15" a="1"/>
  <c r="Q89" i="15"/>
  <c r="Q89" i="15" a="1"/>
  <c r="P89" i="15"/>
  <c r="P89" i="15" a="1"/>
  <c r="J89" i="15"/>
  <c r="J89" i="15" a="1"/>
  <c r="H89" i="15"/>
  <c r="H89" i="15" a="1"/>
  <c r="T88" i="15"/>
  <c r="T88" i="15" a="1"/>
  <c r="S88" i="15"/>
  <c r="S88" i="15" a="1"/>
  <c r="R88" i="15"/>
  <c r="R88" i="15" a="1"/>
  <c r="Q88" i="15"/>
  <c r="Q88" i="15" a="1"/>
  <c r="K88" i="15"/>
  <c r="K88" i="15" a="1"/>
  <c r="J88" i="15"/>
  <c r="J88" i="15" a="1"/>
  <c r="I88" i="15"/>
  <c r="I88" i="15" a="1"/>
  <c r="H88" i="15"/>
  <c r="H88" i="15" a="1"/>
  <c r="X87" i="15"/>
  <c r="X87" i="15" a="1"/>
  <c r="W87" i="15"/>
  <c r="W87" i="15" a="1"/>
  <c r="V87" i="15"/>
  <c r="V87" i="15" a="1"/>
  <c r="U87" i="15"/>
  <c r="U87" i="15" a="1"/>
  <c r="T87" i="15"/>
  <c r="T87" i="15" a="1"/>
  <c r="S87" i="15"/>
  <c r="S87" i="15" a="1"/>
  <c r="R87" i="15"/>
  <c r="R87" i="15" a="1"/>
  <c r="Q87" i="15"/>
  <c r="Q87" i="15" a="1"/>
  <c r="M87" i="15"/>
  <c r="M87" i="15" a="1"/>
  <c r="L87" i="15"/>
  <c r="L87" i="15" a="1"/>
  <c r="K87" i="15"/>
  <c r="K87" i="15" a="1"/>
  <c r="J87" i="15"/>
  <c r="J87" i="15" a="1"/>
  <c r="I87" i="15"/>
  <c r="I87" i="15" a="1"/>
  <c r="H87" i="15"/>
  <c r="H87" i="15" a="1"/>
  <c r="S86" i="15"/>
  <c r="S86" i="15" a="1"/>
  <c r="K86" i="15"/>
  <c r="K86" i="15" a="1"/>
  <c r="J86" i="15"/>
  <c r="J86" i="15" a="1"/>
  <c r="I86" i="15" a="1"/>
  <c r="I86" i="15" s="1"/>
  <c r="H86" i="15" a="1"/>
  <c r="H86" i="15" s="1"/>
  <c r="O85" i="15" a="1"/>
  <c r="O85" i="15" s="1"/>
  <c r="E85" i="15" a="1"/>
  <c r="E85" i="15" s="1"/>
  <c r="D85" i="15" a="1"/>
  <c r="D85" i="15" s="1"/>
  <c r="P83" i="15" a="1"/>
  <c r="P83" i="15" s="1"/>
  <c r="G83" i="15" a="1"/>
  <c r="G83" i="15" s="1"/>
  <c r="F83" i="15" a="1"/>
  <c r="F83" i="15" s="1"/>
  <c r="E83" i="15" a="1"/>
  <c r="E83" i="15" s="1"/>
  <c r="D83" i="15" a="1"/>
  <c r="D83" i="15" s="1"/>
  <c r="G82" i="15" a="1"/>
  <c r="G82" i="15" s="1"/>
  <c r="F82" i="15" a="1"/>
  <c r="F82" i="15" s="1"/>
  <c r="E82" i="15" a="1"/>
  <c r="E82" i="15" s="1"/>
  <c r="G81" i="15" a="1"/>
  <c r="G81" i="15" s="1"/>
  <c r="F81" i="15" a="1"/>
  <c r="F81" i="15" s="1"/>
  <c r="E81" i="15" a="1"/>
  <c r="E81" i="15" s="1"/>
  <c r="R80" i="15" a="1"/>
  <c r="R80" i="15" s="1"/>
  <c r="Q80" i="15" a="1"/>
  <c r="Q80" i="15" s="1"/>
  <c r="M80" i="15" a="1"/>
  <c r="M80" i="15" s="1"/>
  <c r="L80" i="15" a="1"/>
  <c r="L80" i="15" s="1"/>
  <c r="R79" i="15" a="1"/>
  <c r="R79" i="15" s="1"/>
  <c r="Q79" i="15" a="1"/>
  <c r="Q79" i="15" s="1"/>
  <c r="N79" i="15" a="1"/>
  <c r="N79" i="15" s="1"/>
  <c r="I79" i="15" a="1"/>
  <c r="I79" i="15" s="1"/>
  <c r="H79" i="15" a="1"/>
  <c r="H79" i="15" s="1"/>
  <c r="R78" i="15" a="1"/>
  <c r="R78" i="15" s="1"/>
  <c r="Q78" i="15" a="1"/>
  <c r="Q78" i="15" s="1"/>
  <c r="P78" i="15" a="1"/>
  <c r="P78" i="15" s="1"/>
  <c r="J78" i="15" a="1"/>
  <c r="J78" i="15" s="1"/>
  <c r="H78" i="15" a="1"/>
  <c r="H78" i="15" s="1"/>
  <c r="T77" i="15" a="1"/>
  <c r="T77" i="15" s="1"/>
  <c r="S77" i="15" a="1"/>
  <c r="S77" i="15" s="1"/>
  <c r="R77" i="15" a="1"/>
  <c r="R77" i="15" s="1"/>
  <c r="Q77" i="15" a="1"/>
  <c r="Q77" i="15" s="1"/>
  <c r="K77" i="15" a="1"/>
  <c r="K77" i="15" s="1"/>
  <c r="J77" i="15" a="1"/>
  <c r="J77" i="15" s="1"/>
  <c r="I77" i="15" a="1"/>
  <c r="I77" i="15" s="1"/>
  <c r="H77" i="15" a="1"/>
  <c r="H77" i="15" s="1"/>
  <c r="X76" i="15" a="1"/>
  <c r="X76" i="15" s="1"/>
  <c r="W76" i="15" a="1"/>
  <c r="W76" i="15" s="1"/>
  <c r="V76" i="15" a="1"/>
  <c r="V76" i="15" s="1"/>
  <c r="U76" i="15" a="1"/>
  <c r="U76" i="15" s="1"/>
  <c r="T76" i="15" a="1"/>
  <c r="T76" i="15" s="1"/>
  <c r="S76" i="15" a="1"/>
  <c r="S76" i="15" s="1"/>
  <c r="R76" i="15" a="1"/>
  <c r="R76" i="15" s="1"/>
  <c r="Q76" i="15" a="1"/>
  <c r="Q76" i="15" s="1"/>
  <c r="M76" i="15" a="1"/>
  <c r="M76" i="15" s="1"/>
  <c r="L76" i="15" a="1"/>
  <c r="L76" i="15" s="1"/>
  <c r="K76" i="15" a="1"/>
  <c r="K76" i="15" s="1"/>
  <c r="J76" i="15" a="1"/>
  <c r="J76" i="15" s="1"/>
  <c r="I76" i="15" a="1"/>
  <c r="I76" i="15" s="1"/>
  <c r="H76" i="15" a="1"/>
  <c r="H76" i="15" s="1"/>
  <c r="S75" i="15" a="1"/>
  <c r="S75" i="15" s="1"/>
  <c r="K75" i="15" a="1"/>
  <c r="K75" i="15" s="1"/>
  <c r="J75" i="15" a="1"/>
  <c r="J75" i="15" s="1"/>
  <c r="I75" i="15" a="1"/>
  <c r="I75" i="15" s="1"/>
  <c r="H75" i="15" a="1"/>
  <c r="H75" i="15" s="1"/>
  <c r="O74" i="15" a="1"/>
  <c r="O74" i="15" s="1"/>
  <c r="E74" i="15" a="1"/>
  <c r="E74" i="15" s="1"/>
  <c r="D74" i="15" a="1"/>
  <c r="D74" i="15" s="1"/>
  <c r="P72" i="15"/>
  <c r="P72" i="15" a="1"/>
  <c r="G72" i="15"/>
  <c r="G72" i="15" a="1"/>
  <c r="F72" i="15"/>
  <c r="F72" i="15" a="1"/>
  <c r="E72" i="15"/>
  <c r="E72" i="15" a="1"/>
  <c r="D72" i="15"/>
  <c r="D72" i="15" a="1"/>
  <c r="G71" i="15"/>
  <c r="G71" i="15" a="1"/>
  <c r="F71" i="15"/>
  <c r="F71" i="15" a="1"/>
  <c r="E71" i="15"/>
  <c r="E71" i="15" a="1"/>
  <c r="G70" i="15"/>
  <c r="G70" i="15" a="1"/>
  <c r="F70" i="15"/>
  <c r="F70" i="15" a="1"/>
  <c r="E70" i="15"/>
  <c r="E70" i="15" a="1"/>
  <c r="R69" i="15"/>
  <c r="R69" i="15" a="1"/>
  <c r="Q69" i="15" a="1"/>
  <c r="Q69" i="15" s="1"/>
  <c r="M69" i="15"/>
  <c r="M69" i="15" a="1"/>
  <c r="L69" i="15"/>
  <c r="L69" i="15" a="1"/>
  <c r="R68" i="15"/>
  <c r="R68" i="15" a="1"/>
  <c r="Q68" i="15"/>
  <c r="Q68" i="15" a="1"/>
  <c r="N68" i="15"/>
  <c r="N68" i="15" a="1"/>
  <c r="I68" i="15"/>
  <c r="I68" i="15" a="1"/>
  <c r="H68" i="15"/>
  <c r="H68" i="15" a="1"/>
  <c r="R67" i="15"/>
  <c r="R67" i="15" a="1"/>
  <c r="Q67" i="15"/>
  <c r="Q67" i="15" a="1"/>
  <c r="P67" i="15"/>
  <c r="P67" i="15" a="1"/>
  <c r="J67" i="15"/>
  <c r="J67" i="15" a="1"/>
  <c r="H67" i="15"/>
  <c r="H67" i="15" a="1"/>
  <c r="T66" i="15"/>
  <c r="T66" i="15" a="1"/>
  <c r="S66" i="15"/>
  <c r="S66" i="15" a="1"/>
  <c r="R66" i="15"/>
  <c r="R66" i="15" a="1"/>
  <c r="Q66" i="15"/>
  <c r="Q66" i="15" a="1"/>
  <c r="K66" i="15"/>
  <c r="K66" i="15" a="1"/>
  <c r="J66" i="15"/>
  <c r="J66" i="15" a="1"/>
  <c r="I66" i="15"/>
  <c r="I66" i="15" a="1"/>
  <c r="H66" i="15"/>
  <c r="H66" i="15" a="1"/>
  <c r="X65" i="15"/>
  <c r="X65" i="15" a="1"/>
  <c r="W65" i="15"/>
  <c r="W65" i="15" a="1"/>
  <c r="V65" i="15"/>
  <c r="V65" i="15" a="1"/>
  <c r="U65" i="15"/>
  <c r="U65" i="15" a="1"/>
  <c r="T65" i="15"/>
  <c r="T65" i="15" a="1"/>
  <c r="S65" i="15"/>
  <c r="S65" i="15" a="1"/>
  <c r="R65" i="15"/>
  <c r="R65" i="15" a="1"/>
  <c r="Q65" i="15"/>
  <c r="Q65" i="15" a="1"/>
  <c r="M65" i="15"/>
  <c r="M65" i="15" a="1"/>
  <c r="L65" i="15"/>
  <c r="L65" i="15" a="1"/>
  <c r="K65" i="15"/>
  <c r="K65" i="15" a="1"/>
  <c r="J65" i="15"/>
  <c r="J65" i="15" a="1"/>
  <c r="I65" i="15"/>
  <c r="I65" i="15" a="1"/>
  <c r="H65" i="15"/>
  <c r="H65" i="15" a="1"/>
  <c r="S64" i="15"/>
  <c r="S64" i="15" a="1"/>
  <c r="K64" i="15"/>
  <c r="K64" i="15" a="1"/>
  <c r="J64" i="15"/>
  <c r="J64" i="15" a="1"/>
  <c r="I64" i="15" a="1"/>
  <c r="I64" i="15" s="1"/>
  <c r="H64" i="15" a="1"/>
  <c r="H64" i="15" s="1"/>
  <c r="O63" i="15" a="1"/>
  <c r="O63" i="15" s="1"/>
  <c r="E63" i="15" a="1"/>
  <c r="E63" i="15" s="1"/>
  <c r="D63" i="15" a="1"/>
  <c r="D63" i="15" s="1"/>
  <c r="P61" i="15"/>
  <c r="P61" i="15" a="1"/>
  <c r="G61" i="15"/>
  <c r="G61" i="15" a="1"/>
  <c r="F61" i="15" a="1"/>
  <c r="F61" i="15" s="1"/>
  <c r="E61" i="15" a="1"/>
  <c r="E61" i="15" s="1"/>
  <c r="D61" i="15"/>
  <c r="D61" i="15" a="1"/>
  <c r="G60" i="15"/>
  <c r="G60" i="15" a="1"/>
  <c r="F60" i="15" a="1"/>
  <c r="F60" i="15" s="1"/>
  <c r="E60" i="15" a="1"/>
  <c r="E60" i="15" s="1"/>
  <c r="G59" i="15"/>
  <c r="G59" i="15" a="1"/>
  <c r="F59" i="15"/>
  <c r="F59" i="15" a="1"/>
  <c r="E59" i="15" a="1"/>
  <c r="E59" i="15" s="1"/>
  <c r="R58" i="15" a="1"/>
  <c r="R58" i="15" s="1"/>
  <c r="Q58" i="15" a="1"/>
  <c r="Q58" i="15" s="1"/>
  <c r="M58" i="15"/>
  <c r="M58" i="15" a="1"/>
  <c r="L58" i="15" a="1"/>
  <c r="L58" i="15" s="1"/>
  <c r="R57" i="15" a="1"/>
  <c r="R57" i="15" s="1"/>
  <c r="Q57" i="15"/>
  <c r="Q57" i="15" a="1"/>
  <c r="N57" i="15"/>
  <c r="N57" i="15" a="1"/>
  <c r="I57" i="15" a="1"/>
  <c r="I57" i="15" s="1"/>
  <c r="H57" i="15" a="1"/>
  <c r="H57" i="15" s="1"/>
  <c r="R56" i="15" a="1"/>
  <c r="R56" i="15" s="1"/>
  <c r="Q56" i="15" a="1"/>
  <c r="Q56" i="15" s="1"/>
  <c r="P56" i="15" a="1"/>
  <c r="P56" i="15" s="1"/>
  <c r="J56" i="15" a="1"/>
  <c r="J56" i="15" s="1"/>
  <c r="H56" i="15" a="1"/>
  <c r="H56" i="15" s="1"/>
  <c r="T55" i="15" a="1"/>
  <c r="T55" i="15" s="1"/>
  <c r="S55" i="15" a="1"/>
  <c r="S55" i="15" s="1"/>
  <c r="R55" i="15" a="1"/>
  <c r="R55" i="15" s="1"/>
  <c r="Q55" i="15" a="1"/>
  <c r="Q55" i="15" s="1"/>
  <c r="K55" i="15" a="1"/>
  <c r="K55" i="15" s="1"/>
  <c r="J55" i="15" a="1"/>
  <c r="J55" i="15" s="1"/>
  <c r="I55" i="15" a="1"/>
  <c r="I55" i="15" s="1"/>
  <c r="H55" i="15" a="1"/>
  <c r="H55" i="15" s="1"/>
  <c r="X54" i="15" a="1"/>
  <c r="X54" i="15" s="1"/>
  <c r="W54" i="15" a="1"/>
  <c r="W54" i="15" s="1"/>
  <c r="V54" i="15" a="1"/>
  <c r="V54" i="15" s="1"/>
  <c r="U54" i="15" a="1"/>
  <c r="U54" i="15" s="1"/>
  <c r="T54" i="15" a="1"/>
  <c r="T54" i="15" s="1"/>
  <c r="S54" i="15" a="1"/>
  <c r="S54" i="15" s="1"/>
  <c r="R54" i="15" a="1"/>
  <c r="R54" i="15" s="1"/>
  <c r="Q54" i="15" a="1"/>
  <c r="Q54" i="15" s="1"/>
  <c r="M54" i="15" a="1"/>
  <c r="M54" i="15" s="1"/>
  <c r="L54" i="15" a="1"/>
  <c r="L54" i="15" s="1"/>
  <c r="K54" i="15" a="1"/>
  <c r="K54" i="15" s="1"/>
  <c r="J54" i="15" a="1"/>
  <c r="J54" i="15" s="1"/>
  <c r="I54" i="15" a="1"/>
  <c r="I54" i="15" s="1"/>
  <c r="H54" i="15" a="1"/>
  <c r="H54" i="15" s="1"/>
  <c r="S53" i="15" a="1"/>
  <c r="S53" i="15" s="1"/>
  <c r="K53" i="15" a="1"/>
  <c r="K53" i="15" s="1"/>
  <c r="J53" i="15" a="1"/>
  <c r="J53" i="15" s="1"/>
  <c r="I53" i="15" a="1"/>
  <c r="I53" i="15" s="1"/>
  <c r="H53" i="15" a="1"/>
  <c r="H53" i="15" s="1"/>
  <c r="O52" i="15" a="1"/>
  <c r="O52" i="15" s="1"/>
  <c r="E52" i="15" a="1"/>
  <c r="E52" i="15" s="1"/>
  <c r="D52" i="15" a="1"/>
  <c r="D52" i="15" s="1"/>
  <c r="P50" i="15" a="1"/>
  <c r="P50" i="15" s="1"/>
  <c r="G50" i="15" a="1"/>
  <c r="G50" i="15" s="1"/>
  <c r="F50" i="15" a="1"/>
  <c r="F50" i="15" s="1"/>
  <c r="E50" i="15" a="1"/>
  <c r="E50" i="15" s="1"/>
  <c r="D50" i="15" a="1"/>
  <c r="D50" i="15" s="1"/>
  <c r="G49" i="15" a="1"/>
  <c r="G49" i="15" s="1"/>
  <c r="F49" i="15" a="1"/>
  <c r="F49" i="15" s="1"/>
  <c r="E49" i="15" a="1"/>
  <c r="E49" i="15" s="1"/>
  <c r="G48" i="15" a="1"/>
  <c r="G48" i="15" s="1"/>
  <c r="F48" i="15" a="1"/>
  <c r="F48" i="15" s="1"/>
  <c r="E48" i="15" a="1"/>
  <c r="E48" i="15" s="1"/>
  <c r="R47" i="15" a="1"/>
  <c r="R47" i="15" s="1"/>
  <c r="Q47" i="15" a="1"/>
  <c r="Q47" i="15" s="1"/>
  <c r="M47" i="15" a="1"/>
  <c r="M47" i="15" s="1"/>
  <c r="L47" i="15" a="1"/>
  <c r="L47" i="15" s="1"/>
  <c r="R46" i="15" a="1"/>
  <c r="R46" i="15" s="1"/>
  <c r="Q46" i="15" a="1"/>
  <c r="Q46" i="15" s="1"/>
  <c r="N46" i="15" a="1"/>
  <c r="N46" i="15" s="1"/>
  <c r="I46" i="15" a="1"/>
  <c r="I46" i="15" s="1"/>
  <c r="H46" i="15" a="1"/>
  <c r="H46" i="15" s="1"/>
  <c r="R45" i="15" a="1"/>
  <c r="R45" i="15" s="1"/>
  <c r="Q45" i="15" a="1"/>
  <c r="Q45" i="15" s="1"/>
  <c r="P45" i="15" a="1"/>
  <c r="P45" i="15" s="1"/>
  <c r="J45" i="15" a="1"/>
  <c r="J45" i="15" s="1"/>
  <c r="H45" i="15" a="1"/>
  <c r="H45" i="15" s="1"/>
  <c r="T44" i="15" a="1"/>
  <c r="T44" i="15" s="1"/>
  <c r="S44" i="15" a="1"/>
  <c r="S44" i="15" s="1"/>
  <c r="R44" i="15" a="1"/>
  <c r="R44" i="15" s="1"/>
  <c r="Q44" i="15" a="1"/>
  <c r="Q44" i="15" s="1"/>
  <c r="K44" i="15" a="1"/>
  <c r="K44" i="15" s="1"/>
  <c r="J44" i="15" a="1"/>
  <c r="J44" i="15" s="1"/>
  <c r="I44" i="15" a="1"/>
  <c r="I44" i="15" s="1"/>
  <c r="H44" i="15" a="1"/>
  <c r="H44" i="15" s="1"/>
  <c r="X43" i="15" a="1"/>
  <c r="X43" i="15" s="1"/>
  <c r="W43" i="15" a="1"/>
  <c r="W43" i="15" s="1"/>
  <c r="V43" i="15" a="1"/>
  <c r="V43" i="15" s="1"/>
  <c r="U43" i="15" a="1"/>
  <c r="U43" i="15" s="1"/>
  <c r="T43" i="15" a="1"/>
  <c r="T43" i="15" s="1"/>
  <c r="S43" i="15" a="1"/>
  <c r="S43" i="15" s="1"/>
  <c r="R43" i="15" a="1"/>
  <c r="R43" i="15" s="1"/>
  <c r="Q43" i="15" a="1"/>
  <c r="Q43" i="15" s="1"/>
  <c r="M43" i="15" a="1"/>
  <c r="M43" i="15" s="1"/>
  <c r="L43" i="15" a="1"/>
  <c r="L43" i="15" s="1"/>
  <c r="K43" i="15" a="1"/>
  <c r="K43" i="15" s="1"/>
  <c r="J43" i="15" a="1"/>
  <c r="J43" i="15" s="1"/>
  <c r="I43" i="15" a="1"/>
  <c r="I43" i="15" s="1"/>
  <c r="H43" i="15" a="1"/>
  <c r="H43" i="15" s="1"/>
  <c r="S42" i="15" a="1"/>
  <c r="S42" i="15" s="1"/>
  <c r="K42" i="15" a="1"/>
  <c r="K42" i="15" s="1"/>
  <c r="J42" i="15" a="1"/>
  <c r="J42" i="15" s="1"/>
  <c r="I42" i="15" a="1"/>
  <c r="I42" i="15" s="1"/>
  <c r="H42" i="15" a="1"/>
  <c r="H42" i="15" s="1"/>
  <c r="O41" i="15" a="1"/>
  <c r="O41" i="15" s="1"/>
  <c r="E41" i="15" a="1"/>
  <c r="E41" i="15" s="1"/>
  <c r="D41" i="15" a="1"/>
  <c r="D41" i="15" s="1"/>
  <c r="P39" i="15"/>
  <c r="P39" i="15" a="1"/>
  <c r="G39" i="15" a="1"/>
  <c r="G39" i="15" s="1"/>
  <c r="F39" i="15" a="1"/>
  <c r="F39" i="15" s="1"/>
  <c r="E39" i="15" a="1"/>
  <c r="E39" i="15" s="1"/>
  <c r="D39" i="15"/>
  <c r="D39" i="15" a="1"/>
  <c r="G38" i="15" a="1"/>
  <c r="G38" i="15" s="1"/>
  <c r="F38" i="15" a="1"/>
  <c r="F38" i="15" s="1"/>
  <c r="E38" i="15" a="1"/>
  <c r="E38" i="15" s="1"/>
  <c r="G37" i="15"/>
  <c r="G37" i="15" a="1"/>
  <c r="F37" i="15" a="1"/>
  <c r="F37" i="15" s="1"/>
  <c r="E37" i="15" a="1"/>
  <c r="E37" i="15" s="1"/>
  <c r="R36" i="15" a="1"/>
  <c r="R36" i="15" s="1"/>
  <c r="Q36" i="15" a="1"/>
  <c r="Q36" i="15" s="1"/>
  <c r="M36" i="15" a="1"/>
  <c r="M36" i="15" s="1"/>
  <c r="L36" i="15" a="1"/>
  <c r="L36" i="15" s="1"/>
  <c r="R35" i="15" a="1"/>
  <c r="R35" i="15" s="1"/>
  <c r="Q35" i="15"/>
  <c r="Q35" i="15" a="1"/>
  <c r="N35" i="15" a="1"/>
  <c r="N35" i="15" s="1"/>
  <c r="I35" i="15" a="1"/>
  <c r="I35" i="15" s="1"/>
  <c r="H35" i="15" a="1"/>
  <c r="H35" i="15" s="1"/>
  <c r="R34" i="15" a="1"/>
  <c r="R34" i="15" s="1"/>
  <c r="Q34" i="15" a="1"/>
  <c r="Q34" i="15" s="1"/>
  <c r="P34" i="15" a="1"/>
  <c r="P34" i="15" s="1"/>
  <c r="J34" i="15" a="1"/>
  <c r="J34" i="15" s="1"/>
  <c r="H34" i="15" a="1"/>
  <c r="H34" i="15" s="1"/>
  <c r="T33" i="15" a="1"/>
  <c r="T33" i="15" s="1"/>
  <c r="S33" i="15" a="1"/>
  <c r="S33" i="15" s="1"/>
  <c r="R33" i="15" a="1"/>
  <c r="R33" i="15" s="1"/>
  <c r="Q33" i="15" a="1"/>
  <c r="Q33" i="15" s="1"/>
  <c r="K33" i="15" a="1"/>
  <c r="K33" i="15" s="1"/>
  <c r="J33" i="15" a="1"/>
  <c r="J33" i="15" s="1"/>
  <c r="I33" i="15" a="1"/>
  <c r="I33" i="15" s="1"/>
  <c r="H33" i="15" a="1"/>
  <c r="H33" i="15" s="1"/>
  <c r="X32" i="15" a="1"/>
  <c r="X32" i="15" s="1"/>
  <c r="W32" i="15" a="1"/>
  <c r="W32" i="15" s="1"/>
  <c r="V32" i="15" a="1"/>
  <c r="V32" i="15" s="1"/>
  <c r="U32" i="15" a="1"/>
  <c r="U32" i="15" s="1"/>
  <c r="T32" i="15" a="1"/>
  <c r="T32" i="15" s="1"/>
  <c r="S32" i="15" a="1"/>
  <c r="S32" i="15" s="1"/>
  <c r="R32" i="15" a="1"/>
  <c r="R32" i="15" s="1"/>
  <c r="Q32" i="15" a="1"/>
  <c r="Q32" i="15" s="1"/>
  <c r="M32" i="15" a="1"/>
  <c r="M32" i="15" s="1"/>
  <c r="L32" i="15" a="1"/>
  <c r="L32" i="15" s="1"/>
  <c r="K32" i="15" a="1"/>
  <c r="K32" i="15" s="1"/>
  <c r="J32" i="15" a="1"/>
  <c r="J32" i="15" s="1"/>
  <c r="I32" i="15" a="1"/>
  <c r="I32" i="15" s="1"/>
  <c r="H32" i="15" a="1"/>
  <c r="H32" i="15" s="1"/>
  <c r="S31" i="15" a="1"/>
  <c r="S31" i="15" s="1"/>
  <c r="K31" i="15" a="1"/>
  <c r="K31" i="15" s="1"/>
  <c r="J31" i="15" a="1"/>
  <c r="J31" i="15" s="1"/>
  <c r="I31" i="15" a="1"/>
  <c r="I31" i="15" s="1"/>
  <c r="H31" i="15" a="1"/>
  <c r="H31" i="15" s="1"/>
  <c r="O30" i="15" a="1"/>
  <c r="O30" i="15" s="1"/>
  <c r="E30" i="15" a="1"/>
  <c r="E30" i="15" s="1"/>
  <c r="D30" i="15" a="1"/>
  <c r="D30" i="15" s="1"/>
  <c r="P28" i="15" a="1"/>
  <c r="P28" i="15" s="1"/>
  <c r="G28" i="15"/>
  <c r="G28" i="15" a="1"/>
  <c r="F28" i="15" a="1"/>
  <c r="F28" i="15" s="1"/>
  <c r="E28" i="15" a="1"/>
  <c r="E28" i="15" s="1"/>
  <c r="D28" i="15" a="1"/>
  <c r="D28" i="15" s="1"/>
  <c r="G27" i="15"/>
  <c r="G27" i="15" a="1"/>
  <c r="F27" i="15" a="1"/>
  <c r="F27" i="15" s="1"/>
  <c r="E27" i="15" a="1"/>
  <c r="E27" i="15" s="1"/>
  <c r="G26" i="15" a="1"/>
  <c r="G26" i="15" s="1"/>
  <c r="F26" i="15"/>
  <c r="F26" i="15" a="1"/>
  <c r="E26" i="15" a="1"/>
  <c r="E26" i="15" s="1"/>
  <c r="R25" i="15" a="1"/>
  <c r="R25" i="15" s="1"/>
  <c r="Q25" i="15" a="1"/>
  <c r="Q25" i="15" s="1"/>
  <c r="M25" i="15"/>
  <c r="M25" i="15" a="1"/>
  <c r="L25" i="15" a="1"/>
  <c r="L25" i="15" s="1"/>
  <c r="R24" i="15" a="1"/>
  <c r="R24" i="15" s="1"/>
  <c r="Q24" i="15" a="1"/>
  <c r="Q24" i="15" s="1"/>
  <c r="N24" i="15"/>
  <c r="N24" i="15" a="1"/>
  <c r="I24" i="15" a="1"/>
  <c r="I24" i="15" s="1"/>
  <c r="H24" i="15" a="1"/>
  <c r="H24" i="15" s="1"/>
  <c r="R23" i="15" a="1"/>
  <c r="R23" i="15" s="1"/>
  <c r="Q23" i="15"/>
  <c r="Q23" i="15" a="1"/>
  <c r="P23" i="15" a="1"/>
  <c r="P23" i="15" s="1"/>
  <c r="J23" i="15" a="1"/>
  <c r="J23" i="15" s="1"/>
  <c r="H23" i="15" a="1"/>
  <c r="H23" i="15" s="1"/>
  <c r="T22" i="15"/>
  <c r="T22" i="15" a="1"/>
  <c r="S22" i="15" a="1"/>
  <c r="S22" i="15" s="1"/>
  <c r="R22" i="15" a="1"/>
  <c r="R22" i="15" s="1"/>
  <c r="Q22" i="15" a="1"/>
  <c r="Q22" i="15" s="1"/>
  <c r="K22" i="15"/>
  <c r="K22" i="15" a="1"/>
  <c r="J22" i="15" a="1"/>
  <c r="J22" i="15" s="1"/>
  <c r="I22" i="15" a="1"/>
  <c r="I22" i="15" s="1"/>
  <c r="H22" i="15" a="1"/>
  <c r="H22" i="15" s="1"/>
  <c r="X21" i="15" a="1"/>
  <c r="X21" i="15" s="1"/>
  <c r="W21" i="15" a="1"/>
  <c r="W21" i="15" s="1"/>
  <c r="V21" i="15" a="1"/>
  <c r="V21" i="15" s="1"/>
  <c r="U21" i="15" a="1"/>
  <c r="U21" i="15" s="1"/>
  <c r="T21" i="15" a="1"/>
  <c r="T21" i="15" s="1"/>
  <c r="S21" i="15" a="1"/>
  <c r="S21" i="15" s="1"/>
  <c r="R21" i="15" a="1"/>
  <c r="R21" i="15" s="1"/>
  <c r="Q21" i="15" a="1"/>
  <c r="Q21" i="15" s="1"/>
  <c r="M21" i="15" a="1"/>
  <c r="M21" i="15" s="1"/>
  <c r="L21" i="15" a="1"/>
  <c r="L21" i="15" s="1"/>
  <c r="K21" i="15" a="1"/>
  <c r="K21" i="15" s="1"/>
  <c r="J21" i="15" a="1"/>
  <c r="J21" i="15" s="1"/>
  <c r="I21" i="15" a="1"/>
  <c r="I21" i="15" s="1"/>
  <c r="H21" i="15" a="1"/>
  <c r="H21" i="15" s="1"/>
  <c r="S20" i="15" a="1"/>
  <c r="S20" i="15" s="1"/>
  <c r="K20" i="15" a="1"/>
  <c r="K20" i="15" s="1"/>
  <c r="J20" i="15" a="1"/>
  <c r="J20" i="15" s="1"/>
  <c r="I20" i="15" a="1"/>
  <c r="I20" i="15" s="1"/>
  <c r="H20" i="15" a="1"/>
  <c r="H20" i="15" s="1"/>
  <c r="O19" i="15" a="1"/>
  <c r="O19" i="15" s="1"/>
  <c r="E19" i="15" a="1"/>
  <c r="E19" i="15" s="1"/>
  <c r="D19" i="15" a="1"/>
  <c r="D19" i="15" s="1"/>
  <c r="Z391" i="14" a="1"/>
  <c r="Z391" i="14" s="1"/>
  <c r="Y391" i="14" a="1"/>
  <c r="Y391" i="14" s="1"/>
  <c r="U391" i="14" a="1"/>
  <c r="U391" i="14" s="1"/>
  <c r="T391" i="14" a="1"/>
  <c r="T391" i="14" s="1"/>
  <c r="O391" i="14" a="1"/>
  <c r="O391" i="14" s="1"/>
  <c r="N391" i="14" a="1"/>
  <c r="N391" i="14" s="1"/>
  <c r="U390" i="14" a="1"/>
  <c r="U390" i="14" s="1"/>
  <c r="T390" i="14" a="1"/>
  <c r="T390" i="14" s="1"/>
  <c r="O390" i="14" a="1"/>
  <c r="O390" i="14" s="1"/>
  <c r="N390" i="14" a="1"/>
  <c r="N390" i="14" s="1"/>
  <c r="U389" i="14" a="1"/>
  <c r="U389" i="14" s="1"/>
  <c r="T389" i="14" a="1"/>
  <c r="T389" i="14" s="1"/>
  <c r="O389" i="14" a="1"/>
  <c r="O389" i="14" s="1"/>
  <c r="N389" i="14" a="1"/>
  <c r="N389" i="14" s="1"/>
  <c r="O388" i="14" a="1"/>
  <c r="O388" i="14" s="1"/>
  <c r="N388" i="14" a="1"/>
  <c r="N388" i="14" s="1"/>
  <c r="M388" i="14" a="1"/>
  <c r="M388" i="14" s="1"/>
  <c r="L388" i="14" a="1"/>
  <c r="L388" i="14" s="1"/>
  <c r="K388" i="14" a="1"/>
  <c r="K388" i="14" s="1"/>
  <c r="J388" i="14" a="1"/>
  <c r="J388" i="14" s="1"/>
  <c r="I388" i="14" a="1"/>
  <c r="I388" i="14" s="1"/>
  <c r="H388" i="14" a="1"/>
  <c r="H388" i="14" s="1"/>
  <c r="G388" i="14" a="1"/>
  <c r="G388" i="14" s="1"/>
  <c r="F388" i="14" a="1"/>
  <c r="F388" i="14" s="1"/>
  <c r="E388" i="14" a="1"/>
  <c r="E388" i="14" s="1"/>
  <c r="D388" i="14" a="1"/>
  <c r="D388" i="14" s="1"/>
  <c r="AS387" i="14" a="1"/>
  <c r="AS387" i="14" s="1"/>
  <c r="AG387" i="14" a="1"/>
  <c r="AG387" i="14" s="1"/>
  <c r="AE387" i="14" a="1"/>
  <c r="AE387" i="14" s="1"/>
  <c r="AD387" i="14" a="1"/>
  <c r="AD387" i="14" s="1"/>
  <c r="AB387" i="14" a="1"/>
  <c r="AB387" i="14" s="1"/>
  <c r="P387" i="14" a="1"/>
  <c r="P387" i="14" s="1"/>
  <c r="AR386" i="14" a="1"/>
  <c r="AR386" i="14" s="1"/>
  <c r="AQ386" i="14" a="1"/>
  <c r="AQ386" i="14" s="1"/>
  <c r="AP386" i="14" a="1"/>
  <c r="AP386" i="14" s="1"/>
  <c r="AO386" i="14" a="1"/>
  <c r="AO386" i="14" s="1"/>
  <c r="AN386" i="14" a="1"/>
  <c r="AN386" i="14" s="1"/>
  <c r="AM386" i="14" a="1"/>
  <c r="AM386" i="14" s="1"/>
  <c r="AL386" i="14" a="1"/>
  <c r="AL386" i="14" s="1"/>
  <c r="AK386" i="14" a="1"/>
  <c r="AK386" i="14" s="1"/>
  <c r="AJ386" i="14" a="1"/>
  <c r="AJ386" i="14" s="1"/>
  <c r="AI386" i="14" a="1"/>
  <c r="AI386" i="14" s="1"/>
  <c r="AH386" i="14" a="1"/>
  <c r="AH386" i="14" s="1"/>
  <c r="AG386" i="14" a="1"/>
  <c r="AG386" i="14" s="1"/>
  <c r="AF386" i="14" a="1"/>
  <c r="AF386" i="14" s="1"/>
  <c r="AE386" i="14" a="1"/>
  <c r="AE386" i="14" s="1"/>
  <c r="AD386" i="14" a="1"/>
  <c r="AD386" i="14" s="1"/>
  <c r="AC386" i="14" a="1"/>
  <c r="AC386" i="14" s="1"/>
  <c r="AB386" i="14" a="1"/>
  <c r="AB386" i="14" s="1"/>
  <c r="AA386" i="14" a="1"/>
  <c r="AA386" i="14" s="1"/>
  <c r="Q386" i="14" a="1"/>
  <c r="Q386" i="14" s="1"/>
  <c r="P386" i="14" a="1"/>
  <c r="P386" i="14" s="1"/>
  <c r="K386" i="14" a="1"/>
  <c r="K386" i="14" s="1"/>
  <c r="F386" i="14" a="1"/>
  <c r="F386" i="14" s="1"/>
  <c r="M385" i="14" a="1"/>
  <c r="M385" i="14" s="1"/>
  <c r="L385" i="14" a="1"/>
  <c r="L385" i="14" s="1"/>
  <c r="K385" i="14" a="1"/>
  <c r="K385" i="14" s="1"/>
  <c r="J385" i="14" a="1"/>
  <c r="J385" i="14" s="1"/>
  <c r="I385" i="14" a="1"/>
  <c r="I385" i="14" s="1"/>
  <c r="H385" i="14" a="1"/>
  <c r="H385" i="14" s="1"/>
  <c r="G385" i="14" a="1"/>
  <c r="G385" i="14" s="1"/>
  <c r="F385" i="14" a="1"/>
  <c r="F385" i="14" s="1"/>
  <c r="E385" i="14" a="1"/>
  <c r="E385" i="14" s="1"/>
  <c r="D385" i="14" a="1"/>
  <c r="D385" i="14" s="1"/>
  <c r="AC384" i="14" a="1"/>
  <c r="AC384" i="14" s="1"/>
  <c r="AA384" i="14" a="1"/>
  <c r="AA384" i="14" s="1"/>
  <c r="R384" i="14" a="1"/>
  <c r="R384" i="14" s="1"/>
  <c r="K384" i="14" a="1"/>
  <c r="K384" i="14" s="1"/>
  <c r="J384" i="14" a="1"/>
  <c r="J384" i="14" s="1"/>
  <c r="G384" i="14" a="1"/>
  <c r="G384" i="14" s="1"/>
  <c r="F384" i="14" a="1"/>
  <c r="F384" i="14" s="1"/>
  <c r="AC383" i="14" a="1"/>
  <c r="AC383" i="14" s="1"/>
  <c r="AA383" i="14" a="1"/>
  <c r="AA383" i="14" s="1"/>
  <c r="R383" i="14" a="1"/>
  <c r="R383" i="14" s="1"/>
  <c r="K383" i="14" a="1"/>
  <c r="K383" i="14" s="1"/>
  <c r="G383" i="14" a="1"/>
  <c r="G383" i="14" s="1"/>
  <c r="AH382" i="14" a="1"/>
  <c r="AH382" i="14" s="1"/>
  <c r="AF382" i="14" a="1"/>
  <c r="AF382" i="14" s="1"/>
  <c r="X382" i="14" a="1"/>
  <c r="X382" i="14" s="1"/>
  <c r="W382" i="14" a="1"/>
  <c r="W382" i="14" s="1"/>
  <c r="V382" i="14" a="1"/>
  <c r="V382" i="14" s="1"/>
  <c r="R382" i="14" a="1"/>
  <c r="R382" i="14" s="1"/>
  <c r="K382" i="14" a="1"/>
  <c r="K382" i="14" s="1"/>
  <c r="G382" i="14" a="1"/>
  <c r="G382" i="14" s="1"/>
  <c r="Z380" i="14" a="1"/>
  <c r="Z380" i="14" s="1"/>
  <c r="Y380" i="14" a="1"/>
  <c r="Y380" i="14" s="1"/>
  <c r="U380" i="14" a="1"/>
  <c r="U380" i="14" s="1"/>
  <c r="T380" i="14" a="1"/>
  <c r="T380" i="14" s="1"/>
  <c r="O380" i="14" a="1"/>
  <c r="O380" i="14" s="1"/>
  <c r="N380" i="14" a="1"/>
  <c r="N380" i="14" s="1"/>
  <c r="U379" i="14" a="1"/>
  <c r="U379" i="14" s="1"/>
  <c r="T379" i="14" a="1"/>
  <c r="T379" i="14" s="1"/>
  <c r="O379" i="14" a="1"/>
  <c r="O379" i="14" s="1"/>
  <c r="N379" i="14" a="1"/>
  <c r="N379" i="14" s="1"/>
  <c r="U378" i="14" a="1"/>
  <c r="U378" i="14" s="1"/>
  <c r="T378" i="14" a="1"/>
  <c r="T378" i="14" s="1"/>
  <c r="O378" i="14" a="1"/>
  <c r="O378" i="14" s="1"/>
  <c r="N378" i="14" a="1"/>
  <c r="N378" i="14" s="1"/>
  <c r="O377" i="14" a="1"/>
  <c r="O377" i="14" s="1"/>
  <c r="N377" i="14" a="1"/>
  <c r="N377" i="14" s="1"/>
  <c r="M377" i="14" a="1"/>
  <c r="M377" i="14" s="1"/>
  <c r="L377" i="14" a="1"/>
  <c r="L377" i="14" s="1"/>
  <c r="K377" i="14" a="1"/>
  <c r="K377" i="14" s="1"/>
  <c r="J377" i="14" a="1"/>
  <c r="J377" i="14" s="1"/>
  <c r="I377" i="14" a="1"/>
  <c r="I377" i="14" s="1"/>
  <c r="H377" i="14" a="1"/>
  <c r="H377" i="14" s="1"/>
  <c r="G377" i="14" a="1"/>
  <c r="G377" i="14" s="1"/>
  <c r="F377" i="14" a="1"/>
  <c r="F377" i="14" s="1"/>
  <c r="E377" i="14" a="1"/>
  <c r="E377" i="14" s="1"/>
  <c r="D377" i="14" a="1"/>
  <c r="D377" i="14" s="1"/>
  <c r="AS376" i="14" a="1"/>
  <c r="AS376" i="14" s="1"/>
  <c r="AG376" i="14" a="1"/>
  <c r="AG376" i="14" s="1"/>
  <c r="AE376" i="14" a="1"/>
  <c r="AE376" i="14" s="1"/>
  <c r="AD376" i="14" a="1"/>
  <c r="AD376" i="14" s="1"/>
  <c r="AB376" i="14" a="1"/>
  <c r="AB376" i="14" s="1"/>
  <c r="P376" i="14" a="1"/>
  <c r="P376" i="14" s="1"/>
  <c r="AR375" i="14" a="1"/>
  <c r="AR375" i="14" s="1"/>
  <c r="AQ375" i="14" a="1"/>
  <c r="AQ375" i="14" s="1"/>
  <c r="AP375" i="14" a="1"/>
  <c r="AP375" i="14" s="1"/>
  <c r="AO375" i="14" a="1"/>
  <c r="AO375" i="14" s="1"/>
  <c r="AN375" i="14" a="1"/>
  <c r="AN375" i="14" s="1"/>
  <c r="AM375" i="14" a="1"/>
  <c r="AM375" i="14" s="1"/>
  <c r="AL375" i="14" a="1"/>
  <c r="AL375" i="14" s="1"/>
  <c r="AK375" i="14" a="1"/>
  <c r="AK375" i="14" s="1"/>
  <c r="AJ375" i="14" a="1"/>
  <c r="AJ375" i="14" s="1"/>
  <c r="AI375" i="14" a="1"/>
  <c r="AI375" i="14" s="1"/>
  <c r="AH375" i="14" a="1"/>
  <c r="AH375" i="14" s="1"/>
  <c r="AG375" i="14" a="1"/>
  <c r="AG375" i="14" s="1"/>
  <c r="AF375" i="14" a="1"/>
  <c r="AF375" i="14" s="1"/>
  <c r="AE375" i="14" a="1"/>
  <c r="AE375" i="14" s="1"/>
  <c r="AD375" i="14" a="1"/>
  <c r="AD375" i="14" s="1"/>
  <c r="AC375" i="14" a="1"/>
  <c r="AC375" i="14" s="1"/>
  <c r="AB375" i="14" a="1"/>
  <c r="AB375" i="14" s="1"/>
  <c r="AA375" i="14" a="1"/>
  <c r="AA375" i="14" s="1"/>
  <c r="Q375" i="14" a="1"/>
  <c r="Q375" i="14" s="1"/>
  <c r="P375" i="14" a="1"/>
  <c r="P375" i="14" s="1"/>
  <c r="K375" i="14" a="1"/>
  <c r="K375" i="14" s="1"/>
  <c r="F375" i="14" a="1"/>
  <c r="F375" i="14" s="1"/>
  <c r="M374" i="14" a="1"/>
  <c r="M374" i="14" s="1"/>
  <c r="L374" i="14" a="1"/>
  <c r="L374" i="14" s="1"/>
  <c r="K374" i="14" a="1"/>
  <c r="K374" i="14" s="1"/>
  <c r="J374" i="14" a="1"/>
  <c r="J374" i="14" s="1"/>
  <c r="I374" i="14" a="1"/>
  <c r="I374" i="14" s="1"/>
  <c r="H374" i="14" a="1"/>
  <c r="H374" i="14" s="1"/>
  <c r="G374" i="14" a="1"/>
  <c r="G374" i="14" s="1"/>
  <c r="F374" i="14" a="1"/>
  <c r="F374" i="14" s="1"/>
  <c r="E374" i="14" a="1"/>
  <c r="E374" i="14" s="1"/>
  <c r="D374" i="14" a="1"/>
  <c r="D374" i="14" s="1"/>
  <c r="AC373" i="14" a="1"/>
  <c r="AC373" i="14" s="1"/>
  <c r="AA373" i="14" a="1"/>
  <c r="AA373" i="14" s="1"/>
  <c r="R373" i="14" a="1"/>
  <c r="R373" i="14" s="1"/>
  <c r="K373" i="14" a="1"/>
  <c r="K373" i="14" s="1"/>
  <c r="J373" i="14" a="1"/>
  <c r="J373" i="14" s="1"/>
  <c r="G373" i="14" a="1"/>
  <c r="G373" i="14" s="1"/>
  <c r="F373" i="14" a="1"/>
  <c r="F373" i="14" s="1"/>
  <c r="AC372" i="14" a="1"/>
  <c r="AC372" i="14" s="1"/>
  <c r="AA372" i="14" a="1"/>
  <c r="AA372" i="14" s="1"/>
  <c r="R372" i="14" a="1"/>
  <c r="R372" i="14" s="1"/>
  <c r="K372" i="14" a="1"/>
  <c r="K372" i="14" s="1"/>
  <c r="G372" i="14" a="1"/>
  <c r="G372" i="14" s="1"/>
  <c r="AH371" i="14" a="1"/>
  <c r="AH371" i="14" s="1"/>
  <c r="AF371" i="14" a="1"/>
  <c r="AF371" i="14" s="1"/>
  <c r="X371" i="14" a="1"/>
  <c r="X371" i="14" s="1"/>
  <c r="W371" i="14" a="1"/>
  <c r="W371" i="14" s="1"/>
  <c r="V371" i="14" a="1"/>
  <c r="V371" i="14" s="1"/>
  <c r="R371" i="14" a="1"/>
  <c r="R371" i="14" s="1"/>
  <c r="K371" i="14" a="1"/>
  <c r="K371" i="14" s="1"/>
  <c r="G371" i="14" a="1"/>
  <c r="G371" i="14" s="1"/>
  <c r="Z369" i="14" a="1"/>
  <c r="Z369" i="14" s="1"/>
  <c r="Y369" i="14" a="1"/>
  <c r="Y369" i="14" s="1"/>
  <c r="U369" i="14" a="1"/>
  <c r="U369" i="14" s="1"/>
  <c r="T369" i="14" a="1"/>
  <c r="T369" i="14" s="1"/>
  <c r="O369" i="14" a="1"/>
  <c r="O369" i="14" s="1"/>
  <c r="N369" i="14" a="1"/>
  <c r="N369" i="14" s="1"/>
  <c r="U368" i="14" a="1"/>
  <c r="U368" i="14" s="1"/>
  <c r="T368" i="14" a="1"/>
  <c r="T368" i="14" s="1"/>
  <c r="O368" i="14" a="1"/>
  <c r="O368" i="14" s="1"/>
  <c r="N368" i="14" a="1"/>
  <c r="N368" i="14" s="1"/>
  <c r="U367" i="14" a="1"/>
  <c r="U367" i="14" s="1"/>
  <c r="T367" i="14" a="1"/>
  <c r="T367" i="14" s="1"/>
  <c r="O367" i="14"/>
  <c r="O367" i="14" a="1"/>
  <c r="N367" i="14" a="1"/>
  <c r="N367" i="14" s="1"/>
  <c r="O366" i="14" a="1"/>
  <c r="O366" i="14" s="1"/>
  <c r="N366" i="14" a="1"/>
  <c r="N366" i="14" s="1"/>
  <c r="M366" i="14" a="1"/>
  <c r="M366" i="14" s="1"/>
  <c r="L366" i="14" a="1"/>
  <c r="L366" i="14" s="1"/>
  <c r="K366" i="14" a="1"/>
  <c r="K366" i="14" s="1"/>
  <c r="J366" i="14" a="1"/>
  <c r="J366" i="14" s="1"/>
  <c r="I366" i="14"/>
  <c r="I366" i="14" a="1"/>
  <c r="H366" i="14" a="1"/>
  <c r="H366" i="14" s="1"/>
  <c r="G366" i="14" a="1"/>
  <c r="G366" i="14" s="1"/>
  <c r="F366" i="14" a="1"/>
  <c r="F366" i="14" s="1"/>
  <c r="E366" i="14" a="1"/>
  <c r="E366" i="14" s="1"/>
  <c r="D366" i="14" a="1"/>
  <c r="D366" i="14" s="1"/>
  <c r="AS365" i="14" a="1"/>
  <c r="AS365" i="14" s="1"/>
  <c r="AG365" i="14" a="1"/>
  <c r="AG365" i="14" s="1"/>
  <c r="AE365" i="14" a="1"/>
  <c r="AE365" i="14" s="1"/>
  <c r="AD365" i="14" a="1"/>
  <c r="AD365" i="14" s="1"/>
  <c r="AB365" i="14" a="1"/>
  <c r="AB365" i="14" s="1"/>
  <c r="P365" i="14" a="1"/>
  <c r="P365" i="14" s="1"/>
  <c r="AR364" i="14" a="1"/>
  <c r="AR364" i="14" s="1"/>
  <c r="AQ364" i="14" a="1"/>
  <c r="AQ364" i="14" s="1"/>
  <c r="AP364" i="14" a="1"/>
  <c r="AP364" i="14" s="1"/>
  <c r="AO364" i="14" a="1"/>
  <c r="AO364" i="14" s="1"/>
  <c r="AN364" i="14" a="1"/>
  <c r="AN364" i="14" s="1"/>
  <c r="AM364" i="14" a="1"/>
  <c r="AM364" i="14" s="1"/>
  <c r="AL364" i="14" a="1"/>
  <c r="AL364" i="14" s="1"/>
  <c r="AK364" i="14" a="1"/>
  <c r="AK364" i="14" s="1"/>
  <c r="AJ364" i="14" a="1"/>
  <c r="AJ364" i="14" s="1"/>
  <c r="AI364" i="14" a="1"/>
  <c r="AI364" i="14" s="1"/>
  <c r="AH364" i="14" a="1"/>
  <c r="AH364" i="14" s="1"/>
  <c r="AG364" i="14" a="1"/>
  <c r="AG364" i="14" s="1"/>
  <c r="AF364" i="14"/>
  <c r="AF364" i="14" a="1"/>
  <c r="AE364" i="14" a="1"/>
  <c r="AE364" i="14" s="1"/>
  <c r="AD364" i="14" a="1"/>
  <c r="AD364" i="14" s="1"/>
  <c r="AC364" i="14" a="1"/>
  <c r="AC364" i="14" s="1"/>
  <c r="AB364" i="14" a="1"/>
  <c r="AB364" i="14" s="1"/>
  <c r="AA364" i="14" a="1"/>
  <c r="AA364" i="14" s="1"/>
  <c r="Q364" i="14" a="1"/>
  <c r="Q364" i="14" s="1"/>
  <c r="P364" i="14" a="1"/>
  <c r="P364" i="14" s="1"/>
  <c r="K364" i="14" a="1"/>
  <c r="K364" i="14" s="1"/>
  <c r="F364" i="14" a="1"/>
  <c r="F364" i="14" s="1"/>
  <c r="M363" i="14" a="1"/>
  <c r="M363" i="14" s="1"/>
  <c r="L363" i="14" a="1"/>
  <c r="L363" i="14" s="1"/>
  <c r="K363" i="14" a="1"/>
  <c r="K363" i="14" s="1"/>
  <c r="J363" i="14" a="1"/>
  <c r="J363" i="14" s="1"/>
  <c r="I363" i="14" a="1"/>
  <c r="I363" i="14" s="1"/>
  <c r="H363" i="14" a="1"/>
  <c r="H363" i="14" s="1"/>
  <c r="G363" i="14" a="1"/>
  <c r="G363" i="14" s="1"/>
  <c r="F363" i="14" a="1"/>
  <c r="F363" i="14" s="1"/>
  <c r="E363" i="14" a="1"/>
  <c r="E363" i="14" s="1"/>
  <c r="D363" i="14" a="1"/>
  <c r="D363" i="14" s="1"/>
  <c r="AC362" i="14" a="1"/>
  <c r="AC362" i="14" s="1"/>
  <c r="AA362" i="14" a="1"/>
  <c r="AA362" i="14" s="1"/>
  <c r="R362" i="14" a="1"/>
  <c r="R362" i="14" s="1"/>
  <c r="K362" i="14" a="1"/>
  <c r="K362" i="14" s="1"/>
  <c r="J362" i="14" a="1"/>
  <c r="J362" i="14" s="1"/>
  <c r="G362" i="14" a="1"/>
  <c r="G362" i="14" s="1"/>
  <c r="F362" i="14" a="1"/>
  <c r="F362" i="14" s="1"/>
  <c r="AC361" i="14" a="1"/>
  <c r="AC361" i="14" s="1"/>
  <c r="AA361" i="14" a="1"/>
  <c r="AA361" i="14" s="1"/>
  <c r="R361" i="14" a="1"/>
  <c r="R361" i="14" s="1"/>
  <c r="K361" i="14" a="1"/>
  <c r="K361" i="14" s="1"/>
  <c r="G361" i="14" a="1"/>
  <c r="G361" i="14" s="1"/>
  <c r="AH360" i="14" a="1"/>
  <c r="AH360" i="14" s="1"/>
  <c r="AF360" i="14" a="1"/>
  <c r="AF360" i="14" s="1"/>
  <c r="X360" i="14" a="1"/>
  <c r="X360" i="14" s="1"/>
  <c r="W360" i="14" a="1"/>
  <c r="W360" i="14" s="1"/>
  <c r="V360" i="14" a="1"/>
  <c r="V360" i="14" s="1"/>
  <c r="R360" i="14" a="1"/>
  <c r="R360" i="14" s="1"/>
  <c r="K360" i="14" a="1"/>
  <c r="K360" i="14" s="1"/>
  <c r="G360" i="14" a="1"/>
  <c r="G360" i="14" s="1"/>
  <c r="Z358" i="14" a="1"/>
  <c r="Z358" i="14" s="1"/>
  <c r="Y358" i="14" a="1"/>
  <c r="Y358" i="14" s="1"/>
  <c r="U358" i="14" a="1"/>
  <c r="U358" i="14" s="1"/>
  <c r="T358" i="14" a="1"/>
  <c r="T358" i="14" s="1"/>
  <c r="O358" i="14"/>
  <c r="O358" i="14" a="1"/>
  <c r="N358" i="14" a="1"/>
  <c r="N358" i="14" s="1"/>
  <c r="U357" i="14" a="1"/>
  <c r="U357" i="14" s="1"/>
  <c r="T357" i="14" a="1"/>
  <c r="T357" i="14" s="1"/>
  <c r="O357" i="14" a="1"/>
  <c r="O357" i="14" s="1"/>
  <c r="N357" i="14" a="1"/>
  <c r="N357" i="14" s="1"/>
  <c r="U356" i="14" a="1"/>
  <c r="U356" i="14" s="1"/>
  <c r="T356" i="14" a="1"/>
  <c r="T356" i="14" s="1"/>
  <c r="O356" i="14" a="1"/>
  <c r="O356" i="14" s="1"/>
  <c r="N356" i="14" a="1"/>
  <c r="N356" i="14" s="1"/>
  <c r="O355" i="14" a="1"/>
  <c r="O355" i="14" s="1"/>
  <c r="N355" i="14" a="1"/>
  <c r="N355" i="14" s="1"/>
  <c r="M355" i="14" a="1"/>
  <c r="M355" i="14" s="1"/>
  <c r="L355" i="14" a="1"/>
  <c r="L355" i="14" s="1"/>
  <c r="K355" i="14" a="1"/>
  <c r="K355" i="14" s="1"/>
  <c r="J355" i="14" a="1"/>
  <c r="J355" i="14" s="1"/>
  <c r="I355" i="14" a="1"/>
  <c r="I355" i="14" s="1"/>
  <c r="H355" i="14" a="1"/>
  <c r="H355" i="14" s="1"/>
  <c r="G355" i="14" a="1"/>
  <c r="G355" i="14" s="1"/>
  <c r="F355" i="14" a="1"/>
  <c r="F355" i="14" s="1"/>
  <c r="E355" i="14" a="1"/>
  <c r="E355" i="14" s="1"/>
  <c r="D355" i="14" a="1"/>
  <c r="D355" i="14" s="1"/>
  <c r="AS354" i="14" a="1"/>
  <c r="AS354" i="14" s="1"/>
  <c r="AG354" i="14" a="1"/>
  <c r="AG354" i="14" s="1"/>
  <c r="AE354" i="14" a="1"/>
  <c r="AE354" i="14" s="1"/>
  <c r="AD354" i="14" a="1"/>
  <c r="AD354" i="14" s="1"/>
  <c r="AB354" i="14" a="1"/>
  <c r="AB354" i="14" s="1"/>
  <c r="P354" i="14" a="1"/>
  <c r="P354" i="14" s="1"/>
  <c r="AR353" i="14" a="1"/>
  <c r="AR353" i="14" s="1"/>
  <c r="AQ353" i="14" a="1"/>
  <c r="AQ353" i="14" s="1"/>
  <c r="AP353" i="14" a="1"/>
  <c r="AP353" i="14" s="1"/>
  <c r="AO353" i="14" a="1"/>
  <c r="AO353" i="14" s="1"/>
  <c r="AN353" i="14" a="1"/>
  <c r="AN353" i="14" s="1"/>
  <c r="AM353" i="14" a="1"/>
  <c r="AM353" i="14" s="1"/>
  <c r="AL353" i="14" a="1"/>
  <c r="AL353" i="14" s="1"/>
  <c r="AK353" i="14" a="1"/>
  <c r="AK353" i="14" s="1"/>
  <c r="AJ353" i="14" a="1"/>
  <c r="AJ353" i="14" s="1"/>
  <c r="AI353" i="14" a="1"/>
  <c r="AI353" i="14" s="1"/>
  <c r="AH353" i="14" a="1"/>
  <c r="AH353" i="14" s="1"/>
  <c r="AG353" i="14" a="1"/>
  <c r="AG353" i="14" s="1"/>
  <c r="AF353" i="14" a="1"/>
  <c r="AF353" i="14" s="1"/>
  <c r="AE353" i="14" a="1"/>
  <c r="AE353" i="14" s="1"/>
  <c r="AD353" i="14" a="1"/>
  <c r="AD353" i="14" s="1"/>
  <c r="AC353" i="14" a="1"/>
  <c r="AC353" i="14" s="1"/>
  <c r="AB353" i="14" a="1"/>
  <c r="AB353" i="14" s="1"/>
  <c r="AA353" i="14" a="1"/>
  <c r="AA353" i="14" s="1"/>
  <c r="Q353" i="14" a="1"/>
  <c r="Q353" i="14" s="1"/>
  <c r="P353" i="14" a="1"/>
  <c r="P353" i="14" s="1"/>
  <c r="K353" i="14" a="1"/>
  <c r="K353" i="14" s="1"/>
  <c r="F353" i="14" a="1"/>
  <c r="F353" i="14" s="1"/>
  <c r="M352" i="14" a="1"/>
  <c r="M352" i="14" s="1"/>
  <c r="L352" i="14" a="1"/>
  <c r="L352" i="14" s="1"/>
  <c r="K352" i="14" a="1"/>
  <c r="K352" i="14" s="1"/>
  <c r="J352" i="14" a="1"/>
  <c r="J352" i="14" s="1"/>
  <c r="I352" i="14" a="1"/>
  <c r="I352" i="14" s="1"/>
  <c r="H352" i="14" a="1"/>
  <c r="H352" i="14" s="1"/>
  <c r="G352" i="14" a="1"/>
  <c r="G352" i="14" s="1"/>
  <c r="F352" i="14" a="1"/>
  <c r="F352" i="14" s="1"/>
  <c r="E352" i="14" a="1"/>
  <c r="E352" i="14" s="1"/>
  <c r="D352" i="14" a="1"/>
  <c r="D352" i="14" s="1"/>
  <c r="AC351" i="14" a="1"/>
  <c r="AC351" i="14" s="1"/>
  <c r="AA351" i="14" a="1"/>
  <c r="AA351" i="14" s="1"/>
  <c r="R351" i="14" a="1"/>
  <c r="R351" i="14" s="1"/>
  <c r="K351" i="14" a="1"/>
  <c r="K351" i="14" s="1"/>
  <c r="J351" i="14" a="1"/>
  <c r="J351" i="14" s="1"/>
  <c r="G351" i="14" a="1"/>
  <c r="G351" i="14" s="1"/>
  <c r="F351" i="14" a="1"/>
  <c r="F351" i="14" s="1"/>
  <c r="AC350" i="14" a="1"/>
  <c r="AC350" i="14" s="1"/>
  <c r="AA350" i="14" a="1"/>
  <c r="AA350" i="14" s="1"/>
  <c r="R350" i="14" a="1"/>
  <c r="R350" i="14" s="1"/>
  <c r="K350" i="14" a="1"/>
  <c r="K350" i="14" s="1"/>
  <c r="G350" i="14" a="1"/>
  <c r="G350" i="14" s="1"/>
  <c r="AH349" i="14" a="1"/>
  <c r="AH349" i="14" s="1"/>
  <c r="AF349" i="14" a="1"/>
  <c r="AF349" i="14" s="1"/>
  <c r="X349" i="14" a="1"/>
  <c r="X349" i="14" s="1"/>
  <c r="W349" i="14" a="1"/>
  <c r="W349" i="14" s="1"/>
  <c r="V349" i="14" a="1"/>
  <c r="V349" i="14" s="1"/>
  <c r="R349" i="14" a="1"/>
  <c r="R349" i="14" s="1"/>
  <c r="K349" i="14" a="1"/>
  <c r="K349" i="14" s="1"/>
  <c r="G349" i="14" a="1"/>
  <c r="G349" i="14" s="1"/>
  <c r="Z347" i="14" a="1"/>
  <c r="Z347" i="14" s="1"/>
  <c r="Y347" i="14" a="1"/>
  <c r="Y347" i="14" s="1"/>
  <c r="U347" i="14" a="1"/>
  <c r="U347" i="14" s="1"/>
  <c r="T347" i="14" a="1"/>
  <c r="T347" i="14" s="1"/>
  <c r="O347" i="14" a="1"/>
  <c r="O347" i="14" s="1"/>
  <c r="N347" i="14" a="1"/>
  <c r="N347" i="14" s="1"/>
  <c r="U346" i="14" a="1"/>
  <c r="U346" i="14" s="1"/>
  <c r="T346" i="14" a="1"/>
  <c r="T346" i="14" s="1"/>
  <c r="O346" i="14" a="1"/>
  <c r="O346" i="14" s="1"/>
  <c r="N346" i="14" a="1"/>
  <c r="N346" i="14" s="1"/>
  <c r="U345" i="14" a="1"/>
  <c r="U345" i="14" s="1"/>
  <c r="T345" i="14" a="1"/>
  <c r="T345" i="14" s="1"/>
  <c r="O345" i="14" a="1"/>
  <c r="O345" i="14" s="1"/>
  <c r="N345" i="14" a="1"/>
  <c r="N345" i="14" s="1"/>
  <c r="O344" i="14" a="1"/>
  <c r="O344" i="14" s="1"/>
  <c r="N344" i="14" a="1"/>
  <c r="N344" i="14" s="1"/>
  <c r="M344" i="14" a="1"/>
  <c r="M344" i="14" s="1"/>
  <c r="L344" i="14" a="1"/>
  <c r="L344" i="14" s="1"/>
  <c r="K344" i="14" a="1"/>
  <c r="K344" i="14" s="1"/>
  <c r="J344" i="14" a="1"/>
  <c r="J344" i="14" s="1"/>
  <c r="I344" i="14" a="1"/>
  <c r="I344" i="14" s="1"/>
  <c r="H344" i="14" a="1"/>
  <c r="H344" i="14" s="1"/>
  <c r="G344" i="14" a="1"/>
  <c r="G344" i="14" s="1"/>
  <c r="F344" i="14" a="1"/>
  <c r="F344" i="14" s="1"/>
  <c r="E344" i="14" a="1"/>
  <c r="E344" i="14" s="1"/>
  <c r="D344" i="14" a="1"/>
  <c r="D344" i="14" s="1"/>
  <c r="AS343" i="14" a="1"/>
  <c r="AS343" i="14" s="1"/>
  <c r="AG343" i="14" a="1"/>
  <c r="AG343" i="14" s="1"/>
  <c r="AE343" i="14" a="1"/>
  <c r="AE343" i="14" s="1"/>
  <c r="AD343" i="14" a="1"/>
  <c r="AD343" i="14" s="1"/>
  <c r="AB343" i="14" a="1"/>
  <c r="AB343" i="14" s="1"/>
  <c r="P343" i="14" a="1"/>
  <c r="P343" i="14" s="1"/>
  <c r="AR342" i="14" a="1"/>
  <c r="AR342" i="14" s="1"/>
  <c r="AQ342" i="14" a="1"/>
  <c r="AQ342" i="14" s="1"/>
  <c r="AP342" i="14" a="1"/>
  <c r="AP342" i="14" s="1"/>
  <c r="AO342" i="14" a="1"/>
  <c r="AO342" i="14" s="1"/>
  <c r="AN342" i="14" a="1"/>
  <c r="AN342" i="14" s="1"/>
  <c r="AM342" i="14" a="1"/>
  <c r="AM342" i="14" s="1"/>
  <c r="AL342" i="14" a="1"/>
  <c r="AL342" i="14" s="1"/>
  <c r="AK342" i="14" a="1"/>
  <c r="AK342" i="14" s="1"/>
  <c r="AJ342" i="14" a="1"/>
  <c r="AJ342" i="14" s="1"/>
  <c r="AI342" i="14" a="1"/>
  <c r="AI342" i="14" s="1"/>
  <c r="AH342" i="14" a="1"/>
  <c r="AH342" i="14" s="1"/>
  <c r="AG342" i="14" a="1"/>
  <c r="AG342" i="14" s="1"/>
  <c r="AF342" i="14" a="1"/>
  <c r="AF342" i="14" s="1"/>
  <c r="AE342" i="14" a="1"/>
  <c r="AE342" i="14" s="1"/>
  <c r="AD342" i="14" a="1"/>
  <c r="AD342" i="14" s="1"/>
  <c r="AC342" i="14" a="1"/>
  <c r="AC342" i="14" s="1"/>
  <c r="AB342" i="14" a="1"/>
  <c r="AB342" i="14" s="1"/>
  <c r="AA342" i="14" a="1"/>
  <c r="AA342" i="14" s="1"/>
  <c r="Q342" i="14" a="1"/>
  <c r="Q342" i="14" s="1"/>
  <c r="P342" i="14" a="1"/>
  <c r="P342" i="14" s="1"/>
  <c r="K342" i="14" a="1"/>
  <c r="K342" i="14" s="1"/>
  <c r="F342" i="14" a="1"/>
  <c r="F342" i="14" s="1"/>
  <c r="M341" i="14" a="1"/>
  <c r="M341" i="14" s="1"/>
  <c r="L341" i="14" a="1"/>
  <c r="L341" i="14" s="1"/>
  <c r="K341" i="14" a="1"/>
  <c r="K341" i="14" s="1"/>
  <c r="J341" i="14" a="1"/>
  <c r="J341" i="14" s="1"/>
  <c r="I341" i="14" a="1"/>
  <c r="I341" i="14" s="1"/>
  <c r="H341" i="14" a="1"/>
  <c r="H341" i="14" s="1"/>
  <c r="G341" i="14" a="1"/>
  <c r="G341" i="14" s="1"/>
  <c r="F341" i="14" a="1"/>
  <c r="F341" i="14" s="1"/>
  <c r="E341" i="14" a="1"/>
  <c r="E341" i="14" s="1"/>
  <c r="D341" i="14" a="1"/>
  <c r="D341" i="14" s="1"/>
  <c r="AC340" i="14" a="1"/>
  <c r="AC340" i="14" s="1"/>
  <c r="AA340" i="14" a="1"/>
  <c r="AA340" i="14" s="1"/>
  <c r="R340" i="14" a="1"/>
  <c r="R340" i="14" s="1"/>
  <c r="K340" i="14" a="1"/>
  <c r="K340" i="14" s="1"/>
  <c r="J340" i="14" a="1"/>
  <c r="J340" i="14" s="1"/>
  <c r="G340" i="14" a="1"/>
  <c r="G340" i="14" s="1"/>
  <c r="F340" i="14" a="1"/>
  <c r="F340" i="14" s="1"/>
  <c r="AC339" i="14" a="1"/>
  <c r="AC339" i="14" s="1"/>
  <c r="AA339" i="14" a="1"/>
  <c r="AA339" i="14" s="1"/>
  <c r="R339" i="14" a="1"/>
  <c r="R339" i="14" s="1"/>
  <c r="K339" i="14" a="1"/>
  <c r="K339" i="14" s="1"/>
  <c r="G339" i="14" a="1"/>
  <c r="G339" i="14" s="1"/>
  <c r="AH338" i="14" a="1"/>
  <c r="AH338" i="14" s="1"/>
  <c r="AF338" i="14" a="1"/>
  <c r="AF338" i="14" s="1"/>
  <c r="X338" i="14" a="1"/>
  <c r="X338" i="14" s="1"/>
  <c r="W338" i="14" a="1"/>
  <c r="W338" i="14" s="1"/>
  <c r="V338" i="14" a="1"/>
  <c r="V338" i="14" s="1"/>
  <c r="R338" i="14" a="1"/>
  <c r="R338" i="14" s="1"/>
  <c r="K338" i="14" a="1"/>
  <c r="K338" i="14" s="1"/>
  <c r="G338" i="14" a="1"/>
  <c r="G338" i="14" s="1"/>
  <c r="Z336" i="14" a="1"/>
  <c r="Z336" i="14" s="1"/>
  <c r="Y336" i="14" a="1"/>
  <c r="Y336" i="14" s="1"/>
  <c r="U336" i="14" a="1"/>
  <c r="U336" i="14" s="1"/>
  <c r="T336" i="14" a="1"/>
  <c r="T336" i="14" s="1"/>
  <c r="O336" i="14" a="1"/>
  <c r="O336" i="14" s="1"/>
  <c r="N336" i="14" a="1"/>
  <c r="N336" i="14" s="1"/>
  <c r="U335" i="14" a="1"/>
  <c r="U335" i="14" s="1"/>
  <c r="T335" i="14" a="1"/>
  <c r="T335" i="14" s="1"/>
  <c r="O335" i="14" a="1"/>
  <c r="O335" i="14" s="1"/>
  <c r="N335" i="14" a="1"/>
  <c r="N335" i="14" s="1"/>
  <c r="U334" i="14" a="1"/>
  <c r="U334" i="14" s="1"/>
  <c r="T334" i="14" a="1"/>
  <c r="T334" i="14" s="1"/>
  <c r="O334" i="14" a="1"/>
  <c r="O334" i="14" s="1"/>
  <c r="N334" i="14" a="1"/>
  <c r="N334" i="14" s="1"/>
  <c r="O333" i="14" a="1"/>
  <c r="O333" i="14" s="1"/>
  <c r="N333" i="14" a="1"/>
  <c r="N333" i="14" s="1"/>
  <c r="M333" i="14" a="1"/>
  <c r="M333" i="14" s="1"/>
  <c r="L333" i="14" a="1"/>
  <c r="L333" i="14" s="1"/>
  <c r="K333" i="14" a="1"/>
  <c r="K333" i="14" s="1"/>
  <c r="J333" i="14" a="1"/>
  <c r="J333" i="14" s="1"/>
  <c r="I333" i="14" a="1"/>
  <c r="I333" i="14" s="1"/>
  <c r="H333" i="14" a="1"/>
  <c r="H333" i="14" s="1"/>
  <c r="G333" i="14" a="1"/>
  <c r="G333" i="14" s="1"/>
  <c r="F333" i="14" a="1"/>
  <c r="F333" i="14" s="1"/>
  <c r="E333" i="14" a="1"/>
  <c r="E333" i="14" s="1"/>
  <c r="D333" i="14" a="1"/>
  <c r="D333" i="14" s="1"/>
  <c r="AS332" i="14" a="1"/>
  <c r="AS332" i="14" s="1"/>
  <c r="AG332" i="14" a="1"/>
  <c r="AG332" i="14" s="1"/>
  <c r="AE332" i="14" a="1"/>
  <c r="AE332" i="14" s="1"/>
  <c r="AD332" i="14" a="1"/>
  <c r="AD332" i="14" s="1"/>
  <c r="AB332" i="14" a="1"/>
  <c r="AB332" i="14" s="1"/>
  <c r="P332" i="14" a="1"/>
  <c r="P332" i="14" s="1"/>
  <c r="AR331" i="14" a="1"/>
  <c r="AR331" i="14" s="1"/>
  <c r="AQ331" i="14" a="1"/>
  <c r="AQ331" i="14" s="1"/>
  <c r="AP331" i="14" a="1"/>
  <c r="AP331" i="14" s="1"/>
  <c r="AO331" i="14" a="1"/>
  <c r="AO331" i="14" s="1"/>
  <c r="AN331" i="14" a="1"/>
  <c r="AN331" i="14" s="1"/>
  <c r="AM331" i="14" a="1"/>
  <c r="AM331" i="14" s="1"/>
  <c r="AL331" i="14" a="1"/>
  <c r="AL331" i="14" s="1"/>
  <c r="AK331" i="14" a="1"/>
  <c r="AK331" i="14" s="1"/>
  <c r="AJ331" i="14" a="1"/>
  <c r="AJ331" i="14" s="1"/>
  <c r="AI331" i="14" a="1"/>
  <c r="AI331" i="14" s="1"/>
  <c r="AH331" i="14" a="1"/>
  <c r="AH331" i="14" s="1"/>
  <c r="AG331" i="14" a="1"/>
  <c r="AG331" i="14" s="1"/>
  <c r="AF331" i="14" a="1"/>
  <c r="AF331" i="14" s="1"/>
  <c r="AE331" i="14" a="1"/>
  <c r="AE331" i="14" s="1"/>
  <c r="AD331" i="14" a="1"/>
  <c r="AD331" i="14" s="1"/>
  <c r="AC331" i="14" a="1"/>
  <c r="AC331" i="14" s="1"/>
  <c r="AB331" i="14" a="1"/>
  <c r="AB331" i="14" s="1"/>
  <c r="AA331" i="14" a="1"/>
  <c r="AA331" i="14" s="1"/>
  <c r="Q331" i="14" a="1"/>
  <c r="Q331" i="14" s="1"/>
  <c r="P331" i="14" a="1"/>
  <c r="P331" i="14" s="1"/>
  <c r="K331" i="14" a="1"/>
  <c r="K331" i="14" s="1"/>
  <c r="F331" i="14" a="1"/>
  <c r="F331" i="14" s="1"/>
  <c r="M330" i="14" a="1"/>
  <c r="M330" i="14" s="1"/>
  <c r="L330" i="14" a="1"/>
  <c r="L330" i="14" s="1"/>
  <c r="K330" i="14" a="1"/>
  <c r="K330" i="14" s="1"/>
  <c r="J330" i="14" a="1"/>
  <c r="J330" i="14" s="1"/>
  <c r="I330" i="14" a="1"/>
  <c r="I330" i="14" s="1"/>
  <c r="H330" i="14" a="1"/>
  <c r="H330" i="14" s="1"/>
  <c r="G330" i="14" a="1"/>
  <c r="G330" i="14" s="1"/>
  <c r="F330" i="14" a="1"/>
  <c r="F330" i="14" s="1"/>
  <c r="E330" i="14" a="1"/>
  <c r="E330" i="14" s="1"/>
  <c r="D330" i="14" a="1"/>
  <c r="D330" i="14" s="1"/>
  <c r="AC329" i="14" a="1"/>
  <c r="AC329" i="14" s="1"/>
  <c r="AA329" i="14" a="1"/>
  <c r="AA329" i="14" s="1"/>
  <c r="R329" i="14" a="1"/>
  <c r="R329" i="14" s="1"/>
  <c r="K329" i="14" a="1"/>
  <c r="K329" i="14" s="1"/>
  <c r="J329" i="14" a="1"/>
  <c r="J329" i="14" s="1"/>
  <c r="G329" i="14" a="1"/>
  <c r="G329" i="14" s="1"/>
  <c r="F329" i="14" a="1"/>
  <c r="F329" i="14" s="1"/>
  <c r="AC328" i="14" a="1"/>
  <c r="AC328" i="14" s="1"/>
  <c r="AA328" i="14" a="1"/>
  <c r="AA328" i="14" s="1"/>
  <c r="R328" i="14" a="1"/>
  <c r="R328" i="14" s="1"/>
  <c r="K328" i="14" a="1"/>
  <c r="K328" i="14" s="1"/>
  <c r="G328" i="14" a="1"/>
  <c r="G328" i="14" s="1"/>
  <c r="AH327" i="14" a="1"/>
  <c r="AH327" i="14" s="1"/>
  <c r="AF327" i="14" a="1"/>
  <c r="AF327" i="14" s="1"/>
  <c r="X327" i="14" a="1"/>
  <c r="X327" i="14" s="1"/>
  <c r="W327" i="14" a="1"/>
  <c r="W327" i="14" s="1"/>
  <c r="V327" i="14" a="1"/>
  <c r="V327" i="14" s="1"/>
  <c r="R327" i="14" a="1"/>
  <c r="R327" i="14" s="1"/>
  <c r="K327" i="14" a="1"/>
  <c r="K327" i="14" s="1"/>
  <c r="G327" i="14" a="1"/>
  <c r="G327" i="14" s="1"/>
  <c r="Z325" i="14" a="1"/>
  <c r="Z325" i="14" s="1"/>
  <c r="Y325" i="14" a="1"/>
  <c r="Y325" i="14" s="1"/>
  <c r="U325" i="14" a="1"/>
  <c r="U325" i="14" s="1"/>
  <c r="T325" i="14" a="1"/>
  <c r="T325" i="14" s="1"/>
  <c r="O325" i="14" a="1"/>
  <c r="O325" i="14" s="1"/>
  <c r="N325" i="14" a="1"/>
  <c r="N325" i="14" s="1"/>
  <c r="U324" i="14" a="1"/>
  <c r="U324" i="14" s="1"/>
  <c r="T324" i="14" a="1"/>
  <c r="T324" i="14" s="1"/>
  <c r="O324" i="14" a="1"/>
  <c r="O324" i="14" s="1"/>
  <c r="N324" i="14" a="1"/>
  <c r="N324" i="14" s="1"/>
  <c r="U323" i="14" a="1"/>
  <c r="U323" i="14" s="1"/>
  <c r="T323" i="14" a="1"/>
  <c r="T323" i="14" s="1"/>
  <c r="O323" i="14" a="1"/>
  <c r="O323" i="14" s="1"/>
  <c r="N323" i="14" a="1"/>
  <c r="N323" i="14" s="1"/>
  <c r="O322" i="14" a="1"/>
  <c r="O322" i="14" s="1"/>
  <c r="N322" i="14" a="1"/>
  <c r="N322" i="14" s="1"/>
  <c r="M322" i="14" a="1"/>
  <c r="M322" i="14" s="1"/>
  <c r="L322" i="14" a="1"/>
  <c r="L322" i="14" s="1"/>
  <c r="K322" i="14" a="1"/>
  <c r="K322" i="14" s="1"/>
  <c r="J322" i="14" a="1"/>
  <c r="J322" i="14" s="1"/>
  <c r="I322" i="14" a="1"/>
  <c r="I322" i="14" s="1"/>
  <c r="H322" i="14" a="1"/>
  <c r="H322" i="14" s="1"/>
  <c r="G322" i="14" a="1"/>
  <c r="G322" i="14" s="1"/>
  <c r="F322" i="14" a="1"/>
  <c r="F322" i="14" s="1"/>
  <c r="E322" i="14" a="1"/>
  <c r="E322" i="14" s="1"/>
  <c r="D322" i="14" a="1"/>
  <c r="D322" i="14" s="1"/>
  <c r="AS321" i="14" a="1"/>
  <c r="AS321" i="14" s="1"/>
  <c r="AG321" i="14" a="1"/>
  <c r="AG321" i="14" s="1"/>
  <c r="AE321" i="14" a="1"/>
  <c r="AE321" i="14" s="1"/>
  <c r="AD321" i="14" a="1"/>
  <c r="AD321" i="14" s="1"/>
  <c r="AB321" i="14" a="1"/>
  <c r="AB321" i="14" s="1"/>
  <c r="P321" i="14" a="1"/>
  <c r="P321" i="14" s="1"/>
  <c r="AR320" i="14"/>
  <c r="AR320" i="14" a="1"/>
  <c r="AQ320" i="14" a="1"/>
  <c r="AQ320" i="14" s="1"/>
  <c r="AP320" i="14" a="1"/>
  <c r="AP320" i="14" s="1"/>
  <c r="AO320" i="14" a="1"/>
  <c r="AO320" i="14" s="1"/>
  <c r="AN320" i="14" a="1"/>
  <c r="AN320" i="14" s="1"/>
  <c r="AM320" i="14" a="1"/>
  <c r="AM320" i="14" s="1"/>
  <c r="AL320" i="14" a="1"/>
  <c r="AL320" i="14" s="1"/>
  <c r="AK320" i="14" a="1"/>
  <c r="AK320" i="14" s="1"/>
  <c r="AJ320" i="14"/>
  <c r="AJ320" i="14" a="1"/>
  <c r="AI320" i="14" a="1"/>
  <c r="AI320" i="14" s="1"/>
  <c r="AH320" i="14" a="1"/>
  <c r="AH320" i="14" s="1"/>
  <c r="AG320" i="14" a="1"/>
  <c r="AG320" i="14" s="1"/>
  <c r="AF320" i="14" a="1"/>
  <c r="AF320" i="14" s="1"/>
  <c r="AE320" i="14" a="1"/>
  <c r="AE320" i="14" s="1"/>
  <c r="AD320" i="14" a="1"/>
  <c r="AD320" i="14" s="1"/>
  <c r="AC320" i="14" a="1"/>
  <c r="AC320" i="14" s="1"/>
  <c r="AB320" i="14" a="1"/>
  <c r="AB320" i="14" s="1"/>
  <c r="AA320" i="14" a="1"/>
  <c r="AA320" i="14" s="1"/>
  <c r="Q320" i="14" a="1"/>
  <c r="Q320" i="14" s="1"/>
  <c r="P320" i="14" a="1"/>
  <c r="P320" i="14" s="1"/>
  <c r="K320" i="14" a="1"/>
  <c r="K320" i="14" s="1"/>
  <c r="F320" i="14" a="1"/>
  <c r="F320" i="14" s="1"/>
  <c r="M319" i="14" a="1"/>
  <c r="M319" i="14" s="1"/>
  <c r="L319" i="14" a="1"/>
  <c r="L319" i="14" s="1"/>
  <c r="K319" i="14" a="1"/>
  <c r="K319" i="14" s="1"/>
  <c r="J319" i="14" a="1"/>
  <c r="J319" i="14" s="1"/>
  <c r="I319" i="14" a="1"/>
  <c r="I319" i="14" s="1"/>
  <c r="H319" i="14" a="1"/>
  <c r="H319" i="14" s="1"/>
  <c r="G319" i="14" a="1"/>
  <c r="G319" i="14" s="1"/>
  <c r="F319" i="14" a="1"/>
  <c r="F319" i="14" s="1"/>
  <c r="E319" i="14" a="1"/>
  <c r="E319" i="14" s="1"/>
  <c r="D319" i="14" a="1"/>
  <c r="D319" i="14" s="1"/>
  <c r="AC318" i="14" a="1"/>
  <c r="AC318" i="14" s="1"/>
  <c r="AA318" i="14" a="1"/>
  <c r="AA318" i="14" s="1"/>
  <c r="R318" i="14" a="1"/>
  <c r="R318" i="14" s="1"/>
  <c r="K318" i="14" a="1"/>
  <c r="K318" i="14" s="1"/>
  <c r="J318" i="14" a="1"/>
  <c r="J318" i="14" s="1"/>
  <c r="G318" i="14" a="1"/>
  <c r="G318" i="14" s="1"/>
  <c r="F318" i="14" a="1"/>
  <c r="F318" i="14" s="1"/>
  <c r="AC317" i="14" a="1"/>
  <c r="AC317" i="14" s="1"/>
  <c r="AA317" i="14" a="1"/>
  <c r="AA317" i="14" s="1"/>
  <c r="R317" i="14" a="1"/>
  <c r="R317" i="14" s="1"/>
  <c r="K317" i="14" a="1"/>
  <c r="K317" i="14" s="1"/>
  <c r="G317" i="14" a="1"/>
  <c r="G317" i="14" s="1"/>
  <c r="AH316" i="14" a="1"/>
  <c r="AH316" i="14" s="1"/>
  <c r="AF316" i="14" a="1"/>
  <c r="AF316" i="14" s="1"/>
  <c r="X316" i="14" a="1"/>
  <c r="X316" i="14" s="1"/>
  <c r="W316" i="14" a="1"/>
  <c r="W316" i="14" s="1"/>
  <c r="V316" i="14" a="1"/>
  <c r="V316" i="14" s="1"/>
  <c r="R316" i="14" a="1"/>
  <c r="R316" i="14" s="1"/>
  <c r="K316" i="14" a="1"/>
  <c r="K316" i="14" s="1"/>
  <c r="G316" i="14" a="1"/>
  <c r="G316" i="14" s="1"/>
  <c r="Z314" i="14" a="1"/>
  <c r="Z314" i="14" s="1"/>
  <c r="Y314" i="14" a="1"/>
  <c r="Y314" i="14" s="1"/>
  <c r="U314" i="14" a="1"/>
  <c r="U314" i="14" s="1"/>
  <c r="T314" i="14" a="1"/>
  <c r="T314" i="14" s="1"/>
  <c r="O314" i="14" a="1"/>
  <c r="O314" i="14" s="1"/>
  <c r="N314" i="14" a="1"/>
  <c r="N314" i="14" s="1"/>
  <c r="U313" i="14" a="1"/>
  <c r="U313" i="14" s="1"/>
  <c r="T313" i="14" a="1"/>
  <c r="T313" i="14" s="1"/>
  <c r="O313" i="14" a="1"/>
  <c r="O313" i="14" s="1"/>
  <c r="N313" i="14" a="1"/>
  <c r="N313" i="14" s="1"/>
  <c r="U312" i="14" a="1"/>
  <c r="U312" i="14" s="1"/>
  <c r="T312" i="14" a="1"/>
  <c r="T312" i="14" s="1"/>
  <c r="O312" i="14" a="1"/>
  <c r="O312" i="14" s="1"/>
  <c r="N312" i="14" a="1"/>
  <c r="N312" i="14" s="1"/>
  <c r="O311" i="14" a="1"/>
  <c r="O311" i="14" s="1"/>
  <c r="N311" i="14" a="1"/>
  <c r="N311" i="14" s="1"/>
  <c r="M311" i="14" a="1"/>
  <c r="M311" i="14" s="1"/>
  <c r="L311" i="14" a="1"/>
  <c r="L311" i="14" s="1"/>
  <c r="K311" i="14" a="1"/>
  <c r="K311" i="14" s="1"/>
  <c r="J311" i="14" a="1"/>
  <c r="J311" i="14" s="1"/>
  <c r="I311" i="14" a="1"/>
  <c r="I311" i="14" s="1"/>
  <c r="H311" i="14" a="1"/>
  <c r="H311" i="14" s="1"/>
  <c r="G311" i="14" a="1"/>
  <c r="G311" i="14" s="1"/>
  <c r="F311" i="14" a="1"/>
  <c r="F311" i="14" s="1"/>
  <c r="E311" i="14" a="1"/>
  <c r="E311" i="14" s="1"/>
  <c r="D311" i="14" a="1"/>
  <c r="D311" i="14" s="1"/>
  <c r="AS310" i="14" a="1"/>
  <c r="AS310" i="14" s="1"/>
  <c r="AG310" i="14" a="1"/>
  <c r="AG310" i="14" s="1"/>
  <c r="AE310" i="14" a="1"/>
  <c r="AE310" i="14" s="1"/>
  <c r="AD310" i="14" a="1"/>
  <c r="AD310" i="14" s="1"/>
  <c r="AB310" i="14" a="1"/>
  <c r="AB310" i="14" s="1"/>
  <c r="P310" i="14" a="1"/>
  <c r="P310" i="14" s="1"/>
  <c r="AR309" i="14" a="1"/>
  <c r="AR309" i="14" s="1"/>
  <c r="AQ309" i="14" a="1"/>
  <c r="AQ309" i="14" s="1"/>
  <c r="AP309" i="14" a="1"/>
  <c r="AP309" i="14" s="1"/>
  <c r="AO309" i="14" a="1"/>
  <c r="AO309" i="14" s="1"/>
  <c r="AN309" i="14" a="1"/>
  <c r="AN309" i="14" s="1"/>
  <c r="AM309" i="14" a="1"/>
  <c r="AM309" i="14" s="1"/>
  <c r="AL309" i="14" a="1"/>
  <c r="AL309" i="14" s="1"/>
  <c r="AK309" i="14" a="1"/>
  <c r="AK309" i="14" s="1"/>
  <c r="AJ309" i="14" a="1"/>
  <c r="AJ309" i="14" s="1"/>
  <c r="AI309" i="14" a="1"/>
  <c r="AI309" i="14" s="1"/>
  <c r="AH309" i="14" a="1"/>
  <c r="AH309" i="14" s="1"/>
  <c r="AG309" i="14" a="1"/>
  <c r="AG309" i="14" s="1"/>
  <c r="AF309" i="14" a="1"/>
  <c r="AF309" i="14" s="1"/>
  <c r="AE309" i="14" a="1"/>
  <c r="AE309" i="14" s="1"/>
  <c r="AD309" i="14" a="1"/>
  <c r="AD309" i="14" s="1"/>
  <c r="AC309" i="14" a="1"/>
  <c r="AC309" i="14" s="1"/>
  <c r="AB309" i="14" a="1"/>
  <c r="AB309" i="14" s="1"/>
  <c r="AA309" i="14" a="1"/>
  <c r="AA309" i="14" s="1"/>
  <c r="Q309" i="14" a="1"/>
  <c r="Q309" i="14" s="1"/>
  <c r="P309" i="14" a="1"/>
  <c r="P309" i="14" s="1"/>
  <c r="K309" i="14" a="1"/>
  <c r="K309" i="14" s="1"/>
  <c r="F309" i="14" a="1"/>
  <c r="F309" i="14" s="1"/>
  <c r="M308" i="14" a="1"/>
  <c r="M308" i="14" s="1"/>
  <c r="L308" i="14" a="1"/>
  <c r="L308" i="14" s="1"/>
  <c r="K308" i="14" a="1"/>
  <c r="K308" i="14" s="1"/>
  <c r="J308" i="14" a="1"/>
  <c r="J308" i="14" s="1"/>
  <c r="I308" i="14" a="1"/>
  <c r="I308" i="14" s="1"/>
  <c r="H308" i="14" a="1"/>
  <c r="H308" i="14" s="1"/>
  <c r="G308" i="14" a="1"/>
  <c r="G308" i="14" s="1"/>
  <c r="F308" i="14" a="1"/>
  <c r="F308" i="14" s="1"/>
  <c r="E308" i="14" a="1"/>
  <c r="E308" i="14" s="1"/>
  <c r="D308" i="14" a="1"/>
  <c r="D308" i="14" s="1"/>
  <c r="AC307" i="14" a="1"/>
  <c r="AC307" i="14" s="1"/>
  <c r="AA307" i="14" a="1"/>
  <c r="AA307" i="14" s="1"/>
  <c r="R307" i="14" a="1"/>
  <c r="R307" i="14" s="1"/>
  <c r="K307" i="14" a="1"/>
  <c r="K307" i="14" s="1"/>
  <c r="J307" i="14" a="1"/>
  <c r="J307" i="14" s="1"/>
  <c r="G307" i="14" a="1"/>
  <c r="G307" i="14" s="1"/>
  <c r="F307" i="14" a="1"/>
  <c r="F307" i="14" s="1"/>
  <c r="AC306" i="14" a="1"/>
  <c r="AC306" i="14" s="1"/>
  <c r="AA306" i="14" a="1"/>
  <c r="AA306" i="14" s="1"/>
  <c r="R306" i="14" a="1"/>
  <c r="R306" i="14" s="1"/>
  <c r="K306" i="14" a="1"/>
  <c r="K306" i="14" s="1"/>
  <c r="G306" i="14" a="1"/>
  <c r="G306" i="14" s="1"/>
  <c r="AH305" i="14" a="1"/>
  <c r="AH305" i="14" s="1"/>
  <c r="AF305" i="14" a="1"/>
  <c r="AF305" i="14" s="1"/>
  <c r="X305" i="14" a="1"/>
  <c r="X305" i="14" s="1"/>
  <c r="W305" i="14" a="1"/>
  <c r="W305" i="14" s="1"/>
  <c r="V305" i="14" a="1"/>
  <c r="V305" i="14" s="1"/>
  <c r="R305" i="14" a="1"/>
  <c r="R305" i="14" s="1"/>
  <c r="K305" i="14" a="1"/>
  <c r="K305" i="14" s="1"/>
  <c r="G305" i="14" a="1"/>
  <c r="G305" i="14" s="1"/>
  <c r="Z303" i="14" a="1"/>
  <c r="Z303" i="14" s="1"/>
  <c r="Y303" i="14" a="1"/>
  <c r="Y303" i="14" s="1"/>
  <c r="U303" i="14" a="1"/>
  <c r="U303" i="14" s="1"/>
  <c r="T303" i="14" a="1"/>
  <c r="T303" i="14" s="1"/>
  <c r="O303" i="14" a="1"/>
  <c r="O303" i="14" s="1"/>
  <c r="N303" i="14" a="1"/>
  <c r="N303" i="14" s="1"/>
  <c r="U302" i="14" a="1"/>
  <c r="U302" i="14" s="1"/>
  <c r="T302" i="14" a="1"/>
  <c r="T302" i="14" s="1"/>
  <c r="O302" i="14" a="1"/>
  <c r="O302" i="14" s="1"/>
  <c r="N302" i="14" a="1"/>
  <c r="N302" i="14" s="1"/>
  <c r="U301" i="14" a="1"/>
  <c r="U301" i="14" s="1"/>
  <c r="T301" i="14" a="1"/>
  <c r="T301" i="14" s="1"/>
  <c r="O301" i="14" a="1"/>
  <c r="O301" i="14" s="1"/>
  <c r="N301" i="14" a="1"/>
  <c r="N301" i="14" s="1"/>
  <c r="O300" i="14" a="1"/>
  <c r="O300" i="14" s="1"/>
  <c r="N300" i="14" a="1"/>
  <c r="N300" i="14" s="1"/>
  <c r="M300" i="14" a="1"/>
  <c r="M300" i="14" s="1"/>
  <c r="L300" i="14" a="1"/>
  <c r="L300" i="14" s="1"/>
  <c r="K300" i="14" a="1"/>
  <c r="K300" i="14" s="1"/>
  <c r="J300" i="14" a="1"/>
  <c r="J300" i="14" s="1"/>
  <c r="I300" i="14" a="1"/>
  <c r="I300" i="14" s="1"/>
  <c r="H300" i="14" a="1"/>
  <c r="H300" i="14" s="1"/>
  <c r="G300" i="14" a="1"/>
  <c r="G300" i="14" s="1"/>
  <c r="F300" i="14" a="1"/>
  <c r="F300" i="14" s="1"/>
  <c r="E300" i="14" a="1"/>
  <c r="E300" i="14" s="1"/>
  <c r="D300" i="14" a="1"/>
  <c r="D300" i="14" s="1"/>
  <c r="AS299" i="14" a="1"/>
  <c r="AS299" i="14" s="1"/>
  <c r="AG299" i="14" a="1"/>
  <c r="AG299" i="14" s="1"/>
  <c r="AE299" i="14" a="1"/>
  <c r="AE299" i="14" s="1"/>
  <c r="AD299" i="14" a="1"/>
  <c r="AD299" i="14" s="1"/>
  <c r="AB299" i="14" a="1"/>
  <c r="AB299" i="14" s="1"/>
  <c r="P299" i="14" a="1"/>
  <c r="P299" i="14" s="1"/>
  <c r="AR298" i="14" a="1"/>
  <c r="AR298" i="14" s="1"/>
  <c r="AQ298" i="14" a="1"/>
  <c r="AQ298" i="14" s="1"/>
  <c r="AP298" i="14" a="1"/>
  <c r="AP298" i="14" s="1"/>
  <c r="AO298" i="14" a="1"/>
  <c r="AO298" i="14" s="1"/>
  <c r="AN298" i="14" a="1"/>
  <c r="AN298" i="14" s="1"/>
  <c r="AM298" i="14" a="1"/>
  <c r="AM298" i="14" s="1"/>
  <c r="AL298" i="14" a="1"/>
  <c r="AL298" i="14" s="1"/>
  <c r="AK298" i="14" a="1"/>
  <c r="AK298" i="14" s="1"/>
  <c r="AJ298" i="14" a="1"/>
  <c r="AJ298" i="14" s="1"/>
  <c r="AI298" i="14" a="1"/>
  <c r="AI298" i="14" s="1"/>
  <c r="AH298" i="14" a="1"/>
  <c r="AH298" i="14" s="1"/>
  <c r="AG298" i="14" a="1"/>
  <c r="AG298" i="14" s="1"/>
  <c r="AF298" i="14" a="1"/>
  <c r="AF298" i="14" s="1"/>
  <c r="AE298" i="14" a="1"/>
  <c r="AE298" i="14" s="1"/>
  <c r="AD298" i="14" a="1"/>
  <c r="AD298" i="14" s="1"/>
  <c r="AC298" i="14" a="1"/>
  <c r="AC298" i="14" s="1"/>
  <c r="AB298" i="14" a="1"/>
  <c r="AB298" i="14" s="1"/>
  <c r="AA298" i="14" a="1"/>
  <c r="AA298" i="14" s="1"/>
  <c r="Q298" i="14" a="1"/>
  <c r="Q298" i="14" s="1"/>
  <c r="P298" i="14" a="1"/>
  <c r="P298" i="14" s="1"/>
  <c r="K298" i="14" a="1"/>
  <c r="K298" i="14" s="1"/>
  <c r="F298" i="14" a="1"/>
  <c r="F298" i="14" s="1"/>
  <c r="M297" i="14" a="1"/>
  <c r="M297" i="14" s="1"/>
  <c r="L297" i="14" a="1"/>
  <c r="L297" i="14" s="1"/>
  <c r="K297" i="14" a="1"/>
  <c r="K297" i="14" s="1"/>
  <c r="J297" i="14" a="1"/>
  <c r="J297" i="14" s="1"/>
  <c r="I297" i="14" a="1"/>
  <c r="I297" i="14" s="1"/>
  <c r="H297" i="14" a="1"/>
  <c r="H297" i="14" s="1"/>
  <c r="G297" i="14" a="1"/>
  <c r="G297" i="14" s="1"/>
  <c r="F297" i="14" a="1"/>
  <c r="F297" i="14" s="1"/>
  <c r="E297" i="14" a="1"/>
  <c r="E297" i="14" s="1"/>
  <c r="D297" i="14" a="1"/>
  <c r="D297" i="14" s="1"/>
  <c r="AC296" i="14" a="1"/>
  <c r="AC296" i="14" s="1"/>
  <c r="AA296" i="14" a="1"/>
  <c r="AA296" i="14" s="1"/>
  <c r="R296" i="14" a="1"/>
  <c r="R296" i="14" s="1"/>
  <c r="K296" i="14" a="1"/>
  <c r="K296" i="14" s="1"/>
  <c r="J296" i="14" a="1"/>
  <c r="J296" i="14" s="1"/>
  <c r="G296" i="14" a="1"/>
  <c r="G296" i="14" s="1"/>
  <c r="F296" i="14" a="1"/>
  <c r="F296" i="14" s="1"/>
  <c r="AC295" i="14" a="1"/>
  <c r="AC295" i="14" s="1"/>
  <c r="AA295" i="14" a="1"/>
  <c r="AA295" i="14" s="1"/>
  <c r="R295" i="14" a="1"/>
  <c r="R295" i="14" s="1"/>
  <c r="K295" i="14" a="1"/>
  <c r="K295" i="14" s="1"/>
  <c r="G295" i="14" a="1"/>
  <c r="G295" i="14" s="1"/>
  <c r="AH294" i="14" a="1"/>
  <c r="AH294" i="14" s="1"/>
  <c r="AF294" i="14" a="1"/>
  <c r="AF294" i="14" s="1"/>
  <c r="X294" i="14" a="1"/>
  <c r="X294" i="14" s="1"/>
  <c r="W294" i="14" a="1"/>
  <c r="W294" i="14" s="1"/>
  <c r="V294" i="14" a="1"/>
  <c r="V294" i="14" s="1"/>
  <c r="R294" i="14" a="1"/>
  <c r="R294" i="14" s="1"/>
  <c r="K294" i="14" a="1"/>
  <c r="K294" i="14" s="1"/>
  <c r="G294" i="14" a="1"/>
  <c r="G294" i="14" s="1"/>
  <c r="Z292" i="14" a="1"/>
  <c r="Z292" i="14" s="1"/>
  <c r="Y292" i="14" a="1"/>
  <c r="Y292" i="14" s="1"/>
  <c r="U292" i="14" a="1"/>
  <c r="U292" i="14" s="1"/>
  <c r="T292" i="14" a="1"/>
  <c r="T292" i="14" s="1"/>
  <c r="O292" i="14" a="1"/>
  <c r="O292" i="14" s="1"/>
  <c r="N292" i="14" a="1"/>
  <c r="N292" i="14" s="1"/>
  <c r="U291" i="14" a="1"/>
  <c r="U291" i="14" s="1"/>
  <c r="T291" i="14" a="1"/>
  <c r="T291" i="14" s="1"/>
  <c r="O291" i="14" a="1"/>
  <c r="O291" i="14" s="1"/>
  <c r="N291" i="14" a="1"/>
  <c r="N291" i="14" s="1"/>
  <c r="U290" i="14" a="1"/>
  <c r="U290" i="14" s="1"/>
  <c r="T290" i="14" a="1"/>
  <c r="T290" i="14" s="1"/>
  <c r="O290" i="14" a="1"/>
  <c r="O290" i="14" s="1"/>
  <c r="N290" i="14" a="1"/>
  <c r="N290" i="14" s="1"/>
  <c r="O289" i="14" a="1"/>
  <c r="O289" i="14" s="1"/>
  <c r="N289" i="14" a="1"/>
  <c r="N289" i="14" s="1"/>
  <c r="M289" i="14" a="1"/>
  <c r="M289" i="14" s="1"/>
  <c r="L289" i="14" a="1"/>
  <c r="L289" i="14" s="1"/>
  <c r="K289" i="14" a="1"/>
  <c r="K289" i="14" s="1"/>
  <c r="J289" i="14" a="1"/>
  <c r="J289" i="14" s="1"/>
  <c r="I289" i="14" a="1"/>
  <c r="I289" i="14" s="1"/>
  <c r="H289" i="14" a="1"/>
  <c r="H289" i="14" s="1"/>
  <c r="G289" i="14" a="1"/>
  <c r="G289" i="14" s="1"/>
  <c r="F289" i="14" a="1"/>
  <c r="F289" i="14" s="1"/>
  <c r="E289" i="14"/>
  <c r="E289" i="14" a="1"/>
  <c r="D289" i="14" a="1"/>
  <c r="D289" i="14" s="1"/>
  <c r="AS288" i="14" a="1"/>
  <c r="AS288" i="14" s="1"/>
  <c r="AG288" i="14" a="1"/>
  <c r="AG288" i="14" s="1"/>
  <c r="AE288" i="14" a="1"/>
  <c r="AE288" i="14" s="1"/>
  <c r="AD288" i="14" a="1"/>
  <c r="AD288" i="14" s="1"/>
  <c r="AB288" i="14" a="1"/>
  <c r="AB288" i="14" s="1"/>
  <c r="P288" i="14" a="1"/>
  <c r="P288" i="14" s="1"/>
  <c r="AR287" i="14" a="1"/>
  <c r="AR287" i="14" s="1"/>
  <c r="AQ287" i="14" a="1"/>
  <c r="AQ287" i="14" s="1"/>
  <c r="AP287" i="14" a="1"/>
  <c r="AP287" i="14" s="1"/>
  <c r="AO287" i="14" a="1"/>
  <c r="AO287" i="14" s="1"/>
  <c r="AN287" i="14"/>
  <c r="AN287" i="14" a="1"/>
  <c r="AM287" i="14" a="1"/>
  <c r="AM287" i="14" s="1"/>
  <c r="AL287" i="14" a="1"/>
  <c r="AL287" i="14" s="1"/>
  <c r="AK287" i="14" a="1"/>
  <c r="AK287" i="14" s="1"/>
  <c r="AJ287" i="14" a="1"/>
  <c r="AJ287" i="14" s="1"/>
  <c r="AI287" i="14" a="1"/>
  <c r="AI287" i="14" s="1"/>
  <c r="AH287" i="14" a="1"/>
  <c r="AH287" i="14" s="1"/>
  <c r="AG287" i="14" a="1"/>
  <c r="AG287" i="14" s="1"/>
  <c r="AF287" i="14" a="1"/>
  <c r="AF287" i="14" s="1"/>
  <c r="AE287" i="14" a="1"/>
  <c r="AE287" i="14" s="1"/>
  <c r="AD287" i="14" a="1"/>
  <c r="AD287" i="14" s="1"/>
  <c r="AC287" i="14" a="1"/>
  <c r="AC287" i="14" s="1"/>
  <c r="AB287" i="14" a="1"/>
  <c r="AB287" i="14" s="1"/>
  <c r="AA287" i="14" a="1"/>
  <c r="AA287" i="14" s="1"/>
  <c r="Q287" i="14" a="1"/>
  <c r="Q287" i="14" s="1"/>
  <c r="P287" i="14" a="1"/>
  <c r="P287" i="14" s="1"/>
  <c r="K287" i="14" a="1"/>
  <c r="K287" i="14" s="1"/>
  <c r="F287" i="14" a="1"/>
  <c r="F287" i="14" s="1"/>
  <c r="M286" i="14" a="1"/>
  <c r="M286" i="14" s="1"/>
  <c r="L286" i="14" a="1"/>
  <c r="L286" i="14" s="1"/>
  <c r="K286" i="14" a="1"/>
  <c r="K286" i="14" s="1"/>
  <c r="J286" i="14" a="1"/>
  <c r="J286" i="14" s="1"/>
  <c r="I286" i="14" a="1"/>
  <c r="I286" i="14" s="1"/>
  <c r="H286" i="14" a="1"/>
  <c r="H286" i="14" s="1"/>
  <c r="G286" i="14" a="1"/>
  <c r="G286" i="14" s="1"/>
  <c r="F286" i="14" a="1"/>
  <c r="F286" i="14" s="1"/>
  <c r="E286" i="14" a="1"/>
  <c r="E286" i="14" s="1"/>
  <c r="D286" i="14" a="1"/>
  <c r="D286" i="14" s="1"/>
  <c r="AC285" i="14" a="1"/>
  <c r="AC285" i="14" s="1"/>
  <c r="AA285" i="14" a="1"/>
  <c r="AA285" i="14" s="1"/>
  <c r="R285" i="14" a="1"/>
  <c r="R285" i="14" s="1"/>
  <c r="K285" i="14" a="1"/>
  <c r="K285" i="14" s="1"/>
  <c r="J285" i="14" a="1"/>
  <c r="J285" i="14" s="1"/>
  <c r="G285" i="14" a="1"/>
  <c r="G285" i="14" s="1"/>
  <c r="F285" i="14" a="1"/>
  <c r="F285" i="14" s="1"/>
  <c r="AC284" i="14" a="1"/>
  <c r="AC284" i="14" s="1"/>
  <c r="AA284" i="14" a="1"/>
  <c r="AA284" i="14" s="1"/>
  <c r="R284" i="14" a="1"/>
  <c r="R284" i="14" s="1"/>
  <c r="K284" i="14" a="1"/>
  <c r="K284" i="14" s="1"/>
  <c r="G284" i="14" a="1"/>
  <c r="G284" i="14" s="1"/>
  <c r="AH283" i="14" a="1"/>
  <c r="AH283" i="14" s="1"/>
  <c r="AF283" i="14" a="1"/>
  <c r="AF283" i="14" s="1"/>
  <c r="X283" i="14" a="1"/>
  <c r="X283" i="14" s="1"/>
  <c r="W283" i="14" a="1"/>
  <c r="W283" i="14" s="1"/>
  <c r="V283" i="14" a="1"/>
  <c r="V283" i="14" s="1"/>
  <c r="R283" i="14" a="1"/>
  <c r="R283" i="14" s="1"/>
  <c r="K283" i="14" a="1"/>
  <c r="K283" i="14" s="1"/>
  <c r="G283" i="14" a="1"/>
  <c r="G283" i="14" s="1"/>
  <c r="Z281" i="14" a="1"/>
  <c r="Z281" i="14" s="1"/>
  <c r="Y281" i="14" a="1"/>
  <c r="Y281" i="14" s="1"/>
  <c r="U281" i="14" a="1"/>
  <c r="U281" i="14" s="1"/>
  <c r="T281" i="14" a="1"/>
  <c r="T281" i="14" s="1"/>
  <c r="O281" i="14" a="1"/>
  <c r="O281" i="14" s="1"/>
  <c r="N281" i="14" a="1"/>
  <c r="N281" i="14" s="1"/>
  <c r="U280" i="14" a="1"/>
  <c r="U280" i="14" s="1"/>
  <c r="T280" i="14" a="1"/>
  <c r="T280" i="14" s="1"/>
  <c r="O280" i="14" a="1"/>
  <c r="O280" i="14" s="1"/>
  <c r="N280" i="14" a="1"/>
  <c r="N280" i="14" s="1"/>
  <c r="U279" i="14" a="1"/>
  <c r="U279" i="14" s="1"/>
  <c r="T279" i="14" a="1"/>
  <c r="T279" i="14" s="1"/>
  <c r="O279" i="14" a="1"/>
  <c r="O279" i="14" s="1"/>
  <c r="N279" i="14" a="1"/>
  <c r="N279" i="14" s="1"/>
  <c r="O278" i="14" a="1"/>
  <c r="O278" i="14" s="1"/>
  <c r="N278" i="14" a="1"/>
  <c r="N278" i="14" s="1"/>
  <c r="M278" i="14" a="1"/>
  <c r="M278" i="14" s="1"/>
  <c r="L278" i="14" a="1"/>
  <c r="L278" i="14" s="1"/>
  <c r="K278" i="14" a="1"/>
  <c r="K278" i="14" s="1"/>
  <c r="J278" i="14" a="1"/>
  <c r="J278" i="14" s="1"/>
  <c r="I278" i="14" a="1"/>
  <c r="I278" i="14" s="1"/>
  <c r="H278" i="14" a="1"/>
  <c r="H278" i="14" s="1"/>
  <c r="G278" i="14" a="1"/>
  <c r="G278" i="14" s="1"/>
  <c r="F278" i="14" a="1"/>
  <c r="F278" i="14" s="1"/>
  <c r="E278" i="14" a="1"/>
  <c r="E278" i="14" s="1"/>
  <c r="D278" i="14" a="1"/>
  <c r="D278" i="14" s="1"/>
  <c r="AS277" i="14" a="1"/>
  <c r="AS277" i="14" s="1"/>
  <c r="AG277" i="14" a="1"/>
  <c r="AG277" i="14" s="1"/>
  <c r="AE277" i="14" a="1"/>
  <c r="AE277" i="14" s="1"/>
  <c r="AD277" i="14" a="1"/>
  <c r="AD277" i="14" s="1"/>
  <c r="AB277" i="14" a="1"/>
  <c r="AB277" i="14" s="1"/>
  <c r="P277" i="14" a="1"/>
  <c r="P277" i="14" s="1"/>
  <c r="AR276" i="14" a="1"/>
  <c r="AR276" i="14" s="1"/>
  <c r="AQ276" i="14" a="1"/>
  <c r="AQ276" i="14" s="1"/>
  <c r="AP276" i="14" a="1"/>
  <c r="AP276" i="14" s="1"/>
  <c r="AO276" i="14" a="1"/>
  <c r="AO276" i="14" s="1"/>
  <c r="AN276" i="14" a="1"/>
  <c r="AN276" i="14" s="1"/>
  <c r="AM276" i="14" a="1"/>
  <c r="AM276" i="14" s="1"/>
  <c r="AL276" i="14" a="1"/>
  <c r="AL276" i="14" s="1"/>
  <c r="AK276" i="14" a="1"/>
  <c r="AK276" i="14" s="1"/>
  <c r="AJ276" i="14" a="1"/>
  <c r="AJ276" i="14" s="1"/>
  <c r="AI276" i="14" a="1"/>
  <c r="AI276" i="14" s="1"/>
  <c r="AH276" i="14" a="1"/>
  <c r="AH276" i="14" s="1"/>
  <c r="AG276" i="14" a="1"/>
  <c r="AG276" i="14" s="1"/>
  <c r="AF276" i="14" a="1"/>
  <c r="AF276" i="14" s="1"/>
  <c r="AE276" i="14" a="1"/>
  <c r="AE276" i="14" s="1"/>
  <c r="AD276" i="14" a="1"/>
  <c r="AD276" i="14" s="1"/>
  <c r="AC276" i="14" a="1"/>
  <c r="AC276" i="14" s="1"/>
  <c r="AB276" i="14" a="1"/>
  <c r="AB276" i="14" s="1"/>
  <c r="AA276" i="14" a="1"/>
  <c r="AA276" i="14" s="1"/>
  <c r="Q276" i="14" a="1"/>
  <c r="Q276" i="14" s="1"/>
  <c r="P276" i="14" a="1"/>
  <c r="P276" i="14" s="1"/>
  <c r="K276" i="14" a="1"/>
  <c r="K276" i="14" s="1"/>
  <c r="F276" i="14" a="1"/>
  <c r="F276" i="14" s="1"/>
  <c r="M275" i="14" a="1"/>
  <c r="M275" i="14" s="1"/>
  <c r="L275" i="14" a="1"/>
  <c r="L275" i="14" s="1"/>
  <c r="K275" i="14" a="1"/>
  <c r="K275" i="14" s="1"/>
  <c r="J275" i="14" a="1"/>
  <c r="J275" i="14" s="1"/>
  <c r="I275" i="14" a="1"/>
  <c r="I275" i="14" s="1"/>
  <c r="H275" i="14" a="1"/>
  <c r="H275" i="14" s="1"/>
  <c r="G275" i="14" a="1"/>
  <c r="G275" i="14" s="1"/>
  <c r="F275" i="14" a="1"/>
  <c r="F275" i="14" s="1"/>
  <c r="E275" i="14" a="1"/>
  <c r="E275" i="14" s="1"/>
  <c r="D275" i="14" a="1"/>
  <c r="D275" i="14" s="1"/>
  <c r="AC274" i="14" a="1"/>
  <c r="AC274" i="14" s="1"/>
  <c r="AA274" i="14" a="1"/>
  <c r="AA274" i="14" s="1"/>
  <c r="R274" i="14" a="1"/>
  <c r="R274" i="14" s="1"/>
  <c r="K274" i="14" a="1"/>
  <c r="K274" i="14" s="1"/>
  <c r="J274" i="14" a="1"/>
  <c r="J274" i="14" s="1"/>
  <c r="G274" i="14" a="1"/>
  <c r="G274" i="14" s="1"/>
  <c r="F274" i="14" a="1"/>
  <c r="F274" i="14" s="1"/>
  <c r="AC273" i="14" a="1"/>
  <c r="AC273" i="14" s="1"/>
  <c r="AA273" i="14" a="1"/>
  <c r="AA273" i="14" s="1"/>
  <c r="R273" i="14" a="1"/>
  <c r="R273" i="14" s="1"/>
  <c r="K273" i="14" a="1"/>
  <c r="K273" i="14" s="1"/>
  <c r="G273" i="14" a="1"/>
  <c r="G273" i="14" s="1"/>
  <c r="AH272" i="14" a="1"/>
  <c r="AH272" i="14" s="1"/>
  <c r="AF272" i="14" a="1"/>
  <c r="AF272" i="14" s="1"/>
  <c r="X272" i="14" a="1"/>
  <c r="X272" i="14" s="1"/>
  <c r="W272" i="14" a="1"/>
  <c r="W272" i="14" s="1"/>
  <c r="V272" i="14" a="1"/>
  <c r="V272" i="14" s="1"/>
  <c r="R272" i="14" a="1"/>
  <c r="R272" i="14" s="1"/>
  <c r="K272" i="14" a="1"/>
  <c r="K272" i="14" s="1"/>
  <c r="G272" i="14" a="1"/>
  <c r="G272" i="14" s="1"/>
  <c r="Z270" i="14" a="1"/>
  <c r="Z270" i="14" s="1"/>
  <c r="Y270" i="14" a="1"/>
  <c r="Y270" i="14" s="1"/>
  <c r="U270" i="14" a="1"/>
  <c r="U270" i="14" s="1"/>
  <c r="T270" i="14" a="1"/>
  <c r="T270" i="14" s="1"/>
  <c r="O270" i="14" a="1"/>
  <c r="O270" i="14" s="1"/>
  <c r="N270" i="14" a="1"/>
  <c r="N270" i="14" s="1"/>
  <c r="U269" i="14" a="1"/>
  <c r="U269" i="14" s="1"/>
  <c r="T269" i="14" a="1"/>
  <c r="T269" i="14" s="1"/>
  <c r="O269" i="14" a="1"/>
  <c r="O269" i="14" s="1"/>
  <c r="N269" i="14" a="1"/>
  <c r="N269" i="14" s="1"/>
  <c r="U268" i="14" a="1"/>
  <c r="U268" i="14" s="1"/>
  <c r="T268" i="14" a="1"/>
  <c r="T268" i="14" s="1"/>
  <c r="O268" i="14" a="1"/>
  <c r="O268" i="14" s="1"/>
  <c r="N268" i="14" a="1"/>
  <c r="N268" i="14" s="1"/>
  <c r="O267" i="14" a="1"/>
  <c r="O267" i="14" s="1"/>
  <c r="N267" i="14" a="1"/>
  <c r="N267" i="14" s="1"/>
  <c r="M267" i="14" a="1"/>
  <c r="M267" i="14" s="1"/>
  <c r="L267" i="14" a="1"/>
  <c r="L267" i="14" s="1"/>
  <c r="K267" i="14" a="1"/>
  <c r="K267" i="14" s="1"/>
  <c r="J267" i="14" a="1"/>
  <c r="J267" i="14" s="1"/>
  <c r="I267" i="14" a="1"/>
  <c r="I267" i="14" s="1"/>
  <c r="H267" i="14" a="1"/>
  <c r="H267" i="14" s="1"/>
  <c r="G267" i="14" a="1"/>
  <c r="G267" i="14" s="1"/>
  <c r="F267" i="14" a="1"/>
  <c r="F267" i="14" s="1"/>
  <c r="E267" i="14" a="1"/>
  <c r="E267" i="14" s="1"/>
  <c r="D267" i="14" a="1"/>
  <c r="D267" i="14" s="1"/>
  <c r="AS266" i="14" a="1"/>
  <c r="AS266" i="14" s="1"/>
  <c r="AG266" i="14" a="1"/>
  <c r="AG266" i="14" s="1"/>
  <c r="AE266" i="14" a="1"/>
  <c r="AE266" i="14" s="1"/>
  <c r="AD266" i="14" a="1"/>
  <c r="AD266" i="14" s="1"/>
  <c r="AB266" i="14" a="1"/>
  <c r="AB266" i="14" s="1"/>
  <c r="P266" i="14" a="1"/>
  <c r="P266" i="14" s="1"/>
  <c r="AR265" i="14" a="1"/>
  <c r="AR265" i="14" s="1"/>
  <c r="AQ265" i="14" a="1"/>
  <c r="AQ265" i="14" s="1"/>
  <c r="AP265" i="14" a="1"/>
  <c r="AP265" i="14" s="1"/>
  <c r="AO265" i="14" a="1"/>
  <c r="AO265" i="14" s="1"/>
  <c r="AN265" i="14" a="1"/>
  <c r="AN265" i="14" s="1"/>
  <c r="AM265" i="14" a="1"/>
  <c r="AM265" i="14" s="1"/>
  <c r="AL265" i="14" a="1"/>
  <c r="AL265" i="14" s="1"/>
  <c r="AK265" i="14" a="1"/>
  <c r="AK265" i="14" s="1"/>
  <c r="AJ265" i="14" a="1"/>
  <c r="AJ265" i="14" s="1"/>
  <c r="AI265" i="14" a="1"/>
  <c r="AI265" i="14" s="1"/>
  <c r="AH265" i="14" a="1"/>
  <c r="AH265" i="14" s="1"/>
  <c r="AG265" i="14" a="1"/>
  <c r="AG265" i="14" s="1"/>
  <c r="AF265" i="14" a="1"/>
  <c r="AF265" i="14" s="1"/>
  <c r="AE265" i="14" a="1"/>
  <c r="AE265" i="14" s="1"/>
  <c r="AD265" i="14" a="1"/>
  <c r="AD265" i="14" s="1"/>
  <c r="AC265" i="14" a="1"/>
  <c r="AC265" i="14" s="1"/>
  <c r="AB265" i="14" a="1"/>
  <c r="AB265" i="14" s="1"/>
  <c r="AA265" i="14" a="1"/>
  <c r="AA265" i="14" s="1"/>
  <c r="Q265" i="14" a="1"/>
  <c r="Q265" i="14" s="1"/>
  <c r="P265" i="14" a="1"/>
  <c r="P265" i="14" s="1"/>
  <c r="K265" i="14" a="1"/>
  <c r="K265" i="14" s="1"/>
  <c r="F265" i="14" a="1"/>
  <c r="F265" i="14" s="1"/>
  <c r="M264" i="14" a="1"/>
  <c r="M264" i="14" s="1"/>
  <c r="L264" i="14" a="1"/>
  <c r="L264" i="14" s="1"/>
  <c r="K264" i="14" a="1"/>
  <c r="K264" i="14" s="1"/>
  <c r="J264" i="14" a="1"/>
  <c r="J264" i="14" s="1"/>
  <c r="I264" i="14" a="1"/>
  <c r="I264" i="14" s="1"/>
  <c r="H264" i="14" a="1"/>
  <c r="H264" i="14" s="1"/>
  <c r="G264" i="14" a="1"/>
  <c r="G264" i="14" s="1"/>
  <c r="F264" i="14" a="1"/>
  <c r="F264" i="14" s="1"/>
  <c r="E264" i="14" a="1"/>
  <c r="E264" i="14" s="1"/>
  <c r="D264" i="14" a="1"/>
  <c r="D264" i="14" s="1"/>
  <c r="AC263" i="14" a="1"/>
  <c r="AC263" i="14" s="1"/>
  <c r="AA263" i="14" a="1"/>
  <c r="AA263" i="14" s="1"/>
  <c r="R263" i="14" a="1"/>
  <c r="R263" i="14" s="1"/>
  <c r="K263" i="14" a="1"/>
  <c r="K263" i="14" s="1"/>
  <c r="J263" i="14" a="1"/>
  <c r="J263" i="14" s="1"/>
  <c r="G263" i="14" a="1"/>
  <c r="G263" i="14" s="1"/>
  <c r="F263" i="14" a="1"/>
  <c r="F263" i="14" s="1"/>
  <c r="AC262" i="14" a="1"/>
  <c r="AC262" i="14" s="1"/>
  <c r="AA262" i="14" a="1"/>
  <c r="AA262" i="14" s="1"/>
  <c r="R262" i="14" a="1"/>
  <c r="R262" i="14" s="1"/>
  <c r="K262" i="14" a="1"/>
  <c r="K262" i="14" s="1"/>
  <c r="G262" i="14" a="1"/>
  <c r="G262" i="14" s="1"/>
  <c r="AH261" i="14" a="1"/>
  <c r="AH261" i="14" s="1"/>
  <c r="AF261" i="14" a="1"/>
  <c r="AF261" i="14" s="1"/>
  <c r="X261" i="14" a="1"/>
  <c r="X261" i="14" s="1"/>
  <c r="W261" i="14" a="1"/>
  <c r="W261" i="14" s="1"/>
  <c r="V261" i="14" a="1"/>
  <c r="V261" i="14" s="1"/>
  <c r="R261" i="14" a="1"/>
  <c r="R261" i="14" s="1"/>
  <c r="K261" i="14" a="1"/>
  <c r="K261" i="14" s="1"/>
  <c r="G261" i="14" a="1"/>
  <c r="G261" i="14" s="1"/>
  <c r="Z259" i="14" a="1"/>
  <c r="Z259" i="14" s="1"/>
  <c r="Y259" i="14" a="1"/>
  <c r="Y259" i="14" s="1"/>
  <c r="U259" i="14" a="1"/>
  <c r="U259" i="14" s="1"/>
  <c r="T259" i="14" a="1"/>
  <c r="T259" i="14" s="1"/>
  <c r="O259" i="14" a="1"/>
  <c r="O259" i="14" s="1"/>
  <c r="N259" i="14" a="1"/>
  <c r="N259" i="14" s="1"/>
  <c r="U258" i="14" a="1"/>
  <c r="U258" i="14" s="1"/>
  <c r="T258" i="14" a="1"/>
  <c r="T258" i="14" s="1"/>
  <c r="O258" i="14" a="1"/>
  <c r="O258" i="14" s="1"/>
  <c r="N258" i="14" a="1"/>
  <c r="N258" i="14" s="1"/>
  <c r="U257" i="14" a="1"/>
  <c r="U257" i="14" s="1"/>
  <c r="T257" i="14" a="1"/>
  <c r="T257" i="14" s="1"/>
  <c r="O257" i="14" a="1"/>
  <c r="O257" i="14" s="1"/>
  <c r="N257" i="14" a="1"/>
  <c r="N257" i="14" s="1"/>
  <c r="O256" i="14" a="1"/>
  <c r="O256" i="14" s="1"/>
  <c r="N256" i="14" a="1"/>
  <c r="N256" i="14" s="1"/>
  <c r="M256" i="14" a="1"/>
  <c r="M256" i="14" s="1"/>
  <c r="L256" i="14" a="1"/>
  <c r="L256" i="14" s="1"/>
  <c r="K256" i="14" a="1"/>
  <c r="K256" i="14" s="1"/>
  <c r="J256" i="14" a="1"/>
  <c r="J256" i="14" s="1"/>
  <c r="I256" i="14" a="1"/>
  <c r="I256" i="14" s="1"/>
  <c r="H256" i="14" a="1"/>
  <c r="H256" i="14" s="1"/>
  <c r="G256" i="14" a="1"/>
  <c r="G256" i="14" s="1"/>
  <c r="F256" i="14" a="1"/>
  <c r="F256" i="14" s="1"/>
  <c r="E256" i="14" a="1"/>
  <c r="E256" i="14" s="1"/>
  <c r="D256" i="14" a="1"/>
  <c r="D256" i="14" s="1"/>
  <c r="AS255" i="14" a="1"/>
  <c r="AS255" i="14" s="1"/>
  <c r="AG255" i="14" a="1"/>
  <c r="AG255" i="14" s="1"/>
  <c r="AE255" i="14" a="1"/>
  <c r="AE255" i="14" s="1"/>
  <c r="AD255" i="14" a="1"/>
  <c r="AD255" i="14" s="1"/>
  <c r="AB255" i="14" a="1"/>
  <c r="AB255" i="14" s="1"/>
  <c r="P255" i="14" a="1"/>
  <c r="P255" i="14" s="1"/>
  <c r="AR254" i="14" a="1"/>
  <c r="AR254" i="14" s="1"/>
  <c r="AQ254" i="14" a="1"/>
  <c r="AQ254" i="14" s="1"/>
  <c r="AP254" i="14" a="1"/>
  <c r="AP254" i="14" s="1"/>
  <c r="AO254" i="14" a="1"/>
  <c r="AO254" i="14" s="1"/>
  <c r="AN254" i="14" a="1"/>
  <c r="AN254" i="14" s="1"/>
  <c r="AM254" i="14" a="1"/>
  <c r="AM254" i="14" s="1"/>
  <c r="AL254" i="14" a="1"/>
  <c r="AL254" i="14" s="1"/>
  <c r="AK254" i="14" a="1"/>
  <c r="AK254" i="14" s="1"/>
  <c r="AJ254" i="14" a="1"/>
  <c r="AJ254" i="14" s="1"/>
  <c r="AI254" i="14" a="1"/>
  <c r="AI254" i="14" s="1"/>
  <c r="AH254" i="14" a="1"/>
  <c r="AH254" i="14" s="1"/>
  <c r="AG254" i="14" a="1"/>
  <c r="AG254" i="14" s="1"/>
  <c r="AF254" i="14" a="1"/>
  <c r="AF254" i="14" s="1"/>
  <c r="AE254" i="14" a="1"/>
  <c r="AE254" i="14" s="1"/>
  <c r="AD254" i="14" a="1"/>
  <c r="AD254" i="14" s="1"/>
  <c r="AC254" i="14" a="1"/>
  <c r="AC254" i="14" s="1"/>
  <c r="AB254" i="14" a="1"/>
  <c r="AB254" i="14" s="1"/>
  <c r="AA254" i="14" a="1"/>
  <c r="AA254" i="14" s="1"/>
  <c r="Q254" i="14" a="1"/>
  <c r="Q254" i="14" s="1"/>
  <c r="P254" i="14" a="1"/>
  <c r="P254" i="14" s="1"/>
  <c r="K254" i="14" a="1"/>
  <c r="K254" i="14" s="1"/>
  <c r="F254" i="14" a="1"/>
  <c r="F254" i="14" s="1"/>
  <c r="M253" i="14" a="1"/>
  <c r="M253" i="14" s="1"/>
  <c r="L253" i="14" a="1"/>
  <c r="L253" i="14" s="1"/>
  <c r="K253" i="14" a="1"/>
  <c r="K253" i="14" s="1"/>
  <c r="J253" i="14" a="1"/>
  <c r="J253" i="14" s="1"/>
  <c r="I253" i="14" a="1"/>
  <c r="I253" i="14" s="1"/>
  <c r="H253" i="14" a="1"/>
  <c r="H253" i="14" s="1"/>
  <c r="G253" i="14" a="1"/>
  <c r="G253" i="14" s="1"/>
  <c r="F253" i="14" a="1"/>
  <c r="F253" i="14" s="1"/>
  <c r="E253" i="14" a="1"/>
  <c r="E253" i="14" s="1"/>
  <c r="D253" i="14" a="1"/>
  <c r="D253" i="14" s="1"/>
  <c r="AC252" i="14" a="1"/>
  <c r="AC252" i="14" s="1"/>
  <c r="AA252" i="14" a="1"/>
  <c r="AA252" i="14" s="1"/>
  <c r="R252" i="14" a="1"/>
  <c r="R252" i="14" s="1"/>
  <c r="K252" i="14" a="1"/>
  <c r="K252" i="14" s="1"/>
  <c r="J252" i="14" a="1"/>
  <c r="J252" i="14" s="1"/>
  <c r="G252" i="14" a="1"/>
  <c r="G252" i="14" s="1"/>
  <c r="F252" i="14" a="1"/>
  <c r="F252" i="14" s="1"/>
  <c r="AC251" i="14" a="1"/>
  <c r="AC251" i="14" s="1"/>
  <c r="AA251" i="14" a="1"/>
  <c r="AA251" i="14" s="1"/>
  <c r="R251" i="14" a="1"/>
  <c r="R251" i="14" s="1"/>
  <c r="K251" i="14" a="1"/>
  <c r="K251" i="14" s="1"/>
  <c r="G251" i="14" a="1"/>
  <c r="G251" i="14" s="1"/>
  <c r="AH250" i="14" a="1"/>
  <c r="AH250" i="14" s="1"/>
  <c r="AF250" i="14" a="1"/>
  <c r="AF250" i="14" s="1"/>
  <c r="X250" i="14" a="1"/>
  <c r="X250" i="14" s="1"/>
  <c r="W250" i="14" a="1"/>
  <c r="W250" i="14" s="1"/>
  <c r="V250" i="14" a="1"/>
  <c r="V250" i="14" s="1"/>
  <c r="R250" i="14" a="1"/>
  <c r="R250" i="14" s="1"/>
  <c r="K250" i="14" a="1"/>
  <c r="K250" i="14" s="1"/>
  <c r="G250" i="14" a="1"/>
  <c r="G250" i="14" s="1"/>
  <c r="Z248" i="14" a="1"/>
  <c r="Z248" i="14" s="1"/>
  <c r="Y248" i="14" a="1"/>
  <c r="Y248" i="14" s="1"/>
  <c r="U248" i="14" a="1"/>
  <c r="U248" i="14" s="1"/>
  <c r="T248" i="14" a="1"/>
  <c r="T248" i="14" s="1"/>
  <c r="O248" i="14" a="1"/>
  <c r="O248" i="14" s="1"/>
  <c r="N248" i="14" a="1"/>
  <c r="N248" i="14" s="1"/>
  <c r="U247" i="14" a="1"/>
  <c r="U247" i="14" s="1"/>
  <c r="T247" i="14" a="1"/>
  <c r="T247" i="14" s="1"/>
  <c r="O247" i="14" a="1"/>
  <c r="O247" i="14" s="1"/>
  <c r="N247" i="14" a="1"/>
  <c r="N247" i="14" s="1"/>
  <c r="U246" i="14" a="1"/>
  <c r="U246" i="14" s="1"/>
  <c r="T246" i="14" a="1"/>
  <c r="T246" i="14" s="1"/>
  <c r="O246" i="14" a="1"/>
  <c r="O246" i="14" s="1"/>
  <c r="N246" i="14" a="1"/>
  <c r="N246" i="14" s="1"/>
  <c r="O245" i="14" a="1"/>
  <c r="O245" i="14" s="1"/>
  <c r="N245" i="14" a="1"/>
  <c r="N245" i="14" s="1"/>
  <c r="M245" i="14" a="1"/>
  <c r="M245" i="14" s="1"/>
  <c r="L245" i="14" a="1"/>
  <c r="L245" i="14" s="1"/>
  <c r="K245" i="14" a="1"/>
  <c r="K245" i="14" s="1"/>
  <c r="J245" i="14" a="1"/>
  <c r="J245" i="14" s="1"/>
  <c r="I245" i="14" a="1"/>
  <c r="I245" i="14" s="1"/>
  <c r="H245" i="14" a="1"/>
  <c r="H245" i="14" s="1"/>
  <c r="G245" i="14" a="1"/>
  <c r="G245" i="14" s="1"/>
  <c r="F245" i="14" a="1"/>
  <c r="F245" i="14" s="1"/>
  <c r="E245" i="14" a="1"/>
  <c r="E245" i="14" s="1"/>
  <c r="D245" i="14" a="1"/>
  <c r="D245" i="14" s="1"/>
  <c r="AS244" i="14" a="1"/>
  <c r="AS244" i="14" s="1"/>
  <c r="AG244" i="14" a="1"/>
  <c r="AG244" i="14" s="1"/>
  <c r="AE244" i="14" a="1"/>
  <c r="AE244" i="14" s="1"/>
  <c r="AD244" i="14" a="1"/>
  <c r="AD244" i="14" s="1"/>
  <c r="AB244" i="14" a="1"/>
  <c r="AB244" i="14" s="1"/>
  <c r="P244" i="14" a="1"/>
  <c r="P244" i="14" s="1"/>
  <c r="AR243" i="14" a="1"/>
  <c r="AR243" i="14" s="1"/>
  <c r="AQ243" i="14" a="1"/>
  <c r="AQ243" i="14" s="1"/>
  <c r="AP243" i="14" a="1"/>
  <c r="AP243" i="14" s="1"/>
  <c r="AO243" i="14" a="1"/>
  <c r="AO243" i="14" s="1"/>
  <c r="AN243" i="14" a="1"/>
  <c r="AN243" i="14" s="1"/>
  <c r="AM243" i="14" a="1"/>
  <c r="AM243" i="14" s="1"/>
  <c r="AL243" i="14" a="1"/>
  <c r="AL243" i="14" s="1"/>
  <c r="AK243" i="14" a="1"/>
  <c r="AK243" i="14" s="1"/>
  <c r="AJ243" i="14" a="1"/>
  <c r="AJ243" i="14" s="1"/>
  <c r="AI243" i="14" a="1"/>
  <c r="AI243" i="14" s="1"/>
  <c r="AH243" i="14" a="1"/>
  <c r="AH243" i="14" s="1"/>
  <c r="AG243" i="14" a="1"/>
  <c r="AG243" i="14" s="1"/>
  <c r="AF243" i="14" a="1"/>
  <c r="AF243" i="14" s="1"/>
  <c r="AE243" i="14" a="1"/>
  <c r="AE243" i="14" s="1"/>
  <c r="AD243" i="14" a="1"/>
  <c r="AD243" i="14" s="1"/>
  <c r="AC243" i="14" a="1"/>
  <c r="AC243" i="14" s="1"/>
  <c r="AB243" i="14" a="1"/>
  <c r="AB243" i="14" s="1"/>
  <c r="AA243" i="14" a="1"/>
  <c r="AA243" i="14" s="1"/>
  <c r="Q243" i="14" a="1"/>
  <c r="Q243" i="14" s="1"/>
  <c r="P243" i="14" a="1"/>
  <c r="P243" i="14" s="1"/>
  <c r="K243" i="14" a="1"/>
  <c r="K243" i="14" s="1"/>
  <c r="F243" i="14" a="1"/>
  <c r="F243" i="14" s="1"/>
  <c r="M242" i="14" a="1"/>
  <c r="M242" i="14" s="1"/>
  <c r="L242" i="14" a="1"/>
  <c r="L242" i="14" s="1"/>
  <c r="K242" i="14" a="1"/>
  <c r="K242" i="14" s="1"/>
  <c r="J242" i="14" a="1"/>
  <c r="J242" i="14" s="1"/>
  <c r="I242" i="14" a="1"/>
  <c r="I242" i="14" s="1"/>
  <c r="H242" i="14" a="1"/>
  <c r="H242" i="14" s="1"/>
  <c r="G242" i="14" a="1"/>
  <c r="G242" i="14" s="1"/>
  <c r="F242" i="14" a="1"/>
  <c r="F242" i="14" s="1"/>
  <c r="E242" i="14" a="1"/>
  <c r="E242" i="14" s="1"/>
  <c r="D242" i="14" a="1"/>
  <c r="D242" i="14" s="1"/>
  <c r="AC241" i="14" a="1"/>
  <c r="AC241" i="14" s="1"/>
  <c r="AA241" i="14" a="1"/>
  <c r="AA241" i="14" s="1"/>
  <c r="R241" i="14" a="1"/>
  <c r="R241" i="14" s="1"/>
  <c r="K241" i="14" a="1"/>
  <c r="K241" i="14" s="1"/>
  <c r="J241" i="14" a="1"/>
  <c r="J241" i="14" s="1"/>
  <c r="G241" i="14" a="1"/>
  <c r="G241" i="14" s="1"/>
  <c r="F241" i="14" a="1"/>
  <c r="F241" i="14" s="1"/>
  <c r="AC240" i="14" a="1"/>
  <c r="AC240" i="14" s="1"/>
  <c r="AA240" i="14" a="1"/>
  <c r="AA240" i="14" s="1"/>
  <c r="R240" i="14" a="1"/>
  <c r="R240" i="14" s="1"/>
  <c r="K240" i="14" a="1"/>
  <c r="K240" i="14" s="1"/>
  <c r="G240" i="14" a="1"/>
  <c r="G240" i="14" s="1"/>
  <c r="AH239" i="14" a="1"/>
  <c r="AH239" i="14" s="1"/>
  <c r="AF239" i="14" a="1"/>
  <c r="AF239" i="14" s="1"/>
  <c r="X239" i="14" a="1"/>
  <c r="X239" i="14" s="1"/>
  <c r="W239" i="14" a="1"/>
  <c r="W239" i="14" s="1"/>
  <c r="V239" i="14" a="1"/>
  <c r="V239" i="14" s="1"/>
  <c r="R239" i="14" a="1"/>
  <c r="R239" i="14" s="1"/>
  <c r="K239" i="14" a="1"/>
  <c r="K239" i="14" s="1"/>
  <c r="G239" i="14" a="1"/>
  <c r="G239" i="14" s="1"/>
  <c r="Z237" i="14" a="1"/>
  <c r="Z237" i="14" s="1"/>
  <c r="Y237" i="14" a="1"/>
  <c r="Y237" i="14" s="1"/>
  <c r="U237" i="14" a="1"/>
  <c r="U237" i="14" s="1"/>
  <c r="T237" i="14" a="1"/>
  <c r="T237" i="14" s="1"/>
  <c r="O237" i="14" a="1"/>
  <c r="O237" i="14" s="1"/>
  <c r="N237" i="14" a="1"/>
  <c r="N237" i="14" s="1"/>
  <c r="U236" i="14" a="1"/>
  <c r="U236" i="14" s="1"/>
  <c r="T236" i="14" a="1"/>
  <c r="T236" i="14" s="1"/>
  <c r="O236" i="14" a="1"/>
  <c r="O236" i="14" s="1"/>
  <c r="N236" i="14" a="1"/>
  <c r="N236" i="14" s="1"/>
  <c r="U235" i="14" a="1"/>
  <c r="U235" i="14" s="1"/>
  <c r="T235" i="14" a="1"/>
  <c r="T235" i="14" s="1"/>
  <c r="O235" i="14" a="1"/>
  <c r="O235" i="14" s="1"/>
  <c r="N235" i="14" a="1"/>
  <c r="N235" i="14" s="1"/>
  <c r="O234" i="14" a="1"/>
  <c r="O234" i="14" s="1"/>
  <c r="N234" i="14" a="1"/>
  <c r="N234" i="14" s="1"/>
  <c r="M234" i="14" a="1"/>
  <c r="M234" i="14" s="1"/>
  <c r="L234" i="14" a="1"/>
  <c r="L234" i="14" s="1"/>
  <c r="K234" i="14" a="1"/>
  <c r="K234" i="14" s="1"/>
  <c r="J234" i="14" a="1"/>
  <c r="J234" i="14" s="1"/>
  <c r="I234" i="14" a="1"/>
  <c r="I234" i="14" s="1"/>
  <c r="H234" i="14" a="1"/>
  <c r="H234" i="14" s="1"/>
  <c r="G234" i="14" a="1"/>
  <c r="G234" i="14" s="1"/>
  <c r="F234" i="14" a="1"/>
  <c r="F234" i="14" s="1"/>
  <c r="E234" i="14" a="1"/>
  <c r="E234" i="14" s="1"/>
  <c r="D234" i="14" a="1"/>
  <c r="D234" i="14" s="1"/>
  <c r="AS233" i="14" a="1"/>
  <c r="AS233" i="14" s="1"/>
  <c r="AG233" i="14" a="1"/>
  <c r="AG233" i="14" s="1"/>
  <c r="AE233" i="14" a="1"/>
  <c r="AE233" i="14" s="1"/>
  <c r="AD233" i="14" a="1"/>
  <c r="AD233" i="14" s="1"/>
  <c r="AB233" i="14" a="1"/>
  <c r="AB233" i="14" s="1"/>
  <c r="P233" i="14" a="1"/>
  <c r="P233" i="14" s="1"/>
  <c r="AR232" i="14" a="1"/>
  <c r="AR232" i="14" s="1"/>
  <c r="AQ232" i="14" a="1"/>
  <c r="AQ232" i="14" s="1"/>
  <c r="AP232" i="14" a="1"/>
  <c r="AP232" i="14" s="1"/>
  <c r="AO232" i="14" a="1"/>
  <c r="AO232" i="14" s="1"/>
  <c r="AN232" i="14" a="1"/>
  <c r="AN232" i="14" s="1"/>
  <c r="AM232" i="14" a="1"/>
  <c r="AM232" i="14" s="1"/>
  <c r="AL232" i="14" a="1"/>
  <c r="AL232" i="14" s="1"/>
  <c r="AK232" i="14" a="1"/>
  <c r="AK232" i="14" s="1"/>
  <c r="AJ232" i="14" a="1"/>
  <c r="AJ232" i="14" s="1"/>
  <c r="AI232" i="14" a="1"/>
  <c r="AI232" i="14" s="1"/>
  <c r="AH232" i="14" a="1"/>
  <c r="AH232" i="14" s="1"/>
  <c r="AG232" i="14" a="1"/>
  <c r="AG232" i="14" s="1"/>
  <c r="AF232" i="14" a="1"/>
  <c r="AF232" i="14" s="1"/>
  <c r="AE232" i="14" a="1"/>
  <c r="AE232" i="14" s="1"/>
  <c r="AD232" i="14" a="1"/>
  <c r="AD232" i="14" s="1"/>
  <c r="AC232" i="14" a="1"/>
  <c r="AC232" i="14" s="1"/>
  <c r="AB232" i="14" a="1"/>
  <c r="AB232" i="14" s="1"/>
  <c r="AA232" i="14" a="1"/>
  <c r="AA232" i="14" s="1"/>
  <c r="Q232" i="14" a="1"/>
  <c r="Q232" i="14" s="1"/>
  <c r="P232" i="14" a="1"/>
  <c r="P232" i="14" s="1"/>
  <c r="K232" i="14" a="1"/>
  <c r="K232" i="14" s="1"/>
  <c r="F232" i="14" a="1"/>
  <c r="F232" i="14" s="1"/>
  <c r="M231" i="14" a="1"/>
  <c r="M231" i="14" s="1"/>
  <c r="L231" i="14" a="1"/>
  <c r="L231" i="14" s="1"/>
  <c r="K231" i="14" a="1"/>
  <c r="K231" i="14" s="1"/>
  <c r="J231" i="14" a="1"/>
  <c r="J231" i="14" s="1"/>
  <c r="I231" i="14" a="1"/>
  <c r="I231" i="14" s="1"/>
  <c r="H231" i="14" a="1"/>
  <c r="H231" i="14" s="1"/>
  <c r="G231" i="14" a="1"/>
  <c r="G231" i="14" s="1"/>
  <c r="F231" i="14" a="1"/>
  <c r="F231" i="14" s="1"/>
  <c r="E231" i="14" a="1"/>
  <c r="E231" i="14" s="1"/>
  <c r="D231" i="14" a="1"/>
  <c r="D231" i="14" s="1"/>
  <c r="AC230" i="14" a="1"/>
  <c r="AC230" i="14" s="1"/>
  <c r="AA230" i="14" a="1"/>
  <c r="AA230" i="14" s="1"/>
  <c r="R230" i="14" a="1"/>
  <c r="R230" i="14" s="1"/>
  <c r="K230" i="14" a="1"/>
  <c r="K230" i="14" s="1"/>
  <c r="J230" i="14" a="1"/>
  <c r="J230" i="14" s="1"/>
  <c r="G230" i="14" a="1"/>
  <c r="G230" i="14" s="1"/>
  <c r="F230" i="14" a="1"/>
  <c r="F230" i="14" s="1"/>
  <c r="AC229" i="14" a="1"/>
  <c r="AC229" i="14" s="1"/>
  <c r="AA229" i="14" a="1"/>
  <c r="AA229" i="14" s="1"/>
  <c r="R229" i="14" a="1"/>
  <c r="R229" i="14" s="1"/>
  <c r="K229" i="14" a="1"/>
  <c r="K229" i="14" s="1"/>
  <c r="G229" i="14" a="1"/>
  <c r="G229" i="14" s="1"/>
  <c r="AH228" i="14" a="1"/>
  <c r="AH228" i="14" s="1"/>
  <c r="AF228" i="14" a="1"/>
  <c r="AF228" i="14" s="1"/>
  <c r="X228" i="14" a="1"/>
  <c r="X228" i="14" s="1"/>
  <c r="W228" i="14" a="1"/>
  <c r="W228" i="14" s="1"/>
  <c r="V228" i="14" a="1"/>
  <c r="V228" i="14" s="1"/>
  <c r="R228" i="14" a="1"/>
  <c r="R228" i="14" s="1"/>
  <c r="K228" i="14" a="1"/>
  <c r="K228" i="14" s="1"/>
  <c r="G228" i="14" a="1"/>
  <c r="G228" i="14" s="1"/>
  <c r="Z226" i="14" a="1"/>
  <c r="Z226" i="14" s="1"/>
  <c r="Y226" i="14" a="1"/>
  <c r="Y226" i="14" s="1"/>
  <c r="U226" i="14" a="1"/>
  <c r="U226" i="14" s="1"/>
  <c r="T226" i="14" a="1"/>
  <c r="T226" i="14" s="1"/>
  <c r="O226" i="14" a="1"/>
  <c r="O226" i="14" s="1"/>
  <c r="N226" i="14" a="1"/>
  <c r="N226" i="14" s="1"/>
  <c r="U225" i="14" a="1"/>
  <c r="U225" i="14" s="1"/>
  <c r="T225" i="14" a="1"/>
  <c r="T225" i="14" s="1"/>
  <c r="O225" i="14" a="1"/>
  <c r="O225" i="14" s="1"/>
  <c r="N225" i="14" a="1"/>
  <c r="N225" i="14" s="1"/>
  <c r="U224" i="14" a="1"/>
  <c r="U224" i="14" s="1"/>
  <c r="T224" i="14" a="1"/>
  <c r="T224" i="14" s="1"/>
  <c r="O224" i="14" a="1"/>
  <c r="O224" i="14" s="1"/>
  <c r="N224" i="14" a="1"/>
  <c r="N224" i="14" s="1"/>
  <c r="O223" i="14" a="1"/>
  <c r="O223" i="14" s="1"/>
  <c r="N223" i="14" a="1"/>
  <c r="N223" i="14" s="1"/>
  <c r="M223" i="14" a="1"/>
  <c r="M223" i="14" s="1"/>
  <c r="L223" i="14" a="1"/>
  <c r="L223" i="14" s="1"/>
  <c r="K223" i="14" a="1"/>
  <c r="K223" i="14" s="1"/>
  <c r="J223" i="14" a="1"/>
  <c r="J223" i="14" s="1"/>
  <c r="I223" i="14" a="1"/>
  <c r="I223" i="14" s="1"/>
  <c r="H223" i="14" a="1"/>
  <c r="H223" i="14" s="1"/>
  <c r="G223" i="14" a="1"/>
  <c r="G223" i="14" s="1"/>
  <c r="F223" i="14" a="1"/>
  <c r="F223" i="14" s="1"/>
  <c r="E223" i="14" a="1"/>
  <c r="E223" i="14" s="1"/>
  <c r="D223" i="14" a="1"/>
  <c r="D223" i="14" s="1"/>
  <c r="AS222" i="14" a="1"/>
  <c r="AS222" i="14" s="1"/>
  <c r="AG222" i="14" a="1"/>
  <c r="AG222" i="14" s="1"/>
  <c r="AE222" i="14" a="1"/>
  <c r="AE222" i="14" s="1"/>
  <c r="AD222" i="14" a="1"/>
  <c r="AD222" i="14" s="1"/>
  <c r="AB222" i="14" a="1"/>
  <c r="AB222" i="14" s="1"/>
  <c r="P222" i="14" a="1"/>
  <c r="P222" i="14" s="1"/>
  <c r="AR221" i="14" a="1"/>
  <c r="AR221" i="14" s="1"/>
  <c r="AQ221" i="14" a="1"/>
  <c r="AQ221" i="14" s="1"/>
  <c r="AP221" i="14" a="1"/>
  <c r="AP221" i="14" s="1"/>
  <c r="AO221" i="14" a="1"/>
  <c r="AO221" i="14" s="1"/>
  <c r="AN221" i="14" a="1"/>
  <c r="AN221" i="14" s="1"/>
  <c r="AM221" i="14" a="1"/>
  <c r="AM221" i="14" s="1"/>
  <c r="AL221" i="14" a="1"/>
  <c r="AL221" i="14" s="1"/>
  <c r="AK221" i="14" a="1"/>
  <c r="AK221" i="14" s="1"/>
  <c r="AJ221" i="14" a="1"/>
  <c r="AJ221" i="14" s="1"/>
  <c r="AI221" i="14" a="1"/>
  <c r="AI221" i="14" s="1"/>
  <c r="AH221" i="14" a="1"/>
  <c r="AH221" i="14" s="1"/>
  <c r="AG221" i="14" a="1"/>
  <c r="AG221" i="14" s="1"/>
  <c r="AF221" i="14" a="1"/>
  <c r="AF221" i="14" s="1"/>
  <c r="AE221" i="14" a="1"/>
  <c r="AE221" i="14" s="1"/>
  <c r="AD221" i="14" a="1"/>
  <c r="AD221" i="14" s="1"/>
  <c r="AC221" i="14" a="1"/>
  <c r="AC221" i="14" s="1"/>
  <c r="AB221" i="14" a="1"/>
  <c r="AB221" i="14" s="1"/>
  <c r="AA221" i="14" a="1"/>
  <c r="AA221" i="14" s="1"/>
  <c r="Q221" i="14" a="1"/>
  <c r="Q221" i="14" s="1"/>
  <c r="P221" i="14" a="1"/>
  <c r="P221" i="14" s="1"/>
  <c r="K221" i="14" a="1"/>
  <c r="K221" i="14" s="1"/>
  <c r="F221" i="14" a="1"/>
  <c r="F221" i="14" s="1"/>
  <c r="M220" i="14" a="1"/>
  <c r="M220" i="14" s="1"/>
  <c r="L220" i="14" a="1"/>
  <c r="L220" i="14" s="1"/>
  <c r="K220" i="14" a="1"/>
  <c r="K220" i="14" s="1"/>
  <c r="J220" i="14" a="1"/>
  <c r="J220" i="14" s="1"/>
  <c r="I220" i="14" a="1"/>
  <c r="I220" i="14" s="1"/>
  <c r="H220" i="14" a="1"/>
  <c r="H220" i="14" s="1"/>
  <c r="G220" i="14" a="1"/>
  <c r="G220" i="14" s="1"/>
  <c r="F220" i="14" a="1"/>
  <c r="F220" i="14" s="1"/>
  <c r="E220" i="14" a="1"/>
  <c r="E220" i="14" s="1"/>
  <c r="D220" i="14" a="1"/>
  <c r="D220" i="14" s="1"/>
  <c r="AC219" i="14" a="1"/>
  <c r="AC219" i="14" s="1"/>
  <c r="AA219" i="14" a="1"/>
  <c r="AA219" i="14" s="1"/>
  <c r="R219" i="14" a="1"/>
  <c r="R219" i="14" s="1"/>
  <c r="K219" i="14" a="1"/>
  <c r="K219" i="14" s="1"/>
  <c r="J219" i="14" a="1"/>
  <c r="J219" i="14" s="1"/>
  <c r="G219" i="14" a="1"/>
  <c r="G219" i="14" s="1"/>
  <c r="F219" i="14" a="1"/>
  <c r="F219" i="14" s="1"/>
  <c r="AC218" i="14" a="1"/>
  <c r="AC218" i="14" s="1"/>
  <c r="AA218" i="14" a="1"/>
  <c r="AA218" i="14" s="1"/>
  <c r="R218" i="14" a="1"/>
  <c r="R218" i="14" s="1"/>
  <c r="K218" i="14" a="1"/>
  <c r="K218" i="14" s="1"/>
  <c r="G218" i="14" a="1"/>
  <c r="G218" i="14" s="1"/>
  <c r="AH217" i="14" a="1"/>
  <c r="AH217" i="14" s="1"/>
  <c r="AF217" i="14" a="1"/>
  <c r="AF217" i="14" s="1"/>
  <c r="X217" i="14" a="1"/>
  <c r="X217" i="14" s="1"/>
  <c r="W217" i="14" a="1"/>
  <c r="W217" i="14" s="1"/>
  <c r="V217" i="14" a="1"/>
  <c r="V217" i="14" s="1"/>
  <c r="R217" i="14" a="1"/>
  <c r="R217" i="14" s="1"/>
  <c r="K217" i="14" a="1"/>
  <c r="K217" i="14" s="1"/>
  <c r="G217" i="14" a="1"/>
  <c r="G217" i="14" s="1"/>
  <c r="Z215" i="14" a="1"/>
  <c r="Z215" i="14" s="1"/>
  <c r="Y215" i="14"/>
  <c r="Y215" i="14" a="1"/>
  <c r="U215" i="14" a="1"/>
  <c r="U215" i="14" s="1"/>
  <c r="T215" i="14" a="1"/>
  <c r="T215" i="14" s="1"/>
  <c r="O215" i="14" a="1"/>
  <c r="O215" i="14" s="1"/>
  <c r="N215" i="14" a="1"/>
  <c r="N215" i="14" s="1"/>
  <c r="U214" i="14" a="1"/>
  <c r="U214" i="14" s="1"/>
  <c r="T214" i="14" a="1"/>
  <c r="T214" i="14" s="1"/>
  <c r="O214" i="14" a="1"/>
  <c r="O214" i="14" s="1"/>
  <c r="N214" i="14" a="1"/>
  <c r="N214" i="14" s="1"/>
  <c r="U213" i="14" a="1"/>
  <c r="U213" i="14" s="1"/>
  <c r="T213" i="14" a="1"/>
  <c r="T213" i="14" s="1"/>
  <c r="O213" i="14" a="1"/>
  <c r="O213" i="14" s="1"/>
  <c r="N213" i="14" a="1"/>
  <c r="N213" i="14" s="1"/>
  <c r="O212" i="14" a="1"/>
  <c r="O212" i="14" s="1"/>
  <c r="N212" i="14" a="1"/>
  <c r="N212" i="14" s="1"/>
  <c r="M212" i="14" a="1"/>
  <c r="M212" i="14" s="1"/>
  <c r="L212" i="14" a="1"/>
  <c r="L212" i="14" s="1"/>
  <c r="K212" i="14" a="1"/>
  <c r="K212" i="14" s="1"/>
  <c r="J212" i="14" a="1"/>
  <c r="J212" i="14" s="1"/>
  <c r="I212" i="14" a="1"/>
  <c r="I212" i="14" s="1"/>
  <c r="H212" i="14" a="1"/>
  <c r="H212" i="14" s="1"/>
  <c r="G212" i="14" a="1"/>
  <c r="G212" i="14" s="1"/>
  <c r="F212" i="14" a="1"/>
  <c r="F212" i="14" s="1"/>
  <c r="E212" i="14" a="1"/>
  <c r="E212" i="14" s="1"/>
  <c r="D212" i="14" a="1"/>
  <c r="D212" i="14" s="1"/>
  <c r="AS211" i="14" a="1"/>
  <c r="AS211" i="14" s="1"/>
  <c r="AG211" i="14" a="1"/>
  <c r="AG211" i="14" s="1"/>
  <c r="AE211" i="14" a="1"/>
  <c r="AE211" i="14" s="1"/>
  <c r="AD211" i="14" a="1"/>
  <c r="AD211" i="14" s="1"/>
  <c r="AB211" i="14" a="1"/>
  <c r="AB211" i="14" s="1"/>
  <c r="P211" i="14" a="1"/>
  <c r="P211" i="14" s="1"/>
  <c r="AR210" i="14" a="1"/>
  <c r="AR210" i="14" s="1"/>
  <c r="AQ210" i="14" a="1"/>
  <c r="AQ210" i="14" s="1"/>
  <c r="AP210" i="14" a="1"/>
  <c r="AP210" i="14" s="1"/>
  <c r="AO210" i="14" a="1"/>
  <c r="AO210" i="14" s="1"/>
  <c r="AN210" i="14" a="1"/>
  <c r="AN210" i="14" s="1"/>
  <c r="AM210" i="14" a="1"/>
  <c r="AM210" i="14" s="1"/>
  <c r="AL210" i="14" a="1"/>
  <c r="AL210" i="14" s="1"/>
  <c r="AK210" i="14" a="1"/>
  <c r="AK210" i="14" s="1"/>
  <c r="AJ210" i="14" a="1"/>
  <c r="AJ210" i="14" s="1"/>
  <c r="AI210" i="14" a="1"/>
  <c r="AI210" i="14" s="1"/>
  <c r="AH210" i="14" a="1"/>
  <c r="AH210" i="14" s="1"/>
  <c r="AG210" i="14" a="1"/>
  <c r="AG210" i="14" s="1"/>
  <c r="AF210" i="14" a="1"/>
  <c r="AF210" i="14" s="1"/>
  <c r="AE210" i="14" a="1"/>
  <c r="AE210" i="14" s="1"/>
  <c r="AD210" i="14" a="1"/>
  <c r="AD210" i="14" s="1"/>
  <c r="AC210" i="14" a="1"/>
  <c r="AC210" i="14" s="1"/>
  <c r="AB210" i="14" a="1"/>
  <c r="AB210" i="14" s="1"/>
  <c r="AA210" i="14" a="1"/>
  <c r="AA210" i="14" s="1"/>
  <c r="Q210" i="14" a="1"/>
  <c r="Q210" i="14" s="1"/>
  <c r="P210" i="14" a="1"/>
  <c r="P210" i="14" s="1"/>
  <c r="K210" i="14" a="1"/>
  <c r="K210" i="14" s="1"/>
  <c r="F210" i="14" a="1"/>
  <c r="F210" i="14" s="1"/>
  <c r="M209" i="14" a="1"/>
  <c r="M209" i="14" s="1"/>
  <c r="L209" i="14" a="1"/>
  <c r="L209" i="14" s="1"/>
  <c r="K209" i="14" a="1"/>
  <c r="K209" i="14" s="1"/>
  <c r="J209" i="14" a="1"/>
  <c r="J209" i="14" s="1"/>
  <c r="I209" i="14" a="1"/>
  <c r="I209" i="14" s="1"/>
  <c r="H209" i="14" a="1"/>
  <c r="H209" i="14" s="1"/>
  <c r="G209" i="14" a="1"/>
  <c r="G209" i="14" s="1"/>
  <c r="F209" i="14" a="1"/>
  <c r="F209" i="14" s="1"/>
  <c r="E209" i="14" a="1"/>
  <c r="E209" i="14" s="1"/>
  <c r="D209" i="14" a="1"/>
  <c r="D209" i="14" s="1"/>
  <c r="AC208" i="14" a="1"/>
  <c r="AC208" i="14" s="1"/>
  <c r="AA208" i="14" a="1"/>
  <c r="AA208" i="14" s="1"/>
  <c r="R208" i="14" a="1"/>
  <c r="R208" i="14" s="1"/>
  <c r="K208" i="14" a="1"/>
  <c r="K208" i="14" s="1"/>
  <c r="J208" i="14" a="1"/>
  <c r="J208" i="14" s="1"/>
  <c r="G208" i="14" a="1"/>
  <c r="G208" i="14" s="1"/>
  <c r="F208" i="14" a="1"/>
  <c r="F208" i="14" s="1"/>
  <c r="AC207" i="14" a="1"/>
  <c r="AC207" i="14" s="1"/>
  <c r="AA207" i="14" a="1"/>
  <c r="AA207" i="14" s="1"/>
  <c r="R207" i="14" a="1"/>
  <c r="R207" i="14" s="1"/>
  <c r="K207" i="14" a="1"/>
  <c r="K207" i="14" s="1"/>
  <c r="G207" i="14" a="1"/>
  <c r="G207" i="14" s="1"/>
  <c r="AH206" i="14" a="1"/>
  <c r="AH206" i="14" s="1"/>
  <c r="AF206" i="14" a="1"/>
  <c r="AF206" i="14" s="1"/>
  <c r="X206" i="14" a="1"/>
  <c r="X206" i="14" s="1"/>
  <c r="W206" i="14" a="1"/>
  <c r="W206" i="14" s="1"/>
  <c r="V206" i="14" a="1"/>
  <c r="V206" i="14" s="1"/>
  <c r="R206" i="14" a="1"/>
  <c r="R206" i="14" s="1"/>
  <c r="K206" i="14" a="1"/>
  <c r="K206" i="14" s="1"/>
  <c r="G206" i="14" a="1"/>
  <c r="G206" i="14" s="1"/>
  <c r="Z204" i="14" a="1"/>
  <c r="Z204" i="14" s="1"/>
  <c r="Y204" i="14" a="1"/>
  <c r="Y204" i="14" s="1"/>
  <c r="U204" i="14" a="1"/>
  <c r="U204" i="14" s="1"/>
  <c r="T204" i="14" a="1"/>
  <c r="T204" i="14" s="1"/>
  <c r="O204" i="14" a="1"/>
  <c r="O204" i="14" s="1"/>
  <c r="N204" i="14" a="1"/>
  <c r="N204" i="14" s="1"/>
  <c r="U203" i="14" a="1"/>
  <c r="U203" i="14" s="1"/>
  <c r="T203" i="14" a="1"/>
  <c r="T203" i="14" s="1"/>
  <c r="O203" i="14" a="1"/>
  <c r="O203" i="14" s="1"/>
  <c r="N203" i="14" a="1"/>
  <c r="N203" i="14" s="1"/>
  <c r="U202" i="14" a="1"/>
  <c r="U202" i="14" s="1"/>
  <c r="T202" i="14" a="1"/>
  <c r="T202" i="14" s="1"/>
  <c r="O202" i="14" a="1"/>
  <c r="O202" i="14" s="1"/>
  <c r="N202" i="14" a="1"/>
  <c r="N202" i="14" s="1"/>
  <c r="O201" i="14" a="1"/>
  <c r="O201" i="14" s="1"/>
  <c r="N201" i="14" a="1"/>
  <c r="N201" i="14" s="1"/>
  <c r="M201" i="14" a="1"/>
  <c r="M201" i="14" s="1"/>
  <c r="L201" i="14" a="1"/>
  <c r="L201" i="14" s="1"/>
  <c r="K201" i="14" a="1"/>
  <c r="K201" i="14" s="1"/>
  <c r="J201" i="14" a="1"/>
  <c r="J201" i="14" s="1"/>
  <c r="I201" i="14" a="1"/>
  <c r="I201" i="14" s="1"/>
  <c r="H201" i="14" a="1"/>
  <c r="H201" i="14" s="1"/>
  <c r="G201" i="14" a="1"/>
  <c r="G201" i="14" s="1"/>
  <c r="F201" i="14" a="1"/>
  <c r="F201" i="14" s="1"/>
  <c r="E201" i="14" a="1"/>
  <c r="E201" i="14" s="1"/>
  <c r="D201" i="14" a="1"/>
  <c r="D201" i="14" s="1"/>
  <c r="AS200" i="14" a="1"/>
  <c r="AS200" i="14" s="1"/>
  <c r="AG200" i="14" a="1"/>
  <c r="AG200" i="14" s="1"/>
  <c r="AE200" i="14" a="1"/>
  <c r="AE200" i="14" s="1"/>
  <c r="AD200" i="14" a="1"/>
  <c r="AD200" i="14" s="1"/>
  <c r="AB200" i="14" a="1"/>
  <c r="AB200" i="14" s="1"/>
  <c r="P200" i="14" a="1"/>
  <c r="P200" i="14" s="1"/>
  <c r="AR199" i="14" a="1"/>
  <c r="AR199" i="14" s="1"/>
  <c r="AQ199" i="14" a="1"/>
  <c r="AQ199" i="14" s="1"/>
  <c r="AP199" i="14" a="1"/>
  <c r="AP199" i="14" s="1"/>
  <c r="AO199" i="14" a="1"/>
  <c r="AO199" i="14" s="1"/>
  <c r="AN199" i="14" a="1"/>
  <c r="AN199" i="14" s="1"/>
  <c r="AM199" i="14" a="1"/>
  <c r="AM199" i="14" s="1"/>
  <c r="AL199" i="14" a="1"/>
  <c r="AL199" i="14" s="1"/>
  <c r="AK199" i="14" a="1"/>
  <c r="AK199" i="14" s="1"/>
  <c r="AJ199" i="14" a="1"/>
  <c r="AJ199" i="14" s="1"/>
  <c r="AI199" i="14" a="1"/>
  <c r="AI199" i="14" s="1"/>
  <c r="AH199" i="14" a="1"/>
  <c r="AH199" i="14" s="1"/>
  <c r="AG199" i="14" a="1"/>
  <c r="AG199" i="14" s="1"/>
  <c r="AF199" i="14" a="1"/>
  <c r="AF199" i="14" s="1"/>
  <c r="AE199" i="14" a="1"/>
  <c r="AE199" i="14" s="1"/>
  <c r="AD199" i="14" a="1"/>
  <c r="AD199" i="14" s="1"/>
  <c r="AC199" i="14" a="1"/>
  <c r="AC199" i="14" s="1"/>
  <c r="AB199" i="14" a="1"/>
  <c r="AB199" i="14" s="1"/>
  <c r="AA199" i="14" a="1"/>
  <c r="AA199" i="14" s="1"/>
  <c r="Q199" i="14" a="1"/>
  <c r="Q199" i="14" s="1"/>
  <c r="P199" i="14" a="1"/>
  <c r="P199" i="14" s="1"/>
  <c r="K199" i="14" a="1"/>
  <c r="K199" i="14" s="1"/>
  <c r="F199" i="14" a="1"/>
  <c r="F199" i="14" s="1"/>
  <c r="M198" i="14" a="1"/>
  <c r="M198" i="14" s="1"/>
  <c r="L198" i="14" a="1"/>
  <c r="L198" i="14" s="1"/>
  <c r="K198" i="14" a="1"/>
  <c r="K198" i="14" s="1"/>
  <c r="J198" i="14" a="1"/>
  <c r="J198" i="14" s="1"/>
  <c r="I198" i="14" a="1"/>
  <c r="I198" i="14" s="1"/>
  <c r="H198" i="14" a="1"/>
  <c r="H198" i="14" s="1"/>
  <c r="G198" i="14" a="1"/>
  <c r="G198" i="14" s="1"/>
  <c r="F198" i="14" a="1"/>
  <c r="F198" i="14" s="1"/>
  <c r="E198" i="14" a="1"/>
  <c r="E198" i="14" s="1"/>
  <c r="D198" i="14" a="1"/>
  <c r="D198" i="14" s="1"/>
  <c r="AC197" i="14" a="1"/>
  <c r="AC197" i="14" s="1"/>
  <c r="AA197" i="14" a="1"/>
  <c r="AA197" i="14" s="1"/>
  <c r="R197" i="14" a="1"/>
  <c r="R197" i="14" s="1"/>
  <c r="K197" i="14" a="1"/>
  <c r="K197" i="14" s="1"/>
  <c r="J197" i="14" a="1"/>
  <c r="J197" i="14" s="1"/>
  <c r="G197" i="14" a="1"/>
  <c r="G197" i="14" s="1"/>
  <c r="F197" i="14" a="1"/>
  <c r="F197" i="14" s="1"/>
  <c r="AC196" i="14" a="1"/>
  <c r="AC196" i="14" s="1"/>
  <c r="AA196" i="14" a="1"/>
  <c r="AA196" i="14" s="1"/>
  <c r="R196" i="14" a="1"/>
  <c r="R196" i="14" s="1"/>
  <c r="K196" i="14" a="1"/>
  <c r="K196" i="14" s="1"/>
  <c r="G196" i="14" a="1"/>
  <c r="G196" i="14" s="1"/>
  <c r="AH195" i="14" a="1"/>
  <c r="AH195" i="14" s="1"/>
  <c r="AF195" i="14" a="1"/>
  <c r="AF195" i="14" s="1"/>
  <c r="X195" i="14" a="1"/>
  <c r="X195" i="14" s="1"/>
  <c r="W195" i="14" a="1"/>
  <c r="W195" i="14" s="1"/>
  <c r="V195" i="14" a="1"/>
  <c r="V195" i="14" s="1"/>
  <c r="R195" i="14" a="1"/>
  <c r="R195" i="14" s="1"/>
  <c r="K195" i="14" a="1"/>
  <c r="K195" i="14" s="1"/>
  <c r="G195" i="14" a="1"/>
  <c r="G195" i="14" s="1"/>
  <c r="Z193" i="14" a="1"/>
  <c r="Z193" i="14" s="1"/>
  <c r="Y193" i="14" a="1"/>
  <c r="Y193" i="14" s="1"/>
  <c r="U193" i="14" a="1"/>
  <c r="U193" i="14" s="1"/>
  <c r="T193" i="14" a="1"/>
  <c r="T193" i="14" s="1"/>
  <c r="O193" i="14" a="1"/>
  <c r="O193" i="14" s="1"/>
  <c r="N193" i="14" a="1"/>
  <c r="N193" i="14" s="1"/>
  <c r="U192" i="14" a="1"/>
  <c r="U192" i="14" s="1"/>
  <c r="T192" i="14" a="1"/>
  <c r="T192" i="14" s="1"/>
  <c r="O192" i="14" a="1"/>
  <c r="O192" i="14" s="1"/>
  <c r="N192" i="14" a="1"/>
  <c r="N192" i="14" s="1"/>
  <c r="U191" i="14" a="1"/>
  <c r="U191" i="14" s="1"/>
  <c r="T191" i="14" a="1"/>
  <c r="T191" i="14" s="1"/>
  <c r="O191" i="14" a="1"/>
  <c r="O191" i="14" s="1"/>
  <c r="N191" i="14" a="1"/>
  <c r="N191" i="14" s="1"/>
  <c r="O190" i="14" a="1"/>
  <c r="O190" i="14" s="1"/>
  <c r="N190" i="14" a="1"/>
  <c r="N190" i="14" s="1"/>
  <c r="M190" i="14" a="1"/>
  <c r="M190" i="14" s="1"/>
  <c r="L190" i="14" a="1"/>
  <c r="L190" i="14" s="1"/>
  <c r="K190" i="14" a="1"/>
  <c r="K190" i="14" s="1"/>
  <c r="J190" i="14" a="1"/>
  <c r="J190" i="14" s="1"/>
  <c r="I190" i="14" a="1"/>
  <c r="I190" i="14" s="1"/>
  <c r="H190" i="14" a="1"/>
  <c r="H190" i="14" s="1"/>
  <c r="G190" i="14" a="1"/>
  <c r="G190" i="14" s="1"/>
  <c r="F190" i="14" a="1"/>
  <c r="F190" i="14" s="1"/>
  <c r="E190" i="14" a="1"/>
  <c r="E190" i="14" s="1"/>
  <c r="D190" i="14" a="1"/>
  <c r="D190" i="14" s="1"/>
  <c r="AS189" i="14" a="1"/>
  <c r="AS189" i="14" s="1"/>
  <c r="AG189" i="14" a="1"/>
  <c r="AG189" i="14" s="1"/>
  <c r="AE189" i="14" a="1"/>
  <c r="AE189" i="14" s="1"/>
  <c r="AD189" i="14" a="1"/>
  <c r="AD189" i="14" s="1"/>
  <c r="AB189" i="14" a="1"/>
  <c r="AB189" i="14" s="1"/>
  <c r="P189" i="14" a="1"/>
  <c r="P189" i="14" s="1"/>
  <c r="AR188" i="14" a="1"/>
  <c r="AR188" i="14" s="1"/>
  <c r="AQ188" i="14" a="1"/>
  <c r="AQ188" i="14" s="1"/>
  <c r="AP188" i="14" a="1"/>
  <c r="AP188" i="14" s="1"/>
  <c r="AO188" i="14" a="1"/>
  <c r="AO188" i="14" s="1"/>
  <c r="AN188" i="14" a="1"/>
  <c r="AN188" i="14" s="1"/>
  <c r="AM188" i="14" a="1"/>
  <c r="AM188" i="14" s="1"/>
  <c r="AL188" i="14" a="1"/>
  <c r="AL188" i="14" s="1"/>
  <c r="AK188" i="14" a="1"/>
  <c r="AK188" i="14" s="1"/>
  <c r="AJ188" i="14" a="1"/>
  <c r="AJ188" i="14" s="1"/>
  <c r="AI188" i="14" a="1"/>
  <c r="AI188" i="14" s="1"/>
  <c r="AH188" i="14" a="1"/>
  <c r="AH188" i="14" s="1"/>
  <c r="AG188" i="14" a="1"/>
  <c r="AG188" i="14" s="1"/>
  <c r="AF188" i="14" a="1"/>
  <c r="AF188" i="14" s="1"/>
  <c r="AE188" i="14" a="1"/>
  <c r="AE188" i="14" s="1"/>
  <c r="AD188" i="14" a="1"/>
  <c r="AD188" i="14" s="1"/>
  <c r="AC188" i="14" a="1"/>
  <c r="AC188" i="14" s="1"/>
  <c r="AB188" i="14" a="1"/>
  <c r="AB188" i="14" s="1"/>
  <c r="AA188" i="14" a="1"/>
  <c r="AA188" i="14" s="1"/>
  <c r="Q188" i="14" a="1"/>
  <c r="Q188" i="14" s="1"/>
  <c r="P188" i="14" a="1"/>
  <c r="P188" i="14" s="1"/>
  <c r="K188" i="14" a="1"/>
  <c r="K188" i="14" s="1"/>
  <c r="F188" i="14" a="1"/>
  <c r="F188" i="14" s="1"/>
  <c r="M187" i="14" a="1"/>
  <c r="M187" i="14" s="1"/>
  <c r="L187" i="14" a="1"/>
  <c r="L187" i="14" s="1"/>
  <c r="K187" i="14" a="1"/>
  <c r="K187" i="14" s="1"/>
  <c r="J187" i="14" a="1"/>
  <c r="J187" i="14" s="1"/>
  <c r="I187" i="14" a="1"/>
  <c r="I187" i="14" s="1"/>
  <c r="H187" i="14" a="1"/>
  <c r="H187" i="14" s="1"/>
  <c r="G187" i="14" a="1"/>
  <c r="G187" i="14" s="1"/>
  <c r="F187" i="14" a="1"/>
  <c r="F187" i="14" s="1"/>
  <c r="E187" i="14" a="1"/>
  <c r="E187" i="14" s="1"/>
  <c r="D187" i="14" a="1"/>
  <c r="D187" i="14" s="1"/>
  <c r="AC186" i="14" a="1"/>
  <c r="AC186" i="14" s="1"/>
  <c r="AA186" i="14" a="1"/>
  <c r="AA186" i="14" s="1"/>
  <c r="R186" i="14" a="1"/>
  <c r="R186" i="14" s="1"/>
  <c r="K186" i="14" a="1"/>
  <c r="K186" i="14" s="1"/>
  <c r="J186" i="14" a="1"/>
  <c r="J186" i="14" s="1"/>
  <c r="G186" i="14" a="1"/>
  <c r="G186" i="14" s="1"/>
  <c r="F186" i="14" a="1"/>
  <c r="F186" i="14" s="1"/>
  <c r="AC185" i="14" a="1"/>
  <c r="AC185" i="14" s="1"/>
  <c r="AA185" i="14" a="1"/>
  <c r="AA185" i="14" s="1"/>
  <c r="R185" i="14" a="1"/>
  <c r="R185" i="14" s="1"/>
  <c r="K185" i="14" a="1"/>
  <c r="K185" i="14" s="1"/>
  <c r="G185" i="14" a="1"/>
  <c r="G185" i="14" s="1"/>
  <c r="AH184" i="14" a="1"/>
  <c r="AH184" i="14" s="1"/>
  <c r="AF184" i="14" a="1"/>
  <c r="AF184" i="14" s="1"/>
  <c r="X184" i="14" a="1"/>
  <c r="X184" i="14" s="1"/>
  <c r="W184" i="14" a="1"/>
  <c r="W184" i="14" s="1"/>
  <c r="V184" i="14" a="1"/>
  <c r="V184" i="14" s="1"/>
  <c r="R184" i="14" a="1"/>
  <c r="R184" i="14" s="1"/>
  <c r="K184" i="14" a="1"/>
  <c r="K184" i="14" s="1"/>
  <c r="G184" i="14" a="1"/>
  <c r="G184" i="14" s="1"/>
  <c r="Z182" i="14" a="1"/>
  <c r="Z182" i="14" s="1"/>
  <c r="Y182" i="14" a="1"/>
  <c r="Y182" i="14" s="1"/>
  <c r="U182" i="14" a="1"/>
  <c r="U182" i="14" s="1"/>
  <c r="T182" i="14" a="1"/>
  <c r="T182" i="14" s="1"/>
  <c r="O182" i="14" a="1"/>
  <c r="O182" i="14" s="1"/>
  <c r="N182" i="14" a="1"/>
  <c r="N182" i="14" s="1"/>
  <c r="U181" i="14" a="1"/>
  <c r="U181" i="14" s="1"/>
  <c r="T181" i="14" a="1"/>
  <c r="T181" i="14" s="1"/>
  <c r="O181" i="14" a="1"/>
  <c r="O181" i="14" s="1"/>
  <c r="N181" i="14" a="1"/>
  <c r="N181" i="14" s="1"/>
  <c r="U180" i="14" a="1"/>
  <c r="U180" i="14" s="1"/>
  <c r="T180" i="14" a="1"/>
  <c r="T180" i="14" s="1"/>
  <c r="O180" i="14" a="1"/>
  <c r="O180" i="14" s="1"/>
  <c r="N180" i="14" a="1"/>
  <c r="N180" i="14" s="1"/>
  <c r="O179" i="14" a="1"/>
  <c r="O179" i="14" s="1"/>
  <c r="N179" i="14" a="1"/>
  <c r="N179" i="14" s="1"/>
  <c r="M179" i="14" a="1"/>
  <c r="M179" i="14" s="1"/>
  <c r="L179" i="14" a="1"/>
  <c r="L179" i="14" s="1"/>
  <c r="K179" i="14" a="1"/>
  <c r="K179" i="14" s="1"/>
  <c r="J179" i="14" a="1"/>
  <c r="J179" i="14" s="1"/>
  <c r="I179" i="14" a="1"/>
  <c r="I179" i="14" s="1"/>
  <c r="H179" i="14" a="1"/>
  <c r="H179" i="14" s="1"/>
  <c r="G179" i="14" a="1"/>
  <c r="G179" i="14" s="1"/>
  <c r="F179" i="14" a="1"/>
  <c r="F179" i="14" s="1"/>
  <c r="E179" i="14" a="1"/>
  <c r="E179" i="14" s="1"/>
  <c r="D179" i="14" a="1"/>
  <c r="D179" i="14" s="1"/>
  <c r="AS178" i="14" a="1"/>
  <c r="AS178" i="14" s="1"/>
  <c r="AG178" i="14" a="1"/>
  <c r="AG178" i="14" s="1"/>
  <c r="AE178" i="14" a="1"/>
  <c r="AE178" i="14" s="1"/>
  <c r="AD178" i="14" a="1"/>
  <c r="AD178" i="14" s="1"/>
  <c r="AB178" i="14" a="1"/>
  <c r="AB178" i="14" s="1"/>
  <c r="P178" i="14" a="1"/>
  <c r="P178" i="14" s="1"/>
  <c r="AR177" i="14" a="1"/>
  <c r="AR177" i="14" s="1"/>
  <c r="AQ177" i="14" a="1"/>
  <c r="AQ177" i="14" s="1"/>
  <c r="AP177" i="14" a="1"/>
  <c r="AP177" i="14" s="1"/>
  <c r="AO177" i="14" a="1"/>
  <c r="AO177" i="14" s="1"/>
  <c r="AN177" i="14" a="1"/>
  <c r="AN177" i="14" s="1"/>
  <c r="AM177" i="14" a="1"/>
  <c r="AM177" i="14" s="1"/>
  <c r="AL177" i="14" a="1"/>
  <c r="AL177" i="14" s="1"/>
  <c r="AK177" i="14" a="1"/>
  <c r="AK177" i="14" s="1"/>
  <c r="AJ177" i="14" a="1"/>
  <c r="AJ177" i="14" s="1"/>
  <c r="AI177" i="14" a="1"/>
  <c r="AI177" i="14" s="1"/>
  <c r="AH177" i="14" a="1"/>
  <c r="AH177" i="14" s="1"/>
  <c r="AG177" i="14" a="1"/>
  <c r="AG177" i="14" s="1"/>
  <c r="AF177" i="14" a="1"/>
  <c r="AF177" i="14" s="1"/>
  <c r="AE177" i="14" a="1"/>
  <c r="AE177" i="14" s="1"/>
  <c r="AD177" i="14" a="1"/>
  <c r="AD177" i="14" s="1"/>
  <c r="AC177" i="14" a="1"/>
  <c r="AC177" i="14" s="1"/>
  <c r="AB177" i="14" a="1"/>
  <c r="AB177" i="14" s="1"/>
  <c r="AA177" i="14" a="1"/>
  <c r="AA177" i="14" s="1"/>
  <c r="Q177" i="14" a="1"/>
  <c r="Q177" i="14" s="1"/>
  <c r="P177" i="14" a="1"/>
  <c r="P177" i="14" s="1"/>
  <c r="K177" i="14" a="1"/>
  <c r="K177" i="14" s="1"/>
  <c r="F177" i="14" a="1"/>
  <c r="F177" i="14" s="1"/>
  <c r="M176" i="14" a="1"/>
  <c r="M176" i="14" s="1"/>
  <c r="L176" i="14" a="1"/>
  <c r="L176" i="14" s="1"/>
  <c r="K176" i="14" a="1"/>
  <c r="K176" i="14" s="1"/>
  <c r="J176" i="14" a="1"/>
  <c r="J176" i="14" s="1"/>
  <c r="I176" i="14" a="1"/>
  <c r="I176" i="14" s="1"/>
  <c r="H176" i="14" a="1"/>
  <c r="H176" i="14" s="1"/>
  <c r="G176" i="14" a="1"/>
  <c r="G176" i="14" s="1"/>
  <c r="F176" i="14" a="1"/>
  <c r="F176" i="14" s="1"/>
  <c r="E176" i="14" a="1"/>
  <c r="E176" i="14" s="1"/>
  <c r="D176" i="14" a="1"/>
  <c r="D176" i="14" s="1"/>
  <c r="AC175" i="14" a="1"/>
  <c r="AC175" i="14" s="1"/>
  <c r="AA175" i="14" a="1"/>
  <c r="AA175" i="14" s="1"/>
  <c r="R175" i="14" a="1"/>
  <c r="R175" i="14" s="1"/>
  <c r="K175" i="14" a="1"/>
  <c r="K175" i="14" s="1"/>
  <c r="J175" i="14" a="1"/>
  <c r="J175" i="14" s="1"/>
  <c r="G175" i="14" a="1"/>
  <c r="G175" i="14" s="1"/>
  <c r="F175" i="14" a="1"/>
  <c r="F175" i="14" s="1"/>
  <c r="AC174" i="14" a="1"/>
  <c r="AC174" i="14" s="1"/>
  <c r="AA174" i="14" a="1"/>
  <c r="AA174" i="14" s="1"/>
  <c r="R174" i="14" a="1"/>
  <c r="R174" i="14" s="1"/>
  <c r="K174" i="14" a="1"/>
  <c r="K174" i="14" s="1"/>
  <c r="G174" i="14" a="1"/>
  <c r="G174" i="14" s="1"/>
  <c r="AH173" i="14" a="1"/>
  <c r="AH173" i="14" s="1"/>
  <c r="AF173" i="14" a="1"/>
  <c r="AF173" i="14" s="1"/>
  <c r="X173" i="14" a="1"/>
  <c r="X173" i="14" s="1"/>
  <c r="W173" i="14" a="1"/>
  <c r="W173" i="14" s="1"/>
  <c r="V173" i="14" a="1"/>
  <c r="V173" i="14" s="1"/>
  <c r="R173" i="14" a="1"/>
  <c r="R173" i="14" s="1"/>
  <c r="K173" i="14" a="1"/>
  <c r="K173" i="14" s="1"/>
  <c r="G173" i="14" a="1"/>
  <c r="G173" i="14" s="1"/>
  <c r="Z171" i="14" a="1"/>
  <c r="Z171" i="14" s="1"/>
  <c r="Y171" i="14" a="1"/>
  <c r="Y171" i="14" s="1"/>
  <c r="U171" i="14" a="1"/>
  <c r="U171" i="14" s="1"/>
  <c r="T171" i="14" a="1"/>
  <c r="T171" i="14" s="1"/>
  <c r="O171" i="14" a="1"/>
  <c r="O171" i="14" s="1"/>
  <c r="N171" i="14" a="1"/>
  <c r="N171" i="14" s="1"/>
  <c r="U170" i="14" a="1"/>
  <c r="U170" i="14" s="1"/>
  <c r="T170" i="14" a="1"/>
  <c r="T170" i="14" s="1"/>
  <c r="O170" i="14" a="1"/>
  <c r="O170" i="14" s="1"/>
  <c r="N170" i="14" a="1"/>
  <c r="N170" i="14" s="1"/>
  <c r="U169" i="14" a="1"/>
  <c r="U169" i="14" s="1"/>
  <c r="T169" i="14" a="1"/>
  <c r="T169" i="14" s="1"/>
  <c r="O169" i="14" a="1"/>
  <c r="O169" i="14" s="1"/>
  <c r="N169" i="14" a="1"/>
  <c r="N169" i="14" s="1"/>
  <c r="O168" i="14" a="1"/>
  <c r="O168" i="14" s="1"/>
  <c r="N168" i="14" a="1"/>
  <c r="N168" i="14" s="1"/>
  <c r="M168" i="14" a="1"/>
  <c r="M168" i="14" s="1"/>
  <c r="L168" i="14" a="1"/>
  <c r="L168" i="14" s="1"/>
  <c r="K168" i="14" a="1"/>
  <c r="K168" i="14" s="1"/>
  <c r="J168" i="14" a="1"/>
  <c r="J168" i="14" s="1"/>
  <c r="I168" i="14" a="1"/>
  <c r="I168" i="14" s="1"/>
  <c r="H168" i="14" a="1"/>
  <c r="H168" i="14" s="1"/>
  <c r="G168" i="14" a="1"/>
  <c r="G168" i="14" s="1"/>
  <c r="F168" i="14" a="1"/>
  <c r="F168" i="14" s="1"/>
  <c r="E168" i="14" a="1"/>
  <c r="E168" i="14" s="1"/>
  <c r="D168" i="14" a="1"/>
  <c r="D168" i="14" s="1"/>
  <c r="AS167" i="14" a="1"/>
  <c r="AS167" i="14" s="1"/>
  <c r="AG167" i="14" a="1"/>
  <c r="AG167" i="14" s="1"/>
  <c r="AE167" i="14" a="1"/>
  <c r="AE167" i="14" s="1"/>
  <c r="AD167" i="14" a="1"/>
  <c r="AD167" i="14" s="1"/>
  <c r="AB167" i="14" a="1"/>
  <c r="AB167" i="14" s="1"/>
  <c r="P167" i="14" a="1"/>
  <c r="P167" i="14" s="1"/>
  <c r="AR166" i="14" a="1"/>
  <c r="AR166" i="14" s="1"/>
  <c r="AQ166" i="14" a="1"/>
  <c r="AQ166" i="14" s="1"/>
  <c r="AP166" i="14" a="1"/>
  <c r="AP166" i="14" s="1"/>
  <c r="AO166" i="14" a="1"/>
  <c r="AO166" i="14" s="1"/>
  <c r="AN166" i="14" a="1"/>
  <c r="AN166" i="14" s="1"/>
  <c r="AM166" i="14" a="1"/>
  <c r="AM166" i="14" s="1"/>
  <c r="AL166" i="14" a="1"/>
  <c r="AL166" i="14" s="1"/>
  <c r="AK166" i="14" a="1"/>
  <c r="AK166" i="14" s="1"/>
  <c r="AJ166" i="14" a="1"/>
  <c r="AJ166" i="14" s="1"/>
  <c r="AI166" i="14" a="1"/>
  <c r="AI166" i="14" s="1"/>
  <c r="AH166" i="14" a="1"/>
  <c r="AH166" i="14" s="1"/>
  <c r="AG166" i="14" a="1"/>
  <c r="AG166" i="14" s="1"/>
  <c r="AF166" i="14" a="1"/>
  <c r="AF166" i="14" s="1"/>
  <c r="AE166" i="14" a="1"/>
  <c r="AE166" i="14" s="1"/>
  <c r="AD166" i="14" a="1"/>
  <c r="AD166" i="14" s="1"/>
  <c r="AC166" i="14" a="1"/>
  <c r="AC166" i="14" s="1"/>
  <c r="AB166" i="14" a="1"/>
  <c r="AB166" i="14" s="1"/>
  <c r="AA166" i="14" a="1"/>
  <c r="AA166" i="14" s="1"/>
  <c r="Q166" i="14" a="1"/>
  <c r="Q166" i="14" s="1"/>
  <c r="P166" i="14" a="1"/>
  <c r="P166" i="14" s="1"/>
  <c r="K166" i="14" a="1"/>
  <c r="K166" i="14" s="1"/>
  <c r="F166" i="14" a="1"/>
  <c r="F166" i="14" s="1"/>
  <c r="M165" i="14" a="1"/>
  <c r="M165" i="14" s="1"/>
  <c r="L165" i="14" a="1"/>
  <c r="L165" i="14" s="1"/>
  <c r="K165" i="14" a="1"/>
  <c r="K165" i="14" s="1"/>
  <c r="J165" i="14" a="1"/>
  <c r="J165" i="14" s="1"/>
  <c r="I165" i="14" a="1"/>
  <c r="I165" i="14" s="1"/>
  <c r="H165" i="14" a="1"/>
  <c r="H165" i="14" s="1"/>
  <c r="G165" i="14" a="1"/>
  <c r="G165" i="14" s="1"/>
  <c r="F165" i="14" a="1"/>
  <c r="F165" i="14" s="1"/>
  <c r="E165" i="14" a="1"/>
  <c r="E165" i="14" s="1"/>
  <c r="D165" i="14" a="1"/>
  <c r="D165" i="14" s="1"/>
  <c r="AC164" i="14" a="1"/>
  <c r="AC164" i="14" s="1"/>
  <c r="AA164" i="14" a="1"/>
  <c r="AA164" i="14" s="1"/>
  <c r="R164" i="14" a="1"/>
  <c r="R164" i="14" s="1"/>
  <c r="K164" i="14" a="1"/>
  <c r="K164" i="14" s="1"/>
  <c r="J164" i="14" a="1"/>
  <c r="J164" i="14" s="1"/>
  <c r="G164" i="14" a="1"/>
  <c r="G164" i="14" s="1"/>
  <c r="F164" i="14" a="1"/>
  <c r="F164" i="14" s="1"/>
  <c r="AC163" i="14" a="1"/>
  <c r="AC163" i="14" s="1"/>
  <c r="AA163" i="14" a="1"/>
  <c r="AA163" i="14" s="1"/>
  <c r="R163" i="14" a="1"/>
  <c r="R163" i="14" s="1"/>
  <c r="K163" i="14" a="1"/>
  <c r="K163" i="14" s="1"/>
  <c r="G163" i="14" a="1"/>
  <c r="G163" i="14" s="1"/>
  <c r="AH162" i="14" a="1"/>
  <c r="AH162" i="14" s="1"/>
  <c r="AF162" i="14" a="1"/>
  <c r="AF162" i="14" s="1"/>
  <c r="X162" i="14" a="1"/>
  <c r="X162" i="14" s="1"/>
  <c r="W162" i="14" a="1"/>
  <c r="W162" i="14" s="1"/>
  <c r="V162" i="14" a="1"/>
  <c r="V162" i="14" s="1"/>
  <c r="R162" i="14" a="1"/>
  <c r="R162" i="14" s="1"/>
  <c r="K162" i="14" a="1"/>
  <c r="K162" i="14" s="1"/>
  <c r="G162" i="14" a="1"/>
  <c r="G162" i="14" s="1"/>
  <c r="Z160" i="14" a="1"/>
  <c r="Z160" i="14" s="1"/>
  <c r="Y160" i="14" a="1"/>
  <c r="Y160" i="14" s="1"/>
  <c r="U160" i="14" a="1"/>
  <c r="U160" i="14" s="1"/>
  <c r="T160" i="14" a="1"/>
  <c r="T160" i="14" s="1"/>
  <c r="O160" i="14" a="1"/>
  <c r="O160" i="14" s="1"/>
  <c r="N160" i="14" a="1"/>
  <c r="N160" i="14" s="1"/>
  <c r="U159" i="14" a="1"/>
  <c r="U159" i="14" s="1"/>
  <c r="T159" i="14" a="1"/>
  <c r="T159" i="14" s="1"/>
  <c r="O159" i="14" a="1"/>
  <c r="O159" i="14" s="1"/>
  <c r="N159" i="14" a="1"/>
  <c r="N159" i="14" s="1"/>
  <c r="U158" i="14" a="1"/>
  <c r="U158" i="14" s="1"/>
  <c r="T158" i="14" a="1"/>
  <c r="T158" i="14" s="1"/>
  <c r="O158" i="14" a="1"/>
  <c r="O158" i="14" s="1"/>
  <c r="N158" i="14" a="1"/>
  <c r="N158" i="14" s="1"/>
  <c r="O157" i="14" a="1"/>
  <c r="O157" i="14" s="1"/>
  <c r="N157" i="14" a="1"/>
  <c r="N157" i="14" s="1"/>
  <c r="M157" i="14" a="1"/>
  <c r="M157" i="14" s="1"/>
  <c r="L157" i="14" a="1"/>
  <c r="L157" i="14" s="1"/>
  <c r="K157" i="14" a="1"/>
  <c r="K157" i="14" s="1"/>
  <c r="J157" i="14" a="1"/>
  <c r="J157" i="14" s="1"/>
  <c r="I157" i="14" a="1"/>
  <c r="I157" i="14" s="1"/>
  <c r="H157" i="14" a="1"/>
  <c r="H157" i="14" s="1"/>
  <c r="G157" i="14" a="1"/>
  <c r="G157" i="14" s="1"/>
  <c r="F157" i="14" a="1"/>
  <c r="F157" i="14" s="1"/>
  <c r="E157" i="14" a="1"/>
  <c r="E157" i="14" s="1"/>
  <c r="D157" i="14" a="1"/>
  <c r="D157" i="14" s="1"/>
  <c r="AS156" i="14" a="1"/>
  <c r="AS156" i="14" s="1"/>
  <c r="AG156" i="14" a="1"/>
  <c r="AG156" i="14" s="1"/>
  <c r="AE156" i="14" a="1"/>
  <c r="AE156" i="14" s="1"/>
  <c r="AD156" i="14" a="1"/>
  <c r="AD156" i="14" s="1"/>
  <c r="AB156" i="14" a="1"/>
  <c r="AB156" i="14" s="1"/>
  <c r="P156" i="14" a="1"/>
  <c r="P156" i="14" s="1"/>
  <c r="AR155" i="14" a="1"/>
  <c r="AR155" i="14" s="1"/>
  <c r="AQ155" i="14" a="1"/>
  <c r="AQ155" i="14" s="1"/>
  <c r="AP155" i="14" a="1"/>
  <c r="AP155" i="14" s="1"/>
  <c r="AO155" i="14" a="1"/>
  <c r="AO155" i="14" s="1"/>
  <c r="AN155" i="14" a="1"/>
  <c r="AN155" i="14" s="1"/>
  <c r="AM155" i="14" a="1"/>
  <c r="AM155" i="14" s="1"/>
  <c r="AL155" i="14" a="1"/>
  <c r="AL155" i="14" s="1"/>
  <c r="AK155" i="14" a="1"/>
  <c r="AK155" i="14" s="1"/>
  <c r="AJ155" i="14" a="1"/>
  <c r="AJ155" i="14" s="1"/>
  <c r="AI155" i="14" a="1"/>
  <c r="AI155" i="14" s="1"/>
  <c r="AH155" i="14" a="1"/>
  <c r="AH155" i="14" s="1"/>
  <c r="AG155" i="14" a="1"/>
  <c r="AG155" i="14" s="1"/>
  <c r="AF155" i="14" a="1"/>
  <c r="AF155" i="14" s="1"/>
  <c r="AE155" i="14" a="1"/>
  <c r="AE155" i="14" s="1"/>
  <c r="AD155" i="14" a="1"/>
  <c r="AD155" i="14" s="1"/>
  <c r="AC155" i="14" a="1"/>
  <c r="AC155" i="14" s="1"/>
  <c r="AB155" i="14" a="1"/>
  <c r="AB155" i="14" s="1"/>
  <c r="AA155" i="14" a="1"/>
  <c r="AA155" i="14" s="1"/>
  <c r="Q155" i="14" a="1"/>
  <c r="Q155" i="14" s="1"/>
  <c r="P155" i="14" a="1"/>
  <c r="P155" i="14" s="1"/>
  <c r="K155" i="14" a="1"/>
  <c r="K155" i="14" s="1"/>
  <c r="F155" i="14" a="1"/>
  <c r="F155" i="14" s="1"/>
  <c r="M154" i="14" a="1"/>
  <c r="M154" i="14" s="1"/>
  <c r="L154" i="14" a="1"/>
  <c r="L154" i="14" s="1"/>
  <c r="K154" i="14" a="1"/>
  <c r="K154" i="14" s="1"/>
  <c r="J154" i="14" a="1"/>
  <c r="J154" i="14" s="1"/>
  <c r="I154" i="14" a="1"/>
  <c r="I154" i="14" s="1"/>
  <c r="H154" i="14" a="1"/>
  <c r="H154" i="14" s="1"/>
  <c r="G154" i="14" a="1"/>
  <c r="G154" i="14" s="1"/>
  <c r="F154" i="14" a="1"/>
  <c r="F154" i="14" s="1"/>
  <c r="E154" i="14" a="1"/>
  <c r="E154" i="14" s="1"/>
  <c r="D154" i="14" a="1"/>
  <c r="D154" i="14" s="1"/>
  <c r="AC153" i="14" a="1"/>
  <c r="AC153" i="14" s="1"/>
  <c r="AA153" i="14" a="1"/>
  <c r="AA153" i="14" s="1"/>
  <c r="R153" i="14" a="1"/>
  <c r="R153" i="14" s="1"/>
  <c r="K153" i="14" a="1"/>
  <c r="K153" i="14" s="1"/>
  <c r="J153" i="14" a="1"/>
  <c r="J153" i="14" s="1"/>
  <c r="G153" i="14" a="1"/>
  <c r="G153" i="14" s="1"/>
  <c r="F153" i="14" a="1"/>
  <c r="F153" i="14" s="1"/>
  <c r="AC152" i="14" a="1"/>
  <c r="AC152" i="14" s="1"/>
  <c r="AA152" i="14" a="1"/>
  <c r="AA152" i="14" s="1"/>
  <c r="R152" i="14" a="1"/>
  <c r="R152" i="14" s="1"/>
  <c r="K152" i="14" a="1"/>
  <c r="K152" i="14" s="1"/>
  <c r="G152" i="14" a="1"/>
  <c r="G152" i="14" s="1"/>
  <c r="AH151" i="14" a="1"/>
  <c r="AH151" i="14" s="1"/>
  <c r="AF151" i="14" a="1"/>
  <c r="AF151" i="14" s="1"/>
  <c r="X151" i="14" a="1"/>
  <c r="X151" i="14" s="1"/>
  <c r="W151" i="14" a="1"/>
  <c r="W151" i="14" s="1"/>
  <c r="V151" i="14" a="1"/>
  <c r="V151" i="14" s="1"/>
  <c r="R151" i="14" a="1"/>
  <c r="R151" i="14" s="1"/>
  <c r="K151" i="14" a="1"/>
  <c r="K151" i="14" s="1"/>
  <c r="G151" i="14" a="1"/>
  <c r="G151" i="14" s="1"/>
  <c r="Z149" i="14" a="1"/>
  <c r="Z149" i="14" s="1"/>
  <c r="Y149" i="14"/>
  <c r="Y149" i="14" a="1"/>
  <c r="U149" i="14" a="1"/>
  <c r="U149" i="14" s="1"/>
  <c r="T149" i="14" a="1"/>
  <c r="T149" i="14" s="1"/>
  <c r="O149" i="14" a="1"/>
  <c r="O149" i="14" s="1"/>
  <c r="N149" i="14" a="1"/>
  <c r="N149" i="14" s="1"/>
  <c r="U148" i="14" a="1"/>
  <c r="U148" i="14" s="1"/>
  <c r="T148" i="14" a="1"/>
  <c r="T148" i="14" s="1"/>
  <c r="O148" i="14"/>
  <c r="O148" i="14" a="1"/>
  <c r="N148" i="14"/>
  <c r="N148" i="14" a="1"/>
  <c r="U147" i="14" a="1"/>
  <c r="U147" i="14" s="1"/>
  <c r="T147" i="14" a="1"/>
  <c r="T147" i="14" s="1"/>
  <c r="O147" i="14" a="1"/>
  <c r="O147" i="14" s="1"/>
  <c r="N147" i="14"/>
  <c r="N147" i="14" a="1"/>
  <c r="O146" i="14" a="1"/>
  <c r="O146" i="14" s="1"/>
  <c r="N146" i="14" a="1"/>
  <c r="N146" i="14" s="1"/>
  <c r="M146" i="14" a="1"/>
  <c r="M146" i="14" s="1"/>
  <c r="L146" i="14" a="1"/>
  <c r="L146" i="14" s="1"/>
  <c r="K146" i="14" a="1"/>
  <c r="K146" i="14" s="1"/>
  <c r="J146" i="14" a="1"/>
  <c r="J146" i="14" s="1"/>
  <c r="I146" i="14" a="1"/>
  <c r="I146" i="14" s="1"/>
  <c r="H146" i="14" a="1"/>
  <c r="H146" i="14" s="1"/>
  <c r="G146" i="14" a="1"/>
  <c r="G146" i="14" s="1"/>
  <c r="F146" i="14" a="1"/>
  <c r="F146" i="14" s="1"/>
  <c r="E146" i="14" a="1"/>
  <c r="E146" i="14" s="1"/>
  <c r="D146" i="14" a="1"/>
  <c r="D146" i="14" s="1"/>
  <c r="AS145" i="14" a="1"/>
  <c r="AS145" i="14" s="1"/>
  <c r="AG145" i="14" a="1"/>
  <c r="AG145" i="14" s="1"/>
  <c r="AE145" i="14" a="1"/>
  <c r="AE145" i="14" s="1"/>
  <c r="AD145" i="14" a="1"/>
  <c r="AD145" i="14" s="1"/>
  <c r="AB145" i="14" a="1"/>
  <c r="AB145" i="14" s="1"/>
  <c r="P145" i="14" a="1"/>
  <c r="P145" i="14" s="1"/>
  <c r="AR144" i="14" a="1"/>
  <c r="AR144" i="14" s="1"/>
  <c r="AQ144" i="14" a="1"/>
  <c r="AQ144" i="14" s="1"/>
  <c r="AP144" i="14" a="1"/>
  <c r="AP144" i="14" s="1"/>
  <c r="AO144" i="14" a="1"/>
  <c r="AO144" i="14" s="1"/>
  <c r="AN144" i="14" a="1"/>
  <c r="AN144" i="14" s="1"/>
  <c r="AM144" i="14" a="1"/>
  <c r="AM144" i="14" s="1"/>
  <c r="AL144" i="14" a="1"/>
  <c r="AL144" i="14" s="1"/>
  <c r="AK144" i="14" a="1"/>
  <c r="AK144" i="14" s="1"/>
  <c r="AJ144" i="14"/>
  <c r="AJ144" i="14" a="1"/>
  <c r="AI144" i="14"/>
  <c r="AI144" i="14" a="1"/>
  <c r="AH144" i="14" a="1"/>
  <c r="AH144" i="14" s="1"/>
  <c r="AG144" i="14" a="1"/>
  <c r="AG144" i="14" s="1"/>
  <c r="AF144" i="14" a="1"/>
  <c r="AF144" i="14" s="1"/>
  <c r="AE144" i="14" a="1"/>
  <c r="AE144" i="14" s="1"/>
  <c r="AD144" i="14" a="1"/>
  <c r="AD144" i="14" s="1"/>
  <c r="AC144" i="14" a="1"/>
  <c r="AC144" i="14" s="1"/>
  <c r="AB144" i="14" a="1"/>
  <c r="AB144" i="14" s="1"/>
  <c r="AA144" i="14" a="1"/>
  <c r="AA144" i="14" s="1"/>
  <c r="Q144" i="14" a="1"/>
  <c r="Q144" i="14" s="1"/>
  <c r="P144" i="14" a="1"/>
  <c r="P144" i="14" s="1"/>
  <c r="K144" i="14" a="1"/>
  <c r="K144" i="14" s="1"/>
  <c r="F144" i="14" a="1"/>
  <c r="F144" i="14" s="1"/>
  <c r="M143" i="14" a="1"/>
  <c r="M143" i="14" s="1"/>
  <c r="L143" i="14" a="1"/>
  <c r="L143" i="14" s="1"/>
  <c r="K143" i="14" a="1"/>
  <c r="K143" i="14" s="1"/>
  <c r="J143" i="14"/>
  <c r="J143" i="14" a="1"/>
  <c r="I143" i="14" a="1"/>
  <c r="I143" i="14" s="1"/>
  <c r="H143" i="14" a="1"/>
  <c r="H143" i="14" s="1"/>
  <c r="G143" i="14" a="1"/>
  <c r="G143" i="14" s="1"/>
  <c r="F143" i="14" a="1"/>
  <c r="F143" i="14" s="1"/>
  <c r="E143" i="14" a="1"/>
  <c r="E143" i="14" s="1"/>
  <c r="D143" i="14" a="1"/>
  <c r="D143" i="14" s="1"/>
  <c r="AC142" i="14" a="1"/>
  <c r="AC142" i="14" s="1"/>
  <c r="AA142" i="14" a="1"/>
  <c r="AA142" i="14" s="1"/>
  <c r="R142" i="14" a="1"/>
  <c r="R142" i="14" s="1"/>
  <c r="K142" i="14" a="1"/>
  <c r="K142" i="14" s="1"/>
  <c r="J142" i="14" a="1"/>
  <c r="J142" i="14" s="1"/>
  <c r="G142" i="14" a="1"/>
  <c r="G142" i="14" s="1"/>
  <c r="F142" i="14" a="1"/>
  <c r="F142" i="14" s="1"/>
  <c r="AC141" i="14" a="1"/>
  <c r="AC141" i="14" s="1"/>
  <c r="AA141" i="14" a="1"/>
  <c r="AA141" i="14" s="1"/>
  <c r="R141" i="14" a="1"/>
  <c r="R141" i="14" s="1"/>
  <c r="K141" i="14" a="1"/>
  <c r="K141" i="14" s="1"/>
  <c r="G141" i="14" a="1"/>
  <c r="G141" i="14" s="1"/>
  <c r="AH140" i="14" a="1"/>
  <c r="AH140" i="14" s="1"/>
  <c r="AF140" i="14" a="1"/>
  <c r="AF140" i="14" s="1"/>
  <c r="X140" i="14" a="1"/>
  <c r="X140" i="14" s="1"/>
  <c r="W140" i="14" a="1"/>
  <c r="W140" i="14" s="1"/>
  <c r="V140" i="14" a="1"/>
  <c r="V140" i="14" s="1"/>
  <c r="R140" i="14" a="1"/>
  <c r="R140" i="14" s="1"/>
  <c r="K140" i="14" a="1"/>
  <c r="K140" i="14" s="1"/>
  <c r="G140" i="14" a="1"/>
  <c r="G140" i="14" s="1"/>
  <c r="Z138" i="14" a="1"/>
  <c r="Z138" i="14" s="1"/>
  <c r="Y138" i="14" a="1"/>
  <c r="Y138" i="14" s="1"/>
  <c r="U138" i="14" a="1"/>
  <c r="U138" i="14" s="1"/>
  <c r="T138" i="14" a="1"/>
  <c r="T138" i="14" s="1"/>
  <c r="O138" i="14" a="1"/>
  <c r="O138" i="14" s="1"/>
  <c r="N138" i="14" a="1"/>
  <c r="N138" i="14" s="1"/>
  <c r="U137" i="14" a="1"/>
  <c r="U137" i="14" s="1"/>
  <c r="T137" i="14" a="1"/>
  <c r="T137" i="14" s="1"/>
  <c r="O137" i="14" a="1"/>
  <c r="O137" i="14" s="1"/>
  <c r="N137" i="14" a="1"/>
  <c r="N137" i="14" s="1"/>
  <c r="U136" i="14" a="1"/>
  <c r="U136" i="14" s="1"/>
  <c r="T136" i="14" a="1"/>
  <c r="T136" i="14" s="1"/>
  <c r="O136" i="14" a="1"/>
  <c r="O136" i="14" s="1"/>
  <c r="N136" i="14" a="1"/>
  <c r="N136" i="14" s="1"/>
  <c r="O135" i="14" a="1"/>
  <c r="O135" i="14" s="1"/>
  <c r="N135" i="14" a="1"/>
  <c r="N135" i="14" s="1"/>
  <c r="M135" i="14" a="1"/>
  <c r="M135" i="14" s="1"/>
  <c r="L135" i="14" a="1"/>
  <c r="L135" i="14" s="1"/>
  <c r="K135" i="14" a="1"/>
  <c r="K135" i="14" s="1"/>
  <c r="J135" i="14" a="1"/>
  <c r="J135" i="14" s="1"/>
  <c r="I135" i="14" a="1"/>
  <c r="I135" i="14" s="1"/>
  <c r="H135" i="14" a="1"/>
  <c r="H135" i="14" s="1"/>
  <c r="G135" i="14" a="1"/>
  <c r="G135" i="14" s="1"/>
  <c r="F135" i="14" a="1"/>
  <c r="F135" i="14" s="1"/>
  <c r="E135" i="14" a="1"/>
  <c r="E135" i="14" s="1"/>
  <c r="D135" i="14" a="1"/>
  <c r="D135" i="14" s="1"/>
  <c r="AS134" i="14" a="1"/>
  <c r="AS134" i="14" s="1"/>
  <c r="AG134" i="14" a="1"/>
  <c r="AG134" i="14" s="1"/>
  <c r="AE134" i="14" a="1"/>
  <c r="AE134" i="14" s="1"/>
  <c r="AD134" i="14" a="1"/>
  <c r="AD134" i="14" s="1"/>
  <c r="AB134" i="14" a="1"/>
  <c r="AB134" i="14" s="1"/>
  <c r="P134" i="14" a="1"/>
  <c r="P134" i="14" s="1"/>
  <c r="AR133" i="14" a="1"/>
  <c r="AR133" i="14" s="1"/>
  <c r="AQ133" i="14" a="1"/>
  <c r="AQ133" i="14" s="1"/>
  <c r="AP133" i="14" a="1"/>
  <c r="AP133" i="14" s="1"/>
  <c r="AO133" i="14" a="1"/>
  <c r="AO133" i="14" s="1"/>
  <c r="AN133" i="14" a="1"/>
  <c r="AN133" i="14" s="1"/>
  <c r="AM133" i="14" a="1"/>
  <c r="AM133" i="14" s="1"/>
  <c r="AL133" i="14" a="1"/>
  <c r="AL133" i="14" s="1"/>
  <c r="AK133" i="14" a="1"/>
  <c r="AK133" i="14" s="1"/>
  <c r="AJ133" i="14" a="1"/>
  <c r="AJ133" i="14" s="1"/>
  <c r="AI133" i="14" a="1"/>
  <c r="AI133" i="14" s="1"/>
  <c r="AH133" i="14" a="1"/>
  <c r="AH133" i="14" s="1"/>
  <c r="AG133" i="14" a="1"/>
  <c r="AG133" i="14" s="1"/>
  <c r="AF133" i="14" a="1"/>
  <c r="AF133" i="14" s="1"/>
  <c r="AE133" i="14" a="1"/>
  <c r="AE133" i="14" s="1"/>
  <c r="AD133" i="14" a="1"/>
  <c r="AD133" i="14" s="1"/>
  <c r="AC133" i="14" a="1"/>
  <c r="AC133" i="14" s="1"/>
  <c r="AB133" i="14" a="1"/>
  <c r="AB133" i="14" s="1"/>
  <c r="AA133" i="14" a="1"/>
  <c r="AA133" i="14" s="1"/>
  <c r="Q133" i="14" a="1"/>
  <c r="Q133" i="14" s="1"/>
  <c r="P133" i="14" a="1"/>
  <c r="P133" i="14" s="1"/>
  <c r="K133" i="14" a="1"/>
  <c r="K133" i="14" s="1"/>
  <c r="F133" i="14" a="1"/>
  <c r="F133" i="14" s="1"/>
  <c r="M132" i="14" a="1"/>
  <c r="M132" i="14" s="1"/>
  <c r="L132" i="14" a="1"/>
  <c r="L132" i="14" s="1"/>
  <c r="K132" i="14" a="1"/>
  <c r="K132" i="14" s="1"/>
  <c r="J132" i="14" a="1"/>
  <c r="J132" i="14" s="1"/>
  <c r="I132" i="14" a="1"/>
  <c r="I132" i="14" s="1"/>
  <c r="H132" i="14" a="1"/>
  <c r="H132" i="14" s="1"/>
  <c r="G132" i="14" a="1"/>
  <c r="G132" i="14" s="1"/>
  <c r="F132" i="14" a="1"/>
  <c r="F132" i="14" s="1"/>
  <c r="E132" i="14" a="1"/>
  <c r="E132" i="14" s="1"/>
  <c r="D132" i="14" a="1"/>
  <c r="D132" i="14" s="1"/>
  <c r="AC131" i="14" a="1"/>
  <c r="AC131" i="14" s="1"/>
  <c r="AA131" i="14" a="1"/>
  <c r="AA131" i="14" s="1"/>
  <c r="R131" i="14" a="1"/>
  <c r="R131" i="14" s="1"/>
  <c r="K131" i="14" a="1"/>
  <c r="K131" i="14" s="1"/>
  <c r="J131" i="14" a="1"/>
  <c r="J131" i="14" s="1"/>
  <c r="G131" i="14" a="1"/>
  <c r="G131" i="14" s="1"/>
  <c r="F131" i="14" a="1"/>
  <c r="F131" i="14" s="1"/>
  <c r="AC130" i="14" a="1"/>
  <c r="AC130" i="14" s="1"/>
  <c r="AA130" i="14" a="1"/>
  <c r="AA130" i="14" s="1"/>
  <c r="R130" i="14" a="1"/>
  <c r="R130" i="14" s="1"/>
  <c r="K130" i="14" a="1"/>
  <c r="K130" i="14" s="1"/>
  <c r="G130" i="14" a="1"/>
  <c r="G130" i="14" s="1"/>
  <c r="AH129" i="14" a="1"/>
  <c r="AH129" i="14" s="1"/>
  <c r="AF129" i="14" a="1"/>
  <c r="AF129" i="14" s="1"/>
  <c r="X129" i="14" a="1"/>
  <c r="X129" i="14" s="1"/>
  <c r="W129" i="14" a="1"/>
  <c r="W129" i="14" s="1"/>
  <c r="V129" i="14" a="1"/>
  <c r="V129" i="14" s="1"/>
  <c r="R129" i="14" a="1"/>
  <c r="R129" i="14" s="1"/>
  <c r="K129" i="14" a="1"/>
  <c r="K129" i="14" s="1"/>
  <c r="G129" i="14" a="1"/>
  <c r="G129" i="14" s="1"/>
  <c r="Z127" i="14" a="1"/>
  <c r="Z127" i="14" s="1"/>
  <c r="Y127" i="14" a="1"/>
  <c r="Y127" i="14" s="1"/>
  <c r="U127" i="14" a="1"/>
  <c r="U127" i="14" s="1"/>
  <c r="T127" i="14" a="1"/>
  <c r="T127" i="14" s="1"/>
  <c r="O127" i="14" a="1"/>
  <c r="O127" i="14" s="1"/>
  <c r="N127" i="14" a="1"/>
  <c r="N127" i="14" s="1"/>
  <c r="U126" i="14" a="1"/>
  <c r="U126" i="14" s="1"/>
  <c r="T126" i="14" a="1"/>
  <c r="T126" i="14" s="1"/>
  <c r="O126" i="14" a="1"/>
  <c r="O126" i="14" s="1"/>
  <c r="N126" i="14" a="1"/>
  <c r="N126" i="14" s="1"/>
  <c r="U125" i="14" a="1"/>
  <c r="U125" i="14" s="1"/>
  <c r="T125" i="14" a="1"/>
  <c r="T125" i="14" s="1"/>
  <c r="O125" i="14"/>
  <c r="O125" i="14" a="1"/>
  <c r="N125" i="14" a="1"/>
  <c r="N125" i="14" s="1"/>
  <c r="O124" i="14" a="1"/>
  <c r="O124" i="14" s="1"/>
  <c r="N124" i="14" a="1"/>
  <c r="N124" i="14" s="1"/>
  <c r="M124" i="14" a="1"/>
  <c r="M124" i="14" s="1"/>
  <c r="L124" i="14" a="1"/>
  <c r="L124" i="14" s="1"/>
  <c r="K124" i="14" a="1"/>
  <c r="K124" i="14" s="1"/>
  <c r="J124" i="14" a="1"/>
  <c r="J124" i="14" s="1"/>
  <c r="I124" i="14" a="1"/>
  <c r="I124" i="14" s="1"/>
  <c r="H124" i="14" a="1"/>
  <c r="H124" i="14" s="1"/>
  <c r="G124" i="14" a="1"/>
  <c r="G124" i="14" s="1"/>
  <c r="F124" i="14" a="1"/>
  <c r="F124" i="14" s="1"/>
  <c r="E124" i="14" a="1"/>
  <c r="E124" i="14" s="1"/>
  <c r="D124" i="14" a="1"/>
  <c r="D124" i="14" s="1"/>
  <c r="AS123" i="14" a="1"/>
  <c r="AS123" i="14" s="1"/>
  <c r="AG123" i="14" a="1"/>
  <c r="AG123" i="14" s="1"/>
  <c r="AE123" i="14" a="1"/>
  <c r="AE123" i="14" s="1"/>
  <c r="AD123" i="14" a="1"/>
  <c r="AD123" i="14" s="1"/>
  <c r="AB123" i="14" a="1"/>
  <c r="AB123" i="14" s="1"/>
  <c r="P123" i="14" a="1"/>
  <c r="P123" i="14" s="1"/>
  <c r="AR122" i="14" a="1"/>
  <c r="AR122" i="14" s="1"/>
  <c r="AQ122" i="14" a="1"/>
  <c r="AQ122" i="14" s="1"/>
  <c r="AP122" i="14" a="1"/>
  <c r="AP122" i="14" s="1"/>
  <c r="AO122" i="14" a="1"/>
  <c r="AO122" i="14" s="1"/>
  <c r="AN122" i="14" a="1"/>
  <c r="AN122" i="14" s="1"/>
  <c r="AM122" i="14" a="1"/>
  <c r="AM122" i="14" s="1"/>
  <c r="AL122" i="14" a="1"/>
  <c r="AL122" i="14" s="1"/>
  <c r="AK122" i="14" a="1"/>
  <c r="AK122" i="14" s="1"/>
  <c r="AJ122" i="14" a="1"/>
  <c r="AJ122" i="14" s="1"/>
  <c r="AI122" i="14" a="1"/>
  <c r="AI122" i="14" s="1"/>
  <c r="AH122" i="14" a="1"/>
  <c r="AH122" i="14" s="1"/>
  <c r="AG122" i="14" a="1"/>
  <c r="AG122" i="14" s="1"/>
  <c r="AF122" i="14" a="1"/>
  <c r="AF122" i="14" s="1"/>
  <c r="AE122" i="14" a="1"/>
  <c r="AE122" i="14" s="1"/>
  <c r="AD122" i="14" a="1"/>
  <c r="AD122" i="14" s="1"/>
  <c r="AC122" i="14" a="1"/>
  <c r="AC122" i="14" s="1"/>
  <c r="AB122" i="14" a="1"/>
  <c r="AB122" i="14" s="1"/>
  <c r="AA122" i="14" a="1"/>
  <c r="AA122" i="14" s="1"/>
  <c r="Q122" i="14" a="1"/>
  <c r="Q122" i="14" s="1"/>
  <c r="P122" i="14" a="1"/>
  <c r="P122" i="14" s="1"/>
  <c r="K122" i="14" a="1"/>
  <c r="K122" i="14" s="1"/>
  <c r="F122" i="14" a="1"/>
  <c r="F122" i="14" s="1"/>
  <c r="M121" i="14" a="1"/>
  <c r="M121" i="14" s="1"/>
  <c r="L121" i="14" a="1"/>
  <c r="L121" i="14" s="1"/>
  <c r="K121" i="14" a="1"/>
  <c r="K121" i="14" s="1"/>
  <c r="J121" i="14" a="1"/>
  <c r="J121" i="14" s="1"/>
  <c r="I121" i="14" a="1"/>
  <c r="I121" i="14" s="1"/>
  <c r="H121" i="14" a="1"/>
  <c r="H121" i="14" s="1"/>
  <c r="G121" i="14" a="1"/>
  <c r="G121" i="14" s="1"/>
  <c r="F121" i="14" a="1"/>
  <c r="F121" i="14" s="1"/>
  <c r="E121" i="14" a="1"/>
  <c r="E121" i="14" s="1"/>
  <c r="D121" i="14" a="1"/>
  <c r="D121" i="14" s="1"/>
  <c r="AC120" i="14" a="1"/>
  <c r="AC120" i="14" s="1"/>
  <c r="AA120" i="14" a="1"/>
  <c r="AA120" i="14" s="1"/>
  <c r="R120" i="14" a="1"/>
  <c r="R120" i="14" s="1"/>
  <c r="K120" i="14" a="1"/>
  <c r="K120" i="14" s="1"/>
  <c r="J120" i="14" a="1"/>
  <c r="J120" i="14" s="1"/>
  <c r="G120" i="14" a="1"/>
  <c r="G120" i="14" s="1"/>
  <c r="F120" i="14" a="1"/>
  <c r="F120" i="14" s="1"/>
  <c r="AC119" i="14" a="1"/>
  <c r="AC119" i="14" s="1"/>
  <c r="AA119" i="14" a="1"/>
  <c r="AA119" i="14" s="1"/>
  <c r="R119" i="14" a="1"/>
  <c r="R119" i="14" s="1"/>
  <c r="K119" i="14" a="1"/>
  <c r="K119" i="14" s="1"/>
  <c r="G119" i="14" a="1"/>
  <c r="G119" i="14" s="1"/>
  <c r="AH118" i="14" a="1"/>
  <c r="AH118" i="14" s="1"/>
  <c r="AF118" i="14" a="1"/>
  <c r="AF118" i="14" s="1"/>
  <c r="X118" i="14" a="1"/>
  <c r="X118" i="14" s="1"/>
  <c r="W118" i="14" a="1"/>
  <c r="W118" i="14" s="1"/>
  <c r="V118" i="14" a="1"/>
  <c r="V118" i="14" s="1"/>
  <c r="R118" i="14" a="1"/>
  <c r="R118" i="14" s="1"/>
  <c r="K118" i="14" a="1"/>
  <c r="K118" i="14" s="1"/>
  <c r="G118" i="14" a="1"/>
  <c r="G118" i="14" s="1"/>
  <c r="Z116" i="14" a="1"/>
  <c r="Z116" i="14" s="1"/>
  <c r="Y116" i="14" a="1"/>
  <c r="Y116" i="14" s="1"/>
  <c r="U116" i="14" a="1"/>
  <c r="U116" i="14" s="1"/>
  <c r="T116" i="14" a="1"/>
  <c r="T116" i="14" s="1"/>
  <c r="O116" i="14" a="1"/>
  <c r="O116" i="14" s="1"/>
  <c r="N116" i="14" a="1"/>
  <c r="N116" i="14" s="1"/>
  <c r="U115" i="14" a="1"/>
  <c r="U115" i="14" s="1"/>
  <c r="T115" i="14" a="1"/>
  <c r="T115" i="14" s="1"/>
  <c r="O115" i="14" a="1"/>
  <c r="O115" i="14" s="1"/>
  <c r="N115" i="14" a="1"/>
  <c r="N115" i="14" s="1"/>
  <c r="U114" i="14" a="1"/>
  <c r="U114" i="14" s="1"/>
  <c r="T114" i="14" a="1"/>
  <c r="T114" i="14" s="1"/>
  <c r="O114" i="14" a="1"/>
  <c r="O114" i="14" s="1"/>
  <c r="N114" i="14" a="1"/>
  <c r="N114" i="14" s="1"/>
  <c r="O113" i="14" a="1"/>
  <c r="O113" i="14" s="1"/>
  <c r="N113" i="14" a="1"/>
  <c r="N113" i="14" s="1"/>
  <c r="M113" i="14" a="1"/>
  <c r="M113" i="14" s="1"/>
  <c r="L113" i="14" a="1"/>
  <c r="L113" i="14" s="1"/>
  <c r="K113" i="14" a="1"/>
  <c r="K113" i="14" s="1"/>
  <c r="J113" i="14" a="1"/>
  <c r="J113" i="14" s="1"/>
  <c r="I113" i="14" a="1"/>
  <c r="I113" i="14" s="1"/>
  <c r="H113" i="14" a="1"/>
  <c r="H113" i="14" s="1"/>
  <c r="G113" i="14" a="1"/>
  <c r="G113" i="14" s="1"/>
  <c r="F113" i="14" a="1"/>
  <c r="F113" i="14" s="1"/>
  <c r="E113" i="14" a="1"/>
  <c r="E113" i="14" s="1"/>
  <c r="D113" i="14" a="1"/>
  <c r="D113" i="14" s="1"/>
  <c r="AS112" i="14" a="1"/>
  <c r="AS112" i="14" s="1"/>
  <c r="AG112" i="14" a="1"/>
  <c r="AG112" i="14" s="1"/>
  <c r="AE112" i="14" a="1"/>
  <c r="AE112" i="14" s="1"/>
  <c r="AD112" i="14" a="1"/>
  <c r="AD112" i="14" s="1"/>
  <c r="AB112" i="14" a="1"/>
  <c r="AB112" i="14" s="1"/>
  <c r="P112" i="14" a="1"/>
  <c r="P112" i="14" s="1"/>
  <c r="AR111" i="14" a="1"/>
  <c r="AR111" i="14" s="1"/>
  <c r="AQ111" i="14" a="1"/>
  <c r="AQ111" i="14" s="1"/>
  <c r="AP111" i="14" a="1"/>
  <c r="AP111" i="14" s="1"/>
  <c r="AO111" i="14" a="1"/>
  <c r="AO111" i="14" s="1"/>
  <c r="AN111" i="14" a="1"/>
  <c r="AN111" i="14" s="1"/>
  <c r="AM111" i="14" a="1"/>
  <c r="AM111" i="14" s="1"/>
  <c r="AL111" i="14" a="1"/>
  <c r="AL111" i="14" s="1"/>
  <c r="AK111" i="14" a="1"/>
  <c r="AK111" i="14" s="1"/>
  <c r="AJ111" i="14" a="1"/>
  <c r="AJ111" i="14" s="1"/>
  <c r="AI111" i="14" a="1"/>
  <c r="AI111" i="14" s="1"/>
  <c r="AH111" i="14" a="1"/>
  <c r="AH111" i="14" s="1"/>
  <c r="AG111" i="14" a="1"/>
  <c r="AG111" i="14" s="1"/>
  <c r="AF111" i="14" a="1"/>
  <c r="AF111" i="14" s="1"/>
  <c r="AE111" i="14" a="1"/>
  <c r="AE111" i="14" s="1"/>
  <c r="AD111" i="14" a="1"/>
  <c r="AD111" i="14" s="1"/>
  <c r="AC111" i="14" a="1"/>
  <c r="AC111" i="14" s="1"/>
  <c r="AB111" i="14" a="1"/>
  <c r="AB111" i="14" s="1"/>
  <c r="AA111" i="14" a="1"/>
  <c r="AA111" i="14" s="1"/>
  <c r="Q111" i="14" a="1"/>
  <c r="Q111" i="14" s="1"/>
  <c r="P111" i="14" a="1"/>
  <c r="P111" i="14" s="1"/>
  <c r="K111" i="14" a="1"/>
  <c r="K111" i="14" s="1"/>
  <c r="F111" i="14" a="1"/>
  <c r="F111" i="14" s="1"/>
  <c r="M110" i="14" a="1"/>
  <c r="M110" i="14" s="1"/>
  <c r="L110" i="14" a="1"/>
  <c r="L110" i="14" s="1"/>
  <c r="K110" i="14" a="1"/>
  <c r="K110" i="14" s="1"/>
  <c r="J110" i="14" a="1"/>
  <c r="J110" i="14" s="1"/>
  <c r="I110" i="14" a="1"/>
  <c r="I110" i="14" s="1"/>
  <c r="H110" i="14" a="1"/>
  <c r="H110" i="14" s="1"/>
  <c r="G110" i="14" a="1"/>
  <c r="G110" i="14" s="1"/>
  <c r="F110" i="14" a="1"/>
  <c r="F110" i="14" s="1"/>
  <c r="E110" i="14" a="1"/>
  <c r="E110" i="14" s="1"/>
  <c r="D110" i="14" a="1"/>
  <c r="D110" i="14" s="1"/>
  <c r="AC109" i="14" a="1"/>
  <c r="AC109" i="14" s="1"/>
  <c r="AA109" i="14" a="1"/>
  <c r="AA109" i="14" s="1"/>
  <c r="R109" i="14" a="1"/>
  <c r="R109" i="14" s="1"/>
  <c r="K109" i="14" a="1"/>
  <c r="K109" i="14" s="1"/>
  <c r="J109" i="14" a="1"/>
  <c r="J109" i="14" s="1"/>
  <c r="G109" i="14" a="1"/>
  <c r="G109" i="14" s="1"/>
  <c r="F109" i="14" a="1"/>
  <c r="F109" i="14" s="1"/>
  <c r="AC108" i="14" a="1"/>
  <c r="AC108" i="14" s="1"/>
  <c r="AA108" i="14" a="1"/>
  <c r="AA108" i="14" s="1"/>
  <c r="R108" i="14" a="1"/>
  <c r="R108" i="14" s="1"/>
  <c r="K108" i="14" a="1"/>
  <c r="K108" i="14" s="1"/>
  <c r="G108" i="14" a="1"/>
  <c r="G108" i="14" s="1"/>
  <c r="AH107" i="14" a="1"/>
  <c r="AH107" i="14" s="1"/>
  <c r="AF107" i="14" a="1"/>
  <c r="AF107" i="14" s="1"/>
  <c r="X107" i="14" a="1"/>
  <c r="X107" i="14" s="1"/>
  <c r="W107" i="14" a="1"/>
  <c r="W107" i="14" s="1"/>
  <c r="V107" i="14" a="1"/>
  <c r="V107" i="14" s="1"/>
  <c r="R107" i="14" a="1"/>
  <c r="R107" i="14" s="1"/>
  <c r="K107" i="14" a="1"/>
  <c r="K107" i="14" s="1"/>
  <c r="G107" i="14" a="1"/>
  <c r="G107" i="14" s="1"/>
  <c r="Z105" i="14"/>
  <c r="Z105" i="14" a="1"/>
  <c r="Y105" i="14" a="1"/>
  <c r="Y105" i="14" s="1"/>
  <c r="U105" i="14" a="1"/>
  <c r="U105" i="14" s="1"/>
  <c r="T105" i="14" a="1"/>
  <c r="T105" i="14" s="1"/>
  <c r="O105" i="14" a="1"/>
  <c r="O105" i="14" s="1"/>
  <c r="N105" i="14" a="1"/>
  <c r="N105" i="14" s="1"/>
  <c r="U104" i="14"/>
  <c r="U104" i="14" a="1"/>
  <c r="T104" i="14" a="1"/>
  <c r="T104" i="14" s="1"/>
  <c r="O104" i="14" a="1"/>
  <c r="O104" i="14" s="1"/>
  <c r="N104" i="14" a="1"/>
  <c r="N104" i="14" s="1"/>
  <c r="U103" i="14" a="1"/>
  <c r="U103" i="14" s="1"/>
  <c r="T103" i="14" a="1"/>
  <c r="T103" i="14" s="1"/>
  <c r="O103" i="14" a="1"/>
  <c r="O103" i="14" s="1"/>
  <c r="N103" i="14" a="1"/>
  <c r="N103" i="14" s="1"/>
  <c r="O102" i="14" a="1"/>
  <c r="O102" i="14" s="1"/>
  <c r="N102" i="14" a="1"/>
  <c r="N102" i="14" s="1"/>
  <c r="M102" i="14" a="1"/>
  <c r="M102" i="14" s="1"/>
  <c r="L102" i="14" a="1"/>
  <c r="L102" i="14" s="1"/>
  <c r="K102" i="14" a="1"/>
  <c r="K102" i="14" s="1"/>
  <c r="J102" i="14" a="1"/>
  <c r="J102" i="14" s="1"/>
  <c r="I102" i="14" a="1"/>
  <c r="I102" i="14" s="1"/>
  <c r="H102" i="14" a="1"/>
  <c r="H102" i="14" s="1"/>
  <c r="G102" i="14" a="1"/>
  <c r="G102" i="14" s="1"/>
  <c r="F102" i="14" a="1"/>
  <c r="F102" i="14" s="1"/>
  <c r="E102" i="14" a="1"/>
  <c r="E102" i="14" s="1"/>
  <c r="D102" i="14" a="1"/>
  <c r="D102" i="14" s="1"/>
  <c r="AS101" i="14" a="1"/>
  <c r="AS101" i="14" s="1"/>
  <c r="AG101" i="14" a="1"/>
  <c r="AG101" i="14" s="1"/>
  <c r="AE101" i="14" a="1"/>
  <c r="AE101" i="14" s="1"/>
  <c r="AD101" i="14" a="1"/>
  <c r="AD101" i="14" s="1"/>
  <c r="AB101" i="14" a="1"/>
  <c r="AB101" i="14" s="1"/>
  <c r="P101" i="14" a="1"/>
  <c r="P101" i="14" s="1"/>
  <c r="AR100" i="14" a="1"/>
  <c r="AR100" i="14" s="1"/>
  <c r="AQ100" i="14" a="1"/>
  <c r="AQ100" i="14" s="1"/>
  <c r="AP100" i="14" a="1"/>
  <c r="AP100" i="14" s="1"/>
  <c r="AO100" i="14" a="1"/>
  <c r="AO100" i="14" s="1"/>
  <c r="AN100" i="14" a="1"/>
  <c r="AN100" i="14" s="1"/>
  <c r="AM100" i="14" a="1"/>
  <c r="AM100" i="14" s="1"/>
  <c r="AL100" i="14" a="1"/>
  <c r="AL100" i="14" s="1"/>
  <c r="AK100" i="14" a="1"/>
  <c r="AK100" i="14" s="1"/>
  <c r="AJ100" i="14" a="1"/>
  <c r="AJ100" i="14" s="1"/>
  <c r="AI100" i="14" a="1"/>
  <c r="AI100" i="14" s="1"/>
  <c r="AH100" i="14" a="1"/>
  <c r="AH100" i="14" s="1"/>
  <c r="AG100" i="14" a="1"/>
  <c r="AG100" i="14" s="1"/>
  <c r="AF100" i="14" a="1"/>
  <c r="AF100" i="14" s="1"/>
  <c r="AE100" i="14" a="1"/>
  <c r="AE100" i="14" s="1"/>
  <c r="AD100" i="14" a="1"/>
  <c r="AD100" i="14" s="1"/>
  <c r="AC100" i="14" a="1"/>
  <c r="AC100" i="14" s="1"/>
  <c r="AB100" i="14" a="1"/>
  <c r="AB100" i="14" s="1"/>
  <c r="AA100" i="14" a="1"/>
  <c r="AA100" i="14" s="1"/>
  <c r="Q100" i="14" a="1"/>
  <c r="Q100" i="14" s="1"/>
  <c r="P100" i="14" a="1"/>
  <c r="P100" i="14" s="1"/>
  <c r="K100" i="14" a="1"/>
  <c r="K100" i="14" s="1"/>
  <c r="F100" i="14" a="1"/>
  <c r="F100" i="14" s="1"/>
  <c r="M99" i="14" a="1"/>
  <c r="M99" i="14" s="1"/>
  <c r="L99" i="14" a="1"/>
  <c r="L99" i="14" s="1"/>
  <c r="K99" i="14" a="1"/>
  <c r="K99" i="14" s="1"/>
  <c r="J99" i="14" a="1"/>
  <c r="J99" i="14" s="1"/>
  <c r="I99" i="14" a="1"/>
  <c r="I99" i="14" s="1"/>
  <c r="H99" i="14" a="1"/>
  <c r="H99" i="14" s="1"/>
  <c r="G99" i="14" a="1"/>
  <c r="G99" i="14" s="1"/>
  <c r="F99" i="14" a="1"/>
  <c r="F99" i="14" s="1"/>
  <c r="E99" i="14" a="1"/>
  <c r="E99" i="14" s="1"/>
  <c r="D99" i="14" a="1"/>
  <c r="D99" i="14" s="1"/>
  <c r="AC98" i="14" a="1"/>
  <c r="AC98" i="14" s="1"/>
  <c r="AA98" i="14" a="1"/>
  <c r="AA98" i="14" s="1"/>
  <c r="R98" i="14" a="1"/>
  <c r="R98" i="14" s="1"/>
  <c r="K98" i="14" a="1"/>
  <c r="K98" i="14" s="1"/>
  <c r="J98" i="14" a="1"/>
  <c r="J98" i="14" s="1"/>
  <c r="G98" i="14" a="1"/>
  <c r="G98" i="14" s="1"/>
  <c r="F98" i="14" a="1"/>
  <c r="F98" i="14" s="1"/>
  <c r="AC97" i="14" a="1"/>
  <c r="AC97" i="14" s="1"/>
  <c r="AA97" i="14" a="1"/>
  <c r="AA97" i="14" s="1"/>
  <c r="R97" i="14" a="1"/>
  <c r="R97" i="14" s="1"/>
  <c r="K97" i="14" a="1"/>
  <c r="K97" i="14" s="1"/>
  <c r="G97" i="14" a="1"/>
  <c r="G97" i="14" s="1"/>
  <c r="AH96" i="14" a="1"/>
  <c r="AH96" i="14" s="1"/>
  <c r="AF96" i="14" a="1"/>
  <c r="AF96" i="14" s="1"/>
  <c r="X96" i="14" a="1"/>
  <c r="X96" i="14" s="1"/>
  <c r="W96" i="14" a="1"/>
  <c r="W96" i="14" s="1"/>
  <c r="V96" i="14" a="1"/>
  <c r="V96" i="14" s="1"/>
  <c r="R96" i="14" a="1"/>
  <c r="R96" i="14" s="1"/>
  <c r="K96" i="14" a="1"/>
  <c r="K96" i="14" s="1"/>
  <c r="G96" i="14" a="1"/>
  <c r="G96" i="14" s="1"/>
  <c r="Z94" i="14" a="1"/>
  <c r="Z94" i="14" s="1"/>
  <c r="Y94" i="14" a="1"/>
  <c r="Y94" i="14" s="1"/>
  <c r="U94" i="14" a="1"/>
  <c r="U94" i="14" s="1"/>
  <c r="T94" i="14" a="1"/>
  <c r="T94" i="14" s="1"/>
  <c r="O94" i="14" a="1"/>
  <c r="O94" i="14" s="1"/>
  <c r="N94" i="14" a="1"/>
  <c r="N94" i="14" s="1"/>
  <c r="U93" i="14" a="1"/>
  <c r="U93" i="14" s="1"/>
  <c r="T93" i="14" a="1"/>
  <c r="T93" i="14" s="1"/>
  <c r="O93" i="14" a="1"/>
  <c r="O93" i="14" s="1"/>
  <c r="N93" i="14" a="1"/>
  <c r="N93" i="14" s="1"/>
  <c r="U92" i="14" a="1"/>
  <c r="U92" i="14" s="1"/>
  <c r="T92" i="14" a="1"/>
  <c r="T92" i="14" s="1"/>
  <c r="O92" i="14" a="1"/>
  <c r="O92" i="14" s="1"/>
  <c r="N92" i="14" a="1"/>
  <c r="N92" i="14" s="1"/>
  <c r="O91" i="14" a="1"/>
  <c r="O91" i="14" s="1"/>
  <c r="N91" i="14" a="1"/>
  <c r="N91" i="14" s="1"/>
  <c r="M91" i="14" a="1"/>
  <c r="M91" i="14" s="1"/>
  <c r="L91" i="14" a="1"/>
  <c r="L91" i="14" s="1"/>
  <c r="K91" i="14" a="1"/>
  <c r="K91" i="14" s="1"/>
  <c r="J91" i="14" a="1"/>
  <c r="J91" i="14" s="1"/>
  <c r="I91" i="14" a="1"/>
  <c r="I91" i="14" s="1"/>
  <c r="H91" i="14" a="1"/>
  <c r="H91" i="14" s="1"/>
  <c r="G91" i="14" a="1"/>
  <c r="G91" i="14" s="1"/>
  <c r="F91" i="14" a="1"/>
  <c r="F91" i="14" s="1"/>
  <c r="E91" i="14" a="1"/>
  <c r="E91" i="14" s="1"/>
  <c r="D91" i="14" a="1"/>
  <c r="D91" i="14" s="1"/>
  <c r="AS90" i="14" a="1"/>
  <c r="AS90" i="14" s="1"/>
  <c r="AG90" i="14" a="1"/>
  <c r="AG90" i="14" s="1"/>
  <c r="AE90" i="14" a="1"/>
  <c r="AE90" i="14" s="1"/>
  <c r="AD90" i="14" a="1"/>
  <c r="AD90" i="14" s="1"/>
  <c r="AB90" i="14" a="1"/>
  <c r="AB90" i="14" s="1"/>
  <c r="P90" i="14" a="1"/>
  <c r="P90" i="14" s="1"/>
  <c r="AR89" i="14" a="1"/>
  <c r="AR89" i="14" s="1"/>
  <c r="AQ89" i="14" a="1"/>
  <c r="AQ89" i="14" s="1"/>
  <c r="AP89" i="14" a="1"/>
  <c r="AP89" i="14" s="1"/>
  <c r="AO89" i="14" a="1"/>
  <c r="AO89" i="14" s="1"/>
  <c r="AN89" i="14" a="1"/>
  <c r="AN89" i="14" s="1"/>
  <c r="AM89" i="14" a="1"/>
  <c r="AM89" i="14" s="1"/>
  <c r="AL89" i="14" a="1"/>
  <c r="AL89" i="14" s="1"/>
  <c r="AK89" i="14" a="1"/>
  <c r="AK89" i="14" s="1"/>
  <c r="AJ89" i="14" a="1"/>
  <c r="AJ89" i="14" s="1"/>
  <c r="AI89" i="14" a="1"/>
  <c r="AI89" i="14" s="1"/>
  <c r="AH89" i="14" a="1"/>
  <c r="AH89" i="14" s="1"/>
  <c r="AG89" i="14" a="1"/>
  <c r="AG89" i="14" s="1"/>
  <c r="AF89" i="14" a="1"/>
  <c r="AF89" i="14" s="1"/>
  <c r="AE89" i="14" a="1"/>
  <c r="AE89" i="14" s="1"/>
  <c r="AD89" i="14" a="1"/>
  <c r="AD89" i="14" s="1"/>
  <c r="AC89" i="14" a="1"/>
  <c r="AC89" i="14" s="1"/>
  <c r="AB89" i="14" a="1"/>
  <c r="AB89" i="14" s="1"/>
  <c r="AA89" i="14" a="1"/>
  <c r="AA89" i="14" s="1"/>
  <c r="Q89" i="14" a="1"/>
  <c r="Q89" i="14" s="1"/>
  <c r="P89" i="14" a="1"/>
  <c r="P89" i="14" s="1"/>
  <c r="K89" i="14" a="1"/>
  <c r="K89" i="14" s="1"/>
  <c r="F89" i="14" a="1"/>
  <c r="F89" i="14" s="1"/>
  <c r="M88" i="14" a="1"/>
  <c r="M88" i="14" s="1"/>
  <c r="L88" i="14" a="1"/>
  <c r="L88" i="14" s="1"/>
  <c r="K88" i="14" a="1"/>
  <c r="K88" i="14" s="1"/>
  <c r="J88" i="14" a="1"/>
  <c r="J88" i="14" s="1"/>
  <c r="I88" i="14" a="1"/>
  <c r="I88" i="14" s="1"/>
  <c r="H88" i="14" a="1"/>
  <c r="H88" i="14" s="1"/>
  <c r="G88" i="14" a="1"/>
  <c r="G88" i="14" s="1"/>
  <c r="F88" i="14" a="1"/>
  <c r="F88" i="14" s="1"/>
  <c r="E88" i="14" a="1"/>
  <c r="E88" i="14" s="1"/>
  <c r="D88" i="14" a="1"/>
  <c r="D88" i="14" s="1"/>
  <c r="AC87" i="14" a="1"/>
  <c r="AC87" i="14" s="1"/>
  <c r="AA87" i="14" a="1"/>
  <c r="AA87" i="14" s="1"/>
  <c r="R87" i="14" a="1"/>
  <c r="R87" i="14" s="1"/>
  <c r="K87" i="14" a="1"/>
  <c r="K87" i="14" s="1"/>
  <c r="J87" i="14" a="1"/>
  <c r="J87" i="14" s="1"/>
  <c r="G87" i="14" a="1"/>
  <c r="G87" i="14" s="1"/>
  <c r="F87" i="14" a="1"/>
  <c r="F87" i="14" s="1"/>
  <c r="AC86" i="14" a="1"/>
  <c r="AC86" i="14" s="1"/>
  <c r="AA86" i="14" a="1"/>
  <c r="AA86" i="14" s="1"/>
  <c r="R86" i="14" a="1"/>
  <c r="R86" i="14" s="1"/>
  <c r="K86" i="14" a="1"/>
  <c r="K86" i="14" s="1"/>
  <c r="G86" i="14" a="1"/>
  <c r="G86" i="14" s="1"/>
  <c r="AH85" i="14" a="1"/>
  <c r="AH85" i="14" s="1"/>
  <c r="AF85" i="14" a="1"/>
  <c r="AF85" i="14" s="1"/>
  <c r="X85" i="14" a="1"/>
  <c r="X85" i="14" s="1"/>
  <c r="W85" i="14" a="1"/>
  <c r="W85" i="14" s="1"/>
  <c r="V85" i="14" a="1"/>
  <c r="V85" i="14" s="1"/>
  <c r="R85" i="14" a="1"/>
  <c r="R85" i="14" s="1"/>
  <c r="K85" i="14" a="1"/>
  <c r="K85" i="14" s="1"/>
  <c r="G85" i="14" a="1"/>
  <c r="G85" i="14" s="1"/>
  <c r="Z83" i="14" a="1"/>
  <c r="Z83" i="14" s="1"/>
  <c r="Y83" i="14" a="1"/>
  <c r="Y83" i="14" s="1"/>
  <c r="U83" i="14" a="1"/>
  <c r="U83" i="14" s="1"/>
  <c r="T83" i="14" a="1"/>
  <c r="T83" i="14" s="1"/>
  <c r="O83" i="14" a="1"/>
  <c r="O83" i="14" s="1"/>
  <c r="N83" i="14" a="1"/>
  <c r="N83" i="14" s="1"/>
  <c r="U82" i="14" a="1"/>
  <c r="U82" i="14" s="1"/>
  <c r="T82" i="14" a="1"/>
  <c r="T82" i="14" s="1"/>
  <c r="O82" i="14" a="1"/>
  <c r="O82" i="14" s="1"/>
  <c r="N82" i="14" a="1"/>
  <c r="N82" i="14" s="1"/>
  <c r="U81" i="14" a="1"/>
  <c r="U81" i="14" s="1"/>
  <c r="T81" i="14" a="1"/>
  <c r="T81" i="14" s="1"/>
  <c r="O81" i="14" a="1"/>
  <c r="O81" i="14" s="1"/>
  <c r="N81" i="14" a="1"/>
  <c r="N81" i="14" s="1"/>
  <c r="O80" i="14" a="1"/>
  <c r="O80" i="14" s="1"/>
  <c r="N80" i="14" a="1"/>
  <c r="N80" i="14" s="1"/>
  <c r="M80" i="14" a="1"/>
  <c r="M80" i="14" s="1"/>
  <c r="L80" i="14" a="1"/>
  <c r="L80" i="14" s="1"/>
  <c r="K80" i="14" a="1"/>
  <c r="K80" i="14" s="1"/>
  <c r="J80" i="14" a="1"/>
  <c r="J80" i="14" s="1"/>
  <c r="I80" i="14" a="1"/>
  <c r="I80" i="14" s="1"/>
  <c r="H80" i="14" a="1"/>
  <c r="H80" i="14" s="1"/>
  <c r="G80" i="14" a="1"/>
  <c r="G80" i="14" s="1"/>
  <c r="F80" i="14" a="1"/>
  <c r="F80" i="14" s="1"/>
  <c r="E80" i="14" a="1"/>
  <c r="E80" i="14" s="1"/>
  <c r="D80" i="14" a="1"/>
  <c r="D80" i="14" s="1"/>
  <c r="AS79" i="14" a="1"/>
  <c r="AS79" i="14" s="1"/>
  <c r="AG79" i="14" a="1"/>
  <c r="AG79" i="14" s="1"/>
  <c r="AE79" i="14" a="1"/>
  <c r="AE79" i="14" s="1"/>
  <c r="AD79" i="14" a="1"/>
  <c r="AD79" i="14" s="1"/>
  <c r="AB79" i="14" a="1"/>
  <c r="AB79" i="14" s="1"/>
  <c r="P79" i="14" a="1"/>
  <c r="P79" i="14" s="1"/>
  <c r="AR78" i="14" a="1"/>
  <c r="AR78" i="14" s="1"/>
  <c r="AQ78" i="14" a="1"/>
  <c r="AQ78" i="14" s="1"/>
  <c r="AP78" i="14" a="1"/>
  <c r="AP78" i="14" s="1"/>
  <c r="AO78" i="14" a="1"/>
  <c r="AO78" i="14" s="1"/>
  <c r="AN78" i="14" a="1"/>
  <c r="AN78" i="14" s="1"/>
  <c r="AM78" i="14" a="1"/>
  <c r="AM78" i="14" s="1"/>
  <c r="AL78" i="14" a="1"/>
  <c r="AL78" i="14" s="1"/>
  <c r="AK78" i="14" a="1"/>
  <c r="AK78" i="14" s="1"/>
  <c r="AJ78" i="14" a="1"/>
  <c r="AJ78" i="14" s="1"/>
  <c r="AI78" i="14" a="1"/>
  <c r="AI78" i="14" s="1"/>
  <c r="AH78" i="14" a="1"/>
  <c r="AH78" i="14" s="1"/>
  <c r="AG78" i="14" a="1"/>
  <c r="AG78" i="14" s="1"/>
  <c r="AF78" i="14" a="1"/>
  <c r="AF78" i="14" s="1"/>
  <c r="AE78" i="14" a="1"/>
  <c r="AE78" i="14" s="1"/>
  <c r="AD78" i="14" a="1"/>
  <c r="AD78" i="14" s="1"/>
  <c r="AC78" i="14" a="1"/>
  <c r="AC78" i="14" s="1"/>
  <c r="AB78" i="14" a="1"/>
  <c r="AB78" i="14" s="1"/>
  <c r="AA78" i="14" a="1"/>
  <c r="AA78" i="14" s="1"/>
  <c r="Q78" i="14" a="1"/>
  <c r="Q78" i="14" s="1"/>
  <c r="P78" i="14" a="1"/>
  <c r="P78" i="14" s="1"/>
  <c r="K78" i="14" a="1"/>
  <c r="K78" i="14" s="1"/>
  <c r="F78" i="14" a="1"/>
  <c r="F78" i="14" s="1"/>
  <c r="M77" i="14" a="1"/>
  <c r="M77" i="14" s="1"/>
  <c r="L77" i="14" a="1"/>
  <c r="L77" i="14" s="1"/>
  <c r="K77" i="14" a="1"/>
  <c r="K77" i="14" s="1"/>
  <c r="J77" i="14" a="1"/>
  <c r="J77" i="14" s="1"/>
  <c r="I77" i="14" a="1"/>
  <c r="I77" i="14" s="1"/>
  <c r="H77" i="14" a="1"/>
  <c r="H77" i="14" s="1"/>
  <c r="G77" i="14" a="1"/>
  <c r="G77" i="14" s="1"/>
  <c r="F77" i="14" a="1"/>
  <c r="F77" i="14" s="1"/>
  <c r="E77" i="14" a="1"/>
  <c r="E77" i="14" s="1"/>
  <c r="D77" i="14" a="1"/>
  <c r="D77" i="14" s="1"/>
  <c r="AC76" i="14" a="1"/>
  <c r="AC76" i="14" s="1"/>
  <c r="AA76" i="14" a="1"/>
  <c r="AA76" i="14" s="1"/>
  <c r="R76" i="14" a="1"/>
  <c r="R76" i="14" s="1"/>
  <c r="K76" i="14" a="1"/>
  <c r="K76" i="14" s="1"/>
  <c r="J76" i="14" a="1"/>
  <c r="J76" i="14" s="1"/>
  <c r="G76" i="14" a="1"/>
  <c r="G76" i="14" s="1"/>
  <c r="F76" i="14" a="1"/>
  <c r="F76" i="14" s="1"/>
  <c r="AC75" i="14" a="1"/>
  <c r="AC75" i="14" s="1"/>
  <c r="AA75" i="14" a="1"/>
  <c r="AA75" i="14" s="1"/>
  <c r="R75" i="14" a="1"/>
  <c r="R75" i="14" s="1"/>
  <c r="K75" i="14" a="1"/>
  <c r="K75" i="14" s="1"/>
  <c r="G75" i="14" a="1"/>
  <c r="G75" i="14" s="1"/>
  <c r="AH74" i="14" a="1"/>
  <c r="AH74" i="14" s="1"/>
  <c r="AF74" i="14" a="1"/>
  <c r="AF74" i="14" s="1"/>
  <c r="X74" i="14" a="1"/>
  <c r="X74" i="14" s="1"/>
  <c r="W74" i="14" a="1"/>
  <c r="W74" i="14" s="1"/>
  <c r="V74" i="14" a="1"/>
  <c r="V74" i="14" s="1"/>
  <c r="R74" i="14" a="1"/>
  <c r="R74" i="14" s="1"/>
  <c r="K74" i="14" a="1"/>
  <c r="K74" i="14" s="1"/>
  <c r="G74" i="14" a="1"/>
  <c r="G74" i="14" s="1"/>
  <c r="Z72" i="14" a="1"/>
  <c r="Z72" i="14" s="1"/>
  <c r="Y72" i="14" a="1"/>
  <c r="Y72" i="14" s="1"/>
  <c r="U72" i="14" a="1"/>
  <c r="U72" i="14" s="1"/>
  <c r="T72" i="14" a="1"/>
  <c r="T72" i="14" s="1"/>
  <c r="O72" i="14" a="1"/>
  <c r="O72" i="14" s="1"/>
  <c r="N72" i="14" a="1"/>
  <c r="N72" i="14" s="1"/>
  <c r="U71" i="14" a="1"/>
  <c r="U71" i="14" s="1"/>
  <c r="T71" i="14" a="1"/>
  <c r="T71" i="14" s="1"/>
  <c r="O71" i="14" a="1"/>
  <c r="O71" i="14" s="1"/>
  <c r="N71" i="14" a="1"/>
  <c r="N71" i="14" s="1"/>
  <c r="U70" i="14" a="1"/>
  <c r="U70" i="14" s="1"/>
  <c r="T70" i="14" a="1"/>
  <c r="T70" i="14" s="1"/>
  <c r="O70" i="14" a="1"/>
  <c r="O70" i="14" s="1"/>
  <c r="N70" i="14" a="1"/>
  <c r="N70" i="14" s="1"/>
  <c r="O69" i="14" a="1"/>
  <c r="O69" i="14" s="1"/>
  <c r="N69" i="14" a="1"/>
  <c r="N69" i="14" s="1"/>
  <c r="M69" i="14" a="1"/>
  <c r="M69" i="14" s="1"/>
  <c r="L69" i="14" a="1"/>
  <c r="L69" i="14" s="1"/>
  <c r="K69" i="14" a="1"/>
  <c r="K69" i="14" s="1"/>
  <c r="J69" i="14" a="1"/>
  <c r="J69" i="14" s="1"/>
  <c r="I69" i="14" a="1"/>
  <c r="I69" i="14" s="1"/>
  <c r="H69" i="14" a="1"/>
  <c r="H69" i="14" s="1"/>
  <c r="G69" i="14" a="1"/>
  <c r="G69" i="14" s="1"/>
  <c r="F69" i="14" a="1"/>
  <c r="F69" i="14" s="1"/>
  <c r="E69" i="14" a="1"/>
  <c r="E69" i="14" s="1"/>
  <c r="D69" i="14" a="1"/>
  <c r="D69" i="14" s="1"/>
  <c r="AS68" i="14" a="1"/>
  <c r="AS68" i="14" s="1"/>
  <c r="AG68" i="14" a="1"/>
  <c r="AG68" i="14" s="1"/>
  <c r="AE68" i="14" a="1"/>
  <c r="AE68" i="14" s="1"/>
  <c r="AD68" i="14" a="1"/>
  <c r="AD68" i="14" s="1"/>
  <c r="AB68" i="14" a="1"/>
  <c r="AB68" i="14" s="1"/>
  <c r="P68" i="14" a="1"/>
  <c r="P68" i="14" s="1"/>
  <c r="AR67" i="14" a="1"/>
  <c r="AR67" i="14" s="1"/>
  <c r="AQ67" i="14" a="1"/>
  <c r="AQ67" i="14" s="1"/>
  <c r="AP67" i="14" a="1"/>
  <c r="AP67" i="14" s="1"/>
  <c r="AO67" i="14" a="1"/>
  <c r="AO67" i="14" s="1"/>
  <c r="AN67" i="14" a="1"/>
  <c r="AN67" i="14" s="1"/>
  <c r="AM67" i="14" a="1"/>
  <c r="AM67" i="14" s="1"/>
  <c r="AL67" i="14" a="1"/>
  <c r="AL67" i="14" s="1"/>
  <c r="AK67" i="14" a="1"/>
  <c r="AK67" i="14" s="1"/>
  <c r="AJ67" i="14" a="1"/>
  <c r="AJ67" i="14" s="1"/>
  <c r="AI67" i="14" a="1"/>
  <c r="AI67" i="14" s="1"/>
  <c r="AH67" i="14" a="1"/>
  <c r="AH67" i="14" s="1"/>
  <c r="AG67" i="14" a="1"/>
  <c r="AG67" i="14" s="1"/>
  <c r="AF67" i="14" a="1"/>
  <c r="AF67" i="14" s="1"/>
  <c r="AE67" i="14" a="1"/>
  <c r="AE67" i="14" s="1"/>
  <c r="AD67" i="14" a="1"/>
  <c r="AD67" i="14" s="1"/>
  <c r="AC67" i="14" a="1"/>
  <c r="AC67" i="14" s="1"/>
  <c r="AB67" i="14" a="1"/>
  <c r="AB67" i="14" s="1"/>
  <c r="AA67" i="14" a="1"/>
  <c r="AA67" i="14" s="1"/>
  <c r="Q67" i="14" a="1"/>
  <c r="Q67" i="14" s="1"/>
  <c r="P67" i="14" a="1"/>
  <c r="P67" i="14" s="1"/>
  <c r="K67" i="14" a="1"/>
  <c r="K67" i="14" s="1"/>
  <c r="F67" i="14" a="1"/>
  <c r="F67" i="14" s="1"/>
  <c r="M66" i="14" a="1"/>
  <c r="M66" i="14" s="1"/>
  <c r="L66" i="14" a="1"/>
  <c r="L66" i="14" s="1"/>
  <c r="K66" i="14" a="1"/>
  <c r="K66" i="14" s="1"/>
  <c r="J66" i="14" a="1"/>
  <c r="J66" i="14" s="1"/>
  <c r="I66" i="14" a="1"/>
  <c r="I66" i="14" s="1"/>
  <c r="H66" i="14" a="1"/>
  <c r="H66" i="14" s="1"/>
  <c r="G66" i="14" a="1"/>
  <c r="G66" i="14" s="1"/>
  <c r="F66" i="14" a="1"/>
  <c r="F66" i="14" s="1"/>
  <c r="E66" i="14" a="1"/>
  <c r="E66" i="14" s="1"/>
  <c r="D66" i="14" a="1"/>
  <c r="D66" i="14" s="1"/>
  <c r="AC65" i="14" a="1"/>
  <c r="AC65" i="14" s="1"/>
  <c r="AA65" i="14" a="1"/>
  <c r="AA65" i="14" s="1"/>
  <c r="R65" i="14" a="1"/>
  <c r="R65" i="14" s="1"/>
  <c r="K65" i="14" a="1"/>
  <c r="K65" i="14" s="1"/>
  <c r="J65" i="14" a="1"/>
  <c r="J65" i="14" s="1"/>
  <c r="G65" i="14" a="1"/>
  <c r="G65" i="14" s="1"/>
  <c r="F65" i="14" a="1"/>
  <c r="F65" i="14" s="1"/>
  <c r="AC64" i="14" a="1"/>
  <c r="AC64" i="14" s="1"/>
  <c r="AA64" i="14" a="1"/>
  <c r="AA64" i="14" s="1"/>
  <c r="R64" i="14" a="1"/>
  <c r="R64" i="14" s="1"/>
  <c r="K64" i="14" a="1"/>
  <c r="K64" i="14" s="1"/>
  <c r="G64" i="14" a="1"/>
  <c r="G64" i="14" s="1"/>
  <c r="AH63" i="14" a="1"/>
  <c r="AH63" i="14" s="1"/>
  <c r="AF63" i="14" a="1"/>
  <c r="AF63" i="14" s="1"/>
  <c r="X63" i="14" a="1"/>
  <c r="X63" i="14" s="1"/>
  <c r="W63" i="14" a="1"/>
  <c r="W63" i="14" s="1"/>
  <c r="V63" i="14" a="1"/>
  <c r="V63" i="14" s="1"/>
  <c r="R63" i="14" a="1"/>
  <c r="R63" i="14" s="1"/>
  <c r="K63" i="14" a="1"/>
  <c r="K63" i="14" s="1"/>
  <c r="G63" i="14" a="1"/>
  <c r="G63" i="14" s="1"/>
  <c r="Z61" i="14" a="1"/>
  <c r="Z61" i="14" s="1"/>
  <c r="Y61" i="14" a="1"/>
  <c r="Y61" i="14" s="1"/>
  <c r="U61" i="14" a="1"/>
  <c r="U61" i="14" s="1"/>
  <c r="T61" i="14" a="1"/>
  <c r="T61" i="14" s="1"/>
  <c r="O61" i="14" a="1"/>
  <c r="O61" i="14" s="1"/>
  <c r="N61" i="14" a="1"/>
  <c r="N61" i="14" s="1"/>
  <c r="U60" i="14" a="1"/>
  <c r="U60" i="14" s="1"/>
  <c r="T60" i="14" a="1"/>
  <c r="T60" i="14" s="1"/>
  <c r="O60" i="14" a="1"/>
  <c r="O60" i="14" s="1"/>
  <c r="N60" i="14" a="1"/>
  <c r="N60" i="14" s="1"/>
  <c r="U59" i="14"/>
  <c r="U59" i="14" a="1"/>
  <c r="T59" i="14" a="1"/>
  <c r="T59" i="14" s="1"/>
  <c r="O59" i="14" a="1"/>
  <c r="O59" i="14" s="1"/>
  <c r="N59" i="14" a="1"/>
  <c r="N59" i="14" s="1"/>
  <c r="O58" i="14"/>
  <c r="O58" i="14" a="1"/>
  <c r="N58" i="14" a="1"/>
  <c r="N58" i="14" s="1"/>
  <c r="M58" i="14" a="1"/>
  <c r="M58" i="14" s="1"/>
  <c r="L58" i="14" a="1"/>
  <c r="L58" i="14" s="1"/>
  <c r="K58" i="14"/>
  <c r="K58" i="14" a="1"/>
  <c r="J58" i="14" a="1"/>
  <c r="J58" i="14" s="1"/>
  <c r="I58" i="14" a="1"/>
  <c r="I58" i="14" s="1"/>
  <c r="H58" i="14" a="1"/>
  <c r="H58" i="14" s="1"/>
  <c r="G58" i="14" a="1"/>
  <c r="G58" i="14" s="1"/>
  <c r="F58" i="14" a="1"/>
  <c r="F58" i="14" s="1"/>
  <c r="E58" i="14" a="1"/>
  <c r="E58" i="14" s="1"/>
  <c r="D58" i="14" a="1"/>
  <c r="D58" i="14" s="1"/>
  <c r="AS57" i="14" a="1"/>
  <c r="AS57" i="14" s="1"/>
  <c r="AG57" i="14" a="1"/>
  <c r="AG57" i="14" s="1"/>
  <c r="AE57" i="14" a="1"/>
  <c r="AE57" i="14" s="1"/>
  <c r="AD57" i="14" a="1"/>
  <c r="AD57" i="14" s="1"/>
  <c r="AB57" i="14" a="1"/>
  <c r="AB57" i="14" s="1"/>
  <c r="P57" i="14" a="1"/>
  <c r="P57" i="14" s="1"/>
  <c r="AR56" i="14" a="1"/>
  <c r="AR56" i="14" s="1"/>
  <c r="AQ56" i="14" a="1"/>
  <c r="AQ56" i="14" s="1"/>
  <c r="AP56" i="14" a="1"/>
  <c r="AP56" i="14" s="1"/>
  <c r="AO56" i="14" a="1"/>
  <c r="AO56" i="14" s="1"/>
  <c r="AN56" i="14" a="1"/>
  <c r="AN56" i="14" s="1"/>
  <c r="AM56" i="14" a="1"/>
  <c r="AM56" i="14" s="1"/>
  <c r="AL56" i="14" a="1"/>
  <c r="AL56" i="14" s="1"/>
  <c r="AK56" i="14" a="1"/>
  <c r="AK56" i="14" s="1"/>
  <c r="AJ56" i="14" a="1"/>
  <c r="AJ56" i="14" s="1"/>
  <c r="AI56" i="14" a="1"/>
  <c r="AI56" i="14" s="1"/>
  <c r="AH56" i="14"/>
  <c r="AH56" i="14" a="1"/>
  <c r="AG56" i="14" a="1"/>
  <c r="AG56" i="14" s="1"/>
  <c r="AF56" i="14" a="1"/>
  <c r="AF56" i="14" s="1"/>
  <c r="AE56" i="14" a="1"/>
  <c r="AE56" i="14" s="1"/>
  <c r="AD56" i="14"/>
  <c r="AD56" i="14" a="1"/>
  <c r="AC56" i="14" a="1"/>
  <c r="AC56" i="14" s="1"/>
  <c r="AB56" i="14" a="1"/>
  <c r="AB56" i="14" s="1"/>
  <c r="AA56" i="14" a="1"/>
  <c r="AA56" i="14" s="1"/>
  <c r="Q56" i="14" a="1"/>
  <c r="Q56" i="14" s="1"/>
  <c r="P56" i="14" a="1"/>
  <c r="P56" i="14" s="1"/>
  <c r="K56" i="14" a="1"/>
  <c r="K56" i="14" s="1"/>
  <c r="F56" i="14" a="1"/>
  <c r="F56" i="14" s="1"/>
  <c r="M55" i="14" a="1"/>
  <c r="M55" i="14" s="1"/>
  <c r="L55" i="14" a="1"/>
  <c r="L55" i="14" s="1"/>
  <c r="K55" i="14" a="1"/>
  <c r="K55" i="14" s="1"/>
  <c r="J55" i="14" a="1"/>
  <c r="J55" i="14" s="1"/>
  <c r="I55" i="14" a="1"/>
  <c r="I55" i="14" s="1"/>
  <c r="H55" i="14" a="1"/>
  <c r="H55" i="14" s="1"/>
  <c r="G55" i="14" a="1"/>
  <c r="G55" i="14" s="1"/>
  <c r="F55" i="14" a="1"/>
  <c r="F55" i="14" s="1"/>
  <c r="E55" i="14" a="1"/>
  <c r="E55" i="14" s="1"/>
  <c r="D55" i="14" a="1"/>
  <c r="D55" i="14" s="1"/>
  <c r="AC54" i="14" a="1"/>
  <c r="AC54" i="14" s="1"/>
  <c r="AA54" i="14" a="1"/>
  <c r="AA54" i="14" s="1"/>
  <c r="R54" i="14" a="1"/>
  <c r="R54" i="14" s="1"/>
  <c r="K54" i="14" a="1"/>
  <c r="K54" i="14" s="1"/>
  <c r="J54" i="14" a="1"/>
  <c r="J54" i="14" s="1"/>
  <c r="G54" i="14" a="1"/>
  <c r="G54" i="14" s="1"/>
  <c r="F54" i="14" a="1"/>
  <c r="F54" i="14" s="1"/>
  <c r="AC53" i="14" a="1"/>
  <c r="AC53" i="14" s="1"/>
  <c r="AA53" i="14" a="1"/>
  <c r="AA53" i="14" s="1"/>
  <c r="R53" i="14" a="1"/>
  <c r="R53" i="14" s="1"/>
  <c r="K53" i="14" a="1"/>
  <c r="K53" i="14" s="1"/>
  <c r="G53" i="14" a="1"/>
  <c r="G53" i="14" s="1"/>
  <c r="AH52" i="14" a="1"/>
  <c r="AH52" i="14" s="1"/>
  <c r="AF52" i="14" a="1"/>
  <c r="AF52" i="14" s="1"/>
  <c r="X52" i="14" a="1"/>
  <c r="X52" i="14" s="1"/>
  <c r="W52" i="14" a="1"/>
  <c r="W52" i="14" s="1"/>
  <c r="V52" i="14" a="1"/>
  <c r="V52" i="14" s="1"/>
  <c r="R52" i="14" a="1"/>
  <c r="R52" i="14" s="1"/>
  <c r="K52" i="14" a="1"/>
  <c r="K52" i="14" s="1"/>
  <c r="G52" i="14" a="1"/>
  <c r="G52" i="14" s="1"/>
  <c r="Z50" i="14"/>
  <c r="Z50" i="14" a="1"/>
  <c r="Y50" i="14" a="1"/>
  <c r="Y50" i="14" s="1"/>
  <c r="U50" i="14" a="1"/>
  <c r="U50" i="14" s="1"/>
  <c r="T50" i="14" a="1"/>
  <c r="T50" i="14" s="1"/>
  <c r="O50" i="14" a="1"/>
  <c r="O50" i="14" s="1"/>
  <c r="N50" i="14" a="1"/>
  <c r="N50" i="14" s="1"/>
  <c r="U49" i="14" a="1"/>
  <c r="U49" i="14" s="1"/>
  <c r="T49" i="14" a="1"/>
  <c r="T49" i="14" s="1"/>
  <c r="O49" i="14" a="1"/>
  <c r="O49" i="14" s="1"/>
  <c r="N49" i="14" a="1"/>
  <c r="N49" i="14" s="1"/>
  <c r="U48" i="14" a="1"/>
  <c r="U48" i="14" s="1"/>
  <c r="T48" i="14" a="1"/>
  <c r="T48" i="14" s="1"/>
  <c r="O48" i="14"/>
  <c r="O48" i="14" a="1"/>
  <c r="N48" i="14"/>
  <c r="N48" i="14" a="1"/>
  <c r="O47" i="14" a="1"/>
  <c r="O47" i="14" s="1"/>
  <c r="N47" i="14" a="1"/>
  <c r="N47" i="14" s="1"/>
  <c r="M47" i="14" a="1"/>
  <c r="M47" i="14" s="1"/>
  <c r="L47" i="14" a="1"/>
  <c r="L47" i="14" s="1"/>
  <c r="K47" i="14" a="1"/>
  <c r="K47" i="14" s="1"/>
  <c r="J47" i="14" a="1"/>
  <c r="J47" i="14" s="1"/>
  <c r="I47" i="14" a="1"/>
  <c r="I47" i="14" s="1"/>
  <c r="H47" i="14" a="1"/>
  <c r="H47" i="14" s="1"/>
  <c r="G47" i="14" a="1"/>
  <c r="G47" i="14" s="1"/>
  <c r="F47" i="14" a="1"/>
  <c r="F47" i="14" s="1"/>
  <c r="E47" i="14" a="1"/>
  <c r="E47" i="14" s="1"/>
  <c r="D47" i="14" a="1"/>
  <c r="D47" i="14" s="1"/>
  <c r="AS46" i="14" a="1"/>
  <c r="AS46" i="14" s="1"/>
  <c r="AG46" i="14" a="1"/>
  <c r="AG46" i="14" s="1"/>
  <c r="AE46" i="14" a="1"/>
  <c r="AE46" i="14" s="1"/>
  <c r="AD46" i="14" a="1"/>
  <c r="AD46" i="14" s="1"/>
  <c r="AB46" i="14" a="1"/>
  <c r="AB46" i="14" s="1"/>
  <c r="P46" i="14" a="1"/>
  <c r="P46" i="14" s="1"/>
  <c r="AR45" i="14" a="1"/>
  <c r="AR45" i="14" s="1"/>
  <c r="AQ45" i="14" a="1"/>
  <c r="AQ45" i="14" s="1"/>
  <c r="AP45" i="14" a="1"/>
  <c r="AP45" i="14" s="1"/>
  <c r="AO45" i="14" a="1"/>
  <c r="AO45" i="14" s="1"/>
  <c r="AN45" i="14" a="1"/>
  <c r="AN45" i="14" s="1"/>
  <c r="AM45" i="14" a="1"/>
  <c r="AM45" i="14" s="1"/>
  <c r="AL45" i="14" a="1"/>
  <c r="AL45" i="14" s="1"/>
  <c r="AK45" i="14" a="1"/>
  <c r="AK45" i="14" s="1"/>
  <c r="AJ45" i="14" a="1"/>
  <c r="AJ45" i="14" s="1"/>
  <c r="AI45" i="14" a="1"/>
  <c r="AI45" i="14" s="1"/>
  <c r="AH45" i="14" a="1"/>
  <c r="AH45" i="14" s="1"/>
  <c r="AG45" i="14" a="1"/>
  <c r="AG45" i="14" s="1"/>
  <c r="AF45" i="14" a="1"/>
  <c r="AF45" i="14" s="1"/>
  <c r="AE45" i="14" a="1"/>
  <c r="AE45" i="14" s="1"/>
  <c r="AD45" i="14" a="1"/>
  <c r="AD45" i="14" s="1"/>
  <c r="AC45" i="14" a="1"/>
  <c r="AC45" i="14" s="1"/>
  <c r="AB45" i="14" a="1"/>
  <c r="AB45" i="14" s="1"/>
  <c r="AA45" i="14" a="1"/>
  <c r="AA45" i="14" s="1"/>
  <c r="Q45" i="14" a="1"/>
  <c r="Q45" i="14" s="1"/>
  <c r="P45" i="14" a="1"/>
  <c r="P45" i="14" s="1"/>
  <c r="K45" i="14" a="1"/>
  <c r="K45" i="14" s="1"/>
  <c r="F45" i="14" a="1"/>
  <c r="F45" i="14" s="1"/>
  <c r="M44" i="14" a="1"/>
  <c r="M44" i="14" s="1"/>
  <c r="L44" i="14" a="1"/>
  <c r="L44" i="14" s="1"/>
  <c r="K44" i="14" a="1"/>
  <c r="K44" i="14" s="1"/>
  <c r="J44" i="14" a="1"/>
  <c r="J44" i="14" s="1"/>
  <c r="I44" i="14" a="1"/>
  <c r="I44" i="14" s="1"/>
  <c r="H44" i="14" a="1"/>
  <c r="H44" i="14" s="1"/>
  <c r="G44" i="14" a="1"/>
  <c r="G44" i="14" s="1"/>
  <c r="F44" i="14" a="1"/>
  <c r="F44" i="14" s="1"/>
  <c r="E44" i="14" a="1"/>
  <c r="E44" i="14" s="1"/>
  <c r="D44" i="14" a="1"/>
  <c r="D44" i="14" s="1"/>
  <c r="AC43" i="14" a="1"/>
  <c r="AC43" i="14" s="1"/>
  <c r="AA43" i="14" a="1"/>
  <c r="AA43" i="14" s="1"/>
  <c r="R43" i="14" a="1"/>
  <c r="R43" i="14" s="1"/>
  <c r="K43" i="14" a="1"/>
  <c r="K43" i="14" s="1"/>
  <c r="J43" i="14" a="1"/>
  <c r="J43" i="14" s="1"/>
  <c r="G43" i="14" a="1"/>
  <c r="G43" i="14" s="1"/>
  <c r="F43" i="14" a="1"/>
  <c r="F43" i="14" s="1"/>
  <c r="AC42" i="14" a="1"/>
  <c r="AC42" i="14" s="1"/>
  <c r="AA42" i="14" a="1"/>
  <c r="AA42" i="14" s="1"/>
  <c r="R42" i="14" a="1"/>
  <c r="R42" i="14" s="1"/>
  <c r="K42" i="14" a="1"/>
  <c r="K42" i="14" s="1"/>
  <c r="G42" i="14" a="1"/>
  <c r="G42" i="14" s="1"/>
  <c r="AH41" i="14" a="1"/>
  <c r="AH41" i="14" s="1"/>
  <c r="AF41" i="14" a="1"/>
  <c r="AF41" i="14" s="1"/>
  <c r="X41" i="14" a="1"/>
  <c r="X41" i="14" s="1"/>
  <c r="W41" i="14" a="1"/>
  <c r="W41" i="14" s="1"/>
  <c r="V41" i="14" a="1"/>
  <c r="V41" i="14" s="1"/>
  <c r="R41" i="14" a="1"/>
  <c r="R41" i="14" s="1"/>
  <c r="K41" i="14" a="1"/>
  <c r="K41" i="14" s="1"/>
  <c r="G41" i="14" a="1"/>
  <c r="G41" i="14" s="1"/>
  <c r="Z39" i="14" a="1"/>
  <c r="Z39" i="14" s="1"/>
  <c r="Y39" i="14" a="1"/>
  <c r="Y39" i="14" s="1"/>
  <c r="U39" i="14" a="1"/>
  <c r="U39" i="14" s="1"/>
  <c r="T39" i="14" a="1"/>
  <c r="T39" i="14" s="1"/>
  <c r="O39" i="14" a="1"/>
  <c r="O39" i="14" s="1"/>
  <c r="N39" i="14" a="1"/>
  <c r="N39" i="14" s="1"/>
  <c r="U38" i="14" a="1"/>
  <c r="U38" i="14" s="1"/>
  <c r="T38" i="14" a="1"/>
  <c r="T38" i="14" s="1"/>
  <c r="O38" i="14" a="1"/>
  <c r="O38" i="14" s="1"/>
  <c r="N38" i="14" a="1"/>
  <c r="N38" i="14" s="1"/>
  <c r="U37" i="14" a="1"/>
  <c r="U37" i="14" s="1"/>
  <c r="T37" i="14" a="1"/>
  <c r="T37" i="14" s="1"/>
  <c r="O37" i="14" a="1"/>
  <c r="O37" i="14" s="1"/>
  <c r="N37" i="14" a="1"/>
  <c r="N37" i="14" s="1"/>
  <c r="O36" i="14" a="1"/>
  <c r="O36" i="14" s="1"/>
  <c r="N36" i="14" a="1"/>
  <c r="N36" i="14" s="1"/>
  <c r="M36" i="14" a="1"/>
  <c r="M36" i="14" s="1"/>
  <c r="L36" i="14" a="1"/>
  <c r="L36" i="14" s="1"/>
  <c r="K36" i="14" a="1"/>
  <c r="K36" i="14" s="1"/>
  <c r="J36" i="14" a="1"/>
  <c r="J36" i="14" s="1"/>
  <c r="I36" i="14" a="1"/>
  <c r="I36" i="14" s="1"/>
  <c r="H36" i="14" a="1"/>
  <c r="H36" i="14" s="1"/>
  <c r="G36" i="14" a="1"/>
  <c r="G36" i="14" s="1"/>
  <c r="F36" i="14" a="1"/>
  <c r="F36" i="14" s="1"/>
  <c r="E36" i="14" a="1"/>
  <c r="E36" i="14" s="1"/>
  <c r="D36" i="14" a="1"/>
  <c r="D36" i="14" s="1"/>
  <c r="AS35" i="14" a="1"/>
  <c r="AS35" i="14" s="1"/>
  <c r="AG35" i="14" a="1"/>
  <c r="AG35" i="14" s="1"/>
  <c r="AE35" i="14" a="1"/>
  <c r="AE35" i="14" s="1"/>
  <c r="AD35" i="14" a="1"/>
  <c r="AD35" i="14" s="1"/>
  <c r="AB35" i="14" a="1"/>
  <c r="AB35" i="14" s="1"/>
  <c r="P35" i="14" a="1"/>
  <c r="P35" i="14" s="1"/>
  <c r="AR34" i="14" a="1"/>
  <c r="AR34" i="14" s="1"/>
  <c r="AQ34" i="14" a="1"/>
  <c r="AQ34" i="14" s="1"/>
  <c r="AP34" i="14" a="1"/>
  <c r="AP34" i="14" s="1"/>
  <c r="AO34" i="14" a="1"/>
  <c r="AO34" i="14" s="1"/>
  <c r="AN34" i="14" a="1"/>
  <c r="AN34" i="14" s="1"/>
  <c r="AM34" i="14" a="1"/>
  <c r="AM34" i="14" s="1"/>
  <c r="AL34" i="14" a="1"/>
  <c r="AL34" i="14" s="1"/>
  <c r="AK34" i="14" a="1"/>
  <c r="AK34" i="14" s="1"/>
  <c r="AJ34" i="14" a="1"/>
  <c r="AJ34" i="14" s="1"/>
  <c r="AI34" i="14" a="1"/>
  <c r="AI34" i="14" s="1"/>
  <c r="AH34" i="14" a="1"/>
  <c r="AH34" i="14" s="1"/>
  <c r="AG34" i="14" a="1"/>
  <c r="AG34" i="14" s="1"/>
  <c r="AF34" i="14" a="1"/>
  <c r="AF34" i="14" s="1"/>
  <c r="AE34" i="14" a="1"/>
  <c r="AE34" i="14" s="1"/>
  <c r="AD34" i="14" a="1"/>
  <c r="AD34" i="14" s="1"/>
  <c r="AC34" i="14" a="1"/>
  <c r="AC34" i="14" s="1"/>
  <c r="AB34" i="14" a="1"/>
  <c r="AB34" i="14" s="1"/>
  <c r="AA34" i="14" a="1"/>
  <c r="AA34" i="14" s="1"/>
  <c r="Q34" i="14" a="1"/>
  <c r="Q34" i="14" s="1"/>
  <c r="P34" i="14" a="1"/>
  <c r="P34" i="14" s="1"/>
  <c r="K34" i="14" a="1"/>
  <c r="K34" i="14" s="1"/>
  <c r="F34" i="14" a="1"/>
  <c r="F34" i="14" s="1"/>
  <c r="M33" i="14" a="1"/>
  <c r="M33" i="14" s="1"/>
  <c r="L33" i="14" a="1"/>
  <c r="L33" i="14" s="1"/>
  <c r="K33" i="14" a="1"/>
  <c r="K33" i="14" s="1"/>
  <c r="J33" i="14" a="1"/>
  <c r="J33" i="14" s="1"/>
  <c r="I33" i="14" a="1"/>
  <c r="I33" i="14" s="1"/>
  <c r="H33" i="14" a="1"/>
  <c r="H33" i="14" s="1"/>
  <c r="G33" i="14" a="1"/>
  <c r="G33" i="14" s="1"/>
  <c r="F33" i="14" a="1"/>
  <c r="F33" i="14" s="1"/>
  <c r="E33" i="14" a="1"/>
  <c r="E33" i="14" s="1"/>
  <c r="D33" i="14" a="1"/>
  <c r="D33" i="14" s="1"/>
  <c r="AC32" i="14" a="1"/>
  <c r="AC32" i="14" s="1"/>
  <c r="AA32" i="14" a="1"/>
  <c r="AA32" i="14" s="1"/>
  <c r="R32" i="14" a="1"/>
  <c r="R32" i="14" s="1"/>
  <c r="K32" i="14" a="1"/>
  <c r="K32" i="14" s="1"/>
  <c r="J32" i="14" a="1"/>
  <c r="J32" i="14" s="1"/>
  <c r="G32" i="14" a="1"/>
  <c r="G32" i="14" s="1"/>
  <c r="F32" i="14" a="1"/>
  <c r="F32" i="14" s="1"/>
  <c r="AC31" i="14" a="1"/>
  <c r="AC31" i="14" s="1"/>
  <c r="AA31" i="14" a="1"/>
  <c r="AA31" i="14" s="1"/>
  <c r="R31" i="14" a="1"/>
  <c r="R31" i="14" s="1"/>
  <c r="K31" i="14" a="1"/>
  <c r="K31" i="14" s="1"/>
  <c r="G31" i="14" a="1"/>
  <c r="G31" i="14" s="1"/>
  <c r="AH30" i="14" a="1"/>
  <c r="AH30" i="14" s="1"/>
  <c r="AF30" i="14" a="1"/>
  <c r="AF30" i="14" s="1"/>
  <c r="X30" i="14" a="1"/>
  <c r="X30" i="14" s="1"/>
  <c r="W30" i="14" a="1"/>
  <c r="W30" i="14" s="1"/>
  <c r="V30" i="14" a="1"/>
  <c r="V30" i="14" s="1"/>
  <c r="R30" i="14" a="1"/>
  <c r="R30" i="14" s="1"/>
  <c r="K30" i="14" a="1"/>
  <c r="K30" i="14" s="1"/>
  <c r="G30" i="14" a="1"/>
  <c r="G30" i="14" s="1"/>
  <c r="Z28" i="14"/>
  <c r="Z28" i="14" a="1"/>
  <c r="Y28" i="14" a="1"/>
  <c r="Y28" i="14" s="1"/>
  <c r="U28" i="14" a="1"/>
  <c r="U28" i="14" s="1"/>
  <c r="T28" i="14" a="1"/>
  <c r="T28" i="14" s="1"/>
  <c r="O28" i="14"/>
  <c r="O28" i="14" a="1"/>
  <c r="N28" i="14" a="1"/>
  <c r="N28" i="14" s="1"/>
  <c r="U27" i="14" a="1"/>
  <c r="U27" i="14" s="1"/>
  <c r="T27" i="14" a="1"/>
  <c r="T27" i="14" s="1"/>
  <c r="O27" i="14" a="1"/>
  <c r="O27" i="14" s="1"/>
  <c r="N27" i="14" a="1"/>
  <c r="N27" i="14" s="1"/>
  <c r="U26" i="14" a="1"/>
  <c r="U26" i="14" s="1"/>
  <c r="T26" i="14" a="1"/>
  <c r="T26" i="14" s="1"/>
  <c r="O26" i="14"/>
  <c r="O26" i="14" a="1"/>
  <c r="N26" i="14" a="1"/>
  <c r="N26" i="14" s="1"/>
  <c r="O25" i="14" a="1"/>
  <c r="O25" i="14" s="1"/>
  <c r="N25" i="14" a="1"/>
  <c r="N25" i="14" s="1"/>
  <c r="M25" i="14" a="1"/>
  <c r="M25" i="14" s="1"/>
  <c r="L25" i="14" a="1"/>
  <c r="L25" i="14" s="1"/>
  <c r="K25" i="14" a="1"/>
  <c r="K25" i="14" s="1"/>
  <c r="J25" i="14" a="1"/>
  <c r="J25" i="14" s="1"/>
  <c r="I25" i="14" a="1"/>
  <c r="I25" i="14" s="1"/>
  <c r="H25" i="14" a="1"/>
  <c r="H25" i="14" s="1"/>
  <c r="G25" i="14" a="1"/>
  <c r="G25" i="14" s="1"/>
  <c r="F25" i="14" a="1"/>
  <c r="F25" i="14" s="1"/>
  <c r="E25" i="14" a="1"/>
  <c r="E25" i="14" s="1"/>
  <c r="D25" i="14" a="1"/>
  <c r="D25" i="14" s="1"/>
  <c r="AS24" i="14" a="1"/>
  <c r="AS24" i="14" s="1"/>
  <c r="AG24" i="14" a="1"/>
  <c r="AG24" i="14" s="1"/>
  <c r="AE24" i="14" a="1"/>
  <c r="AE24" i="14" s="1"/>
  <c r="AD24" i="14" a="1"/>
  <c r="AD24" i="14" s="1"/>
  <c r="AB24" i="14" a="1"/>
  <c r="AB24" i="14" s="1"/>
  <c r="P24" i="14" a="1"/>
  <c r="P24" i="14" s="1"/>
  <c r="AR23" i="14" a="1"/>
  <c r="AR23" i="14" s="1"/>
  <c r="AQ23" i="14" a="1"/>
  <c r="AQ23" i="14" s="1"/>
  <c r="AP23" i="14" a="1"/>
  <c r="AP23" i="14" s="1"/>
  <c r="AO23" i="14" a="1"/>
  <c r="AO23" i="14" s="1"/>
  <c r="AN23" i="14" a="1"/>
  <c r="AN23" i="14" s="1"/>
  <c r="AM23" i="14" a="1"/>
  <c r="AM23" i="14" s="1"/>
  <c r="AL23" i="14" a="1"/>
  <c r="AL23" i="14" s="1"/>
  <c r="AK23" i="14" a="1"/>
  <c r="AK23" i="14" s="1"/>
  <c r="AJ23" i="14" a="1"/>
  <c r="AJ23" i="14" s="1"/>
  <c r="AI23" i="14" a="1"/>
  <c r="AI23" i="14" s="1"/>
  <c r="AH23" i="14" a="1"/>
  <c r="AH23" i="14" s="1"/>
  <c r="AG23" i="14" a="1"/>
  <c r="AG23" i="14" s="1"/>
  <c r="AF23" i="14" a="1"/>
  <c r="AF23" i="14" s="1"/>
  <c r="AE23" i="14" a="1"/>
  <c r="AE23" i="14" s="1"/>
  <c r="AD23" i="14" a="1"/>
  <c r="AD23" i="14" s="1"/>
  <c r="AC23" i="14" a="1"/>
  <c r="AC23" i="14" s="1"/>
  <c r="AB23" i="14" a="1"/>
  <c r="AB23" i="14" s="1"/>
  <c r="AA23" i="14" a="1"/>
  <c r="AA23" i="14" s="1"/>
  <c r="Q23" i="14" a="1"/>
  <c r="Q23" i="14" s="1"/>
  <c r="P23" i="14" a="1"/>
  <c r="P23" i="14" s="1"/>
  <c r="K23" i="14" a="1"/>
  <c r="K23" i="14" s="1"/>
  <c r="F23" i="14" a="1"/>
  <c r="F23" i="14" s="1"/>
  <c r="M22" i="14" a="1"/>
  <c r="M22" i="14" s="1"/>
  <c r="L22" i="14" a="1"/>
  <c r="L22" i="14" s="1"/>
  <c r="K22" i="14" a="1"/>
  <c r="K22" i="14" s="1"/>
  <c r="J22" i="14" a="1"/>
  <c r="J22" i="14" s="1"/>
  <c r="I22" i="14" a="1"/>
  <c r="I22" i="14" s="1"/>
  <c r="H22" i="14" a="1"/>
  <c r="H22" i="14" s="1"/>
  <c r="G22" i="14" a="1"/>
  <c r="G22" i="14" s="1"/>
  <c r="F22" i="14" a="1"/>
  <c r="F22" i="14" s="1"/>
  <c r="E22" i="14" a="1"/>
  <c r="E22" i="14" s="1"/>
  <c r="D22" i="14" a="1"/>
  <c r="D22" i="14" s="1"/>
  <c r="AC21" i="14" a="1"/>
  <c r="AC21" i="14" s="1"/>
  <c r="AA21" i="14" a="1"/>
  <c r="AA21" i="14" s="1"/>
  <c r="R21" i="14" a="1"/>
  <c r="R21" i="14" s="1"/>
  <c r="K21" i="14" a="1"/>
  <c r="K21" i="14" s="1"/>
  <c r="J21" i="14" a="1"/>
  <c r="J21" i="14" s="1"/>
  <c r="G21" i="14" a="1"/>
  <c r="G21" i="14" s="1"/>
  <c r="F21" i="14" a="1"/>
  <c r="F21" i="14" s="1"/>
  <c r="AC20" i="14" a="1"/>
  <c r="AC20" i="14" s="1"/>
  <c r="AA20" i="14" a="1"/>
  <c r="AA20" i="14" s="1"/>
  <c r="R20" i="14" a="1"/>
  <c r="R20" i="14" s="1"/>
  <c r="K20" i="14" a="1"/>
  <c r="K20" i="14" s="1"/>
  <c r="G20" i="14" a="1"/>
  <c r="G20" i="14" s="1"/>
  <c r="AH19" i="14" a="1"/>
  <c r="AH19" i="14" s="1"/>
  <c r="AF19" i="14" a="1"/>
  <c r="AF19" i="14" s="1"/>
  <c r="X19" i="14" a="1"/>
  <c r="X19" i="14" s="1"/>
  <c r="W19" i="14" a="1"/>
  <c r="W19" i="14" s="1"/>
  <c r="V19" i="14" a="1"/>
  <c r="V19" i="14" s="1"/>
  <c r="R19" i="14" a="1"/>
  <c r="R19" i="14" s="1"/>
  <c r="K19" i="14" a="1"/>
  <c r="K19" i="14" s="1"/>
  <c r="G19" i="14" a="1"/>
  <c r="G19" i="14" s="1"/>
  <c r="P17" i="15" a="1"/>
  <c r="P17" i="15" s="1"/>
  <c r="E17" i="15" a="1"/>
  <c r="E17" i="15" s="1"/>
  <c r="D17" i="15" a="1"/>
  <c r="D17" i="15" s="1"/>
  <c r="G17" i="15" a="1"/>
  <c r="G17" i="15" s="1"/>
  <c r="F17" i="15" a="1"/>
  <c r="F17" i="15" s="1"/>
  <c r="G16" i="15" a="1"/>
  <c r="G16" i="15" s="1"/>
  <c r="F16" i="15" a="1"/>
  <c r="F16" i="15" s="1"/>
  <c r="E16" i="15" a="1"/>
  <c r="E16" i="15" s="1"/>
  <c r="G15" i="15" a="1"/>
  <c r="G15" i="15" s="1"/>
  <c r="F15" i="15" a="1"/>
  <c r="F15" i="15" s="1"/>
  <c r="E15" i="15" a="1"/>
  <c r="E15" i="15" s="1"/>
  <c r="R14" i="15" a="1"/>
  <c r="R14" i="15" s="1"/>
  <c r="Q14" i="15" a="1"/>
  <c r="Q14" i="15" s="1"/>
  <c r="M14" i="15" a="1"/>
  <c r="M14" i="15" s="1"/>
  <c r="L14" i="15" a="1"/>
  <c r="L14" i="15" s="1"/>
  <c r="R13" i="15" a="1"/>
  <c r="R13" i="15" s="1"/>
  <c r="Q13" i="15" a="1"/>
  <c r="Q13" i="15" s="1"/>
  <c r="N13" i="15" a="1"/>
  <c r="N13" i="15" s="1"/>
  <c r="O8" i="15" a="1"/>
  <c r="O8" i="15" s="1"/>
  <c r="I13" i="15" a="1"/>
  <c r="I13" i="15" s="1"/>
  <c r="H13" i="15" a="1"/>
  <c r="H13" i="15" s="1"/>
  <c r="P12" i="15" a="1"/>
  <c r="P12" i="15" s="1"/>
  <c r="J12" i="15" a="1"/>
  <c r="J12" i="15" s="1"/>
  <c r="H12" i="15" a="1"/>
  <c r="H12" i="15" s="1"/>
  <c r="R12" i="15" a="1"/>
  <c r="R12" i="15" s="1"/>
  <c r="Q12" i="15" a="1"/>
  <c r="Q12" i="15" s="1"/>
  <c r="R11" i="15" a="1"/>
  <c r="R11" i="15" s="1"/>
  <c r="Q11" i="15" a="1"/>
  <c r="Q11" i="15" s="1"/>
  <c r="T11" i="15" a="1"/>
  <c r="T11" i="15" s="1"/>
  <c r="S11" i="15" a="1"/>
  <c r="S11" i="15" s="1"/>
  <c r="J11" i="15" a="1"/>
  <c r="J11" i="15" s="1"/>
  <c r="K11" i="15" a="1"/>
  <c r="K11" i="15" s="1"/>
  <c r="I11" i="15" a="1"/>
  <c r="I11" i="15" s="1"/>
  <c r="H11" i="15" a="1"/>
  <c r="H11" i="15" s="1"/>
  <c r="W10" i="15" a="1"/>
  <c r="W10" i="15" s="1"/>
  <c r="X10" i="15" a="1"/>
  <c r="X10" i="15" s="1"/>
  <c r="V10" i="15" a="1"/>
  <c r="V10" i="15" s="1"/>
  <c r="U10" i="15" a="1"/>
  <c r="U10" i="15" s="1"/>
  <c r="R10" i="15" a="1"/>
  <c r="R10" i="15" s="1"/>
  <c r="Q10" i="15" a="1"/>
  <c r="Q10" i="15" s="1"/>
  <c r="T10" i="15" a="1"/>
  <c r="T10" i="15" s="1"/>
  <c r="S10" i="15" a="1"/>
  <c r="S10" i="15" s="1"/>
  <c r="I10" i="15" a="1"/>
  <c r="I10" i="15" s="1"/>
  <c r="J10" i="15" a="1"/>
  <c r="J10" i="15" s="1"/>
  <c r="K10" i="15" a="1"/>
  <c r="K10" i="15" s="1"/>
  <c r="L10" i="15" a="1"/>
  <c r="L10" i="15" s="1"/>
  <c r="M10" i="15" a="1"/>
  <c r="M10" i="15" s="1"/>
  <c r="H10" i="15" a="1"/>
  <c r="H10" i="15" s="1"/>
  <c r="S9" i="15" a="1"/>
  <c r="S9" i="15" s="1"/>
  <c r="J9" i="15" a="1"/>
  <c r="J9" i="15" s="1"/>
  <c r="K9" i="15" a="1"/>
  <c r="K9" i="15" s="1"/>
  <c r="I9" i="15" a="1"/>
  <c r="I9" i="15" s="1"/>
  <c r="H9" i="15" a="1"/>
  <c r="H9" i="15" s="1"/>
  <c r="E8" i="15" a="1"/>
  <c r="E8" i="15" s="1"/>
  <c r="D8" i="15" a="1"/>
  <c r="D8" i="15" s="1"/>
  <c r="Z17" i="14" a="1"/>
  <c r="Z17" i="14" s="1"/>
  <c r="Y17" i="14" a="1"/>
  <c r="Y17" i="14" s="1"/>
  <c r="U17" i="14" a="1"/>
  <c r="U17" i="14" s="1"/>
  <c r="T17" i="14" a="1"/>
  <c r="T17" i="14" s="1"/>
  <c r="O17" i="14" a="1"/>
  <c r="O17" i="14" s="1"/>
  <c r="N17" i="14" a="1"/>
  <c r="N17" i="14" s="1"/>
  <c r="U16" i="14" a="1"/>
  <c r="U16" i="14" s="1"/>
  <c r="T16" i="14" a="1"/>
  <c r="T16" i="14" s="1"/>
  <c r="O16" i="14" a="1"/>
  <c r="O16" i="14" s="1"/>
  <c r="N16" i="14" a="1"/>
  <c r="N16" i="14" s="1"/>
  <c r="U15" i="14" a="1"/>
  <c r="U15" i="14" s="1"/>
  <c r="T15" i="14" a="1"/>
  <c r="T15" i="14" s="1"/>
  <c r="O15" i="14" a="1"/>
  <c r="O15" i="14" s="1"/>
  <c r="N15" i="14" a="1"/>
  <c r="N15" i="14" s="1"/>
  <c r="L14" i="14" a="1"/>
  <c r="L14" i="14" s="1"/>
  <c r="M14" i="14" a="1"/>
  <c r="M14" i="14" s="1"/>
  <c r="O14" i="14" a="1"/>
  <c r="O14" i="14" s="1"/>
  <c r="N14" i="14" a="1"/>
  <c r="N14" i="14" s="1"/>
  <c r="E14" i="14" a="1"/>
  <c r="E14" i="14" s="1"/>
  <c r="F14" i="14" a="1"/>
  <c r="F14" i="14" s="1"/>
  <c r="G14" i="14" a="1"/>
  <c r="G14" i="14" s="1"/>
  <c r="H14" i="14" a="1"/>
  <c r="H14" i="14" s="1"/>
  <c r="I14" i="14" a="1"/>
  <c r="I14" i="14" s="1"/>
  <c r="J14" i="14" a="1"/>
  <c r="J14" i="14" s="1"/>
  <c r="K14" i="14" a="1"/>
  <c r="K14" i="14" s="1"/>
  <c r="D14" i="14" a="1"/>
  <c r="D14" i="14" s="1"/>
  <c r="AS13" i="14" a="1"/>
  <c r="AS13" i="14" s="1"/>
  <c r="AG13" i="14" a="1"/>
  <c r="AG13" i="14" s="1"/>
  <c r="AE13" i="14" a="1"/>
  <c r="AE13" i="14" s="1"/>
  <c r="AD13" i="14" a="1"/>
  <c r="AD13" i="14" s="1"/>
  <c r="AB13" i="14" a="1"/>
  <c r="AB13" i="14" s="1"/>
  <c r="P13" i="14" a="1"/>
  <c r="P13" i="14" s="1"/>
  <c r="AF12" i="14" a="1"/>
  <c r="AF12" i="14" s="1"/>
  <c r="AG12" i="14" a="1"/>
  <c r="AG12" i="14" s="1"/>
  <c r="AH12" i="14" a="1"/>
  <c r="AH12" i="14" s="1"/>
  <c r="AE12" i="14" a="1"/>
  <c r="AE12" i="14" s="1"/>
  <c r="AC12" i="14" a="1"/>
  <c r="AC12" i="14" s="1"/>
  <c r="AD12" i="14" a="1"/>
  <c r="AD12" i="14" s="1"/>
  <c r="AB12" i="14" a="1"/>
  <c r="AB12" i="14" s="1"/>
  <c r="AA12" i="14" a="1"/>
  <c r="AA12" i="14" s="1"/>
  <c r="AO12" i="14" a="1"/>
  <c r="AO12" i="14" s="1"/>
  <c r="AP12" i="14" a="1"/>
  <c r="AP12" i="14" s="1"/>
  <c r="AQ12" i="14" a="1"/>
  <c r="AQ12" i="14" s="1"/>
  <c r="AR12" i="14" a="1"/>
  <c r="AR12" i="14" s="1"/>
  <c r="AM12" i="14" a="1"/>
  <c r="AM12" i="14" s="1"/>
  <c r="AN12" i="14" a="1"/>
  <c r="AN12" i="14" s="1"/>
  <c r="AK12" i="14" a="1"/>
  <c r="AK12" i="14" s="1"/>
  <c r="AL12" i="14" a="1"/>
  <c r="AL12" i="14" s="1"/>
  <c r="AJ12" i="14" a="1"/>
  <c r="AJ12" i="14" s="1"/>
  <c r="AI12" i="14" a="1"/>
  <c r="AI12" i="14" s="1"/>
  <c r="Q12" i="14" a="1"/>
  <c r="Q12" i="14" s="1"/>
  <c r="P12" i="14" a="1"/>
  <c r="P12" i="14" s="1"/>
  <c r="K12" i="14" a="1"/>
  <c r="K12" i="14" s="1"/>
  <c r="F12" i="14" a="1"/>
  <c r="F12" i="14" s="1"/>
  <c r="L11" i="14" a="1"/>
  <c r="L11" i="14" s="1"/>
  <c r="M11" i="14" a="1"/>
  <c r="M11" i="14" s="1"/>
  <c r="AC10" i="14" a="1"/>
  <c r="AC10" i="14" s="1"/>
  <c r="AA10" i="14" a="1"/>
  <c r="AA10" i="14" s="1"/>
  <c r="R10" i="14" a="1"/>
  <c r="R10" i="14" s="1"/>
  <c r="K10" i="14" a="1"/>
  <c r="K10" i="14" s="1"/>
  <c r="J10" i="14" a="1"/>
  <c r="J10" i="14" s="1"/>
  <c r="G10" i="14" a="1"/>
  <c r="G10" i="14" s="1"/>
  <c r="F10" i="14" a="1"/>
  <c r="F10" i="14" s="1"/>
  <c r="AC9" i="14" a="1"/>
  <c r="AC9" i="14" s="1"/>
  <c r="AA9" i="14" a="1"/>
  <c r="AA9" i="14" s="1"/>
  <c r="R9" i="14" a="1"/>
  <c r="R9" i="14" s="1"/>
  <c r="K9" i="14" a="1"/>
  <c r="K9" i="14" s="1"/>
  <c r="G9" i="14" a="1"/>
  <c r="G9" i="14" s="1"/>
  <c r="AH8" i="14" a="1"/>
  <c r="AH8" i="14" s="1"/>
  <c r="AF8" i="14" a="1"/>
  <c r="AF8" i="14" s="1"/>
  <c r="X8" i="14" a="1"/>
  <c r="X8" i="14" s="1"/>
  <c r="W8" i="14" a="1"/>
  <c r="W8" i="14" s="1"/>
  <c r="R8" i="14" a="1"/>
  <c r="R8" i="14" s="1"/>
  <c r="K8" i="14" a="1"/>
  <c r="K8" i="14" s="1"/>
  <c r="G8" i="14" a="1"/>
  <c r="G8" i="14" s="1"/>
  <c r="V8" i="14" a="1"/>
  <c r="V8" i="14" s="1"/>
  <c r="H11" i="14" a="1"/>
  <c r="H11" i="14" s="1"/>
  <c r="I11" i="14" a="1"/>
  <c r="I11" i="14" s="1"/>
  <c r="J11" i="14" a="1"/>
  <c r="J11" i="14" s="1"/>
  <c r="K11" i="14" a="1"/>
  <c r="K11" i="14" s="1"/>
  <c r="E11" i="14" l="1" a="1"/>
  <c r="E11" i="14" s="1"/>
  <c r="F11" i="14" a="1"/>
  <c r="F11" i="14" s="1"/>
  <c r="G11" i="14" a="1"/>
  <c r="G11" i="14" s="1"/>
  <c r="D11" i="14" a="1"/>
  <c r="D11" i="14" s="1"/>
  <c r="B382" i="15" l="1"/>
  <c r="B371" i="15"/>
  <c r="B360" i="15"/>
  <c r="B349" i="15"/>
  <c r="B338" i="15"/>
  <c r="B327" i="15"/>
  <c r="B316" i="15"/>
  <c r="B305" i="15"/>
  <c r="B294" i="15"/>
  <c r="B283" i="15"/>
  <c r="B272" i="15"/>
  <c r="B261" i="15"/>
  <c r="B250" i="15"/>
  <c r="B239" i="15"/>
  <c r="B228" i="15"/>
  <c r="B217" i="15"/>
  <c r="B206" i="15"/>
  <c r="B195" i="15"/>
  <c r="B184" i="15"/>
  <c r="B173" i="15"/>
  <c r="B162" i="15"/>
  <c r="B151" i="15"/>
  <c r="B140" i="15"/>
  <c r="B129" i="15"/>
  <c r="B118" i="15"/>
  <c r="B107" i="15"/>
  <c r="B96" i="15"/>
  <c r="B85" i="15"/>
  <c r="B74" i="15"/>
  <c r="B63" i="15"/>
  <c r="B52" i="15"/>
  <c r="B41" i="15"/>
  <c r="B30" i="15"/>
  <c r="B19" i="15"/>
  <c r="B8" i="15"/>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9" i="3"/>
  <c r="A9" i="4"/>
  <c r="A9" i="5"/>
  <c r="A9" i="6"/>
  <c r="A9" i="7"/>
  <c r="A9" i="8"/>
  <c r="A9" i="9"/>
  <c r="A9" i="10"/>
  <c r="A9" i="2"/>
  <c r="C39" i="3"/>
  <c r="C40" i="3"/>
  <c r="C41" i="3"/>
  <c r="C42" i="3"/>
  <c r="C43" i="3"/>
  <c r="C39" i="4"/>
  <c r="C40" i="4"/>
  <c r="C41" i="4"/>
  <c r="C42" i="4"/>
  <c r="C43" i="4"/>
  <c r="C39" i="5"/>
  <c r="C40" i="5"/>
  <c r="C41" i="5"/>
  <c r="C42" i="5"/>
  <c r="C43" i="5"/>
  <c r="C39" i="6"/>
  <c r="C40" i="6"/>
  <c r="C41" i="6"/>
  <c r="C42" i="6"/>
  <c r="C43" i="6"/>
  <c r="C39" i="7"/>
  <c r="C40" i="7"/>
  <c r="C41" i="7"/>
  <c r="C42" i="7"/>
  <c r="C43" i="7"/>
  <c r="C39" i="8"/>
  <c r="C40" i="8"/>
  <c r="C41" i="8"/>
  <c r="C42" i="8"/>
  <c r="C43" i="8"/>
  <c r="C39" i="9"/>
  <c r="C40" i="9"/>
  <c r="C41" i="9"/>
  <c r="C42" i="9"/>
  <c r="C43" i="9"/>
  <c r="C39" i="10"/>
  <c r="C40" i="10"/>
  <c r="C41" i="10"/>
  <c r="C42" i="10"/>
  <c r="C43" i="10"/>
  <c r="C39" i="2"/>
  <c r="C40" i="2"/>
  <c r="C41" i="2"/>
  <c r="C42" i="2"/>
  <c r="C43" i="2"/>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10" i="2"/>
  <c r="C9" i="2"/>
  <c r="B382" i="14"/>
  <c r="B371" i="14"/>
  <c r="B360" i="14"/>
  <c r="B349" i="14"/>
  <c r="B338" i="14"/>
  <c r="B327" i="14"/>
  <c r="B316" i="14"/>
  <c r="B305" i="14"/>
  <c r="B294" i="14"/>
  <c r="B283" i="14"/>
  <c r="B272" i="14"/>
  <c r="B261" i="14"/>
  <c r="B250" i="14"/>
  <c r="B239" i="14"/>
  <c r="B228" i="14"/>
  <c r="B217" i="14"/>
  <c r="B206" i="14"/>
  <c r="B195" i="14"/>
  <c r="B184" i="14"/>
  <c r="B173" i="14"/>
  <c r="B162" i="14"/>
  <c r="B151" i="14"/>
  <c r="B140" i="14"/>
  <c r="B129" i="14"/>
  <c r="B118" i="14"/>
  <c r="B107" i="14"/>
  <c r="B96" i="14"/>
  <c r="B85" i="14"/>
  <c r="B74" i="14"/>
  <c r="B63" i="14"/>
  <c r="B52" i="14"/>
  <c r="B41" i="14"/>
  <c r="B30" i="14"/>
  <c r="B19" i="14"/>
  <c r="B8"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<sst xmlns="http://schemas.openxmlformats.org/spreadsheetml/2006/main" count="902" uniqueCount="224">
  <si>
    <t>We created this assessment tracker to help teachers to track their student’s learning and collect curriculum aligned data for student reporting.</t>
  </si>
  <si>
    <t>Key for auto colour coding</t>
  </si>
  <si>
    <r>
      <rPr>
        <b/>
        <sz val="12"/>
        <color theme="1"/>
        <rFont val="Aptos Display"/>
        <family val="2"/>
        <scheme val="major"/>
      </rPr>
      <t>What do the different sheets in the tracker do?</t>
    </r>
    <r>
      <rPr>
        <sz val="12"/>
        <color theme="1"/>
        <rFont val="Aptos Display"/>
        <family val="2"/>
        <scheme val="major"/>
      </rPr>
      <t xml:space="preserve">
There are five different types of sheets in the tracker. A decription of each is provided below. A more extensive explanation with reference to examples is provided in the instruction manual. You can navigate between the sheets by clicking on the sheet names in the tabs at the bottom of the tracker spreadsheet. To scroll horizontally to sheets that may be hidden, click "…" to see the hidden sheets.</t>
    </r>
  </si>
  <si>
    <t>1- Well below the expected level</t>
  </si>
  <si>
    <r>
      <rPr>
        <b/>
        <sz val="12"/>
        <color theme="1"/>
        <rFont val="Aptos Narrow"/>
        <family val="2"/>
        <scheme val="minor"/>
      </rPr>
      <t xml:space="preserve">Overview </t>
    </r>
    <r>
      <rPr>
        <sz val="12"/>
        <color theme="1"/>
        <rFont val="Aptos Narrow"/>
        <family val="2"/>
        <scheme val="minor"/>
      </rPr>
      <t>(this sheet)
This sheet gives a brief overview of the assessment tracker and provides a link to this instruction document. This sheet is protected.</t>
    </r>
  </si>
  <si>
    <t>2 - Below the expected level</t>
  </si>
  <si>
    <t>3 - At the expected level</t>
  </si>
  <si>
    <r>
      <rPr>
        <b/>
        <sz val="12"/>
        <color theme="1"/>
        <rFont val="Aptos Narrow"/>
        <family val="2"/>
        <scheme val="minor"/>
      </rPr>
      <t xml:space="preserve">Curric. Summary </t>
    </r>
    <r>
      <rPr>
        <sz val="12"/>
        <color theme="1"/>
        <rFont val="Aptos Narrow"/>
        <family val="2"/>
        <scheme val="minor"/>
      </rPr>
      <t xml:space="preserve">(pink tab)
The curriculum summary sheet is intended to allow you to see student progress over the whole unit of work. This sheet is automatically populated with colour coding when you input data into the lesson sheets. The individual lesson sheets will hold your detailed observations. This sheet is protected.
</t>
    </r>
    <r>
      <rPr>
        <u/>
        <sz val="12"/>
        <color theme="1"/>
        <rFont val="Aptos Narrow"/>
        <family val="2"/>
        <scheme val="minor"/>
      </rPr>
      <t xml:space="preserve">Important features: </t>
    </r>
    <r>
      <rPr>
        <sz val="12"/>
        <color theme="1"/>
        <rFont val="Aptos Narrow"/>
        <family val="2"/>
        <scheme val="minor"/>
      </rPr>
      <t>automatically populated, organised arranged by student, overview of student learning arranged by curriculum code</t>
    </r>
  </si>
  <si>
    <t>4 - Above the expected level</t>
  </si>
  <si>
    <r>
      <rPr>
        <b/>
        <sz val="12"/>
        <color theme="1"/>
        <rFont val="Aptos Narrow"/>
        <family val="2"/>
        <scheme val="minor"/>
      </rPr>
      <t>GC summary</t>
    </r>
    <r>
      <rPr>
        <sz val="12"/>
        <color theme="1"/>
        <rFont val="Aptos Narrow"/>
        <family val="2"/>
        <scheme val="minor"/>
      </rPr>
      <t xml:space="preserve"> (purple tab)
The General Capabilities summary sheet is intended to allow you to see student progress over the whole unit of work. This sheet is automatically populated with colour coding when you input data into the lesson sheets. The individual lesson sheets will hold your detailed observations. This sheet is protected.
</t>
    </r>
    <r>
      <rPr>
        <u/>
        <sz val="12"/>
        <color theme="1"/>
        <rFont val="Aptos Narrow"/>
        <family val="2"/>
        <scheme val="minor"/>
      </rPr>
      <t>Important features:</t>
    </r>
    <r>
      <rPr>
        <sz val="12"/>
        <color theme="1"/>
        <rFont val="Aptos Narrow"/>
        <family val="2"/>
        <scheme val="minor"/>
      </rPr>
      <t xml:space="preserve"> automatically populated, organised arranged by student, overview of student learning arranged by general capability descriptor</t>
    </r>
  </si>
  <si>
    <t>5 - Well above the expected level</t>
  </si>
  <si>
    <r>
      <rPr>
        <b/>
        <sz val="12"/>
        <color theme="1"/>
        <rFont val="Aptos Narrow"/>
        <family val="2"/>
        <scheme val="minor"/>
      </rPr>
      <t>What is a protected sheet?</t>
    </r>
    <r>
      <rPr>
        <sz val="12"/>
        <color theme="1"/>
        <rFont val="Aptos Narrow"/>
        <family val="2"/>
        <scheme val="minor"/>
      </rPr>
      <t xml:space="preserve">
Protected sheets contain locked cells cannot be edited. You can turn this feature off using the Protect setting in the Review menu. There is no password.</t>
    </r>
  </si>
  <si>
    <t>Curriculum links/General Capabilities</t>
  </si>
  <si>
    <t>V 9 Australian Curriculum Links</t>
  </si>
  <si>
    <t>General Capabilities</t>
  </si>
  <si>
    <t>Domain / Capability</t>
  </si>
  <si>
    <t>Digital Technologies</t>
  </si>
  <si>
    <t>English</t>
  </si>
  <si>
    <t>Critical and Creative thinking</t>
  </si>
  <si>
    <t>Strand / Element</t>
  </si>
  <si>
    <t>Processes and Production Skills</t>
  </si>
  <si>
    <t>Literacy</t>
  </si>
  <si>
    <t>Analysing</t>
  </si>
  <si>
    <t>Sub-strand / Sub-element</t>
  </si>
  <si>
    <t>Generating and designing</t>
  </si>
  <si>
    <t>Interacting with others</t>
  </si>
  <si>
    <t>Year level</t>
  </si>
  <si>
    <t>Code</t>
  </si>
  <si>
    <t>Relevant skills listed below.</t>
  </si>
  <si>
    <t>Content descriptor</t>
  </si>
  <si>
    <t>Team</t>
  </si>
  <si>
    <t>Student number</t>
  </si>
  <si>
    <t>Student name</t>
  </si>
  <si>
    <t>3 - demonstrated understanding of assigned game and team roles. Chose visual designer role</t>
  </si>
  <si>
    <t>3 - needed support to commence discussion of assigned game rule demonstrated understanding once prompted</t>
  </si>
  <si>
    <t>2 - needed support to identify game design principles in assigned game</t>
  </si>
  <si>
    <t>4 - lots of relevant ideas. needs to keep goals realistic. Chose Game designer/Storyteller</t>
  </si>
  <si>
    <t>3 - compared assigned game to others in discussion, built upon other students ideas</t>
  </si>
  <si>
    <t>3 - provided basic response on worksheet. In-depth information in discussion</t>
  </si>
  <si>
    <t>4 - easily identified each design principle and made connections to other games and media - books, movies</t>
  </si>
  <si>
    <t>3 - discussing game ideas using design principles</t>
  </si>
  <si>
    <t>3 - contributed to discussion. Chose audio designer</t>
  </si>
  <si>
    <t>3 - connected assigned game to possible video game ideas</t>
  </si>
  <si>
    <t>3 - discussed ideas for appropriate sounds for game</t>
  </si>
  <si>
    <t>4 - led discussion with group. Supported team members to choose roles that played to their strengths. Chose Game designer/Programmer</t>
  </si>
  <si>
    <t>3 - note-taker in group. Demonstrated understanding of design principles as they applied to assigned game and made links in class discussion</t>
  </si>
  <si>
    <t>3 - very excited about project. Lots of ideas</t>
  </si>
  <si>
    <t>1 - needs support. not able to choose a role - follow up</t>
  </si>
  <si>
    <t>1 - no evidence of contribution to worksheet or group discussion - follow up</t>
  </si>
  <si>
    <t>3 - can identify game design principles</t>
  </si>
  <si>
    <t>2 - minimal contribution to discussion, was able to identify design principles with prompting providing little detail</t>
  </si>
  <si>
    <t>Design and Technologies</t>
  </si>
  <si>
    <t>Media Arts</t>
  </si>
  <si>
    <t>Visual Arts</t>
  </si>
  <si>
    <t>Music</t>
  </si>
  <si>
    <t xml:space="preserve">Processes and Production Skills </t>
  </si>
  <si>
    <t>Creating and Making</t>
  </si>
  <si>
    <t>Developing Practices and Skills</t>
  </si>
  <si>
    <t>Evaluating</t>
  </si>
  <si>
    <t>Collaborating and managing</t>
  </si>
  <si>
    <t>Student Name</t>
  </si>
  <si>
    <t>Module</t>
  </si>
  <si>
    <t>Digital Literacy</t>
  </si>
  <si>
    <t>Generating</t>
  </si>
  <si>
    <t>Speaking and listening</t>
  </si>
  <si>
    <t>Creating and Exchanging</t>
  </si>
  <si>
    <t>Evaluate actions and outcomes</t>
  </si>
  <si>
    <t>Create Possibilities</t>
  </si>
  <si>
    <t>Consider alternatives</t>
  </si>
  <si>
    <t>Putting ideas into action</t>
  </si>
  <si>
    <t>Interacting</t>
  </si>
  <si>
    <t>Create communicate and collaborate</t>
  </si>
  <si>
    <t>• interacts to extend and elaborate ideas in a discussion (e.g. provides an additional example)
• shows awareness of discussion conventions (e.g. uses appropriate language to express agreement and disagreement in class discussions)
• uses language to initiate interactions in a small group situation (e.g. "I have an idea")</t>
  </si>
  <si>
    <t>Digital Technology</t>
  </si>
  <si>
    <t>Mac</t>
  </si>
  <si>
    <t>Windows</t>
  </si>
  <si>
    <t>Introduction to the Secondary  STEM VGC Assessment Tracker</t>
  </si>
  <si>
    <r>
      <rPr>
        <b/>
        <sz val="12"/>
        <color theme="1"/>
        <rFont val="Aptos Narrow"/>
        <family val="2"/>
        <scheme val="minor"/>
      </rPr>
      <t xml:space="preserve">Lessons </t>
    </r>
    <r>
      <rPr>
        <sz val="12"/>
        <color theme="1"/>
        <rFont val="Aptos Narrow"/>
        <family val="2"/>
        <scheme val="minor"/>
      </rPr>
      <t xml:space="preserve">(all blue tabs)
There is a sheet for each lesson in the Secondary teacher resource unit. The lessons appear in the unit planning orderthe same order as the Unit Planner with the lesson number in the title. All white cells are editable. Anything coloured is locked. The curriculum code cells are locked but the links are active. 
</t>
    </r>
    <r>
      <rPr>
        <u/>
        <sz val="12"/>
        <color theme="1"/>
        <rFont val="Aptos Narrow"/>
        <family val="2"/>
        <scheme val="minor"/>
      </rPr>
      <t>Important features</t>
    </r>
    <r>
      <rPr>
        <sz val="12"/>
        <color theme="1"/>
        <rFont val="Aptos Narrow"/>
        <family val="2"/>
        <scheme val="minor"/>
      </rPr>
      <t>: hyperlinks to curriculum codes</t>
    </r>
  </si>
  <si>
    <r>
      <rPr>
        <b/>
        <sz val="12"/>
        <color theme="1"/>
        <rFont val="Aptos Display"/>
        <family val="2"/>
        <scheme val="major"/>
      </rPr>
      <t>What is the assessment tracker?</t>
    </r>
    <r>
      <rPr>
        <sz val="12"/>
        <color theme="1"/>
        <rFont val="Aptos Display"/>
        <family val="2"/>
        <scheme val="major"/>
      </rPr>
      <t xml:space="preserve">
This assessment tracker provides an organised place for teachers to record information about their students’ learning against the Australian Curriculum V9, as they work through the secondary teaching resources for creating an entry in the STEM VGC. </t>
    </r>
  </si>
  <si>
    <t>Student A (Year 7)</t>
  </si>
  <si>
    <t>Student B (Year 8)</t>
  </si>
  <si>
    <t>Student C (Year 9)</t>
  </si>
  <si>
    <t>Student D (Year 10)</t>
  </si>
  <si>
    <t>Student E (Year 10)</t>
  </si>
  <si>
    <t>7-8</t>
  </si>
  <si>
    <t>9-10</t>
  </si>
  <si>
    <t>AC9TDI8P08</t>
  </si>
  <si>
    <t>AC9TDI10P08</t>
  </si>
  <si>
    <t>generate, modify, communicate and evaluate alternative designs</t>
  </si>
  <si>
    <t>generate, modify, communicate and critically evaluate alternative designs</t>
  </si>
  <si>
    <t>7</t>
  </si>
  <si>
    <t>8</t>
  </si>
  <si>
    <t>9</t>
  </si>
  <si>
    <t>AC9TDE8P02</t>
  </si>
  <si>
    <t>AC9TDE10P02</t>
  </si>
  <si>
    <t>generate, test, iterate and communicate design ideas, processes and solutions using technical terms and graphical representation techniques, including using digital tools</t>
  </si>
  <si>
    <t>apply innovation and enterprise skills to generate, test, iterate and communicate design ideas, processes and solutions, including using digital tools</t>
  </si>
  <si>
    <t>Analysing, interpreting and evaluating</t>
  </si>
  <si>
    <t>AC9E7LY02</t>
  </si>
  <si>
    <t>AC9E8LY05</t>
  </si>
  <si>
    <t>AC9E9LY05</t>
  </si>
  <si>
    <t>use interaction skills when discussing and presenting ideas and information including evaluations of the features of spoken texts</t>
  </si>
  <si>
    <t>use comprehension strategies such as visualising, predicting, connecting, summarising, monitoring, questioning and inferring to interpret and evaluate ideas in texts</t>
  </si>
  <si>
    <t>use comprehension strategies such as visualising, predicting, connecting, summarising, monitoring, questioning and inferring to compare and contrast ideas and opinions in and between texts</t>
  </si>
  <si>
    <t>Developing practices and skills</t>
  </si>
  <si>
    <t>AC9AMA8D02</t>
  </si>
  <si>
    <t>AC9AMA10D02</t>
  </si>
  <si>
    <t>reflect on their own and others’ media arts works and practices to inform choices they make during the production process</t>
  </si>
  <si>
    <t>reflect on their own or others’ media arts works and/or practices to refine and inform choices they make during stages of the production process</t>
  </si>
  <si>
    <t>Draw conclusions and provide reasons</t>
  </si>
  <si>
    <t>Level 5 (Years 7-8)</t>
  </si>
  <si>
    <t>Level 6 (Years 9-10)</t>
  </si>
  <si>
    <t xml:space="preserve">Draw conclusions and make choices when completing tasks by connecting evidence from within and across discipline areas to provide reasons and evaluate arguments for choices made.
</t>
  </si>
  <si>
    <t>Draw conclusions and make choices when completing tasks, using analysis of complex evidence and arguments before making recommendations</t>
  </si>
  <si>
    <t>Level 6(Years 9-10)</t>
  </si>
  <si>
    <t>synthesises ideas from group discussion into a common theme or hypothesis.</t>
  </si>
  <si>
    <t>create possibilities by adapting, combining or elaborating on new and known ideas, and proposing a range of different or creative combinations</t>
  </si>
  <si>
    <t>consider alternatives by creatively adapting ideas when information is limited or conflicting and recommend a preferred option</t>
  </si>
  <si>
    <t>create possibilities by connecting or adapting complex ideas and proposing innovative and detailed variations or combinations</t>
  </si>
  <si>
    <t>consider alternatives by creatively revising and modifying ideas and recommendations when circumstances change</t>
  </si>
  <si>
    <t>Level 5 (Years 7 and 8)</t>
  </si>
  <si>
    <t>use simple planning tools to develop and follow a plan to complete individual and collaborative projects</t>
  </si>
  <si>
    <t>AC9TDI10P09</t>
  </si>
  <si>
    <t>AC9TDI8P09</t>
  </si>
  <si>
    <t>design the user experience of a digital system</t>
  </si>
  <si>
    <t>AC9TDI8P07</t>
  </si>
  <si>
    <t>AC9TDI10P07</t>
  </si>
  <si>
    <t>design and prototype the user experience of a digital system</t>
  </si>
  <si>
    <t>AC9AMA8C01</t>
  </si>
  <si>
    <t>AC9AMA10C01</t>
  </si>
  <si>
    <t>design and structure media arts works to communicate ideas, perspectives and meaning for an intended audience</t>
  </si>
  <si>
    <t>design and structure media arts works that examine and communicate ideas, perspectives and/or meaning</t>
  </si>
  <si>
    <t>put ideas into action by making predictions, testing and evaluating options, and reconsidering approaches in complex or unfamiliar situations</t>
  </si>
  <si>
    <t>put ideas into action by making predictions, testing and evaluating options, proposing modifications and adapting approaches in complex or unfamiliar situations</t>
  </si>
  <si>
    <t>Creating with ICT</t>
  </si>
  <si>
    <t xml:space="preserve">select and control advanced features of appropriate digital tools to independently create content and effectively communicate and collaborate with wider groups  </t>
  </si>
  <si>
    <t>Plan</t>
  </si>
  <si>
    <t xml:space="preserve">select and control the features of digital tools to purposefully create content and effectively communicate and collaborate, inclusive of diverse groups </t>
  </si>
  <si>
    <t>use project management tools to develop and track a plan to complete individual and collaborative projects</t>
  </si>
  <si>
    <t xml:space="preserve">Generate ideas, plans and processes </t>
  </si>
  <si>
    <t>Generate solutions to challenges and learning area tasks</t>
  </si>
  <si>
    <t xml:space="preserve">use appropriate ICT to collaboratively generate ideas and develop plans  </t>
  </si>
  <si>
    <t>select and use ICT to articulate ideas and concepts, and plan the development of complex solutions</t>
  </si>
  <si>
    <t>design and modify simple digital solutions, or multimodal creative outputs or data transformations for particular audiences and purposes following recognised conventions</t>
  </si>
  <si>
    <t>design, modify and manage complex digital solutions, or multimodal creative outputs or data transformations for a range of audiences and purposes</t>
  </si>
  <si>
    <t>AC9TDI8P05</t>
  </si>
  <si>
    <t>AC9TDI8P06</t>
  </si>
  <si>
    <t>AC9TDI10P05</t>
  </si>
  <si>
    <t>AC9TDI10P06</t>
  </si>
  <si>
    <t>Producing and implementing</t>
  </si>
  <si>
    <t>design algorithms involving nested control structures and represent them using flowcharts and pseudocode</t>
  </si>
  <si>
    <t>trace algorithms to predict output for a given input and to identify errors</t>
  </si>
  <si>
    <t>design algorithms involving logical operators and represent them as flowcharts and pseudocode</t>
  </si>
  <si>
    <t>validate algorithms and programs by comparing their output against a range of test cases</t>
  </si>
  <si>
    <t>implement, modify and debug programs involving control structures and functions in a general-purpose programming language</t>
  </si>
  <si>
    <t>implement, modify and debug modular programs, applying selected algorithms and data structures, including in an object-oriented programming language</t>
  </si>
  <si>
    <t>consider alternatives by creatively adapting ideas when information is limited or conflicting and recommend and preferred option</t>
  </si>
  <si>
    <t>AC9TDI8P11</t>
  </si>
  <si>
    <t>AC9TDI10P11</t>
  </si>
  <si>
    <t>select and use a range of digital tools efficiently, including unfamiliar features, to create, locate and communicate content, consistently applying common conventions</t>
  </si>
  <si>
    <t>select and use emerging digital tools and advanced features to create and communicate interactive content for a diverse audience</t>
  </si>
  <si>
    <t>Exploring and responding</t>
  </si>
  <si>
    <t>Creating and making</t>
  </si>
  <si>
    <t>AC9AVA8E01</t>
  </si>
  <si>
    <t>investigate ways that visual conventions, visual arts processes and materials are manipulated to represent ideas, perspectives and/or meaning in artworks created across cultures, times, places and/or other contexts</t>
  </si>
  <si>
    <t>AC9AVA8D01</t>
  </si>
  <si>
    <t>AC9AVA10D01</t>
  </si>
  <si>
    <t>AC9AVA8D02</t>
  </si>
  <si>
    <t>AC9AVA10D02</t>
  </si>
  <si>
    <t>AC9AVA8C01</t>
  </si>
  <si>
    <t>AC9AVA8C02</t>
  </si>
  <si>
    <t>AC9AVA10C01</t>
  </si>
  <si>
    <t>AC9AVA10C02</t>
  </si>
  <si>
    <t>experiment with visual conventions, visual arts processes and materials to develop skills</t>
  </si>
  <si>
    <t>reflect on the ways that they and other artists respond to influences to inform choices they make in their own visual arts practice</t>
  </si>
  <si>
    <t>experiment with visual conventions, visual arts processes and materials to refine skills and develop personal expression</t>
  </si>
  <si>
    <t>reflect on the way they and other visual artists respond to influences to inspire, develop and resolve choices they make in their own visual arts practice</t>
  </si>
  <si>
    <t>generate, document and develop ideas for artworks</t>
  </si>
  <si>
    <t>select and manipulate visual conventions, visual arts processes and/or materials to create artworks that represent ideas, perspectives and/or meaning</t>
  </si>
  <si>
    <t>evaluate critical feedback when planning, developing and refining their visual arts practice</t>
  </si>
  <si>
    <t>select and manipulate visual conventions, visual arts processes and/or materials to create artworks that reflect personal expression, and represent and/or challenge, ideas, perspectives and/or meaning</t>
  </si>
  <si>
    <t>AC9AMA8D01</t>
  </si>
  <si>
    <t>AC9AMA10D01</t>
  </si>
  <si>
    <t>AC9AMA8C02</t>
  </si>
  <si>
    <t>AC9AMA10C02</t>
  </si>
  <si>
    <t>develop media production skills throughout the production process to construct representations using media languages and media technologies</t>
  </si>
  <si>
    <t>experiment with ways to construct representations that reflect ideas, perspectives and/or meaning, and/or use of media conventions, media languages and media technologies</t>
  </si>
  <si>
    <t>apply production processes and use media arts concepts to construct representations and produce media arts works that communicate ideas, perspectives and/or meaning for specific audiences using responsible media practice</t>
  </si>
  <si>
    <t>apply production processes and use media arts concepts to construct representations and produce media arts works that communicate ideas, perspectives and/or meaning, and confirm or challenge the expectations of specific audiences</t>
  </si>
  <si>
    <t>Level 7</t>
  </si>
  <si>
    <t>AC9AMU8D01</t>
  </si>
  <si>
    <t>develop and practise listening/aural skills and vocal and/or instrumental skills/techniques for manipulating elements of music to achieve expressive effects</t>
  </si>
  <si>
    <t>• initiates interactions confidently in group and whole-class discussions
• poses pertinent questions to make connections between a range of ideas 
• clarifies task goals and negotiates roles in group learning</t>
  </si>
  <si>
    <t>AC9TDI8P10</t>
  </si>
  <si>
    <t>AC9TDI10P10</t>
  </si>
  <si>
    <t>evaluate existing and student solutions against the design criteria, user stories and possible future impact</t>
  </si>
  <si>
    <t>evaluate existing and student solutions against the design criteria, user stories, possible future impact and opportunities for enterprise</t>
  </si>
  <si>
    <t xml:space="preserve">Relevant skills listed below. </t>
  </si>
  <si>
    <t>select and control advanced features of appropriate digital tools to independently create content and effectively communicate and collaborate with wider groups</t>
  </si>
  <si>
    <t>select and control the features of digital tools to purposefully create content and effectively communicate and collaborate, inclusive of diverse groups</t>
  </si>
  <si>
    <t>put ideas into action by making predictions, testing and evaluating options, and reconsidering approaches in complex or unfamiliar situations</t>
  </si>
  <si>
    <t>put ideas into action by making predictions, testing and evaluating options, proposing modifications and adapting approaches in complex or unfamiliar situations</t>
  </si>
  <si>
    <t>AC9TDE8P04</t>
  </si>
  <si>
    <t>AC9TDE10P04</t>
  </si>
  <si>
    <t>develop design criteria collaboratively including sustainability to evaluate design ideas, processes and solutions</t>
  </si>
  <si>
    <t>develop design criteria independently including sustainability to evaluate design ideas, processes and solutions</t>
  </si>
  <si>
    <t>evaluate the effectiveness of a course of action or the outcome of a task and account for expected and unexpected results, including using a given or co-developed set of criteria to support decisions</t>
  </si>
  <si>
    <t>evaluate the effectiveness of a course of action to achieve desired outcomes and suggest improvements, including using a personally developed set of criteria to support judgements and decisions</t>
  </si>
  <si>
    <t>Create possibilities</t>
  </si>
  <si>
    <t>draw conclusions and make choices when completing tasks, using analysis of complex evidence and arguments before making recommendations</t>
  </si>
  <si>
    <t>AC9E8LY02</t>
  </si>
  <si>
    <t>use interaction skills for identified purposes and situations, including when supporting or challenging the stated or implied meanings of spoken texts in presentations or discussion</t>
  </si>
  <si>
    <t>draw conclusions and make choices when completing tasks by connecting evidence from within and across discipline areas to provide reasons and evaluate arguments for choices made</t>
  </si>
  <si>
    <t xml:space="preserve">• interacts strategically and confidently with a broad range of interactional partners
• gives an extended explanation and evaluation of a complex concept, issue or process
• justifies a personal stance, after analysis of arguments on a particular issue, using evidence and elaboration in a group situation
• uses language strategically to subtly align others to own perspective as appropriate to audience and purpose
</t>
  </si>
  <si>
    <t>investigate the ways that artists across cultures, times, places and/or other contexts develop personal expression in their visual arts practice to represent, communicate and/or challenge ideas, perspectives and/or meaning</t>
  </si>
  <si>
    <t>AC9AVA10E01</t>
  </si>
  <si>
    <t>AC9E7LY03</t>
  </si>
  <si>
    <t>analyse the ways in which language features shape meaning and vary according to audience and purpose</t>
  </si>
  <si>
    <t>Put ideas into action</t>
  </si>
  <si>
    <t xml:space="preserve">draw conclusions and make choices when completing tasks by connecting evidence from within and across discipline areas to provide reasons and evaluate arguments for choices made.
</t>
  </si>
  <si>
    <t xml:space="preserve">Level 6 </t>
  </si>
  <si>
    <t>Level 5</t>
  </si>
  <si>
    <r>
      <rPr>
        <b/>
        <sz val="12"/>
        <color theme="1"/>
        <rFont val="Aptos Narrow"/>
        <family val="2"/>
        <scheme val="minor"/>
      </rPr>
      <t>Example</t>
    </r>
    <r>
      <rPr>
        <sz val="12"/>
        <color theme="1"/>
        <rFont val="Aptos Narrow"/>
        <family val="2"/>
        <scheme val="minor"/>
      </rPr>
      <t xml:space="preserve"> (orange tab)
The Example sheet shows how you can use this tracker to record evidence of your students learning against the curriculum throughout their game development project. This sheet is a copy of the 1. Introduction lesson sheet but it has been partially completed as an example of how the lesson sheets could be completed. This sheet is for example purposes only and is not used for recording any data from your students. This sheet is protected. </t>
    </r>
  </si>
  <si>
    <t>Access instruction manual through this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</si>
</sst>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Aptos Narrow"/>
      <family val="2"/>
      <scheme val="minor"/>
    </font>
    <font>
      <b/>
      <sz val="11"/>
      <color theme="1"/>
      <name val="Aptos Narrow"/>
      <family val="2"/>
      <scheme val="minor"/>
    </font>
    <font>
      <u/>
      <sz val="11"/>
      <color theme="10"/>
      <name val="Aptos Narrow"/>
      <family val="2"/>
      <scheme val="minor"/>
    </font>
    <font>
      <sz val="8"/>
      <name val="Aptos Narrow"/>
      <family val="2"/>
      <scheme val="minor"/>
    </font>
    <font>
      <b/>
      <sz val="14"/>
      <color theme="1"/>
      <name val="Aptos Narrow"/>
      <family val="2"/>
      <scheme val="minor"/>
    </font>
    <font>
      <b/>
      <sz val="14"/>
      <color theme="0"/>
      <name val="Aptos Narrow"/>
      <family val="2"/>
      <scheme val="minor"/>
    </font>
    <font>
      <sz val="11"/>
      <name val="Aptos Narrow"/>
      <family val="2"/>
      <scheme val="minor"/>
    </font>
    <font>
      <sz val="11"/>
      <color theme="0"/>
      <name val="Aptos Narrow"/>
      <family val="2"/>
      <scheme val="minor"/>
    </font>
    <font>
      <b/>
      <sz val="11"/>
      <color indexed="8"/>
      <name val="Aptos Narrow"/>
      <family val="2"/>
      <scheme val="minor"/>
    </font>
    <font>
      <b/>
      <sz val="14"/>
      <color theme="1"/>
      <name val="Aptos Display"/>
      <family val="2"/>
      <scheme val="major"/>
    </font>
    <font>
      <b/>
      <sz val="11"/>
      <color theme="1"/>
      <name val="Aptos Display"/>
      <family val="2"/>
      <scheme val="major"/>
    </font>
    <font>
      <b/>
      <sz val="12"/>
      <color theme="0"/>
      <name val="Aptos Display"/>
      <family val="2"/>
      <scheme val="major"/>
    </font>
    <font>
      <sz val="14"/>
      <color theme="1"/>
      <name val="Aptos Narrow"/>
      <family val="2"/>
      <scheme val="minor"/>
    </font>
    <font>
      <sz val="14"/>
      <color theme="0"/>
      <name val="Aptos Narrow"/>
      <family val="2"/>
      <scheme val="minor"/>
    </font>
    <font>
      <sz val="14"/>
      <name val="Aptos Narrow"/>
      <family val="2"/>
      <scheme val="minor"/>
    </font>
    <font>
      <b/>
      <sz val="14"/>
      <color rgb="FF000000"/>
      <name val="Aptos Narrow"/>
      <family val="2"/>
      <scheme val="minor"/>
    </font>
    <font>
      <sz val="14"/>
      <color rgb="FF000000"/>
      <name val="Aptos Narrow"/>
      <family val="2"/>
      <scheme val="minor"/>
    </font>
    <font>
      <u/>
      <sz val="14"/>
      <color theme="10"/>
      <name val="Aptos Narrow"/>
      <family val="2"/>
      <scheme val="minor"/>
    </font>
    <font>
      <sz val="14"/>
      <color rgb="FF444444"/>
      <name val="Aptos Narrow"/>
      <family val="2"/>
    </font>
    <font>
      <sz val="12"/>
      <color theme="1"/>
      <name val="Aptos Narrow"/>
      <family val="2"/>
      <scheme val="minor"/>
    </font>
    <font>
      <b/>
      <sz val="12"/>
      <color theme="1"/>
      <name val="Aptos Display"/>
      <family val="2"/>
      <scheme val="major"/>
    </font>
    <font>
      <sz val="12"/>
      <color rgb="FF000000"/>
      <name val="Aptos Display"/>
      <family val="2"/>
      <scheme val="major"/>
    </font>
    <font>
      <sz val="12"/>
      <color theme="1"/>
      <name val="Aptos Display"/>
      <family val="2"/>
      <scheme val="major"/>
    </font>
    <font>
      <sz val="12"/>
      <color rgb="FF000000"/>
      <name val="Aptos Narrow"/>
      <family val="2"/>
      <scheme val="minor"/>
    </font>
    <font>
      <sz val="12"/>
      <name val="Aptos Narrow"/>
      <family val="2"/>
      <scheme val="minor"/>
    </font>
    <font>
      <u/>
      <sz val="12"/>
      <color theme="10"/>
      <name val="Aptos Narrow"/>
      <family val="2"/>
      <scheme val="minor"/>
    </font>
    <font>
      <b/>
      <sz val="12"/>
      <name val="Aptos Display"/>
      <family val="2"/>
      <scheme val="major"/>
    </font>
    <font>
      <sz val="12"/>
      <name val="Aptos Display"/>
      <family val="2"/>
      <scheme val="major"/>
    </font>
    <font>
      <b/>
      <sz val="12"/>
      <color theme="1"/>
      <name val="Aptos Narrow"/>
      <family val="2"/>
      <scheme val="minor"/>
    </font>
    <font>
      <u/>
      <sz val="12"/>
      <color theme="1"/>
      <name val="Aptos Narrow"/>
      <family val="2"/>
      <scheme val="minor"/>
    </font>
    <font>
      <sz val="20"/>
      <color theme="0"/>
      <name val="Aptos Display"/>
      <family val="2"/>
      <scheme val="major"/>
    </font>
    <font>
      <b/>
      <sz val="14"/>
      <color theme="0"/>
      <name val="Aptos Display"/>
      <family val="2"/>
      <scheme val="major"/>
    </font>
    <font>
      <b/>
      <sz val="14"/>
      <name val="Aptos Display"/>
      <family val="2"/>
      <scheme val="major"/>
    </font>
    <font>
      <b/>
      <sz val="12"/>
      <color theme="0"/>
      <name val="Aptos Narrow"/>
      <family val="2"/>
      <scheme val="minor"/>
    </font>
    <font>
      <b/>
      <u/>
      <sz val="18"/>
      <color theme="10"/>
      <name val="Aptos Narrow"/>
      <family val="2"/>
      <scheme val="minor"/>
    </font>
  </fonts>
  <fills count="52">
    <fill>
      <patternFill patternType="none"/>
    </fill>
    <fill>
      <patternFill patternType="gray125"/>
    </fill>
    <fill>
      <patternFill patternType="solid">
        <fgColor theme="0" tint="-0.14999847407452621"/>
        <bgColor indexed="64"/>
      </patternFill>
    </fill>
    <fill>
      <patternFill patternType="solid">
        <fgColor rgb="FFD65308"/>
        <bgColor indexed="64"/>
      </patternFill>
    </fill>
    <fill>
      <patternFill patternType="solid">
        <fgColor rgb="FFF09001"/>
        <bgColor indexed="64"/>
      </patternFill>
    </fill>
    <fill>
      <patternFill patternType="solid">
        <fgColor rgb="FFFFB800"/>
        <bgColor indexed="64"/>
      </patternFill>
    </fill>
    <fill>
      <patternFill patternType="solid">
        <fgColor rgb="FF190A70"/>
        <bgColor indexed="64"/>
      </patternFill>
    </fill>
    <fill>
      <patternFill patternType="solid">
        <fgColor rgb="FF0037A1"/>
        <bgColor indexed="64"/>
      </patternFill>
    </fill>
    <fill>
      <patternFill patternType="solid">
        <fgColor theme="1"/>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A1004E"/>
        <bgColor indexed="64"/>
      </patternFill>
    </fill>
    <fill>
      <patternFill patternType="solid">
        <fgColor rgb="FFE52481"/>
        <bgColor indexed="64"/>
      </patternFill>
    </fill>
    <fill>
      <patternFill patternType="solid">
        <fgColor rgb="FFFA89BF"/>
        <bgColor indexed="64"/>
      </patternFill>
    </fill>
    <fill>
      <patternFill patternType="solid">
        <fgColor rgb="FF337813"/>
        <bgColor indexed="64"/>
      </patternFill>
    </fill>
    <fill>
      <patternFill patternType="solid">
        <fgColor rgb="FF78D231"/>
        <bgColor indexed="64"/>
      </patternFill>
    </fill>
    <fill>
      <patternFill patternType="solid">
        <fgColor rgb="FFBFED5C"/>
        <bgColor indexed="64"/>
      </patternFill>
    </fill>
    <fill>
      <patternFill patternType="solid">
        <fgColor rgb="FFFFCC00"/>
        <bgColor indexed="64"/>
      </patternFill>
    </fill>
    <fill>
      <patternFill patternType="solid">
        <fgColor rgb="FFFFFF99"/>
        <bgColor indexed="64"/>
      </patternFill>
    </fill>
    <fill>
      <patternFill patternType="solid">
        <fgColor rgb="FFFFFF66"/>
        <bgColor indexed="64"/>
      </patternFill>
    </fill>
    <fill>
      <patternFill patternType="solid">
        <fgColor theme="2" tint="-9.9978637043366805E-2"/>
        <bgColor indexed="64"/>
      </patternFill>
    </fill>
    <fill>
      <patternFill patternType="solid">
        <fgColor theme="0"/>
        <bgColor indexed="64"/>
      </patternFill>
    </fill>
    <fill>
      <patternFill patternType="solid">
        <fgColor rgb="FFFFF2D6"/>
        <bgColor indexed="64"/>
      </patternFill>
    </fill>
    <fill>
      <patternFill patternType="solid">
        <fgColor theme="2"/>
        <bgColor indexed="64"/>
      </patternFill>
    </fill>
    <fill>
      <patternFill patternType="solid">
        <fgColor rgb="FFFFC000"/>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00B0F0"/>
        <bgColor indexed="64"/>
      </patternFill>
    </fill>
    <fill>
      <patternFill patternType="solid">
        <fgColor theme="8"/>
        <bgColor indexed="64"/>
      </patternFill>
    </fill>
    <fill>
      <patternFill patternType="solid">
        <fgColor rgb="FFEAEAEA"/>
        <bgColor indexed="64"/>
      </patternFill>
    </fill>
    <fill>
      <patternFill patternType="solid">
        <fgColor rgb="FFFFFFCC"/>
        <bgColor indexed="64"/>
      </patternFill>
    </fill>
    <fill>
      <patternFill patternType="solid">
        <fgColor theme="8" tint="0.39997558519241921"/>
        <bgColor indexed="64"/>
      </patternFill>
    </fill>
    <fill>
      <patternFill patternType="solid">
        <fgColor rgb="FF9856CA"/>
        <bgColor indexed="64"/>
      </patternFill>
    </fill>
    <fill>
      <patternFill patternType="solid">
        <fgColor rgb="FFFFD365"/>
        <bgColor indexed="64"/>
      </patternFill>
    </fill>
    <fill>
      <patternFill patternType="solid">
        <fgColor theme="5" tint="-0.249977111117893"/>
        <bgColor indexed="64"/>
      </patternFill>
    </fill>
    <fill>
      <patternFill patternType="solid">
        <fgColor rgb="FFC4005D"/>
        <bgColor indexed="64"/>
      </patternFill>
    </fill>
    <fill>
      <patternFill patternType="solid">
        <fgColor rgb="FFEAB200"/>
        <bgColor indexed="64"/>
      </patternFill>
    </fill>
    <fill>
      <patternFill patternType="solid">
        <fgColor rgb="FF00B050"/>
        <bgColor indexed="64"/>
      </patternFill>
    </fill>
    <fill>
      <patternFill patternType="solid">
        <fgColor rgb="FF002060"/>
        <bgColor auto="1"/>
      </patternFill>
    </fill>
    <fill>
      <patternFill patternType="solid">
        <fgColor rgb="FF7030A0"/>
        <bgColor auto="1"/>
      </patternFill>
    </fill>
    <fill>
      <patternFill patternType="solid">
        <fgColor theme="8" tint="-0.24994659260841701"/>
        <bgColor auto="1"/>
      </patternFill>
    </fill>
    <fill>
      <patternFill patternType="solid">
        <fgColor rgb="FFA1004E"/>
        <bgColor auto="1"/>
      </patternFill>
    </fill>
    <fill>
      <gradientFill degree="180">
        <stop position="0">
          <color theme="0"/>
        </stop>
        <stop position="1">
          <color rgb="FF002060"/>
        </stop>
      </gradient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39997558519241921"/>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top/>
      <bottom/>
      <diagonal/>
    </border>
    <border>
      <left style="medium">
        <color theme="2" tint="-0.24994659260841701"/>
      </left>
      <right style="medium">
        <color theme="2" tint="-0.24994659260841701"/>
      </right>
      <top style="medium">
        <color theme="2" tint="-0.24994659260841701"/>
      </top>
      <bottom style="medium">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499984740745262"/>
      </right>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right style="medium">
        <color theme="2" tint="-0.24994659260841701"/>
      </right>
      <top style="medium">
        <color theme="2" tint="-0.24994659260841701"/>
      </top>
      <bottom style="medium">
        <color theme="2" tint="-0.24994659260841701"/>
      </bottom>
      <diagonal/>
    </border>
    <border>
      <left style="medium">
        <color theme="0" tint="-0.499984740745262"/>
      </left>
      <right/>
      <top style="medium">
        <color theme="0" tint="-0.499984740745262"/>
      </top>
      <bottom/>
      <diagonal/>
    </border>
    <border>
      <left style="medium">
        <color theme="0" tint="-0.499984740745262"/>
      </left>
      <right/>
      <top/>
      <bottom/>
      <diagonal/>
    </border>
    <border>
      <left style="medium">
        <color theme="0" tint="-0.499984740745262"/>
      </left>
      <right style="medium">
        <color theme="2" tint="-0.24994659260841701"/>
      </right>
      <top style="medium">
        <color theme="2" tint="-0.24994659260841701"/>
      </top>
      <bottom style="medium">
        <color theme="2" tint="-0.24994659260841701"/>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medium">
        <color theme="0" tint="-0.499984740745262"/>
      </left>
      <right style="medium">
        <color theme="2" tint="-0.24994659260841701"/>
      </right>
      <top style="medium">
        <color theme="2" tint="-0.24994659260841701"/>
      </top>
      <bottom style="medium">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style="medium">
        <color theme="2" tint="-0.24994659260841701"/>
      </top>
      <bottom style="medium">
        <color theme="2" tint="-0.24994659260841701"/>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style="medium">
        <color theme="2" tint="-0.24994659260841701"/>
      </top>
      <bottom style="medium">
        <color theme="2" tint="-0.24994659260841701"/>
      </bottom>
      <diagonal/>
    </border>
    <border>
      <left style="medium">
        <color theme="0" tint="-0.499984740745262"/>
      </left>
      <right style="medium">
        <color theme="0" tint="-0.499984740745262"/>
      </right>
      <top style="medium">
        <color theme="0" tint="-0.499984740745262"/>
      </top>
      <bottom style="medium">
        <color theme="2" tint="-0.24994659260841701"/>
      </bottom>
      <diagonal/>
    </border>
    <border>
      <left style="medium">
        <color rgb="FF525252"/>
      </left>
      <right style="medium">
        <color rgb="FF525252"/>
      </right>
      <top style="medium">
        <color rgb="FF525252"/>
      </top>
      <bottom style="medium">
        <color rgb="FF525252"/>
      </bottom>
      <diagonal/>
    </border>
    <border>
      <left style="medium">
        <color rgb="FF525252"/>
      </left>
      <right style="medium">
        <color rgb="FF525252"/>
      </right>
      <top style="medium">
        <color rgb="FF525252"/>
      </top>
      <bottom/>
      <diagonal/>
    </border>
    <border>
      <left style="medium">
        <color theme="0" tint="-0.499984740745262"/>
      </left>
      <right/>
      <top style="medium">
        <color theme="0" tint="-0.499984740745262"/>
      </top>
      <bottom style="medium">
        <color theme="0" tint="-0.499984740745262"/>
      </bottom>
      <diagonal/>
    </border>
    <border>
      <left style="medium">
        <color rgb="FF525252"/>
      </left>
      <right/>
      <top style="medium">
        <color rgb="FF525252"/>
      </top>
      <bottom style="medium">
        <color rgb="FF525252"/>
      </bottom>
      <diagonal/>
    </border>
    <border>
      <left/>
      <right style="medium">
        <color rgb="FF525252"/>
      </right>
      <top style="medium">
        <color rgb="FF525252"/>
      </top>
      <bottom style="medium">
        <color rgb="FF525252"/>
      </bottom>
      <diagonal/>
    </border>
    <border>
      <left style="medium">
        <color theme="0" tint="-0.499984740745262"/>
      </left>
      <right style="medium">
        <color theme="0" tint="-0.499984740745262"/>
      </right>
      <top style="medium">
        <color theme="2" tint="-0.24994659260841701"/>
      </top>
      <bottom style="medium">
        <color theme="0" tint="-0.499984740745262"/>
      </bottom>
      <diagonal/>
    </border>
    <border>
      <left/>
      <right style="medium">
        <color rgb="FF525252"/>
      </right>
      <top/>
      <bottom style="medium">
        <color theme="0" tint="-0.499984740745262"/>
      </bottom>
      <diagonal/>
    </border>
    <border>
      <left style="thin">
        <color theme="2" tint="-0.24994659260841701"/>
      </left>
      <right style="thin">
        <color theme="2" tint="-0.24994659260841701"/>
      </right>
      <top style="thin">
        <color theme="2" tint="-0.24994659260841701"/>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right style="thin">
        <color rgb="FF000000"/>
      </right>
      <top style="thin">
        <color rgb="FF000000"/>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rgb="FF000000"/>
      </right>
      <top/>
      <bottom/>
      <diagonal/>
    </border>
    <border>
      <left style="thin">
        <color rgb="FF000000"/>
      </left>
      <right/>
      <top style="medium">
        <color rgb="FF525252"/>
      </top>
      <bottom style="thin">
        <color rgb="FF000000"/>
      </bottom>
      <diagonal/>
    </border>
    <border>
      <left/>
      <right/>
      <top style="medium">
        <color rgb="FF525252"/>
      </top>
      <bottom style="thin">
        <color rgb="FF000000"/>
      </bottom>
      <diagonal/>
    </border>
    <border>
      <left style="thin">
        <color indexed="64"/>
      </left>
      <right/>
      <top style="thin">
        <color indexed="64"/>
      </top>
      <bottom style="medium">
        <color rgb="FF525252"/>
      </bottom>
      <diagonal/>
    </border>
    <border>
      <left/>
      <right/>
      <top style="thin">
        <color indexed="64"/>
      </top>
      <bottom style="medium">
        <color rgb="FF525252"/>
      </bottom>
      <diagonal/>
    </border>
    <border>
      <left/>
      <right style="thin">
        <color indexed="64"/>
      </right>
      <top style="thin">
        <color indexed="64"/>
      </top>
      <bottom style="medium">
        <color rgb="FF52525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medium">
        <color rgb="FF525252"/>
      </top>
      <bottom style="thin">
        <color indexed="64"/>
      </bottom>
      <diagonal/>
    </border>
    <border>
      <left style="thin">
        <color indexed="64"/>
      </left>
      <right style="thin">
        <color indexed="64"/>
      </right>
      <top/>
      <bottom style="thin">
        <color indexed="64"/>
      </bottom>
      <diagonal/>
    </border>
    <border>
      <left/>
      <right/>
      <top style="medium">
        <color rgb="FF525252"/>
      </top>
      <bottom style="medium">
        <color rgb="FF525252"/>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rgb="FF000000"/>
      </top>
      <bottom/>
      <diagonal/>
    </border>
    <border>
      <left style="thin">
        <color rgb="FF000000"/>
      </left>
      <right style="thin">
        <color indexed="64"/>
      </right>
      <top/>
      <bottom style="thin">
        <color indexed="64"/>
      </bottom>
      <diagonal/>
    </border>
    <border>
      <left style="thin">
        <color rgb="FF000000"/>
      </left>
      <right style="thin">
        <color rgb="FF000000"/>
      </right>
      <top style="medium">
        <color rgb="FF525252"/>
      </top>
      <bottom style="medium">
        <color rgb="FF525252"/>
      </bottom>
      <diagonal/>
    </border>
    <border>
      <left style="thin">
        <color rgb="FF000000"/>
      </left>
      <right style="thin">
        <color rgb="FF000000"/>
      </right>
      <top/>
      <bottom style="thin">
        <color indexed="64"/>
      </bottom>
      <diagonal/>
    </border>
    <border>
      <left/>
      <right style="thin">
        <color indexed="64"/>
      </right>
      <top/>
      <bottom style="thin">
        <color rgb="FF000000"/>
      </bottom>
      <diagonal/>
    </border>
    <border>
      <left/>
      <right style="thin">
        <color indexed="64"/>
      </right>
      <top style="medium">
        <color rgb="FF525252"/>
      </top>
      <bottom style="medium">
        <color rgb="FF525252"/>
      </bottom>
      <diagonal/>
    </border>
    <border>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bottom style="thin">
        <color indexed="64"/>
      </bottom>
      <diagonal/>
    </border>
    <border>
      <left style="medium">
        <color rgb="FF525252"/>
      </left>
      <right style="thin">
        <color indexed="64"/>
      </right>
      <top style="medium">
        <color rgb="FF525252"/>
      </top>
      <bottom style="medium">
        <color rgb="FF525252"/>
      </bottom>
      <diagonal/>
    </border>
    <border>
      <left style="thin">
        <color indexed="64"/>
      </left>
      <right/>
      <top style="medium">
        <color rgb="FF525252"/>
      </top>
      <bottom style="thin">
        <color indexed="64"/>
      </bottom>
      <diagonal/>
    </border>
    <border>
      <left/>
      <right style="thin">
        <color indexed="64"/>
      </right>
      <top style="medium">
        <color rgb="FF525252"/>
      </top>
      <bottom style="thin">
        <color indexed="64"/>
      </bottom>
      <diagonal/>
    </border>
    <border>
      <left style="thin">
        <color indexed="64"/>
      </left>
      <right/>
      <top/>
      <bottom/>
      <diagonal/>
    </border>
    <border>
      <left style="thin">
        <color rgb="FF000000"/>
      </left>
      <right style="thin">
        <color indexed="64"/>
      </right>
      <top/>
      <bottom style="thin">
        <color rgb="FF000000"/>
      </bottom>
      <diagonal/>
    </border>
    <border>
      <left style="thin">
        <color indexed="64"/>
      </left>
      <right style="thin">
        <color indexed="64"/>
      </right>
      <top style="medium">
        <color rgb="FF525252"/>
      </top>
      <bottom style="thin">
        <color indexed="64"/>
      </bottom>
      <diagonal/>
    </border>
    <border>
      <left style="thin">
        <color indexed="64"/>
      </left>
      <right style="thin">
        <color indexed="64"/>
      </right>
      <top style="medium">
        <color rgb="FF525252"/>
      </top>
      <bottom style="medium">
        <color rgb="FF525252"/>
      </bottom>
      <diagonal/>
    </border>
    <border>
      <left style="medium">
        <color theme="0" tint="-0.499984740745262"/>
      </left>
      <right style="thin">
        <color indexed="64"/>
      </right>
      <top/>
      <bottom style="medium">
        <color theme="0" tint="-0.499984740745262"/>
      </bottom>
      <diagonal/>
    </border>
    <border>
      <left style="medium">
        <color theme="2" tint="-0.24994659260841701"/>
      </left>
      <right style="medium">
        <color theme="2" tint="-0.24994659260841701"/>
      </right>
      <top/>
      <bottom style="medium">
        <color theme="2" tint="-0.24994659260841701"/>
      </bottom>
      <diagonal/>
    </border>
    <border>
      <left style="thin">
        <color indexed="64"/>
      </left>
      <right style="thin">
        <color indexed="64"/>
      </right>
      <top/>
      <bottom style="medium">
        <color theme="0" tint="-0.499984740745262"/>
      </bottom>
      <diagonal/>
    </border>
    <border>
      <left style="medium">
        <color theme="2" tint="-0.24994659260841701"/>
      </left>
      <right/>
      <top style="medium">
        <color theme="2" tint="-0.24994659260841701"/>
      </top>
      <bottom style="medium">
        <color theme="2" tint="-0.24994659260841701"/>
      </bottom>
      <diagonal/>
    </border>
    <border>
      <left style="medium">
        <color theme="0" tint="-0.499984740745262"/>
      </left>
      <right/>
      <top style="medium">
        <color theme="2" tint="-0.24994659260841701"/>
      </top>
      <bottom style="medium">
        <color theme="0" tint="-0.499984740745262"/>
      </bottom>
      <diagonal/>
    </border>
    <border>
      <left style="thin">
        <color indexed="64"/>
      </left>
      <right/>
      <top style="medium">
        <color rgb="FF525252"/>
      </top>
      <bottom style="medium">
        <color rgb="FF525252"/>
      </bottom>
      <diagonal/>
    </border>
    <border>
      <left style="thin">
        <color indexed="64"/>
      </left>
      <right style="thin">
        <color indexed="64"/>
      </right>
      <top style="thin">
        <color rgb="FF000000"/>
      </top>
      <bottom style="thin">
        <color theme="2" tint="-0.24994659260841701"/>
      </bottom>
      <diagonal/>
    </border>
    <border>
      <left style="medium">
        <color rgb="FF525252"/>
      </left>
      <right/>
      <top style="thin">
        <color indexed="64"/>
      </top>
      <bottom style="thin">
        <color indexed="64"/>
      </bottom>
      <diagonal/>
    </border>
    <border>
      <left/>
      <right style="medium">
        <color rgb="FF525252"/>
      </right>
      <top style="thin">
        <color indexed="64"/>
      </top>
      <bottom style="thin">
        <color indexed="64"/>
      </bottom>
      <diagonal/>
    </border>
    <border>
      <left/>
      <right style="medium">
        <color rgb="FF525252"/>
      </right>
      <top style="thin">
        <color indexed="64"/>
      </top>
      <bottom style="medium">
        <color rgb="FF525252"/>
      </bottom>
      <diagonal/>
    </border>
    <border>
      <left style="medium">
        <color theme="0" tint="-0.499984740745262"/>
      </left>
      <right style="medium">
        <color theme="0" tint="-0.499984740745262"/>
      </right>
      <top style="medium">
        <color theme="2" tint="-0.24994659260841701"/>
      </top>
      <bottom/>
      <diagonal/>
    </border>
    <border>
      <left style="medium">
        <color theme="0" tint="-0.499984740745262"/>
      </left>
      <right style="medium">
        <color theme="0" tint="-0.499984740745262"/>
      </right>
      <top/>
      <bottom style="medium">
        <color theme="2" tint="-0.24994659260841701"/>
      </bottom>
      <diagonal/>
    </border>
    <border>
      <left/>
      <right/>
      <top style="medium">
        <color theme="2" tint="-0.24994659260841701"/>
      </top>
      <bottom style="medium">
        <color theme="2" tint="-0.24994659260841701"/>
      </bottom>
      <diagonal/>
    </border>
    <border>
      <left style="medium">
        <color theme="2" tint="-0.24994659260841701"/>
      </left>
      <right/>
      <top/>
      <bottom style="medium">
        <color theme="2" tint="-0.24994659260841701"/>
      </bottom>
      <diagonal/>
    </border>
    <border>
      <left style="thin">
        <color indexed="64"/>
      </left>
      <right style="medium">
        <color theme="0" tint="-0.499984740745262"/>
      </right>
      <top style="medium">
        <color rgb="FF525252"/>
      </top>
      <bottom style="medium">
        <color theme="0" tint="-0.499984740745262"/>
      </bottom>
      <diagonal/>
    </border>
    <border>
      <left/>
      <right style="thin">
        <color indexed="64"/>
      </right>
      <top/>
      <bottom style="medium">
        <color theme="0" tint="-0.499984740745262"/>
      </bottom>
      <diagonal/>
    </border>
    <border>
      <left style="thin">
        <color indexed="64"/>
      </left>
      <right/>
      <top style="medium">
        <color rgb="FF525252"/>
      </top>
      <bottom style="medium">
        <color theme="0" tint="-0.499984740745262"/>
      </bottom>
      <diagonal/>
    </border>
    <border>
      <left style="medium">
        <color theme="0" tint="-0.499984740745262"/>
      </left>
      <right style="medium">
        <color theme="2" tint="-0.24994659260841701"/>
      </right>
      <top/>
      <bottom style="medium">
        <color theme="2" tint="-0.24994659260841701"/>
      </bottom>
      <diagonal/>
    </border>
    <border>
      <left style="thin">
        <color theme="2"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rgb="FF525252"/>
      </top>
      <bottom style="thin">
        <color indexed="64"/>
      </bottom>
      <diagonal/>
    </border>
  </borders>
  <cellStyleXfs count="2">
    <xf numFmtId="0" fontId="0" fillId="0" borderId="0"/>
    <xf numFmtId="0" fontId="2" fillId="0" borderId="0" applyNumberFormat="0" applyFill="0" applyBorder="0" applyAlignment="0" applyProtection="0"/>
  </cellStyleXfs>
  <cellXfs count="492">
    <xf numFmtId="0" fontId="0" fillId="0" borderId="0" xfId="0"/>
    <xf numFmtId="0" fontId="0" fillId="0" borderId="0" xfId="0" applyAlignment="1">
      <alignment vertical="top"/>
    </xf>
    <xf numFmtId="0" fontId="0" fillId="0" borderId="0" xfId="0" applyProtection="1">
      <protection hidden="1"/>
    </xf>
    <xf numFmtId="0" fontId="0" fillId="0" borderId="0" xfId="0" applyAlignment="1" applyProtection="1">
      <alignment vertical="top"/>
      <protection hidden="1"/>
    </xf>
    <xf numFmtId="0" fontId="0" fillId="0" borderId="17" xfId="0" applyBorder="1"/>
    <xf numFmtId="0" fontId="0" fillId="25" borderId="17" xfId="0" applyFill="1" applyBorder="1" applyProtection="1">
      <protection locked="0"/>
    </xf>
    <xf numFmtId="0" fontId="0" fillId="35" borderId="17" xfId="0" applyFill="1" applyBorder="1"/>
    <xf numFmtId="0" fontId="0" fillId="0" borderId="35" xfId="0" applyBorder="1" applyProtection="1">
      <protection hidden="1"/>
    </xf>
    <xf numFmtId="0" fontId="0" fillId="0" borderId="18" xfId="0" applyBorder="1" applyProtection="1">
      <protection hidden="1"/>
    </xf>
    <xf numFmtId="0" fontId="0" fillId="0" borderId="19" xfId="0" applyBorder="1" applyProtection="1">
      <protection hidden="1"/>
    </xf>
    <xf numFmtId="0" fontId="12" fillId="8" borderId="1" xfId="0" applyFont="1" applyFill="1" applyBorder="1"/>
    <xf numFmtId="0" fontId="12" fillId="8" borderId="0" xfId="0" applyFont="1" applyFill="1"/>
    <xf numFmtId="0" fontId="5" fillId="8" borderId="4" xfId="0" applyFont="1" applyFill="1" applyBorder="1"/>
    <xf numFmtId="0" fontId="12" fillId="0" borderId="0" xfId="0" applyFont="1"/>
    <xf numFmtId="0" fontId="5" fillId="10" borderId="4" xfId="0" applyFont="1" applyFill="1" applyBorder="1"/>
    <xf numFmtId="49" fontId="5" fillId="13" borderId="4" xfId="0" applyNumberFormat="1" applyFont="1" applyFill="1" applyBorder="1"/>
    <xf numFmtId="0" fontId="5" fillId="14" borderId="6" xfId="0" applyFont="1" applyFill="1" applyBorder="1"/>
    <xf numFmtId="0" fontId="17" fillId="0" borderId="6" xfId="1" applyFont="1" applyBorder="1" applyProtection="1"/>
    <xf numFmtId="0" fontId="0" fillId="34" borderId="22" xfId="0" applyFill="1" applyBorder="1" applyAlignment="1" applyProtection="1">
      <alignment horizontal="center" wrapText="1"/>
      <protection hidden="1"/>
    </xf>
    <xf numFmtId="0" fontId="0" fillId="34" borderId="20" xfId="0" applyFill="1" applyBorder="1" applyAlignment="1" applyProtection="1">
      <alignment horizontal="center" wrapText="1"/>
      <protection hidden="1"/>
    </xf>
    <xf numFmtId="0" fontId="0" fillId="34" borderId="20" xfId="0" applyFill="1" applyBorder="1" applyAlignment="1" applyProtection="1">
      <alignment horizontal="center"/>
      <protection hidden="1"/>
    </xf>
    <xf numFmtId="0" fontId="0" fillId="34" borderId="23" xfId="0" applyFill="1" applyBorder="1" applyAlignment="1" applyProtection="1">
      <alignment horizontal="center" wrapText="1"/>
      <protection hidden="1"/>
    </xf>
    <xf numFmtId="0" fontId="0" fillId="34" borderId="28" xfId="0" applyFill="1" applyBorder="1" applyAlignment="1" applyProtection="1">
      <alignment horizontal="center" wrapText="1"/>
      <protection hidden="1"/>
    </xf>
    <xf numFmtId="0" fontId="0" fillId="25" borderId="29" xfId="0" applyFill="1" applyBorder="1" applyAlignment="1" applyProtection="1">
      <alignment horizontal="center" wrapText="1"/>
      <protection hidden="1"/>
    </xf>
    <xf numFmtId="0" fontId="0" fillId="25" borderId="24" xfId="0" applyFill="1" applyBorder="1" applyAlignment="1" applyProtection="1">
      <alignment horizontal="center" wrapText="1"/>
      <protection hidden="1"/>
    </xf>
    <xf numFmtId="0" fontId="0" fillId="25" borderId="21" xfId="0" applyFill="1" applyBorder="1" applyAlignment="1" applyProtection="1">
      <alignment horizontal="center" wrapText="1"/>
      <protection hidden="1"/>
    </xf>
    <xf numFmtId="0" fontId="0" fillId="25" borderId="15" xfId="0" applyFill="1" applyBorder="1" applyAlignment="1" applyProtection="1">
      <alignment horizontal="center" wrapText="1"/>
      <protection hidden="1"/>
    </xf>
    <xf numFmtId="0" fontId="0" fillId="34" borderId="26" xfId="0" applyFill="1" applyBorder="1" applyAlignment="1" applyProtection="1">
      <alignment horizontal="center" wrapText="1"/>
      <protection hidden="1"/>
    </xf>
    <xf numFmtId="0" fontId="0" fillId="34" borderId="25" xfId="0" applyFill="1" applyBorder="1" applyAlignment="1" applyProtection="1">
      <alignment horizontal="center" wrapText="1"/>
      <protection hidden="1"/>
    </xf>
    <xf numFmtId="0" fontId="0" fillId="25" borderId="27" xfId="0" applyFill="1" applyBorder="1" applyAlignment="1" applyProtection="1">
      <alignment horizontal="center" wrapText="1"/>
      <protection hidden="1"/>
    </xf>
    <xf numFmtId="0" fontId="0" fillId="34" borderId="30" xfId="0" applyFill="1" applyBorder="1" applyAlignment="1" applyProtection="1">
      <alignment horizontal="center" wrapText="1"/>
      <protection hidden="1"/>
    </xf>
    <xf numFmtId="0" fontId="0" fillId="35" borderId="17" xfId="0" applyFill="1" applyBorder="1" applyProtection="1">
      <protection hidden="1"/>
    </xf>
    <xf numFmtId="0" fontId="5" fillId="8" borderId="0" xfId="0" applyFont="1" applyFill="1"/>
    <xf numFmtId="49" fontId="5" fillId="13" borderId="2" xfId="0" applyNumberFormat="1" applyFont="1" applyFill="1" applyBorder="1"/>
    <xf numFmtId="49" fontId="12" fillId="0" borderId="0" xfId="0" applyNumberFormat="1" applyFont="1"/>
    <xf numFmtId="0" fontId="5" fillId="14" borderId="0" xfId="0" applyFont="1" applyFill="1"/>
    <xf numFmtId="0" fontId="5" fillId="14" borderId="4" xfId="0" applyFont="1" applyFill="1" applyBorder="1"/>
    <xf numFmtId="49" fontId="5" fillId="13" borderId="7" xfId="0" applyNumberFormat="1" applyFont="1" applyFill="1" applyBorder="1"/>
    <xf numFmtId="0" fontId="5" fillId="10" borderId="2" xfId="0" applyFont="1" applyFill="1" applyBorder="1"/>
    <xf numFmtId="0" fontId="5" fillId="11" borderId="2" xfId="0" applyFont="1" applyFill="1" applyBorder="1"/>
    <xf numFmtId="0" fontId="5" fillId="12" borderId="2" xfId="0" applyFont="1" applyFill="1" applyBorder="1"/>
    <xf numFmtId="0" fontId="19" fillId="8" borderId="12" xfId="0" applyFont="1" applyFill="1" applyBorder="1"/>
    <xf numFmtId="0" fontId="19" fillId="8" borderId="0" xfId="0" applyFont="1" applyFill="1"/>
    <xf numFmtId="0" fontId="21" fillId="27" borderId="1" xfId="0" applyFont="1" applyFill="1" applyBorder="1" applyAlignment="1">
      <alignment horizontal="left" vertical="top" wrapText="1"/>
    </xf>
    <xf numFmtId="0" fontId="19" fillId="0" borderId="0" xfId="0" applyFont="1"/>
    <xf numFmtId="0" fontId="22" fillId="0" borderId="0" xfId="0" applyFont="1" applyAlignment="1" applyProtection="1">
      <alignment vertical="center"/>
      <protection hidden="1"/>
    </xf>
    <xf numFmtId="0" fontId="22" fillId="2" borderId="33" xfId="0" applyFont="1" applyFill="1" applyBorder="1" applyAlignment="1" applyProtection="1">
      <alignment vertical="center"/>
      <protection hidden="1"/>
    </xf>
    <xf numFmtId="0" fontId="20" fillId="0" borderId="39" xfId="0" applyFont="1" applyBorder="1" applyAlignment="1" applyProtection="1">
      <alignment horizontal="center"/>
      <protection hidden="1"/>
    </xf>
    <xf numFmtId="0" fontId="21" fillId="0" borderId="34" xfId="0" applyFont="1" applyBorder="1" applyAlignment="1" applyProtection="1">
      <alignment horizontal="left" vertical="top" wrapText="1"/>
      <protection hidden="1"/>
    </xf>
    <xf numFmtId="0" fontId="22" fillId="0" borderId="34" xfId="0" applyFont="1" applyBorder="1" applyAlignment="1" applyProtection="1">
      <alignment vertical="top" wrapText="1"/>
      <protection hidden="1"/>
    </xf>
    <xf numFmtId="0" fontId="21" fillId="0" borderId="34" xfId="0" applyFont="1" applyBorder="1" applyAlignment="1" applyProtection="1">
      <alignment vertical="top" wrapText="1"/>
      <protection hidden="1"/>
    </xf>
    <xf numFmtId="0" fontId="27" fillId="0" borderId="34" xfId="1" applyFont="1" applyFill="1" applyBorder="1" applyAlignment="1" applyProtection="1">
      <alignment vertical="top" wrapText="1"/>
      <protection hidden="1"/>
    </xf>
    <xf numFmtId="0" fontId="22" fillId="0" borderId="0" xfId="0" applyFont="1" applyAlignment="1" applyProtection="1">
      <alignment vertical="top"/>
      <protection hidden="1"/>
    </xf>
    <xf numFmtId="0" fontId="20" fillId="0" borderId="19" xfId="0" applyFont="1" applyBorder="1" applyAlignment="1" applyProtection="1">
      <alignment horizontal="center" vertical="center"/>
      <protection hidden="1"/>
    </xf>
    <xf numFmtId="0" fontId="22" fillId="0" borderId="0" xfId="0" applyFont="1" applyAlignment="1" applyProtection="1">
      <alignment horizontal="center" vertical="center"/>
      <protection hidden="1"/>
    </xf>
    <xf numFmtId="0" fontId="0" fillId="25" borderId="32" xfId="0" applyFill="1" applyBorder="1" applyAlignment="1" applyProtection="1">
      <alignment horizontal="center" wrapText="1"/>
      <protection hidden="1"/>
    </xf>
    <xf numFmtId="0" fontId="0" fillId="2" borderId="20" xfId="0" applyFill="1" applyBorder="1" applyAlignment="1" applyProtection="1">
      <alignment horizontal="center" wrapText="1"/>
      <protection hidden="1"/>
    </xf>
    <xf numFmtId="0" fontId="0" fillId="2" borderId="22" xfId="0" applyFill="1" applyBorder="1" applyAlignment="1" applyProtection="1">
      <alignment horizontal="center" wrapText="1"/>
      <protection hidden="1"/>
    </xf>
    <xf numFmtId="0" fontId="0" fillId="2" borderId="20" xfId="0" applyFill="1" applyBorder="1" applyAlignment="1" applyProtection="1">
      <alignment horizontal="center"/>
      <protection hidden="1"/>
    </xf>
    <xf numFmtId="0" fontId="0" fillId="2" borderId="28" xfId="0" applyFill="1" applyBorder="1" applyAlignment="1" applyProtection="1">
      <alignment horizontal="center" wrapText="1"/>
      <protection hidden="1"/>
    </xf>
    <xf numFmtId="0" fontId="0" fillId="2" borderId="28" xfId="0" applyFill="1" applyBorder="1" applyAlignment="1" applyProtection="1">
      <alignment horizontal="center"/>
      <protection hidden="1"/>
    </xf>
    <xf numFmtId="0" fontId="0" fillId="25" borderId="31" xfId="0" applyFill="1" applyBorder="1" applyAlignment="1" applyProtection="1">
      <alignment horizontal="center" wrapText="1"/>
      <protection hidden="1"/>
    </xf>
    <xf numFmtId="0" fontId="0" fillId="2" borderId="30" xfId="0" applyFill="1" applyBorder="1" applyAlignment="1" applyProtection="1">
      <alignment horizontal="center" wrapText="1"/>
      <protection hidden="1"/>
    </xf>
    <xf numFmtId="0" fontId="0" fillId="25" borderId="38" xfId="0" applyFill="1" applyBorder="1" applyAlignment="1" applyProtection="1">
      <alignment horizontal="center" wrapText="1"/>
      <protection hidden="1"/>
    </xf>
    <xf numFmtId="0" fontId="0" fillId="0" borderId="0" xfId="0" applyAlignment="1" applyProtection="1">
      <alignment horizontal="center" wrapText="1"/>
      <protection hidden="1"/>
    </xf>
    <xf numFmtId="0" fontId="0" fillId="0" borderId="0" xfId="0" applyAlignment="1" applyProtection="1">
      <alignment horizontal="center" vertical="top"/>
      <protection hidden="1"/>
    </xf>
    <xf numFmtId="0" fontId="5" fillId="11" borderId="5" xfId="0" applyFont="1" applyFill="1" applyBorder="1"/>
    <xf numFmtId="0" fontId="5" fillId="12" borderId="5" xfId="0" applyFont="1" applyFill="1" applyBorder="1"/>
    <xf numFmtId="0" fontId="17" fillId="0" borderId="8" xfId="1" applyFont="1" applyBorder="1" applyProtection="1"/>
    <xf numFmtId="0" fontId="5" fillId="10" borderId="5" xfId="0" applyFont="1" applyFill="1" applyBorder="1"/>
    <xf numFmtId="49" fontId="5" fillId="13" borderId="5" xfId="0" applyNumberFormat="1" applyFont="1" applyFill="1" applyBorder="1"/>
    <xf numFmtId="0" fontId="5" fillId="14" borderId="5" xfId="0" applyFont="1" applyFill="1" applyBorder="1"/>
    <xf numFmtId="0" fontId="4" fillId="21" borderId="1" xfId="0" applyFont="1" applyFill="1" applyBorder="1" applyAlignment="1">
      <alignment horizontal="center"/>
    </xf>
    <xf numFmtId="0" fontId="4" fillId="23" borderId="1" xfId="0" applyFont="1" applyFill="1" applyBorder="1" applyAlignment="1">
      <alignment horizontal="center"/>
    </xf>
    <xf numFmtId="0" fontId="12" fillId="22" borderId="1" xfId="0" applyFont="1" applyFill="1" applyBorder="1" applyAlignment="1">
      <alignment horizontal="center"/>
    </xf>
    <xf numFmtId="0" fontId="5" fillId="8" borderId="5" xfId="0" applyFont="1" applyFill="1" applyBorder="1"/>
    <xf numFmtId="0" fontId="19" fillId="27" borderId="3" xfId="0" applyFont="1" applyFill="1" applyBorder="1" applyAlignment="1">
      <alignment vertical="top" wrapText="1"/>
    </xf>
    <xf numFmtId="0" fontId="0" fillId="0" borderId="17" xfId="0" applyBorder="1" applyAlignment="1" applyProtection="1">
      <alignment vertical="top"/>
      <protection locked="0"/>
    </xf>
    <xf numFmtId="0" fontId="0" fillId="0" borderId="17" xfId="0" applyBorder="1" applyAlignment="1">
      <alignment vertical="top"/>
    </xf>
    <xf numFmtId="0" fontId="19" fillId="8" borderId="12" xfId="0" applyFont="1" applyFill="1" applyBorder="1" applyAlignment="1">
      <alignment vertical="top"/>
    </xf>
    <xf numFmtId="0" fontId="19" fillId="8" borderId="0" xfId="0" applyFont="1" applyFill="1" applyAlignment="1">
      <alignment vertical="top"/>
    </xf>
    <xf numFmtId="0" fontId="24" fillId="27" borderId="3" xfId="1" applyFont="1" applyFill="1" applyBorder="1" applyAlignment="1">
      <alignment vertical="top" wrapText="1"/>
    </xf>
    <xf numFmtId="0" fontId="19" fillId="0" borderId="0" xfId="0" applyFont="1" applyAlignment="1">
      <alignment vertical="top"/>
    </xf>
    <xf numFmtId="0" fontId="22" fillId="27" borderId="13" xfId="0" applyFont="1" applyFill="1" applyBorder="1" applyAlignment="1">
      <alignment vertical="top" wrapText="1"/>
    </xf>
    <xf numFmtId="0" fontId="23" fillId="27" borderId="13" xfId="0" applyFont="1" applyFill="1" applyBorder="1" applyAlignment="1">
      <alignment vertical="top" wrapText="1"/>
    </xf>
    <xf numFmtId="0" fontId="19" fillId="27" borderId="13" xfId="0" applyFont="1" applyFill="1" applyBorder="1" applyAlignment="1">
      <alignment vertical="top" wrapText="1"/>
    </xf>
    <xf numFmtId="0" fontId="19" fillId="0" borderId="0" xfId="0" applyFont="1" applyAlignment="1">
      <alignment vertical="top" wrapText="1"/>
    </xf>
    <xf numFmtId="0" fontId="22" fillId="29" borderId="17" xfId="0" applyFont="1" applyFill="1" applyBorder="1" applyAlignment="1">
      <alignment vertical="center" wrapText="1"/>
    </xf>
    <xf numFmtId="0" fontId="22" fillId="0" borderId="17" xfId="0" applyFont="1" applyBorder="1" applyAlignment="1">
      <alignment vertical="center"/>
    </xf>
    <xf numFmtId="0" fontId="22" fillId="28" borderId="17" xfId="0" applyFont="1" applyFill="1" applyBorder="1" applyAlignment="1">
      <alignment vertical="center" wrapText="1"/>
    </xf>
    <xf numFmtId="0" fontId="22" fillId="30" borderId="17" xfId="0" applyFont="1" applyFill="1" applyBorder="1" applyAlignment="1">
      <alignment vertical="center" wrapText="1"/>
    </xf>
    <xf numFmtId="0" fontId="22" fillId="32" borderId="17" xfId="0" applyFont="1" applyFill="1" applyBorder="1" applyAlignment="1">
      <alignment vertical="center" wrapText="1"/>
    </xf>
    <xf numFmtId="0" fontId="22" fillId="31" borderId="17" xfId="0" applyFont="1" applyFill="1" applyBorder="1" applyAlignment="1">
      <alignment vertical="center" wrapText="1"/>
    </xf>
    <xf numFmtId="0" fontId="22" fillId="35" borderId="17" xfId="0" applyFont="1" applyFill="1" applyBorder="1"/>
    <xf numFmtId="0" fontId="1" fillId="0" borderId="0" xfId="0" applyFont="1"/>
    <xf numFmtId="0" fontId="0" fillId="0" borderId="0" xfId="0" applyAlignment="1">
      <alignment horizontal="center"/>
    </xf>
    <xf numFmtId="0" fontId="14" fillId="2" borderId="0" xfId="0" applyFont="1" applyFill="1" applyAlignment="1">
      <alignment wrapText="1"/>
    </xf>
    <xf numFmtId="0" fontId="12" fillId="2" borderId="0" xfId="0" applyFont="1" applyFill="1"/>
    <xf numFmtId="0" fontId="19" fillId="2" borderId="0" xfId="0" applyFont="1" applyFill="1"/>
    <xf numFmtId="0" fontId="0" fillId="2" borderId="0" xfId="0" applyFill="1"/>
    <xf numFmtId="0" fontId="0" fillId="0" borderId="17" xfId="0" applyBorder="1" applyAlignment="1" applyProtection="1">
      <alignment wrapText="1"/>
      <protection locked="0"/>
    </xf>
    <xf numFmtId="0" fontId="6" fillId="0" borderId="17" xfId="0" applyFont="1" applyBorder="1" applyAlignment="1" applyProtection="1">
      <alignment wrapText="1"/>
      <protection locked="0"/>
    </xf>
    <xf numFmtId="0" fontId="0" fillId="27" borderId="0" xfId="0" applyFill="1"/>
    <xf numFmtId="0" fontId="30" fillId="47" borderId="0" xfId="0" applyFont="1" applyFill="1"/>
    <xf numFmtId="0" fontId="22" fillId="0" borderId="41" xfId="0" applyFont="1" applyBorder="1" applyAlignment="1">
      <alignment vertical="center" wrapText="1"/>
    </xf>
    <xf numFmtId="0" fontId="19" fillId="0" borderId="42" xfId="0" applyFont="1" applyBorder="1" applyAlignment="1">
      <alignment vertical="center" wrapText="1"/>
    </xf>
    <xf numFmtId="0" fontId="1" fillId="0" borderId="43" xfId="0" applyFont="1" applyBorder="1"/>
    <xf numFmtId="0" fontId="0" fillId="31" borderId="44" xfId="0" applyFill="1" applyBorder="1"/>
    <xf numFmtId="0" fontId="0" fillId="28" borderId="44" xfId="0" applyFill="1" applyBorder="1"/>
    <xf numFmtId="0" fontId="0" fillId="29" borderId="44" xfId="0" applyFill="1" applyBorder="1"/>
    <xf numFmtId="0" fontId="0" fillId="30" borderId="44" xfId="0" applyFill="1" applyBorder="1"/>
    <xf numFmtId="0" fontId="7" fillId="33" borderId="45" xfId="0" applyFont="1" applyFill="1" applyBorder="1"/>
    <xf numFmtId="0" fontId="7" fillId="0" borderId="0" xfId="0" applyFont="1"/>
    <xf numFmtId="0" fontId="14" fillId="27" borderId="0" xfId="0" applyFont="1" applyFill="1" applyAlignment="1">
      <alignment wrapText="1"/>
    </xf>
    <xf numFmtId="0" fontId="12" fillId="27" borderId="0" xfId="0" applyFont="1" applyFill="1"/>
    <xf numFmtId="0" fontId="19" fillId="27" borderId="0" xfId="0" applyFont="1" applyFill="1"/>
    <xf numFmtId="0" fontId="9" fillId="27" borderId="12" xfId="0" applyFont="1" applyFill="1" applyBorder="1" applyAlignment="1">
      <alignment vertical="center" wrapText="1"/>
    </xf>
    <xf numFmtId="0" fontId="9" fillId="27" borderId="6" xfId="0" applyFont="1" applyFill="1" applyBorder="1" applyAlignment="1">
      <alignment vertical="center" wrapText="1"/>
    </xf>
    <xf numFmtId="0" fontId="9" fillId="27" borderId="13" xfId="0" applyFont="1" applyFill="1" applyBorder="1" applyAlignment="1">
      <alignment vertical="center" wrapText="1"/>
    </xf>
    <xf numFmtId="0" fontId="9" fillId="27" borderId="10" xfId="0" applyFont="1" applyFill="1" applyBorder="1" applyAlignment="1">
      <alignment vertical="center" wrapText="1"/>
    </xf>
    <xf numFmtId="0" fontId="9" fillId="27" borderId="0" xfId="0" applyFont="1" applyFill="1" applyAlignment="1">
      <alignment vertical="center" wrapText="1"/>
    </xf>
    <xf numFmtId="0" fontId="0" fillId="27" borderId="0" xfId="0" applyFill="1" applyAlignment="1" applyProtection="1">
      <alignment vertical="center"/>
      <protection hidden="1"/>
    </xf>
    <xf numFmtId="0" fontId="22" fillId="27" borderId="0" xfId="0" applyFont="1" applyFill="1" applyAlignment="1" applyProtection="1">
      <alignment vertical="center"/>
      <protection hidden="1"/>
    </xf>
    <xf numFmtId="0" fontId="22" fillId="27" borderId="0" xfId="0" applyFont="1" applyFill="1" applyAlignment="1" applyProtection="1">
      <alignment horizontal="center" vertical="center"/>
      <protection hidden="1"/>
    </xf>
    <xf numFmtId="0" fontId="0" fillId="27" borderId="0" xfId="0" applyFill="1" applyProtection="1">
      <protection hidden="1"/>
    </xf>
    <xf numFmtId="0" fontId="0" fillId="27" borderId="18" xfId="0" applyFill="1" applyBorder="1" applyAlignment="1" applyProtection="1">
      <alignment vertical="center"/>
      <protection hidden="1"/>
    </xf>
    <xf numFmtId="0" fontId="0" fillId="27" borderId="18" xfId="0" applyFill="1" applyBorder="1" applyProtection="1">
      <protection hidden="1"/>
    </xf>
    <xf numFmtId="0" fontId="22" fillId="27" borderId="0" xfId="0" applyFont="1" applyFill="1" applyAlignment="1" applyProtection="1">
      <alignment vertical="top"/>
      <protection hidden="1"/>
    </xf>
    <xf numFmtId="0" fontId="0" fillId="27" borderId="0" xfId="0" applyFill="1" applyAlignment="1" applyProtection="1">
      <alignment vertical="top"/>
      <protection hidden="1"/>
    </xf>
    <xf numFmtId="0" fontId="14" fillId="27" borderId="0" xfId="0" applyFont="1" applyFill="1"/>
    <xf numFmtId="0" fontId="5" fillId="27" borderId="0" xfId="0" applyFont="1" applyFill="1"/>
    <xf numFmtId="49" fontId="4" fillId="27" borderId="0" xfId="0" applyNumberFormat="1" applyFont="1" applyFill="1" applyAlignment="1">
      <alignment horizontal="center"/>
    </xf>
    <xf numFmtId="49" fontId="12" fillId="27" borderId="0" xfId="0" applyNumberFormat="1" applyFont="1" applyFill="1"/>
    <xf numFmtId="0" fontId="25" fillId="27" borderId="0" xfId="1" applyFont="1" applyFill="1" applyBorder="1" applyAlignment="1">
      <alignment vertical="top" wrapText="1"/>
    </xf>
    <xf numFmtId="0" fontId="19" fillId="27" borderId="0" xfId="0" applyFont="1" applyFill="1" applyAlignment="1">
      <alignment vertical="top"/>
    </xf>
    <xf numFmtId="0" fontId="0" fillId="27" borderId="0" xfId="0" applyFill="1" applyAlignment="1">
      <alignment vertical="top"/>
    </xf>
    <xf numFmtId="0" fontId="19" fillId="27" borderId="0" xfId="0" applyFont="1" applyFill="1" applyAlignment="1">
      <alignment vertical="top" wrapText="1"/>
    </xf>
    <xf numFmtId="0" fontId="13" fillId="8" borderId="5" xfId="0" applyFont="1" applyFill="1" applyBorder="1" applyAlignment="1">
      <alignment horizontal="center"/>
    </xf>
    <xf numFmtId="0" fontId="13" fillId="8" borderId="0" xfId="0" applyFont="1" applyFill="1" applyAlignment="1">
      <alignment horizontal="center" vertical="top"/>
    </xf>
    <xf numFmtId="0" fontId="5" fillId="18" borderId="1" xfId="0" applyFont="1" applyFill="1" applyBorder="1" applyAlignment="1">
      <alignment horizontal="center"/>
    </xf>
    <xf numFmtId="0" fontId="4" fillId="19" borderId="1" xfId="0" applyFont="1" applyFill="1" applyBorder="1" applyAlignment="1">
      <alignment horizontal="center"/>
    </xf>
    <xf numFmtId="0" fontId="13" fillId="8" borderId="0" xfId="0" applyFont="1" applyFill="1" applyAlignment="1">
      <alignment horizontal="center"/>
    </xf>
    <xf numFmtId="0" fontId="5" fillId="4" borderId="1" xfId="0" applyFont="1" applyFill="1" applyBorder="1" applyAlignment="1">
      <alignment horizontal="center"/>
    </xf>
    <xf numFmtId="0" fontId="4" fillId="5" borderId="1" xfId="0" applyFont="1" applyFill="1" applyBorder="1" applyAlignment="1">
      <alignment horizontal="center"/>
    </xf>
    <xf numFmtId="0" fontId="12" fillId="26" borderId="1" xfId="0" applyFont="1" applyFill="1" applyBorder="1" applyAlignment="1">
      <alignment horizontal="center"/>
    </xf>
    <xf numFmtId="0" fontId="18" fillId="24" borderId="1" xfId="0" applyFont="1" applyFill="1" applyBorder="1" applyAlignment="1">
      <alignment horizontal="center" wrapText="1"/>
    </xf>
    <xf numFmtId="0" fontId="0" fillId="27" borderId="0" xfId="0" applyFill="1" applyAlignment="1" applyProtection="1">
      <alignment vertical="center" wrapText="1"/>
      <protection hidden="1"/>
    </xf>
    <xf numFmtId="0" fontId="22" fillId="27" borderId="0" xfId="0" applyFont="1" applyFill="1" applyAlignment="1" applyProtection="1">
      <alignment vertical="center" wrapText="1"/>
      <protection hidden="1"/>
    </xf>
    <xf numFmtId="0" fontId="20" fillId="0" borderId="26" xfId="0" applyFont="1" applyBorder="1" applyAlignment="1" applyProtection="1">
      <alignment horizontal="center" wrapText="1"/>
      <protection hidden="1"/>
    </xf>
    <xf numFmtId="0" fontId="10" fillId="0" borderId="0" xfId="0" applyFont="1" applyAlignment="1" applyProtection="1">
      <alignment wrapText="1"/>
      <protection hidden="1"/>
    </xf>
    <xf numFmtId="0" fontId="0" fillId="27" borderId="0" xfId="0" applyFill="1" applyAlignment="1" applyProtection="1">
      <alignment wrapText="1"/>
      <protection hidden="1"/>
    </xf>
    <xf numFmtId="0" fontId="0" fillId="0" borderId="0" xfId="0" applyAlignment="1" applyProtection="1">
      <alignment wrapText="1"/>
      <protection hidden="1"/>
    </xf>
    <xf numFmtId="0" fontId="10" fillId="27" borderId="0" xfId="0" applyFont="1" applyFill="1" applyAlignment="1" applyProtection="1">
      <alignment vertical="center" wrapText="1"/>
      <protection hidden="1"/>
    </xf>
    <xf numFmtId="0" fontId="20" fillId="27" borderId="0" xfId="0" applyFont="1" applyFill="1" applyAlignment="1" applyProtection="1">
      <alignment vertical="center" wrapText="1"/>
      <protection hidden="1"/>
    </xf>
    <xf numFmtId="0" fontId="20" fillId="0" borderId="19" xfId="0" applyFont="1" applyBorder="1" applyAlignment="1" applyProtection="1">
      <alignment horizontal="center" vertical="center" wrapText="1"/>
      <protection hidden="1"/>
    </xf>
    <xf numFmtId="0" fontId="10" fillId="27" borderId="0" xfId="0" applyFont="1" applyFill="1" applyAlignment="1" applyProtection="1">
      <alignment wrapText="1"/>
      <protection hidden="1"/>
    </xf>
    <xf numFmtId="0" fontId="4" fillId="4" borderId="4" xfId="0" applyFont="1" applyFill="1" applyBorder="1" applyAlignment="1">
      <alignment horizontal="center"/>
    </xf>
    <xf numFmtId="0" fontId="4" fillId="3" borderId="1" xfId="0" applyFont="1" applyFill="1" applyBorder="1" applyAlignment="1">
      <alignment horizontal="center" vertical="top"/>
    </xf>
    <xf numFmtId="0" fontId="12" fillId="17" borderId="1" xfId="0" applyFont="1" applyFill="1" applyBorder="1" applyAlignment="1">
      <alignment horizontal="center"/>
    </xf>
    <xf numFmtId="0" fontId="12" fillId="20" borderId="1" xfId="0" applyFont="1" applyFill="1" applyBorder="1" applyAlignment="1">
      <alignment horizontal="center"/>
    </xf>
    <xf numFmtId="0" fontId="14" fillId="9" borderId="0" xfId="0" applyFont="1" applyFill="1" applyAlignment="1">
      <alignment horizontal="center"/>
    </xf>
    <xf numFmtId="0" fontId="12" fillId="2" borderId="1" xfId="0" applyFont="1" applyFill="1" applyBorder="1" applyAlignment="1">
      <alignment horizontal="center"/>
    </xf>
    <xf numFmtId="0" fontId="14" fillId="9" borderId="1" xfId="0" applyFont="1" applyFill="1" applyBorder="1" applyAlignment="1">
      <alignment horizontal="center"/>
    </xf>
    <xf numFmtId="49" fontId="20" fillId="48" borderId="33" xfId="0" applyNumberFormat="1" applyFont="1" applyFill="1" applyBorder="1" applyAlignment="1" applyProtection="1">
      <alignment horizontal="center" vertical="center"/>
      <protection hidden="1"/>
    </xf>
    <xf numFmtId="49" fontId="11" fillId="49" borderId="33" xfId="0" applyNumberFormat="1" applyFont="1" applyFill="1" applyBorder="1" applyAlignment="1" applyProtection="1">
      <alignment horizontal="center" vertical="center"/>
      <protection hidden="1"/>
    </xf>
    <xf numFmtId="0" fontId="1" fillId="50" borderId="17" xfId="0" applyFont="1" applyFill="1" applyBorder="1"/>
    <xf numFmtId="0" fontId="1" fillId="50" borderId="17" xfId="0" applyFont="1" applyFill="1" applyBorder="1" applyAlignment="1">
      <alignment horizontal="left" wrapText="1"/>
    </xf>
    <xf numFmtId="0" fontId="0" fillId="50" borderId="11" xfId="0" applyFill="1" applyBorder="1"/>
    <xf numFmtId="0" fontId="0" fillId="50" borderId="3" xfId="0" applyFill="1" applyBorder="1"/>
    <xf numFmtId="0" fontId="20" fillId="48" borderId="33" xfId="0" applyFont="1" applyFill="1" applyBorder="1" applyAlignment="1" applyProtection="1">
      <alignment horizontal="center" vertical="center"/>
      <protection hidden="1"/>
    </xf>
    <xf numFmtId="2" fontId="11" fillId="49" borderId="33" xfId="0" applyNumberFormat="1" applyFont="1" applyFill="1" applyBorder="1" applyAlignment="1" applyProtection="1">
      <alignment horizontal="center" vertical="center"/>
      <protection hidden="1"/>
    </xf>
    <xf numFmtId="2" fontId="20" fillId="48" borderId="37" xfId="0" applyNumberFormat="1" applyFont="1" applyFill="1" applyBorder="1" applyAlignment="1" applyProtection="1">
      <alignment horizontal="center" vertical="center"/>
      <protection hidden="1"/>
    </xf>
    <xf numFmtId="0" fontId="1" fillId="50" borderId="17" xfId="0" applyFont="1" applyFill="1" applyBorder="1" applyAlignment="1">
      <alignment wrapText="1"/>
    </xf>
    <xf numFmtId="0" fontId="1" fillId="50" borderId="17" xfId="0" applyFont="1" applyFill="1" applyBorder="1" applyAlignment="1">
      <alignment horizontal="left"/>
    </xf>
    <xf numFmtId="0" fontId="0" fillId="50" borderId="17" xfId="0" applyFill="1" applyBorder="1" applyAlignment="1">
      <alignment vertical="top"/>
    </xf>
    <xf numFmtId="0" fontId="0" fillId="50" borderId="17" xfId="0" applyFill="1" applyBorder="1"/>
    <xf numFmtId="0" fontId="8" fillId="50" borderId="17" xfId="0" applyFont="1" applyFill="1" applyBorder="1"/>
    <xf numFmtId="0" fontId="8" fillId="50" borderId="17" xfId="0" applyFont="1" applyFill="1" applyBorder="1" applyAlignment="1">
      <alignment wrapText="1"/>
    </xf>
    <xf numFmtId="0" fontId="8" fillId="50" borderId="17" xfId="0" applyFont="1" applyFill="1" applyBorder="1" applyAlignment="1">
      <alignment horizontal="left"/>
    </xf>
    <xf numFmtId="0" fontId="12" fillId="5" borderId="14" xfId="0" applyFont="1" applyFill="1" applyBorder="1" applyAlignment="1">
      <alignment horizontal="center"/>
    </xf>
    <xf numFmtId="0" fontId="21" fillId="27" borderId="60" xfId="0" applyFont="1" applyFill="1" applyBorder="1" applyAlignment="1">
      <alignment horizontal="left" vertical="top" wrapText="1"/>
    </xf>
    <xf numFmtId="0" fontId="17" fillId="0" borderId="59" xfId="1" applyFont="1" applyBorder="1" applyProtection="1"/>
    <xf numFmtId="0" fontId="17" fillId="0" borderId="13" xfId="1" applyFont="1" applyBorder="1" applyProtection="1"/>
    <xf numFmtId="0" fontId="12" fillId="0" borderId="0" xfId="0" applyFont="1" applyAlignment="1">
      <alignment horizontal="center"/>
    </xf>
    <xf numFmtId="0" fontId="12" fillId="27" borderId="0" xfId="0" applyFont="1" applyFill="1" applyAlignment="1">
      <alignment horizontal="center"/>
    </xf>
    <xf numFmtId="0" fontId="12" fillId="8" borderId="1" xfId="0" applyFont="1" applyFill="1" applyBorder="1" applyAlignment="1">
      <alignment horizontal="center"/>
    </xf>
    <xf numFmtId="0" fontId="5" fillId="49" borderId="33" xfId="0" applyFont="1" applyFill="1" applyBorder="1" applyAlignment="1">
      <alignment horizontal="center"/>
    </xf>
    <xf numFmtId="0" fontId="12" fillId="20" borderId="12" xfId="0" applyFont="1" applyFill="1" applyBorder="1" applyAlignment="1">
      <alignment horizontal="center"/>
    </xf>
    <xf numFmtId="0" fontId="18" fillId="24" borderId="67" xfId="0" applyFont="1" applyFill="1" applyBorder="1"/>
    <xf numFmtId="0" fontId="4" fillId="51" borderId="68" xfId="0" applyFont="1" applyFill="1" applyBorder="1" applyAlignment="1">
      <alignment horizontal="center"/>
    </xf>
    <xf numFmtId="0" fontId="5" fillId="49" borderId="68" xfId="0" applyFont="1" applyFill="1" applyBorder="1" applyAlignment="1">
      <alignment horizontal="center"/>
    </xf>
    <xf numFmtId="0" fontId="17" fillId="0" borderId="69" xfId="1" applyFont="1" applyBorder="1" applyProtection="1"/>
    <xf numFmtId="49" fontId="9" fillId="48" borderId="36" xfId="0" applyNumberFormat="1" applyFont="1" applyFill="1" applyBorder="1" applyAlignment="1" applyProtection="1">
      <alignment horizontal="center" vertical="center"/>
      <protection hidden="1"/>
    </xf>
    <xf numFmtId="49" fontId="31" fillId="49" borderId="36" xfId="0" applyNumberFormat="1" applyFont="1" applyFill="1" applyBorder="1" applyAlignment="1" applyProtection="1">
      <alignment horizontal="center" vertical="center"/>
      <protection hidden="1"/>
    </xf>
    <xf numFmtId="49" fontId="9" fillId="48" borderId="33" xfId="0" applyNumberFormat="1" applyFont="1" applyFill="1" applyBorder="1" applyAlignment="1" applyProtection="1">
      <alignment horizontal="center" vertical="center"/>
      <protection hidden="1"/>
    </xf>
    <xf numFmtId="49" fontId="31" fillId="49" borderId="33" xfId="0" applyNumberFormat="1" applyFont="1" applyFill="1" applyBorder="1" applyAlignment="1" applyProtection="1">
      <alignment horizontal="center" vertical="center"/>
      <protection hidden="1"/>
    </xf>
    <xf numFmtId="49" fontId="9" fillId="48" borderId="61" xfId="0" applyNumberFormat="1" applyFont="1" applyFill="1" applyBorder="1" applyAlignment="1" applyProtection="1">
      <alignment horizontal="center" vertical="center"/>
      <protection hidden="1"/>
    </xf>
    <xf numFmtId="49" fontId="31" fillId="49" borderId="61" xfId="0" applyNumberFormat="1" applyFont="1" applyFill="1" applyBorder="1" applyAlignment="1" applyProtection="1">
      <alignment horizontal="center" vertical="center"/>
      <protection hidden="1"/>
    </xf>
    <xf numFmtId="0" fontId="17" fillId="0" borderId="60" xfId="1" applyFont="1" applyBorder="1" applyProtection="1"/>
    <xf numFmtId="49" fontId="31" fillId="49" borderId="71" xfId="0" applyNumberFormat="1" applyFont="1" applyFill="1" applyBorder="1" applyAlignment="1" applyProtection="1">
      <alignment horizontal="center" vertical="center"/>
      <protection hidden="1"/>
    </xf>
    <xf numFmtId="0" fontId="13" fillId="8" borderId="72" xfId="0" applyFont="1" applyFill="1" applyBorder="1" applyAlignment="1">
      <alignment horizontal="center"/>
    </xf>
    <xf numFmtId="0" fontId="12" fillId="17" borderId="64" xfId="0" applyFont="1" applyFill="1" applyBorder="1" applyAlignment="1">
      <alignment horizontal="center"/>
    </xf>
    <xf numFmtId="0" fontId="11" fillId="45" borderId="33" xfId="0" applyFont="1" applyFill="1" applyBorder="1" applyAlignment="1" applyProtection="1">
      <alignment horizontal="center" vertical="center"/>
      <protection hidden="1"/>
    </xf>
    <xf numFmtId="0" fontId="26" fillId="36" borderId="33" xfId="0" applyFont="1" applyFill="1" applyBorder="1" applyAlignment="1" applyProtection="1">
      <alignment horizontal="center" vertical="center"/>
      <protection hidden="1"/>
    </xf>
    <xf numFmtId="0" fontId="11" fillId="43" borderId="33" xfId="0" applyFont="1" applyFill="1" applyBorder="1" applyAlignment="1" applyProtection="1">
      <alignment horizontal="center" vertical="center"/>
      <protection hidden="1"/>
    </xf>
    <xf numFmtId="0" fontId="12" fillId="2" borderId="53" xfId="0" applyFont="1" applyFill="1" applyBorder="1" applyAlignment="1">
      <alignment horizontal="center"/>
    </xf>
    <xf numFmtId="0" fontId="14" fillId="9" borderId="76" xfId="0" applyFont="1" applyFill="1" applyBorder="1" applyAlignment="1">
      <alignment horizontal="center"/>
    </xf>
    <xf numFmtId="0" fontId="31" fillId="45" borderId="33" xfId="0" applyFont="1" applyFill="1" applyBorder="1" applyAlignment="1" applyProtection="1">
      <alignment horizontal="center" vertical="center"/>
      <protection hidden="1"/>
    </xf>
    <xf numFmtId="0" fontId="32" fillId="36" borderId="33" xfId="0" applyFont="1" applyFill="1" applyBorder="1" applyAlignment="1" applyProtection="1">
      <alignment horizontal="center" vertical="center"/>
      <protection hidden="1"/>
    </xf>
    <xf numFmtId="49" fontId="9" fillId="48" borderId="77" xfId="0" applyNumberFormat="1" applyFont="1" applyFill="1" applyBorder="1" applyAlignment="1" applyProtection="1">
      <alignment horizontal="center" vertical="center"/>
      <protection hidden="1"/>
    </xf>
    <xf numFmtId="0" fontId="12" fillId="27" borderId="80" xfId="0" applyFont="1" applyFill="1" applyBorder="1"/>
    <xf numFmtId="0" fontId="12" fillId="27" borderId="11" xfId="0" applyFont="1" applyFill="1" applyBorder="1"/>
    <xf numFmtId="49" fontId="31" fillId="49" borderId="77" xfId="0" applyNumberFormat="1" applyFont="1" applyFill="1" applyBorder="1" applyAlignment="1" applyProtection="1">
      <alignment horizontal="center" vertical="center"/>
      <protection hidden="1"/>
    </xf>
    <xf numFmtId="0" fontId="4" fillId="48" borderId="33" xfId="0" applyFont="1" applyFill="1" applyBorder="1" applyAlignment="1">
      <alignment horizontal="center"/>
    </xf>
    <xf numFmtId="0" fontId="17" fillId="0" borderId="81" xfId="1" applyFont="1" applyBorder="1" applyProtection="1"/>
    <xf numFmtId="0" fontId="4" fillId="51" borderId="33" xfId="0" applyFont="1" applyFill="1" applyBorder="1" applyAlignment="1">
      <alignment horizontal="center"/>
    </xf>
    <xf numFmtId="0" fontId="0" fillId="27" borderId="0" xfId="0" applyFill="1" applyAlignment="1">
      <alignment horizontal="center"/>
    </xf>
    <xf numFmtId="49" fontId="24" fillId="27" borderId="13" xfId="0" applyNumberFormat="1" applyFont="1" applyFill="1" applyBorder="1" applyAlignment="1">
      <alignment horizontal="left" vertical="top" wrapText="1"/>
    </xf>
    <xf numFmtId="0" fontId="12" fillId="2" borderId="82" xfId="0" applyFont="1" applyFill="1" applyBorder="1" applyAlignment="1">
      <alignment horizontal="center"/>
    </xf>
    <xf numFmtId="0" fontId="5" fillId="6" borderId="1" xfId="0" applyFont="1" applyFill="1" applyBorder="1" applyAlignment="1">
      <alignment horizontal="center" vertical="top"/>
    </xf>
    <xf numFmtId="0" fontId="5" fillId="7" borderId="1" xfId="0" applyFont="1" applyFill="1" applyBorder="1" applyAlignment="1">
      <alignment horizontal="center" vertical="top"/>
    </xf>
    <xf numFmtId="0" fontId="12" fillId="2" borderId="12" xfId="0" applyFont="1" applyFill="1" applyBorder="1" applyAlignment="1">
      <alignment horizontal="center" vertical="top"/>
    </xf>
    <xf numFmtId="49" fontId="11" fillId="49" borderId="36" xfId="0" applyNumberFormat="1" applyFont="1" applyFill="1" applyBorder="1" applyAlignment="1" applyProtection="1">
      <alignment horizontal="center" vertical="center"/>
      <protection hidden="1"/>
    </xf>
    <xf numFmtId="49" fontId="20" fillId="48" borderId="36" xfId="0" applyNumberFormat="1" applyFont="1" applyFill="1" applyBorder="1" applyAlignment="1" applyProtection="1">
      <alignment horizontal="center" vertical="center"/>
      <protection hidden="1"/>
    </xf>
    <xf numFmtId="2" fontId="20" fillId="48" borderId="33" xfId="0" applyNumberFormat="1" applyFont="1" applyFill="1" applyBorder="1" applyAlignment="1" applyProtection="1">
      <alignment horizontal="center" vertical="center"/>
      <protection hidden="1"/>
    </xf>
    <xf numFmtId="2" fontId="20" fillId="48" borderId="36" xfId="0" applyNumberFormat="1" applyFont="1" applyFill="1" applyBorder="1" applyAlignment="1" applyProtection="1">
      <alignment horizontal="center" vertical="center"/>
      <protection hidden="1"/>
    </xf>
    <xf numFmtId="0" fontId="20" fillId="50" borderId="36" xfId="0" applyFont="1" applyFill="1" applyBorder="1" applyAlignment="1" applyProtection="1">
      <alignment horizontal="center" vertical="center"/>
      <protection hidden="1"/>
    </xf>
    <xf numFmtId="2" fontId="20" fillId="50" borderId="33" xfId="0" applyNumberFormat="1" applyFont="1" applyFill="1" applyBorder="1" applyAlignment="1" applyProtection="1">
      <alignment horizontal="center" vertical="center"/>
      <protection hidden="1"/>
    </xf>
    <xf numFmtId="0" fontId="11" fillId="7" borderId="36" xfId="0" applyFont="1" applyFill="1" applyBorder="1" applyAlignment="1" applyProtection="1">
      <alignment horizontal="center" vertical="center"/>
      <protection hidden="1"/>
    </xf>
    <xf numFmtId="0" fontId="11" fillId="7" borderId="37" xfId="0" applyFont="1" applyFill="1" applyBorder="1" applyAlignment="1" applyProtection="1">
      <alignment horizontal="center" vertical="center"/>
      <protection hidden="1"/>
    </xf>
    <xf numFmtId="2" fontId="22" fillId="27" borderId="0" xfId="0" applyNumberFormat="1" applyFont="1" applyFill="1" applyAlignment="1" applyProtection="1">
      <alignment horizontal="center" vertical="center"/>
      <protection hidden="1"/>
    </xf>
    <xf numFmtId="2" fontId="20" fillId="27" borderId="0" xfId="0" applyNumberFormat="1" applyFont="1" applyFill="1" applyAlignment="1" applyProtection="1">
      <alignment horizontal="center" vertical="center" wrapText="1"/>
      <protection hidden="1"/>
    </xf>
    <xf numFmtId="2" fontId="22" fillId="0" borderId="0" xfId="0" applyNumberFormat="1" applyFont="1" applyAlignment="1" applyProtection="1">
      <alignment horizontal="center" vertical="center"/>
      <protection hidden="1"/>
    </xf>
    <xf numFmtId="0" fontId="0" fillId="25" borderId="28" xfId="0" applyFill="1" applyBorder="1" applyAlignment="1" applyProtection="1">
      <alignment horizontal="center" wrapText="1"/>
      <protection hidden="1"/>
    </xf>
    <xf numFmtId="49" fontId="20" fillId="48" borderId="61" xfId="0" applyNumberFormat="1" applyFont="1" applyFill="1" applyBorder="1" applyAlignment="1" applyProtection="1">
      <alignment horizontal="center" vertical="center"/>
      <protection hidden="1"/>
    </xf>
    <xf numFmtId="49" fontId="11" fillId="49" borderId="71" xfId="0" applyNumberFormat="1" applyFont="1" applyFill="1" applyBorder="1" applyAlignment="1" applyProtection="1">
      <alignment horizontal="center" vertical="center"/>
      <protection hidden="1"/>
    </xf>
    <xf numFmtId="49" fontId="20" fillId="48" borderId="77" xfId="0" applyNumberFormat="1" applyFont="1" applyFill="1" applyBorder="1" applyAlignment="1" applyProtection="1">
      <alignment horizontal="center" vertical="center"/>
      <protection hidden="1"/>
    </xf>
    <xf numFmtId="0" fontId="0" fillId="34" borderId="0" xfId="0" applyFill="1" applyAlignment="1" applyProtection="1">
      <alignment horizontal="center" wrapText="1"/>
      <protection hidden="1"/>
    </xf>
    <xf numFmtId="0" fontId="0" fillId="25" borderId="85" xfId="0" applyFill="1" applyBorder="1" applyAlignment="1" applyProtection="1">
      <alignment horizontal="center" wrapText="1"/>
      <protection hidden="1"/>
    </xf>
    <xf numFmtId="0" fontId="0" fillId="34" borderId="28" xfId="0" applyFill="1" applyBorder="1" applyAlignment="1" applyProtection="1">
      <alignment horizontal="center"/>
      <protection hidden="1"/>
    </xf>
    <xf numFmtId="0" fontId="17" fillId="0" borderId="84" xfId="1" applyFont="1" applyBorder="1" applyProtection="1"/>
    <xf numFmtId="0" fontId="17" fillId="0" borderId="86" xfId="1" applyFont="1" applyBorder="1" applyProtection="1"/>
    <xf numFmtId="0" fontId="0" fillId="25" borderId="87" xfId="0" applyFill="1" applyBorder="1" applyAlignment="1" applyProtection="1">
      <alignment horizontal="center" wrapText="1"/>
      <protection hidden="1"/>
    </xf>
    <xf numFmtId="0" fontId="19" fillId="2" borderId="83" xfId="0" applyFont="1" applyFill="1" applyBorder="1" applyAlignment="1">
      <alignment horizontal="center" vertical="center"/>
    </xf>
    <xf numFmtId="0" fontId="0" fillId="25" borderId="88" xfId="0" applyFill="1" applyBorder="1" applyAlignment="1" applyProtection="1">
      <alignment horizontal="center" wrapText="1"/>
      <protection hidden="1"/>
    </xf>
    <xf numFmtId="0" fontId="19" fillId="27" borderId="90" xfId="0" applyFont="1" applyFill="1" applyBorder="1" applyAlignment="1">
      <alignment vertical="top" wrapText="1"/>
    </xf>
    <xf numFmtId="49" fontId="26" fillId="51" borderId="36" xfId="0" applyNumberFormat="1" applyFont="1" applyFill="1" applyBorder="1" applyAlignment="1" applyProtection="1">
      <alignment horizontal="center" vertical="center"/>
      <protection hidden="1"/>
    </xf>
    <xf numFmtId="0" fontId="0" fillId="25" borderId="94" xfId="0" applyFill="1" applyBorder="1" applyAlignment="1" applyProtection="1">
      <alignment horizontal="center" wrapText="1"/>
      <protection hidden="1"/>
    </xf>
    <xf numFmtId="0" fontId="0" fillId="25" borderId="30" xfId="0" applyFill="1" applyBorder="1" applyAlignment="1" applyProtection="1">
      <alignment horizontal="center" wrapText="1"/>
      <protection hidden="1"/>
    </xf>
    <xf numFmtId="0" fontId="0" fillId="2" borderId="95" xfId="0" applyFill="1" applyBorder="1" applyAlignment="1" applyProtection="1">
      <alignment horizontal="center" wrapText="1"/>
      <protection hidden="1"/>
    </xf>
    <xf numFmtId="0" fontId="0" fillId="25" borderId="95" xfId="0" applyFill="1" applyBorder="1" applyAlignment="1" applyProtection="1">
      <alignment horizontal="center" wrapText="1"/>
      <protection hidden="1"/>
    </xf>
    <xf numFmtId="0" fontId="0" fillId="25" borderId="96" xfId="0" applyFill="1" applyBorder="1" applyAlignment="1" applyProtection="1">
      <alignment horizontal="center" wrapText="1"/>
      <protection hidden="1"/>
    </xf>
    <xf numFmtId="0" fontId="0" fillId="25" borderId="97" xfId="0" applyFill="1" applyBorder="1" applyAlignment="1" applyProtection="1">
      <alignment horizontal="center" wrapText="1"/>
      <protection hidden="1"/>
    </xf>
    <xf numFmtId="0" fontId="17" fillId="0" borderId="99" xfId="1" applyFont="1" applyBorder="1" applyProtection="1"/>
    <xf numFmtId="0" fontId="17" fillId="0" borderId="98" xfId="1" applyFont="1" applyBorder="1" applyProtection="1"/>
    <xf numFmtId="0" fontId="17" fillId="0" borderId="11" xfId="1" applyFont="1" applyBorder="1" applyProtection="1"/>
    <xf numFmtId="0" fontId="17" fillId="0" borderId="26" xfId="1" applyFont="1" applyBorder="1" applyProtection="1"/>
    <xf numFmtId="0" fontId="17" fillId="0" borderId="100" xfId="1" applyFont="1" applyBorder="1" applyProtection="1"/>
    <xf numFmtId="2" fontId="20" fillId="48" borderId="34" xfId="0" applyNumberFormat="1" applyFont="1" applyFill="1" applyBorder="1" applyAlignment="1" applyProtection="1">
      <alignment horizontal="center" vertical="center"/>
      <protection hidden="1"/>
    </xf>
    <xf numFmtId="2" fontId="20" fillId="51" borderId="34" xfId="0" applyNumberFormat="1" applyFont="1" applyFill="1" applyBorder="1" applyAlignment="1" applyProtection="1">
      <alignment horizontal="center" vertical="center"/>
      <protection hidden="1"/>
    </xf>
    <xf numFmtId="0" fontId="6" fillId="0" borderId="16" xfId="0" applyFont="1" applyBorder="1" applyAlignment="1" applyProtection="1">
      <alignment wrapText="1"/>
      <protection locked="0"/>
    </xf>
    <xf numFmtId="0" fontId="0" fillId="0" borderId="17" xfId="0" applyBorder="1" applyAlignment="1" applyProtection="1">
      <alignment vertical="top" wrapText="1"/>
      <protection locked="0"/>
    </xf>
    <xf numFmtId="0" fontId="0" fillId="0" borderId="16" xfId="0" applyBorder="1" applyAlignment="1" applyProtection="1">
      <alignment wrapText="1"/>
      <protection locked="0"/>
    </xf>
    <xf numFmtId="16" fontId="0" fillId="0" borderId="17" xfId="0" applyNumberFormat="1" applyBorder="1" applyAlignment="1" applyProtection="1">
      <alignment wrapText="1"/>
      <protection locked="0"/>
    </xf>
    <xf numFmtId="0" fontId="0" fillId="0" borderId="17" xfId="0" applyBorder="1" applyAlignment="1">
      <alignment wrapText="1"/>
    </xf>
    <xf numFmtId="0" fontId="0" fillId="0" borderId="17" xfId="0" applyBorder="1" applyAlignment="1">
      <alignment vertical="top" wrapText="1"/>
    </xf>
    <xf numFmtId="0" fontId="6" fillId="0" borderId="17" xfId="0" applyFont="1" applyBorder="1" applyAlignment="1" applyProtection="1">
      <alignment horizontal="right" wrapText="1"/>
      <protection locked="0"/>
    </xf>
    <xf numFmtId="0" fontId="0" fillId="0" borderId="17" xfId="0" applyBorder="1" applyAlignment="1" applyProtection="1">
      <alignment horizontal="right" wrapText="1"/>
      <protection locked="0"/>
    </xf>
    <xf numFmtId="0" fontId="0" fillId="0" borderId="17" xfId="0" applyBorder="1" applyAlignment="1">
      <alignment horizontal="right" wrapText="1"/>
    </xf>
    <xf numFmtId="0" fontId="0" fillId="0" borderId="17" xfId="0" applyBorder="1" applyAlignment="1">
      <alignment horizontal="center" wrapText="1"/>
    </xf>
    <xf numFmtId="0" fontId="0" fillId="25" borderId="101" xfId="0" applyFill="1" applyBorder="1" applyAlignment="1" applyProtection="1">
      <alignment horizontal="center" wrapText="1"/>
      <protection hidden="1"/>
    </xf>
    <xf numFmtId="0" fontId="0" fillId="0" borderId="102" xfId="0" applyBorder="1" applyAlignment="1" applyProtection="1">
      <alignment horizontal="center"/>
      <protection hidden="1"/>
    </xf>
    <xf numFmtId="0" fontId="0" fillId="0" borderId="103" xfId="0" applyBorder="1" applyAlignment="1" applyProtection="1">
      <alignment horizontal="center"/>
      <protection hidden="1"/>
    </xf>
    <xf numFmtId="0" fontId="0" fillId="25" borderId="103" xfId="0" applyFill="1" applyBorder="1" applyAlignment="1" applyProtection="1">
      <alignment horizontal="center"/>
      <protection hidden="1"/>
    </xf>
    <xf numFmtId="0" fontId="0" fillId="25" borderId="103" xfId="0" applyFill="1" applyBorder="1" applyProtection="1">
      <protection hidden="1"/>
    </xf>
    <xf numFmtId="0" fontId="5" fillId="6" borderId="55" xfId="0" applyFont="1" applyFill="1" applyBorder="1" applyAlignment="1">
      <alignment horizontal="center" vertical="top"/>
    </xf>
    <xf numFmtId="0" fontId="5" fillId="7" borderId="0" xfId="0" applyFont="1" applyFill="1" applyAlignment="1">
      <alignment horizontal="center" vertical="top"/>
    </xf>
    <xf numFmtId="0" fontId="12" fillId="2" borderId="0" xfId="0" applyFont="1" applyFill="1" applyAlignment="1">
      <alignment horizontal="center" vertical="top"/>
    </xf>
    <xf numFmtId="0" fontId="22" fillId="25" borderId="17" xfId="0" applyFont="1" applyFill="1" applyBorder="1" applyAlignment="1">
      <alignment vertical="center" wrapText="1"/>
    </xf>
    <xf numFmtId="0" fontId="20" fillId="50" borderId="40" xfId="0" applyFont="1" applyFill="1" applyBorder="1"/>
    <xf numFmtId="0" fontId="20" fillId="50" borderId="40" xfId="0" applyFont="1" applyFill="1" applyBorder="1" applyAlignment="1">
      <alignment horizontal="left" wrapText="1"/>
    </xf>
    <xf numFmtId="2" fontId="11" fillId="49" borderId="36" xfId="0" applyNumberFormat="1" applyFont="1" applyFill="1" applyBorder="1" applyAlignment="1" applyProtection="1">
      <alignment horizontal="center" vertical="center"/>
      <protection hidden="1"/>
    </xf>
    <xf numFmtId="0" fontId="17" fillId="0" borderId="104" xfId="1" applyFont="1" applyBorder="1" applyProtection="1"/>
    <xf numFmtId="0" fontId="14" fillId="9" borderId="14" xfId="0" applyFont="1" applyFill="1" applyBorder="1" applyAlignment="1">
      <alignment horizontal="center"/>
    </xf>
    <xf numFmtId="0" fontId="14" fillId="9" borderId="0" xfId="0" applyFont="1" applyFill="1" applyAlignment="1">
      <alignment horizontal="center"/>
    </xf>
    <xf numFmtId="0" fontId="5" fillId="15" borderId="62" xfId="0" applyFont="1" applyFill="1" applyBorder="1" applyAlignment="1">
      <alignment horizontal="center"/>
    </xf>
    <xf numFmtId="0" fontId="5" fillId="15" borderId="63" xfId="0" applyFont="1" applyFill="1" applyBorder="1" applyAlignment="1">
      <alignment horizontal="center"/>
    </xf>
    <xf numFmtId="0" fontId="15" fillId="16" borderId="5" xfId="0" applyFont="1" applyFill="1" applyBorder="1" applyAlignment="1">
      <alignment horizontal="center"/>
    </xf>
    <xf numFmtId="0" fontId="15" fillId="16" borderId="46" xfId="0" applyFont="1" applyFill="1" applyBorder="1" applyAlignment="1">
      <alignment horizontal="center"/>
    </xf>
    <xf numFmtId="0" fontId="16" fillId="17" borderId="10" xfId="0" applyFont="1" applyFill="1" applyBorder="1" applyAlignment="1">
      <alignment horizontal="center"/>
    </xf>
    <xf numFmtId="0" fontId="16" fillId="17" borderId="66" xfId="0" applyFont="1" applyFill="1" applyBorder="1" applyAlignment="1">
      <alignment horizontal="center"/>
    </xf>
    <xf numFmtId="0" fontId="18" fillId="24" borderId="47" xfId="0" applyFont="1" applyFill="1" applyBorder="1" applyAlignment="1">
      <alignment horizontal="center" wrapText="1"/>
    </xf>
    <xf numFmtId="0" fontId="18" fillId="24" borderId="48" xfId="0" applyFont="1" applyFill="1" applyBorder="1" applyAlignment="1">
      <alignment horizontal="center" wrapText="1"/>
    </xf>
    <xf numFmtId="0" fontId="12" fillId="22" borderId="12" xfId="0" applyFont="1" applyFill="1" applyBorder="1" applyAlignment="1">
      <alignment horizontal="center"/>
    </xf>
    <xf numFmtId="0" fontId="12" fillId="20" borderId="6" xfId="0" applyFont="1" applyFill="1" applyBorder="1" applyAlignment="1">
      <alignment horizontal="center"/>
    </xf>
    <xf numFmtId="0" fontId="4" fillId="3" borderId="1" xfId="0" applyFont="1" applyFill="1" applyBorder="1" applyAlignment="1">
      <alignment horizontal="center" vertical="top"/>
    </xf>
    <xf numFmtId="0" fontId="4" fillId="4" borderId="4" xfId="0" applyFont="1" applyFill="1" applyBorder="1" applyAlignment="1">
      <alignment horizontal="center"/>
    </xf>
    <xf numFmtId="0" fontId="12" fillId="5" borderId="14" xfId="0" applyFont="1" applyFill="1" applyBorder="1" applyAlignment="1">
      <alignment horizontal="center"/>
    </xf>
    <xf numFmtId="0" fontId="12" fillId="5" borderId="49" xfId="0" applyFont="1" applyFill="1" applyBorder="1" applyAlignment="1">
      <alignment horizontal="center"/>
    </xf>
    <xf numFmtId="0" fontId="13" fillId="8" borderId="4" xfId="0" applyFont="1" applyFill="1" applyBorder="1" applyAlignment="1">
      <alignment horizontal="center"/>
    </xf>
    <xf numFmtId="0" fontId="4" fillId="21" borderId="1" xfId="0" applyFont="1" applyFill="1" applyBorder="1" applyAlignment="1">
      <alignment horizontal="center"/>
    </xf>
    <xf numFmtId="0" fontId="5" fillId="18" borderId="4" xfId="0" applyFont="1" applyFill="1" applyBorder="1" applyAlignment="1">
      <alignment horizontal="center"/>
    </xf>
    <xf numFmtId="0" fontId="4" fillId="23" borderId="1" xfId="0" applyFont="1" applyFill="1" applyBorder="1" applyAlignment="1">
      <alignment horizontal="center"/>
    </xf>
    <xf numFmtId="0" fontId="4" fillId="19" borderId="4" xfId="0" applyFont="1" applyFill="1" applyBorder="1" applyAlignment="1">
      <alignment horizontal="center"/>
    </xf>
    <xf numFmtId="49" fontId="20" fillId="48" borderId="36" xfId="0" applyNumberFormat="1" applyFont="1" applyFill="1" applyBorder="1" applyAlignment="1" applyProtection="1">
      <alignment horizontal="center" vertical="center"/>
      <protection hidden="1"/>
    </xf>
    <xf numFmtId="49" fontId="20" fillId="48" borderId="37" xfId="0" applyNumberFormat="1" applyFont="1" applyFill="1" applyBorder="1" applyAlignment="1" applyProtection="1">
      <alignment horizontal="center" vertical="center"/>
      <protection hidden="1"/>
    </xf>
    <xf numFmtId="0" fontId="11" fillId="37" borderId="33" xfId="0" applyFont="1" applyFill="1" applyBorder="1" applyAlignment="1" applyProtection="1">
      <alignment horizontal="center" vertical="center"/>
      <protection hidden="1"/>
    </xf>
    <xf numFmtId="0" fontId="11" fillId="42" borderId="33" xfId="0" applyFont="1" applyFill="1" applyBorder="1" applyAlignment="1" applyProtection="1">
      <alignment horizontal="center" vertical="center"/>
      <protection hidden="1"/>
    </xf>
    <xf numFmtId="0" fontId="11" fillId="43" borderId="33" xfId="0" applyFont="1" applyFill="1" applyBorder="1" applyAlignment="1" applyProtection="1">
      <alignment horizontal="center" vertical="center"/>
      <protection hidden="1"/>
    </xf>
    <xf numFmtId="0" fontId="19" fillId="5" borderId="52" xfId="0" applyFont="1" applyFill="1" applyBorder="1" applyAlignment="1">
      <alignment horizontal="center" vertical="center"/>
    </xf>
    <xf numFmtId="0" fontId="19" fillId="5" borderId="54" xfId="0" applyFont="1" applyFill="1" applyBorder="1" applyAlignment="1">
      <alignment horizontal="center" vertical="center"/>
    </xf>
    <xf numFmtId="0" fontId="28" fillId="19" borderId="4" xfId="0" applyFont="1" applyFill="1" applyBorder="1" applyAlignment="1">
      <alignment horizontal="center" vertical="center"/>
    </xf>
    <xf numFmtId="0" fontId="20" fillId="19" borderId="33" xfId="0" applyFont="1" applyFill="1" applyBorder="1" applyAlignment="1" applyProtection="1">
      <alignment horizontal="center" vertical="center"/>
      <protection hidden="1"/>
    </xf>
    <xf numFmtId="0" fontId="11" fillId="7" borderId="33" xfId="0" applyFont="1" applyFill="1" applyBorder="1" applyAlignment="1" applyProtection="1">
      <alignment horizontal="center" vertical="center"/>
      <protection hidden="1"/>
    </xf>
    <xf numFmtId="0" fontId="11" fillId="7" borderId="36" xfId="0" applyFont="1" applyFill="1" applyBorder="1" applyAlignment="1" applyProtection="1">
      <alignment horizontal="center" vertical="center"/>
      <protection hidden="1"/>
    </xf>
    <xf numFmtId="0" fontId="11" fillId="7" borderId="61" xfId="0" applyFont="1" applyFill="1" applyBorder="1" applyAlignment="1" applyProtection="1">
      <alignment horizontal="center" vertical="center"/>
      <protection hidden="1"/>
    </xf>
    <xf numFmtId="0" fontId="11" fillId="7" borderId="37" xfId="0" applyFont="1" applyFill="1" applyBorder="1" applyAlignment="1" applyProtection="1">
      <alignment horizontal="center" vertical="center"/>
      <protection hidden="1"/>
    </xf>
    <xf numFmtId="49" fontId="11" fillId="49" borderId="36" xfId="0" applyNumberFormat="1" applyFont="1" applyFill="1" applyBorder="1" applyAlignment="1" applyProtection="1">
      <alignment horizontal="center" vertical="center"/>
      <protection hidden="1"/>
    </xf>
    <xf numFmtId="49" fontId="11" fillId="49" borderId="37" xfId="0" applyNumberFormat="1" applyFont="1" applyFill="1" applyBorder="1" applyAlignment="1" applyProtection="1">
      <alignment horizontal="center" vertical="center"/>
      <protection hidden="1"/>
    </xf>
    <xf numFmtId="0" fontId="33" fillId="49" borderId="36" xfId="0" applyFont="1" applyFill="1" applyBorder="1" applyAlignment="1">
      <alignment horizontal="center" vertical="center"/>
    </xf>
    <xf numFmtId="0" fontId="33" fillId="49" borderId="37" xfId="0" applyFont="1" applyFill="1" applyBorder="1" applyAlignment="1">
      <alignment horizontal="center" vertical="center"/>
    </xf>
    <xf numFmtId="0" fontId="19" fillId="22" borderId="36" xfId="0" applyFont="1" applyFill="1" applyBorder="1" applyAlignment="1">
      <alignment horizontal="center" vertical="center"/>
    </xf>
    <xf numFmtId="0" fontId="19" fillId="22" borderId="37" xfId="0" applyFont="1" applyFill="1" applyBorder="1" applyAlignment="1">
      <alignment horizontal="center" vertical="center"/>
    </xf>
    <xf numFmtId="0" fontId="19" fillId="22" borderId="61" xfId="0" applyFont="1" applyFill="1" applyBorder="1" applyAlignment="1">
      <alignment horizontal="center" vertical="center"/>
    </xf>
    <xf numFmtId="0" fontId="22" fillId="5" borderId="33" xfId="0" applyFont="1" applyFill="1" applyBorder="1" applyAlignment="1" applyProtection="1">
      <alignment horizontal="center" vertical="center"/>
      <protection hidden="1"/>
    </xf>
    <xf numFmtId="0" fontId="19" fillId="20" borderId="6" xfId="0" applyFont="1" applyFill="1" applyBorder="1" applyAlignment="1">
      <alignment horizontal="center" vertical="center"/>
    </xf>
    <xf numFmtId="0" fontId="22" fillId="20" borderId="33" xfId="0" applyFont="1" applyFill="1" applyBorder="1" applyAlignment="1" applyProtection="1">
      <alignment horizontal="center" vertical="center"/>
      <protection hidden="1"/>
    </xf>
    <xf numFmtId="0" fontId="19" fillId="2" borderId="1" xfId="0" applyFont="1" applyFill="1" applyBorder="1" applyAlignment="1">
      <alignment horizontal="center" vertical="center"/>
    </xf>
    <xf numFmtId="0" fontId="10" fillId="0" borderId="19" xfId="0" applyFont="1" applyBorder="1" applyAlignment="1" applyProtection="1">
      <alignment horizontal="center" vertical="center" wrapText="1"/>
      <protection hidden="1"/>
    </xf>
    <xf numFmtId="2" fontId="20" fillId="48" borderId="33" xfId="0" applyNumberFormat="1" applyFont="1" applyFill="1" applyBorder="1" applyAlignment="1" applyProtection="1">
      <alignment horizontal="center" vertical="center"/>
      <protection hidden="1"/>
    </xf>
    <xf numFmtId="2" fontId="11" fillId="49" borderId="33" xfId="0" applyNumberFormat="1" applyFont="1" applyFill="1" applyBorder="1" applyAlignment="1" applyProtection="1">
      <alignment horizontal="center" vertical="center"/>
      <protection hidden="1"/>
    </xf>
    <xf numFmtId="49" fontId="11" fillId="49" borderId="61" xfId="0" applyNumberFormat="1" applyFont="1" applyFill="1" applyBorder="1" applyAlignment="1" applyProtection="1">
      <alignment horizontal="center" vertical="center"/>
      <protection hidden="1"/>
    </xf>
    <xf numFmtId="0" fontId="26" fillId="39" borderId="36" xfId="0" applyFont="1" applyFill="1" applyBorder="1" applyAlignment="1" applyProtection="1">
      <alignment horizontal="center" vertical="center"/>
      <protection hidden="1"/>
    </xf>
    <xf numFmtId="0" fontId="26" fillId="39" borderId="61" xfId="0" applyFont="1" applyFill="1" applyBorder="1" applyAlignment="1" applyProtection="1">
      <alignment horizontal="center" vertical="center"/>
      <protection hidden="1"/>
    </xf>
    <xf numFmtId="0" fontId="26" fillId="39" borderId="37" xfId="0" applyFont="1" applyFill="1" applyBorder="1" applyAlignment="1" applyProtection="1">
      <alignment horizontal="center" vertical="center"/>
      <protection hidden="1"/>
    </xf>
    <xf numFmtId="0" fontId="20" fillId="4" borderId="36" xfId="0" applyFont="1" applyFill="1" applyBorder="1" applyAlignment="1" applyProtection="1">
      <alignment horizontal="center" vertical="center"/>
      <protection hidden="1"/>
    </xf>
    <xf numFmtId="0" fontId="20" fillId="4" borderId="61" xfId="0" applyFont="1" applyFill="1" applyBorder="1" applyAlignment="1" applyProtection="1">
      <alignment horizontal="center" vertical="center"/>
      <protection hidden="1"/>
    </xf>
    <xf numFmtId="0" fontId="20" fillId="4" borderId="37" xfId="0" applyFont="1" applyFill="1" applyBorder="1" applyAlignment="1" applyProtection="1">
      <alignment horizontal="center" vertical="center"/>
      <protection hidden="1"/>
    </xf>
    <xf numFmtId="0" fontId="11" fillId="44" borderId="36" xfId="0" applyFont="1" applyFill="1" applyBorder="1" applyAlignment="1" applyProtection="1">
      <alignment horizontal="center" vertical="center"/>
      <protection hidden="1"/>
    </xf>
    <xf numFmtId="0" fontId="11" fillId="44" borderId="61" xfId="0" applyFont="1" applyFill="1" applyBorder="1" applyAlignment="1" applyProtection="1">
      <alignment horizontal="center" vertical="center"/>
      <protection hidden="1"/>
    </xf>
    <xf numFmtId="0" fontId="11" fillId="44" borderId="37" xfId="0" applyFont="1" applyFill="1" applyBorder="1" applyAlignment="1" applyProtection="1">
      <alignment horizontal="center" vertical="center"/>
      <protection hidden="1"/>
    </xf>
    <xf numFmtId="0" fontId="11" fillId="37" borderId="36" xfId="0" applyFont="1" applyFill="1" applyBorder="1" applyAlignment="1" applyProtection="1">
      <alignment horizontal="center" vertical="center"/>
      <protection hidden="1"/>
    </xf>
    <xf numFmtId="0" fontId="11" fillId="37" borderId="61" xfId="0" applyFont="1" applyFill="1" applyBorder="1" applyAlignment="1" applyProtection="1">
      <alignment horizontal="center" vertical="center"/>
      <protection hidden="1"/>
    </xf>
    <xf numFmtId="0" fontId="11" fillId="37" borderId="37" xfId="0" applyFont="1" applyFill="1" applyBorder="1" applyAlignment="1" applyProtection="1">
      <alignment horizontal="center" vertical="center"/>
      <protection hidden="1"/>
    </xf>
    <xf numFmtId="0" fontId="19" fillId="2" borderId="52" xfId="0" applyFont="1" applyFill="1" applyBorder="1" applyAlignment="1">
      <alignment horizontal="center" vertical="center"/>
    </xf>
    <xf numFmtId="0" fontId="19" fillId="2" borderId="53" xfId="0" applyFont="1" applyFill="1" applyBorder="1" applyAlignment="1">
      <alignment horizontal="center" vertical="center"/>
    </xf>
    <xf numFmtId="0" fontId="19" fillId="2" borderId="54" xfId="0" applyFont="1" applyFill="1" applyBorder="1" applyAlignment="1">
      <alignment horizontal="center" vertical="center"/>
    </xf>
    <xf numFmtId="0" fontId="20" fillId="41" borderId="36" xfId="0" applyFont="1" applyFill="1" applyBorder="1" applyAlignment="1" applyProtection="1">
      <alignment horizontal="center" vertical="center"/>
      <protection hidden="1"/>
    </xf>
    <xf numFmtId="0" fontId="20" fillId="41" borderId="61" xfId="0" applyFont="1" applyFill="1" applyBorder="1" applyAlignment="1" applyProtection="1">
      <alignment horizontal="center" vertical="center"/>
      <protection hidden="1"/>
    </xf>
    <xf numFmtId="0" fontId="20" fillId="41" borderId="37" xfId="0" applyFont="1" applyFill="1" applyBorder="1" applyAlignment="1" applyProtection="1">
      <alignment horizontal="center" vertical="center"/>
      <protection hidden="1"/>
    </xf>
    <xf numFmtId="0" fontId="20" fillId="38" borderId="36" xfId="0" applyFont="1" applyFill="1" applyBorder="1" applyAlignment="1" applyProtection="1">
      <alignment horizontal="center" vertical="center"/>
      <protection hidden="1"/>
    </xf>
    <xf numFmtId="0" fontId="20" fillId="38" borderId="61" xfId="0" applyFont="1" applyFill="1" applyBorder="1" applyAlignment="1" applyProtection="1">
      <alignment horizontal="center" vertical="center"/>
      <protection hidden="1"/>
    </xf>
    <xf numFmtId="0" fontId="20" fillId="38" borderId="37" xfId="0" applyFont="1" applyFill="1" applyBorder="1" applyAlignment="1" applyProtection="1">
      <alignment horizontal="center" vertical="center"/>
      <protection hidden="1"/>
    </xf>
    <xf numFmtId="0" fontId="20" fillId="48" borderId="36" xfId="0" applyFont="1" applyFill="1" applyBorder="1" applyAlignment="1" applyProtection="1">
      <alignment horizontal="center" vertical="center"/>
      <protection hidden="1"/>
    </xf>
    <xf numFmtId="0" fontId="20" fillId="48" borderId="37" xfId="0" applyFont="1" applyFill="1" applyBorder="1" applyAlignment="1" applyProtection="1">
      <alignment horizontal="center" vertical="center"/>
      <protection hidden="1"/>
    </xf>
    <xf numFmtId="0" fontId="11" fillId="46" borderId="33" xfId="0" applyFont="1" applyFill="1" applyBorder="1" applyAlignment="1" applyProtection="1">
      <alignment horizontal="center" vertical="center"/>
      <protection hidden="1"/>
    </xf>
    <xf numFmtId="0" fontId="33" fillId="18" borderId="91" xfId="0" applyFont="1" applyFill="1" applyBorder="1" applyAlignment="1">
      <alignment horizontal="center" vertical="center"/>
    </xf>
    <xf numFmtId="0" fontId="33" fillId="18" borderId="65" xfId="0" applyFont="1" applyFill="1" applyBorder="1" applyAlignment="1">
      <alignment horizontal="center" vertical="center"/>
    </xf>
    <xf numFmtId="0" fontId="33" fillId="18" borderId="92" xfId="0" applyFont="1" applyFill="1" applyBorder="1" applyAlignment="1">
      <alignment horizontal="center" vertical="center"/>
    </xf>
    <xf numFmtId="0" fontId="11" fillId="4" borderId="33" xfId="0" applyFont="1" applyFill="1" applyBorder="1" applyAlignment="1" applyProtection="1">
      <alignment horizontal="center" vertical="center"/>
      <protection hidden="1"/>
    </xf>
    <xf numFmtId="0" fontId="11" fillId="40" borderId="33" xfId="0" applyFont="1" applyFill="1" applyBorder="1" applyAlignment="1" applyProtection="1">
      <alignment horizontal="center" vertical="center"/>
      <protection hidden="1"/>
    </xf>
    <xf numFmtId="0" fontId="28" fillId="19" borderId="91" xfId="0" applyFont="1" applyFill="1" applyBorder="1" applyAlignment="1">
      <alignment horizontal="center" vertical="center"/>
    </xf>
    <xf numFmtId="0" fontId="28" fillId="19" borderId="65" xfId="0" applyFont="1" applyFill="1" applyBorder="1" applyAlignment="1">
      <alignment horizontal="center" vertical="center"/>
    </xf>
    <xf numFmtId="0" fontId="28" fillId="19" borderId="92" xfId="0" applyFont="1" applyFill="1" applyBorder="1" applyAlignment="1">
      <alignment horizontal="center" vertical="center"/>
    </xf>
    <xf numFmtId="0" fontId="20" fillId="5" borderId="36" xfId="0" applyFont="1" applyFill="1" applyBorder="1" applyAlignment="1" applyProtection="1">
      <alignment horizontal="center" vertical="center"/>
      <protection hidden="1"/>
    </xf>
    <xf numFmtId="0" fontId="20" fillId="5" borderId="61" xfId="0" applyFont="1" applyFill="1" applyBorder="1" applyAlignment="1" applyProtection="1">
      <alignment horizontal="center" vertical="center"/>
      <protection hidden="1"/>
    </xf>
    <xf numFmtId="0" fontId="20" fillId="5" borderId="37" xfId="0" applyFont="1" applyFill="1" applyBorder="1" applyAlignment="1" applyProtection="1">
      <alignment horizontal="center" vertical="center"/>
      <protection hidden="1"/>
    </xf>
    <xf numFmtId="0" fontId="28" fillId="5" borderId="64" xfId="0" applyFont="1" applyFill="1" applyBorder="1" applyAlignment="1">
      <alignment horizontal="center" vertical="center"/>
    </xf>
    <xf numFmtId="0" fontId="28" fillId="5" borderId="65" xfId="0" applyFont="1" applyFill="1" applyBorder="1" applyAlignment="1">
      <alignment horizontal="center" vertical="center"/>
    </xf>
    <xf numFmtId="0" fontId="28" fillId="5" borderId="58" xfId="0" applyFont="1" applyFill="1" applyBorder="1" applyAlignment="1">
      <alignment horizontal="center" vertical="center"/>
    </xf>
    <xf numFmtId="0" fontId="19" fillId="26" borderId="12" xfId="0" applyFont="1" applyFill="1" applyBorder="1" applyAlignment="1">
      <alignment horizontal="center" vertical="center"/>
    </xf>
    <xf numFmtId="0" fontId="19" fillId="20" borderId="52" xfId="0" applyFont="1" applyFill="1" applyBorder="1" applyAlignment="1">
      <alignment horizontal="center" vertical="center"/>
    </xf>
    <xf numFmtId="0" fontId="19" fillId="20" borderId="53" xfId="0" applyFont="1" applyFill="1" applyBorder="1" applyAlignment="1">
      <alignment horizontal="center" vertical="center"/>
    </xf>
    <xf numFmtId="0" fontId="19" fillId="20" borderId="93" xfId="0" applyFont="1" applyFill="1" applyBorder="1" applyAlignment="1">
      <alignment horizontal="center" vertical="center"/>
    </xf>
    <xf numFmtId="0" fontId="11" fillId="40" borderId="36" xfId="0" applyFont="1" applyFill="1" applyBorder="1" applyAlignment="1" applyProtection="1">
      <alignment horizontal="center" vertical="center"/>
      <protection hidden="1"/>
    </xf>
    <xf numFmtId="0" fontId="11" fillId="40" borderId="61" xfId="0" applyFont="1" applyFill="1" applyBorder="1" applyAlignment="1" applyProtection="1">
      <alignment horizontal="center" vertical="center"/>
      <protection hidden="1"/>
    </xf>
    <xf numFmtId="0" fontId="11" fillId="40" borderId="37" xfId="0" applyFont="1" applyFill="1" applyBorder="1" applyAlignment="1" applyProtection="1">
      <alignment horizontal="center" vertical="center"/>
      <protection hidden="1"/>
    </xf>
    <xf numFmtId="0" fontId="22" fillId="26" borderId="36" xfId="0" applyFont="1" applyFill="1" applyBorder="1" applyAlignment="1" applyProtection="1">
      <alignment horizontal="center" vertical="center"/>
      <protection hidden="1"/>
    </xf>
    <xf numFmtId="0" fontId="22" fillId="26" borderId="37" xfId="0" applyFont="1" applyFill="1" applyBorder="1" applyAlignment="1" applyProtection="1">
      <alignment horizontal="center" vertical="center"/>
      <protection hidden="1"/>
    </xf>
    <xf numFmtId="0" fontId="19" fillId="26" borderId="52" xfId="0" applyFont="1" applyFill="1" applyBorder="1" applyAlignment="1">
      <alignment horizontal="center" vertical="center"/>
    </xf>
    <xf numFmtId="0" fontId="19" fillId="26" borderId="54" xfId="0" applyFont="1" applyFill="1" applyBorder="1" applyAlignment="1">
      <alignment horizontal="center" vertical="center"/>
    </xf>
    <xf numFmtId="0" fontId="19" fillId="17" borderId="64" xfId="0" applyFont="1" applyFill="1" applyBorder="1" applyAlignment="1">
      <alignment horizontal="center" vertical="center"/>
    </xf>
    <xf numFmtId="0" fontId="19" fillId="17" borderId="58" xfId="0" applyFont="1" applyFill="1" applyBorder="1" applyAlignment="1">
      <alignment horizontal="center" vertical="center"/>
    </xf>
    <xf numFmtId="0" fontId="19" fillId="17" borderId="89" xfId="0" applyFont="1" applyFill="1" applyBorder="1" applyAlignment="1">
      <alignment horizontal="center" vertical="center"/>
    </xf>
    <xf numFmtId="0" fontId="19" fillId="17" borderId="37" xfId="0" applyFont="1" applyFill="1" applyBorder="1" applyAlignment="1">
      <alignment horizontal="center" vertical="center"/>
    </xf>
    <xf numFmtId="0" fontId="19" fillId="17" borderId="61" xfId="0" applyFont="1" applyFill="1" applyBorder="1" applyAlignment="1">
      <alignment horizontal="center" vertical="center"/>
    </xf>
    <xf numFmtId="0" fontId="5" fillId="6" borderId="1" xfId="0" applyFont="1" applyFill="1" applyBorder="1" applyAlignment="1">
      <alignment horizontal="center" vertical="top"/>
    </xf>
    <xf numFmtId="0" fontId="5" fillId="7" borderId="1" xfId="0" applyFont="1" applyFill="1" applyBorder="1" applyAlignment="1">
      <alignment horizontal="center" vertical="top"/>
    </xf>
    <xf numFmtId="0" fontId="12" fillId="2" borderId="12" xfId="0" applyFont="1" applyFill="1" applyBorder="1" applyAlignment="1">
      <alignment horizontal="center" vertical="top"/>
    </xf>
    <xf numFmtId="0" fontId="12" fillId="17" borderId="64" xfId="0" applyFont="1" applyFill="1" applyBorder="1" applyAlignment="1">
      <alignment horizontal="center"/>
    </xf>
    <xf numFmtId="0" fontId="12" fillId="17" borderId="58" xfId="0" applyFont="1" applyFill="1" applyBorder="1" applyAlignment="1">
      <alignment horizontal="center"/>
    </xf>
    <xf numFmtId="0" fontId="18" fillId="24" borderId="50" xfId="0" applyFont="1" applyFill="1" applyBorder="1" applyAlignment="1">
      <alignment horizontal="center" wrapText="1"/>
    </xf>
    <xf numFmtId="0" fontId="18" fillId="24" borderId="51" xfId="0" applyFont="1" applyFill="1" applyBorder="1" applyAlignment="1">
      <alignment horizontal="center" wrapText="1"/>
    </xf>
    <xf numFmtId="0" fontId="13" fillId="8" borderId="0" xfId="0" applyFont="1" applyFill="1" applyAlignment="1">
      <alignment horizontal="center" vertical="top"/>
    </xf>
    <xf numFmtId="0" fontId="14" fillId="9" borderId="6" xfId="0" applyFont="1" applyFill="1" applyBorder="1" applyAlignment="1">
      <alignment horizontal="center"/>
    </xf>
    <xf numFmtId="0" fontId="4" fillId="4" borderId="1" xfId="0" applyFont="1" applyFill="1" applyBorder="1" applyAlignment="1">
      <alignment horizontal="center" vertical="top"/>
    </xf>
    <xf numFmtId="0" fontId="12" fillId="5" borderId="1" xfId="0" applyFont="1" applyFill="1" applyBorder="1" applyAlignment="1">
      <alignment horizontal="center" vertical="top"/>
    </xf>
    <xf numFmtId="0" fontId="12" fillId="2" borderId="1" xfId="0" applyFont="1" applyFill="1" applyBorder="1" applyAlignment="1">
      <alignment horizontal="center" vertical="top"/>
    </xf>
    <xf numFmtId="0" fontId="5" fillId="15" borderId="1" xfId="0" applyFont="1" applyFill="1" applyBorder="1" applyAlignment="1">
      <alignment horizontal="center"/>
    </xf>
    <xf numFmtId="0" fontId="15" fillId="16" borderId="1" xfId="0" applyFont="1" applyFill="1" applyBorder="1" applyAlignment="1">
      <alignment horizontal="center"/>
    </xf>
    <xf numFmtId="0" fontId="12" fillId="17" borderId="89" xfId="0" applyFont="1" applyFill="1" applyBorder="1" applyAlignment="1">
      <alignment horizontal="center"/>
    </xf>
    <xf numFmtId="0" fontId="12" fillId="17" borderId="61" xfId="0" applyFont="1" applyFill="1" applyBorder="1" applyAlignment="1">
      <alignment horizontal="center"/>
    </xf>
    <xf numFmtId="49" fontId="9" fillId="48" borderId="36" xfId="0" applyNumberFormat="1" applyFont="1" applyFill="1" applyBorder="1" applyAlignment="1" applyProtection="1">
      <alignment horizontal="center" vertical="center"/>
      <protection hidden="1"/>
    </xf>
    <xf numFmtId="49" fontId="9" fillId="48" borderId="37" xfId="0" applyNumberFormat="1" applyFont="1" applyFill="1" applyBorder="1" applyAlignment="1" applyProtection="1">
      <alignment horizontal="center" vertical="center"/>
      <protection hidden="1"/>
    </xf>
    <xf numFmtId="49" fontId="31" fillId="49" borderId="36" xfId="0" applyNumberFormat="1" applyFont="1" applyFill="1" applyBorder="1" applyAlignment="1" applyProtection="1">
      <alignment horizontal="center" vertical="center"/>
      <protection hidden="1"/>
    </xf>
    <xf numFmtId="49" fontId="31" fillId="49" borderId="37" xfId="0" applyNumberFormat="1" applyFont="1" applyFill="1" applyBorder="1" applyAlignment="1" applyProtection="1">
      <alignment horizontal="center" vertical="center"/>
      <protection hidden="1"/>
    </xf>
    <xf numFmtId="0" fontId="4" fillId="4" borderId="1" xfId="0" applyFont="1" applyFill="1" applyBorder="1" applyAlignment="1">
      <alignment horizontal="center"/>
    </xf>
    <xf numFmtId="0" fontId="12" fillId="5" borderId="1" xfId="0" applyFont="1" applyFill="1" applyBorder="1" applyAlignment="1">
      <alignment horizontal="center"/>
    </xf>
    <xf numFmtId="0" fontId="12" fillId="22" borderId="1" xfId="0" applyFont="1" applyFill="1" applyBorder="1" applyAlignment="1">
      <alignment horizontal="center"/>
    </xf>
    <xf numFmtId="0" fontId="13" fillId="8" borderId="0" xfId="0" applyFont="1" applyFill="1" applyAlignment="1">
      <alignment horizontal="center"/>
    </xf>
    <xf numFmtId="0" fontId="18" fillId="24" borderId="9" xfId="0" applyFont="1" applyFill="1" applyBorder="1" applyAlignment="1">
      <alignment horizontal="center" wrapText="1"/>
    </xf>
    <xf numFmtId="0" fontId="18" fillId="24" borderId="70" xfId="0" applyFont="1" applyFill="1" applyBorder="1" applyAlignment="1">
      <alignment horizontal="center" wrapText="1"/>
    </xf>
    <xf numFmtId="0" fontId="5" fillId="4" borderId="64" xfId="0" applyFont="1" applyFill="1" applyBorder="1" applyAlignment="1">
      <alignment horizontal="center"/>
    </xf>
    <xf numFmtId="0" fontId="5" fillId="4" borderId="65" xfId="0" applyFont="1" applyFill="1" applyBorder="1" applyAlignment="1">
      <alignment horizontal="center"/>
    </xf>
    <xf numFmtId="0" fontId="5" fillId="4" borderId="58" xfId="0" applyFont="1" applyFill="1" applyBorder="1" applyAlignment="1">
      <alignment horizontal="center"/>
    </xf>
    <xf numFmtId="0" fontId="4" fillId="5" borderId="64" xfId="0" applyFont="1" applyFill="1" applyBorder="1" applyAlignment="1">
      <alignment horizontal="center"/>
    </xf>
    <xf numFmtId="0" fontId="4" fillId="5" borderId="65" xfId="0" applyFont="1" applyFill="1" applyBorder="1" applyAlignment="1">
      <alignment horizontal="center"/>
    </xf>
    <xf numFmtId="0" fontId="4" fillId="5" borderId="58" xfId="0" applyFont="1" applyFill="1" applyBorder="1" applyAlignment="1">
      <alignment horizontal="center"/>
    </xf>
    <xf numFmtId="0" fontId="12" fillId="26" borderId="52" xfId="0" applyFont="1" applyFill="1" applyBorder="1" applyAlignment="1">
      <alignment horizontal="center"/>
    </xf>
    <xf numFmtId="0" fontId="12" fillId="26" borderId="54" xfId="0" applyFont="1" applyFill="1" applyBorder="1" applyAlignment="1">
      <alignment horizontal="center"/>
    </xf>
    <xf numFmtId="0" fontId="18" fillId="24" borderId="60" xfId="0" applyFont="1" applyFill="1" applyBorder="1" applyAlignment="1">
      <alignment horizontal="center" wrapText="1"/>
    </xf>
    <xf numFmtId="0" fontId="12" fillId="26" borderId="12" xfId="0" applyFont="1" applyFill="1" applyBorder="1" applyAlignment="1">
      <alignment horizontal="center"/>
    </xf>
    <xf numFmtId="0" fontId="12" fillId="26" borderId="1" xfId="0" applyFont="1" applyFill="1" applyBorder="1" applyAlignment="1">
      <alignment horizontal="center"/>
    </xf>
    <xf numFmtId="0" fontId="4" fillId="16" borderId="1" xfId="0" applyFont="1" applyFill="1" applyBorder="1" applyAlignment="1">
      <alignment horizontal="center"/>
    </xf>
    <xf numFmtId="0" fontId="4" fillId="3" borderId="64" xfId="0" applyFont="1" applyFill="1" applyBorder="1" applyAlignment="1">
      <alignment horizontal="center"/>
    </xf>
    <xf numFmtId="0" fontId="4" fillId="3" borderId="65" xfId="0" applyFont="1" applyFill="1" applyBorder="1" applyAlignment="1">
      <alignment horizontal="center"/>
    </xf>
    <xf numFmtId="0" fontId="4" fillId="3" borderId="58" xfId="0" applyFont="1" applyFill="1" applyBorder="1" applyAlignment="1">
      <alignment horizontal="center"/>
    </xf>
    <xf numFmtId="0" fontId="4" fillId="4" borderId="64" xfId="0" applyFont="1" applyFill="1" applyBorder="1" applyAlignment="1">
      <alignment horizontal="center"/>
    </xf>
    <xf numFmtId="0" fontId="4" fillId="4" borderId="65" xfId="0" applyFont="1" applyFill="1" applyBorder="1" applyAlignment="1">
      <alignment horizontal="center"/>
    </xf>
    <xf numFmtId="0" fontId="4" fillId="4" borderId="58" xfId="0" applyFont="1" applyFill="1" applyBorder="1" applyAlignment="1">
      <alignment horizontal="center"/>
    </xf>
    <xf numFmtId="0" fontId="12" fillId="5" borderId="52" xfId="0" applyFont="1" applyFill="1" applyBorder="1" applyAlignment="1">
      <alignment horizontal="center"/>
    </xf>
    <xf numFmtId="0" fontId="12" fillId="5" borderId="54" xfId="0" applyFont="1" applyFill="1" applyBorder="1" applyAlignment="1">
      <alignment horizontal="center"/>
    </xf>
    <xf numFmtId="0" fontId="13" fillId="8" borderId="72" xfId="0" applyFont="1" applyFill="1" applyBorder="1" applyAlignment="1">
      <alignment horizontal="center"/>
    </xf>
    <xf numFmtId="49" fontId="9" fillId="48" borderId="61" xfId="0" applyNumberFormat="1" applyFont="1" applyFill="1" applyBorder="1" applyAlignment="1" applyProtection="1">
      <alignment horizontal="center" vertical="center"/>
      <protection hidden="1"/>
    </xf>
    <xf numFmtId="49" fontId="31" fillId="49" borderId="61" xfId="0" applyNumberFormat="1" applyFont="1" applyFill="1" applyBorder="1" applyAlignment="1" applyProtection="1">
      <alignment horizontal="center" vertical="center"/>
      <protection hidden="1"/>
    </xf>
    <xf numFmtId="49" fontId="31" fillId="49" borderId="71" xfId="0" applyNumberFormat="1" applyFont="1" applyFill="1" applyBorder="1" applyAlignment="1" applyProtection="1">
      <alignment horizontal="center" vertical="center"/>
      <protection hidden="1"/>
    </xf>
    <xf numFmtId="0" fontId="12" fillId="5" borderId="55" xfId="0" applyFont="1" applyFill="1" applyBorder="1" applyAlignment="1">
      <alignment horizontal="center"/>
    </xf>
    <xf numFmtId="0" fontId="12" fillId="5" borderId="56" xfId="0" applyFont="1" applyFill="1" applyBorder="1" applyAlignment="1">
      <alignment horizontal="center"/>
    </xf>
    <xf numFmtId="0" fontId="12" fillId="5" borderId="57" xfId="0" applyFont="1" applyFill="1" applyBorder="1" applyAlignment="1">
      <alignment horizontal="center"/>
    </xf>
    <xf numFmtId="0" fontId="18" fillId="24" borderId="1" xfId="0" applyFont="1" applyFill="1" applyBorder="1" applyAlignment="1">
      <alignment horizontal="center" wrapText="1"/>
    </xf>
    <xf numFmtId="0" fontId="14" fillId="9" borderId="73" xfId="0" applyFont="1" applyFill="1" applyBorder="1" applyAlignment="1">
      <alignment horizontal="center"/>
    </xf>
    <xf numFmtId="0" fontId="14" fillId="9" borderId="74" xfId="0" applyFont="1" applyFill="1" applyBorder="1" applyAlignment="1">
      <alignment horizontal="center"/>
    </xf>
    <xf numFmtId="0" fontId="12" fillId="26" borderId="53" xfId="0" applyFont="1" applyFill="1" applyBorder="1" applyAlignment="1">
      <alignment horizontal="center"/>
    </xf>
    <xf numFmtId="49" fontId="9" fillId="48" borderId="71" xfId="0" applyNumberFormat="1" applyFont="1" applyFill="1" applyBorder="1" applyAlignment="1" applyProtection="1">
      <alignment horizontal="center" vertical="center"/>
      <protection hidden="1"/>
    </xf>
    <xf numFmtId="0" fontId="12" fillId="2" borderId="52" xfId="0" applyFont="1" applyFill="1" applyBorder="1" applyAlignment="1">
      <alignment horizontal="center"/>
    </xf>
    <xf numFmtId="0" fontId="12" fillId="2" borderId="53" xfId="0" applyFont="1" applyFill="1" applyBorder="1" applyAlignment="1">
      <alignment horizontal="center"/>
    </xf>
    <xf numFmtId="0" fontId="12" fillId="2" borderId="54" xfId="0" applyFont="1" applyFill="1" applyBorder="1" applyAlignment="1">
      <alignment horizontal="center"/>
    </xf>
    <xf numFmtId="0" fontId="5" fillId="7" borderId="64" xfId="0" applyFont="1" applyFill="1" applyBorder="1" applyAlignment="1">
      <alignment horizontal="center"/>
    </xf>
    <xf numFmtId="0" fontId="5" fillId="7" borderId="65" xfId="0" applyFont="1" applyFill="1" applyBorder="1" applyAlignment="1">
      <alignment horizontal="center"/>
    </xf>
    <xf numFmtId="0" fontId="5" fillId="7" borderId="58" xfId="0" applyFont="1" applyFill="1" applyBorder="1" applyAlignment="1">
      <alignment horizontal="center"/>
    </xf>
    <xf numFmtId="0" fontId="5" fillId="6" borderId="64" xfId="0" applyFont="1" applyFill="1" applyBorder="1" applyAlignment="1">
      <alignment horizontal="center"/>
    </xf>
    <xf numFmtId="0" fontId="5" fillId="6" borderId="65" xfId="0" applyFont="1" applyFill="1" applyBorder="1" applyAlignment="1">
      <alignment horizontal="center"/>
    </xf>
    <xf numFmtId="0" fontId="5" fillId="6" borderId="58" xfId="0" applyFont="1" applyFill="1" applyBorder="1" applyAlignment="1">
      <alignment horizontal="center"/>
    </xf>
    <xf numFmtId="0" fontId="31" fillId="37" borderId="33" xfId="0" applyFont="1" applyFill="1" applyBorder="1" applyAlignment="1" applyProtection="1">
      <alignment horizontal="center" vertical="center"/>
      <protection hidden="1"/>
    </xf>
    <xf numFmtId="0" fontId="12" fillId="2" borderId="1" xfId="0" applyFont="1" applyFill="1" applyBorder="1" applyAlignment="1">
      <alignment horizontal="center"/>
    </xf>
    <xf numFmtId="0" fontId="31" fillId="37" borderId="36" xfId="0" applyFont="1" applyFill="1" applyBorder="1" applyAlignment="1" applyProtection="1">
      <alignment horizontal="center" vertical="center"/>
      <protection hidden="1"/>
    </xf>
    <xf numFmtId="0" fontId="31" fillId="37" borderId="61" xfId="0" applyFont="1" applyFill="1" applyBorder="1" applyAlignment="1" applyProtection="1">
      <alignment horizontal="center" vertical="center"/>
      <protection hidden="1"/>
    </xf>
    <xf numFmtId="0" fontId="31" fillId="37" borderId="37" xfId="0" applyFont="1" applyFill="1" applyBorder="1" applyAlignment="1" applyProtection="1">
      <alignment horizontal="center" vertical="center"/>
      <protection hidden="1"/>
    </xf>
    <xf numFmtId="0" fontId="31" fillId="44" borderId="36" xfId="0" applyFont="1" applyFill="1" applyBorder="1" applyAlignment="1" applyProtection="1">
      <alignment horizontal="center" vertical="center"/>
      <protection hidden="1"/>
    </xf>
    <xf numFmtId="0" fontId="31" fillId="44" borderId="61" xfId="0" applyFont="1" applyFill="1" applyBorder="1" applyAlignment="1" applyProtection="1">
      <alignment horizontal="center" vertical="center"/>
      <protection hidden="1"/>
    </xf>
    <xf numFmtId="0" fontId="31" fillId="44" borderId="37" xfId="0" applyFont="1" applyFill="1" applyBorder="1" applyAlignment="1" applyProtection="1">
      <alignment horizontal="center" vertical="center"/>
      <protection hidden="1"/>
    </xf>
    <xf numFmtId="0" fontId="13" fillId="8" borderId="14" xfId="0" applyFont="1" applyFill="1" applyBorder="1" applyAlignment="1">
      <alignment horizontal="center"/>
    </xf>
    <xf numFmtId="0" fontId="13" fillId="8" borderId="49" xfId="0" applyFont="1" applyFill="1" applyBorder="1" applyAlignment="1">
      <alignment horizontal="center"/>
    </xf>
    <xf numFmtId="0" fontId="18" fillId="24" borderId="78" xfId="0" applyFont="1" applyFill="1" applyBorder="1" applyAlignment="1">
      <alignment horizontal="center" wrapText="1"/>
    </xf>
    <xf numFmtId="0" fontId="18" fillId="24" borderId="79" xfId="0" applyFont="1" applyFill="1" applyBorder="1" applyAlignment="1">
      <alignment horizontal="center" wrapText="1"/>
    </xf>
    <xf numFmtId="0" fontId="12" fillId="17" borderId="52" xfId="0" applyFont="1" applyFill="1" applyBorder="1" applyAlignment="1">
      <alignment horizontal="center"/>
    </xf>
    <xf numFmtId="0" fontId="12" fillId="17" borderId="54" xfId="0" applyFont="1" applyFill="1" applyBorder="1" applyAlignment="1">
      <alignment horizontal="center"/>
    </xf>
    <xf numFmtId="0" fontId="5" fillId="8" borderId="73" xfId="0" applyFont="1" applyFill="1" applyBorder="1" applyAlignment="1">
      <alignment horizontal="center"/>
    </xf>
    <xf numFmtId="0" fontId="5" fillId="8" borderId="74" xfId="0" applyFont="1" applyFill="1" applyBorder="1" applyAlignment="1">
      <alignment horizontal="center"/>
    </xf>
    <xf numFmtId="0" fontId="5" fillId="8" borderId="75" xfId="0" applyFont="1" applyFill="1" applyBorder="1" applyAlignment="1">
      <alignment horizontal="center"/>
    </xf>
    <xf numFmtId="0" fontId="4" fillId="3" borderId="64" xfId="0" applyFont="1" applyFill="1" applyBorder="1" applyAlignment="1">
      <alignment horizontal="center" vertical="top"/>
    </xf>
    <xf numFmtId="0" fontId="4" fillId="3" borderId="65" xfId="0" applyFont="1" applyFill="1" applyBorder="1" applyAlignment="1">
      <alignment horizontal="center" vertical="top"/>
    </xf>
    <xf numFmtId="0" fontId="4" fillId="3" borderId="58" xfId="0" applyFont="1" applyFill="1" applyBorder="1" applyAlignment="1">
      <alignment horizontal="center" vertical="top"/>
    </xf>
    <xf numFmtId="0" fontId="12" fillId="5" borderId="53" xfId="0" applyFont="1" applyFill="1" applyBorder="1" applyAlignment="1">
      <alignment horizontal="center"/>
    </xf>
    <xf numFmtId="0" fontId="5" fillId="4" borderId="1" xfId="0" applyFont="1" applyFill="1" applyBorder="1" applyAlignment="1">
      <alignment horizontal="center"/>
    </xf>
    <xf numFmtId="0" fontId="4" fillId="5" borderId="1" xfId="0" applyFont="1" applyFill="1" applyBorder="1" applyAlignment="1">
      <alignment horizontal="center"/>
    </xf>
    <xf numFmtId="0" fontId="12" fillId="17" borderId="1" xfId="0" applyFont="1" applyFill="1" applyBorder="1" applyAlignment="1">
      <alignment horizontal="center"/>
    </xf>
    <xf numFmtId="0" fontId="4" fillId="3" borderId="1" xfId="0" applyFont="1" applyFill="1" applyBorder="1" applyAlignment="1">
      <alignment horizontal="center"/>
    </xf>
    <xf numFmtId="0" fontId="15" fillId="16" borderId="64" xfId="0" applyFont="1" applyFill="1" applyBorder="1" applyAlignment="1">
      <alignment horizontal="center"/>
    </xf>
    <xf numFmtId="0" fontId="15" fillId="16" borderId="65" xfId="0" applyFont="1" applyFill="1" applyBorder="1" applyAlignment="1">
      <alignment horizontal="center"/>
    </xf>
    <xf numFmtId="0" fontId="15" fillId="16" borderId="58" xfId="0" applyFont="1" applyFill="1" applyBorder="1" applyAlignment="1">
      <alignment horizontal="center"/>
    </xf>
    <xf numFmtId="0" fontId="5" fillId="15" borderId="64" xfId="0" applyFont="1" applyFill="1" applyBorder="1" applyAlignment="1">
      <alignment horizontal="center"/>
    </xf>
    <xf numFmtId="0" fontId="5" fillId="15" borderId="65" xfId="0" applyFont="1" applyFill="1" applyBorder="1" applyAlignment="1">
      <alignment horizontal="center"/>
    </xf>
    <xf numFmtId="0" fontId="5" fillId="15" borderId="58" xfId="0" applyFont="1" applyFill="1" applyBorder="1" applyAlignment="1">
      <alignment horizontal="center"/>
    </xf>
    <xf numFmtId="0" fontId="14" fillId="9" borderId="75" xfId="0" applyFont="1" applyFill="1" applyBorder="1" applyAlignment="1">
      <alignment horizontal="center"/>
    </xf>
    <xf numFmtId="0" fontId="12" fillId="2" borderId="78" xfId="0" applyFont="1" applyFill="1" applyBorder="1" applyAlignment="1">
      <alignment horizontal="center"/>
    </xf>
    <xf numFmtId="0" fontId="12" fillId="2" borderId="79" xfId="0" applyFont="1" applyFill="1" applyBorder="1" applyAlignment="1">
      <alignment horizontal="center"/>
    </xf>
    <xf numFmtId="0" fontId="12" fillId="20" borderId="12" xfId="0" applyFont="1" applyFill="1" applyBorder="1" applyAlignment="1">
      <alignment horizontal="center"/>
    </xf>
    <xf numFmtId="0" fontId="4" fillId="19" borderId="1" xfId="0" applyFont="1" applyFill="1" applyBorder="1" applyAlignment="1">
      <alignment horizontal="center"/>
    </xf>
    <xf numFmtId="0" fontId="13" fillId="8" borderId="1" xfId="0" applyFont="1" applyFill="1" applyBorder="1" applyAlignment="1">
      <alignment horizontal="center"/>
    </xf>
    <xf numFmtId="0" fontId="5" fillId="18" borderId="1" xfId="0" applyFont="1" applyFill="1" applyBorder="1" applyAlignment="1">
      <alignment horizontal="center"/>
    </xf>
    <xf numFmtId="0" fontId="34" fillId="35" borderId="42" xfId="1" applyFont="1" applyFill="1" applyBorder="1" applyAlignment="1">
      <alignment vertical="center" wrapText="1"/>
    </xf>
  </cellXfs>
  <cellStyles count="2">
    <cellStyle name="Hyperlink" xfId="1" builtinId="8"/>
    <cellStyle name="Normal" xfId="0" builtinId="0"/>
  </cellStyles>
  <dxfs count="2728">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FFCC"/>
        </patternFill>
      </fill>
    </dxf>
    <dxf>
      <fill>
        <patternFill>
          <bgColor rgb="FFFFFFCC"/>
        </patternFill>
      </fill>
    </dxf>
    <dxf>
      <fill>
        <patternFill>
          <bgColor rgb="FF92D050"/>
        </patternFill>
      </fill>
    </dxf>
    <dxf>
      <fill>
        <patternFill>
          <bgColor rgb="FF00B0F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92D05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00B0F0"/>
        </patternFill>
      </fill>
    </dxf>
    <dxf>
      <fill>
        <patternFill>
          <bgColor rgb="FFFFC000"/>
        </patternFill>
      </fill>
    </dxf>
    <dxf>
      <font>
        <color theme="0"/>
      </font>
      <fill>
        <patternFill>
          <bgColor rgb="FF7030A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ont>
        <color theme="0"/>
      </font>
      <fill>
        <patternFill>
          <bgColor rgb="FF7030A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00B0F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FF0000"/>
        </patternFill>
      </fill>
    </dxf>
    <dxf>
      <font>
        <color theme="0"/>
      </font>
      <fill>
        <patternFill>
          <bgColor rgb="FF7030A0"/>
        </patternFill>
      </fill>
    </dxf>
    <dxf>
      <fill>
        <patternFill>
          <bgColor rgb="FFFFC00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ill>
        <patternFill>
          <bgColor rgb="FF92D050"/>
        </patternFill>
      </fill>
    </dxf>
    <dxf>
      <font>
        <color theme="0"/>
      </font>
      <fill>
        <patternFill>
          <bgColor rgb="FF7030A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00B0F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ont>
        <color rgb="FF9C0006"/>
      </font>
      <fill>
        <patternFill>
          <bgColor rgb="FFFFC7CE"/>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00B0F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00B0F0"/>
        </patternFill>
      </fill>
    </dxf>
    <dxf>
      <fill>
        <patternFill>
          <bgColor rgb="FFFFC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92D050"/>
        </patternFill>
      </fill>
    </dxf>
    <dxf>
      <fill>
        <patternFill>
          <bgColor rgb="FF00B0F0"/>
        </patternFill>
      </fill>
    </dxf>
    <dxf>
      <fill>
        <patternFill>
          <bgColor rgb="FFFFC00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00B0F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92D050"/>
        </patternFill>
      </fill>
    </dxf>
    <dxf>
      <fill>
        <patternFill>
          <bgColor rgb="FF00B0F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FFC00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ont>
        <color theme="0"/>
      </font>
      <fill>
        <patternFill>
          <bgColor rgb="FF7030A0"/>
        </patternFill>
      </fill>
    </dxf>
    <dxf>
      <fill>
        <patternFill>
          <bgColor rgb="FF92D050"/>
        </patternFill>
      </fill>
    </dxf>
    <dxf>
      <fill>
        <patternFill>
          <bgColor rgb="FFFFC000"/>
        </patternFill>
      </fill>
    </dxf>
    <dxf>
      <fill>
        <patternFill>
          <bgColor rgb="FF00B0F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ill>
        <patternFill>
          <bgColor rgb="FF00B0F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ill>
        <patternFill>
          <bgColor rgb="FFFFC000"/>
        </patternFill>
      </fill>
    </dxf>
    <dxf>
      <font>
        <color theme="0"/>
      </font>
      <fill>
        <patternFill>
          <bgColor rgb="FF7030A0"/>
        </patternFill>
      </fill>
    </dxf>
    <dxf>
      <fill>
        <patternFill>
          <bgColor rgb="FFFF0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ont>
        <color theme="0"/>
      </font>
      <fill>
        <patternFill>
          <bgColor rgb="FF7030A0"/>
        </patternFill>
      </fill>
    </dxf>
    <dxf>
      <fill>
        <patternFill>
          <bgColor rgb="FFFF0000"/>
        </patternFill>
      </fill>
    </dxf>
    <dxf>
      <fill>
        <patternFill>
          <bgColor rgb="FF00B0F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92D050"/>
        </patternFill>
      </fill>
    </dxf>
    <dxf>
      <fill>
        <patternFill>
          <bgColor rgb="FFFFC000"/>
        </patternFill>
      </fill>
    </dxf>
    <dxf>
      <fill>
        <patternFill>
          <bgColor rgb="FF00B0F0"/>
        </patternFill>
      </fill>
    </dxf>
    <dxf>
      <fill>
        <patternFill>
          <bgColor rgb="FFFF0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00B0F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ill>
        <patternFill>
          <bgColor rgb="FF92D050"/>
        </patternFill>
      </fill>
    </dxf>
    <dxf>
      <fill>
        <patternFill>
          <bgColor rgb="FF92D05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92D050"/>
        </patternFill>
      </fill>
    </dxf>
    <dxf>
      <fill>
        <patternFill>
          <bgColor rgb="FFFF0000"/>
        </patternFill>
      </fill>
    </dxf>
    <dxf>
      <fill>
        <patternFill>
          <bgColor rgb="FF00B0F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F0"/>
        </patternFill>
      </fill>
    </dxf>
    <dxf>
      <font>
        <color theme="0"/>
      </font>
      <fill>
        <patternFill>
          <bgColor rgb="FF7030A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00B0F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00B0F0"/>
        </patternFill>
      </fill>
    </dxf>
    <dxf>
      <fill>
        <patternFill>
          <bgColor rgb="FFFFC000"/>
        </patternFill>
      </fill>
    </dxf>
    <dxf>
      <font>
        <color theme="0"/>
      </font>
      <fill>
        <patternFill>
          <bgColor rgb="FF7030A0"/>
        </patternFill>
      </fill>
    </dxf>
    <dxf>
      <fill>
        <patternFill>
          <bgColor rgb="FF92D050"/>
        </patternFill>
      </fill>
    </dxf>
    <dxf>
      <fill>
        <patternFill>
          <bgColor rgb="FFFF000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00B0F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FF000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92D050"/>
        </patternFill>
      </fill>
    </dxf>
    <dxf>
      <fill>
        <patternFill>
          <bgColor rgb="FFFFC000"/>
        </patternFill>
      </fill>
    </dxf>
    <dxf>
      <fill>
        <patternFill>
          <bgColor rgb="FF00B0F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FF0000"/>
        </patternFill>
      </fill>
    </dxf>
    <dxf>
      <fill>
        <patternFill>
          <bgColor rgb="FF00B0F0"/>
        </patternFill>
      </fill>
    </dxf>
    <dxf>
      <fill>
        <patternFill>
          <bgColor rgb="FFFFC000"/>
        </patternFill>
      </fill>
    </dxf>
    <dxf>
      <fill>
        <patternFill>
          <bgColor rgb="FF92D050"/>
        </patternFill>
      </fill>
    </dxf>
    <dxf>
      <font>
        <color theme="0"/>
      </font>
      <fill>
        <patternFill>
          <bgColor rgb="FF7030A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C000"/>
        </patternFill>
      </fill>
    </dxf>
    <dxf>
      <font>
        <color theme="0"/>
      </font>
      <fill>
        <patternFill>
          <bgColor rgb="FF7030A0"/>
        </patternFill>
      </fill>
    </dxf>
    <dxf>
      <fill>
        <patternFill>
          <bgColor rgb="FF92D050"/>
        </patternFill>
      </fill>
    </dxf>
    <dxf>
      <fill>
        <patternFill>
          <bgColor rgb="FFFF0000"/>
        </patternFill>
      </fill>
    </dxf>
    <dxf>
      <fill>
        <patternFill>
          <bgColor rgb="FF00B0F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FFC00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FFC000"/>
        </patternFill>
      </fill>
    </dxf>
    <dxf>
      <font>
        <color theme="0"/>
      </font>
      <fill>
        <patternFill>
          <bgColor rgb="FF7030A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ont>
        <color rgb="FF9C0006"/>
      </font>
      <fill>
        <patternFill>
          <bgColor rgb="FFFFC7CE"/>
        </patternFill>
      </fill>
    </dxf>
    <dxf>
      <fill>
        <patternFill>
          <bgColor rgb="FF00B0F0"/>
        </patternFill>
      </fill>
    </dxf>
    <dxf>
      <font>
        <color theme="0"/>
      </font>
      <fill>
        <patternFill>
          <bgColor rgb="FF7030A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92D050"/>
        </patternFill>
      </fill>
    </dxf>
    <dxf>
      <fill>
        <patternFill>
          <bgColor rgb="FFFF0000"/>
        </patternFill>
      </fill>
    </dxf>
    <dxf>
      <fill>
        <patternFill>
          <bgColor rgb="FFFFC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ill>
        <patternFill>
          <bgColor rgb="FF00B0F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00B0F0"/>
        </patternFill>
      </fill>
    </dxf>
    <dxf>
      <fill>
        <patternFill>
          <bgColor rgb="FFFFC00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ill>
        <patternFill>
          <bgColor rgb="FFFF0000"/>
        </patternFill>
      </fill>
    </dxf>
    <dxf>
      <font>
        <color theme="0"/>
      </font>
      <fill>
        <patternFill>
          <bgColor rgb="FF7030A0"/>
        </patternFill>
      </fill>
    </dxf>
    <dxf>
      <fill>
        <patternFill>
          <bgColor rgb="FFFFC000"/>
        </patternFill>
      </fill>
    </dxf>
    <dxf>
      <fill>
        <patternFill>
          <bgColor rgb="FF00B0F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92D050"/>
        </patternFill>
      </fill>
    </dxf>
    <dxf>
      <font>
        <color theme="0"/>
      </font>
      <fill>
        <patternFill>
          <bgColor rgb="FF7030A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FF0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bgColor rgb="FFFFC000"/>
        </patternFill>
      </fill>
    </dxf>
    <dxf>
      <fill>
        <patternFill>
          <bgColor rgb="FFFFC000"/>
        </patternFill>
      </fill>
    </dxf>
    <dxf>
      <fill>
        <patternFill>
          <bgColor rgb="FF00B0F0"/>
        </patternFill>
      </fill>
    </dxf>
    <dxf>
      <fill>
        <patternFill>
          <bgColor rgb="FFFF0000"/>
        </patternFill>
      </fill>
    </dxf>
    <dxf>
      <fill>
        <patternFill>
          <bgColor rgb="FF92D050"/>
        </patternFill>
      </fill>
    </dxf>
    <dxf>
      <font>
        <color theme="0"/>
      </font>
      <fill>
        <patternFill>
          <bgColor rgb="FF7030A0"/>
        </patternFill>
      </fill>
    </dxf>
    <dxf>
      <fill>
        <patternFill>
          <bgColor rgb="FF00B0F0"/>
        </patternFill>
      </fill>
    </dxf>
    <dxf>
      <fill>
        <patternFill>
          <bgColor rgb="FFFFC000"/>
        </patternFill>
      </fill>
    </dxf>
    <dxf>
      <fill>
        <patternFill>
          <bgColor rgb="FF92D050"/>
        </patternFill>
      </fill>
    </dxf>
    <dxf>
      <fill>
        <patternFill>
          <bgColor rgb="FFFF000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FF0000"/>
        </patternFill>
      </fill>
    </dxf>
    <dxf>
      <font>
        <color theme="0"/>
      </font>
      <fill>
        <patternFill>
          <bgColor rgb="FF7030A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00B0F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92D050"/>
        </patternFill>
      </fill>
    </dxf>
    <dxf>
      <font>
        <color theme="0"/>
      </font>
      <fill>
        <patternFill>
          <bgColor rgb="FF7030A0"/>
        </patternFill>
      </fill>
    </dxf>
    <dxf>
      <font>
        <color theme="0"/>
      </font>
      <fill>
        <patternFill>
          <bgColor rgb="FF7030A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C000"/>
        </patternFill>
      </fill>
    </dxf>
    <dxf>
      <font>
        <color theme="0"/>
      </font>
      <fill>
        <patternFill>
          <bgColor rgb="FF7030A0"/>
        </patternFill>
      </fill>
    </dxf>
    <dxf>
      <fill>
        <patternFill>
          <bgColor rgb="FFFF0000"/>
        </patternFill>
      </fill>
    </dxf>
    <dxf>
      <fill>
        <patternFill>
          <bgColor rgb="FF00B0F0"/>
        </patternFill>
      </fill>
    </dxf>
    <dxf>
      <fill>
        <patternFill>
          <bgColor rgb="FF92D050"/>
        </patternFill>
      </fill>
    </dxf>
    <dxf>
      <fill>
        <patternFill patternType="solid">
          <fgColor auto="1"/>
          <bgColor rgb="FFFFFFCC"/>
        </patternFill>
      </fill>
    </dxf>
    <dxf>
      <fill>
        <patternFill patternType="solid">
          <fgColor auto="1"/>
          <bgColor rgb="FFFFFFCC"/>
        </patternFill>
      </fill>
    </dxf>
    <dxf>
      <fill>
        <patternFill patternType="solid">
          <fgColor auto="1"/>
          <bgColor rgb="FFFFFFCC"/>
        </patternFill>
      </fill>
    </dxf>
    <dxf>
      <font>
        <color rgb="FF9C0006"/>
      </font>
      <fill>
        <patternFill>
          <bgColor rgb="FFFFC7CE"/>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patternType="solid">
          <fgColor auto="1"/>
          <bgColor rgb="FFFFFFCC"/>
        </patternFill>
      </fill>
    </dxf>
    <dxf>
      <fill>
        <patternFill patternType="solid">
          <fgColor auto="1"/>
          <bgColor rgb="FFFFFFCC"/>
        </patternFill>
      </fill>
    </dxf>
    <dxf>
      <fill>
        <patternFill patternType="solid">
          <fgColor auto="1"/>
          <bgColor rgb="FFFFFFCC"/>
        </patternFill>
      </fill>
    </dxf>
    <dxf>
      <fill>
        <patternFill>
          <bgColor rgb="FFFF0000"/>
        </patternFill>
      </fill>
    </dxf>
    <dxf>
      <fill>
        <patternFill>
          <bgColor rgb="FFFFC000"/>
        </patternFill>
      </fill>
    </dxf>
    <dxf>
      <fill>
        <patternFill>
          <bgColor rgb="FF92D050"/>
        </patternFill>
      </fill>
    </dxf>
    <dxf>
      <fill>
        <patternFill>
          <bgColor rgb="FF00B0F0"/>
        </patternFill>
      </fill>
    </dxf>
    <dxf>
      <font>
        <color theme="0"/>
      </font>
      <fill>
        <patternFill>
          <bgColor rgb="FF7030A0"/>
        </patternFill>
      </fill>
    </dxf>
    <dxf>
      <fill>
        <patternFill>
          <bgColor rgb="FFFFFFCC"/>
        </patternFill>
      </fill>
    </dxf>
  </dxfs>
  <tableStyles count="0" defaultTableStyle="TableStyleMedium2" defaultPivotStyle="PivotStyleLight16"/>
  <colors>
    <mruColors>
      <color rgb="FFFF5BA9"/>
      <color rgb="FFFFB3B5"/>
      <color rgb="FFFF7C80"/>
      <color rgb="FFFF99CC"/>
      <color rgb="FFE7F9EA"/>
      <color rgb="FFFDF2ED"/>
      <color rgb="FFEAE6FA"/>
      <color rgb="FFFFEBF5"/>
      <color rgb="FFF9E7F7"/>
      <color rgb="FFE5F5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stemgames.org.au/shared/files/secondary-assessment-tracker-instructions.pdf"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v9.australiancurriculum.edu.au/f-10-curriculum/learning-areas/media-arts/year-7_year-8_year-9/content-description?subject-identifier=ARTMEDY78&amp;content-description-code=AC9AMA8C02&amp;detailed-content-descriptions=0&amp;hide-ccp=0&amp;hide-gc=0&amp;side-by-side=1&amp;strands-start-index=0&amp;subjects-start-index=0&amp;view=quick" TargetMode="External"/><Relationship Id="rId2" Type="http://schemas.openxmlformats.org/officeDocument/2006/relationships/hyperlink" Target="https://v9.australiancurriculum.edu.au/f-10-curriculum/learning-areas/media-arts/year-7_year-8_year-9/content-description?subject-identifier=ARTMEDY910&amp;content-description-code=AC9AMA10D01&amp;detailed-content-descriptions=0&amp;hide-ccp=0&amp;hide-gc=0&amp;side-by-side=1&amp;strands-start-index=0&amp;subjects-start-index=0&amp;view=quick" TargetMode="External"/><Relationship Id="rId1" Type="http://schemas.openxmlformats.org/officeDocument/2006/relationships/hyperlink" Target="https://v9.australiancurriculum.edu.au/f-10-curriculum/learning-areas/media-arts/year-7_year-8_year-9/content-description?subject-identifier=ARTMEDY78&amp;content-description-code=AC9AMA8D01&amp;detailed-content-descriptions=0&amp;hide-ccp=0&amp;hide-gc=0&amp;side-by-side=1&amp;strands-start-index=0&amp;subjects-start-index=0&amp;view=quick" TargetMode="External"/><Relationship Id="rId6" Type="http://schemas.openxmlformats.org/officeDocument/2006/relationships/hyperlink" Target="https://v9.australiancurriculum.edu.au/f-10-curriculum/learning-areas/digital-technologies/year-7_year-8_year-9/content-description?subject-identifier=TECTDIY78&amp;content-description-code=AC9TDI8P11&amp;detailed-content-descriptions=0&amp;hide-ccp=0&amp;hide-gc=0&amp;side-by-side=1&amp;strands-start-index=0&amp;subjects-start-index=0&amp;view=quick" TargetMode="External"/><Relationship Id="rId5" Type="http://schemas.openxmlformats.org/officeDocument/2006/relationships/hyperlink" Target="https://v9.australiancurriculum.edu.au/f-10-curriculum/learning-areas/music/year-7_year-8_year-9/content-description?subject-identifier=ARTMUSY78&amp;content-description-code=AC9AMU8D01&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media-arts/year-7_year-8_year-9/content-description?subject-identifier=ARTMEDY910&amp;content-description-code=AC9AMA10C02&amp;detailed-content-descriptions=0&amp;hide-ccp=0&amp;hide-gc=0&amp;side-by-side=1&amp;strands-start-index=0&amp;subjects-start-index=0&amp;view=quick"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v9.australiancurriculum.edu.au/f-10-curriculum.html/learning-areas/digital-technologies/year-9_year-10/content-description?subject-identifier=TECTDIY910&amp;content-description-code=AC9TDI10P08&amp;detailed-content-descriptions=0&amp;hide-ccp=0&amp;hide-gc=0&amp;side-by-side=1&amp;strands-start-index=0&amp;subjects-start-index=TECTDIY910&amp;view=quick" TargetMode="External"/><Relationship Id="rId3" Type="http://schemas.openxmlformats.org/officeDocument/2006/relationships/hyperlink" Target="https://v9.australiancurriculum.edu.au/f-10-curriculum.html/learning-areas/digital-technologies/year-7_year-8/content-description?subject-identifier=TECTDIY78&amp;content-description-code=AC9TDI8P07&amp;detailed-content-descriptions=0&amp;hide-ccp=0&amp;hide-gc=0&amp;side-by-side=1&amp;strands-start-index=0&amp;subjects-start-index=TECTDIY78&amp;view=quick" TargetMode="External"/><Relationship Id="rId7" Type="http://schemas.openxmlformats.org/officeDocument/2006/relationships/hyperlink" Target="https://v9.australiancurriculum.edu.au/f-10-curriculum/learning-areas/digital-technologies/year-7_year-8_year-9_year-10/content-description?subject-identifier=TECTDIY910&amp;content-description-code=AC9TDI10P06&amp;detailed-content-descriptions=0&amp;hide-ccp=0&amp;hide-gc=0&amp;side-by-side=1&amp;strands-start-index=0&amp;subjects-start-index=0&amp;view=quick" TargetMode="External"/><Relationship Id="rId12" Type="http://schemas.openxmlformats.org/officeDocument/2006/relationships/hyperlink" Target="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TargetMode="External"/><Relationship Id="rId2" Type="http://schemas.openxmlformats.org/officeDocument/2006/relationships/hyperlink" Target="https://v9.australiancurriculum.edu.au/f-10-curriculum.html/learning-areas/digital-technologies/year-9_year-10/content-description?subject-identifier=TECTDIY910&amp;content-description-code=AC9TDI10P07&amp;detailed-content-descriptions=0&amp;hide-ccp=0&amp;hide-gc=0&amp;side-by-side=1&amp;strands-start-index=0&amp;subjects-start-index=TECTDIY910&amp;view=quick" TargetMode="External"/><Relationship Id="rId1" Type="http://schemas.openxmlformats.org/officeDocument/2006/relationships/hyperlink" Target="https://v9.australiancurriculum.edu.au/f-10-curriculum.html/learning-areas/digital-technologies/year-7_year-8/content-description?subject-identifier=TECTDIY78&amp;content-description-code=AC9TDI8P08&amp;detailed-content-descriptions=0&amp;hide-ccp=0&amp;hide-gc=0&amp;side-by-side=1&amp;strands-start-index=0&amp;subjects-start-index=TECTDIY78&amp;view=quick" TargetMode="External"/><Relationship Id="rId6" Type="http://schemas.openxmlformats.org/officeDocument/2006/relationships/hyperlink" Target="https://v9.australiancurriculum.edu.au/f-10-curriculum/learning-areas/digital-technologies/year-7_year-8_year-9_year-10/content-description?subject-identifier=TECTDIY910&amp;content-description-code=AC9TDI10P05&amp;detailed-content-descriptions=0&amp;hide-ccp=0&amp;hide-gc=0&amp;side-by-side=1&amp;strands-start-index=0&amp;subjects-start-index=0&amp;view=quick" TargetMode="External"/><Relationship Id="rId11" Type="http://schemas.openxmlformats.org/officeDocument/2006/relationships/hyperlink" Target="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TargetMode="External"/><Relationship Id="rId5" Type="http://schemas.openxmlformats.org/officeDocument/2006/relationships/hyperlink" Target="https://v9.australiancurriculum.edu.au/f-10-curriculum/learning-areas/digital-technologies/year-7_year-8_year-9_year-10/content-description?subject-identifier=TECTDIY78&amp;content-description-code=AC9TDI8P06&amp;detailed-content-descriptions=0&amp;hide-ccp=0&amp;hide-gc=0&amp;side-by-side=1&amp;strands-start-index=0&amp;subjects-start-index=0&amp;view=quick" TargetMode="External"/><Relationship Id="rId10" Type="http://schemas.openxmlformats.org/officeDocument/2006/relationships/hyperlink" Target="https://v9.australiancurriculum.edu.au/f-10-curriculum/learning-areas/digital-technologies/year-7_year-8_year-9_year-10/content-description?subject-identifier=TECTDIY910&amp;content-description-code=AC9TDI10P09&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digital-technologies/year-7_year-8_year-9_year-10/content-description?subject-identifier=TECTDIY78&amp;content-description-code=AC9TDI8P05&amp;detailed-content-descriptions=0&amp;hide-ccp=0&amp;hide-gc=0&amp;side-by-side=1&amp;strands-start-index=0&amp;subjects-start-index=0&amp;view=quick" TargetMode="External"/><Relationship Id="rId9" Type="http://schemas.openxmlformats.org/officeDocument/2006/relationships/hyperlink" Target="https://v9.australiancurriculum.edu.au/f-10-curriculum/learning-areas/digital-technologies/year-7_year-8_year-9_year-10/content-description?subject-identifier=TECTDIY78&amp;content-description-code=AC9TDI8P09&amp;detailed-content-descriptions=0&amp;hide-ccp=0&amp;hide-gc=0&amp;side-by-side=1&amp;strands-start-index=0&amp;subjects-start-index=0&amp;view=quick"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TargetMode="External"/><Relationship Id="rId2" Type="http://schemas.openxmlformats.org/officeDocument/2006/relationships/hyperlink" Target="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TargetMode="External"/><Relationship Id="rId1" Type="http://schemas.openxmlformats.org/officeDocument/2006/relationships/hyperlink" Target="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TargetMode="External"/><Relationship Id="rId2" Type="http://schemas.openxmlformats.org/officeDocument/2006/relationships/hyperlink" Target="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TargetMode="External"/><Relationship Id="rId1" Type="http://schemas.openxmlformats.org/officeDocument/2006/relationships/hyperlink" Target="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TargetMode="External"/><Relationship Id="rId2" Type="http://schemas.openxmlformats.org/officeDocument/2006/relationships/hyperlink" Target="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TargetMode="External"/><Relationship Id="rId1" Type="http://schemas.openxmlformats.org/officeDocument/2006/relationships/hyperlink" Target="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TargetMode="External"/><Relationship Id="rId6" Type="http://schemas.openxmlformats.org/officeDocument/2006/relationships/hyperlink" Target="https://v9.australiancurriculum.edu.au/f-10-curriculum/learning-areas/english/year-7_year-8_year-9/content-description?subject-identifier=ENGENGY8&amp;content-description-code=AC9E8LY02&amp;detailed-content-descriptions=0&amp;hide-ccp=0&amp;hide-gc=0&amp;side-by-side=1&amp;strands-start-index=0&amp;subjects-start-index=0&amp;view=quick" TargetMode="External"/><Relationship Id="rId5" Type="http://schemas.openxmlformats.org/officeDocument/2006/relationships/hyperlink" Target="https://v9.australiancurriculum.edu.au/f-10-curriculum/learning-areas/english/year-7_year-8_year-9/content-description?subject-identifier=ENGENGY7&amp;content-description-code=AC9E7LY02&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v9.australiancurriculum.edu.au/f-10-curriculum/learning-areas/media-arts/year-7_year-8_year-9_year-10/content-description?subject-identifier=ARTMEDY78&amp;content-description-code=AC9AMA8D02&amp;detailed-content-descriptions=0&amp;hide-ccp=0&amp;hide-gc=0&amp;side-by-side=1&amp;strands-start-index=0&amp;subjects-start-index=ARTMEDY78%2CARTMEDY910&amp;view=quick&amp;cdref=Elaboration" TargetMode="External"/><Relationship Id="rId3" Type="http://schemas.openxmlformats.org/officeDocument/2006/relationships/hyperlink" Target="https://v9.australiancurriculum.edu.au/f-10-curriculum.html/learning-areas/design-and-technologies/year-7_year-8/content-description?subject-identifier=TECTDEY78&amp;content-description-code=AC9TDE8P02&amp;detailed-content-descriptions=0&amp;hide-ccp=0&amp;hide-gc=0&amp;side-by-side=1&amp;strands-start-index=0&amp;subjects-start-index=TECTDEY78&amp;view=quick" TargetMode="External"/><Relationship Id="rId7" Type="http://schemas.openxmlformats.org/officeDocument/2006/relationships/hyperlink" Target="https://v9.australiancurriculum.edu.au/f-10-curriculum/learning-areas/english/year-7_year-8_year-9/content-description?subject-identifier=ENGENGY9&amp;content-description-code=AC9E9LY05&amp;detailed-content-descriptions=0&amp;hide-ccp=0&amp;hide-gc=0&amp;side-by-side=1&amp;strands-start-index=0&amp;subjects-start-index=ENGENGY7%2CENGENGY8%2CENGENGY9&amp;view=quick" TargetMode="External"/><Relationship Id="rId2" Type="http://schemas.openxmlformats.org/officeDocument/2006/relationships/hyperlink" Target="https://v9.australiancurriculum.edu.au/f-10-curriculum.html/learning-areas/digital-technologies/year-9_year-10/content-description?subject-identifier=TECTDIY910&amp;content-description-code=AC9TDI10P08&amp;detailed-content-descriptions=0&amp;hide-ccp=0&amp;hide-gc=0&amp;side-by-side=1&amp;strands-start-index=0&amp;subjects-start-index=TECTDIY910&amp;view=quick" TargetMode="External"/><Relationship Id="rId1" Type="http://schemas.openxmlformats.org/officeDocument/2006/relationships/hyperlink" Target="https://v9.australiancurriculum.edu.au/f-10-curriculum.html/learning-areas/digital-technologies/year-7_year-8/content-description?subject-identifier=TECTDIY78&amp;content-description-code=AC9TDI8P08&amp;detailed-content-descriptions=0&amp;hide-ccp=0&amp;hide-gc=0&amp;side-by-side=1&amp;strands-start-index=0&amp;subjects-start-index=TECTDIY78&amp;view=quick" TargetMode="External"/><Relationship Id="rId6" Type="http://schemas.openxmlformats.org/officeDocument/2006/relationships/hyperlink" Target="https://v9.australiancurriculum.edu.au/f-10-curriculum/learning-areas/english/year-7_year-8_year-9/content-description?subject-identifier=ENGENGY8&amp;content-description-code=AC9E8LY05&amp;detailed-content-descriptions=0&amp;hide-ccp=0&amp;hide-gc=0&amp;side-by-side=1&amp;strands-start-index=0&amp;subjects-start-index=ENGENGY7%2CENGENGY8%2CENGENGY9&amp;view=quick" TargetMode="External"/><Relationship Id="rId5" Type="http://schemas.openxmlformats.org/officeDocument/2006/relationships/hyperlink" Target="https://v9.australiancurriculum.edu.au/f-10-curriculum/learning-areas/english/year-7_year-8_year-9/content-description?subject-identifier=ENGENGY7&amp;content-description-code=AC9E7LY03&amp;detailed-content-descriptions=0&amp;hide-ccp=0&amp;hide-gc=0&amp;side-by-side=0&amp;strands-start-index=0&amp;subjects-start-index=ENGENGY7&amp;view=quick" TargetMode="External"/><Relationship Id="rId4" Type="http://schemas.openxmlformats.org/officeDocument/2006/relationships/hyperlink" Target="https://v9.australiancurriculum.edu.au/f-10-curriculum.html/learning-areas/design-and-technologies/year-9_year-10/content-description?subject-identifier=TECTDEY910&amp;content-description-code=AC9TDE10P02&amp;detailed-content-descriptions=0&amp;hide-ccp=0&amp;hide-gc=0&amp;side-by-side=1&amp;strands-start-index=0&amp;subjects-start-index=TECTDEY910&amp;view=quick" TargetMode="External"/><Relationship Id="rId9" Type="http://schemas.openxmlformats.org/officeDocument/2006/relationships/hyperlink" Target="https://v9.australiancurriculum.edu.au/f-10-curriculum/learning-areas/media-arts/year-7_year-8_year-9_year-10/content-description?subject-identifier=ARTMEDY910&amp;content-description-code=AC9AMA10D02&amp;detailed-content-descriptions=0&amp;hide-ccp=0&amp;hide-gc=0&amp;side-by-side=1&amp;strands-start-index=0&amp;subjects-start-index=ARTMEDY78%2CARTMEDY910&amp;view=quick"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v9.australiancurriculum.edu.au/f-10-curriculum/learning-areas/english/year-7_year-8_year-9/content-description?subject-identifier=ENGENGY7&amp;content-description-code=AC9E7LY02&amp;detailed-content-descriptions=0&amp;hide-ccp=0&amp;hide-gc=0&amp;side-by-side=1&amp;strands-start-index=0&amp;subjects-start-index=0&amp;view=quick" TargetMode="External"/><Relationship Id="rId18" Type="http://schemas.openxmlformats.org/officeDocument/2006/relationships/hyperlink" Target="https://v9.australiancurriculum.edu.au/f-10-curriculum/learning-areas/media-arts/year-7_year-8_year-9/content-description?subject-identifier=ARTMEDY910&amp;content-description-code=AC9AMA10D02&amp;detailed-content-descriptions=0&amp;hide-ccp=0&amp;hide-gc=0&amp;side-by-side=1&amp;strands-start-index=0&amp;subjects-start-index=0&amp;view=quick" TargetMode="External"/><Relationship Id="rId26" Type="http://schemas.openxmlformats.org/officeDocument/2006/relationships/hyperlink" Target="https://v9.australiancurriculum.edu.au/f-10-curriculum/learning-areas/visual-arts/year-7_year-8_year-9/content-description?subject-identifier=ARTVISY78&amp;content-description-code=AC9AVA8D02&amp;detailed-content-descriptions=0&amp;hide-ccp=0&amp;hide-gc=0&amp;side-by-side=1&amp;strands-start-index=0&amp;subjects-start-index=0&amp;view=quick" TargetMode="External"/><Relationship Id="rId39" Type="http://schemas.openxmlformats.org/officeDocument/2006/relationships/hyperlink" Target="https://v9.australiancurriculum.edu.au/f-10-curriculum.html/learning-areas/design-and-technologies/year-9_year-10/content-description?subject-identifier=TECTDEY910&amp;content-description-code=AC9TDE10P02&amp;detailed-content-descriptions=0&amp;hide-ccp=0&amp;hide-gc=0&amp;side-by-side=1&amp;strands-start-index=0&amp;subjects-start-index=TECTDEY910&amp;view=quick" TargetMode="External"/><Relationship Id="rId21" Type="http://schemas.openxmlformats.org/officeDocument/2006/relationships/hyperlink" Target="https://v9.australiancurriculum.edu.au/f-10-curriculum/learning-areas/media-arts/year-7_year-8_year-9/content-description?subject-identifier=ARTMEDY910&amp;content-description-code=AC9AMA10C01&amp;detailed-content-descriptions=0&amp;hide-ccp=0&amp;hide-gc=0&amp;side-by-side=1&amp;strands-start-index=0&amp;subjects-start-index=0&amp;view=quick" TargetMode="External"/><Relationship Id="rId34" Type="http://schemas.openxmlformats.org/officeDocument/2006/relationships/hyperlink" Target="https://v9.australiancurriculum.edu.au/f-10-curriculum/learning-areas/digital-technologies/year-7_year-8_year-9/content-description?subject-identifier=TECTDIY78&amp;content-description-code=AC9TDI8P11&amp;detailed-content-descriptions=0&amp;hide-ccp=0&amp;hide-gc=0&amp;side-by-side=1&amp;strands-start-index=0&amp;subjects-start-index=TECTDIY78%2CTECTDIY910&amp;view=quick" TargetMode="External"/><Relationship Id="rId7" Type="http://schemas.openxmlformats.org/officeDocument/2006/relationships/hyperlink" Target="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TargetMode="External"/><Relationship Id="rId12" Type="http://schemas.openxmlformats.org/officeDocument/2006/relationships/hyperlink" Target="https://v9.australiancurriculum.edu.au/f-10-curriculum/learning-areas/english/year-7_year-8_year-9/content-description?subject-identifier=ENGENGY9&amp;content-description-code=AC9E9LY05&amp;detailed-content-descriptions=0&amp;hide-ccp=0&amp;hide-gc=0&amp;side-by-side=1&amp;strands-start-index=0&amp;subjects-start-index=ENGENGY7%2CENGENGY8%2CENGENGY9&amp;view=quick" TargetMode="External"/><Relationship Id="rId17" Type="http://schemas.openxmlformats.org/officeDocument/2006/relationships/hyperlink" Target="https://v9.australiancurriculum.edu.au/f-10-curriculum/learning-areas/media-arts/year-7_year-8_year-9/content-description?subject-identifier=ARTMEDY910&amp;content-description-code=AC9AMA10D01&amp;detailed-content-descriptions=0&amp;hide-ccp=0&amp;hide-gc=0&amp;side-by-side=1&amp;strands-start-index=0&amp;subjects-start-index=0&amp;view=quick" TargetMode="External"/><Relationship Id="rId25" Type="http://schemas.openxmlformats.org/officeDocument/2006/relationships/hyperlink" Target="https://v9.australiancurriculum.edu.au/f-10-curriculum/learning-areas/visual-arts/year-7_year-8_year-9/content-description?subject-identifier=ARTVISY910&amp;content-description-code=AC9AVA10D01&amp;detailed-content-descriptions=0&amp;hide-ccp=0&amp;hide-gc=0&amp;side-by-side=1&amp;strands-start-index=0&amp;subjects-start-index=0&amp;view=quick" TargetMode="External"/><Relationship Id="rId33" Type="http://schemas.openxmlformats.org/officeDocument/2006/relationships/hyperlink" Target="https://v9.australiancurriculum.edu.au/f-10-curriculum/learning-areas/visual-arts/year-7_year-8_year-9/content-description?subject-identifier=ARTVISY910&amp;content-description-code=AC9AVA10E01&amp;detailed-content-descriptions=0&amp;hide-ccp=0&amp;hide-gc=0&amp;side-by-side=0&amp;strands-start-index=0&amp;subjects-start-index=ARTVISY910&amp;view=quick" TargetMode="External"/><Relationship Id="rId38" Type="http://schemas.openxmlformats.org/officeDocument/2006/relationships/hyperlink" Target="https://v9.australiancurriculum.edu.au/f-10-curriculum/learning-areas/english/year-7_year-8_year-9/content-description?subject-identifier=ENGENGY7&amp;content-description-code=AC9E7LY03&amp;detailed-content-descriptions=0&amp;hide-ccp=0&amp;hide-gc=0&amp;side-by-side=0&amp;strands-start-index=0&amp;subjects-start-index=ENGENGY7&amp;view=quick" TargetMode="External"/><Relationship Id="rId2" Type="http://schemas.openxmlformats.org/officeDocument/2006/relationships/hyperlink" Target="https://v9.australiancurriculum.edu.au/f-10-curriculum/learning-areas/digital-technologies/year-7_year-8_year-9/content-description?subject-identifier=TECTDIY78&amp;content-description-code=AC9TDI8P06&amp;detailed-content-descriptions=0&amp;hide-ccp=0&amp;hide-gc=0&amp;side-by-side=1&amp;strands-start-index=0&amp;subjects-start-index=TECTDIY78%2CTECTDIY910&amp;view=quick" TargetMode="External"/><Relationship Id="rId16" Type="http://schemas.openxmlformats.org/officeDocument/2006/relationships/hyperlink" Target="https://v9.australiancurriculum.edu.au/f-10-curriculum/learning-areas/media-arts/year-7_year-8_year-9/content-description?subject-identifier=ARTMEDY78&amp;content-description-code=AC9AMA8D02&amp;detailed-content-descriptions=0&amp;hide-ccp=0&amp;hide-gc=0&amp;side-by-side=1&amp;strands-start-index=0&amp;subjects-start-index=0&amp;view=quick" TargetMode="External"/><Relationship Id="rId20" Type="http://schemas.openxmlformats.org/officeDocument/2006/relationships/hyperlink" Target="https://v9.australiancurriculum.edu.au/f-10-curriculum/learning-areas/media-arts/year-7_year-8_year-9/content-description?subject-identifier=ARTMEDY78&amp;content-description-code=AC9AMA8C02&amp;detailed-content-descriptions=0&amp;hide-ccp=0&amp;hide-gc=0&amp;side-by-side=1&amp;strands-start-index=0&amp;subjects-start-index=0&amp;view=quick" TargetMode="External"/><Relationship Id="rId29" Type="http://schemas.openxmlformats.org/officeDocument/2006/relationships/hyperlink" Target="https://v9.australiancurriculum.edu.au/f-10-curriculum/learning-areas/visual-arts/year-7_year-8_year-9/content-description?subject-identifier=ARTVISY78&amp;content-description-code=AC9AVA8C02&amp;detailed-content-descriptions=0&amp;hide-ccp=0&amp;hide-gc=0&amp;side-by-side=1&amp;strands-start-index=0&amp;subjects-start-index=0&amp;view=quick" TargetMode="External"/><Relationship Id="rId1" Type="http://schemas.openxmlformats.org/officeDocument/2006/relationships/hyperlink" Target="https://v9.australiancurriculum.edu.au/f-10-curriculum/learning-areas/digital-technologies/year-7_year-8_year-9/content-description?subject-identifier=TECTDIY78&amp;content-description-code=AC9TDI8P05&amp;detailed-content-descriptions=0&amp;hide-ccp=0&amp;hide-gc=0&amp;side-by-side=1&amp;strands-start-index=0&amp;subjects-start-index=TECTDIY78%2CTECTDIY910&amp;view=quick" TargetMode="External"/><Relationship Id="rId6" Type="http://schemas.openxmlformats.org/officeDocument/2006/relationships/hyperlink" Target="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TargetMode="External"/><Relationship Id="rId11" Type="http://schemas.openxmlformats.org/officeDocument/2006/relationships/hyperlink" Target="https://v9.australiancurriculum.edu.au/f-10-curriculum/learning-areas/english/year-7_year-8_year-9/content-description?subject-identifier=ENGENGY8&amp;content-description-code=AC9E8LY05&amp;detailed-content-descriptions=0&amp;hide-ccp=0&amp;hide-gc=0&amp;side-by-side=1&amp;strands-start-index=0&amp;subjects-start-index=ENGENGY7%2CENGENGY8%2CENGENGY9&amp;view=quick" TargetMode="External"/><Relationship Id="rId24" Type="http://schemas.openxmlformats.org/officeDocument/2006/relationships/hyperlink" Target="https://v9.australiancurriculum.edu.au/f-10-curriculum/learning-areas/visual-arts/year-7_year-8_year-9/content-description?subject-identifier=ARTVISY78&amp;content-description-code=AC9AVA8D01&amp;detailed-content-descriptions=0&amp;hide-ccp=0&amp;hide-gc=0&amp;side-by-side=1&amp;strands-start-index=0&amp;subjects-start-index=0&amp;view=quick" TargetMode="External"/><Relationship Id="rId32" Type="http://schemas.openxmlformats.org/officeDocument/2006/relationships/hyperlink" Target="https://v9.australiancurriculum.edu.au/f-10-curriculum/learning-areas/music/year-7_year-8_year-9/content-description?subject-identifier=ARTMUSY78&amp;content-description-code=AC9AMU8D01&amp;detailed-content-descriptions=0&amp;hide-ccp=0&amp;hide-gc=0&amp;side-by-side=1&amp;strands-start-index=0&amp;subjects-start-index=0&amp;view=quick" TargetMode="External"/><Relationship Id="rId37" Type="http://schemas.openxmlformats.org/officeDocument/2006/relationships/hyperlink" Target="https://v9.australiancurriculum.edu.au/f-10-curriculum/learning-areas/digital-technologies/year-7_year-8_year-9/content-description?subject-identifier=TECTDIY910&amp;content-description-code=AC9TDI10P09&amp;detailed-content-descriptions=0&amp;hide-ccp=0&amp;hide-gc=0&amp;side-by-side=1&amp;strands-start-index=0&amp;subjects-start-index=TECTDIY78%2CTECTDIY910&amp;view=quick" TargetMode="External"/><Relationship Id="rId5" Type="http://schemas.openxmlformats.org/officeDocument/2006/relationships/hyperlink" Target="https://v9.australiancurriculum.edu.au/f-10-curriculum/learning-areas/digital-technologies/year-7_year-8_year-9/content-description?subject-identifier=TECTDIY910&amp;content-description-code=AC9TDI10P05&amp;detailed-content-descriptions=0&amp;hide-ccp=0&amp;hide-gc=0&amp;side-by-side=1&amp;strands-start-index=0&amp;subjects-start-index=TECTDIY78%2CTECTDIY910&amp;view=quick" TargetMode="External"/><Relationship Id="rId15" Type="http://schemas.openxmlformats.org/officeDocument/2006/relationships/hyperlink" Target="https://v9.australiancurriculum.edu.au/f-10-curriculum/learning-areas/media-arts/year-7_year-8_year-9/content-description?subject-identifier=ARTMEDY78&amp;content-description-code=AC9AMA8D01&amp;detailed-content-descriptions=0&amp;hide-ccp=0&amp;hide-gc=0&amp;side-by-side=1&amp;strands-start-index=0&amp;subjects-start-index=0&amp;view=quick" TargetMode="External"/><Relationship Id="rId23" Type="http://schemas.openxmlformats.org/officeDocument/2006/relationships/hyperlink" Target="https://v9.australiancurriculum.edu.au/f-10-curriculum/learning-areas/visual-arts/year-7_year-8_year-9/content-description?subject-identifier=ARTVISY78&amp;content-description-code=AC9AVA8E01&amp;detailed-content-descriptions=0&amp;hide-ccp=0&amp;hide-gc=0&amp;side-by-side=1&amp;strands-start-index=0&amp;subjects-start-index=0&amp;view=quick" TargetMode="External"/><Relationship Id="rId28" Type="http://schemas.openxmlformats.org/officeDocument/2006/relationships/hyperlink" Target="https://v9.australiancurriculum.edu.au/f-10-curriculum/learning-areas/visual-arts/year-7_year-8_year-9/content-description?subject-identifier=ARTVISY78&amp;content-description-code=AC9AVA8C01&amp;detailed-content-descriptions=0&amp;hide-ccp=0&amp;hide-gc=0&amp;side-by-side=1&amp;strands-start-index=0&amp;subjects-start-index=0&amp;view=quick" TargetMode="External"/><Relationship Id="rId36" Type="http://schemas.openxmlformats.org/officeDocument/2006/relationships/hyperlink" Target="https://v9.australiancurriculum.edu.au/f-10-curriculum/learning-areas/digital-technologies/year-7_year-8_year-9/content-description?subject-identifier=TECTDIY78&amp;content-description-code=AC9TDI8P09&amp;detailed-content-descriptions=0&amp;hide-ccp=0&amp;hide-gc=0&amp;side-by-side=1&amp;strands-start-index=0&amp;subjects-start-index=TECTDIY78%2CTECTDIY910&amp;view=quick" TargetMode="External"/><Relationship Id="rId10" Type="http://schemas.openxmlformats.org/officeDocument/2006/relationships/hyperlink" Target="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TargetMode="External"/><Relationship Id="rId19" Type="http://schemas.openxmlformats.org/officeDocument/2006/relationships/hyperlink" Target="https://v9.australiancurriculum.edu.au/f-10-curriculum/learning-areas/media-arts/year-7_year-8_year-9/content-description?subject-identifier=ARTMEDY78&amp;content-description-code=AC9AMA8C01&amp;detailed-content-descriptions=0&amp;hide-ccp=0&amp;hide-gc=0&amp;side-by-side=1&amp;strands-start-index=0&amp;subjects-start-index=0&amp;view=quick" TargetMode="External"/><Relationship Id="rId31" Type="http://schemas.openxmlformats.org/officeDocument/2006/relationships/hyperlink" Target="https://v9.australiancurriculum.edu.au/f-10-curriculum/learning-areas/visual-arts/year-7_year-8_year-9/content-description?subject-identifier=ARTVISY910&amp;content-description-code=AC9AVA10C02&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digital-technologies/year-7_year-8_year-9/content-description?subject-identifier=TECTDIY78&amp;content-description-code=AC9TDI8P08&amp;detailed-content-descriptions=0&amp;hide-ccp=0&amp;hide-gc=0&amp;side-by-side=1&amp;strands-start-index=0&amp;subjects-start-index=TECTDIY78%2CTECTDIY910&amp;view=quick" TargetMode="External"/><Relationship Id="rId9" Type="http://schemas.openxmlformats.org/officeDocument/2006/relationships/hyperlink" Target="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TargetMode="External"/><Relationship Id="rId14" Type="http://schemas.openxmlformats.org/officeDocument/2006/relationships/hyperlink" Target="https://v9.australiancurriculum.edu.au/f-10-curriculum/learning-areas/english/year-7_year-8_year-9/content-description?subject-identifier=ENGENGY8&amp;content-description-code=AC9E8LY02&amp;detailed-content-descriptions=0&amp;hide-ccp=0&amp;hide-gc=0&amp;side-by-side=1&amp;strands-start-index=0&amp;subjects-start-index=0&amp;view=quick" TargetMode="External"/><Relationship Id="rId22" Type="http://schemas.openxmlformats.org/officeDocument/2006/relationships/hyperlink" Target="https://v9.australiancurriculum.edu.au/f-10-curriculum/learning-areas/media-arts/year-7_year-8_year-9/content-description?subject-identifier=ARTMEDY910&amp;content-description-code=AC9AMA10C02&amp;detailed-content-descriptions=0&amp;hide-ccp=0&amp;hide-gc=0&amp;side-by-side=1&amp;strands-start-index=0&amp;subjects-start-index=0&amp;view=quick" TargetMode="External"/><Relationship Id="rId27" Type="http://schemas.openxmlformats.org/officeDocument/2006/relationships/hyperlink" Target="https://v9.australiancurriculum.edu.au/f-10-curriculum/learning-areas/visual-arts/year-7_year-8_year-9/content-description?subject-identifier=ARTVISY910&amp;content-description-code=AC9AVA10D02&amp;detailed-content-descriptions=0&amp;hide-ccp=0&amp;hide-gc=0&amp;side-by-side=1&amp;strands-start-index=0&amp;subjects-start-index=0&amp;view=quick" TargetMode="External"/><Relationship Id="rId30" Type="http://schemas.openxmlformats.org/officeDocument/2006/relationships/hyperlink" Target="https://v9.australiancurriculum.edu.au/f-10-curriculum/learning-areas/visual-arts/year-7_year-8_year-9/content-description?subject-identifier=ARTVISY910&amp;content-description-code=AC9AVA10C01&amp;detailed-content-descriptions=0&amp;hide-ccp=0&amp;hide-gc=0&amp;side-by-side=1&amp;strands-start-index=0&amp;subjects-start-index=0&amp;view=quick" TargetMode="External"/><Relationship Id="rId35" Type="http://schemas.openxmlformats.org/officeDocument/2006/relationships/hyperlink" Target="https://v9.australiancurriculum.edu.au/f-10-curriculum/learning-areas/digital-technologies/year-7_year-8_year-9/content-description?subject-identifier=TECTDIY910&amp;content-description-code=AC9TDI10P11&amp;detailed-content-descriptions=0&amp;hide-ccp=0&amp;hide-gc=0&amp;side-by-side=1&amp;strands-start-index=0&amp;subjects-start-index=TECTDIY78%2CTECTDIY910&amp;view=quick" TargetMode="External"/><Relationship Id="rId8" Type="http://schemas.openxmlformats.org/officeDocument/2006/relationships/hyperlink" Target="https://v9.australiancurriculum.edu.au/f-10-curriculum.html/learning-areas/design-and-technologies/year-7_year-8/content-description?subject-identifier=TECTDEY78&amp;content-description-code=AC9TDE8P02&amp;detailed-content-descriptions=0&amp;hide-ccp=0&amp;hide-gc=0&amp;side-by-side=1&amp;strands-start-index=0&amp;subjects-start-index=TECTDEY78&amp;view=quick" TargetMode="External"/><Relationship Id="rId3" Type="http://schemas.openxmlformats.org/officeDocument/2006/relationships/hyperlink" Target="https://v9.australiancurriculum.edu.au/f-10-curriculum/learning-areas/digital-technologies/year-7_year-8_year-9/content-description?subject-identifier=TECTDIY78&amp;content-description-code=AC9TDI8P07&amp;detailed-content-descriptions=0&amp;hide-ccp=0&amp;hide-gc=0&amp;side-by-side=1&amp;strands-start-index=0&amp;subjects-start-index=TECTDIY78%2CTECTDIY910&amp;view=quick"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v9.australiancurriculum.edu.au/f-10-curriculum/learning-areas/media-arts/year-7_year-8_year-9_year-10/content-description?subject-identifier=ARTMEDY78&amp;content-description-code=AC9AMA8D02&amp;detailed-content-descriptions=0&amp;hide-ccp=0&amp;hide-gc=0&amp;side-by-side=1&amp;strands-start-index=0&amp;subjects-start-index=ARTMEDY78%2CARTMEDY910&amp;view=quick&amp;cdref=Elaboration" TargetMode="External"/><Relationship Id="rId3" Type="http://schemas.openxmlformats.org/officeDocument/2006/relationships/hyperlink" Target="https://v9.australiancurriculum.edu.au/f-10-curriculum.html/learning-areas/design-and-technologies/year-7_year-8/content-description?subject-identifier=TECTDEY78&amp;content-description-code=AC9TDE8P02&amp;detailed-content-descriptions=0&amp;hide-ccp=0&amp;hide-gc=0&amp;side-by-side=1&amp;strands-start-index=0&amp;subjects-start-index=TECTDEY78&amp;view=quick" TargetMode="External"/><Relationship Id="rId7" Type="http://schemas.openxmlformats.org/officeDocument/2006/relationships/hyperlink" Target="https://v9.australiancurriculum.edu.au/f-10-curriculum/learning-areas/english/year-7_year-8_year-9/content-description?subject-identifier=ENGENGY9&amp;content-description-code=AC9E9LY05&amp;detailed-content-descriptions=0&amp;hide-ccp=0&amp;hide-gc=0&amp;side-by-side=1&amp;strands-start-index=0&amp;subjects-start-index=ENGENGY7%2CENGENGY8%2CENGENGY9&amp;view=quick" TargetMode="External"/><Relationship Id="rId2" Type="http://schemas.openxmlformats.org/officeDocument/2006/relationships/hyperlink" Target="https://v9.australiancurriculum.edu.au/f-10-curriculum.html/learning-areas/digital-technologies/year-9_year-10/content-description?subject-identifier=TECTDIY910&amp;content-description-code=AC9TDI10P08&amp;detailed-content-descriptions=0&amp;hide-ccp=0&amp;hide-gc=0&amp;side-by-side=1&amp;strands-start-index=0&amp;subjects-start-index=TECTDIY910&amp;view=quick" TargetMode="External"/><Relationship Id="rId1" Type="http://schemas.openxmlformats.org/officeDocument/2006/relationships/hyperlink" Target="https://v9.australiancurriculum.edu.au/f-10-curriculum.html/learning-areas/digital-technologies/year-7_year-8/content-description?subject-identifier=TECTDIY78&amp;content-description-code=AC9TDI8P08&amp;detailed-content-descriptions=0&amp;hide-ccp=0&amp;hide-gc=0&amp;side-by-side=1&amp;strands-start-index=0&amp;subjects-start-index=TECTDIY78&amp;view=quick" TargetMode="External"/><Relationship Id="rId6" Type="http://schemas.openxmlformats.org/officeDocument/2006/relationships/hyperlink" Target="https://v9.australiancurriculum.edu.au/f-10-curriculum/learning-areas/english/year-7_year-8_year-9/content-description?subject-identifier=ENGENGY8&amp;content-description-code=AC9E8LY05&amp;detailed-content-descriptions=0&amp;hide-ccp=0&amp;hide-gc=0&amp;side-by-side=1&amp;strands-start-index=0&amp;subjects-start-index=ENGENGY7%2CENGENGY8%2CENGENGY9&amp;view=quick" TargetMode="External"/><Relationship Id="rId5" Type="http://schemas.openxmlformats.org/officeDocument/2006/relationships/hyperlink" Target="https://v9.australiancurriculum.edu.au/f-10-curriculum/learning-areas/english/year-7_year-8_year-9/content-description?subject-identifier=ENGENGY7&amp;content-description-code=AC9E7LY03&amp;detailed-content-descriptions=0&amp;hide-ccp=0&amp;hide-gc=0&amp;side-by-side=0&amp;strands-start-index=0&amp;subjects-start-index=ENGENGY7&amp;view=quick" TargetMode="External"/><Relationship Id="rId10" Type="http://schemas.openxmlformats.org/officeDocument/2006/relationships/printerSettings" Target="../printerSettings/printerSettings1.bin"/><Relationship Id="rId4" Type="http://schemas.openxmlformats.org/officeDocument/2006/relationships/hyperlink" Target="https://v9.australiancurriculum.edu.au/f-10-curriculum.html/learning-areas/design-and-technologies/year-9_year-10/content-description?subject-identifier=TECTDEY910&amp;content-description-code=AC9TDE10P02&amp;detailed-content-descriptions=0&amp;hide-ccp=0&amp;hide-gc=0&amp;side-by-side=1&amp;strands-start-index=0&amp;subjects-start-index=TECTDEY910&amp;view=quick" TargetMode="External"/><Relationship Id="rId9" Type="http://schemas.openxmlformats.org/officeDocument/2006/relationships/hyperlink" Target="https://v9.australiancurriculum.edu.au/f-10-curriculum/learning-areas/media-arts/year-7_year-8_year-9_year-10/content-description?subject-identifier=ARTMEDY910&amp;content-description-code=AC9AMA10D02&amp;detailed-content-descriptions=0&amp;hide-ccp=0&amp;hide-gc=0&amp;side-by-side=1&amp;strands-start-index=0&amp;subjects-start-index=ARTMEDY78%2CARTMEDY910&amp;view=quick"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v9.australiancurriculum.edu.au/f-10-curriculum.html/learning-areas/digital-technologies/year-9_year-10/content-description?subject-identifier=TECTDIY910&amp;content-description-code=AC9TDI10P08&amp;detailed-content-descriptions=0&amp;hide-ccp=0&amp;hide-gc=0&amp;side-by-side=1&amp;strands-start-index=0&amp;subjects-start-index=TECTDIY910&amp;view=quick" TargetMode="External"/><Relationship Id="rId2" Type="http://schemas.openxmlformats.org/officeDocument/2006/relationships/hyperlink" Target="https://v9.australiancurriculum.edu.au/f-10-curriculum.html/learning-areas/digital-technologies/year-7_year-8/content-description?subject-identifier=TECTDIY78&amp;content-description-code=AC9TDI8P08&amp;detailed-content-descriptions=0&amp;hide-ccp=0&amp;hide-gc=0&amp;side-by-side=1&amp;strands-start-index=0&amp;subjects-start-index=TECTDIY78&amp;view=quick" TargetMode="External"/><Relationship Id="rId1" Type="http://schemas.openxmlformats.org/officeDocument/2006/relationships/hyperlink" Target="https://v9.australiancurriculum.edu.au/f-10-curriculum.html/learning-areas/design-and-technologies/year-7_year-8/content-description?subject-identifier=TECTDEY78&amp;content-description-code=AC9TDE8P02&amp;detailed-content-descriptions=0&amp;hide-ccp=0&amp;hide-gc=0&amp;side-by-side=1&amp;strands-start-index=0&amp;subjects-start-index=TECTDEY78&amp;view=quick" TargetMode="External"/><Relationship Id="rId6" Type="http://schemas.openxmlformats.org/officeDocument/2006/relationships/printerSettings" Target="../printerSettings/printerSettings2.bin"/><Relationship Id="rId5" Type="http://schemas.openxmlformats.org/officeDocument/2006/relationships/hyperlink" Target="https://v9.australiancurriculum.edu.au/f-10-curriculum.html/learning-areas/media-arts/year-9_year-10/content-description?subject-identifier=ARTMEDY910&amp;content-description-code=AC9AMA10C01&amp;detailed-content-descriptions=0&amp;hide-ccp=0&amp;hide-gc=0&amp;side-by-side=1&amp;strands-start-index=0&amp;subjects-start-index=ARTMEDY910&amp;view=quick" TargetMode="External"/><Relationship Id="rId4" Type="http://schemas.openxmlformats.org/officeDocument/2006/relationships/hyperlink" Target="https://v9.australiancurriculum.edu.au/f-10-curriculum.html/learning-areas/media-arts/year-7_year-8/content-description?subject-identifier=ARTMEDY78&amp;content-description-code=AC9AMA8C01&amp;detailed-content-descriptions=0&amp;hide-ccp=0&amp;hide-gc=0&amp;side-by-side=1&amp;strands-start-index=0&amp;subjects-start-index=ARTMEDY78&amp;view=quick"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v9.australiancurriculum.edu.au/f-10-curriculum.html/learning-areas/media-arts/year-9_year-10/content-description?subject-identifier=ARTMEDY910&amp;content-description-code=AC9AMA10C01&amp;detailed-content-descriptions=0&amp;hide-ccp=0&amp;hide-gc=0&amp;side-by-side=1&amp;strands-start-index=0&amp;subjects-start-index=ARTMEDY910&amp;view=quick" TargetMode="External"/><Relationship Id="rId3" Type="http://schemas.openxmlformats.org/officeDocument/2006/relationships/hyperlink" Target="https://v9.australiancurriculum.edu.au/f-10-curriculum.html/learning-areas/digital-technologies/year-7_year-8/content-description?subject-identifier=TECTDIY78&amp;content-description-code=AC9TDI8P07&amp;detailed-content-descriptions=0&amp;hide-ccp=0&amp;hide-gc=0&amp;side-by-side=1&amp;strands-start-index=0&amp;subjects-start-index=TECTDIY78&amp;view=quick" TargetMode="External"/><Relationship Id="rId7" Type="http://schemas.openxmlformats.org/officeDocument/2006/relationships/hyperlink" Target="https://v9.australiancurriculum.edu.au/f-10-curriculum.html/learning-areas/media-arts/year-7_year-8/content-description?subject-identifier=ARTMEDY78&amp;content-description-code=AC9AMA8C01&amp;detailed-content-descriptions=0&amp;hide-ccp=0&amp;hide-gc=0&amp;side-by-side=1&amp;strands-start-index=0&amp;subjects-start-index=ARTMEDY78&amp;view=quick" TargetMode="External"/><Relationship Id="rId2" Type="http://schemas.openxmlformats.org/officeDocument/2006/relationships/hyperlink" Target="https://v9.australiancurriculum.edu.au/f-10-curriculum.html/learning-areas/digital-technologies/year-9_year-10/content-description?subject-identifier=TECTDIY910&amp;content-description-code=AC9TDI10P08&amp;detailed-content-descriptions=0&amp;hide-ccp=0&amp;hide-gc=0&amp;side-by-side=1&amp;strands-start-index=0&amp;subjects-start-index=TECTDIY910&amp;view=quick" TargetMode="External"/><Relationship Id="rId1" Type="http://schemas.openxmlformats.org/officeDocument/2006/relationships/hyperlink" Target="https://v9.australiancurriculum.edu.au/f-10-curriculum.html/learning-areas/digital-technologies/year-7_year-8/content-description?subject-identifier=TECTDIY78&amp;content-description-code=AC9TDI8P08&amp;detailed-content-descriptions=0&amp;hide-ccp=0&amp;hide-gc=0&amp;side-by-side=1&amp;strands-start-index=0&amp;subjects-start-index=TECTDIY78&amp;view=quick" TargetMode="External"/><Relationship Id="rId6" Type="http://schemas.openxmlformats.org/officeDocument/2006/relationships/hyperlink" Target="https://v9.australiancurriculum.edu.au/f-10-curriculum.html/learning-areas/design-and-technologies/year-9_year-10/content-description?subject-identifier=TECTDEY910&amp;content-description-code=AC9TDE10P02&amp;detailed-content-descriptions=0&amp;hide-ccp=0&amp;hide-gc=0&amp;side-by-side=1&amp;strands-start-index=0&amp;subjects-start-index=TECTDEY910&amp;view=quick" TargetMode="External"/><Relationship Id="rId5" Type="http://schemas.openxmlformats.org/officeDocument/2006/relationships/hyperlink" Target="https://v9.australiancurriculum.edu.au/f-10-curriculum.html/learning-areas/design-and-technologies/year-7_year-8/content-description?subject-identifier=TECTDEY78&amp;content-description-code=AC9TDE8P02&amp;detailed-content-descriptions=0&amp;hide-ccp=0&amp;hide-gc=0&amp;side-by-side=1&amp;strands-start-index=0&amp;subjects-start-index=TECTDEY78&amp;view=quick" TargetMode="External"/><Relationship Id="rId4" Type="http://schemas.openxmlformats.org/officeDocument/2006/relationships/hyperlink" Target="https://v9.australiancurriculum.edu.au/f-10-curriculum.html/learning-areas/digital-technologies/year-9_year-10/content-description?subject-identifier=TECTDIY910&amp;content-description-code=AC9TDI10P07&amp;detailed-content-descriptions=0&amp;hide-ccp=0&amp;hide-gc=0&amp;side-by-side=1&amp;strands-start-index=0&amp;subjects-start-index=TECTDIY910&amp;view=quick"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v9.australiancurriculum.edu.au/f-10-curriculum/learning-areas/digital-technologies/year-7_year-8_year-9/content-description?subject-identifier=TECTDIY910&amp;content-description-code=AC9TDI10P08&amp;detailed-content-descriptions=0&amp;hide-ccp=0&amp;hide-gc=0&amp;side-by-side=1&amp;strands-start-index=0&amp;subjects-start-index=TECTDIY78%2CTECTDIY910&amp;view=quick" TargetMode="External"/><Relationship Id="rId3" Type="http://schemas.openxmlformats.org/officeDocument/2006/relationships/hyperlink" Target="https://v9.australiancurriculum.edu.au/f-10-curriculum/learning-areas/digital-technologies/year-7_year-8_year-9/content-description?subject-identifier=TECTDIY78&amp;content-description-code=AC9TDI8P07&amp;detailed-content-descriptions=0&amp;hide-ccp=0&amp;hide-gc=0&amp;side-by-side=1&amp;strands-start-index=0&amp;subjects-start-index=TECTDIY78%2CTECTDIY910&amp;view=quick" TargetMode="External"/><Relationship Id="rId7" Type="http://schemas.openxmlformats.org/officeDocument/2006/relationships/hyperlink" Target="https://v9.australiancurriculum.edu.au/f-10-curriculum/learning-areas/digital-technologies/year-7_year-8_year-9/content-description?subject-identifier=TECTDIY910&amp;content-description-code=AC9TDI10P07&amp;detailed-content-descriptions=0&amp;hide-ccp=0&amp;hide-gc=0&amp;side-by-side=1&amp;strands-start-index=0&amp;subjects-start-index=TECTDIY78%2CTECTDIY910&amp;view=quick" TargetMode="External"/><Relationship Id="rId2" Type="http://schemas.openxmlformats.org/officeDocument/2006/relationships/hyperlink" Target="https://v9.australiancurriculum.edu.au/f-10-curriculum/learning-areas/digital-technologies/year-7_year-8_year-9/content-description?subject-identifier=TECTDIY78&amp;content-description-code=AC9TDI8P06&amp;detailed-content-descriptions=0&amp;hide-ccp=0&amp;hide-gc=0&amp;side-by-side=1&amp;strands-start-index=0&amp;subjects-start-index=TECTDIY78%2CTECTDIY910&amp;view=quick" TargetMode="External"/><Relationship Id="rId1" Type="http://schemas.openxmlformats.org/officeDocument/2006/relationships/hyperlink" Target="https://v9.australiancurriculum.edu.au/f-10-curriculum/learning-areas/digital-technologies/year-7_year-8_year-9/content-description?subject-identifier=TECTDIY78&amp;content-description-code=AC9TDI8P05&amp;detailed-content-descriptions=0&amp;hide-ccp=0&amp;hide-gc=0&amp;side-by-side=1&amp;strands-start-index=0&amp;subjects-start-index=TECTDIY78%2CTECTDIY910&amp;view=quick" TargetMode="External"/><Relationship Id="rId6" Type="http://schemas.openxmlformats.org/officeDocument/2006/relationships/hyperlink" Target="https://v9.australiancurriculum.edu.au/f-10-curriculum/learning-areas/digital-technologies/year-7_year-8_year-9/content-description?subject-identifier=TECTDIY910&amp;content-description-code=AC9TDI10P06&amp;detailed-content-descriptions=0&amp;hide-ccp=0&amp;hide-gc=0&amp;side-by-side=1&amp;strands-start-index=0&amp;subjects-start-index=TECTDIY78%2CTECTDIY910&amp;view=quick" TargetMode="External"/><Relationship Id="rId11" Type="http://schemas.openxmlformats.org/officeDocument/2006/relationships/printerSettings" Target="../printerSettings/printerSettings3.bin"/><Relationship Id="rId5" Type="http://schemas.openxmlformats.org/officeDocument/2006/relationships/hyperlink" Target="https://v9.australiancurriculum.edu.au/f-10-curriculum/learning-areas/digital-technologies/year-7_year-8_year-9/content-description?subject-identifier=TECTDIY910&amp;content-description-code=AC9TDI10P05&amp;detailed-content-descriptions=0&amp;hide-ccp=0&amp;hide-gc=0&amp;side-by-side=1&amp;strands-start-index=0&amp;subjects-start-index=TECTDIY78%2CTECTDIY910&amp;view=quick" TargetMode="External"/><Relationship Id="rId10" Type="http://schemas.openxmlformats.org/officeDocument/2006/relationships/hyperlink" Target="https://v9.australiancurriculum.edu.au/f-10-curriculum/learning-areas/digital-technologies/year-7_year-8_year-9/content-description?subject-identifier=TECTDIY910&amp;content-description-code=AC9TDI10P09&amp;detailed-content-descriptions=0&amp;hide-ccp=0&amp;hide-gc=0&amp;side-by-side=1&amp;strands-start-index=0&amp;subjects-start-index=TECTDIY78%2CTECTDIY910&amp;view=quick" TargetMode="External"/><Relationship Id="rId4" Type="http://schemas.openxmlformats.org/officeDocument/2006/relationships/hyperlink" Target="https://v9.australiancurriculum.edu.au/f-10-curriculum/learning-areas/digital-technologies/year-7_year-8_year-9/content-description?subject-identifier=TECTDIY78&amp;content-description-code=AC9TDI8P08&amp;detailed-content-descriptions=0&amp;hide-ccp=0&amp;hide-gc=0&amp;side-by-side=1&amp;strands-start-index=0&amp;subjects-start-index=TECTDIY78%2CTECTDIY910&amp;view=quick" TargetMode="External"/><Relationship Id="rId9" Type="http://schemas.openxmlformats.org/officeDocument/2006/relationships/hyperlink" Target="https://v9.australiancurriculum.edu.au/f-10-curriculum/learning-areas/digital-technologies/year-7_year-8_year-9/content-description?subject-identifier=TECTDIY78&amp;content-description-code=AC9TDI8P09&amp;detailed-content-descriptions=0&amp;hide-ccp=0&amp;hide-gc=0&amp;side-by-side=1&amp;strands-start-index=0&amp;subjects-start-index=TECTDIY78%2CTECTDIY910&amp;view=quick"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v9.australiancurriculum.edu.au/f-10-curriculum/learning-areas/visual-arts/year-7_year-8_year-9/content-description?subject-identifier=ARTVISY910&amp;content-description-code=AC9AVA10D01&amp;detailed-content-descriptions=0&amp;hide-ccp=0&amp;hide-gc=0&amp;side-by-side=1&amp;strands-start-index=0&amp;subjects-start-index=0&amp;view=quick" TargetMode="External"/><Relationship Id="rId13" Type="http://schemas.openxmlformats.org/officeDocument/2006/relationships/hyperlink" Target="https://v9.australiancurriculum.edu.au/f-10-curriculum/learning-areas/visual-arts/year-7_year-8_year-9/content-description?subject-identifier=ARTVISY910&amp;content-description-code=AC9AVA10C01&amp;detailed-content-descriptions=0&amp;hide-ccp=0&amp;hide-gc=0&amp;side-by-side=1&amp;strands-start-index=0&amp;subjects-start-index=0&amp;view=quick" TargetMode="External"/><Relationship Id="rId18" Type="http://schemas.openxmlformats.org/officeDocument/2006/relationships/hyperlink" Target="https://v9.australiancurriculum.edu.au/f-10-curriculum/learning-areas/media-arts/year-7_year-8_year-9/content-description?subject-identifier=ARTMEDY910&amp;content-description-code=AC9AMA10D02&amp;detailed-content-descriptions=0&amp;hide-ccp=0&amp;hide-gc=0&amp;side-by-side=1&amp;strands-start-index=0&amp;subjects-start-index=0&amp;view=quick" TargetMode="External"/><Relationship Id="rId3" Type="http://schemas.openxmlformats.org/officeDocument/2006/relationships/hyperlink" Target="https://v9.australiancurriculum.edu.au/f-10-curriculum/learning-areas/digital-technologies/year-7_year-8_year-9/content-description?subject-identifier=TECTDIY78&amp;content-description-code=AC9TDI8P11&amp;detailed-content-descriptions=0&amp;hide-ccp=0&amp;hide-gc=0&amp;side-by-side=1&amp;strands-start-index=0&amp;subjects-start-index=TECTDIY78%2CTECTDIY910&amp;view=quick" TargetMode="External"/><Relationship Id="rId21" Type="http://schemas.openxmlformats.org/officeDocument/2006/relationships/hyperlink" Target="https://v9.australiancurriculum.edu.au/f-10-curriculum/learning-areas/media-arts/year-7_year-8_year-9/content-description?subject-identifier=ARTMEDY910&amp;content-description-code=AC9AMA10C01&amp;detailed-content-descriptions=0&amp;hide-ccp=0&amp;hide-gc=0&amp;side-by-side=1&amp;strands-start-index=0&amp;subjects-start-index=0&amp;view=quick" TargetMode="External"/><Relationship Id="rId7" Type="http://schemas.openxmlformats.org/officeDocument/2006/relationships/hyperlink" Target="https://v9.australiancurriculum.edu.au/f-10-curriculum/learning-areas/visual-arts/year-7_year-8_year-9/content-description?subject-identifier=ARTVISY78&amp;content-description-code=AC9AVA8D01&amp;detailed-content-descriptions=0&amp;hide-ccp=0&amp;hide-gc=0&amp;side-by-side=1&amp;strands-start-index=0&amp;subjects-start-index=0&amp;view=quick" TargetMode="External"/><Relationship Id="rId12" Type="http://schemas.openxmlformats.org/officeDocument/2006/relationships/hyperlink" Target="https://v9.australiancurriculum.edu.au/f-10-curriculum/learning-areas/visual-arts/year-7_year-8_year-9/content-description?subject-identifier=ARTVISY78&amp;content-description-code=AC9AVA8C02&amp;detailed-content-descriptions=0&amp;hide-ccp=0&amp;hide-gc=0&amp;side-by-side=1&amp;strands-start-index=0&amp;subjects-start-index=0&amp;view=quick" TargetMode="External"/><Relationship Id="rId17" Type="http://schemas.openxmlformats.org/officeDocument/2006/relationships/hyperlink" Target="https://v9.australiancurriculum.edu.au/f-10-curriculum/learning-areas/media-arts/year-7_year-8_year-9/content-description?subject-identifier=ARTMEDY910&amp;content-description-code=AC9AMA10D01&amp;detailed-content-descriptions=0&amp;hide-ccp=0&amp;hide-gc=0&amp;side-by-side=1&amp;strands-start-index=0&amp;subjects-start-index=0&amp;view=quick" TargetMode="External"/><Relationship Id="rId2" Type="http://schemas.openxmlformats.org/officeDocument/2006/relationships/hyperlink" Target="https://v9.australiancurriculum.edu.au/f-10-curriculum/learning-areas/digital-technologies/year-7_year-8_year-9/content-description?subject-identifier=TECTDIY910&amp;content-description-code=AC9TDI10P08&amp;detailed-content-descriptions=0&amp;hide-ccp=0&amp;hide-gc=0&amp;side-by-side=1&amp;strands-start-index=0&amp;subjects-start-index=TECTDIY78%2CTECTDIY910&amp;view=quick" TargetMode="External"/><Relationship Id="rId16" Type="http://schemas.openxmlformats.org/officeDocument/2006/relationships/hyperlink" Target="https://v9.australiancurriculum.edu.au/f-10-curriculum/learning-areas/media-arts/year-7_year-8_year-9/content-description?subject-identifier=ARTMEDY78&amp;content-description-code=AC9AMA8D02&amp;detailed-content-descriptions=0&amp;hide-ccp=0&amp;hide-gc=0&amp;side-by-side=1&amp;strands-start-index=0&amp;subjects-start-index=0&amp;view=quick" TargetMode="External"/><Relationship Id="rId20" Type="http://schemas.openxmlformats.org/officeDocument/2006/relationships/hyperlink" Target="https://v9.australiancurriculum.edu.au/f-10-curriculum/learning-areas/media-arts/year-7_year-8_year-9/content-description?subject-identifier=ARTMEDY78&amp;content-description-code=AC9AMA8C02&amp;detailed-content-descriptions=0&amp;hide-ccp=0&amp;hide-gc=0&amp;side-by-side=1&amp;strands-start-index=0&amp;subjects-start-index=0&amp;view=quick" TargetMode="External"/><Relationship Id="rId1" Type="http://schemas.openxmlformats.org/officeDocument/2006/relationships/hyperlink" Target="https://v9.australiancurriculum.edu.au/f-10-curriculum/learning-areas/digital-technologies/year-7_year-8_year-9/content-description?subject-identifier=TECTDIY78&amp;content-description-code=AC9TDI8P07&amp;detailed-content-descriptions=0&amp;hide-ccp=0&amp;hide-gc=0&amp;side-by-side=1&amp;strands-start-index=0&amp;subjects-start-index=TECTDIY78%2CTECTDIY910&amp;view=quick" TargetMode="External"/><Relationship Id="rId6" Type="http://schemas.openxmlformats.org/officeDocument/2006/relationships/hyperlink" Target="https://v9.australiancurriculum.edu.au/f-10-curriculum/learning-areas/visual-arts/year-7_year-8_year-9/content-description?subject-identifier=ARTVISY910&amp;content-description-code=AC9AVA10E01&amp;detailed-content-descriptions=0&amp;hide-ccp=0&amp;hide-gc=0&amp;side-by-side=0&amp;strands-start-index=0&amp;subjects-start-index=ARTVISY910&amp;view=quick" TargetMode="External"/><Relationship Id="rId11" Type="http://schemas.openxmlformats.org/officeDocument/2006/relationships/hyperlink" Target="https://v9.australiancurriculum.edu.au/f-10-curriculum/learning-areas/visual-arts/year-7_year-8_year-9/content-description?subject-identifier=ARTVISY78&amp;content-description-code=AC9AVA8C01&amp;detailed-content-descriptions=0&amp;hide-ccp=0&amp;hide-gc=0&amp;side-by-side=1&amp;strands-start-index=0&amp;subjects-start-index=0&amp;view=quick" TargetMode="External"/><Relationship Id="rId5" Type="http://schemas.openxmlformats.org/officeDocument/2006/relationships/hyperlink" Target="https://v9.australiancurriculum.edu.au/f-10-curriculum/learning-areas/visual-arts/year-7_year-8_year-9/content-description?subject-identifier=ARTVISY78&amp;content-description-code=AC9AVA8E01&amp;detailed-content-descriptions=0&amp;hide-ccp=0&amp;hide-gc=0&amp;side-by-side=1&amp;strands-start-index=0&amp;subjects-start-index=0&amp;view=quick" TargetMode="External"/><Relationship Id="rId15" Type="http://schemas.openxmlformats.org/officeDocument/2006/relationships/hyperlink" Target="https://v9.australiancurriculum.edu.au/f-10-curriculum/learning-areas/media-arts/year-7_year-8_year-9/content-description?subject-identifier=ARTMEDY78&amp;content-description-code=AC9AMA8D01&amp;detailed-content-descriptions=0&amp;hide-ccp=0&amp;hide-gc=0&amp;side-by-side=1&amp;strands-start-index=0&amp;subjects-start-index=0&amp;view=quick" TargetMode="External"/><Relationship Id="rId10" Type="http://schemas.openxmlformats.org/officeDocument/2006/relationships/hyperlink" Target="https://v9.australiancurriculum.edu.au/f-10-curriculum/learning-areas/visual-arts/year-7_year-8_year-9/content-description?subject-identifier=ARTVISY910&amp;content-description-code=AC9AVA10D02&amp;detailed-content-descriptions=0&amp;hide-ccp=0&amp;hide-gc=0&amp;side-by-side=1&amp;strands-start-index=0&amp;subjects-start-index=0&amp;view=quick" TargetMode="External"/><Relationship Id="rId19" Type="http://schemas.openxmlformats.org/officeDocument/2006/relationships/hyperlink" Target="https://v9.australiancurriculum.edu.au/f-10-curriculum/learning-areas/media-arts/year-7_year-8_year-9/content-description?subject-identifier=ARTMEDY78&amp;content-description-code=AC9AMA8C01&amp;detailed-content-descriptions=0&amp;hide-ccp=0&amp;hide-gc=0&amp;side-by-side=1&amp;strands-start-index=0&amp;subjects-start-index=0&amp;view=quick" TargetMode="External"/><Relationship Id="rId4" Type="http://schemas.openxmlformats.org/officeDocument/2006/relationships/hyperlink" Target="https://v9.australiancurriculum.edu.au/f-10-curriculum/learning-areas/digital-technologies/year-7_year-8_year-9/content-description?subject-identifier=TECTDIY910&amp;content-description-code=AC9TDI10P11&amp;detailed-content-descriptions=0&amp;hide-ccp=0&amp;hide-gc=0&amp;side-by-side=1&amp;strands-start-index=0&amp;subjects-start-index=TECTDIY78%2CTECTDIY910&amp;view=quick" TargetMode="External"/><Relationship Id="rId9" Type="http://schemas.openxmlformats.org/officeDocument/2006/relationships/hyperlink" Target="https://v9.australiancurriculum.edu.au/f-10-curriculum/learning-areas/visual-arts/year-7_year-8_year-9/content-description?subject-identifier=ARTVISY78&amp;content-description-code=AC9AVA8D02&amp;detailed-content-descriptions=0&amp;hide-ccp=0&amp;hide-gc=0&amp;side-by-side=1&amp;strands-start-index=0&amp;subjects-start-index=0&amp;view=quick" TargetMode="External"/><Relationship Id="rId14" Type="http://schemas.openxmlformats.org/officeDocument/2006/relationships/hyperlink" Target="https://v9.australiancurriculum.edu.au/f-10-curriculum/learning-areas/visual-arts/year-7_year-8_year-9/content-description?subject-identifier=ARTVISY910&amp;content-description-code=AC9AVA10C02&amp;detailed-content-descriptions=0&amp;hide-ccp=0&amp;hide-gc=0&amp;side-by-side=1&amp;strands-start-index=0&amp;subjects-start-index=0&amp;view=quick" TargetMode="External"/><Relationship Id="rId22" Type="http://schemas.openxmlformats.org/officeDocument/2006/relationships/hyperlink" Target="https://v9.australiancurriculum.edu.au/f-10-curriculum/learning-areas/media-arts/year-7_year-8_year-9/content-description?subject-identifier=ARTMEDY910&amp;content-description-code=AC9AMA10C02&amp;detailed-content-descriptions=0&amp;hide-ccp=0&amp;hide-gc=0&amp;side-by-side=1&amp;strands-start-index=0&amp;subjects-start-index=0&amp;view=quic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B9EA6-7B30-46D9-BBD6-BC79ED321736}">
  <sheetPr>
    <tabColor rgb="FFBFED5C"/>
  </sheetPr>
  <dimension ref="C1:AU418"/>
  <sheetViews>
    <sheetView showGridLines="0" zoomScale="85" zoomScaleNormal="85" workbookViewId="0">
      <selection activeCell="C6" sqref="C6"/>
    </sheetView>
  </sheetViews>
  <sheetFormatPr defaultRowHeight="14.5" x14ac:dyDescent="0.35"/>
  <cols>
    <col min="1" max="2" width="5.54296875" customWidth="1"/>
    <col min="3" max="3" width="109.1796875" customWidth="1"/>
    <col min="4" max="4" width="19.81640625" bestFit="1" customWidth="1"/>
    <col min="5" max="6" width="29.1796875" customWidth="1"/>
    <col min="7" max="47" width="8.7265625" style="102"/>
  </cols>
  <sheetData>
    <row r="1" spans="3:6" ht="15" customHeight="1" x14ac:dyDescent="0.35"/>
    <row r="2" spans="3:6" ht="15" customHeight="1" x14ac:dyDescent="0.35"/>
    <row r="3" spans="3:6" ht="25" customHeight="1" x14ac:dyDescent="0.6">
      <c r="C3" s="103" t="s">
        <v>76</v>
      </c>
    </row>
    <row r="4" spans="3:6" ht="35.15" customHeight="1" x14ac:dyDescent="0.35">
      <c r="C4" s="104" t="s">
        <v>0</v>
      </c>
    </row>
    <row r="5" spans="3:6" ht="65.150000000000006" customHeight="1" thickBot="1" x14ac:dyDescent="0.4">
      <c r="C5" s="104" t="s">
        <v>78</v>
      </c>
    </row>
    <row r="6" spans="3:6" ht="40" customHeight="1" x14ac:dyDescent="0.35">
      <c r="C6" s="491" t="s">
        <v>223</v>
      </c>
      <c r="E6" s="106" t="s">
        <v>1</v>
      </c>
    </row>
    <row r="7" spans="3:6" ht="90" customHeight="1" x14ac:dyDescent="0.35">
      <c r="C7" s="105" t="s">
        <v>2</v>
      </c>
      <c r="E7" s="107" t="s">
        <v>3</v>
      </c>
      <c r="F7" s="94"/>
    </row>
    <row r="8" spans="3:6" ht="60" customHeight="1" x14ac:dyDescent="0.35">
      <c r="C8" s="105" t="s">
        <v>4</v>
      </c>
      <c r="D8" s="94"/>
      <c r="E8" s="108" t="s">
        <v>5</v>
      </c>
    </row>
    <row r="9" spans="3:6" ht="95.15" customHeight="1" x14ac:dyDescent="0.35">
      <c r="C9" s="105" t="s">
        <v>222</v>
      </c>
      <c r="D9" s="95"/>
      <c r="E9" s="109" t="s">
        <v>6</v>
      </c>
    </row>
    <row r="10" spans="3:6" ht="105" customHeight="1" x14ac:dyDescent="0.35">
      <c r="C10" s="105" t="s">
        <v>7</v>
      </c>
      <c r="D10" s="95"/>
      <c r="E10" s="110" t="s">
        <v>8</v>
      </c>
    </row>
    <row r="11" spans="3:6" ht="105" customHeight="1" thickBot="1" x14ac:dyDescent="0.4">
      <c r="C11" s="105" t="s">
        <v>9</v>
      </c>
      <c r="D11" s="95"/>
      <c r="E11" s="111" t="s">
        <v>10</v>
      </c>
    </row>
    <row r="12" spans="3:6" ht="105" customHeight="1" x14ac:dyDescent="0.35">
      <c r="C12" s="105" t="s">
        <v>77</v>
      </c>
      <c r="D12" s="95"/>
      <c r="F12" s="112"/>
    </row>
    <row r="13" spans="3:6" ht="60" customHeight="1" x14ac:dyDescent="0.35">
      <c r="C13" s="105" t="s">
        <v>11</v>
      </c>
      <c r="D13" s="95"/>
    </row>
    <row r="14" spans="3:6" s="102" customFormat="1" ht="50.15" customHeight="1" x14ac:dyDescent="0.35"/>
    <row r="15" spans="3:6" s="102" customFormat="1" x14ac:dyDescent="0.35"/>
    <row r="16" spans="3:6" s="102" customFormat="1" x14ac:dyDescent="0.35"/>
    <row r="17" s="102" customFormat="1" x14ac:dyDescent="0.35"/>
    <row r="18" s="102" customFormat="1" x14ac:dyDescent="0.35"/>
    <row r="19" s="102" customFormat="1" x14ac:dyDescent="0.35"/>
    <row r="20" s="102" customFormat="1" x14ac:dyDescent="0.35"/>
    <row r="21" s="102" customFormat="1" x14ac:dyDescent="0.35"/>
    <row r="22" s="102" customFormat="1" x14ac:dyDescent="0.35"/>
    <row r="23" s="102" customFormat="1" x14ac:dyDescent="0.35"/>
    <row r="24" s="102" customFormat="1" x14ac:dyDescent="0.35"/>
    <row r="25" s="102" customFormat="1" x14ac:dyDescent="0.35"/>
    <row r="26" s="102" customFormat="1" x14ac:dyDescent="0.35"/>
    <row r="27" s="102" customFormat="1" x14ac:dyDescent="0.35"/>
    <row r="28" s="102" customFormat="1" x14ac:dyDescent="0.35"/>
    <row r="29" s="102" customFormat="1" x14ac:dyDescent="0.35"/>
    <row r="30" s="102" customFormat="1" x14ac:dyDescent="0.35"/>
    <row r="31" s="102" customFormat="1" x14ac:dyDescent="0.35"/>
    <row r="32" s="102" customFormat="1" x14ac:dyDescent="0.35"/>
    <row r="33" s="102" customFormat="1" x14ac:dyDescent="0.35"/>
    <row r="34" s="102" customFormat="1" x14ac:dyDescent="0.35"/>
    <row r="35" s="102" customFormat="1" x14ac:dyDescent="0.35"/>
    <row r="36" s="102" customFormat="1" x14ac:dyDescent="0.35"/>
    <row r="37" s="102" customFormat="1" x14ac:dyDescent="0.35"/>
    <row r="38" s="102" customFormat="1" x14ac:dyDescent="0.35"/>
    <row r="39" s="102" customFormat="1" x14ac:dyDescent="0.35"/>
    <row r="40" s="102" customFormat="1" x14ac:dyDescent="0.35"/>
    <row r="41" s="102" customFormat="1" x14ac:dyDescent="0.35"/>
    <row r="42" s="102" customFormat="1" x14ac:dyDescent="0.35"/>
    <row r="43" s="102" customFormat="1" x14ac:dyDescent="0.35"/>
    <row r="44" s="102" customFormat="1" x14ac:dyDescent="0.35"/>
    <row r="45" s="102" customFormat="1" x14ac:dyDescent="0.35"/>
    <row r="46" s="102" customFormat="1" x14ac:dyDescent="0.35"/>
    <row r="47" s="102" customFormat="1" x14ac:dyDescent="0.35"/>
    <row r="48" s="102" customFormat="1" x14ac:dyDescent="0.35"/>
    <row r="49" s="102" customFormat="1" x14ac:dyDescent="0.35"/>
    <row r="50" s="102" customFormat="1" x14ac:dyDescent="0.35"/>
    <row r="51" s="102" customFormat="1" x14ac:dyDescent="0.35"/>
    <row r="52" s="102" customFormat="1" x14ac:dyDescent="0.35"/>
    <row r="53" s="102" customFormat="1" x14ac:dyDescent="0.35"/>
    <row r="54" s="102" customFormat="1" x14ac:dyDescent="0.35"/>
    <row r="55" s="102" customFormat="1" x14ac:dyDescent="0.35"/>
    <row r="56" s="102" customFormat="1" x14ac:dyDescent="0.35"/>
    <row r="57" s="102" customFormat="1" x14ac:dyDescent="0.35"/>
    <row r="58" s="102" customFormat="1" x14ac:dyDescent="0.35"/>
    <row r="59" s="102" customFormat="1" x14ac:dyDescent="0.35"/>
    <row r="60" s="102" customFormat="1" x14ac:dyDescent="0.35"/>
    <row r="61" s="102" customFormat="1" x14ac:dyDescent="0.35"/>
    <row r="62" s="102" customFormat="1" x14ac:dyDescent="0.35"/>
    <row r="63" s="102" customFormat="1" x14ac:dyDescent="0.35"/>
    <row r="64" s="102" customFormat="1" x14ac:dyDescent="0.35"/>
    <row r="65" s="102" customFormat="1" x14ac:dyDescent="0.35"/>
    <row r="66" s="102" customFormat="1" x14ac:dyDescent="0.35"/>
    <row r="67" s="102" customFormat="1" x14ac:dyDescent="0.35"/>
    <row r="68" s="102" customFormat="1" x14ac:dyDescent="0.35"/>
    <row r="69" s="102" customFormat="1" x14ac:dyDescent="0.35"/>
    <row r="70" s="102" customFormat="1" x14ac:dyDescent="0.35"/>
    <row r="71" s="102" customFormat="1" x14ac:dyDescent="0.35"/>
    <row r="72" s="102" customFormat="1" x14ac:dyDescent="0.35"/>
    <row r="73" s="102" customFormat="1" x14ac:dyDescent="0.35"/>
    <row r="74" s="102" customFormat="1" x14ac:dyDescent="0.35"/>
    <row r="75" s="102" customFormat="1" x14ac:dyDescent="0.35"/>
    <row r="76" s="102" customFormat="1" x14ac:dyDescent="0.35"/>
    <row r="77" s="102" customFormat="1" x14ac:dyDescent="0.35"/>
    <row r="78" s="102" customFormat="1" x14ac:dyDescent="0.35"/>
    <row r="79" s="102" customFormat="1" x14ac:dyDescent="0.35"/>
    <row r="80" s="102" customFormat="1" x14ac:dyDescent="0.35"/>
    <row r="81" s="102" customFormat="1" x14ac:dyDescent="0.35"/>
    <row r="82" s="102" customFormat="1" x14ac:dyDescent="0.35"/>
    <row r="83" s="102" customFormat="1" x14ac:dyDescent="0.35"/>
    <row r="84" s="102" customFormat="1" x14ac:dyDescent="0.35"/>
    <row r="85" s="102" customFormat="1" x14ac:dyDescent="0.35"/>
    <row r="86" s="102" customFormat="1" x14ac:dyDescent="0.35"/>
    <row r="87" s="102" customFormat="1" x14ac:dyDescent="0.35"/>
    <row r="88" s="102" customFormat="1" x14ac:dyDescent="0.35"/>
    <row r="89" s="102" customFormat="1" x14ac:dyDescent="0.35"/>
    <row r="90" s="102" customFormat="1" x14ac:dyDescent="0.35"/>
    <row r="91" s="102" customFormat="1" x14ac:dyDescent="0.35"/>
    <row r="92" s="102" customFormat="1" x14ac:dyDescent="0.35"/>
    <row r="93" s="102" customFormat="1" x14ac:dyDescent="0.35"/>
    <row r="94" s="102" customFormat="1" x14ac:dyDescent="0.35"/>
    <row r="95" s="102" customFormat="1" x14ac:dyDescent="0.35"/>
    <row r="96" s="102" customFormat="1" x14ac:dyDescent="0.35"/>
    <row r="97" s="102" customFormat="1" x14ac:dyDescent="0.35"/>
    <row r="98" s="102" customFormat="1" x14ac:dyDescent="0.35"/>
    <row r="99" s="102" customFormat="1" x14ac:dyDescent="0.35"/>
    <row r="100" s="102" customFormat="1" x14ac:dyDescent="0.35"/>
    <row r="101" s="102" customFormat="1" x14ac:dyDescent="0.35"/>
    <row r="102" s="102" customFormat="1" x14ac:dyDescent="0.35"/>
    <row r="103" s="102" customFormat="1" x14ac:dyDescent="0.35"/>
    <row r="104" s="102" customFormat="1" x14ac:dyDescent="0.35"/>
    <row r="105" s="102" customFormat="1" x14ac:dyDescent="0.35"/>
    <row r="106" s="102" customFormat="1" x14ac:dyDescent="0.35"/>
    <row r="107" s="102" customFormat="1" x14ac:dyDescent="0.35"/>
    <row r="108" s="102" customFormat="1" x14ac:dyDescent="0.35"/>
    <row r="109" s="102" customFormat="1" x14ac:dyDescent="0.35"/>
    <row r="110" s="102" customFormat="1" x14ac:dyDescent="0.35"/>
    <row r="111" s="102" customFormat="1" x14ac:dyDescent="0.35"/>
    <row r="112" s="102" customFormat="1" x14ac:dyDescent="0.35"/>
    <row r="113" s="102" customFormat="1" x14ac:dyDescent="0.35"/>
    <row r="114" s="102" customFormat="1" x14ac:dyDescent="0.35"/>
    <row r="115" s="102" customFormat="1" x14ac:dyDescent="0.35"/>
    <row r="116" s="102" customFormat="1" x14ac:dyDescent="0.35"/>
    <row r="117" s="102" customFormat="1" x14ac:dyDescent="0.35"/>
    <row r="118" s="102" customFormat="1" x14ac:dyDescent="0.35"/>
    <row r="119" s="102" customFormat="1" x14ac:dyDescent="0.35"/>
    <row r="120" s="102" customFormat="1" x14ac:dyDescent="0.35"/>
    <row r="121" s="102" customFormat="1" x14ac:dyDescent="0.35"/>
    <row r="122" s="102" customFormat="1" x14ac:dyDescent="0.35"/>
    <row r="123" s="102" customFormat="1" x14ac:dyDescent="0.35"/>
    <row r="124" s="102" customFormat="1" x14ac:dyDescent="0.35"/>
    <row r="125" s="102" customFormat="1" x14ac:dyDescent="0.35"/>
    <row r="126" s="102" customFormat="1" x14ac:dyDescent="0.35"/>
    <row r="127" s="102" customFormat="1" x14ac:dyDescent="0.35"/>
    <row r="128" s="102" customFormat="1" x14ac:dyDescent="0.35"/>
    <row r="129" s="102" customFormat="1" x14ac:dyDescent="0.35"/>
    <row r="130" s="102" customFormat="1" x14ac:dyDescent="0.35"/>
    <row r="131" s="102" customFormat="1" x14ac:dyDescent="0.35"/>
    <row r="132" s="102" customFormat="1" x14ac:dyDescent="0.35"/>
    <row r="133" s="102" customFormat="1" x14ac:dyDescent="0.35"/>
    <row r="134" s="102" customFormat="1" x14ac:dyDescent="0.35"/>
    <row r="135" s="102" customFormat="1" x14ac:dyDescent="0.35"/>
    <row r="136" s="102" customFormat="1" x14ac:dyDescent="0.35"/>
    <row r="137" s="102" customFormat="1" x14ac:dyDescent="0.35"/>
    <row r="138" s="102" customFormat="1" x14ac:dyDescent="0.35"/>
    <row r="139" s="102" customFormat="1" x14ac:dyDescent="0.35"/>
    <row r="140" s="102" customFormat="1" x14ac:dyDescent="0.35"/>
    <row r="141" s="102" customFormat="1" x14ac:dyDescent="0.35"/>
    <row r="142" s="102" customFormat="1" x14ac:dyDescent="0.35"/>
    <row r="143" s="102" customFormat="1" x14ac:dyDescent="0.35"/>
    <row r="144" s="102" customFormat="1" x14ac:dyDescent="0.35"/>
    <row r="145" s="102" customFormat="1" x14ac:dyDescent="0.35"/>
    <row r="146" s="102" customFormat="1" x14ac:dyDescent="0.35"/>
    <row r="147" s="102" customFormat="1" x14ac:dyDescent="0.35"/>
    <row r="148" s="102" customFormat="1" x14ac:dyDescent="0.35"/>
    <row r="149" s="102" customFormat="1" x14ac:dyDescent="0.35"/>
    <row r="150" s="102" customFormat="1" x14ac:dyDescent="0.35"/>
    <row r="151" s="102" customFormat="1" x14ac:dyDescent="0.35"/>
    <row r="152" s="102" customFormat="1" x14ac:dyDescent="0.35"/>
    <row r="153" s="102" customFormat="1" x14ac:dyDescent="0.35"/>
    <row r="154" s="102" customFormat="1" x14ac:dyDescent="0.35"/>
    <row r="155" s="102" customFormat="1" x14ac:dyDescent="0.35"/>
    <row r="156" s="102" customFormat="1" x14ac:dyDescent="0.35"/>
    <row r="157" s="102" customFormat="1" x14ac:dyDescent="0.35"/>
    <row r="158" s="102" customFormat="1" x14ac:dyDescent="0.35"/>
    <row r="159" s="102" customFormat="1" x14ac:dyDescent="0.35"/>
    <row r="160" s="102" customFormat="1" x14ac:dyDescent="0.35"/>
    <row r="161" s="102" customFormat="1" x14ac:dyDescent="0.35"/>
    <row r="162" s="102" customFormat="1" x14ac:dyDescent="0.35"/>
    <row r="163" s="102" customFormat="1" x14ac:dyDescent="0.35"/>
    <row r="164" s="102" customFormat="1" x14ac:dyDescent="0.35"/>
    <row r="165" s="102" customFormat="1" x14ac:dyDescent="0.35"/>
    <row r="166" s="102" customFormat="1" x14ac:dyDescent="0.35"/>
    <row r="167" s="102" customFormat="1" x14ac:dyDescent="0.35"/>
    <row r="168" s="102" customFormat="1" x14ac:dyDescent="0.35"/>
    <row r="169" s="102" customFormat="1" x14ac:dyDescent="0.35"/>
    <row r="170" s="102" customFormat="1" x14ac:dyDescent="0.35"/>
    <row r="171" s="102" customFormat="1" x14ac:dyDescent="0.35"/>
    <row r="172" s="102" customFormat="1" x14ac:dyDescent="0.35"/>
    <row r="173" s="102" customFormat="1" x14ac:dyDescent="0.35"/>
    <row r="174" s="102" customFormat="1" x14ac:dyDescent="0.35"/>
    <row r="175" s="102" customFormat="1" x14ac:dyDescent="0.35"/>
    <row r="176" s="102" customFormat="1" x14ac:dyDescent="0.35"/>
    <row r="177" s="102" customFormat="1" x14ac:dyDescent="0.35"/>
    <row r="178" s="102" customFormat="1" x14ac:dyDescent="0.35"/>
    <row r="179" s="102" customFormat="1" x14ac:dyDescent="0.35"/>
    <row r="180" s="102" customFormat="1" x14ac:dyDescent="0.35"/>
    <row r="181" s="102" customFormat="1" x14ac:dyDescent="0.35"/>
    <row r="182" s="102" customFormat="1" x14ac:dyDescent="0.35"/>
    <row r="183" s="102" customFormat="1" x14ac:dyDescent="0.35"/>
    <row r="184" s="102" customFormat="1" x14ac:dyDescent="0.35"/>
    <row r="185" s="102" customFormat="1" x14ac:dyDescent="0.35"/>
    <row r="186" s="102" customFormat="1" x14ac:dyDescent="0.35"/>
    <row r="187" s="102" customFormat="1" x14ac:dyDescent="0.35"/>
    <row r="188" s="102" customFormat="1" x14ac:dyDescent="0.35"/>
    <row r="189" s="102" customFormat="1" x14ac:dyDescent="0.35"/>
    <row r="190" s="102" customFormat="1" x14ac:dyDescent="0.35"/>
    <row r="191" s="102" customFormat="1" x14ac:dyDescent="0.35"/>
    <row r="192" s="102" customFormat="1" x14ac:dyDescent="0.35"/>
    <row r="193" s="102" customFormat="1" x14ac:dyDescent="0.35"/>
    <row r="194" s="102" customFormat="1" x14ac:dyDescent="0.35"/>
    <row r="195" s="102" customFormat="1" x14ac:dyDescent="0.35"/>
    <row r="196" s="102" customFormat="1" x14ac:dyDescent="0.35"/>
    <row r="197" s="102" customFormat="1" x14ac:dyDescent="0.35"/>
    <row r="198" s="102" customFormat="1" x14ac:dyDescent="0.35"/>
    <row r="199" s="102" customFormat="1" x14ac:dyDescent="0.35"/>
    <row r="200" s="102" customFormat="1" x14ac:dyDescent="0.35"/>
    <row r="201" s="102" customFormat="1" x14ac:dyDescent="0.35"/>
    <row r="202" s="102" customFormat="1" x14ac:dyDescent="0.35"/>
    <row r="203" s="102" customFormat="1" x14ac:dyDescent="0.35"/>
    <row r="204" s="102" customFormat="1" x14ac:dyDescent="0.35"/>
    <row r="205" s="102" customFormat="1" x14ac:dyDescent="0.35"/>
    <row r="206" s="102" customFormat="1" x14ac:dyDescent="0.35"/>
    <row r="207" s="102" customFormat="1" x14ac:dyDescent="0.35"/>
    <row r="208" s="102" customFormat="1" x14ac:dyDescent="0.35"/>
    <row r="209" s="102" customFormat="1" x14ac:dyDescent="0.35"/>
    <row r="210" s="102" customFormat="1" x14ac:dyDescent="0.35"/>
    <row r="211" s="102" customFormat="1" x14ac:dyDescent="0.35"/>
    <row r="212" s="102" customFormat="1" x14ac:dyDescent="0.35"/>
    <row r="213" s="102" customFormat="1" x14ac:dyDescent="0.35"/>
    <row r="214" s="102" customFormat="1" x14ac:dyDescent="0.35"/>
    <row r="215" s="102" customFormat="1" x14ac:dyDescent="0.35"/>
    <row r="216" s="102" customFormat="1" x14ac:dyDescent="0.35"/>
    <row r="217" s="102" customFormat="1" x14ac:dyDescent="0.35"/>
    <row r="218" s="102" customFormat="1" x14ac:dyDescent="0.35"/>
    <row r="219" s="102" customFormat="1" x14ac:dyDescent="0.35"/>
    <row r="220" s="102" customFormat="1" x14ac:dyDescent="0.35"/>
    <row r="221" s="102" customFormat="1" x14ac:dyDescent="0.35"/>
    <row r="222" s="102" customFormat="1" x14ac:dyDescent="0.35"/>
    <row r="223" s="102" customFormat="1" x14ac:dyDescent="0.35"/>
    <row r="224" s="102" customFormat="1" x14ac:dyDescent="0.35"/>
    <row r="225" s="102" customFormat="1" x14ac:dyDescent="0.35"/>
    <row r="226" s="102" customFormat="1" x14ac:dyDescent="0.35"/>
    <row r="227" s="102" customFormat="1" x14ac:dyDescent="0.35"/>
    <row r="228" s="102" customFormat="1" x14ac:dyDescent="0.35"/>
    <row r="229" s="102" customFormat="1" x14ac:dyDescent="0.35"/>
    <row r="230" s="102" customFormat="1" x14ac:dyDescent="0.35"/>
    <row r="231" s="102" customFormat="1" x14ac:dyDescent="0.35"/>
    <row r="232" s="102" customFormat="1" x14ac:dyDescent="0.35"/>
    <row r="233" s="102" customFormat="1" x14ac:dyDescent="0.35"/>
    <row r="234" s="102" customFormat="1" x14ac:dyDescent="0.35"/>
    <row r="235" s="102" customFormat="1" x14ac:dyDescent="0.35"/>
    <row r="236" s="102" customFormat="1" x14ac:dyDescent="0.35"/>
    <row r="237" s="102" customFormat="1" x14ac:dyDescent="0.35"/>
    <row r="238" s="102" customFormat="1" x14ac:dyDescent="0.35"/>
    <row r="239" s="102" customFormat="1" x14ac:dyDescent="0.35"/>
    <row r="240" s="102" customFormat="1" x14ac:dyDescent="0.35"/>
    <row r="241" s="102" customFormat="1" x14ac:dyDescent="0.35"/>
    <row r="242" s="102" customFormat="1" x14ac:dyDescent="0.35"/>
    <row r="243" s="102" customFormat="1" x14ac:dyDescent="0.35"/>
    <row r="244" s="102" customFormat="1" x14ac:dyDescent="0.35"/>
    <row r="245" s="102" customFormat="1" x14ac:dyDescent="0.35"/>
    <row r="246" s="102" customFormat="1" x14ac:dyDescent="0.35"/>
    <row r="247" s="102" customFormat="1" x14ac:dyDescent="0.35"/>
    <row r="248" s="102" customFormat="1" x14ac:dyDescent="0.35"/>
    <row r="249" s="102" customFormat="1" x14ac:dyDescent="0.35"/>
    <row r="250" s="102" customFormat="1" x14ac:dyDescent="0.35"/>
    <row r="251" s="102" customFormat="1" x14ac:dyDescent="0.35"/>
    <row r="252" s="102" customFormat="1" x14ac:dyDescent="0.35"/>
    <row r="253" s="102" customFormat="1" x14ac:dyDescent="0.35"/>
    <row r="254" s="102" customFormat="1" x14ac:dyDescent="0.35"/>
    <row r="255" s="102" customFormat="1" x14ac:dyDescent="0.35"/>
    <row r="256" s="102" customFormat="1" x14ac:dyDescent="0.35"/>
    <row r="257" s="102" customFormat="1" x14ac:dyDescent="0.35"/>
    <row r="258" s="102" customFormat="1" x14ac:dyDescent="0.35"/>
    <row r="259" s="102" customFormat="1" x14ac:dyDescent="0.35"/>
    <row r="260" s="102" customFormat="1" x14ac:dyDescent="0.35"/>
    <row r="261" s="102" customFormat="1" x14ac:dyDescent="0.35"/>
    <row r="262" s="102" customFormat="1" x14ac:dyDescent="0.35"/>
    <row r="263" s="102" customFormat="1" x14ac:dyDescent="0.35"/>
    <row r="264" s="102" customFormat="1" x14ac:dyDescent="0.35"/>
    <row r="265" s="102" customFormat="1" x14ac:dyDescent="0.35"/>
    <row r="266" s="102" customFormat="1" x14ac:dyDescent="0.35"/>
    <row r="267" s="102" customFormat="1" x14ac:dyDescent="0.35"/>
    <row r="268" s="102" customFormat="1" x14ac:dyDescent="0.35"/>
    <row r="269" s="102" customFormat="1" x14ac:dyDescent="0.35"/>
    <row r="270" s="102" customFormat="1" x14ac:dyDescent="0.35"/>
    <row r="271" s="102" customFormat="1" x14ac:dyDescent="0.35"/>
    <row r="272" s="102" customFormat="1" x14ac:dyDescent="0.35"/>
    <row r="273" s="102" customFormat="1" x14ac:dyDescent="0.35"/>
    <row r="274" s="102" customFormat="1" x14ac:dyDescent="0.35"/>
    <row r="275" s="102" customFormat="1" x14ac:dyDescent="0.35"/>
    <row r="276" s="102" customFormat="1" x14ac:dyDescent="0.35"/>
    <row r="277" s="102" customFormat="1" x14ac:dyDescent="0.35"/>
    <row r="278" s="102" customFormat="1" x14ac:dyDescent="0.35"/>
    <row r="279" s="102" customFormat="1" x14ac:dyDescent="0.35"/>
    <row r="280" s="102" customFormat="1" x14ac:dyDescent="0.35"/>
    <row r="281" s="102" customFormat="1" x14ac:dyDescent="0.35"/>
    <row r="282" s="102" customFormat="1" x14ac:dyDescent="0.35"/>
    <row r="283" s="102" customFormat="1" x14ac:dyDescent="0.35"/>
    <row r="284" s="102" customFormat="1" x14ac:dyDescent="0.35"/>
    <row r="285" s="102" customFormat="1" x14ac:dyDescent="0.35"/>
    <row r="286" s="102" customFormat="1" x14ac:dyDescent="0.35"/>
    <row r="287" s="102" customFormat="1" x14ac:dyDescent="0.35"/>
    <row r="288" s="102" customFormat="1" x14ac:dyDescent="0.35"/>
    <row r="289" s="102" customFormat="1" x14ac:dyDescent="0.35"/>
    <row r="290" s="102" customFormat="1" x14ac:dyDescent="0.35"/>
    <row r="291" s="102" customFormat="1" x14ac:dyDescent="0.35"/>
    <row r="292" s="102" customFormat="1" x14ac:dyDescent="0.35"/>
    <row r="293" s="102" customFormat="1" x14ac:dyDescent="0.35"/>
    <row r="294" s="102" customFormat="1" x14ac:dyDescent="0.35"/>
    <row r="295" s="102" customFormat="1" x14ac:dyDescent="0.35"/>
    <row r="296" s="102" customFormat="1" x14ac:dyDescent="0.35"/>
    <row r="297" s="102" customFormat="1" x14ac:dyDescent="0.35"/>
    <row r="298" s="102" customFormat="1" x14ac:dyDescent="0.35"/>
    <row r="299" s="102" customFormat="1" x14ac:dyDescent="0.35"/>
    <row r="300" s="102" customFormat="1" x14ac:dyDescent="0.35"/>
    <row r="301" s="102" customFormat="1" x14ac:dyDescent="0.35"/>
    <row r="302" s="102" customFormat="1" x14ac:dyDescent="0.35"/>
    <row r="303" s="102" customFormat="1" x14ac:dyDescent="0.35"/>
    <row r="304" s="102" customFormat="1" x14ac:dyDescent="0.35"/>
    <row r="305" s="102" customFormat="1" x14ac:dyDescent="0.35"/>
    <row r="306" s="102" customFormat="1" x14ac:dyDescent="0.35"/>
    <row r="307" s="102" customFormat="1" x14ac:dyDescent="0.35"/>
    <row r="308" s="102" customFormat="1" x14ac:dyDescent="0.35"/>
    <row r="309" s="102" customFormat="1" x14ac:dyDescent="0.35"/>
    <row r="310" s="102" customFormat="1" x14ac:dyDescent="0.35"/>
    <row r="311" s="102" customFormat="1" x14ac:dyDescent="0.35"/>
    <row r="312" s="102" customFormat="1" x14ac:dyDescent="0.35"/>
    <row r="313" s="102" customFormat="1" x14ac:dyDescent="0.35"/>
    <row r="314" s="102" customFormat="1" x14ac:dyDescent="0.35"/>
    <row r="315" s="102" customFormat="1" x14ac:dyDescent="0.35"/>
    <row r="316" s="102" customFormat="1" x14ac:dyDescent="0.35"/>
    <row r="317" s="102" customFormat="1" x14ac:dyDescent="0.35"/>
    <row r="318" s="102" customFormat="1" x14ac:dyDescent="0.35"/>
    <row r="319" s="102" customFormat="1" x14ac:dyDescent="0.35"/>
    <row r="320" s="102" customFormat="1" x14ac:dyDescent="0.35"/>
    <row r="321" s="102" customFormat="1" x14ac:dyDescent="0.35"/>
    <row r="322" s="102" customFormat="1" x14ac:dyDescent="0.35"/>
    <row r="323" s="102" customFormat="1" x14ac:dyDescent="0.35"/>
    <row r="324" s="102" customFormat="1" x14ac:dyDescent="0.35"/>
    <row r="325" s="102" customFormat="1" x14ac:dyDescent="0.35"/>
    <row r="326" s="102" customFormat="1" x14ac:dyDescent="0.35"/>
    <row r="327" s="102" customFormat="1" x14ac:dyDescent="0.35"/>
    <row r="328" s="102" customFormat="1" x14ac:dyDescent="0.35"/>
    <row r="329" s="102" customFormat="1" x14ac:dyDescent="0.35"/>
    <row r="330" s="102" customFormat="1" x14ac:dyDescent="0.35"/>
    <row r="331" s="102" customFormat="1" x14ac:dyDescent="0.35"/>
    <row r="332" s="102" customFormat="1" x14ac:dyDescent="0.35"/>
    <row r="333" s="102" customFormat="1" x14ac:dyDescent="0.35"/>
    <row r="334" s="102" customFormat="1" x14ac:dyDescent="0.35"/>
    <row r="335" s="102" customFormat="1" x14ac:dyDescent="0.35"/>
    <row r="336" s="102" customFormat="1" x14ac:dyDescent="0.35"/>
    <row r="337" s="102" customFormat="1" x14ac:dyDescent="0.35"/>
    <row r="338" s="102" customFormat="1" x14ac:dyDescent="0.35"/>
    <row r="339" s="102" customFormat="1" x14ac:dyDescent="0.35"/>
    <row r="340" s="102" customFormat="1" x14ac:dyDescent="0.35"/>
    <row r="341" s="102" customFormat="1" x14ac:dyDescent="0.35"/>
    <row r="342" s="102" customFormat="1" x14ac:dyDescent="0.35"/>
    <row r="343" s="102" customFormat="1" x14ac:dyDescent="0.35"/>
    <row r="344" s="102" customFormat="1" x14ac:dyDescent="0.35"/>
    <row r="345" s="102" customFormat="1" x14ac:dyDescent="0.35"/>
    <row r="346" s="102" customFormat="1" x14ac:dyDescent="0.35"/>
    <row r="347" s="102" customFormat="1" x14ac:dyDescent="0.35"/>
    <row r="348" s="102" customFormat="1" x14ac:dyDescent="0.35"/>
    <row r="349" s="102" customFormat="1" x14ac:dyDescent="0.35"/>
    <row r="350" s="102" customFormat="1" x14ac:dyDescent="0.35"/>
    <row r="351" s="102" customFormat="1" x14ac:dyDescent="0.35"/>
    <row r="352" s="102" customFormat="1" x14ac:dyDescent="0.35"/>
    <row r="353" s="102" customFormat="1" x14ac:dyDescent="0.35"/>
    <row r="354" s="102" customFormat="1" x14ac:dyDescent="0.35"/>
    <row r="355" s="102" customFormat="1" x14ac:dyDescent="0.35"/>
    <row r="356" s="102" customFormat="1" x14ac:dyDescent="0.35"/>
    <row r="357" s="102" customFormat="1" x14ac:dyDescent="0.35"/>
    <row r="358" s="102" customFormat="1" x14ac:dyDescent="0.35"/>
    <row r="359" s="102" customFormat="1" x14ac:dyDescent="0.35"/>
    <row r="360" s="102" customFormat="1" x14ac:dyDescent="0.35"/>
    <row r="361" s="102" customFormat="1" x14ac:dyDescent="0.35"/>
    <row r="362" s="102" customFormat="1" x14ac:dyDescent="0.35"/>
    <row r="363" s="102" customFormat="1" x14ac:dyDescent="0.35"/>
    <row r="364" s="102" customFormat="1" x14ac:dyDescent="0.35"/>
    <row r="365" s="102" customFormat="1" x14ac:dyDescent="0.35"/>
    <row r="366" s="102" customFormat="1" x14ac:dyDescent="0.35"/>
    <row r="367" s="102" customFormat="1" x14ac:dyDescent="0.35"/>
    <row r="368" s="102" customFormat="1" x14ac:dyDescent="0.35"/>
    <row r="369" s="102" customFormat="1" x14ac:dyDescent="0.35"/>
    <row r="370" s="102" customFormat="1" x14ac:dyDescent="0.35"/>
    <row r="371" s="102" customFormat="1" x14ac:dyDescent="0.35"/>
    <row r="372" s="102" customFormat="1" x14ac:dyDescent="0.35"/>
    <row r="373" s="102" customFormat="1" x14ac:dyDescent="0.35"/>
    <row r="374" s="102" customFormat="1" x14ac:dyDescent="0.35"/>
    <row r="375" s="102" customFormat="1" x14ac:dyDescent="0.35"/>
    <row r="376" s="102" customFormat="1" x14ac:dyDescent="0.35"/>
    <row r="377" s="102" customFormat="1" x14ac:dyDescent="0.35"/>
    <row r="378" s="102" customFormat="1" x14ac:dyDescent="0.35"/>
    <row r="379" s="102" customFormat="1" x14ac:dyDescent="0.35"/>
    <row r="380" s="102" customFormat="1" x14ac:dyDescent="0.35"/>
    <row r="381" s="102" customFormat="1" x14ac:dyDescent="0.35"/>
    <row r="382" s="102" customFormat="1" x14ac:dyDescent="0.35"/>
    <row r="383" s="102" customFormat="1" x14ac:dyDescent="0.35"/>
    <row r="384" s="102" customFormat="1" x14ac:dyDescent="0.35"/>
    <row r="385" s="102" customFormat="1" x14ac:dyDescent="0.35"/>
    <row r="386" s="102" customFormat="1" x14ac:dyDescent="0.35"/>
    <row r="387" s="102" customFormat="1" x14ac:dyDescent="0.35"/>
    <row r="388" s="102" customFormat="1" x14ac:dyDescent="0.35"/>
    <row r="389" s="102" customFormat="1" x14ac:dyDescent="0.35"/>
    <row r="390" s="102" customFormat="1" x14ac:dyDescent="0.35"/>
    <row r="391" s="102" customFormat="1" x14ac:dyDescent="0.35"/>
    <row r="392" s="102" customFormat="1" x14ac:dyDescent="0.35"/>
    <row r="393" s="102" customFormat="1" x14ac:dyDescent="0.35"/>
    <row r="394" s="102" customFormat="1" x14ac:dyDescent="0.35"/>
    <row r="395" s="102" customFormat="1" x14ac:dyDescent="0.35"/>
    <row r="396" s="102" customFormat="1" x14ac:dyDescent="0.35"/>
    <row r="397" s="102" customFormat="1" x14ac:dyDescent="0.35"/>
    <row r="398" s="102" customFormat="1" x14ac:dyDescent="0.35"/>
    <row r="399" s="102" customFormat="1" x14ac:dyDescent="0.35"/>
    <row r="400" s="102" customFormat="1" x14ac:dyDescent="0.35"/>
    <row r="401" s="102" customFormat="1" x14ac:dyDescent="0.35"/>
    <row r="402" s="102" customFormat="1" x14ac:dyDescent="0.35"/>
    <row r="403" s="102" customFormat="1" x14ac:dyDescent="0.35"/>
    <row r="404" s="102" customFormat="1" x14ac:dyDescent="0.35"/>
    <row r="405" s="102" customFormat="1" x14ac:dyDescent="0.35"/>
    <row r="406" s="102" customFormat="1" x14ac:dyDescent="0.35"/>
    <row r="407" s="102" customFormat="1" x14ac:dyDescent="0.35"/>
    <row r="408" s="102" customFormat="1" x14ac:dyDescent="0.35"/>
    <row r="409" s="102" customFormat="1" x14ac:dyDescent="0.35"/>
    <row r="410" s="102" customFormat="1" x14ac:dyDescent="0.35"/>
    <row r="411" s="102" customFormat="1" x14ac:dyDescent="0.35"/>
    <row r="412" s="102" customFormat="1" x14ac:dyDescent="0.35"/>
    <row r="413" s="102" customFormat="1" x14ac:dyDescent="0.35"/>
    <row r="414" s="102" customFormat="1" x14ac:dyDescent="0.35"/>
    <row r="415" s="102" customFormat="1" x14ac:dyDescent="0.35"/>
    <row r="416" s="102" customFormat="1" x14ac:dyDescent="0.35"/>
    <row r="417" s="102" customFormat="1" x14ac:dyDescent="0.35"/>
    <row r="418" s="102" customFormat="1" x14ac:dyDescent="0.35"/>
  </sheetData>
  <sheetProtection sheet="1" objects="1" scenarios="1"/>
  <hyperlinks>
    <hyperlink ref="C6" r:id="rId1" xr:uid="{79154394-D090-4789-90F3-598A986A08F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7727A-47C6-4B0D-AB53-9A7CDB508E5D}">
  <sheetPr>
    <tabColor theme="7" tint="0.79998168889431442"/>
  </sheetPr>
  <dimension ref="A1:OG6923"/>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H40" sqref="H40"/>
    </sheetView>
  </sheetViews>
  <sheetFormatPr defaultRowHeight="14.5" x14ac:dyDescent="0.35"/>
  <cols>
    <col min="2" max="2" width="9.81640625" customWidth="1"/>
    <col min="3" max="3" width="40.1796875" customWidth="1"/>
    <col min="4" max="7" width="30.54296875" customWidth="1"/>
    <col min="8" max="8" width="40.6328125" customWidth="1"/>
    <col min="9" max="9" width="35.6328125" customWidth="1"/>
    <col min="10" max="11" width="30.6328125" customWidth="1"/>
    <col min="12" max="12" width="45.6328125" customWidth="1"/>
    <col min="13" max="14" width="30.6328125" customWidth="1"/>
    <col min="15" max="397" width="8.7265625" style="102"/>
  </cols>
  <sheetData>
    <row r="1" spans="1:397" s="13" customFormat="1" ht="20.149999999999999" customHeight="1" thickBot="1" x14ac:dyDescent="0.5">
      <c r="A1" s="10"/>
      <c r="B1" s="11"/>
      <c r="C1" s="12" t="s">
        <v>12</v>
      </c>
      <c r="D1" s="461" t="s">
        <v>13</v>
      </c>
      <c r="E1" s="409"/>
      <c r="F1" s="409"/>
      <c r="G1" s="409"/>
      <c r="H1" s="409"/>
      <c r="I1" s="462"/>
      <c r="J1" s="441"/>
      <c r="K1" s="441"/>
      <c r="L1" s="206"/>
      <c r="M1" s="210"/>
      <c r="N1" s="211"/>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row>
    <row r="2" spans="1:397" s="13" customFormat="1" ht="20.149999999999999" customHeight="1" thickBot="1" x14ac:dyDescent="0.5">
      <c r="A2" s="10"/>
      <c r="B2" s="11"/>
      <c r="C2" s="69" t="s">
        <v>15</v>
      </c>
      <c r="D2" s="450" t="s">
        <v>52</v>
      </c>
      <c r="E2" s="451"/>
      <c r="F2" s="451"/>
      <c r="G2" s="452"/>
      <c r="H2" s="207" t="s">
        <v>54</v>
      </c>
      <c r="I2" s="157" t="s">
        <v>16</v>
      </c>
      <c r="J2" s="398" t="s">
        <v>18</v>
      </c>
      <c r="K2" s="398"/>
      <c r="L2" s="139" t="s">
        <v>21</v>
      </c>
      <c r="M2" s="412" t="s">
        <v>62</v>
      </c>
      <c r="N2" s="4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c r="OD2" s="114"/>
      <c r="OE2" s="114"/>
      <c r="OF2" s="114"/>
      <c r="OG2" s="114"/>
    </row>
    <row r="3" spans="1:397" s="13" customFormat="1" ht="20.149999999999999" customHeight="1" thickBot="1" x14ac:dyDescent="0.5">
      <c r="A3" s="10"/>
      <c r="B3" s="11"/>
      <c r="C3" s="66" t="s">
        <v>19</v>
      </c>
      <c r="D3" s="447" t="s">
        <v>57</v>
      </c>
      <c r="E3" s="448"/>
      <c r="F3" s="448" t="s">
        <v>56</v>
      </c>
      <c r="G3" s="449"/>
      <c r="H3" s="208" t="s">
        <v>57</v>
      </c>
      <c r="I3" s="156" t="s">
        <v>58</v>
      </c>
      <c r="J3" s="423" t="s">
        <v>63</v>
      </c>
      <c r="K3" s="423"/>
      <c r="L3" s="140" t="s">
        <v>64</v>
      </c>
      <c r="M3" s="415" t="s">
        <v>65</v>
      </c>
      <c r="N3" s="417"/>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row>
    <row r="4" spans="1:397" s="13" customFormat="1" ht="20.149999999999999" customHeight="1" thickBot="1" x14ac:dyDescent="0.5">
      <c r="A4" s="10"/>
      <c r="B4" s="11"/>
      <c r="C4" s="67" t="s">
        <v>23</v>
      </c>
      <c r="D4" s="444"/>
      <c r="E4" s="446"/>
      <c r="F4" s="445"/>
      <c r="G4" s="446"/>
      <c r="H4" s="205"/>
      <c r="I4" s="179" t="s">
        <v>59</v>
      </c>
      <c r="J4" s="465" t="s">
        <v>208</v>
      </c>
      <c r="K4" s="466"/>
      <c r="L4" s="159" t="s">
        <v>70</v>
      </c>
      <c r="M4" s="418" t="s">
        <v>71</v>
      </c>
      <c r="N4" s="419"/>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row>
    <row r="5" spans="1:397" s="13" customFormat="1" ht="20.149999999999999" customHeight="1" thickBot="1" x14ac:dyDescent="0.5">
      <c r="A5" s="10"/>
      <c r="B5" s="11"/>
      <c r="C5" s="70" t="s">
        <v>26</v>
      </c>
      <c r="D5" s="196" t="s">
        <v>84</v>
      </c>
      <c r="E5" s="197" t="s">
        <v>85</v>
      </c>
      <c r="F5" s="196" t="s">
        <v>84</v>
      </c>
      <c r="G5" s="197" t="s">
        <v>85</v>
      </c>
      <c r="H5" s="196" t="s">
        <v>84</v>
      </c>
      <c r="I5" s="209" t="s">
        <v>84</v>
      </c>
      <c r="J5" s="192" t="s">
        <v>110</v>
      </c>
      <c r="K5" s="193" t="s">
        <v>111</v>
      </c>
      <c r="L5" s="192" t="s">
        <v>110</v>
      </c>
      <c r="M5" s="192" t="s">
        <v>110</v>
      </c>
      <c r="N5" s="195" t="s">
        <v>111</v>
      </c>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c r="OC5" s="114"/>
      <c r="OD5" s="114"/>
      <c r="OE5" s="114"/>
      <c r="OF5" s="114"/>
      <c r="OG5" s="114"/>
    </row>
    <row r="6" spans="1:397" s="13" customFormat="1" ht="20.149999999999999" customHeight="1" x14ac:dyDescent="0.45">
      <c r="A6" s="10"/>
      <c r="B6" s="11"/>
      <c r="C6" s="71" t="s">
        <v>27</v>
      </c>
      <c r="D6" s="198" t="s">
        <v>181</v>
      </c>
      <c r="E6" s="198" t="s">
        <v>182</v>
      </c>
      <c r="F6" s="198" t="s">
        <v>183</v>
      </c>
      <c r="G6" s="198" t="s">
        <v>184</v>
      </c>
      <c r="H6" s="198" t="s">
        <v>190</v>
      </c>
      <c r="I6" s="198" t="s">
        <v>157</v>
      </c>
      <c r="J6" s="463" t="s">
        <v>28</v>
      </c>
      <c r="K6" s="464"/>
      <c r="L6" s="145" t="s">
        <v>28</v>
      </c>
      <c r="M6" s="420" t="s">
        <v>28</v>
      </c>
      <c r="N6" s="420"/>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row>
    <row r="7" spans="1:397" s="82" customFormat="1" ht="145" customHeight="1" x14ac:dyDescent="0.35">
      <c r="A7" s="79"/>
      <c r="B7" s="80"/>
      <c r="C7" s="117" t="s">
        <v>29</v>
      </c>
      <c r="D7" s="83" t="s">
        <v>185</v>
      </c>
      <c r="E7" s="84" t="s">
        <v>186</v>
      </c>
      <c r="F7" s="84" t="s">
        <v>187</v>
      </c>
      <c r="G7" s="84" t="s">
        <v>188</v>
      </c>
      <c r="H7" s="83" t="s">
        <v>191</v>
      </c>
      <c r="I7" s="43" t="s">
        <v>159</v>
      </c>
      <c r="J7" s="84" t="s">
        <v>116</v>
      </c>
      <c r="K7" s="84" t="s">
        <v>118</v>
      </c>
      <c r="L7" s="84" t="s">
        <v>192</v>
      </c>
      <c r="M7" s="84" t="s">
        <v>135</v>
      </c>
      <c r="N7" s="84" t="s">
        <v>137</v>
      </c>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row>
    <row r="8" spans="1:397" ht="29" x14ac:dyDescent="0.35">
      <c r="A8" s="176" t="s">
        <v>30</v>
      </c>
      <c r="B8" s="177" t="s">
        <v>31</v>
      </c>
      <c r="C8" s="178" t="s">
        <v>32</v>
      </c>
      <c r="D8" s="175"/>
      <c r="E8" s="175"/>
      <c r="F8" s="175"/>
      <c r="G8" s="175"/>
      <c r="H8" s="167"/>
      <c r="I8" s="167"/>
      <c r="J8" s="175"/>
      <c r="K8" s="175"/>
      <c r="L8" s="175"/>
      <c r="M8" s="175"/>
      <c r="N8" s="175"/>
    </row>
    <row r="9" spans="1:397" x14ac:dyDescent="0.35">
      <c r="A9" s="31" t="str">
        <f>IF('1. Introduction'!A9=0,"",'1. Introduction'!A9)</f>
        <v/>
      </c>
      <c r="B9" s="6">
        <v>1</v>
      </c>
      <c r="C9" s="31" t="str">
        <f>IF('1. Introduction'!C9=0,"",'1. Introduction'!C9)</f>
        <v/>
      </c>
      <c r="D9" s="100"/>
      <c r="E9" s="100"/>
      <c r="F9" s="100"/>
      <c r="G9" s="100"/>
      <c r="H9" s="100"/>
      <c r="I9" s="260"/>
      <c r="J9" s="101"/>
      <c r="K9" s="101"/>
      <c r="L9" s="101"/>
      <c r="M9" s="100"/>
      <c r="N9" s="100"/>
    </row>
    <row r="10" spans="1:397" x14ac:dyDescent="0.35">
      <c r="A10" s="31" t="str">
        <f>IF('1. Introduction'!A10=0,"",'1. Introduction'!A10)</f>
        <v/>
      </c>
      <c r="B10" s="6">
        <v>2</v>
      </c>
      <c r="C10" s="31" t="str">
        <f>IF('1. Introduction'!C10=0,"",'1. Introduction'!C10)</f>
        <v/>
      </c>
      <c r="D10" s="100"/>
      <c r="E10" s="100"/>
      <c r="F10" s="100"/>
      <c r="G10" s="100"/>
      <c r="H10" s="100"/>
      <c r="I10" s="262"/>
      <c r="J10" s="100"/>
      <c r="K10" s="100"/>
      <c r="L10" s="100"/>
      <c r="M10" s="100"/>
      <c r="N10" s="100"/>
    </row>
    <row r="11" spans="1:397" x14ac:dyDescent="0.35">
      <c r="A11" s="31" t="str">
        <f>IF('1. Introduction'!A11=0,"",'1. Introduction'!A11)</f>
        <v/>
      </c>
      <c r="B11" s="6">
        <v>3</v>
      </c>
      <c r="C11" s="31" t="str">
        <f>IF('1. Introduction'!C11=0,"",'1. Introduction'!C11)</f>
        <v/>
      </c>
      <c r="D11" s="100"/>
      <c r="E11" s="100"/>
      <c r="F11" s="100"/>
      <c r="G11" s="100"/>
      <c r="H11" s="100"/>
      <c r="I11" s="262"/>
      <c r="J11" s="100"/>
      <c r="K11" s="100"/>
      <c r="L11" s="100"/>
      <c r="M11" s="100"/>
      <c r="N11" s="100"/>
    </row>
    <row r="12" spans="1:397" x14ac:dyDescent="0.35">
      <c r="A12" s="31" t="str">
        <f>IF('1. Introduction'!A12=0,"",'1. Introduction'!A12)</f>
        <v/>
      </c>
      <c r="B12" s="6">
        <v>4</v>
      </c>
      <c r="C12" s="31" t="str">
        <f>IF('1. Introduction'!C12=0,"",'1. Introduction'!C12)</f>
        <v/>
      </c>
      <c r="D12" s="100"/>
      <c r="E12" s="100"/>
      <c r="F12" s="100"/>
      <c r="G12" s="100"/>
      <c r="H12" s="100"/>
      <c r="I12" s="262"/>
      <c r="J12" s="100"/>
      <c r="K12" s="100"/>
      <c r="L12" s="100"/>
      <c r="M12" s="100"/>
      <c r="N12" s="100"/>
    </row>
    <row r="13" spans="1:397" x14ac:dyDescent="0.35">
      <c r="A13" s="31" t="str">
        <f>IF('1. Introduction'!A13=0,"",'1. Introduction'!A13)</f>
        <v/>
      </c>
      <c r="B13" s="6">
        <v>5</v>
      </c>
      <c r="C13" s="31" t="str">
        <f>IF('1. Introduction'!C13=0,"",'1. Introduction'!C13)</f>
        <v/>
      </c>
      <c r="D13" s="100"/>
      <c r="E13" s="100"/>
      <c r="F13" s="100"/>
      <c r="G13" s="100"/>
      <c r="H13" s="100"/>
      <c r="I13" s="262"/>
      <c r="J13" s="100"/>
      <c r="K13" s="100"/>
      <c r="L13" s="100"/>
      <c r="M13" s="100"/>
      <c r="N13" s="100"/>
    </row>
    <row r="14" spans="1:397" x14ac:dyDescent="0.35">
      <c r="A14" s="31" t="str">
        <f>IF('1. Introduction'!A14=0,"",'1. Introduction'!A14)</f>
        <v/>
      </c>
      <c r="B14" s="6">
        <v>6</v>
      </c>
      <c r="C14" s="31" t="str">
        <f>IF('1. Introduction'!C14=0,"",'1. Introduction'!C14)</f>
        <v/>
      </c>
      <c r="D14" s="100"/>
      <c r="E14" s="100"/>
      <c r="F14" s="100"/>
      <c r="G14" s="100"/>
      <c r="H14" s="100"/>
      <c r="I14" s="260"/>
      <c r="J14" s="101"/>
      <c r="K14" s="101"/>
      <c r="L14" s="101"/>
      <c r="M14" s="100"/>
      <c r="N14" s="100"/>
    </row>
    <row r="15" spans="1:397" x14ac:dyDescent="0.35">
      <c r="A15" s="31" t="str">
        <f>IF('1. Introduction'!A15=0,"",'1. Introduction'!A15)</f>
        <v/>
      </c>
      <c r="B15" s="6">
        <v>7</v>
      </c>
      <c r="C15" s="31" t="str">
        <f>IF('1. Introduction'!C15=0,"",'1. Introduction'!C15)</f>
        <v/>
      </c>
      <c r="D15" s="100"/>
      <c r="E15" s="100"/>
      <c r="F15" s="100"/>
      <c r="G15" s="100"/>
      <c r="H15" s="100"/>
      <c r="I15" s="262"/>
      <c r="J15" s="100"/>
      <c r="K15" s="100"/>
      <c r="L15" s="100"/>
      <c r="M15" s="100"/>
      <c r="N15" s="100"/>
    </row>
    <row r="16" spans="1:397" x14ac:dyDescent="0.35">
      <c r="A16" s="31" t="str">
        <f>IF('1. Introduction'!A16=0,"",'1. Introduction'!A16)</f>
        <v/>
      </c>
      <c r="B16" s="6">
        <v>8</v>
      </c>
      <c r="C16" s="31" t="str">
        <f>IF('1. Introduction'!C16=0,"",'1. Introduction'!C16)</f>
        <v/>
      </c>
      <c r="D16" s="100"/>
      <c r="E16" s="100"/>
      <c r="F16" s="100"/>
      <c r="G16" s="100"/>
      <c r="H16" s="100"/>
      <c r="I16" s="262"/>
      <c r="J16" s="100"/>
      <c r="K16" s="100"/>
      <c r="L16" s="100"/>
      <c r="M16" s="100"/>
      <c r="N16" s="100"/>
    </row>
    <row r="17" spans="1:14" x14ac:dyDescent="0.35">
      <c r="A17" s="31" t="str">
        <f>IF('1. Introduction'!A17=0,"",'1. Introduction'!A17)</f>
        <v/>
      </c>
      <c r="B17" s="6">
        <v>9</v>
      </c>
      <c r="C17" s="31" t="str">
        <f>IF('1. Introduction'!C17=0,"",'1. Introduction'!C17)</f>
        <v/>
      </c>
      <c r="D17" s="100"/>
      <c r="E17" s="100"/>
      <c r="F17" s="100"/>
      <c r="G17" s="100"/>
      <c r="H17" s="100"/>
      <c r="I17" s="262"/>
      <c r="J17" s="100"/>
      <c r="K17" s="100"/>
      <c r="L17" s="100"/>
      <c r="M17" s="100"/>
      <c r="N17" s="100"/>
    </row>
    <row r="18" spans="1:14" x14ac:dyDescent="0.35">
      <c r="A18" s="31" t="str">
        <f>IF('1. Introduction'!A18=0,"",'1. Introduction'!A18)</f>
        <v/>
      </c>
      <c r="B18" s="6">
        <v>10</v>
      </c>
      <c r="C18" s="31" t="str">
        <f>IF('1. Introduction'!C18=0,"",'1. Introduction'!C18)</f>
        <v/>
      </c>
      <c r="D18" s="100"/>
      <c r="E18" s="100"/>
      <c r="F18" s="100"/>
      <c r="G18" s="100"/>
      <c r="H18" s="100"/>
      <c r="I18" s="262"/>
      <c r="J18" s="100"/>
      <c r="K18" s="100"/>
      <c r="L18" s="100"/>
      <c r="M18" s="100"/>
      <c r="N18" s="100"/>
    </row>
    <row r="19" spans="1:14" x14ac:dyDescent="0.35">
      <c r="A19" s="31" t="str">
        <f>IF('1. Introduction'!A19=0,"",'1. Introduction'!A19)</f>
        <v/>
      </c>
      <c r="B19" s="6">
        <v>11</v>
      </c>
      <c r="C19" s="31" t="str">
        <f>IF('1. Introduction'!C19=0,"",'1. Introduction'!C19)</f>
        <v/>
      </c>
      <c r="D19" s="100"/>
      <c r="E19" s="100"/>
      <c r="F19" s="100"/>
      <c r="G19" s="100"/>
      <c r="H19" s="100"/>
      <c r="I19" s="260"/>
      <c r="J19" s="101"/>
      <c r="K19" s="101"/>
      <c r="L19" s="101"/>
      <c r="M19" s="100"/>
      <c r="N19" s="100"/>
    </row>
    <row r="20" spans="1:14" x14ac:dyDescent="0.35">
      <c r="A20" s="31" t="str">
        <f>IF('1. Introduction'!A20=0,"",'1. Introduction'!A20)</f>
        <v/>
      </c>
      <c r="B20" s="6">
        <v>12</v>
      </c>
      <c r="C20" s="31" t="str">
        <f>IF('1. Introduction'!C20=0,"",'1. Introduction'!C20)</f>
        <v/>
      </c>
      <c r="D20" s="100"/>
      <c r="E20" s="100"/>
      <c r="F20" s="100"/>
      <c r="G20" s="100"/>
      <c r="H20" s="100"/>
      <c r="I20" s="262"/>
      <c r="J20" s="100"/>
      <c r="K20" s="100"/>
      <c r="L20" s="100"/>
      <c r="M20" s="100"/>
      <c r="N20" s="100"/>
    </row>
    <row r="21" spans="1:14" x14ac:dyDescent="0.35">
      <c r="A21" s="31" t="str">
        <f>IF('1. Introduction'!A21=0,"",'1. Introduction'!A21)</f>
        <v/>
      </c>
      <c r="B21" s="6">
        <v>13</v>
      </c>
      <c r="C21" s="31" t="str">
        <f>IF('1. Introduction'!C21=0,"",'1. Introduction'!C21)</f>
        <v/>
      </c>
      <c r="D21" s="100"/>
      <c r="E21" s="100"/>
      <c r="F21" s="100"/>
      <c r="G21" s="100"/>
      <c r="H21" s="100"/>
      <c r="I21" s="262"/>
      <c r="J21" s="100"/>
      <c r="K21" s="100"/>
      <c r="L21" s="100"/>
      <c r="M21" s="100"/>
      <c r="N21" s="100"/>
    </row>
    <row r="22" spans="1:14" x14ac:dyDescent="0.35">
      <c r="A22" s="31" t="str">
        <f>IF('1. Introduction'!A22=0,"",'1. Introduction'!A22)</f>
        <v/>
      </c>
      <c r="B22" s="6">
        <v>14</v>
      </c>
      <c r="C22" s="31" t="str">
        <f>IF('1. Introduction'!C22=0,"",'1. Introduction'!C22)</f>
        <v/>
      </c>
      <c r="D22" s="100"/>
      <c r="E22" s="100"/>
      <c r="F22" s="100"/>
      <c r="G22" s="100"/>
      <c r="H22" s="100"/>
      <c r="I22" s="262"/>
      <c r="J22" s="100"/>
      <c r="K22" s="100"/>
      <c r="L22" s="100"/>
      <c r="M22" s="100"/>
      <c r="N22" s="100"/>
    </row>
    <row r="23" spans="1:14" x14ac:dyDescent="0.35">
      <c r="A23" s="31" t="str">
        <f>IF('1. Introduction'!A23=0,"",'1. Introduction'!A23)</f>
        <v/>
      </c>
      <c r="B23" s="6">
        <v>15</v>
      </c>
      <c r="C23" s="31" t="str">
        <f>IF('1. Introduction'!C23=0,"",'1. Introduction'!C23)</f>
        <v/>
      </c>
      <c r="D23" s="100"/>
      <c r="E23" s="100"/>
      <c r="F23" s="100"/>
      <c r="G23" s="100"/>
      <c r="H23" s="100"/>
      <c r="I23" s="262"/>
      <c r="J23" s="100"/>
      <c r="K23" s="100"/>
      <c r="L23" s="100"/>
      <c r="M23" s="100"/>
      <c r="N23" s="100"/>
    </row>
    <row r="24" spans="1:14" x14ac:dyDescent="0.35">
      <c r="A24" s="31" t="str">
        <f>IF('1. Introduction'!A24=0,"",'1. Introduction'!A24)</f>
        <v/>
      </c>
      <c r="B24" s="6">
        <v>16</v>
      </c>
      <c r="C24" s="31" t="str">
        <f>IF('1. Introduction'!C24=0,"",'1. Introduction'!C24)</f>
        <v/>
      </c>
      <c r="D24" s="100"/>
      <c r="E24" s="100"/>
      <c r="F24" s="100"/>
      <c r="G24" s="100"/>
      <c r="H24" s="100"/>
      <c r="I24" s="260"/>
      <c r="J24" s="101"/>
      <c r="K24" s="101"/>
      <c r="L24" s="101"/>
      <c r="M24" s="100"/>
      <c r="N24" s="100"/>
    </row>
    <row r="25" spans="1:14" x14ac:dyDescent="0.35">
      <c r="A25" s="31" t="str">
        <f>IF('1. Introduction'!A25=0,"",'1. Introduction'!A25)</f>
        <v/>
      </c>
      <c r="B25" s="6">
        <v>17</v>
      </c>
      <c r="C25" s="31" t="str">
        <f>IF('1. Introduction'!C25=0,"",'1. Introduction'!C25)</f>
        <v/>
      </c>
      <c r="D25" s="100"/>
      <c r="E25" s="100"/>
      <c r="F25" s="100"/>
      <c r="G25" s="100"/>
      <c r="H25" s="100"/>
      <c r="I25" s="262"/>
      <c r="J25" s="100"/>
      <c r="K25" s="100"/>
      <c r="L25" s="100"/>
      <c r="M25" s="100"/>
      <c r="N25" s="100"/>
    </row>
    <row r="26" spans="1:14" x14ac:dyDescent="0.35">
      <c r="A26" s="31" t="str">
        <f>IF('1. Introduction'!A26=0,"",'1. Introduction'!A26)</f>
        <v/>
      </c>
      <c r="B26" s="6">
        <v>18</v>
      </c>
      <c r="C26" s="31" t="str">
        <f>IF('1. Introduction'!C26=0,"",'1. Introduction'!C26)</f>
        <v/>
      </c>
      <c r="D26" s="100"/>
      <c r="E26" s="100"/>
      <c r="F26" s="100"/>
      <c r="G26" s="100"/>
      <c r="H26" s="100"/>
      <c r="I26" s="262"/>
      <c r="J26" s="100"/>
      <c r="K26" s="100"/>
      <c r="L26" s="100"/>
      <c r="M26" s="100"/>
      <c r="N26" s="100"/>
    </row>
    <row r="27" spans="1:14" x14ac:dyDescent="0.35">
      <c r="A27" s="31" t="str">
        <f>IF('1. Introduction'!A27=0,"",'1. Introduction'!A27)</f>
        <v/>
      </c>
      <c r="B27" s="6">
        <v>19</v>
      </c>
      <c r="C27" s="31" t="str">
        <f>IF('1. Introduction'!C27=0,"",'1. Introduction'!C27)</f>
        <v/>
      </c>
      <c r="D27" s="100"/>
      <c r="E27" s="100"/>
      <c r="F27" s="100"/>
      <c r="G27" s="100"/>
      <c r="H27" s="100"/>
      <c r="I27" s="262"/>
      <c r="J27" s="100"/>
      <c r="K27" s="100"/>
      <c r="L27" s="100"/>
      <c r="M27" s="100"/>
      <c r="N27" s="100"/>
    </row>
    <row r="28" spans="1:14" x14ac:dyDescent="0.35">
      <c r="A28" s="31" t="str">
        <f>IF('1. Introduction'!A28=0,"",'1. Introduction'!A28)</f>
        <v/>
      </c>
      <c r="B28" s="6">
        <v>20</v>
      </c>
      <c r="C28" s="31" t="str">
        <f>IF('1. Introduction'!C28=0,"",'1. Introduction'!C28)</f>
        <v/>
      </c>
      <c r="D28" s="100"/>
      <c r="E28" s="100"/>
      <c r="F28" s="100"/>
      <c r="G28" s="100"/>
      <c r="H28" s="100"/>
      <c r="I28" s="262"/>
      <c r="J28" s="100"/>
      <c r="K28" s="100"/>
      <c r="L28" s="100"/>
      <c r="M28" s="100"/>
      <c r="N28" s="100"/>
    </row>
    <row r="29" spans="1:14" x14ac:dyDescent="0.35">
      <c r="A29" s="31" t="str">
        <f>IF('1. Introduction'!A29=0,"",'1. Introduction'!A29)</f>
        <v/>
      </c>
      <c r="B29" s="6">
        <v>21</v>
      </c>
      <c r="C29" s="31" t="str">
        <f>IF('1. Introduction'!C29=0,"",'1. Introduction'!C29)</f>
        <v/>
      </c>
      <c r="D29" s="100"/>
      <c r="E29" s="100"/>
      <c r="F29" s="100"/>
      <c r="G29" s="100"/>
      <c r="H29" s="100"/>
      <c r="I29" s="260"/>
      <c r="J29" s="101"/>
      <c r="K29" s="101"/>
      <c r="L29" s="101"/>
      <c r="M29" s="100"/>
      <c r="N29" s="100"/>
    </row>
    <row r="30" spans="1:14" x14ac:dyDescent="0.35">
      <c r="A30" s="31" t="str">
        <f>IF('1. Introduction'!A30=0,"",'1. Introduction'!A30)</f>
        <v/>
      </c>
      <c r="B30" s="6">
        <v>22</v>
      </c>
      <c r="C30" s="31" t="str">
        <f>IF('1. Introduction'!C30=0,"",'1. Introduction'!C30)</f>
        <v/>
      </c>
      <c r="D30" s="100"/>
      <c r="E30" s="100"/>
      <c r="F30" s="100"/>
      <c r="G30" s="100"/>
      <c r="H30" s="100"/>
      <c r="I30" s="262"/>
      <c r="J30" s="100"/>
      <c r="K30" s="100"/>
      <c r="L30" s="100"/>
      <c r="M30" s="100"/>
      <c r="N30" s="100"/>
    </row>
    <row r="31" spans="1:14" x14ac:dyDescent="0.35">
      <c r="A31" s="31" t="str">
        <f>IF('1. Introduction'!A31=0,"",'1. Introduction'!A31)</f>
        <v/>
      </c>
      <c r="B31" s="6">
        <v>23</v>
      </c>
      <c r="C31" s="31" t="str">
        <f>IF('1. Introduction'!C31=0,"",'1. Introduction'!C31)</f>
        <v/>
      </c>
      <c r="D31" s="100"/>
      <c r="E31" s="100"/>
      <c r="F31" s="100"/>
      <c r="G31" s="100"/>
      <c r="H31" s="100"/>
      <c r="I31" s="262"/>
      <c r="J31" s="100"/>
      <c r="K31" s="100"/>
      <c r="L31" s="100"/>
      <c r="M31" s="100"/>
      <c r="N31" s="100"/>
    </row>
    <row r="32" spans="1:14" x14ac:dyDescent="0.35">
      <c r="A32" s="31" t="str">
        <f>IF('1. Introduction'!A32=0,"",'1. Introduction'!A32)</f>
        <v/>
      </c>
      <c r="B32" s="6">
        <v>24</v>
      </c>
      <c r="C32" s="31" t="str">
        <f>IF('1. Introduction'!C32=0,"",'1. Introduction'!C32)</f>
        <v/>
      </c>
      <c r="D32" s="100"/>
      <c r="E32" s="100"/>
      <c r="F32" s="100"/>
      <c r="G32" s="100"/>
      <c r="H32" s="100"/>
      <c r="I32" s="262"/>
      <c r="J32" s="100"/>
      <c r="K32" s="100"/>
      <c r="L32" s="100"/>
      <c r="M32" s="100"/>
      <c r="N32" s="100"/>
    </row>
    <row r="33" spans="1:14" x14ac:dyDescent="0.35">
      <c r="A33" s="31" t="str">
        <f>IF('1. Introduction'!A33=0,"",'1. Introduction'!A33)</f>
        <v/>
      </c>
      <c r="B33" s="6">
        <v>25</v>
      </c>
      <c r="C33" s="31" t="str">
        <f>IF('1. Introduction'!C33=0,"",'1. Introduction'!C33)</f>
        <v/>
      </c>
      <c r="D33" s="100"/>
      <c r="E33" s="100"/>
      <c r="F33" s="100"/>
      <c r="G33" s="100"/>
      <c r="H33" s="100"/>
      <c r="I33" s="262"/>
      <c r="J33" s="100"/>
      <c r="K33" s="100"/>
      <c r="L33" s="100"/>
      <c r="M33" s="100"/>
      <c r="N33" s="100"/>
    </row>
    <row r="34" spans="1:14" x14ac:dyDescent="0.35">
      <c r="A34" s="31" t="str">
        <f>IF('1. Introduction'!A34=0,"",'1. Introduction'!A34)</f>
        <v/>
      </c>
      <c r="B34" s="6">
        <v>26</v>
      </c>
      <c r="C34" s="31" t="str">
        <f>IF('1. Introduction'!C34=0,"",'1. Introduction'!C34)</f>
        <v/>
      </c>
      <c r="D34" s="100"/>
      <c r="E34" s="100"/>
      <c r="F34" s="100"/>
      <c r="G34" s="100"/>
      <c r="H34" s="100"/>
      <c r="I34" s="260"/>
      <c r="J34" s="101"/>
      <c r="K34" s="101"/>
      <c r="L34" s="101"/>
      <c r="M34" s="100"/>
      <c r="N34" s="100"/>
    </row>
    <row r="35" spans="1:14" x14ac:dyDescent="0.35">
      <c r="A35" s="31" t="str">
        <f>IF('1. Introduction'!A35=0,"",'1. Introduction'!A35)</f>
        <v/>
      </c>
      <c r="B35" s="6">
        <v>27</v>
      </c>
      <c r="C35" s="31" t="str">
        <f>IF('1. Introduction'!C35=0,"",'1. Introduction'!C35)</f>
        <v/>
      </c>
      <c r="D35" s="100"/>
      <c r="E35" s="100"/>
      <c r="F35" s="100"/>
      <c r="G35" s="100"/>
      <c r="H35" s="100"/>
      <c r="I35" s="262"/>
      <c r="J35" s="100"/>
      <c r="K35" s="100"/>
      <c r="L35" s="100"/>
      <c r="M35" s="100"/>
      <c r="N35" s="100"/>
    </row>
    <row r="36" spans="1:14" x14ac:dyDescent="0.35">
      <c r="A36" s="31" t="str">
        <f>IF('1. Introduction'!A36=0,"",'1. Introduction'!A36)</f>
        <v/>
      </c>
      <c r="B36" s="6">
        <v>28</v>
      </c>
      <c r="C36" s="31" t="str">
        <f>IF('1. Introduction'!C36=0,"",'1. Introduction'!C36)</f>
        <v/>
      </c>
      <c r="D36" s="100"/>
      <c r="E36" s="100"/>
      <c r="F36" s="100"/>
      <c r="G36" s="100"/>
      <c r="H36" s="100"/>
      <c r="I36" s="262"/>
      <c r="J36" s="100"/>
      <c r="K36" s="100"/>
      <c r="L36" s="100"/>
      <c r="M36" s="100"/>
      <c r="N36" s="100"/>
    </row>
    <row r="37" spans="1:14" x14ac:dyDescent="0.35">
      <c r="A37" s="31" t="str">
        <f>IF('1. Introduction'!A37=0,"",'1. Introduction'!A37)</f>
        <v/>
      </c>
      <c r="B37" s="6">
        <v>29</v>
      </c>
      <c r="C37" s="31" t="str">
        <f>IF('1. Introduction'!C37=0,"",'1. Introduction'!C37)</f>
        <v/>
      </c>
      <c r="D37" s="100"/>
      <c r="E37" s="100"/>
      <c r="F37" s="100"/>
      <c r="G37" s="100"/>
      <c r="H37" s="100"/>
      <c r="I37" s="262"/>
      <c r="J37" s="100"/>
      <c r="K37" s="100"/>
      <c r="L37" s="100"/>
      <c r="M37" s="100"/>
      <c r="N37" s="100"/>
    </row>
    <row r="38" spans="1:14" x14ac:dyDescent="0.35">
      <c r="A38" s="31" t="str">
        <f>IF('1. Introduction'!A38=0,"",'1. Introduction'!A38)</f>
        <v/>
      </c>
      <c r="B38" s="6">
        <v>30</v>
      </c>
      <c r="C38" s="31" t="str">
        <f>IF('1. Introduction'!C38=0,"",'1. Introduction'!C38)</f>
        <v/>
      </c>
      <c r="D38" s="100"/>
      <c r="E38" s="100"/>
      <c r="F38" s="100"/>
      <c r="G38" s="100"/>
      <c r="H38" s="100"/>
      <c r="I38" s="262"/>
      <c r="J38" s="100"/>
      <c r="K38" s="100"/>
      <c r="L38" s="100"/>
      <c r="M38" s="100"/>
      <c r="N38" s="100"/>
    </row>
    <row r="39" spans="1:14" x14ac:dyDescent="0.35">
      <c r="A39" s="31" t="str">
        <f>IF('1. Introduction'!A39=0,"",'1. Introduction'!A39)</f>
        <v/>
      </c>
      <c r="B39" s="6">
        <v>31</v>
      </c>
      <c r="C39" s="31" t="str">
        <f>IF('1. Introduction'!C39=0,"",'1. Introduction'!C39)</f>
        <v/>
      </c>
      <c r="D39" s="264"/>
      <c r="E39" s="264"/>
      <c r="F39" s="264"/>
      <c r="G39" s="264"/>
      <c r="H39" s="264"/>
      <c r="I39" s="262"/>
      <c r="J39" s="264"/>
      <c r="K39" s="264"/>
      <c r="L39" s="264"/>
      <c r="M39" s="264"/>
      <c r="N39" s="264"/>
    </row>
    <row r="40" spans="1:14" x14ac:dyDescent="0.35">
      <c r="A40" s="31" t="str">
        <f>IF('1. Introduction'!A40=0,"",'1. Introduction'!A40)</f>
        <v/>
      </c>
      <c r="B40" s="6">
        <v>32</v>
      </c>
      <c r="C40" s="31" t="str">
        <f>IF('1. Introduction'!C40=0,"",'1. Introduction'!C40)</f>
        <v/>
      </c>
      <c r="D40" s="264"/>
      <c r="E40" s="264"/>
      <c r="F40" s="264"/>
      <c r="G40" s="264"/>
      <c r="H40" s="264"/>
      <c r="I40" s="262"/>
      <c r="J40" s="264"/>
      <c r="K40" s="264"/>
      <c r="L40" s="264"/>
      <c r="M40" s="264"/>
      <c r="N40" s="264"/>
    </row>
    <row r="41" spans="1:14" x14ac:dyDescent="0.35">
      <c r="A41" s="31" t="str">
        <f>IF('1. Introduction'!A41=0,"",'1. Introduction'!A41)</f>
        <v/>
      </c>
      <c r="B41" s="6">
        <v>33</v>
      </c>
      <c r="C41" s="31" t="str">
        <f>IF('1. Introduction'!C41=0,"",'1. Introduction'!C41)</f>
        <v/>
      </c>
      <c r="D41" s="264"/>
      <c r="E41" s="264"/>
      <c r="F41" s="264"/>
      <c r="G41" s="264"/>
      <c r="H41" s="264"/>
      <c r="I41" s="262"/>
      <c r="J41" s="264"/>
      <c r="K41" s="264"/>
      <c r="L41" s="264"/>
      <c r="M41" s="264"/>
      <c r="N41" s="264"/>
    </row>
    <row r="42" spans="1:14" x14ac:dyDescent="0.35">
      <c r="A42" s="31" t="str">
        <f>IF('1. Introduction'!A42=0,"",'1. Introduction'!A42)</f>
        <v/>
      </c>
      <c r="B42" s="6">
        <v>34</v>
      </c>
      <c r="C42" s="31" t="str">
        <f>IF('1. Introduction'!C42=0,"",'1. Introduction'!C42)</f>
        <v/>
      </c>
      <c r="D42" s="264"/>
      <c r="E42" s="264"/>
      <c r="F42" s="264"/>
      <c r="G42" s="264"/>
      <c r="H42" s="264"/>
      <c r="I42" s="262"/>
      <c r="J42" s="264"/>
      <c r="K42" s="264"/>
      <c r="L42" s="264"/>
      <c r="M42" s="264"/>
      <c r="N42" s="264"/>
    </row>
    <row r="43" spans="1:14" x14ac:dyDescent="0.35">
      <c r="A43" s="31" t="str">
        <f>IF('1. Introduction'!A43=0,"",'1. Introduction'!A43)</f>
        <v/>
      </c>
      <c r="B43" s="6">
        <v>35</v>
      </c>
      <c r="C43" s="31" t="str">
        <f>IF('1. Introduction'!C43=0,"",'1. Introduction'!C43)</f>
        <v/>
      </c>
      <c r="D43" s="264"/>
      <c r="E43" s="264"/>
      <c r="F43" s="264"/>
      <c r="G43" s="264"/>
      <c r="H43" s="264"/>
      <c r="I43" s="262"/>
      <c r="J43" s="264"/>
      <c r="K43" s="264"/>
      <c r="L43" s="264"/>
      <c r="M43" s="264"/>
      <c r="N43" s="264"/>
    </row>
    <row r="44" spans="1:14" s="102" customFormat="1" x14ac:dyDescent="0.35">
      <c r="I44" s="99"/>
    </row>
    <row r="45" spans="1:14" s="102" customFormat="1" x14ac:dyDescent="0.35">
      <c r="I45" s="99"/>
    </row>
    <row r="46" spans="1:14" s="102" customFormat="1" x14ac:dyDescent="0.35">
      <c r="I46" s="99"/>
    </row>
    <row r="47" spans="1:14" s="102" customFormat="1" x14ac:dyDescent="0.35">
      <c r="I47" s="99"/>
    </row>
    <row r="48" spans="1:14" s="102" customFormat="1" x14ac:dyDescent="0.35">
      <c r="I48" s="99"/>
    </row>
    <row r="49" spans="9:9" s="102" customFormat="1" x14ac:dyDescent="0.35">
      <c r="I49" s="99"/>
    </row>
    <row r="50" spans="9:9" s="102" customFormat="1" x14ac:dyDescent="0.35">
      <c r="I50" s="99"/>
    </row>
    <row r="51" spans="9:9" s="102" customFormat="1" x14ac:dyDescent="0.35">
      <c r="I51" s="99"/>
    </row>
    <row r="52" spans="9:9" s="102" customFormat="1" x14ac:dyDescent="0.35">
      <c r="I52" s="99"/>
    </row>
    <row r="53" spans="9:9" s="102" customFormat="1" x14ac:dyDescent="0.35">
      <c r="I53" s="99"/>
    </row>
    <row r="54" spans="9:9" s="102" customFormat="1" x14ac:dyDescent="0.35">
      <c r="I54" s="99"/>
    </row>
    <row r="55" spans="9:9" s="102" customFormat="1" x14ac:dyDescent="0.35">
      <c r="I55" s="99"/>
    </row>
    <row r="56" spans="9:9" s="102" customFormat="1" x14ac:dyDescent="0.35">
      <c r="I56" s="99"/>
    </row>
    <row r="57" spans="9:9" s="102" customFormat="1" x14ac:dyDescent="0.35">
      <c r="I57" s="99"/>
    </row>
    <row r="58" spans="9:9" s="102" customFormat="1" x14ac:dyDescent="0.35">
      <c r="I58" s="99"/>
    </row>
    <row r="59" spans="9:9" s="102" customFormat="1" x14ac:dyDescent="0.35">
      <c r="I59" s="99"/>
    </row>
    <row r="60" spans="9:9" s="102" customFormat="1" x14ac:dyDescent="0.35">
      <c r="I60" s="99"/>
    </row>
    <row r="61" spans="9:9" s="102" customFormat="1" x14ac:dyDescent="0.35">
      <c r="I61" s="99"/>
    </row>
    <row r="62" spans="9:9" s="102" customFormat="1" x14ac:dyDescent="0.35">
      <c r="I62" s="99"/>
    </row>
    <row r="63" spans="9:9" s="102" customFormat="1" x14ac:dyDescent="0.35">
      <c r="I63" s="99"/>
    </row>
    <row r="64" spans="9:9" s="102" customFormat="1" x14ac:dyDescent="0.35">
      <c r="I64" s="99"/>
    </row>
    <row r="65" spans="9:9" s="102" customFormat="1" x14ac:dyDescent="0.35">
      <c r="I65" s="99"/>
    </row>
    <row r="66" spans="9:9" s="102" customFormat="1" x14ac:dyDescent="0.35">
      <c r="I66" s="99"/>
    </row>
    <row r="67" spans="9:9" s="102" customFormat="1" x14ac:dyDescent="0.35">
      <c r="I67" s="99"/>
    </row>
    <row r="68" spans="9:9" s="102" customFormat="1" x14ac:dyDescent="0.35">
      <c r="I68" s="99"/>
    </row>
    <row r="69" spans="9:9" s="102" customFormat="1" x14ac:dyDescent="0.35">
      <c r="I69" s="99"/>
    </row>
    <row r="70" spans="9:9" s="102" customFormat="1" x14ac:dyDescent="0.35">
      <c r="I70" s="99"/>
    </row>
    <row r="71" spans="9:9" s="102" customFormat="1" x14ac:dyDescent="0.35">
      <c r="I71" s="99"/>
    </row>
    <row r="72" spans="9:9" s="102" customFormat="1" x14ac:dyDescent="0.35">
      <c r="I72" s="99"/>
    </row>
    <row r="73" spans="9:9" s="102" customFormat="1" x14ac:dyDescent="0.35">
      <c r="I73" s="99"/>
    </row>
    <row r="74" spans="9:9" s="102" customFormat="1" x14ac:dyDescent="0.35">
      <c r="I74" s="99"/>
    </row>
    <row r="75" spans="9:9" s="102" customFormat="1" x14ac:dyDescent="0.35">
      <c r="I75" s="99"/>
    </row>
    <row r="76" spans="9:9" s="102" customFormat="1" x14ac:dyDescent="0.35">
      <c r="I76" s="99"/>
    </row>
    <row r="77" spans="9:9" s="102" customFormat="1" x14ac:dyDescent="0.35">
      <c r="I77" s="99"/>
    </row>
    <row r="78" spans="9:9" s="102" customFormat="1" x14ac:dyDescent="0.35">
      <c r="I78" s="99"/>
    </row>
    <row r="79" spans="9:9" s="102" customFormat="1" x14ac:dyDescent="0.35">
      <c r="I79" s="99"/>
    </row>
    <row r="80" spans="9:9" s="102" customFormat="1" x14ac:dyDescent="0.35">
      <c r="I80" s="99"/>
    </row>
    <row r="81" spans="9:9" s="102" customFormat="1" x14ac:dyDescent="0.35">
      <c r="I81" s="99"/>
    </row>
    <row r="82" spans="9:9" s="102" customFormat="1" x14ac:dyDescent="0.35">
      <c r="I82" s="99"/>
    </row>
    <row r="83" spans="9:9" s="102" customFormat="1" x14ac:dyDescent="0.35">
      <c r="I83" s="99"/>
    </row>
    <row r="84" spans="9:9" s="102" customFormat="1" x14ac:dyDescent="0.35">
      <c r="I84" s="99"/>
    </row>
    <row r="85" spans="9:9" s="102" customFormat="1" x14ac:dyDescent="0.35">
      <c r="I85" s="99"/>
    </row>
    <row r="86" spans="9:9" s="102" customFormat="1" x14ac:dyDescent="0.35">
      <c r="I86" s="99"/>
    </row>
    <row r="87" spans="9:9" s="102" customFormat="1" x14ac:dyDescent="0.35">
      <c r="I87" s="99"/>
    </row>
    <row r="88" spans="9:9" s="102" customFormat="1" x14ac:dyDescent="0.35">
      <c r="I88" s="99"/>
    </row>
    <row r="89" spans="9:9" s="102" customFormat="1" x14ac:dyDescent="0.35">
      <c r="I89" s="99"/>
    </row>
    <row r="90" spans="9:9" s="102" customFormat="1" x14ac:dyDescent="0.35">
      <c r="I90" s="99"/>
    </row>
    <row r="91" spans="9:9" s="102" customFormat="1" x14ac:dyDescent="0.35">
      <c r="I91" s="99"/>
    </row>
    <row r="92" spans="9:9" s="102" customFormat="1" x14ac:dyDescent="0.35">
      <c r="I92" s="99"/>
    </row>
    <row r="93" spans="9:9" s="102" customFormat="1" x14ac:dyDescent="0.35">
      <c r="I93" s="99"/>
    </row>
    <row r="94" spans="9:9" s="102" customFormat="1" x14ac:dyDescent="0.35">
      <c r="I94" s="99"/>
    </row>
    <row r="95" spans="9:9" s="102" customFormat="1" x14ac:dyDescent="0.35"/>
    <row r="96" spans="9:9" s="102" customFormat="1" x14ac:dyDescent="0.35"/>
    <row r="97" s="102" customFormat="1" x14ac:dyDescent="0.35"/>
    <row r="98" s="102" customFormat="1" x14ac:dyDescent="0.35"/>
    <row r="99" s="102" customFormat="1" x14ac:dyDescent="0.35"/>
    <row r="100" s="102" customFormat="1" x14ac:dyDescent="0.35"/>
    <row r="101" s="102" customFormat="1" x14ac:dyDescent="0.35"/>
    <row r="102" s="102" customFormat="1" x14ac:dyDescent="0.35"/>
    <row r="103" s="102" customFormat="1" x14ac:dyDescent="0.35"/>
    <row r="104" s="102" customFormat="1" x14ac:dyDescent="0.35"/>
    <row r="105" s="102" customFormat="1" x14ac:dyDescent="0.35"/>
    <row r="106" s="102" customFormat="1" x14ac:dyDescent="0.35"/>
    <row r="107" s="102" customFormat="1" x14ac:dyDescent="0.35"/>
    <row r="108" s="102" customFormat="1" x14ac:dyDescent="0.35"/>
    <row r="109" s="102" customFormat="1" x14ac:dyDescent="0.35"/>
    <row r="110" s="102" customFormat="1" x14ac:dyDescent="0.35"/>
    <row r="111" s="102" customFormat="1" x14ac:dyDescent="0.35"/>
    <row r="112" s="102" customFormat="1" x14ac:dyDescent="0.35"/>
    <row r="113" s="102" customFormat="1" x14ac:dyDescent="0.35"/>
    <row r="114" s="102" customFormat="1" x14ac:dyDescent="0.35"/>
    <row r="115" s="102" customFormat="1" x14ac:dyDescent="0.35"/>
    <row r="116" s="102" customFormat="1" x14ac:dyDescent="0.35"/>
    <row r="117" s="102" customFormat="1" x14ac:dyDescent="0.35"/>
    <row r="118" s="102" customFormat="1" x14ac:dyDescent="0.35"/>
    <row r="119" s="102" customFormat="1" x14ac:dyDescent="0.35"/>
    <row r="120" s="102" customFormat="1" x14ac:dyDescent="0.35"/>
    <row r="121" s="102" customFormat="1" x14ac:dyDescent="0.35"/>
    <row r="122" s="102" customFormat="1" x14ac:dyDescent="0.35"/>
    <row r="123" s="102" customFormat="1" x14ac:dyDescent="0.35"/>
    <row r="124" s="102" customFormat="1" x14ac:dyDescent="0.35"/>
    <row r="125" s="102" customFormat="1" x14ac:dyDescent="0.35"/>
    <row r="126" s="102" customFormat="1" x14ac:dyDescent="0.35"/>
    <row r="127" s="102" customFormat="1" x14ac:dyDescent="0.35"/>
    <row r="128" s="102" customFormat="1" x14ac:dyDescent="0.35"/>
    <row r="129" s="102" customFormat="1" x14ac:dyDescent="0.35"/>
    <row r="130" s="102" customFormat="1" x14ac:dyDescent="0.35"/>
    <row r="131" s="102" customFormat="1" x14ac:dyDescent="0.35"/>
    <row r="132" s="102" customFormat="1" x14ac:dyDescent="0.35"/>
    <row r="133" s="102" customFormat="1" x14ac:dyDescent="0.35"/>
    <row r="134" s="102" customFormat="1" x14ac:dyDescent="0.35"/>
    <row r="135" s="102" customFormat="1" x14ac:dyDescent="0.35"/>
    <row r="136" s="102" customFormat="1" x14ac:dyDescent="0.35"/>
    <row r="137" s="102" customFormat="1" x14ac:dyDescent="0.35"/>
    <row r="138" s="102" customFormat="1" x14ac:dyDescent="0.35"/>
    <row r="139" s="102" customFormat="1" x14ac:dyDescent="0.35"/>
    <row r="140" s="102" customFormat="1" x14ac:dyDescent="0.35"/>
    <row r="141" s="102" customFormat="1" x14ac:dyDescent="0.35"/>
    <row r="142" s="102" customFormat="1" x14ac:dyDescent="0.35"/>
    <row r="143" s="102" customFormat="1" x14ac:dyDescent="0.35"/>
    <row r="144" s="102" customFormat="1" x14ac:dyDescent="0.35"/>
    <row r="145" s="102" customFormat="1" x14ac:dyDescent="0.35"/>
    <row r="146" s="102" customFormat="1" x14ac:dyDescent="0.35"/>
    <row r="147" s="102" customFormat="1" x14ac:dyDescent="0.35"/>
    <row r="148" s="102" customFormat="1" x14ac:dyDescent="0.35"/>
    <row r="149" s="102" customFormat="1" x14ac:dyDescent="0.35"/>
    <row r="150" s="102" customFormat="1" x14ac:dyDescent="0.35"/>
    <row r="151" s="102" customFormat="1" x14ac:dyDescent="0.35"/>
    <row r="152" s="102" customFormat="1" x14ac:dyDescent="0.35"/>
    <row r="153" s="102" customFormat="1" x14ac:dyDescent="0.35"/>
    <row r="154" s="102" customFormat="1" x14ac:dyDescent="0.35"/>
    <row r="155" s="102" customFormat="1" x14ac:dyDescent="0.35"/>
    <row r="156" s="102" customFormat="1" x14ac:dyDescent="0.35"/>
    <row r="157" s="102" customFormat="1" x14ac:dyDescent="0.35"/>
    <row r="158" s="102" customFormat="1" x14ac:dyDescent="0.35"/>
    <row r="159" s="102" customFormat="1" x14ac:dyDescent="0.35"/>
    <row r="160" s="102" customFormat="1" x14ac:dyDescent="0.35"/>
    <row r="161" s="102" customFormat="1" x14ac:dyDescent="0.35"/>
    <row r="162" s="102" customFormat="1" x14ac:dyDescent="0.35"/>
    <row r="163" s="102" customFormat="1" x14ac:dyDescent="0.35"/>
    <row r="164" s="102" customFormat="1" x14ac:dyDescent="0.35"/>
    <row r="165" s="102" customFormat="1" x14ac:dyDescent="0.35"/>
    <row r="166" s="102" customFormat="1" x14ac:dyDescent="0.35"/>
    <row r="167" s="102" customFormat="1" x14ac:dyDescent="0.35"/>
    <row r="168" s="102" customFormat="1" x14ac:dyDescent="0.35"/>
    <row r="169" s="102" customFormat="1" x14ac:dyDescent="0.35"/>
    <row r="170" s="102" customFormat="1" x14ac:dyDescent="0.35"/>
    <row r="171" s="102" customFormat="1" x14ac:dyDescent="0.35"/>
    <row r="172" s="102" customFormat="1" x14ac:dyDescent="0.35"/>
    <row r="173" s="102" customFormat="1" x14ac:dyDescent="0.35"/>
    <row r="174" s="102" customFormat="1" x14ac:dyDescent="0.35"/>
    <row r="175" s="102" customFormat="1" x14ac:dyDescent="0.35"/>
    <row r="176" s="102" customFormat="1" x14ac:dyDescent="0.35"/>
    <row r="177" s="102" customFormat="1" x14ac:dyDescent="0.35"/>
    <row r="178" s="102" customFormat="1" x14ac:dyDescent="0.35"/>
    <row r="179" s="102" customFormat="1" x14ac:dyDescent="0.35"/>
    <row r="180" s="102" customFormat="1" x14ac:dyDescent="0.35"/>
    <row r="181" s="102" customFormat="1" x14ac:dyDescent="0.35"/>
    <row r="182" s="102" customFormat="1" x14ac:dyDescent="0.35"/>
    <row r="183" s="102" customFormat="1" x14ac:dyDescent="0.35"/>
    <row r="184" s="102" customFormat="1" x14ac:dyDescent="0.35"/>
    <row r="185" s="102" customFormat="1" x14ac:dyDescent="0.35"/>
    <row r="186" s="102" customFormat="1" x14ac:dyDescent="0.35"/>
    <row r="187" s="102" customFormat="1" x14ac:dyDescent="0.35"/>
    <row r="188" s="102" customFormat="1" x14ac:dyDescent="0.35"/>
    <row r="189" s="102" customFormat="1" x14ac:dyDescent="0.35"/>
    <row r="190" s="102" customFormat="1" x14ac:dyDescent="0.35"/>
    <row r="191" s="102" customFormat="1" x14ac:dyDescent="0.35"/>
    <row r="192" s="102" customFormat="1" x14ac:dyDescent="0.35"/>
    <row r="193" s="102" customFormat="1" x14ac:dyDescent="0.35"/>
    <row r="194" s="102" customFormat="1" x14ac:dyDescent="0.35"/>
    <row r="195" s="102" customFormat="1" x14ac:dyDescent="0.35"/>
    <row r="196" s="102" customFormat="1" x14ac:dyDescent="0.35"/>
    <row r="197" s="102" customFormat="1" x14ac:dyDescent="0.35"/>
    <row r="198" s="102" customFormat="1" x14ac:dyDescent="0.35"/>
    <row r="199" s="102" customFormat="1" x14ac:dyDescent="0.35"/>
    <row r="200" s="102" customFormat="1" x14ac:dyDescent="0.35"/>
    <row r="201" s="102" customFormat="1" x14ac:dyDescent="0.35"/>
    <row r="202" s="102" customFormat="1" x14ac:dyDescent="0.35"/>
    <row r="203" s="102" customFormat="1" x14ac:dyDescent="0.35"/>
    <row r="204" s="102" customFormat="1" x14ac:dyDescent="0.35"/>
    <row r="205" s="102" customFormat="1" x14ac:dyDescent="0.35"/>
    <row r="206" s="102" customFormat="1" x14ac:dyDescent="0.35"/>
    <row r="207" s="102" customFormat="1" x14ac:dyDescent="0.35"/>
    <row r="208" s="102" customFormat="1" x14ac:dyDescent="0.35"/>
    <row r="209" s="102" customFormat="1" x14ac:dyDescent="0.35"/>
    <row r="210" s="102" customFormat="1" x14ac:dyDescent="0.35"/>
    <row r="211" s="102" customFormat="1" x14ac:dyDescent="0.35"/>
    <row r="212" s="102" customFormat="1" x14ac:dyDescent="0.35"/>
    <row r="213" s="102" customFormat="1" x14ac:dyDescent="0.35"/>
    <row r="214" s="102" customFormat="1" x14ac:dyDescent="0.35"/>
    <row r="215" s="102" customFormat="1" x14ac:dyDescent="0.35"/>
    <row r="216" s="102" customFormat="1" x14ac:dyDescent="0.35"/>
    <row r="217" s="102" customFormat="1" x14ac:dyDescent="0.35"/>
    <row r="218" s="102" customFormat="1" x14ac:dyDescent="0.35"/>
    <row r="219" s="102" customFormat="1" x14ac:dyDescent="0.35"/>
    <row r="220" s="102" customFormat="1" x14ac:dyDescent="0.35"/>
    <row r="221" s="102" customFormat="1" x14ac:dyDescent="0.35"/>
    <row r="222" s="102" customFormat="1" x14ac:dyDescent="0.35"/>
    <row r="223" s="102" customFormat="1" x14ac:dyDescent="0.35"/>
    <row r="224" s="102" customFormat="1" x14ac:dyDescent="0.35"/>
    <row r="225" s="102" customFormat="1" x14ac:dyDescent="0.35"/>
    <row r="226" s="102" customFormat="1" x14ac:dyDescent="0.35"/>
    <row r="227" s="102" customFormat="1" x14ac:dyDescent="0.35"/>
    <row r="228" s="102" customFormat="1" x14ac:dyDescent="0.35"/>
    <row r="229" s="102" customFormat="1" x14ac:dyDescent="0.35"/>
    <row r="230" s="102" customFormat="1" x14ac:dyDescent="0.35"/>
    <row r="231" s="102" customFormat="1" x14ac:dyDescent="0.35"/>
    <row r="232" s="102" customFormat="1" x14ac:dyDescent="0.35"/>
    <row r="233" s="102" customFormat="1" x14ac:dyDescent="0.35"/>
    <row r="234" s="102" customFormat="1" x14ac:dyDescent="0.35"/>
    <row r="235" s="102" customFormat="1" x14ac:dyDescent="0.35"/>
    <row r="236" s="102" customFormat="1" x14ac:dyDescent="0.35"/>
    <row r="237" s="102" customFormat="1" x14ac:dyDescent="0.35"/>
    <row r="238" s="102" customFormat="1" x14ac:dyDescent="0.35"/>
    <row r="239" s="102" customFormat="1" x14ac:dyDescent="0.35"/>
    <row r="240" s="102" customFormat="1" x14ac:dyDescent="0.35"/>
    <row r="241" s="102" customFormat="1" x14ac:dyDescent="0.35"/>
    <row r="242" s="102" customFormat="1" x14ac:dyDescent="0.35"/>
    <row r="243" s="102" customFormat="1" x14ac:dyDescent="0.35"/>
    <row r="244" s="102" customFormat="1" x14ac:dyDescent="0.35"/>
    <row r="245" s="102" customFormat="1" x14ac:dyDescent="0.35"/>
    <row r="246" s="102" customFormat="1" x14ac:dyDescent="0.35"/>
    <row r="247" s="102" customFormat="1" x14ac:dyDescent="0.35"/>
    <row r="248" s="102" customFormat="1" x14ac:dyDescent="0.35"/>
    <row r="249" s="102" customFormat="1" x14ac:dyDescent="0.35"/>
    <row r="250" s="102" customFormat="1" x14ac:dyDescent="0.35"/>
    <row r="251" s="102" customFormat="1" x14ac:dyDescent="0.35"/>
    <row r="252" s="102" customFormat="1" x14ac:dyDescent="0.35"/>
    <row r="253" s="102" customFormat="1" x14ac:dyDescent="0.35"/>
    <row r="254" s="102" customFormat="1" x14ac:dyDescent="0.35"/>
    <row r="255" s="102" customFormat="1" x14ac:dyDescent="0.35"/>
    <row r="256" s="102" customFormat="1" x14ac:dyDescent="0.35"/>
    <row r="257" s="102" customFormat="1" x14ac:dyDescent="0.35"/>
    <row r="258" s="102" customFormat="1" x14ac:dyDescent="0.35"/>
    <row r="259" s="102" customFormat="1" x14ac:dyDescent="0.35"/>
    <row r="260" s="102" customFormat="1" x14ac:dyDescent="0.35"/>
    <row r="261" s="102" customFormat="1" x14ac:dyDescent="0.35"/>
    <row r="262" s="102" customFormat="1" x14ac:dyDescent="0.35"/>
    <row r="263" s="102" customFormat="1" x14ac:dyDescent="0.35"/>
    <row r="264" s="102" customFormat="1" x14ac:dyDescent="0.35"/>
    <row r="265" s="102" customFormat="1" x14ac:dyDescent="0.35"/>
    <row r="266" s="102" customFormat="1" x14ac:dyDescent="0.35"/>
    <row r="267" s="102" customFormat="1" x14ac:dyDescent="0.35"/>
    <row r="268" s="102" customFormat="1" x14ac:dyDescent="0.35"/>
    <row r="269" s="102" customFormat="1" x14ac:dyDescent="0.35"/>
    <row r="270" s="102" customFormat="1" x14ac:dyDescent="0.35"/>
    <row r="271" s="102" customFormat="1" x14ac:dyDescent="0.35"/>
    <row r="272" s="102" customFormat="1" x14ac:dyDescent="0.35"/>
    <row r="273" s="102" customFormat="1" x14ac:dyDescent="0.35"/>
    <row r="274" s="102" customFormat="1" x14ac:dyDescent="0.35"/>
    <row r="275" s="102" customFormat="1" x14ac:dyDescent="0.35"/>
    <row r="276" s="102" customFormat="1" x14ac:dyDescent="0.35"/>
    <row r="277" s="102" customFormat="1" x14ac:dyDescent="0.35"/>
    <row r="278" s="102" customFormat="1" x14ac:dyDescent="0.35"/>
    <row r="279" s="102" customFormat="1" x14ac:dyDescent="0.35"/>
    <row r="280" s="102" customFormat="1" x14ac:dyDescent="0.35"/>
    <row r="281" s="102" customFormat="1" x14ac:dyDescent="0.35"/>
    <row r="282" s="102" customFormat="1" x14ac:dyDescent="0.35"/>
    <row r="283" s="102" customFormat="1" x14ac:dyDescent="0.35"/>
    <row r="284" s="102" customFormat="1" x14ac:dyDescent="0.35"/>
    <row r="285" s="102" customFormat="1" x14ac:dyDescent="0.35"/>
    <row r="286" s="102" customFormat="1" x14ac:dyDescent="0.35"/>
    <row r="287" s="102" customFormat="1" x14ac:dyDescent="0.35"/>
    <row r="288" s="102" customFormat="1" x14ac:dyDescent="0.35"/>
    <row r="289" s="102" customFormat="1" x14ac:dyDescent="0.35"/>
    <row r="290" s="102" customFormat="1" x14ac:dyDescent="0.35"/>
    <row r="291" s="102" customFormat="1" x14ac:dyDescent="0.35"/>
    <row r="292" s="102" customFormat="1" x14ac:dyDescent="0.35"/>
    <row r="293" s="102" customFormat="1" x14ac:dyDescent="0.35"/>
    <row r="294" s="102" customFormat="1" x14ac:dyDescent="0.35"/>
    <row r="295" s="102" customFormat="1" x14ac:dyDescent="0.35"/>
    <row r="296" s="102" customFormat="1" x14ac:dyDescent="0.35"/>
    <row r="297" s="102" customFormat="1" x14ac:dyDescent="0.35"/>
    <row r="298" s="102" customFormat="1" x14ac:dyDescent="0.35"/>
    <row r="299" s="102" customFormat="1" x14ac:dyDescent="0.35"/>
    <row r="300" s="102" customFormat="1" x14ac:dyDescent="0.35"/>
    <row r="301" s="102" customFormat="1" x14ac:dyDescent="0.35"/>
    <row r="302" s="102" customFormat="1" x14ac:dyDescent="0.35"/>
    <row r="303" s="102" customFormat="1" x14ac:dyDescent="0.35"/>
    <row r="304" s="102" customFormat="1" x14ac:dyDescent="0.35"/>
    <row r="305" s="102" customFormat="1" x14ac:dyDescent="0.35"/>
    <row r="306" s="102" customFormat="1" x14ac:dyDescent="0.35"/>
    <row r="307" s="102" customFormat="1" x14ac:dyDescent="0.35"/>
    <row r="308" s="102" customFormat="1" x14ac:dyDescent="0.35"/>
    <row r="309" s="102" customFormat="1" x14ac:dyDescent="0.35"/>
    <row r="310" s="102" customFormat="1" x14ac:dyDescent="0.35"/>
    <row r="311" s="102" customFormat="1" x14ac:dyDescent="0.35"/>
    <row r="312" s="102" customFormat="1" x14ac:dyDescent="0.35"/>
    <row r="313" s="102" customFormat="1" x14ac:dyDescent="0.35"/>
    <row r="314" s="102" customFormat="1" x14ac:dyDescent="0.35"/>
    <row r="315" s="102" customFormat="1" x14ac:dyDescent="0.35"/>
    <row r="316" s="102" customFormat="1" x14ac:dyDescent="0.35"/>
    <row r="317" s="102" customFormat="1" x14ac:dyDescent="0.35"/>
    <row r="318" s="102" customFormat="1" x14ac:dyDescent="0.35"/>
    <row r="319" s="102" customFormat="1" x14ac:dyDescent="0.35"/>
    <row r="320" s="102" customFormat="1" x14ac:dyDescent="0.35"/>
    <row r="321" s="102" customFormat="1" x14ac:dyDescent="0.35"/>
    <row r="322" s="102" customFormat="1" x14ac:dyDescent="0.35"/>
    <row r="323" s="102" customFormat="1" x14ac:dyDescent="0.35"/>
    <row r="324" s="102" customFormat="1" x14ac:dyDescent="0.35"/>
    <row r="325" s="102" customFormat="1" x14ac:dyDescent="0.35"/>
    <row r="326" s="102" customFormat="1" x14ac:dyDescent="0.35"/>
    <row r="327" s="102" customFormat="1" x14ac:dyDescent="0.35"/>
    <row r="328" s="102" customFormat="1" x14ac:dyDescent="0.35"/>
    <row r="329" s="102" customFormat="1" x14ac:dyDescent="0.35"/>
    <row r="330" s="102" customFormat="1" x14ac:dyDescent="0.35"/>
    <row r="331" s="102" customFormat="1" x14ac:dyDescent="0.35"/>
    <row r="332" s="102" customFormat="1" x14ac:dyDescent="0.35"/>
    <row r="333" s="102" customFormat="1" x14ac:dyDescent="0.35"/>
    <row r="334" s="102" customFormat="1" x14ac:dyDescent="0.35"/>
    <row r="335" s="102" customFormat="1" x14ac:dyDescent="0.35"/>
    <row r="336" s="102" customFormat="1" x14ac:dyDescent="0.35"/>
    <row r="337" s="102" customFormat="1" x14ac:dyDescent="0.35"/>
    <row r="338" s="102" customFormat="1" x14ac:dyDescent="0.35"/>
    <row r="339" s="102" customFormat="1" x14ac:dyDescent="0.35"/>
    <row r="340" s="102" customFormat="1" x14ac:dyDescent="0.35"/>
    <row r="341" s="102" customFormat="1" x14ac:dyDescent="0.35"/>
    <row r="342" s="102" customFormat="1" x14ac:dyDescent="0.35"/>
    <row r="343" s="102" customFormat="1" x14ac:dyDescent="0.35"/>
    <row r="344" s="102" customFormat="1" x14ac:dyDescent="0.35"/>
    <row r="345" s="102" customFormat="1" x14ac:dyDescent="0.35"/>
    <row r="346" s="102" customFormat="1" x14ac:dyDescent="0.35"/>
    <row r="347" s="102" customFormat="1" x14ac:dyDescent="0.35"/>
    <row r="348" s="102" customFormat="1" x14ac:dyDescent="0.35"/>
    <row r="349" s="102" customFormat="1" x14ac:dyDescent="0.35"/>
    <row r="350" s="102" customFormat="1" x14ac:dyDescent="0.35"/>
    <row r="351" s="102" customFormat="1" x14ac:dyDescent="0.35"/>
    <row r="352" s="102" customFormat="1" x14ac:dyDescent="0.35"/>
    <row r="353" spans="9:9" s="102" customFormat="1" x14ac:dyDescent="0.35"/>
    <row r="354" spans="9:9" s="102" customFormat="1" x14ac:dyDescent="0.35"/>
    <row r="355" spans="9:9" s="102" customFormat="1" x14ac:dyDescent="0.35">
      <c r="I355"/>
    </row>
    <row r="356" spans="9:9" s="102" customFormat="1" x14ac:dyDescent="0.35">
      <c r="I356"/>
    </row>
    <row r="357" spans="9:9" s="102" customFormat="1" x14ac:dyDescent="0.35">
      <c r="I357"/>
    </row>
    <row r="358" spans="9:9" s="102" customFormat="1" x14ac:dyDescent="0.35">
      <c r="I358"/>
    </row>
    <row r="359" spans="9:9" s="102" customFormat="1" x14ac:dyDescent="0.35">
      <c r="I359"/>
    </row>
    <row r="360" spans="9:9" s="102" customFormat="1" x14ac:dyDescent="0.35">
      <c r="I360"/>
    </row>
    <row r="361" spans="9:9" s="102" customFormat="1" x14ac:dyDescent="0.35">
      <c r="I361"/>
    </row>
    <row r="362" spans="9:9" s="102" customFormat="1" x14ac:dyDescent="0.35">
      <c r="I362"/>
    </row>
    <row r="363" spans="9:9" s="102" customFormat="1" x14ac:dyDescent="0.35">
      <c r="I363"/>
    </row>
    <row r="364" spans="9:9" s="102" customFormat="1" x14ac:dyDescent="0.35">
      <c r="I364"/>
    </row>
    <row r="365" spans="9:9" s="102" customFormat="1" x14ac:dyDescent="0.35">
      <c r="I365"/>
    </row>
    <row r="366" spans="9:9" s="102" customFormat="1" x14ac:dyDescent="0.35">
      <c r="I366"/>
    </row>
    <row r="367" spans="9:9" s="102" customFormat="1" x14ac:dyDescent="0.35">
      <c r="I367"/>
    </row>
    <row r="368" spans="9:9" s="102" customFormat="1" x14ac:dyDescent="0.35">
      <c r="I368"/>
    </row>
    <row r="369" spans="9:9" s="102" customFormat="1" x14ac:dyDescent="0.35">
      <c r="I369"/>
    </row>
    <row r="370" spans="9:9" s="102" customFormat="1" x14ac:dyDescent="0.35">
      <c r="I370"/>
    </row>
    <row r="371" spans="9:9" s="102" customFormat="1" x14ac:dyDescent="0.35">
      <c r="I371"/>
    </row>
    <row r="372" spans="9:9" s="102" customFormat="1" x14ac:dyDescent="0.35">
      <c r="I372"/>
    </row>
    <row r="373" spans="9:9" s="102" customFormat="1" x14ac:dyDescent="0.35">
      <c r="I373"/>
    </row>
    <row r="374" spans="9:9" s="102" customFormat="1" x14ac:dyDescent="0.35">
      <c r="I374"/>
    </row>
    <row r="375" spans="9:9" s="102" customFormat="1" x14ac:dyDescent="0.35">
      <c r="I375"/>
    </row>
    <row r="376" spans="9:9" s="102" customFormat="1" x14ac:dyDescent="0.35">
      <c r="I376"/>
    </row>
    <row r="377" spans="9:9" s="102" customFormat="1" x14ac:dyDescent="0.35">
      <c r="I377"/>
    </row>
    <row r="378" spans="9:9" s="102" customFormat="1" x14ac:dyDescent="0.35">
      <c r="I378"/>
    </row>
    <row r="379" spans="9:9" s="102" customFormat="1" x14ac:dyDescent="0.35">
      <c r="I379"/>
    </row>
    <row r="380" spans="9:9" s="102" customFormat="1" x14ac:dyDescent="0.35">
      <c r="I380"/>
    </row>
    <row r="381" spans="9:9" s="102" customFormat="1" x14ac:dyDescent="0.35">
      <c r="I381"/>
    </row>
    <row r="382" spans="9:9" s="102" customFormat="1" x14ac:dyDescent="0.35">
      <c r="I382"/>
    </row>
    <row r="383" spans="9:9" s="102" customFormat="1" x14ac:dyDescent="0.35">
      <c r="I383"/>
    </row>
    <row r="384" spans="9:9" s="102" customFormat="1" x14ac:dyDescent="0.35">
      <c r="I384"/>
    </row>
    <row r="385" spans="9:9" s="102" customFormat="1" x14ac:dyDescent="0.35">
      <c r="I385"/>
    </row>
    <row r="386" spans="9:9" s="102" customFormat="1" x14ac:dyDescent="0.35">
      <c r="I386"/>
    </row>
    <row r="387" spans="9:9" s="102" customFormat="1" x14ac:dyDescent="0.35">
      <c r="I387"/>
    </row>
    <row r="388" spans="9:9" s="102" customFormat="1" x14ac:dyDescent="0.35">
      <c r="I388"/>
    </row>
    <row r="389" spans="9:9" s="102" customFormat="1" x14ac:dyDescent="0.35">
      <c r="I389"/>
    </row>
    <row r="390" spans="9:9" s="102" customFormat="1" x14ac:dyDescent="0.35">
      <c r="I390"/>
    </row>
    <row r="391" spans="9:9" s="102" customFormat="1" x14ac:dyDescent="0.35">
      <c r="I391"/>
    </row>
    <row r="392" spans="9:9" s="102" customFormat="1" x14ac:dyDescent="0.35">
      <c r="I392"/>
    </row>
    <row r="393" spans="9:9" s="102" customFormat="1" x14ac:dyDescent="0.35">
      <c r="I393"/>
    </row>
    <row r="394" spans="9:9" s="102" customFormat="1" x14ac:dyDescent="0.35">
      <c r="I394"/>
    </row>
    <row r="395" spans="9:9" s="102" customFormat="1" x14ac:dyDescent="0.35">
      <c r="I395"/>
    </row>
    <row r="396" spans="9:9" s="102" customFormat="1" x14ac:dyDescent="0.35">
      <c r="I396"/>
    </row>
    <row r="397" spans="9:9" s="102" customFormat="1" x14ac:dyDescent="0.35">
      <c r="I397"/>
    </row>
    <row r="398" spans="9:9" s="102" customFormat="1" x14ac:dyDescent="0.35">
      <c r="I398"/>
    </row>
    <row r="399" spans="9:9" s="102" customFormat="1" x14ac:dyDescent="0.35">
      <c r="I399"/>
    </row>
    <row r="400" spans="9:9" s="102" customFormat="1" x14ac:dyDescent="0.35">
      <c r="I400"/>
    </row>
    <row r="401" spans="9:9" s="102" customFormat="1" x14ac:dyDescent="0.35">
      <c r="I401"/>
    </row>
    <row r="402" spans="9:9" s="102" customFormat="1" x14ac:dyDescent="0.35">
      <c r="I402"/>
    </row>
    <row r="403" spans="9:9" s="102" customFormat="1" x14ac:dyDescent="0.35">
      <c r="I403"/>
    </row>
    <row r="404" spans="9:9" s="102" customFormat="1" x14ac:dyDescent="0.35">
      <c r="I404"/>
    </row>
    <row r="405" spans="9:9" s="102" customFormat="1" x14ac:dyDescent="0.35">
      <c r="I405"/>
    </row>
    <row r="406" spans="9:9" s="102" customFormat="1" x14ac:dyDescent="0.35">
      <c r="I406"/>
    </row>
    <row r="407" spans="9:9" s="102" customFormat="1" x14ac:dyDescent="0.35">
      <c r="I407"/>
    </row>
    <row r="408" spans="9:9" s="102" customFormat="1" x14ac:dyDescent="0.35">
      <c r="I408"/>
    </row>
    <row r="409" spans="9:9" s="102" customFormat="1" x14ac:dyDescent="0.35">
      <c r="I409"/>
    </row>
    <row r="410" spans="9:9" s="102" customFormat="1" x14ac:dyDescent="0.35">
      <c r="I410"/>
    </row>
    <row r="411" spans="9:9" s="102" customFormat="1" x14ac:dyDescent="0.35">
      <c r="I411"/>
    </row>
    <row r="412" spans="9:9" s="102" customFormat="1" x14ac:dyDescent="0.35">
      <c r="I412"/>
    </row>
    <row r="413" spans="9:9" s="102" customFormat="1" x14ac:dyDescent="0.35">
      <c r="I413"/>
    </row>
    <row r="414" spans="9:9" s="102" customFormat="1" x14ac:dyDescent="0.35">
      <c r="I414"/>
    </row>
    <row r="415" spans="9:9" s="102" customFormat="1" x14ac:dyDescent="0.35">
      <c r="I415"/>
    </row>
    <row r="416" spans="9:9" s="102" customFormat="1" x14ac:dyDescent="0.35">
      <c r="I416"/>
    </row>
    <row r="417" spans="9:9" s="102" customFormat="1" x14ac:dyDescent="0.35">
      <c r="I417"/>
    </row>
    <row r="418" spans="9:9" s="102" customFormat="1" x14ac:dyDescent="0.35">
      <c r="I418"/>
    </row>
    <row r="419" spans="9:9" s="102" customFormat="1" x14ac:dyDescent="0.35">
      <c r="I419"/>
    </row>
    <row r="420" spans="9:9" s="102" customFormat="1" x14ac:dyDescent="0.35">
      <c r="I420"/>
    </row>
    <row r="421" spans="9:9" s="102" customFormat="1" x14ac:dyDescent="0.35">
      <c r="I421"/>
    </row>
    <row r="422" spans="9:9" s="102" customFormat="1" x14ac:dyDescent="0.35">
      <c r="I422"/>
    </row>
    <row r="423" spans="9:9" s="102" customFormat="1" x14ac:dyDescent="0.35">
      <c r="I423"/>
    </row>
    <row r="424" spans="9:9" s="102" customFormat="1" x14ac:dyDescent="0.35">
      <c r="I424"/>
    </row>
    <row r="425" spans="9:9" s="102" customFormat="1" x14ac:dyDescent="0.35">
      <c r="I425"/>
    </row>
    <row r="426" spans="9:9" s="102" customFormat="1" x14ac:dyDescent="0.35">
      <c r="I426"/>
    </row>
    <row r="427" spans="9:9" s="102" customFormat="1" x14ac:dyDescent="0.35">
      <c r="I427"/>
    </row>
    <row r="428" spans="9:9" s="102" customFormat="1" x14ac:dyDescent="0.35">
      <c r="I428"/>
    </row>
    <row r="429" spans="9:9" s="102" customFormat="1" x14ac:dyDescent="0.35">
      <c r="I429"/>
    </row>
    <row r="430" spans="9:9" s="102" customFormat="1" x14ac:dyDescent="0.35">
      <c r="I430"/>
    </row>
    <row r="431" spans="9:9" s="102" customFormat="1" x14ac:dyDescent="0.35">
      <c r="I431"/>
    </row>
    <row r="432" spans="9:9" s="102" customFormat="1" x14ac:dyDescent="0.35">
      <c r="I432"/>
    </row>
    <row r="433" spans="9:9" s="102" customFormat="1" x14ac:dyDescent="0.35">
      <c r="I433"/>
    </row>
    <row r="434" spans="9:9" s="102" customFormat="1" x14ac:dyDescent="0.35">
      <c r="I434"/>
    </row>
    <row r="435" spans="9:9" s="102" customFormat="1" x14ac:dyDescent="0.35">
      <c r="I435"/>
    </row>
    <row r="436" spans="9:9" s="102" customFormat="1" x14ac:dyDescent="0.35">
      <c r="I436"/>
    </row>
    <row r="437" spans="9:9" s="102" customFormat="1" x14ac:dyDescent="0.35">
      <c r="I437"/>
    </row>
    <row r="438" spans="9:9" s="102" customFormat="1" x14ac:dyDescent="0.35">
      <c r="I438"/>
    </row>
    <row r="439" spans="9:9" s="102" customFormat="1" x14ac:dyDescent="0.35">
      <c r="I439"/>
    </row>
    <row r="440" spans="9:9" s="102" customFormat="1" x14ac:dyDescent="0.35">
      <c r="I440"/>
    </row>
    <row r="441" spans="9:9" s="102" customFormat="1" x14ac:dyDescent="0.35">
      <c r="I441"/>
    </row>
    <row r="442" spans="9:9" s="102" customFormat="1" x14ac:dyDescent="0.35">
      <c r="I442"/>
    </row>
    <row r="443" spans="9:9" s="102" customFormat="1" x14ac:dyDescent="0.35">
      <c r="I443"/>
    </row>
    <row r="444" spans="9:9" s="102" customFormat="1" x14ac:dyDescent="0.35">
      <c r="I444"/>
    </row>
    <row r="445" spans="9:9" s="102" customFormat="1" x14ac:dyDescent="0.35">
      <c r="I445"/>
    </row>
    <row r="446" spans="9:9" s="102" customFormat="1" x14ac:dyDescent="0.35">
      <c r="I446"/>
    </row>
    <row r="447" spans="9:9" s="102" customFormat="1" x14ac:dyDescent="0.35">
      <c r="I447"/>
    </row>
    <row r="448" spans="9:9" s="102" customFormat="1" x14ac:dyDescent="0.35">
      <c r="I448"/>
    </row>
    <row r="449" spans="9:9" s="102" customFormat="1" x14ac:dyDescent="0.35">
      <c r="I449"/>
    </row>
    <row r="450" spans="9:9" s="102" customFormat="1" x14ac:dyDescent="0.35">
      <c r="I450"/>
    </row>
    <row r="451" spans="9:9" s="102" customFormat="1" x14ac:dyDescent="0.35">
      <c r="I451"/>
    </row>
    <row r="452" spans="9:9" s="102" customFormat="1" x14ac:dyDescent="0.35">
      <c r="I452"/>
    </row>
    <row r="453" spans="9:9" s="102" customFormat="1" x14ac:dyDescent="0.35">
      <c r="I453"/>
    </row>
    <row r="454" spans="9:9" s="102" customFormat="1" x14ac:dyDescent="0.35">
      <c r="I454"/>
    </row>
    <row r="455" spans="9:9" s="102" customFormat="1" x14ac:dyDescent="0.35">
      <c r="I455"/>
    </row>
    <row r="456" spans="9:9" s="102" customFormat="1" x14ac:dyDescent="0.35">
      <c r="I456"/>
    </row>
    <row r="457" spans="9:9" s="102" customFormat="1" x14ac:dyDescent="0.35">
      <c r="I457"/>
    </row>
    <row r="458" spans="9:9" s="102" customFormat="1" x14ac:dyDescent="0.35">
      <c r="I458"/>
    </row>
    <row r="459" spans="9:9" s="102" customFormat="1" x14ac:dyDescent="0.35">
      <c r="I459"/>
    </row>
    <row r="460" spans="9:9" s="102" customFormat="1" x14ac:dyDescent="0.35">
      <c r="I460"/>
    </row>
    <row r="461" spans="9:9" s="102" customFormat="1" x14ac:dyDescent="0.35">
      <c r="I461"/>
    </row>
    <row r="462" spans="9:9" s="102" customFormat="1" x14ac:dyDescent="0.35">
      <c r="I462"/>
    </row>
    <row r="463" spans="9:9" s="102" customFormat="1" x14ac:dyDescent="0.35">
      <c r="I463"/>
    </row>
    <row r="464" spans="9:9" s="102" customFormat="1" x14ac:dyDescent="0.35">
      <c r="I464"/>
    </row>
    <row r="465" spans="9:9" s="102" customFormat="1" x14ac:dyDescent="0.35">
      <c r="I465"/>
    </row>
    <row r="466" spans="9:9" s="102" customFormat="1" x14ac:dyDescent="0.35">
      <c r="I466"/>
    </row>
    <row r="467" spans="9:9" s="102" customFormat="1" x14ac:dyDescent="0.35">
      <c r="I467"/>
    </row>
    <row r="468" spans="9:9" s="102" customFormat="1" x14ac:dyDescent="0.35">
      <c r="I468"/>
    </row>
    <row r="469" spans="9:9" s="102" customFormat="1" x14ac:dyDescent="0.35">
      <c r="I469"/>
    </row>
    <row r="470" spans="9:9" s="102" customFormat="1" x14ac:dyDescent="0.35">
      <c r="I470"/>
    </row>
    <row r="471" spans="9:9" s="102" customFormat="1" x14ac:dyDescent="0.35">
      <c r="I471"/>
    </row>
    <row r="472" spans="9:9" s="102" customFormat="1" x14ac:dyDescent="0.35">
      <c r="I472"/>
    </row>
    <row r="473" spans="9:9" s="102" customFormat="1" x14ac:dyDescent="0.35">
      <c r="I473"/>
    </row>
    <row r="474" spans="9:9" s="102" customFormat="1" x14ac:dyDescent="0.35">
      <c r="I474"/>
    </row>
    <row r="475" spans="9:9" s="102" customFormat="1" x14ac:dyDescent="0.35">
      <c r="I475"/>
    </row>
    <row r="476" spans="9:9" s="102" customFormat="1" x14ac:dyDescent="0.35">
      <c r="I476"/>
    </row>
    <row r="477" spans="9:9" s="102" customFormat="1" x14ac:dyDescent="0.35">
      <c r="I477"/>
    </row>
    <row r="478" spans="9:9" s="102" customFormat="1" x14ac:dyDescent="0.35">
      <c r="I478"/>
    </row>
    <row r="479" spans="9:9" s="102" customFormat="1" x14ac:dyDescent="0.35">
      <c r="I479"/>
    </row>
    <row r="480" spans="9:9" s="102" customFormat="1" x14ac:dyDescent="0.35">
      <c r="I480"/>
    </row>
    <row r="481" spans="9:9" s="102" customFormat="1" x14ac:dyDescent="0.35">
      <c r="I481"/>
    </row>
    <row r="482" spans="9:9" s="102" customFormat="1" x14ac:dyDescent="0.35">
      <c r="I482"/>
    </row>
    <row r="483" spans="9:9" s="102" customFormat="1" x14ac:dyDescent="0.35">
      <c r="I483"/>
    </row>
    <row r="484" spans="9:9" s="102" customFormat="1" x14ac:dyDescent="0.35">
      <c r="I484"/>
    </row>
    <row r="485" spans="9:9" s="102" customFormat="1" x14ac:dyDescent="0.35">
      <c r="I485"/>
    </row>
    <row r="486" spans="9:9" s="102" customFormat="1" x14ac:dyDescent="0.35">
      <c r="I486"/>
    </row>
    <row r="487" spans="9:9" s="102" customFormat="1" x14ac:dyDescent="0.35">
      <c r="I487"/>
    </row>
    <row r="488" spans="9:9" s="102" customFormat="1" x14ac:dyDescent="0.35">
      <c r="I488"/>
    </row>
    <row r="489" spans="9:9" s="102" customFormat="1" x14ac:dyDescent="0.35">
      <c r="I489"/>
    </row>
    <row r="490" spans="9:9" s="102" customFormat="1" x14ac:dyDescent="0.35">
      <c r="I490"/>
    </row>
    <row r="491" spans="9:9" s="102" customFormat="1" x14ac:dyDescent="0.35">
      <c r="I491"/>
    </row>
    <row r="492" spans="9:9" s="102" customFormat="1" x14ac:dyDescent="0.35">
      <c r="I492"/>
    </row>
    <row r="493" spans="9:9" s="102" customFormat="1" x14ac:dyDescent="0.35">
      <c r="I493"/>
    </row>
    <row r="494" spans="9:9" s="102" customFormat="1" x14ac:dyDescent="0.35">
      <c r="I494"/>
    </row>
    <row r="495" spans="9:9" s="102" customFormat="1" x14ac:dyDescent="0.35">
      <c r="I495"/>
    </row>
    <row r="496" spans="9:9" s="102" customFormat="1" x14ac:dyDescent="0.35">
      <c r="I496"/>
    </row>
    <row r="497" spans="9:9" s="102" customFormat="1" x14ac:dyDescent="0.35">
      <c r="I497"/>
    </row>
    <row r="498" spans="9:9" s="102" customFormat="1" x14ac:dyDescent="0.35">
      <c r="I498"/>
    </row>
    <row r="499" spans="9:9" s="102" customFormat="1" x14ac:dyDescent="0.35">
      <c r="I499"/>
    </row>
    <row r="500" spans="9:9" s="102" customFormat="1" x14ac:dyDescent="0.35">
      <c r="I500"/>
    </row>
    <row r="501" spans="9:9" s="102" customFormat="1" x14ac:dyDescent="0.35">
      <c r="I501"/>
    </row>
    <row r="502" spans="9:9" s="102" customFormat="1" x14ac:dyDescent="0.35">
      <c r="I502"/>
    </row>
    <row r="503" spans="9:9" s="102" customFormat="1" x14ac:dyDescent="0.35">
      <c r="I503"/>
    </row>
    <row r="504" spans="9:9" s="102" customFormat="1" x14ac:dyDescent="0.35">
      <c r="I504"/>
    </row>
    <row r="505" spans="9:9" s="102" customFormat="1" x14ac:dyDescent="0.35">
      <c r="I505"/>
    </row>
    <row r="506" spans="9:9" s="102" customFormat="1" x14ac:dyDescent="0.35">
      <c r="I506"/>
    </row>
    <row r="507" spans="9:9" s="102" customFormat="1" x14ac:dyDescent="0.35">
      <c r="I507"/>
    </row>
    <row r="508" spans="9:9" s="102" customFormat="1" x14ac:dyDescent="0.35">
      <c r="I508"/>
    </row>
    <row r="509" spans="9:9" s="102" customFormat="1" x14ac:dyDescent="0.35">
      <c r="I509"/>
    </row>
    <row r="510" spans="9:9" s="102" customFormat="1" x14ac:dyDescent="0.35">
      <c r="I510"/>
    </row>
    <row r="511" spans="9:9" s="102" customFormat="1" x14ac:dyDescent="0.35">
      <c r="I511"/>
    </row>
    <row r="512" spans="9:9" s="102" customFormat="1" x14ac:dyDescent="0.35">
      <c r="I512"/>
    </row>
    <row r="513" spans="9:9" s="102" customFormat="1" x14ac:dyDescent="0.35">
      <c r="I513"/>
    </row>
    <row r="514" spans="9:9" s="102" customFormat="1" x14ac:dyDescent="0.35">
      <c r="I514"/>
    </row>
    <row r="515" spans="9:9" s="102" customFormat="1" x14ac:dyDescent="0.35">
      <c r="I515"/>
    </row>
    <row r="516" spans="9:9" s="102" customFormat="1" x14ac:dyDescent="0.35">
      <c r="I516"/>
    </row>
    <row r="517" spans="9:9" s="102" customFormat="1" x14ac:dyDescent="0.35">
      <c r="I517"/>
    </row>
    <row r="518" spans="9:9" s="102" customFormat="1" x14ac:dyDescent="0.35">
      <c r="I518"/>
    </row>
    <row r="519" spans="9:9" s="102" customFormat="1" x14ac:dyDescent="0.35">
      <c r="I519"/>
    </row>
    <row r="520" spans="9:9" s="102" customFormat="1" x14ac:dyDescent="0.35">
      <c r="I520"/>
    </row>
    <row r="521" spans="9:9" s="102" customFormat="1" x14ac:dyDescent="0.35">
      <c r="I521"/>
    </row>
    <row r="522" spans="9:9" s="102" customFormat="1" x14ac:dyDescent="0.35">
      <c r="I522"/>
    </row>
    <row r="523" spans="9:9" s="102" customFormat="1" x14ac:dyDescent="0.35">
      <c r="I523"/>
    </row>
    <row r="524" spans="9:9" s="102" customFormat="1" x14ac:dyDescent="0.35">
      <c r="I524"/>
    </row>
    <row r="525" spans="9:9" s="102" customFormat="1" x14ac:dyDescent="0.35">
      <c r="I525"/>
    </row>
    <row r="526" spans="9:9" s="102" customFormat="1" x14ac:dyDescent="0.35">
      <c r="I526"/>
    </row>
    <row r="527" spans="9:9" s="102" customFormat="1" x14ac:dyDescent="0.35">
      <c r="I527"/>
    </row>
    <row r="528" spans="9:9" s="102" customFormat="1" x14ac:dyDescent="0.35">
      <c r="I528"/>
    </row>
    <row r="529" spans="9:9" s="102" customFormat="1" x14ac:dyDescent="0.35">
      <c r="I529"/>
    </row>
    <row r="530" spans="9:9" s="102" customFormat="1" x14ac:dyDescent="0.35">
      <c r="I530"/>
    </row>
    <row r="531" spans="9:9" s="102" customFormat="1" x14ac:dyDescent="0.35">
      <c r="I531"/>
    </row>
    <row r="532" spans="9:9" s="102" customFormat="1" x14ac:dyDescent="0.35">
      <c r="I532"/>
    </row>
    <row r="533" spans="9:9" s="102" customFormat="1" x14ac:dyDescent="0.35">
      <c r="I533"/>
    </row>
    <row r="534" spans="9:9" s="102" customFormat="1" x14ac:dyDescent="0.35">
      <c r="I534"/>
    </row>
    <row r="535" spans="9:9" s="102" customFormat="1" x14ac:dyDescent="0.35">
      <c r="I535"/>
    </row>
    <row r="536" spans="9:9" s="102" customFormat="1" x14ac:dyDescent="0.35">
      <c r="I536"/>
    </row>
    <row r="537" spans="9:9" s="102" customFormat="1" x14ac:dyDescent="0.35">
      <c r="I537"/>
    </row>
    <row r="538" spans="9:9" s="102" customFormat="1" x14ac:dyDescent="0.35">
      <c r="I538"/>
    </row>
    <row r="539" spans="9:9" s="102" customFormat="1" x14ac:dyDescent="0.35">
      <c r="I539"/>
    </row>
    <row r="540" spans="9:9" s="102" customFormat="1" x14ac:dyDescent="0.35">
      <c r="I540"/>
    </row>
    <row r="541" spans="9:9" s="102" customFormat="1" x14ac:dyDescent="0.35">
      <c r="I541"/>
    </row>
    <row r="542" spans="9:9" s="102" customFormat="1" x14ac:dyDescent="0.35">
      <c r="I542"/>
    </row>
    <row r="543" spans="9:9" s="102" customFormat="1" x14ac:dyDescent="0.35">
      <c r="I543"/>
    </row>
    <row r="544" spans="9:9" s="102" customFormat="1" x14ac:dyDescent="0.35">
      <c r="I544"/>
    </row>
    <row r="545" spans="9:9" s="102" customFormat="1" x14ac:dyDescent="0.35">
      <c r="I545"/>
    </row>
    <row r="546" spans="9:9" s="102" customFormat="1" x14ac:dyDescent="0.35">
      <c r="I546"/>
    </row>
    <row r="547" spans="9:9" s="102" customFormat="1" x14ac:dyDescent="0.35">
      <c r="I547"/>
    </row>
    <row r="548" spans="9:9" s="102" customFormat="1" x14ac:dyDescent="0.35">
      <c r="I548"/>
    </row>
    <row r="549" spans="9:9" s="102" customFormat="1" x14ac:dyDescent="0.35">
      <c r="I549"/>
    </row>
    <row r="550" spans="9:9" s="102" customFormat="1" x14ac:dyDescent="0.35">
      <c r="I550"/>
    </row>
    <row r="551" spans="9:9" s="102" customFormat="1" x14ac:dyDescent="0.35">
      <c r="I551"/>
    </row>
    <row r="552" spans="9:9" s="102" customFormat="1" x14ac:dyDescent="0.35">
      <c r="I552"/>
    </row>
    <row r="553" spans="9:9" s="102" customFormat="1" x14ac:dyDescent="0.35">
      <c r="I553"/>
    </row>
    <row r="554" spans="9:9" s="102" customFormat="1" x14ac:dyDescent="0.35">
      <c r="I554"/>
    </row>
    <row r="555" spans="9:9" s="102" customFormat="1" x14ac:dyDescent="0.35">
      <c r="I555"/>
    </row>
    <row r="556" spans="9:9" s="102" customFormat="1" x14ac:dyDescent="0.35">
      <c r="I556"/>
    </row>
    <row r="557" spans="9:9" s="102" customFormat="1" x14ac:dyDescent="0.35">
      <c r="I557"/>
    </row>
    <row r="558" spans="9:9" s="102" customFormat="1" x14ac:dyDescent="0.35">
      <c r="I558"/>
    </row>
    <row r="559" spans="9:9" s="102" customFormat="1" x14ac:dyDescent="0.35">
      <c r="I559"/>
    </row>
    <row r="560" spans="9:9" s="102" customFormat="1" x14ac:dyDescent="0.35">
      <c r="I560"/>
    </row>
    <row r="561" spans="9:9" s="102" customFormat="1" x14ac:dyDescent="0.35">
      <c r="I561"/>
    </row>
    <row r="562" spans="9:9" s="102" customFormat="1" x14ac:dyDescent="0.35">
      <c r="I562"/>
    </row>
    <row r="563" spans="9:9" s="102" customFormat="1" x14ac:dyDescent="0.35">
      <c r="I563"/>
    </row>
    <row r="564" spans="9:9" s="102" customFormat="1" x14ac:dyDescent="0.35">
      <c r="I564"/>
    </row>
    <row r="565" spans="9:9" s="102" customFormat="1" x14ac:dyDescent="0.35">
      <c r="I565"/>
    </row>
    <row r="566" spans="9:9" s="102" customFormat="1" x14ac:dyDescent="0.35">
      <c r="I566"/>
    </row>
    <row r="567" spans="9:9" s="102" customFormat="1" x14ac:dyDescent="0.35">
      <c r="I567"/>
    </row>
    <row r="568" spans="9:9" s="102" customFormat="1" x14ac:dyDescent="0.35">
      <c r="I568"/>
    </row>
    <row r="569" spans="9:9" s="102" customFormat="1" x14ac:dyDescent="0.35">
      <c r="I569"/>
    </row>
    <row r="570" spans="9:9" s="102" customFormat="1" x14ac:dyDescent="0.35">
      <c r="I570"/>
    </row>
    <row r="571" spans="9:9" s="102" customFormat="1" x14ac:dyDescent="0.35">
      <c r="I571"/>
    </row>
    <row r="572" spans="9:9" s="102" customFormat="1" x14ac:dyDescent="0.35">
      <c r="I572"/>
    </row>
    <row r="573" spans="9:9" s="102" customFormat="1" x14ac:dyDescent="0.35">
      <c r="I573"/>
    </row>
    <row r="574" spans="9:9" s="102" customFormat="1" x14ac:dyDescent="0.35">
      <c r="I574"/>
    </row>
    <row r="575" spans="9:9" s="102" customFormat="1" x14ac:dyDescent="0.35">
      <c r="I575"/>
    </row>
    <row r="576" spans="9:9" s="102" customFormat="1" x14ac:dyDescent="0.35">
      <c r="I576"/>
    </row>
    <row r="577" spans="9:9" s="102" customFormat="1" x14ac:dyDescent="0.35">
      <c r="I577"/>
    </row>
    <row r="578" spans="9:9" s="102" customFormat="1" x14ac:dyDescent="0.35">
      <c r="I578"/>
    </row>
    <row r="579" spans="9:9" s="102" customFormat="1" x14ac:dyDescent="0.35">
      <c r="I579"/>
    </row>
    <row r="580" spans="9:9" s="102" customFormat="1" x14ac:dyDescent="0.35">
      <c r="I580"/>
    </row>
    <row r="581" spans="9:9" s="102" customFormat="1" x14ac:dyDescent="0.35">
      <c r="I581"/>
    </row>
    <row r="582" spans="9:9" s="102" customFormat="1" x14ac:dyDescent="0.35">
      <c r="I582"/>
    </row>
    <row r="583" spans="9:9" s="102" customFormat="1" x14ac:dyDescent="0.35">
      <c r="I583"/>
    </row>
    <row r="584" spans="9:9" s="102" customFormat="1" x14ac:dyDescent="0.35">
      <c r="I584"/>
    </row>
    <row r="585" spans="9:9" s="102" customFormat="1" x14ac:dyDescent="0.35">
      <c r="I585"/>
    </row>
    <row r="586" spans="9:9" s="102" customFormat="1" x14ac:dyDescent="0.35">
      <c r="I586"/>
    </row>
    <row r="587" spans="9:9" s="102" customFormat="1" x14ac:dyDescent="0.35">
      <c r="I587"/>
    </row>
    <row r="588" spans="9:9" s="102" customFormat="1" x14ac:dyDescent="0.35">
      <c r="I588"/>
    </row>
    <row r="589" spans="9:9" s="102" customFormat="1" x14ac:dyDescent="0.35">
      <c r="I589"/>
    </row>
    <row r="590" spans="9:9" s="102" customFormat="1" x14ac:dyDescent="0.35">
      <c r="I590"/>
    </row>
    <row r="591" spans="9:9" s="102" customFormat="1" x14ac:dyDescent="0.35">
      <c r="I591"/>
    </row>
    <row r="592" spans="9:9" s="102" customFormat="1" x14ac:dyDescent="0.35">
      <c r="I592"/>
    </row>
    <row r="593" spans="9:9" s="102" customFormat="1" x14ac:dyDescent="0.35">
      <c r="I593"/>
    </row>
    <row r="594" spans="9:9" s="102" customFormat="1" x14ac:dyDescent="0.35">
      <c r="I594"/>
    </row>
    <row r="595" spans="9:9" s="102" customFormat="1" x14ac:dyDescent="0.35">
      <c r="I595"/>
    </row>
    <row r="596" spans="9:9" s="102" customFormat="1" x14ac:dyDescent="0.35">
      <c r="I596"/>
    </row>
    <row r="597" spans="9:9" s="102" customFormat="1" x14ac:dyDescent="0.35">
      <c r="I597"/>
    </row>
    <row r="598" spans="9:9" s="102" customFormat="1" x14ac:dyDescent="0.35">
      <c r="I598"/>
    </row>
    <row r="599" spans="9:9" s="102" customFormat="1" x14ac:dyDescent="0.35">
      <c r="I599"/>
    </row>
    <row r="600" spans="9:9" s="102" customFormat="1" x14ac:dyDescent="0.35">
      <c r="I600"/>
    </row>
    <row r="601" spans="9:9" s="102" customFormat="1" x14ac:dyDescent="0.35">
      <c r="I601"/>
    </row>
    <row r="602" spans="9:9" s="102" customFormat="1" x14ac:dyDescent="0.35">
      <c r="I602"/>
    </row>
    <row r="603" spans="9:9" s="102" customFormat="1" x14ac:dyDescent="0.35">
      <c r="I603"/>
    </row>
    <row r="604" spans="9:9" s="102" customFormat="1" x14ac:dyDescent="0.35">
      <c r="I604"/>
    </row>
    <row r="605" spans="9:9" s="102" customFormat="1" x14ac:dyDescent="0.35">
      <c r="I605"/>
    </row>
    <row r="606" spans="9:9" s="102" customFormat="1" x14ac:dyDescent="0.35">
      <c r="I606"/>
    </row>
    <row r="607" spans="9:9" s="102" customFormat="1" x14ac:dyDescent="0.35">
      <c r="I607"/>
    </row>
    <row r="608" spans="9:9" s="102" customFormat="1" x14ac:dyDescent="0.35">
      <c r="I608"/>
    </row>
    <row r="609" spans="9:9" s="102" customFormat="1" x14ac:dyDescent="0.35">
      <c r="I609"/>
    </row>
    <row r="610" spans="9:9" s="102" customFormat="1" x14ac:dyDescent="0.35">
      <c r="I610"/>
    </row>
    <row r="611" spans="9:9" s="102" customFormat="1" x14ac:dyDescent="0.35">
      <c r="I611"/>
    </row>
    <row r="612" spans="9:9" s="102" customFormat="1" x14ac:dyDescent="0.35">
      <c r="I612"/>
    </row>
    <row r="613" spans="9:9" s="102" customFormat="1" x14ac:dyDescent="0.35">
      <c r="I613"/>
    </row>
    <row r="614" spans="9:9" s="102" customFormat="1" x14ac:dyDescent="0.35">
      <c r="I614"/>
    </row>
    <row r="615" spans="9:9" s="102" customFormat="1" x14ac:dyDescent="0.35">
      <c r="I615"/>
    </row>
    <row r="616" spans="9:9" s="102" customFormat="1" x14ac:dyDescent="0.35">
      <c r="I616"/>
    </row>
    <row r="617" spans="9:9" s="102" customFormat="1" x14ac:dyDescent="0.35">
      <c r="I617"/>
    </row>
    <row r="618" spans="9:9" s="102" customFormat="1" x14ac:dyDescent="0.35">
      <c r="I618"/>
    </row>
    <row r="619" spans="9:9" s="102" customFormat="1" x14ac:dyDescent="0.35">
      <c r="I619"/>
    </row>
    <row r="620" spans="9:9" s="102" customFormat="1" x14ac:dyDescent="0.35">
      <c r="I620"/>
    </row>
    <row r="621" spans="9:9" s="102" customFormat="1" x14ac:dyDescent="0.35">
      <c r="I621"/>
    </row>
    <row r="622" spans="9:9" s="102" customFormat="1" x14ac:dyDescent="0.35">
      <c r="I622"/>
    </row>
    <row r="623" spans="9:9" s="102" customFormat="1" x14ac:dyDescent="0.35">
      <c r="I623"/>
    </row>
    <row r="624" spans="9:9" s="102" customFormat="1" x14ac:dyDescent="0.35">
      <c r="I624"/>
    </row>
    <row r="625" spans="9:9" s="102" customFormat="1" x14ac:dyDescent="0.35">
      <c r="I625"/>
    </row>
    <row r="626" spans="9:9" s="102" customFormat="1" x14ac:dyDescent="0.35">
      <c r="I626"/>
    </row>
    <row r="627" spans="9:9" s="102" customFormat="1" x14ac:dyDescent="0.35">
      <c r="I627"/>
    </row>
    <row r="628" spans="9:9" s="102" customFormat="1" x14ac:dyDescent="0.35">
      <c r="I628"/>
    </row>
    <row r="629" spans="9:9" s="102" customFormat="1" x14ac:dyDescent="0.35">
      <c r="I629"/>
    </row>
    <row r="630" spans="9:9" s="102" customFormat="1" x14ac:dyDescent="0.35">
      <c r="I630"/>
    </row>
    <row r="631" spans="9:9" s="102" customFormat="1" x14ac:dyDescent="0.35">
      <c r="I631"/>
    </row>
    <row r="632" spans="9:9" s="102" customFormat="1" x14ac:dyDescent="0.35">
      <c r="I632"/>
    </row>
    <row r="633" spans="9:9" s="102" customFormat="1" x14ac:dyDescent="0.35">
      <c r="I633"/>
    </row>
    <row r="634" spans="9:9" s="102" customFormat="1" x14ac:dyDescent="0.35">
      <c r="I634"/>
    </row>
    <row r="635" spans="9:9" s="102" customFormat="1" x14ac:dyDescent="0.35">
      <c r="I635"/>
    </row>
    <row r="636" spans="9:9" s="102" customFormat="1" x14ac:dyDescent="0.35">
      <c r="I636"/>
    </row>
    <row r="637" spans="9:9" s="102" customFormat="1" x14ac:dyDescent="0.35">
      <c r="I637"/>
    </row>
    <row r="638" spans="9:9" s="102" customFormat="1" x14ac:dyDescent="0.35">
      <c r="I638"/>
    </row>
    <row r="639" spans="9:9" s="102" customFormat="1" x14ac:dyDescent="0.35">
      <c r="I639"/>
    </row>
    <row r="640" spans="9:9" s="102" customFormat="1" x14ac:dyDescent="0.35">
      <c r="I640"/>
    </row>
    <row r="641" spans="9:9" s="102" customFormat="1" x14ac:dyDescent="0.35">
      <c r="I641"/>
    </row>
    <row r="642" spans="9:9" s="102" customFormat="1" x14ac:dyDescent="0.35">
      <c r="I642"/>
    </row>
    <row r="643" spans="9:9" s="102" customFormat="1" x14ac:dyDescent="0.35">
      <c r="I643"/>
    </row>
    <row r="644" spans="9:9" s="102" customFormat="1" x14ac:dyDescent="0.35">
      <c r="I644"/>
    </row>
    <row r="645" spans="9:9" s="102" customFormat="1" x14ac:dyDescent="0.35">
      <c r="I645"/>
    </row>
    <row r="646" spans="9:9" s="102" customFormat="1" x14ac:dyDescent="0.35">
      <c r="I646"/>
    </row>
    <row r="647" spans="9:9" s="102" customFormat="1" x14ac:dyDescent="0.35">
      <c r="I647"/>
    </row>
    <row r="648" spans="9:9" s="102" customFormat="1" x14ac:dyDescent="0.35">
      <c r="I648"/>
    </row>
    <row r="649" spans="9:9" s="102" customFormat="1" x14ac:dyDescent="0.35">
      <c r="I649"/>
    </row>
    <row r="650" spans="9:9" s="102" customFormat="1" x14ac:dyDescent="0.35">
      <c r="I650"/>
    </row>
    <row r="651" spans="9:9" s="102" customFormat="1" x14ac:dyDescent="0.35">
      <c r="I651"/>
    </row>
    <row r="652" spans="9:9" s="102" customFormat="1" x14ac:dyDescent="0.35">
      <c r="I652"/>
    </row>
    <row r="653" spans="9:9" s="102" customFormat="1" x14ac:dyDescent="0.35">
      <c r="I653"/>
    </row>
    <row r="654" spans="9:9" s="102" customFormat="1" x14ac:dyDescent="0.35">
      <c r="I654"/>
    </row>
    <row r="655" spans="9:9" s="102" customFormat="1" x14ac:dyDescent="0.35">
      <c r="I655"/>
    </row>
    <row r="656" spans="9:9" s="102" customFormat="1" x14ac:dyDescent="0.35">
      <c r="I656"/>
    </row>
    <row r="657" spans="9:9" s="102" customFormat="1" x14ac:dyDescent="0.35">
      <c r="I657"/>
    </row>
    <row r="658" spans="9:9" s="102" customFormat="1" x14ac:dyDescent="0.35">
      <c r="I658"/>
    </row>
    <row r="659" spans="9:9" s="102" customFormat="1" x14ac:dyDescent="0.35">
      <c r="I659"/>
    </row>
    <row r="660" spans="9:9" s="102" customFormat="1" x14ac:dyDescent="0.35">
      <c r="I660"/>
    </row>
    <row r="661" spans="9:9" s="102" customFormat="1" x14ac:dyDescent="0.35">
      <c r="I661"/>
    </row>
    <row r="662" spans="9:9" s="102" customFormat="1" x14ac:dyDescent="0.35">
      <c r="I662"/>
    </row>
    <row r="663" spans="9:9" s="102" customFormat="1" x14ac:dyDescent="0.35">
      <c r="I663"/>
    </row>
    <row r="664" spans="9:9" s="102" customFormat="1" x14ac:dyDescent="0.35">
      <c r="I664"/>
    </row>
    <row r="665" spans="9:9" s="102" customFormat="1" x14ac:dyDescent="0.35">
      <c r="I665"/>
    </row>
    <row r="666" spans="9:9" s="102" customFormat="1" x14ac:dyDescent="0.35">
      <c r="I666"/>
    </row>
    <row r="667" spans="9:9" s="102" customFormat="1" x14ac:dyDescent="0.35">
      <c r="I667"/>
    </row>
    <row r="668" spans="9:9" s="102" customFormat="1" x14ac:dyDescent="0.35">
      <c r="I668"/>
    </row>
    <row r="669" spans="9:9" s="102" customFormat="1" x14ac:dyDescent="0.35">
      <c r="I669"/>
    </row>
    <row r="670" spans="9:9" s="102" customFormat="1" x14ac:dyDescent="0.35">
      <c r="I670"/>
    </row>
    <row r="671" spans="9:9" s="102" customFormat="1" x14ac:dyDescent="0.35">
      <c r="I671"/>
    </row>
    <row r="672" spans="9:9" s="102" customFormat="1" x14ac:dyDescent="0.35">
      <c r="I672"/>
    </row>
    <row r="673" spans="9:9" s="102" customFormat="1" x14ac:dyDescent="0.35">
      <c r="I673"/>
    </row>
    <row r="674" spans="9:9" s="102" customFormat="1" x14ac:dyDescent="0.35">
      <c r="I674"/>
    </row>
    <row r="675" spans="9:9" s="102" customFormat="1" x14ac:dyDescent="0.35">
      <c r="I675"/>
    </row>
    <row r="676" spans="9:9" s="102" customFormat="1" x14ac:dyDescent="0.35">
      <c r="I676"/>
    </row>
    <row r="677" spans="9:9" s="102" customFormat="1" x14ac:dyDescent="0.35">
      <c r="I677"/>
    </row>
    <row r="678" spans="9:9" s="102" customFormat="1" x14ac:dyDescent="0.35">
      <c r="I678"/>
    </row>
    <row r="679" spans="9:9" s="102" customFormat="1" x14ac:dyDescent="0.35">
      <c r="I679"/>
    </row>
    <row r="680" spans="9:9" s="102" customFormat="1" x14ac:dyDescent="0.35">
      <c r="I680"/>
    </row>
    <row r="681" spans="9:9" s="102" customFormat="1" x14ac:dyDescent="0.35">
      <c r="I681"/>
    </row>
    <row r="682" spans="9:9" s="102" customFormat="1" x14ac:dyDescent="0.35">
      <c r="I682"/>
    </row>
    <row r="683" spans="9:9" s="102" customFormat="1" x14ac:dyDescent="0.35">
      <c r="I683"/>
    </row>
    <row r="684" spans="9:9" s="102" customFormat="1" x14ac:dyDescent="0.35">
      <c r="I684"/>
    </row>
    <row r="685" spans="9:9" s="102" customFormat="1" x14ac:dyDescent="0.35">
      <c r="I685"/>
    </row>
    <row r="686" spans="9:9" s="102" customFormat="1" x14ac:dyDescent="0.35">
      <c r="I686"/>
    </row>
    <row r="687" spans="9:9" s="102" customFormat="1" x14ac:dyDescent="0.35">
      <c r="I687"/>
    </row>
    <row r="688" spans="9:9" s="102" customFormat="1" x14ac:dyDescent="0.35">
      <c r="I688"/>
    </row>
    <row r="689" spans="9:9" s="102" customFormat="1" x14ac:dyDescent="0.35">
      <c r="I689"/>
    </row>
    <row r="690" spans="9:9" s="102" customFormat="1" x14ac:dyDescent="0.35">
      <c r="I690"/>
    </row>
    <row r="691" spans="9:9" s="102" customFormat="1" x14ac:dyDescent="0.35">
      <c r="I691"/>
    </row>
    <row r="692" spans="9:9" s="102" customFormat="1" x14ac:dyDescent="0.35">
      <c r="I692"/>
    </row>
    <row r="693" spans="9:9" s="102" customFormat="1" x14ac:dyDescent="0.35">
      <c r="I693"/>
    </row>
    <row r="694" spans="9:9" s="102" customFormat="1" x14ac:dyDescent="0.35">
      <c r="I694"/>
    </row>
    <row r="695" spans="9:9" s="102" customFormat="1" x14ac:dyDescent="0.35">
      <c r="I695"/>
    </row>
    <row r="696" spans="9:9" s="102" customFormat="1" x14ac:dyDescent="0.35">
      <c r="I696"/>
    </row>
    <row r="697" spans="9:9" s="102" customFormat="1" x14ac:dyDescent="0.35">
      <c r="I697"/>
    </row>
    <row r="698" spans="9:9" s="102" customFormat="1" x14ac:dyDescent="0.35">
      <c r="I698"/>
    </row>
    <row r="699" spans="9:9" s="102" customFormat="1" x14ac:dyDescent="0.35">
      <c r="I699"/>
    </row>
    <row r="700" spans="9:9" s="102" customFormat="1" x14ac:dyDescent="0.35">
      <c r="I700"/>
    </row>
    <row r="701" spans="9:9" s="102" customFormat="1" x14ac:dyDescent="0.35">
      <c r="I701"/>
    </row>
    <row r="702" spans="9:9" s="102" customFormat="1" x14ac:dyDescent="0.35">
      <c r="I702"/>
    </row>
    <row r="703" spans="9:9" s="102" customFormat="1" x14ac:dyDescent="0.35">
      <c r="I703"/>
    </row>
    <row r="704" spans="9:9" s="102" customFormat="1" x14ac:dyDescent="0.35">
      <c r="I704"/>
    </row>
    <row r="705" spans="9:9" s="102" customFormat="1" x14ac:dyDescent="0.35">
      <c r="I705"/>
    </row>
    <row r="706" spans="9:9" s="102" customFormat="1" x14ac:dyDescent="0.35">
      <c r="I706"/>
    </row>
    <row r="707" spans="9:9" s="102" customFormat="1" x14ac:dyDescent="0.35">
      <c r="I707"/>
    </row>
    <row r="708" spans="9:9" s="102" customFormat="1" x14ac:dyDescent="0.35">
      <c r="I708"/>
    </row>
    <row r="709" spans="9:9" s="102" customFormat="1" x14ac:dyDescent="0.35">
      <c r="I709"/>
    </row>
    <row r="710" spans="9:9" s="102" customFormat="1" x14ac:dyDescent="0.35">
      <c r="I710"/>
    </row>
    <row r="711" spans="9:9" s="102" customFormat="1" x14ac:dyDescent="0.35">
      <c r="I711"/>
    </row>
    <row r="712" spans="9:9" s="102" customFormat="1" x14ac:dyDescent="0.35">
      <c r="I712"/>
    </row>
    <row r="713" spans="9:9" s="102" customFormat="1" x14ac:dyDescent="0.35">
      <c r="I713"/>
    </row>
    <row r="714" spans="9:9" s="102" customFormat="1" x14ac:dyDescent="0.35">
      <c r="I714"/>
    </row>
    <row r="715" spans="9:9" s="102" customFormat="1" x14ac:dyDescent="0.35">
      <c r="I715"/>
    </row>
    <row r="716" spans="9:9" s="102" customFormat="1" x14ac:dyDescent="0.35">
      <c r="I716"/>
    </row>
    <row r="717" spans="9:9" s="102" customFormat="1" x14ac:dyDescent="0.35">
      <c r="I717"/>
    </row>
    <row r="718" spans="9:9" s="102" customFormat="1" x14ac:dyDescent="0.35">
      <c r="I718"/>
    </row>
    <row r="719" spans="9:9" s="102" customFormat="1" x14ac:dyDescent="0.35">
      <c r="I719"/>
    </row>
    <row r="720" spans="9:9" s="102" customFormat="1" x14ac:dyDescent="0.35">
      <c r="I720"/>
    </row>
    <row r="721" spans="9:9" s="102" customFormat="1" x14ac:dyDescent="0.35">
      <c r="I721"/>
    </row>
    <row r="722" spans="9:9" s="102" customFormat="1" x14ac:dyDescent="0.35">
      <c r="I722"/>
    </row>
    <row r="723" spans="9:9" s="102" customFormat="1" x14ac:dyDescent="0.35">
      <c r="I723"/>
    </row>
    <row r="724" spans="9:9" s="102" customFormat="1" x14ac:dyDescent="0.35">
      <c r="I724"/>
    </row>
    <row r="725" spans="9:9" s="102" customFormat="1" x14ac:dyDescent="0.35">
      <c r="I725"/>
    </row>
    <row r="726" spans="9:9" s="102" customFormat="1" x14ac:dyDescent="0.35">
      <c r="I726"/>
    </row>
    <row r="727" spans="9:9" s="102" customFormat="1" x14ac:dyDescent="0.35">
      <c r="I727"/>
    </row>
    <row r="728" spans="9:9" s="102" customFormat="1" x14ac:dyDescent="0.35">
      <c r="I728"/>
    </row>
    <row r="729" spans="9:9" s="102" customFormat="1" x14ac:dyDescent="0.35">
      <c r="I729"/>
    </row>
    <row r="730" spans="9:9" s="102" customFormat="1" x14ac:dyDescent="0.35">
      <c r="I730"/>
    </row>
    <row r="731" spans="9:9" s="102" customFormat="1" x14ac:dyDescent="0.35">
      <c r="I731"/>
    </row>
    <row r="732" spans="9:9" s="102" customFormat="1" x14ac:dyDescent="0.35">
      <c r="I732"/>
    </row>
    <row r="733" spans="9:9" s="102" customFormat="1" x14ac:dyDescent="0.35">
      <c r="I733"/>
    </row>
    <row r="734" spans="9:9" s="102" customFormat="1" x14ac:dyDescent="0.35">
      <c r="I734"/>
    </row>
    <row r="735" spans="9:9" s="102" customFormat="1" x14ac:dyDescent="0.35">
      <c r="I735"/>
    </row>
    <row r="736" spans="9:9" s="102" customFormat="1" x14ac:dyDescent="0.35">
      <c r="I736"/>
    </row>
    <row r="737" spans="9:9" s="102" customFormat="1" x14ac:dyDescent="0.35">
      <c r="I737"/>
    </row>
    <row r="738" spans="9:9" s="102" customFormat="1" x14ac:dyDescent="0.35">
      <c r="I738"/>
    </row>
    <row r="739" spans="9:9" s="102" customFormat="1" x14ac:dyDescent="0.35">
      <c r="I739"/>
    </row>
    <row r="740" spans="9:9" s="102" customFormat="1" x14ac:dyDescent="0.35">
      <c r="I740"/>
    </row>
    <row r="741" spans="9:9" s="102" customFormat="1" x14ac:dyDescent="0.35">
      <c r="I741"/>
    </row>
    <row r="742" spans="9:9" s="102" customFormat="1" x14ac:dyDescent="0.35">
      <c r="I742"/>
    </row>
    <row r="743" spans="9:9" s="102" customFormat="1" x14ac:dyDescent="0.35">
      <c r="I743"/>
    </row>
    <row r="744" spans="9:9" s="102" customFormat="1" x14ac:dyDescent="0.35">
      <c r="I744"/>
    </row>
    <row r="745" spans="9:9" s="102" customFormat="1" x14ac:dyDescent="0.35">
      <c r="I745"/>
    </row>
    <row r="746" spans="9:9" s="102" customFormat="1" x14ac:dyDescent="0.35">
      <c r="I746"/>
    </row>
    <row r="747" spans="9:9" s="102" customFormat="1" x14ac:dyDescent="0.35">
      <c r="I747"/>
    </row>
    <row r="748" spans="9:9" s="102" customFormat="1" x14ac:dyDescent="0.35">
      <c r="I748"/>
    </row>
    <row r="749" spans="9:9" s="102" customFormat="1" x14ac:dyDescent="0.35">
      <c r="I749"/>
    </row>
    <row r="750" spans="9:9" s="102" customFormat="1" x14ac:dyDescent="0.35">
      <c r="I750"/>
    </row>
    <row r="751" spans="9:9" s="102" customFormat="1" x14ac:dyDescent="0.35">
      <c r="I751"/>
    </row>
    <row r="752" spans="9:9" s="102" customFormat="1" x14ac:dyDescent="0.35">
      <c r="I752"/>
    </row>
    <row r="753" spans="9:9" s="102" customFormat="1" x14ac:dyDescent="0.35">
      <c r="I753"/>
    </row>
    <row r="754" spans="9:9" s="102" customFormat="1" x14ac:dyDescent="0.35">
      <c r="I754"/>
    </row>
    <row r="755" spans="9:9" s="102" customFormat="1" x14ac:dyDescent="0.35">
      <c r="I755"/>
    </row>
    <row r="756" spans="9:9" s="102" customFormat="1" x14ac:dyDescent="0.35">
      <c r="I756"/>
    </row>
    <row r="757" spans="9:9" s="102" customFormat="1" x14ac:dyDescent="0.35">
      <c r="I757"/>
    </row>
    <row r="758" spans="9:9" s="102" customFormat="1" x14ac:dyDescent="0.35">
      <c r="I758"/>
    </row>
    <row r="759" spans="9:9" s="102" customFormat="1" x14ac:dyDescent="0.35">
      <c r="I759"/>
    </row>
    <row r="760" spans="9:9" s="102" customFormat="1" x14ac:dyDescent="0.35">
      <c r="I760"/>
    </row>
    <row r="761" spans="9:9" s="102" customFormat="1" x14ac:dyDescent="0.35">
      <c r="I761"/>
    </row>
    <row r="762" spans="9:9" s="102" customFormat="1" x14ac:dyDescent="0.35">
      <c r="I762"/>
    </row>
    <row r="763" spans="9:9" s="102" customFormat="1" x14ac:dyDescent="0.35">
      <c r="I763"/>
    </row>
    <row r="764" spans="9:9" s="102" customFormat="1" x14ac:dyDescent="0.35">
      <c r="I764"/>
    </row>
    <row r="765" spans="9:9" s="102" customFormat="1" x14ac:dyDescent="0.35">
      <c r="I765"/>
    </row>
    <row r="766" spans="9:9" s="102" customFormat="1" x14ac:dyDescent="0.35">
      <c r="I766"/>
    </row>
    <row r="767" spans="9:9" s="102" customFormat="1" x14ac:dyDescent="0.35">
      <c r="I767"/>
    </row>
    <row r="768" spans="9:9" s="102" customFormat="1" x14ac:dyDescent="0.35">
      <c r="I768"/>
    </row>
    <row r="769" spans="9:9" s="102" customFormat="1" x14ac:dyDescent="0.35">
      <c r="I769"/>
    </row>
    <row r="770" spans="9:9" s="102" customFormat="1" x14ac:dyDescent="0.35">
      <c r="I770"/>
    </row>
    <row r="771" spans="9:9" s="102" customFormat="1" x14ac:dyDescent="0.35">
      <c r="I771"/>
    </row>
    <row r="772" spans="9:9" s="102" customFormat="1" x14ac:dyDescent="0.35">
      <c r="I772"/>
    </row>
    <row r="773" spans="9:9" s="102" customFormat="1" x14ac:dyDescent="0.35">
      <c r="I773"/>
    </row>
    <row r="774" spans="9:9" s="102" customFormat="1" x14ac:dyDescent="0.35">
      <c r="I774"/>
    </row>
    <row r="775" spans="9:9" s="102" customFormat="1" x14ac:dyDescent="0.35">
      <c r="I775"/>
    </row>
    <row r="776" spans="9:9" s="102" customFormat="1" x14ac:dyDescent="0.35">
      <c r="I776"/>
    </row>
    <row r="777" spans="9:9" s="102" customFormat="1" x14ac:dyDescent="0.35">
      <c r="I777"/>
    </row>
    <row r="778" spans="9:9" s="102" customFormat="1" x14ac:dyDescent="0.35">
      <c r="I778"/>
    </row>
    <row r="779" spans="9:9" s="102" customFormat="1" x14ac:dyDescent="0.35">
      <c r="I779"/>
    </row>
    <row r="780" spans="9:9" s="102" customFormat="1" x14ac:dyDescent="0.35">
      <c r="I780"/>
    </row>
    <row r="781" spans="9:9" s="102" customFormat="1" x14ac:dyDescent="0.35">
      <c r="I781"/>
    </row>
    <row r="782" spans="9:9" s="102" customFormat="1" x14ac:dyDescent="0.35">
      <c r="I782"/>
    </row>
    <row r="783" spans="9:9" s="102" customFormat="1" x14ac:dyDescent="0.35">
      <c r="I783"/>
    </row>
    <row r="784" spans="9:9" s="102" customFormat="1" x14ac:dyDescent="0.35">
      <c r="I784"/>
    </row>
    <row r="785" spans="9:9" s="102" customFormat="1" x14ac:dyDescent="0.35">
      <c r="I785"/>
    </row>
    <row r="786" spans="9:9" s="102" customFormat="1" x14ac:dyDescent="0.35">
      <c r="I786"/>
    </row>
    <row r="787" spans="9:9" s="102" customFormat="1" x14ac:dyDescent="0.35">
      <c r="I787"/>
    </row>
    <row r="788" spans="9:9" s="102" customFormat="1" x14ac:dyDescent="0.35">
      <c r="I788"/>
    </row>
    <row r="789" spans="9:9" s="102" customFormat="1" x14ac:dyDescent="0.35">
      <c r="I789"/>
    </row>
    <row r="790" spans="9:9" s="102" customFormat="1" x14ac:dyDescent="0.35">
      <c r="I790"/>
    </row>
    <row r="791" spans="9:9" s="102" customFormat="1" x14ac:dyDescent="0.35">
      <c r="I791"/>
    </row>
    <row r="792" spans="9:9" s="102" customFormat="1" x14ac:dyDescent="0.35">
      <c r="I792"/>
    </row>
    <row r="793" spans="9:9" s="102" customFormat="1" x14ac:dyDescent="0.35">
      <c r="I793"/>
    </row>
    <row r="794" spans="9:9" s="102" customFormat="1" x14ac:dyDescent="0.35">
      <c r="I794"/>
    </row>
    <row r="795" spans="9:9" s="102" customFormat="1" x14ac:dyDescent="0.35">
      <c r="I795"/>
    </row>
    <row r="796" spans="9:9" s="102" customFormat="1" x14ac:dyDescent="0.35">
      <c r="I796"/>
    </row>
    <row r="797" spans="9:9" s="102" customFormat="1" x14ac:dyDescent="0.35">
      <c r="I797"/>
    </row>
    <row r="798" spans="9:9" s="102" customFormat="1" x14ac:dyDescent="0.35">
      <c r="I798"/>
    </row>
    <row r="799" spans="9:9" s="102" customFormat="1" x14ac:dyDescent="0.35">
      <c r="I799"/>
    </row>
    <row r="800" spans="9:9" s="102" customFormat="1" x14ac:dyDescent="0.35">
      <c r="I800"/>
    </row>
    <row r="801" spans="9:9" s="102" customFormat="1" x14ac:dyDescent="0.35">
      <c r="I801"/>
    </row>
    <row r="802" spans="9:9" s="102" customFormat="1" x14ac:dyDescent="0.35">
      <c r="I802"/>
    </row>
    <row r="803" spans="9:9" s="102" customFormat="1" x14ac:dyDescent="0.35">
      <c r="I803"/>
    </row>
    <row r="804" spans="9:9" s="102" customFormat="1" x14ac:dyDescent="0.35">
      <c r="I804"/>
    </row>
    <row r="805" spans="9:9" s="102" customFormat="1" x14ac:dyDescent="0.35">
      <c r="I805"/>
    </row>
    <row r="806" spans="9:9" s="102" customFormat="1" x14ac:dyDescent="0.35">
      <c r="I806"/>
    </row>
    <row r="807" spans="9:9" s="102" customFormat="1" x14ac:dyDescent="0.35">
      <c r="I807"/>
    </row>
    <row r="808" spans="9:9" s="102" customFormat="1" x14ac:dyDescent="0.35">
      <c r="I808"/>
    </row>
    <row r="809" spans="9:9" s="102" customFormat="1" x14ac:dyDescent="0.35">
      <c r="I809"/>
    </row>
    <row r="810" spans="9:9" s="102" customFormat="1" x14ac:dyDescent="0.35">
      <c r="I810"/>
    </row>
    <row r="811" spans="9:9" s="102" customFormat="1" x14ac:dyDescent="0.35">
      <c r="I811"/>
    </row>
    <row r="812" spans="9:9" s="102" customFormat="1" x14ac:dyDescent="0.35">
      <c r="I812"/>
    </row>
    <row r="813" spans="9:9" s="102" customFormat="1" x14ac:dyDescent="0.35">
      <c r="I813"/>
    </row>
    <row r="814" spans="9:9" s="102" customFormat="1" x14ac:dyDescent="0.35">
      <c r="I814"/>
    </row>
    <row r="815" spans="9:9" s="102" customFormat="1" x14ac:dyDescent="0.35">
      <c r="I815"/>
    </row>
    <row r="816" spans="9:9" s="102" customFormat="1" x14ac:dyDescent="0.35">
      <c r="I816"/>
    </row>
    <row r="817" spans="9:9" s="102" customFormat="1" x14ac:dyDescent="0.35">
      <c r="I817"/>
    </row>
    <row r="818" spans="9:9" s="102" customFormat="1" x14ac:dyDescent="0.35">
      <c r="I818"/>
    </row>
    <row r="819" spans="9:9" s="102" customFormat="1" x14ac:dyDescent="0.35">
      <c r="I819"/>
    </row>
    <row r="820" spans="9:9" s="102" customFormat="1" x14ac:dyDescent="0.35">
      <c r="I820"/>
    </row>
    <row r="821" spans="9:9" s="102" customFormat="1" x14ac:dyDescent="0.35">
      <c r="I821"/>
    </row>
    <row r="822" spans="9:9" s="102" customFormat="1" x14ac:dyDescent="0.35">
      <c r="I822"/>
    </row>
    <row r="823" spans="9:9" s="102" customFormat="1" x14ac:dyDescent="0.35">
      <c r="I823"/>
    </row>
    <row r="824" spans="9:9" s="102" customFormat="1" x14ac:dyDescent="0.35">
      <c r="I824"/>
    </row>
    <row r="825" spans="9:9" s="102" customFormat="1" x14ac:dyDescent="0.35">
      <c r="I825"/>
    </row>
    <row r="826" spans="9:9" s="102" customFormat="1" x14ac:dyDescent="0.35">
      <c r="I826"/>
    </row>
    <row r="827" spans="9:9" s="102" customFormat="1" x14ac:dyDescent="0.35">
      <c r="I827"/>
    </row>
    <row r="828" spans="9:9" s="102" customFormat="1" x14ac:dyDescent="0.35">
      <c r="I828"/>
    </row>
    <row r="829" spans="9:9" s="102" customFormat="1" x14ac:dyDescent="0.35">
      <c r="I829"/>
    </row>
    <row r="830" spans="9:9" s="102" customFormat="1" x14ac:dyDescent="0.35">
      <c r="I830"/>
    </row>
    <row r="831" spans="9:9" s="102" customFormat="1" x14ac:dyDescent="0.35">
      <c r="I831"/>
    </row>
    <row r="832" spans="9:9" s="102" customFormat="1" x14ac:dyDescent="0.35">
      <c r="I832"/>
    </row>
    <row r="833" spans="9:9" s="102" customFormat="1" x14ac:dyDescent="0.35">
      <c r="I833"/>
    </row>
    <row r="834" spans="9:9" s="102" customFormat="1" x14ac:dyDescent="0.35">
      <c r="I834"/>
    </row>
    <row r="835" spans="9:9" s="102" customFormat="1" x14ac:dyDescent="0.35">
      <c r="I835"/>
    </row>
    <row r="836" spans="9:9" s="102" customFormat="1" x14ac:dyDescent="0.35">
      <c r="I836"/>
    </row>
    <row r="837" spans="9:9" s="102" customFormat="1" x14ac:dyDescent="0.35">
      <c r="I837"/>
    </row>
    <row r="838" spans="9:9" s="102" customFormat="1" x14ac:dyDescent="0.35">
      <c r="I838"/>
    </row>
    <row r="839" spans="9:9" s="102" customFormat="1" x14ac:dyDescent="0.35">
      <c r="I839"/>
    </row>
    <row r="840" spans="9:9" s="102" customFormat="1" x14ac:dyDescent="0.35">
      <c r="I840"/>
    </row>
    <row r="841" spans="9:9" s="102" customFormat="1" x14ac:dyDescent="0.35">
      <c r="I841"/>
    </row>
    <row r="842" spans="9:9" s="102" customFormat="1" x14ac:dyDescent="0.35">
      <c r="I842"/>
    </row>
    <row r="843" spans="9:9" s="102" customFormat="1" x14ac:dyDescent="0.35">
      <c r="I843"/>
    </row>
    <row r="844" spans="9:9" s="102" customFormat="1" x14ac:dyDescent="0.35">
      <c r="I844"/>
    </row>
    <row r="845" spans="9:9" s="102" customFormat="1" x14ac:dyDescent="0.35">
      <c r="I845"/>
    </row>
    <row r="846" spans="9:9" s="102" customFormat="1" x14ac:dyDescent="0.35">
      <c r="I846"/>
    </row>
    <row r="847" spans="9:9" s="102" customFormat="1" x14ac:dyDescent="0.35">
      <c r="I847"/>
    </row>
    <row r="848" spans="9:9" s="102" customFormat="1" x14ac:dyDescent="0.35">
      <c r="I848"/>
    </row>
    <row r="849" spans="9:9" s="102" customFormat="1" x14ac:dyDescent="0.35">
      <c r="I849"/>
    </row>
    <row r="850" spans="9:9" s="102" customFormat="1" x14ac:dyDescent="0.35">
      <c r="I850"/>
    </row>
    <row r="851" spans="9:9" s="102" customFormat="1" x14ac:dyDescent="0.35">
      <c r="I851"/>
    </row>
    <row r="852" spans="9:9" s="102" customFormat="1" x14ac:dyDescent="0.35">
      <c r="I852"/>
    </row>
    <row r="853" spans="9:9" s="102" customFormat="1" x14ac:dyDescent="0.35">
      <c r="I853"/>
    </row>
    <row r="854" spans="9:9" s="102" customFormat="1" x14ac:dyDescent="0.35">
      <c r="I854"/>
    </row>
    <row r="855" spans="9:9" s="102" customFormat="1" x14ac:dyDescent="0.35">
      <c r="I855"/>
    </row>
    <row r="856" spans="9:9" s="102" customFormat="1" x14ac:dyDescent="0.35">
      <c r="I856"/>
    </row>
    <row r="857" spans="9:9" s="102" customFormat="1" x14ac:dyDescent="0.35">
      <c r="I857"/>
    </row>
    <row r="858" spans="9:9" s="102" customFormat="1" x14ac:dyDescent="0.35">
      <c r="I858"/>
    </row>
    <row r="859" spans="9:9" s="102" customFormat="1" x14ac:dyDescent="0.35">
      <c r="I859"/>
    </row>
    <row r="860" spans="9:9" s="102" customFormat="1" x14ac:dyDescent="0.35">
      <c r="I860"/>
    </row>
    <row r="861" spans="9:9" s="102" customFormat="1" x14ac:dyDescent="0.35">
      <c r="I861"/>
    </row>
    <row r="862" spans="9:9" s="102" customFormat="1" x14ac:dyDescent="0.35">
      <c r="I862"/>
    </row>
    <row r="863" spans="9:9" s="102" customFormat="1" x14ac:dyDescent="0.35">
      <c r="I863"/>
    </row>
    <row r="864" spans="9:9" s="102" customFormat="1" x14ac:dyDescent="0.35">
      <c r="I864"/>
    </row>
    <row r="865" spans="9:9" s="102" customFormat="1" x14ac:dyDescent="0.35">
      <c r="I865"/>
    </row>
    <row r="866" spans="9:9" s="102" customFormat="1" x14ac:dyDescent="0.35">
      <c r="I866"/>
    </row>
    <row r="867" spans="9:9" s="102" customFormat="1" x14ac:dyDescent="0.35">
      <c r="I867"/>
    </row>
    <row r="868" spans="9:9" s="102" customFormat="1" x14ac:dyDescent="0.35">
      <c r="I868"/>
    </row>
    <row r="869" spans="9:9" s="102" customFormat="1" x14ac:dyDescent="0.35">
      <c r="I869"/>
    </row>
    <row r="870" spans="9:9" s="102" customFormat="1" x14ac:dyDescent="0.35">
      <c r="I870"/>
    </row>
    <row r="871" spans="9:9" s="102" customFormat="1" x14ac:dyDescent="0.35">
      <c r="I871"/>
    </row>
    <row r="872" spans="9:9" s="102" customFormat="1" x14ac:dyDescent="0.35">
      <c r="I872"/>
    </row>
    <row r="873" spans="9:9" s="102" customFormat="1" x14ac:dyDescent="0.35">
      <c r="I873"/>
    </row>
    <row r="874" spans="9:9" s="102" customFormat="1" x14ac:dyDescent="0.35">
      <c r="I874"/>
    </row>
    <row r="875" spans="9:9" s="102" customFormat="1" x14ac:dyDescent="0.35">
      <c r="I875"/>
    </row>
    <row r="876" spans="9:9" s="102" customFormat="1" x14ac:dyDescent="0.35">
      <c r="I876"/>
    </row>
    <row r="877" spans="9:9" s="102" customFormat="1" x14ac:dyDescent="0.35">
      <c r="I877"/>
    </row>
    <row r="878" spans="9:9" s="102" customFormat="1" x14ac:dyDescent="0.35">
      <c r="I878"/>
    </row>
    <row r="879" spans="9:9" s="102" customFormat="1" x14ac:dyDescent="0.35">
      <c r="I879"/>
    </row>
    <row r="880" spans="9:9" s="102" customFormat="1" x14ac:dyDescent="0.35">
      <c r="I880"/>
    </row>
    <row r="881" spans="9:9" s="102" customFormat="1" x14ac:dyDescent="0.35">
      <c r="I881"/>
    </row>
    <row r="882" spans="9:9" s="102" customFormat="1" x14ac:dyDescent="0.35">
      <c r="I882"/>
    </row>
    <row r="883" spans="9:9" s="102" customFormat="1" x14ac:dyDescent="0.35">
      <c r="I883"/>
    </row>
    <row r="884" spans="9:9" s="102" customFormat="1" x14ac:dyDescent="0.35">
      <c r="I884"/>
    </row>
    <row r="885" spans="9:9" s="102" customFormat="1" x14ac:dyDescent="0.35">
      <c r="I885"/>
    </row>
    <row r="886" spans="9:9" s="102" customFormat="1" x14ac:dyDescent="0.35">
      <c r="I886"/>
    </row>
    <row r="887" spans="9:9" s="102" customFormat="1" x14ac:dyDescent="0.35">
      <c r="I887"/>
    </row>
    <row r="888" spans="9:9" s="102" customFormat="1" x14ac:dyDescent="0.35">
      <c r="I888"/>
    </row>
    <row r="889" spans="9:9" s="102" customFormat="1" x14ac:dyDescent="0.35">
      <c r="I889"/>
    </row>
    <row r="890" spans="9:9" s="102" customFormat="1" x14ac:dyDescent="0.35">
      <c r="I890"/>
    </row>
    <row r="891" spans="9:9" s="102" customFormat="1" x14ac:dyDescent="0.35">
      <c r="I891"/>
    </row>
    <row r="892" spans="9:9" s="102" customFormat="1" x14ac:dyDescent="0.35">
      <c r="I892"/>
    </row>
    <row r="893" spans="9:9" s="102" customFormat="1" x14ac:dyDescent="0.35">
      <c r="I893"/>
    </row>
    <row r="894" spans="9:9" s="102" customFormat="1" x14ac:dyDescent="0.35">
      <c r="I894"/>
    </row>
    <row r="895" spans="9:9" s="102" customFormat="1" x14ac:dyDescent="0.35">
      <c r="I895"/>
    </row>
    <row r="896" spans="9:9" s="102" customFormat="1" x14ac:dyDescent="0.35">
      <c r="I896"/>
    </row>
    <row r="897" spans="9:9" s="102" customFormat="1" x14ac:dyDescent="0.35">
      <c r="I897"/>
    </row>
    <row r="898" spans="9:9" s="102" customFormat="1" x14ac:dyDescent="0.35">
      <c r="I898"/>
    </row>
    <row r="899" spans="9:9" s="102" customFormat="1" x14ac:dyDescent="0.35">
      <c r="I899"/>
    </row>
    <row r="900" spans="9:9" s="102" customFormat="1" x14ac:dyDescent="0.35">
      <c r="I900"/>
    </row>
    <row r="901" spans="9:9" s="102" customFormat="1" x14ac:dyDescent="0.35">
      <c r="I901"/>
    </row>
    <row r="902" spans="9:9" s="102" customFormat="1" x14ac:dyDescent="0.35">
      <c r="I902"/>
    </row>
    <row r="903" spans="9:9" s="102" customFormat="1" x14ac:dyDescent="0.35">
      <c r="I903"/>
    </row>
    <row r="904" spans="9:9" s="102" customFormat="1" x14ac:dyDescent="0.35">
      <c r="I904"/>
    </row>
    <row r="905" spans="9:9" s="102" customFormat="1" x14ac:dyDescent="0.35">
      <c r="I905"/>
    </row>
    <row r="906" spans="9:9" s="102" customFormat="1" x14ac:dyDescent="0.35">
      <c r="I906"/>
    </row>
    <row r="907" spans="9:9" s="102" customFormat="1" x14ac:dyDescent="0.35">
      <c r="I907"/>
    </row>
    <row r="908" spans="9:9" s="102" customFormat="1" x14ac:dyDescent="0.35">
      <c r="I908"/>
    </row>
    <row r="909" spans="9:9" s="102" customFormat="1" x14ac:dyDescent="0.35">
      <c r="I909"/>
    </row>
    <row r="910" spans="9:9" s="102" customFormat="1" x14ac:dyDescent="0.35">
      <c r="I910"/>
    </row>
    <row r="911" spans="9:9" s="102" customFormat="1" x14ac:dyDescent="0.35">
      <c r="I911"/>
    </row>
    <row r="912" spans="9:9" s="102" customFormat="1" x14ac:dyDescent="0.35">
      <c r="I912"/>
    </row>
    <row r="913" spans="9:9" s="102" customFormat="1" x14ac:dyDescent="0.35">
      <c r="I913"/>
    </row>
    <row r="914" spans="9:9" s="102" customFormat="1" x14ac:dyDescent="0.35">
      <c r="I914"/>
    </row>
    <row r="915" spans="9:9" s="102" customFormat="1" x14ac:dyDescent="0.35">
      <c r="I915"/>
    </row>
    <row r="916" spans="9:9" s="102" customFormat="1" x14ac:dyDescent="0.35">
      <c r="I916"/>
    </row>
    <row r="917" spans="9:9" s="102" customFormat="1" x14ac:dyDescent="0.35">
      <c r="I917"/>
    </row>
    <row r="918" spans="9:9" s="102" customFormat="1" x14ac:dyDescent="0.35">
      <c r="I918"/>
    </row>
    <row r="919" spans="9:9" s="102" customFormat="1" x14ac:dyDescent="0.35">
      <c r="I919"/>
    </row>
    <row r="920" spans="9:9" s="102" customFormat="1" x14ac:dyDescent="0.35">
      <c r="I920"/>
    </row>
    <row r="921" spans="9:9" s="102" customFormat="1" x14ac:dyDescent="0.35">
      <c r="I921"/>
    </row>
    <row r="922" spans="9:9" s="102" customFormat="1" x14ac:dyDescent="0.35">
      <c r="I922"/>
    </row>
    <row r="923" spans="9:9" s="102" customFormat="1" x14ac:dyDescent="0.35">
      <c r="I923"/>
    </row>
    <row r="924" spans="9:9" s="102" customFormat="1" x14ac:dyDescent="0.35">
      <c r="I924"/>
    </row>
    <row r="925" spans="9:9" s="102" customFormat="1" x14ac:dyDescent="0.35">
      <c r="I925"/>
    </row>
    <row r="926" spans="9:9" s="102" customFormat="1" x14ac:dyDescent="0.35">
      <c r="I926"/>
    </row>
    <row r="927" spans="9:9" s="102" customFormat="1" x14ac:dyDescent="0.35">
      <c r="I927"/>
    </row>
    <row r="928" spans="9:9" s="102" customFormat="1" x14ac:dyDescent="0.35">
      <c r="I928"/>
    </row>
    <row r="929" spans="9:9" s="102" customFormat="1" x14ac:dyDescent="0.35">
      <c r="I929"/>
    </row>
    <row r="930" spans="9:9" s="102" customFormat="1" x14ac:dyDescent="0.35">
      <c r="I930"/>
    </row>
    <row r="931" spans="9:9" s="102" customFormat="1" x14ac:dyDescent="0.35">
      <c r="I931"/>
    </row>
    <row r="932" spans="9:9" s="102" customFormat="1" x14ac:dyDescent="0.35">
      <c r="I932"/>
    </row>
    <row r="933" spans="9:9" s="102" customFormat="1" x14ac:dyDescent="0.35">
      <c r="I933"/>
    </row>
    <row r="934" spans="9:9" s="102" customFormat="1" x14ac:dyDescent="0.35">
      <c r="I934"/>
    </row>
    <row r="935" spans="9:9" s="102" customFormat="1" x14ac:dyDescent="0.35">
      <c r="I935"/>
    </row>
    <row r="936" spans="9:9" s="102" customFormat="1" x14ac:dyDescent="0.35">
      <c r="I936"/>
    </row>
    <row r="937" spans="9:9" s="102" customFormat="1" x14ac:dyDescent="0.35">
      <c r="I937"/>
    </row>
    <row r="938" spans="9:9" s="102" customFormat="1" x14ac:dyDescent="0.35">
      <c r="I938"/>
    </row>
    <row r="939" spans="9:9" s="102" customFormat="1" x14ac:dyDescent="0.35">
      <c r="I939"/>
    </row>
    <row r="940" spans="9:9" s="102" customFormat="1" x14ac:dyDescent="0.35">
      <c r="I940"/>
    </row>
    <row r="941" spans="9:9" s="102" customFormat="1" x14ac:dyDescent="0.35">
      <c r="I941"/>
    </row>
    <row r="942" spans="9:9" s="102" customFormat="1" x14ac:dyDescent="0.35">
      <c r="I942"/>
    </row>
    <row r="943" spans="9:9" s="102" customFormat="1" x14ac:dyDescent="0.35">
      <c r="I943"/>
    </row>
    <row r="944" spans="9:9" s="102" customFormat="1" x14ac:dyDescent="0.35">
      <c r="I944"/>
    </row>
    <row r="945" spans="9:9" s="102" customFormat="1" x14ac:dyDescent="0.35">
      <c r="I945"/>
    </row>
    <row r="946" spans="9:9" s="102" customFormat="1" x14ac:dyDescent="0.35">
      <c r="I946"/>
    </row>
    <row r="947" spans="9:9" s="102" customFormat="1" x14ac:dyDescent="0.35">
      <c r="I947"/>
    </row>
    <row r="948" spans="9:9" s="102" customFormat="1" x14ac:dyDescent="0.35">
      <c r="I948"/>
    </row>
    <row r="949" spans="9:9" s="102" customFormat="1" x14ac:dyDescent="0.35">
      <c r="I949"/>
    </row>
    <row r="950" spans="9:9" s="102" customFormat="1" x14ac:dyDescent="0.35">
      <c r="I950"/>
    </row>
    <row r="951" spans="9:9" s="102" customFormat="1" x14ac:dyDescent="0.35">
      <c r="I951"/>
    </row>
    <row r="952" spans="9:9" s="102" customFormat="1" x14ac:dyDescent="0.35">
      <c r="I952"/>
    </row>
    <row r="953" spans="9:9" s="102" customFormat="1" x14ac:dyDescent="0.35">
      <c r="I953"/>
    </row>
    <row r="954" spans="9:9" s="102" customFormat="1" x14ac:dyDescent="0.35">
      <c r="I954"/>
    </row>
    <row r="955" spans="9:9" s="102" customFormat="1" x14ac:dyDescent="0.35">
      <c r="I955"/>
    </row>
    <row r="956" spans="9:9" s="102" customFormat="1" x14ac:dyDescent="0.35">
      <c r="I956"/>
    </row>
    <row r="957" spans="9:9" s="102" customFormat="1" x14ac:dyDescent="0.35">
      <c r="I957"/>
    </row>
    <row r="958" spans="9:9" s="102" customFormat="1" x14ac:dyDescent="0.35">
      <c r="I958"/>
    </row>
    <row r="959" spans="9:9" s="102" customFormat="1" x14ac:dyDescent="0.35">
      <c r="I959"/>
    </row>
    <row r="960" spans="9:9" s="102" customFormat="1" x14ac:dyDescent="0.35">
      <c r="I960"/>
    </row>
    <row r="961" spans="9:9" s="102" customFormat="1" x14ac:dyDescent="0.35">
      <c r="I961"/>
    </row>
    <row r="962" spans="9:9" s="102" customFormat="1" x14ac:dyDescent="0.35">
      <c r="I962"/>
    </row>
    <row r="963" spans="9:9" s="102" customFormat="1" x14ac:dyDescent="0.35">
      <c r="I963"/>
    </row>
    <row r="964" spans="9:9" s="102" customFormat="1" x14ac:dyDescent="0.35">
      <c r="I964"/>
    </row>
    <row r="965" spans="9:9" s="102" customFormat="1" x14ac:dyDescent="0.35">
      <c r="I965"/>
    </row>
    <row r="966" spans="9:9" s="102" customFormat="1" x14ac:dyDescent="0.35">
      <c r="I966"/>
    </row>
    <row r="967" spans="9:9" s="102" customFormat="1" x14ac:dyDescent="0.35">
      <c r="I967"/>
    </row>
    <row r="968" spans="9:9" s="102" customFormat="1" x14ac:dyDescent="0.35">
      <c r="I968"/>
    </row>
    <row r="969" spans="9:9" s="102" customFormat="1" x14ac:dyDescent="0.35">
      <c r="I969"/>
    </row>
    <row r="970" spans="9:9" s="102" customFormat="1" x14ac:dyDescent="0.35">
      <c r="I970"/>
    </row>
    <row r="971" spans="9:9" s="102" customFormat="1" x14ac:dyDescent="0.35">
      <c r="I971"/>
    </row>
    <row r="972" spans="9:9" s="102" customFormat="1" x14ac:dyDescent="0.35">
      <c r="I972"/>
    </row>
    <row r="973" spans="9:9" s="102" customFormat="1" x14ac:dyDescent="0.35">
      <c r="I973"/>
    </row>
    <row r="974" spans="9:9" s="102" customFormat="1" x14ac:dyDescent="0.35">
      <c r="I974"/>
    </row>
    <row r="975" spans="9:9" s="102" customFormat="1" x14ac:dyDescent="0.35">
      <c r="I975"/>
    </row>
    <row r="976" spans="9:9" s="102" customFormat="1" x14ac:dyDescent="0.35">
      <c r="I976"/>
    </row>
    <row r="977" spans="9:9" s="102" customFormat="1" x14ac:dyDescent="0.35">
      <c r="I977"/>
    </row>
    <row r="978" spans="9:9" s="102" customFormat="1" x14ac:dyDescent="0.35">
      <c r="I978"/>
    </row>
    <row r="979" spans="9:9" s="102" customFormat="1" x14ac:dyDescent="0.35">
      <c r="I979"/>
    </row>
    <row r="980" spans="9:9" s="102" customFormat="1" x14ac:dyDescent="0.35">
      <c r="I980"/>
    </row>
    <row r="981" spans="9:9" s="102" customFormat="1" x14ac:dyDescent="0.35">
      <c r="I981"/>
    </row>
    <row r="982" spans="9:9" s="102" customFormat="1" x14ac:dyDescent="0.35">
      <c r="I982"/>
    </row>
    <row r="983" spans="9:9" s="102" customFormat="1" x14ac:dyDescent="0.35">
      <c r="I983"/>
    </row>
    <row r="984" spans="9:9" s="102" customFormat="1" x14ac:dyDescent="0.35">
      <c r="I984"/>
    </row>
    <row r="985" spans="9:9" s="102" customFormat="1" x14ac:dyDescent="0.35">
      <c r="I985"/>
    </row>
    <row r="986" spans="9:9" s="102" customFormat="1" x14ac:dyDescent="0.35">
      <c r="I986"/>
    </row>
    <row r="987" spans="9:9" s="102" customFormat="1" x14ac:dyDescent="0.35">
      <c r="I987"/>
    </row>
    <row r="988" spans="9:9" s="102" customFormat="1" x14ac:dyDescent="0.35">
      <c r="I988"/>
    </row>
    <row r="989" spans="9:9" s="102" customFormat="1" x14ac:dyDescent="0.35">
      <c r="I989"/>
    </row>
    <row r="990" spans="9:9" s="102" customFormat="1" x14ac:dyDescent="0.35">
      <c r="I990"/>
    </row>
    <row r="991" spans="9:9" s="102" customFormat="1" x14ac:dyDescent="0.35">
      <c r="I991"/>
    </row>
    <row r="992" spans="9:9" s="102" customFormat="1" x14ac:dyDescent="0.35">
      <c r="I992"/>
    </row>
    <row r="993" spans="9:9" s="102" customFormat="1" x14ac:dyDescent="0.35">
      <c r="I993"/>
    </row>
    <row r="994" spans="9:9" s="102" customFormat="1" x14ac:dyDescent="0.35">
      <c r="I994"/>
    </row>
    <row r="995" spans="9:9" s="102" customFormat="1" x14ac:dyDescent="0.35">
      <c r="I995"/>
    </row>
    <row r="996" spans="9:9" s="102" customFormat="1" x14ac:dyDescent="0.35">
      <c r="I996"/>
    </row>
    <row r="997" spans="9:9" s="102" customFormat="1" x14ac:dyDescent="0.35">
      <c r="I997"/>
    </row>
    <row r="998" spans="9:9" s="102" customFormat="1" x14ac:dyDescent="0.35">
      <c r="I998"/>
    </row>
    <row r="999" spans="9:9" s="102" customFormat="1" x14ac:dyDescent="0.35">
      <c r="I999"/>
    </row>
    <row r="1000" spans="9:9" s="102" customFormat="1" x14ac:dyDescent="0.35">
      <c r="I1000"/>
    </row>
    <row r="1001" spans="9:9" s="102" customFormat="1" x14ac:dyDescent="0.35">
      <c r="I1001"/>
    </row>
    <row r="1002" spans="9:9" s="102" customFormat="1" x14ac:dyDescent="0.35">
      <c r="I1002"/>
    </row>
    <row r="1003" spans="9:9" s="102" customFormat="1" x14ac:dyDescent="0.35">
      <c r="I1003"/>
    </row>
    <row r="1004" spans="9:9" s="102" customFormat="1" x14ac:dyDescent="0.35">
      <c r="I1004"/>
    </row>
    <row r="1005" spans="9:9" s="102" customFormat="1" x14ac:dyDescent="0.35">
      <c r="I1005"/>
    </row>
    <row r="1006" spans="9:9" s="102" customFormat="1" x14ac:dyDescent="0.35">
      <c r="I1006"/>
    </row>
    <row r="1007" spans="9:9" s="102" customFormat="1" x14ac:dyDescent="0.35">
      <c r="I1007"/>
    </row>
    <row r="1008" spans="9:9" s="102" customFormat="1" x14ac:dyDescent="0.35">
      <c r="I1008"/>
    </row>
    <row r="1009" spans="9:9" s="102" customFormat="1" x14ac:dyDescent="0.35">
      <c r="I1009"/>
    </row>
    <row r="1010" spans="9:9" s="102" customFormat="1" x14ac:dyDescent="0.35">
      <c r="I1010"/>
    </row>
    <row r="1011" spans="9:9" s="102" customFormat="1" x14ac:dyDescent="0.35">
      <c r="I1011"/>
    </row>
    <row r="1012" spans="9:9" s="102" customFormat="1" x14ac:dyDescent="0.35">
      <c r="I1012"/>
    </row>
    <row r="1013" spans="9:9" s="102" customFormat="1" x14ac:dyDescent="0.35">
      <c r="I1013"/>
    </row>
    <row r="1014" spans="9:9" s="102" customFormat="1" x14ac:dyDescent="0.35">
      <c r="I1014"/>
    </row>
    <row r="1015" spans="9:9" s="102" customFormat="1" x14ac:dyDescent="0.35">
      <c r="I1015"/>
    </row>
    <row r="1016" spans="9:9" s="102" customFormat="1" x14ac:dyDescent="0.35">
      <c r="I1016"/>
    </row>
    <row r="1017" spans="9:9" s="102" customFormat="1" x14ac:dyDescent="0.35">
      <c r="I1017"/>
    </row>
    <row r="1018" spans="9:9" s="102" customFormat="1" x14ac:dyDescent="0.35">
      <c r="I1018"/>
    </row>
    <row r="1019" spans="9:9" s="102" customFormat="1" x14ac:dyDescent="0.35">
      <c r="I1019"/>
    </row>
    <row r="1020" spans="9:9" s="102" customFormat="1" x14ac:dyDescent="0.35">
      <c r="I1020"/>
    </row>
    <row r="1021" spans="9:9" s="102" customFormat="1" x14ac:dyDescent="0.35">
      <c r="I1021"/>
    </row>
    <row r="1022" spans="9:9" s="102" customFormat="1" x14ac:dyDescent="0.35">
      <c r="I1022"/>
    </row>
    <row r="1023" spans="9:9" s="102" customFormat="1" x14ac:dyDescent="0.35">
      <c r="I1023"/>
    </row>
    <row r="1024" spans="9:9" s="102" customFormat="1" x14ac:dyDescent="0.35">
      <c r="I1024"/>
    </row>
    <row r="1025" spans="9:9" s="102" customFormat="1" x14ac:dyDescent="0.35">
      <c r="I1025"/>
    </row>
    <row r="1026" spans="9:9" s="102" customFormat="1" x14ac:dyDescent="0.35">
      <c r="I1026"/>
    </row>
    <row r="1027" spans="9:9" s="102" customFormat="1" x14ac:dyDescent="0.35">
      <c r="I1027"/>
    </row>
    <row r="1028" spans="9:9" s="102" customFormat="1" x14ac:dyDescent="0.35">
      <c r="I1028"/>
    </row>
    <row r="1029" spans="9:9" s="102" customFormat="1" x14ac:dyDescent="0.35">
      <c r="I1029"/>
    </row>
    <row r="1030" spans="9:9" s="102" customFormat="1" x14ac:dyDescent="0.35">
      <c r="I1030"/>
    </row>
    <row r="1031" spans="9:9" s="102" customFormat="1" x14ac:dyDescent="0.35">
      <c r="I1031"/>
    </row>
    <row r="1032" spans="9:9" s="102" customFormat="1" x14ac:dyDescent="0.35">
      <c r="I1032"/>
    </row>
    <row r="1033" spans="9:9" s="102" customFormat="1" x14ac:dyDescent="0.35">
      <c r="I1033"/>
    </row>
    <row r="1034" spans="9:9" s="102" customFormat="1" x14ac:dyDescent="0.35">
      <c r="I1034"/>
    </row>
    <row r="1035" spans="9:9" s="102" customFormat="1" x14ac:dyDescent="0.35">
      <c r="I1035"/>
    </row>
    <row r="1036" spans="9:9" s="102" customFormat="1" x14ac:dyDescent="0.35">
      <c r="I1036"/>
    </row>
    <row r="1037" spans="9:9" s="102" customFormat="1" x14ac:dyDescent="0.35">
      <c r="I1037"/>
    </row>
    <row r="1038" spans="9:9" s="102" customFormat="1" x14ac:dyDescent="0.35">
      <c r="I1038"/>
    </row>
    <row r="1039" spans="9:9" s="102" customFormat="1" x14ac:dyDescent="0.35">
      <c r="I1039"/>
    </row>
    <row r="1040" spans="9:9" s="102" customFormat="1" x14ac:dyDescent="0.35">
      <c r="I1040"/>
    </row>
    <row r="1041" spans="9:9" s="102" customFormat="1" x14ac:dyDescent="0.35">
      <c r="I1041"/>
    </row>
    <row r="1042" spans="9:9" s="102" customFormat="1" x14ac:dyDescent="0.35">
      <c r="I1042"/>
    </row>
    <row r="1043" spans="9:9" s="102" customFormat="1" x14ac:dyDescent="0.35">
      <c r="I1043"/>
    </row>
    <row r="1044" spans="9:9" s="102" customFormat="1" x14ac:dyDescent="0.35">
      <c r="I1044"/>
    </row>
    <row r="1045" spans="9:9" s="102" customFormat="1" x14ac:dyDescent="0.35">
      <c r="I1045"/>
    </row>
    <row r="1046" spans="9:9" s="102" customFormat="1" x14ac:dyDescent="0.35">
      <c r="I1046"/>
    </row>
    <row r="1047" spans="9:9" s="102" customFormat="1" x14ac:dyDescent="0.35">
      <c r="I1047"/>
    </row>
    <row r="1048" spans="9:9" s="102" customFormat="1" x14ac:dyDescent="0.35">
      <c r="I1048"/>
    </row>
    <row r="1049" spans="9:9" s="102" customFormat="1" x14ac:dyDescent="0.35">
      <c r="I1049"/>
    </row>
    <row r="1050" spans="9:9" s="102" customFormat="1" x14ac:dyDescent="0.35">
      <c r="I1050"/>
    </row>
    <row r="1051" spans="9:9" s="102" customFormat="1" x14ac:dyDescent="0.35">
      <c r="I1051"/>
    </row>
    <row r="1052" spans="9:9" s="102" customFormat="1" x14ac:dyDescent="0.35">
      <c r="I1052"/>
    </row>
    <row r="1053" spans="9:9" s="102" customFormat="1" x14ac:dyDescent="0.35">
      <c r="I1053"/>
    </row>
    <row r="1054" spans="9:9" s="102" customFormat="1" x14ac:dyDescent="0.35">
      <c r="I1054"/>
    </row>
    <row r="1055" spans="9:9" s="102" customFormat="1" x14ac:dyDescent="0.35">
      <c r="I1055"/>
    </row>
    <row r="1056" spans="9:9" s="102" customFormat="1" x14ac:dyDescent="0.35">
      <c r="I1056"/>
    </row>
    <row r="1057" spans="9:9" s="102" customFormat="1" x14ac:dyDescent="0.35">
      <c r="I1057"/>
    </row>
    <row r="1058" spans="9:9" s="102" customFormat="1" x14ac:dyDescent="0.35">
      <c r="I1058"/>
    </row>
    <row r="1059" spans="9:9" s="102" customFormat="1" x14ac:dyDescent="0.35">
      <c r="I1059"/>
    </row>
    <row r="1060" spans="9:9" s="102" customFormat="1" x14ac:dyDescent="0.35">
      <c r="I1060"/>
    </row>
    <row r="1061" spans="9:9" s="102" customFormat="1" x14ac:dyDescent="0.35">
      <c r="I1061"/>
    </row>
    <row r="1062" spans="9:9" s="102" customFormat="1" x14ac:dyDescent="0.35">
      <c r="I1062"/>
    </row>
    <row r="1063" spans="9:9" s="102" customFormat="1" x14ac:dyDescent="0.35">
      <c r="I1063"/>
    </row>
    <row r="1064" spans="9:9" s="102" customFormat="1" x14ac:dyDescent="0.35">
      <c r="I1064"/>
    </row>
    <row r="1065" spans="9:9" s="102" customFormat="1" x14ac:dyDescent="0.35">
      <c r="I1065"/>
    </row>
    <row r="1066" spans="9:9" s="102" customFormat="1" x14ac:dyDescent="0.35">
      <c r="I1066"/>
    </row>
    <row r="1067" spans="9:9" s="102" customFormat="1" x14ac:dyDescent="0.35">
      <c r="I1067"/>
    </row>
    <row r="1068" spans="9:9" s="102" customFormat="1" x14ac:dyDescent="0.35">
      <c r="I1068"/>
    </row>
    <row r="1069" spans="9:9" s="102" customFormat="1" x14ac:dyDescent="0.35">
      <c r="I1069"/>
    </row>
    <row r="1070" spans="9:9" s="102" customFormat="1" x14ac:dyDescent="0.35">
      <c r="I1070"/>
    </row>
    <row r="1071" spans="9:9" s="102" customFormat="1" x14ac:dyDescent="0.35">
      <c r="I1071"/>
    </row>
    <row r="1072" spans="9:9" s="102" customFormat="1" x14ac:dyDescent="0.35">
      <c r="I1072"/>
    </row>
    <row r="1073" spans="9:9" s="102" customFormat="1" x14ac:dyDescent="0.35">
      <c r="I1073"/>
    </row>
    <row r="1074" spans="9:9" s="102" customFormat="1" x14ac:dyDescent="0.35">
      <c r="I1074"/>
    </row>
    <row r="1075" spans="9:9" s="102" customFormat="1" x14ac:dyDescent="0.35">
      <c r="I1075"/>
    </row>
    <row r="1076" spans="9:9" s="102" customFormat="1" x14ac:dyDescent="0.35">
      <c r="I1076"/>
    </row>
    <row r="1077" spans="9:9" s="102" customFormat="1" x14ac:dyDescent="0.35">
      <c r="I1077"/>
    </row>
    <row r="1078" spans="9:9" s="102" customFormat="1" x14ac:dyDescent="0.35">
      <c r="I1078"/>
    </row>
    <row r="1079" spans="9:9" s="102" customFormat="1" x14ac:dyDescent="0.35">
      <c r="I1079"/>
    </row>
    <row r="1080" spans="9:9" s="102" customFormat="1" x14ac:dyDescent="0.35">
      <c r="I1080"/>
    </row>
    <row r="1081" spans="9:9" s="102" customFormat="1" x14ac:dyDescent="0.35">
      <c r="I1081"/>
    </row>
    <row r="1082" spans="9:9" s="102" customFormat="1" x14ac:dyDescent="0.35">
      <c r="I1082"/>
    </row>
    <row r="1083" spans="9:9" s="102" customFormat="1" x14ac:dyDescent="0.35">
      <c r="I1083"/>
    </row>
    <row r="1084" spans="9:9" s="102" customFormat="1" x14ac:dyDescent="0.35">
      <c r="I1084"/>
    </row>
    <row r="1085" spans="9:9" s="102" customFormat="1" x14ac:dyDescent="0.35">
      <c r="I1085"/>
    </row>
    <row r="1086" spans="9:9" s="102" customFormat="1" x14ac:dyDescent="0.35">
      <c r="I1086"/>
    </row>
    <row r="1087" spans="9:9" s="102" customFormat="1" x14ac:dyDescent="0.35">
      <c r="I1087"/>
    </row>
    <row r="1088" spans="9:9" s="102" customFormat="1" x14ac:dyDescent="0.35">
      <c r="I1088"/>
    </row>
    <row r="1089" spans="9:9" s="102" customFormat="1" x14ac:dyDescent="0.35">
      <c r="I1089"/>
    </row>
    <row r="1090" spans="9:9" s="102" customFormat="1" x14ac:dyDescent="0.35">
      <c r="I1090"/>
    </row>
    <row r="1091" spans="9:9" s="102" customFormat="1" x14ac:dyDescent="0.35">
      <c r="I1091"/>
    </row>
    <row r="1092" spans="9:9" s="102" customFormat="1" x14ac:dyDescent="0.35">
      <c r="I1092"/>
    </row>
    <row r="1093" spans="9:9" s="102" customFormat="1" x14ac:dyDescent="0.35">
      <c r="I1093"/>
    </row>
    <row r="1094" spans="9:9" s="102" customFormat="1" x14ac:dyDescent="0.35">
      <c r="I1094"/>
    </row>
    <row r="1095" spans="9:9" s="102" customFormat="1" x14ac:dyDescent="0.35">
      <c r="I1095"/>
    </row>
    <row r="1096" spans="9:9" s="102" customFormat="1" x14ac:dyDescent="0.35">
      <c r="I1096"/>
    </row>
    <row r="1097" spans="9:9" s="102" customFormat="1" x14ac:dyDescent="0.35">
      <c r="I1097"/>
    </row>
    <row r="1098" spans="9:9" s="102" customFormat="1" x14ac:dyDescent="0.35">
      <c r="I1098"/>
    </row>
    <row r="1099" spans="9:9" s="102" customFormat="1" x14ac:dyDescent="0.35">
      <c r="I1099"/>
    </row>
    <row r="1100" spans="9:9" s="102" customFormat="1" x14ac:dyDescent="0.35">
      <c r="I1100"/>
    </row>
    <row r="1101" spans="9:9" s="102" customFormat="1" x14ac:dyDescent="0.35">
      <c r="I1101"/>
    </row>
    <row r="1102" spans="9:9" s="102" customFormat="1" x14ac:dyDescent="0.35">
      <c r="I1102"/>
    </row>
    <row r="1103" spans="9:9" s="102" customFormat="1" x14ac:dyDescent="0.35">
      <c r="I1103"/>
    </row>
    <row r="1104" spans="9:9" s="102" customFormat="1" x14ac:dyDescent="0.35">
      <c r="I1104"/>
    </row>
    <row r="1105" spans="9:9" s="102" customFormat="1" x14ac:dyDescent="0.35">
      <c r="I1105"/>
    </row>
    <row r="1106" spans="9:9" s="102" customFormat="1" x14ac:dyDescent="0.35">
      <c r="I1106"/>
    </row>
    <row r="1107" spans="9:9" s="102" customFormat="1" x14ac:dyDescent="0.35">
      <c r="I1107"/>
    </row>
    <row r="1108" spans="9:9" s="102" customFormat="1" x14ac:dyDescent="0.35">
      <c r="I1108"/>
    </row>
    <row r="1109" spans="9:9" s="102" customFormat="1" x14ac:dyDescent="0.35">
      <c r="I1109"/>
    </row>
    <row r="1110" spans="9:9" s="102" customFormat="1" x14ac:dyDescent="0.35">
      <c r="I1110"/>
    </row>
    <row r="1111" spans="9:9" s="102" customFormat="1" x14ac:dyDescent="0.35">
      <c r="I1111"/>
    </row>
    <row r="1112" spans="9:9" s="102" customFormat="1" x14ac:dyDescent="0.35">
      <c r="I1112"/>
    </row>
    <row r="1113" spans="9:9" s="102" customFormat="1" x14ac:dyDescent="0.35">
      <c r="I1113"/>
    </row>
    <row r="1114" spans="9:9" s="102" customFormat="1" x14ac:dyDescent="0.35">
      <c r="I1114"/>
    </row>
    <row r="1115" spans="9:9" s="102" customFormat="1" x14ac:dyDescent="0.35">
      <c r="I1115"/>
    </row>
    <row r="1116" spans="9:9" s="102" customFormat="1" x14ac:dyDescent="0.35">
      <c r="I1116"/>
    </row>
    <row r="1117" spans="9:9" s="102" customFormat="1" x14ac:dyDescent="0.35">
      <c r="I1117"/>
    </row>
    <row r="1118" spans="9:9" s="102" customFormat="1" x14ac:dyDescent="0.35">
      <c r="I1118"/>
    </row>
    <row r="1119" spans="9:9" s="102" customFormat="1" x14ac:dyDescent="0.35">
      <c r="I1119"/>
    </row>
    <row r="1120" spans="9:9" s="102" customFormat="1" x14ac:dyDescent="0.35">
      <c r="I1120"/>
    </row>
    <row r="1121" spans="9:9" s="102" customFormat="1" x14ac:dyDescent="0.35">
      <c r="I1121"/>
    </row>
    <row r="1122" spans="9:9" s="102" customFormat="1" x14ac:dyDescent="0.35">
      <c r="I1122"/>
    </row>
    <row r="1123" spans="9:9" s="102" customFormat="1" x14ac:dyDescent="0.35">
      <c r="I1123"/>
    </row>
    <row r="1124" spans="9:9" s="102" customFormat="1" x14ac:dyDescent="0.35">
      <c r="I1124"/>
    </row>
    <row r="1125" spans="9:9" s="102" customFormat="1" x14ac:dyDescent="0.35">
      <c r="I1125"/>
    </row>
    <row r="1126" spans="9:9" s="102" customFormat="1" x14ac:dyDescent="0.35">
      <c r="I1126"/>
    </row>
    <row r="1127" spans="9:9" s="102" customFormat="1" x14ac:dyDescent="0.35">
      <c r="I1127"/>
    </row>
    <row r="1128" spans="9:9" s="102" customFormat="1" x14ac:dyDescent="0.35">
      <c r="I1128"/>
    </row>
    <row r="1129" spans="9:9" s="102" customFormat="1" x14ac:dyDescent="0.35">
      <c r="I1129"/>
    </row>
    <row r="1130" spans="9:9" s="102" customFormat="1" x14ac:dyDescent="0.35">
      <c r="I1130"/>
    </row>
    <row r="1131" spans="9:9" s="102" customFormat="1" x14ac:dyDescent="0.35">
      <c r="I1131"/>
    </row>
    <row r="1132" spans="9:9" s="102" customFormat="1" x14ac:dyDescent="0.35">
      <c r="I1132"/>
    </row>
    <row r="1133" spans="9:9" s="102" customFormat="1" x14ac:dyDescent="0.35">
      <c r="I1133"/>
    </row>
    <row r="1134" spans="9:9" s="102" customFormat="1" x14ac:dyDescent="0.35">
      <c r="I1134"/>
    </row>
    <row r="1135" spans="9:9" s="102" customFormat="1" x14ac:dyDescent="0.35">
      <c r="I1135"/>
    </row>
    <row r="1136" spans="9:9" s="102" customFormat="1" x14ac:dyDescent="0.35">
      <c r="I1136"/>
    </row>
    <row r="1137" spans="9:9" s="102" customFormat="1" x14ac:dyDescent="0.35">
      <c r="I1137"/>
    </row>
    <row r="1138" spans="9:9" s="102" customFormat="1" x14ac:dyDescent="0.35">
      <c r="I1138"/>
    </row>
    <row r="1139" spans="9:9" s="102" customFormat="1" x14ac:dyDescent="0.35">
      <c r="I1139"/>
    </row>
    <row r="1140" spans="9:9" s="102" customFormat="1" x14ac:dyDescent="0.35">
      <c r="I1140"/>
    </row>
    <row r="1141" spans="9:9" s="102" customFormat="1" x14ac:dyDescent="0.35">
      <c r="I1141"/>
    </row>
    <row r="1142" spans="9:9" s="102" customFormat="1" x14ac:dyDescent="0.35">
      <c r="I1142"/>
    </row>
    <row r="1143" spans="9:9" s="102" customFormat="1" x14ac:dyDescent="0.35">
      <c r="I1143"/>
    </row>
    <row r="1144" spans="9:9" s="102" customFormat="1" x14ac:dyDescent="0.35">
      <c r="I1144"/>
    </row>
    <row r="1145" spans="9:9" s="102" customFormat="1" x14ac:dyDescent="0.35">
      <c r="I1145"/>
    </row>
    <row r="1146" spans="9:9" s="102" customFormat="1" x14ac:dyDescent="0.35">
      <c r="I1146"/>
    </row>
    <row r="1147" spans="9:9" s="102" customFormat="1" x14ac:dyDescent="0.35">
      <c r="I1147"/>
    </row>
    <row r="1148" spans="9:9" s="102" customFormat="1" x14ac:dyDescent="0.35">
      <c r="I1148"/>
    </row>
    <row r="1149" spans="9:9" s="102" customFormat="1" x14ac:dyDescent="0.35">
      <c r="I1149"/>
    </row>
    <row r="1150" spans="9:9" s="102" customFormat="1" x14ac:dyDescent="0.35">
      <c r="I1150"/>
    </row>
    <row r="1151" spans="9:9" s="102" customFormat="1" x14ac:dyDescent="0.35">
      <c r="I1151"/>
    </row>
    <row r="1152" spans="9:9" s="102" customFormat="1" x14ac:dyDescent="0.35">
      <c r="I1152"/>
    </row>
    <row r="1153" spans="9:9" s="102" customFormat="1" x14ac:dyDescent="0.35">
      <c r="I1153"/>
    </row>
    <row r="1154" spans="9:9" s="102" customFormat="1" x14ac:dyDescent="0.35">
      <c r="I1154"/>
    </row>
    <row r="1155" spans="9:9" s="102" customFormat="1" x14ac:dyDescent="0.35">
      <c r="I1155"/>
    </row>
    <row r="1156" spans="9:9" s="102" customFormat="1" x14ac:dyDescent="0.35">
      <c r="I1156"/>
    </row>
    <row r="1157" spans="9:9" s="102" customFormat="1" x14ac:dyDescent="0.35">
      <c r="I1157"/>
    </row>
    <row r="1158" spans="9:9" s="102" customFormat="1" x14ac:dyDescent="0.35">
      <c r="I1158"/>
    </row>
    <row r="1159" spans="9:9" s="102" customFormat="1" x14ac:dyDescent="0.35">
      <c r="I1159"/>
    </row>
    <row r="1160" spans="9:9" s="102" customFormat="1" x14ac:dyDescent="0.35">
      <c r="I1160"/>
    </row>
    <row r="1161" spans="9:9" s="102" customFormat="1" x14ac:dyDescent="0.35">
      <c r="I1161"/>
    </row>
    <row r="1162" spans="9:9" s="102" customFormat="1" x14ac:dyDescent="0.35">
      <c r="I1162"/>
    </row>
    <row r="1163" spans="9:9" s="102" customFormat="1" x14ac:dyDescent="0.35">
      <c r="I1163"/>
    </row>
    <row r="1164" spans="9:9" s="102" customFormat="1" x14ac:dyDescent="0.35">
      <c r="I1164"/>
    </row>
    <row r="1165" spans="9:9" s="102" customFormat="1" x14ac:dyDescent="0.35">
      <c r="I1165"/>
    </row>
    <row r="1166" spans="9:9" s="102" customFormat="1" x14ac:dyDescent="0.35">
      <c r="I1166"/>
    </row>
    <row r="1167" spans="9:9" s="102" customFormat="1" x14ac:dyDescent="0.35">
      <c r="I1167"/>
    </row>
    <row r="1168" spans="9:9" s="102" customFormat="1" x14ac:dyDescent="0.35">
      <c r="I1168"/>
    </row>
    <row r="1169" spans="9:9" s="102" customFormat="1" x14ac:dyDescent="0.35">
      <c r="I1169"/>
    </row>
    <row r="1170" spans="9:9" s="102" customFormat="1" x14ac:dyDescent="0.35">
      <c r="I1170"/>
    </row>
    <row r="1171" spans="9:9" s="102" customFormat="1" x14ac:dyDescent="0.35">
      <c r="I1171"/>
    </row>
    <row r="1172" spans="9:9" s="102" customFormat="1" x14ac:dyDescent="0.35">
      <c r="I1172"/>
    </row>
    <row r="1173" spans="9:9" s="102" customFormat="1" x14ac:dyDescent="0.35">
      <c r="I1173"/>
    </row>
    <row r="1174" spans="9:9" s="102" customFormat="1" x14ac:dyDescent="0.35">
      <c r="I1174"/>
    </row>
    <row r="1175" spans="9:9" s="102" customFormat="1" x14ac:dyDescent="0.35">
      <c r="I1175"/>
    </row>
    <row r="1176" spans="9:9" s="102" customFormat="1" x14ac:dyDescent="0.35">
      <c r="I1176"/>
    </row>
    <row r="1177" spans="9:9" s="102" customFormat="1" x14ac:dyDescent="0.35">
      <c r="I1177"/>
    </row>
    <row r="1178" spans="9:9" s="102" customFormat="1" x14ac:dyDescent="0.35">
      <c r="I1178"/>
    </row>
    <row r="1179" spans="9:9" s="102" customFormat="1" x14ac:dyDescent="0.35">
      <c r="I1179"/>
    </row>
    <row r="1180" spans="9:9" s="102" customFormat="1" x14ac:dyDescent="0.35">
      <c r="I1180"/>
    </row>
    <row r="1181" spans="9:9" s="102" customFormat="1" x14ac:dyDescent="0.35">
      <c r="I1181"/>
    </row>
    <row r="1182" spans="9:9" s="102" customFormat="1" x14ac:dyDescent="0.35">
      <c r="I1182"/>
    </row>
    <row r="1183" spans="9:9" s="102" customFormat="1" x14ac:dyDescent="0.35">
      <c r="I1183"/>
    </row>
    <row r="1184" spans="9:9" s="102" customFormat="1" x14ac:dyDescent="0.35">
      <c r="I1184"/>
    </row>
    <row r="1185" spans="9:9" s="102" customFormat="1" x14ac:dyDescent="0.35">
      <c r="I1185"/>
    </row>
    <row r="1186" spans="9:9" s="102" customFormat="1" x14ac:dyDescent="0.35">
      <c r="I1186"/>
    </row>
    <row r="1187" spans="9:9" s="102" customFormat="1" x14ac:dyDescent="0.35">
      <c r="I1187"/>
    </row>
    <row r="1188" spans="9:9" s="102" customFormat="1" x14ac:dyDescent="0.35">
      <c r="I1188"/>
    </row>
    <row r="1189" spans="9:9" s="102" customFormat="1" x14ac:dyDescent="0.35">
      <c r="I1189"/>
    </row>
    <row r="1190" spans="9:9" s="102" customFormat="1" x14ac:dyDescent="0.35">
      <c r="I1190"/>
    </row>
    <row r="1191" spans="9:9" s="102" customFormat="1" x14ac:dyDescent="0.35">
      <c r="I1191"/>
    </row>
    <row r="1192" spans="9:9" s="102" customFormat="1" x14ac:dyDescent="0.35">
      <c r="I1192"/>
    </row>
    <row r="1193" spans="9:9" s="102" customFormat="1" x14ac:dyDescent="0.35">
      <c r="I1193"/>
    </row>
    <row r="1194" spans="9:9" s="102" customFormat="1" x14ac:dyDescent="0.35">
      <c r="I1194"/>
    </row>
    <row r="1195" spans="9:9" s="102" customFormat="1" x14ac:dyDescent="0.35">
      <c r="I1195"/>
    </row>
    <row r="1196" spans="9:9" s="102" customFormat="1" x14ac:dyDescent="0.35">
      <c r="I1196"/>
    </row>
    <row r="1197" spans="9:9" s="102" customFormat="1" x14ac:dyDescent="0.35">
      <c r="I1197"/>
    </row>
    <row r="1198" spans="9:9" s="102" customFormat="1" x14ac:dyDescent="0.35">
      <c r="I1198"/>
    </row>
    <row r="1199" spans="9:9" s="102" customFormat="1" x14ac:dyDescent="0.35">
      <c r="I1199"/>
    </row>
    <row r="1200" spans="9:9" s="102" customFormat="1" x14ac:dyDescent="0.35">
      <c r="I1200"/>
    </row>
    <row r="1201" spans="9:9" s="102" customFormat="1" x14ac:dyDescent="0.35">
      <c r="I1201"/>
    </row>
    <row r="1202" spans="9:9" s="102" customFormat="1" x14ac:dyDescent="0.35">
      <c r="I1202"/>
    </row>
    <row r="1203" spans="9:9" s="102" customFormat="1" x14ac:dyDescent="0.35">
      <c r="I1203"/>
    </row>
    <row r="1204" spans="9:9" s="102" customFormat="1" x14ac:dyDescent="0.35">
      <c r="I1204"/>
    </row>
    <row r="1205" spans="9:9" s="102" customFormat="1" x14ac:dyDescent="0.35">
      <c r="I1205"/>
    </row>
    <row r="1206" spans="9:9" s="102" customFormat="1" x14ac:dyDescent="0.35">
      <c r="I1206"/>
    </row>
    <row r="1207" spans="9:9" s="102" customFormat="1" x14ac:dyDescent="0.35">
      <c r="I1207"/>
    </row>
    <row r="1208" spans="9:9" s="102" customFormat="1" x14ac:dyDescent="0.35">
      <c r="I1208"/>
    </row>
    <row r="1209" spans="9:9" s="102" customFormat="1" x14ac:dyDescent="0.35">
      <c r="I1209"/>
    </row>
    <row r="1210" spans="9:9" s="102" customFormat="1" x14ac:dyDescent="0.35">
      <c r="I1210"/>
    </row>
    <row r="1211" spans="9:9" s="102" customFormat="1" x14ac:dyDescent="0.35">
      <c r="I1211"/>
    </row>
    <row r="1212" spans="9:9" s="102" customFormat="1" x14ac:dyDescent="0.35">
      <c r="I1212"/>
    </row>
    <row r="1213" spans="9:9" s="102" customFormat="1" x14ac:dyDescent="0.35">
      <c r="I1213"/>
    </row>
    <row r="1214" spans="9:9" s="102" customFormat="1" x14ac:dyDescent="0.35">
      <c r="I1214"/>
    </row>
    <row r="1215" spans="9:9" s="102" customFormat="1" x14ac:dyDescent="0.35">
      <c r="I1215"/>
    </row>
    <row r="1216" spans="9:9" s="102" customFormat="1" x14ac:dyDescent="0.35">
      <c r="I1216"/>
    </row>
    <row r="1217" spans="9:9" s="102" customFormat="1" x14ac:dyDescent="0.35">
      <c r="I1217"/>
    </row>
    <row r="1218" spans="9:9" s="102" customFormat="1" x14ac:dyDescent="0.35">
      <c r="I1218"/>
    </row>
    <row r="1219" spans="9:9" s="102" customFormat="1" x14ac:dyDescent="0.35">
      <c r="I1219"/>
    </row>
    <row r="1220" spans="9:9" s="102" customFormat="1" x14ac:dyDescent="0.35">
      <c r="I1220"/>
    </row>
    <row r="1221" spans="9:9" s="102" customFormat="1" x14ac:dyDescent="0.35">
      <c r="I1221"/>
    </row>
    <row r="1222" spans="9:9" s="102" customFormat="1" x14ac:dyDescent="0.35">
      <c r="I1222"/>
    </row>
    <row r="1223" spans="9:9" s="102" customFormat="1" x14ac:dyDescent="0.35">
      <c r="I1223"/>
    </row>
    <row r="1224" spans="9:9" s="102" customFormat="1" x14ac:dyDescent="0.35">
      <c r="I1224"/>
    </row>
    <row r="1225" spans="9:9" s="102" customFormat="1" x14ac:dyDescent="0.35">
      <c r="I1225"/>
    </row>
    <row r="1226" spans="9:9" s="102" customFormat="1" x14ac:dyDescent="0.35">
      <c r="I1226"/>
    </row>
    <row r="1227" spans="9:9" s="102" customFormat="1" x14ac:dyDescent="0.35">
      <c r="I1227"/>
    </row>
    <row r="1228" spans="9:9" s="102" customFormat="1" x14ac:dyDescent="0.35">
      <c r="I1228"/>
    </row>
    <row r="1229" spans="9:9" s="102" customFormat="1" x14ac:dyDescent="0.35">
      <c r="I1229"/>
    </row>
    <row r="1230" spans="9:9" s="102" customFormat="1" x14ac:dyDescent="0.35">
      <c r="I1230"/>
    </row>
    <row r="1231" spans="9:9" s="102" customFormat="1" x14ac:dyDescent="0.35">
      <c r="I1231"/>
    </row>
    <row r="1232" spans="9:9" s="102" customFormat="1" x14ac:dyDescent="0.35">
      <c r="I1232"/>
    </row>
    <row r="1233" spans="9:9" s="102" customFormat="1" x14ac:dyDescent="0.35">
      <c r="I1233"/>
    </row>
    <row r="1234" spans="9:9" s="102" customFormat="1" x14ac:dyDescent="0.35">
      <c r="I1234"/>
    </row>
    <row r="1235" spans="9:9" s="102" customFormat="1" x14ac:dyDescent="0.35">
      <c r="I1235"/>
    </row>
    <row r="1236" spans="9:9" s="102" customFormat="1" x14ac:dyDescent="0.35">
      <c r="I1236"/>
    </row>
    <row r="1237" spans="9:9" s="102" customFormat="1" x14ac:dyDescent="0.35">
      <c r="I1237"/>
    </row>
    <row r="1238" spans="9:9" s="102" customFormat="1" x14ac:dyDescent="0.35">
      <c r="I1238"/>
    </row>
    <row r="1239" spans="9:9" s="102" customFormat="1" x14ac:dyDescent="0.35">
      <c r="I1239"/>
    </row>
    <row r="1240" spans="9:9" s="102" customFormat="1" x14ac:dyDescent="0.35">
      <c r="I1240"/>
    </row>
    <row r="1241" spans="9:9" s="102" customFormat="1" x14ac:dyDescent="0.35">
      <c r="I1241"/>
    </row>
    <row r="1242" spans="9:9" s="102" customFormat="1" x14ac:dyDescent="0.35">
      <c r="I1242"/>
    </row>
    <row r="1243" spans="9:9" s="102" customFormat="1" x14ac:dyDescent="0.35">
      <c r="I1243"/>
    </row>
    <row r="1244" spans="9:9" s="102" customFormat="1" x14ac:dyDescent="0.35">
      <c r="I1244"/>
    </row>
    <row r="1245" spans="9:9" s="102" customFormat="1" x14ac:dyDescent="0.35">
      <c r="I1245"/>
    </row>
    <row r="1246" spans="9:9" s="102" customFormat="1" x14ac:dyDescent="0.35">
      <c r="I1246"/>
    </row>
    <row r="1247" spans="9:9" s="102" customFormat="1" x14ac:dyDescent="0.35">
      <c r="I1247"/>
    </row>
    <row r="1248" spans="9:9" s="102" customFormat="1" x14ac:dyDescent="0.35">
      <c r="I1248"/>
    </row>
    <row r="1249" spans="9:9" s="102" customFormat="1" x14ac:dyDescent="0.35">
      <c r="I1249"/>
    </row>
    <row r="1250" spans="9:9" s="102" customFormat="1" x14ac:dyDescent="0.35">
      <c r="I1250"/>
    </row>
    <row r="1251" spans="9:9" s="102" customFormat="1" x14ac:dyDescent="0.35">
      <c r="I1251"/>
    </row>
    <row r="1252" spans="9:9" s="102" customFormat="1" x14ac:dyDescent="0.35">
      <c r="I1252"/>
    </row>
    <row r="1253" spans="9:9" s="102" customFormat="1" x14ac:dyDescent="0.35">
      <c r="I1253"/>
    </row>
    <row r="1254" spans="9:9" s="102" customFormat="1" x14ac:dyDescent="0.35">
      <c r="I1254"/>
    </row>
    <row r="1255" spans="9:9" s="102" customFormat="1" x14ac:dyDescent="0.35">
      <c r="I1255"/>
    </row>
    <row r="1256" spans="9:9" s="102" customFormat="1" x14ac:dyDescent="0.35">
      <c r="I1256"/>
    </row>
    <row r="1257" spans="9:9" s="102" customFormat="1" x14ac:dyDescent="0.35">
      <c r="I1257"/>
    </row>
    <row r="1258" spans="9:9" s="102" customFormat="1" x14ac:dyDescent="0.35">
      <c r="I1258"/>
    </row>
    <row r="1259" spans="9:9" s="102" customFormat="1" x14ac:dyDescent="0.35">
      <c r="I1259"/>
    </row>
    <row r="1260" spans="9:9" s="102" customFormat="1" x14ac:dyDescent="0.35">
      <c r="I1260"/>
    </row>
    <row r="1261" spans="9:9" s="102" customFormat="1" x14ac:dyDescent="0.35">
      <c r="I1261"/>
    </row>
    <row r="1262" spans="9:9" s="102" customFormat="1" x14ac:dyDescent="0.35">
      <c r="I1262"/>
    </row>
    <row r="1263" spans="9:9" s="102" customFormat="1" x14ac:dyDescent="0.35">
      <c r="I1263"/>
    </row>
    <row r="1264" spans="9:9" s="102" customFormat="1" x14ac:dyDescent="0.35">
      <c r="I1264"/>
    </row>
    <row r="1265" spans="9:9" s="102" customFormat="1" x14ac:dyDescent="0.35">
      <c r="I1265"/>
    </row>
    <row r="1266" spans="9:9" s="102" customFormat="1" x14ac:dyDescent="0.35">
      <c r="I1266"/>
    </row>
    <row r="1267" spans="9:9" s="102" customFormat="1" x14ac:dyDescent="0.35">
      <c r="I1267"/>
    </row>
    <row r="1268" spans="9:9" s="102" customFormat="1" x14ac:dyDescent="0.35">
      <c r="I1268"/>
    </row>
    <row r="1269" spans="9:9" s="102" customFormat="1" x14ac:dyDescent="0.35">
      <c r="I1269"/>
    </row>
    <row r="1270" spans="9:9" s="102" customFormat="1" x14ac:dyDescent="0.35">
      <c r="I1270"/>
    </row>
    <row r="1271" spans="9:9" s="102" customFormat="1" x14ac:dyDescent="0.35">
      <c r="I1271"/>
    </row>
    <row r="1272" spans="9:9" s="102" customFormat="1" x14ac:dyDescent="0.35">
      <c r="I1272"/>
    </row>
    <row r="1273" spans="9:9" s="102" customFormat="1" x14ac:dyDescent="0.35">
      <c r="I1273"/>
    </row>
    <row r="1274" spans="9:9" s="102" customFormat="1" x14ac:dyDescent="0.35">
      <c r="I1274"/>
    </row>
    <row r="1275" spans="9:9" s="102" customFormat="1" x14ac:dyDescent="0.35">
      <c r="I1275"/>
    </row>
    <row r="1276" spans="9:9" s="102" customFormat="1" x14ac:dyDescent="0.35">
      <c r="I1276"/>
    </row>
    <row r="1277" spans="9:9" s="102" customFormat="1" x14ac:dyDescent="0.35">
      <c r="I1277"/>
    </row>
    <row r="1278" spans="9:9" s="102" customFormat="1" x14ac:dyDescent="0.35">
      <c r="I1278"/>
    </row>
    <row r="1279" spans="9:9" s="102" customFormat="1" x14ac:dyDescent="0.35">
      <c r="I1279"/>
    </row>
    <row r="1280" spans="9:9" s="102" customFormat="1" x14ac:dyDescent="0.35">
      <c r="I1280"/>
    </row>
    <row r="1281" spans="9:9" s="102" customFormat="1" x14ac:dyDescent="0.35">
      <c r="I1281"/>
    </row>
    <row r="1282" spans="9:9" s="102" customFormat="1" x14ac:dyDescent="0.35">
      <c r="I1282"/>
    </row>
    <row r="1283" spans="9:9" s="102" customFormat="1" x14ac:dyDescent="0.35">
      <c r="I1283"/>
    </row>
    <row r="1284" spans="9:9" s="102" customFormat="1" x14ac:dyDescent="0.35">
      <c r="I1284"/>
    </row>
    <row r="1285" spans="9:9" s="102" customFormat="1" x14ac:dyDescent="0.35">
      <c r="I1285"/>
    </row>
    <row r="1286" spans="9:9" s="102" customFormat="1" x14ac:dyDescent="0.35">
      <c r="I1286"/>
    </row>
    <row r="1287" spans="9:9" s="102" customFormat="1" x14ac:dyDescent="0.35">
      <c r="I1287"/>
    </row>
    <row r="1288" spans="9:9" s="102" customFormat="1" x14ac:dyDescent="0.35">
      <c r="I1288"/>
    </row>
    <row r="1289" spans="9:9" s="102" customFormat="1" x14ac:dyDescent="0.35">
      <c r="I1289"/>
    </row>
    <row r="1290" spans="9:9" s="102" customFormat="1" x14ac:dyDescent="0.35">
      <c r="I1290"/>
    </row>
    <row r="1291" spans="9:9" s="102" customFormat="1" x14ac:dyDescent="0.35">
      <c r="I1291"/>
    </row>
    <row r="1292" spans="9:9" s="102" customFormat="1" x14ac:dyDescent="0.35">
      <c r="I1292"/>
    </row>
    <row r="1293" spans="9:9" s="102" customFormat="1" x14ac:dyDescent="0.35">
      <c r="I1293"/>
    </row>
    <row r="1294" spans="9:9" s="102" customFormat="1" x14ac:dyDescent="0.35">
      <c r="I1294"/>
    </row>
    <row r="1295" spans="9:9" s="102" customFormat="1" x14ac:dyDescent="0.35">
      <c r="I1295"/>
    </row>
    <row r="1296" spans="9:9" s="102" customFormat="1" x14ac:dyDescent="0.35">
      <c r="I1296"/>
    </row>
    <row r="1297" spans="9:9" s="102" customFormat="1" x14ac:dyDescent="0.35">
      <c r="I1297"/>
    </row>
    <row r="1298" spans="9:9" s="102" customFormat="1" x14ac:dyDescent="0.35">
      <c r="I1298"/>
    </row>
    <row r="1299" spans="9:9" s="102" customFormat="1" x14ac:dyDescent="0.35">
      <c r="I1299"/>
    </row>
    <row r="1300" spans="9:9" s="102" customFormat="1" x14ac:dyDescent="0.35">
      <c r="I1300"/>
    </row>
    <row r="1301" spans="9:9" s="102" customFormat="1" x14ac:dyDescent="0.35">
      <c r="I1301"/>
    </row>
    <row r="1302" spans="9:9" s="102" customFormat="1" x14ac:dyDescent="0.35">
      <c r="I1302"/>
    </row>
    <row r="1303" spans="9:9" s="102" customFormat="1" x14ac:dyDescent="0.35">
      <c r="I1303"/>
    </row>
    <row r="1304" spans="9:9" s="102" customFormat="1" x14ac:dyDescent="0.35">
      <c r="I1304"/>
    </row>
    <row r="1305" spans="9:9" s="102" customFormat="1" x14ac:dyDescent="0.35">
      <c r="I1305"/>
    </row>
    <row r="1306" spans="9:9" s="102" customFormat="1" x14ac:dyDescent="0.35">
      <c r="I1306"/>
    </row>
    <row r="1307" spans="9:9" s="102" customFormat="1" x14ac:dyDescent="0.35">
      <c r="I1307"/>
    </row>
    <row r="1308" spans="9:9" s="102" customFormat="1" x14ac:dyDescent="0.35">
      <c r="I1308"/>
    </row>
    <row r="1309" spans="9:9" s="102" customFormat="1" x14ac:dyDescent="0.35">
      <c r="I1309"/>
    </row>
    <row r="1310" spans="9:9" s="102" customFormat="1" x14ac:dyDescent="0.35">
      <c r="I1310"/>
    </row>
    <row r="1311" spans="9:9" s="102" customFormat="1" x14ac:dyDescent="0.35">
      <c r="I1311"/>
    </row>
    <row r="1312" spans="9:9" s="102" customFormat="1" x14ac:dyDescent="0.35">
      <c r="I1312"/>
    </row>
    <row r="1313" spans="9:9" s="102" customFormat="1" x14ac:dyDescent="0.35">
      <c r="I1313"/>
    </row>
    <row r="1314" spans="9:9" s="102" customFormat="1" x14ac:dyDescent="0.35">
      <c r="I1314"/>
    </row>
    <row r="1315" spans="9:9" s="102" customFormat="1" x14ac:dyDescent="0.35">
      <c r="I1315"/>
    </row>
    <row r="1316" spans="9:9" s="102" customFormat="1" x14ac:dyDescent="0.35">
      <c r="I1316"/>
    </row>
    <row r="1317" spans="9:9" s="102" customFormat="1" x14ac:dyDescent="0.35">
      <c r="I1317"/>
    </row>
    <row r="1318" spans="9:9" s="102" customFormat="1" x14ac:dyDescent="0.35">
      <c r="I1318"/>
    </row>
    <row r="1319" spans="9:9" s="102" customFormat="1" x14ac:dyDescent="0.35">
      <c r="I1319"/>
    </row>
    <row r="1320" spans="9:9" s="102" customFormat="1" x14ac:dyDescent="0.35">
      <c r="I1320"/>
    </row>
    <row r="1321" spans="9:9" s="102" customFormat="1" x14ac:dyDescent="0.35">
      <c r="I1321"/>
    </row>
    <row r="1322" spans="9:9" s="102" customFormat="1" x14ac:dyDescent="0.35">
      <c r="I1322"/>
    </row>
    <row r="1323" spans="9:9" s="102" customFormat="1" x14ac:dyDescent="0.35">
      <c r="I1323"/>
    </row>
    <row r="1324" spans="9:9" s="102" customFormat="1" x14ac:dyDescent="0.35">
      <c r="I1324"/>
    </row>
    <row r="1325" spans="9:9" s="102" customFormat="1" x14ac:dyDescent="0.35">
      <c r="I1325"/>
    </row>
    <row r="1326" spans="9:9" s="102" customFormat="1" x14ac:dyDescent="0.35">
      <c r="I1326"/>
    </row>
    <row r="1327" spans="9:9" s="102" customFormat="1" x14ac:dyDescent="0.35">
      <c r="I1327"/>
    </row>
    <row r="1328" spans="9:9" s="102" customFormat="1" x14ac:dyDescent="0.35">
      <c r="I1328"/>
    </row>
    <row r="1329" spans="9:9" s="102" customFormat="1" x14ac:dyDescent="0.35">
      <c r="I1329"/>
    </row>
    <row r="1330" spans="9:9" s="102" customFormat="1" x14ac:dyDescent="0.35">
      <c r="I1330"/>
    </row>
    <row r="1331" spans="9:9" s="102" customFormat="1" x14ac:dyDescent="0.35">
      <c r="I1331"/>
    </row>
    <row r="1332" spans="9:9" s="102" customFormat="1" x14ac:dyDescent="0.35">
      <c r="I1332"/>
    </row>
    <row r="1333" spans="9:9" s="102" customFormat="1" x14ac:dyDescent="0.35">
      <c r="I1333"/>
    </row>
    <row r="1334" spans="9:9" s="102" customFormat="1" x14ac:dyDescent="0.35">
      <c r="I1334"/>
    </row>
    <row r="1335" spans="9:9" s="102" customFormat="1" x14ac:dyDescent="0.35">
      <c r="I1335"/>
    </row>
    <row r="1336" spans="9:9" s="102" customFormat="1" x14ac:dyDescent="0.35">
      <c r="I1336"/>
    </row>
    <row r="1337" spans="9:9" s="102" customFormat="1" x14ac:dyDescent="0.35">
      <c r="I1337"/>
    </row>
    <row r="1338" spans="9:9" s="102" customFormat="1" x14ac:dyDescent="0.35">
      <c r="I1338"/>
    </row>
    <row r="1339" spans="9:9" s="102" customFormat="1" x14ac:dyDescent="0.35">
      <c r="I1339"/>
    </row>
    <row r="1340" spans="9:9" s="102" customFormat="1" x14ac:dyDescent="0.35">
      <c r="I1340"/>
    </row>
    <row r="1341" spans="9:9" s="102" customFormat="1" x14ac:dyDescent="0.35">
      <c r="I1341"/>
    </row>
    <row r="1342" spans="9:9" s="102" customFormat="1" x14ac:dyDescent="0.35">
      <c r="I1342"/>
    </row>
    <row r="1343" spans="9:9" s="102" customFormat="1" x14ac:dyDescent="0.35">
      <c r="I1343"/>
    </row>
    <row r="1344" spans="9:9" s="102" customFormat="1" x14ac:dyDescent="0.35">
      <c r="I1344"/>
    </row>
    <row r="1345" spans="9:9" s="102" customFormat="1" x14ac:dyDescent="0.35">
      <c r="I1345"/>
    </row>
    <row r="1346" spans="9:9" s="102" customFormat="1" x14ac:dyDescent="0.35">
      <c r="I1346"/>
    </row>
    <row r="1347" spans="9:9" s="102" customFormat="1" x14ac:dyDescent="0.35">
      <c r="I1347"/>
    </row>
    <row r="1348" spans="9:9" s="102" customFormat="1" x14ac:dyDescent="0.35">
      <c r="I1348"/>
    </row>
    <row r="1349" spans="9:9" s="102" customFormat="1" x14ac:dyDescent="0.35">
      <c r="I1349"/>
    </row>
    <row r="1350" spans="9:9" s="102" customFormat="1" x14ac:dyDescent="0.35">
      <c r="I1350"/>
    </row>
    <row r="1351" spans="9:9" s="102" customFormat="1" x14ac:dyDescent="0.35">
      <c r="I1351"/>
    </row>
    <row r="1352" spans="9:9" s="102" customFormat="1" x14ac:dyDescent="0.35">
      <c r="I1352"/>
    </row>
    <row r="1353" spans="9:9" s="102" customFormat="1" x14ac:dyDescent="0.35">
      <c r="I1353"/>
    </row>
    <row r="1354" spans="9:9" s="102" customFormat="1" x14ac:dyDescent="0.35">
      <c r="I1354"/>
    </row>
    <row r="1355" spans="9:9" s="102" customFormat="1" x14ac:dyDescent="0.35">
      <c r="I1355"/>
    </row>
    <row r="1356" spans="9:9" s="102" customFormat="1" x14ac:dyDescent="0.35">
      <c r="I1356"/>
    </row>
    <row r="1357" spans="9:9" s="102" customFormat="1" x14ac:dyDescent="0.35">
      <c r="I1357"/>
    </row>
    <row r="1358" spans="9:9" s="102" customFormat="1" x14ac:dyDescent="0.35">
      <c r="I1358"/>
    </row>
    <row r="1359" spans="9:9" s="102" customFormat="1" x14ac:dyDescent="0.35">
      <c r="I1359"/>
    </row>
    <row r="1360" spans="9:9" s="102" customFormat="1" x14ac:dyDescent="0.35">
      <c r="I1360"/>
    </row>
    <row r="1361" spans="9:9" s="102" customFormat="1" x14ac:dyDescent="0.35">
      <c r="I1361"/>
    </row>
    <row r="1362" spans="9:9" s="102" customFormat="1" x14ac:dyDescent="0.35">
      <c r="I1362"/>
    </row>
    <row r="1363" spans="9:9" s="102" customFormat="1" x14ac:dyDescent="0.35">
      <c r="I1363"/>
    </row>
    <row r="1364" spans="9:9" s="102" customFormat="1" x14ac:dyDescent="0.35">
      <c r="I1364"/>
    </row>
    <row r="1365" spans="9:9" s="102" customFormat="1" x14ac:dyDescent="0.35">
      <c r="I1365"/>
    </row>
    <row r="1366" spans="9:9" s="102" customFormat="1" x14ac:dyDescent="0.35">
      <c r="I1366"/>
    </row>
    <row r="1367" spans="9:9" s="102" customFormat="1" x14ac:dyDescent="0.35">
      <c r="I1367"/>
    </row>
    <row r="1368" spans="9:9" s="102" customFormat="1" x14ac:dyDescent="0.35">
      <c r="I1368"/>
    </row>
    <row r="1369" spans="9:9" s="102" customFormat="1" x14ac:dyDescent="0.35">
      <c r="I1369"/>
    </row>
    <row r="1370" spans="9:9" s="102" customFormat="1" x14ac:dyDescent="0.35">
      <c r="I1370"/>
    </row>
    <row r="1371" spans="9:9" s="102" customFormat="1" x14ac:dyDescent="0.35">
      <c r="I1371"/>
    </row>
    <row r="1372" spans="9:9" s="102" customFormat="1" x14ac:dyDescent="0.35">
      <c r="I1372"/>
    </row>
    <row r="1373" spans="9:9" s="102" customFormat="1" x14ac:dyDescent="0.35">
      <c r="I1373"/>
    </row>
    <row r="1374" spans="9:9" s="102" customFormat="1" x14ac:dyDescent="0.35">
      <c r="I1374"/>
    </row>
    <row r="1375" spans="9:9" s="102" customFormat="1" x14ac:dyDescent="0.35">
      <c r="I1375"/>
    </row>
    <row r="1376" spans="9:9" s="102" customFormat="1" x14ac:dyDescent="0.35">
      <c r="I1376"/>
    </row>
    <row r="1377" spans="9:9" s="102" customFormat="1" x14ac:dyDescent="0.35">
      <c r="I1377"/>
    </row>
    <row r="1378" spans="9:9" s="102" customFormat="1" x14ac:dyDescent="0.35">
      <c r="I1378"/>
    </row>
    <row r="1379" spans="9:9" s="102" customFormat="1" x14ac:dyDescent="0.35">
      <c r="I1379"/>
    </row>
    <row r="1380" spans="9:9" s="102" customFormat="1" x14ac:dyDescent="0.35">
      <c r="I1380"/>
    </row>
    <row r="1381" spans="9:9" s="102" customFormat="1" x14ac:dyDescent="0.35">
      <c r="I1381"/>
    </row>
    <row r="1382" spans="9:9" s="102" customFormat="1" x14ac:dyDescent="0.35">
      <c r="I1382"/>
    </row>
    <row r="1383" spans="9:9" s="102" customFormat="1" x14ac:dyDescent="0.35">
      <c r="I1383"/>
    </row>
    <row r="1384" spans="9:9" s="102" customFormat="1" x14ac:dyDescent="0.35">
      <c r="I1384"/>
    </row>
    <row r="1385" spans="9:9" s="102" customFormat="1" x14ac:dyDescent="0.35">
      <c r="I1385"/>
    </row>
    <row r="1386" spans="9:9" s="102" customFormat="1" x14ac:dyDescent="0.35">
      <c r="I1386"/>
    </row>
    <row r="1387" spans="9:9" s="102" customFormat="1" x14ac:dyDescent="0.35">
      <c r="I1387"/>
    </row>
    <row r="1388" spans="9:9" s="102" customFormat="1" x14ac:dyDescent="0.35">
      <c r="I1388"/>
    </row>
    <row r="1389" spans="9:9" s="102" customFormat="1" x14ac:dyDescent="0.35">
      <c r="I1389"/>
    </row>
    <row r="1390" spans="9:9" s="102" customFormat="1" x14ac:dyDescent="0.35">
      <c r="I1390"/>
    </row>
    <row r="1391" spans="9:9" s="102" customFormat="1" x14ac:dyDescent="0.35">
      <c r="I1391"/>
    </row>
    <row r="1392" spans="9:9" s="102" customFormat="1" x14ac:dyDescent="0.35">
      <c r="I1392"/>
    </row>
    <row r="1393" spans="9:9" s="102" customFormat="1" x14ac:dyDescent="0.35">
      <c r="I1393"/>
    </row>
    <row r="1394" spans="9:9" s="102" customFormat="1" x14ac:dyDescent="0.35">
      <c r="I1394"/>
    </row>
    <row r="1395" spans="9:9" s="102" customFormat="1" x14ac:dyDescent="0.35">
      <c r="I1395"/>
    </row>
    <row r="1396" spans="9:9" s="102" customFormat="1" x14ac:dyDescent="0.35">
      <c r="I1396"/>
    </row>
    <row r="1397" spans="9:9" s="102" customFormat="1" x14ac:dyDescent="0.35">
      <c r="I1397"/>
    </row>
    <row r="1398" spans="9:9" s="102" customFormat="1" x14ac:dyDescent="0.35">
      <c r="I1398"/>
    </row>
    <row r="1399" spans="9:9" s="102" customFormat="1" x14ac:dyDescent="0.35">
      <c r="I1399"/>
    </row>
    <row r="1400" spans="9:9" s="102" customFormat="1" x14ac:dyDescent="0.35">
      <c r="I1400"/>
    </row>
    <row r="1401" spans="9:9" s="102" customFormat="1" x14ac:dyDescent="0.35">
      <c r="I1401"/>
    </row>
    <row r="1402" spans="9:9" s="102" customFormat="1" x14ac:dyDescent="0.35">
      <c r="I1402"/>
    </row>
    <row r="1403" spans="9:9" s="102" customFormat="1" x14ac:dyDescent="0.35">
      <c r="I1403"/>
    </row>
    <row r="1404" spans="9:9" s="102" customFormat="1" x14ac:dyDescent="0.35">
      <c r="I1404"/>
    </row>
    <row r="1405" spans="9:9" s="102" customFormat="1" x14ac:dyDescent="0.35">
      <c r="I1405"/>
    </row>
    <row r="1406" spans="9:9" s="102" customFormat="1" x14ac:dyDescent="0.35">
      <c r="I1406"/>
    </row>
    <row r="1407" spans="9:9" s="102" customFormat="1" x14ac:dyDescent="0.35">
      <c r="I1407"/>
    </row>
    <row r="1408" spans="9:9" s="102" customFormat="1" x14ac:dyDescent="0.35">
      <c r="I1408"/>
    </row>
    <row r="1409" spans="9:9" s="102" customFormat="1" x14ac:dyDescent="0.35">
      <c r="I1409"/>
    </row>
    <row r="1410" spans="9:9" s="102" customFormat="1" x14ac:dyDescent="0.35">
      <c r="I1410"/>
    </row>
    <row r="1411" spans="9:9" s="102" customFormat="1" x14ac:dyDescent="0.35">
      <c r="I1411"/>
    </row>
    <row r="1412" spans="9:9" s="102" customFormat="1" x14ac:dyDescent="0.35">
      <c r="I1412"/>
    </row>
    <row r="1413" spans="9:9" s="102" customFormat="1" x14ac:dyDescent="0.35">
      <c r="I1413"/>
    </row>
    <row r="1414" spans="9:9" s="102" customFormat="1" x14ac:dyDescent="0.35">
      <c r="I1414"/>
    </row>
    <row r="1415" spans="9:9" s="102" customFormat="1" x14ac:dyDescent="0.35">
      <c r="I1415"/>
    </row>
    <row r="1416" spans="9:9" s="102" customFormat="1" x14ac:dyDescent="0.35">
      <c r="I1416"/>
    </row>
    <row r="1417" spans="9:9" s="102" customFormat="1" x14ac:dyDescent="0.35">
      <c r="I1417"/>
    </row>
    <row r="1418" spans="9:9" s="102" customFormat="1" x14ac:dyDescent="0.35">
      <c r="I1418"/>
    </row>
    <row r="1419" spans="9:9" s="102" customFormat="1" x14ac:dyDescent="0.35">
      <c r="I1419"/>
    </row>
    <row r="1420" spans="9:9" s="102" customFormat="1" x14ac:dyDescent="0.35">
      <c r="I1420"/>
    </row>
    <row r="1421" spans="9:9" s="102" customFormat="1" x14ac:dyDescent="0.35">
      <c r="I1421"/>
    </row>
    <row r="1422" spans="9:9" s="102" customFormat="1" x14ac:dyDescent="0.35">
      <c r="I1422"/>
    </row>
    <row r="1423" spans="9:9" s="102" customFormat="1" x14ac:dyDescent="0.35">
      <c r="I1423"/>
    </row>
    <row r="1424" spans="9:9" s="102" customFormat="1" x14ac:dyDescent="0.35">
      <c r="I1424"/>
    </row>
    <row r="1425" spans="9:9" s="102" customFormat="1" x14ac:dyDescent="0.35">
      <c r="I1425"/>
    </row>
    <row r="1426" spans="9:9" s="102" customFormat="1" x14ac:dyDescent="0.35">
      <c r="I1426"/>
    </row>
    <row r="1427" spans="9:9" s="102" customFormat="1" x14ac:dyDescent="0.35">
      <c r="I1427"/>
    </row>
    <row r="1428" spans="9:9" s="102" customFormat="1" x14ac:dyDescent="0.35">
      <c r="I1428"/>
    </row>
    <row r="1429" spans="9:9" s="102" customFormat="1" x14ac:dyDescent="0.35">
      <c r="I1429"/>
    </row>
    <row r="1430" spans="9:9" s="102" customFormat="1" x14ac:dyDescent="0.35">
      <c r="I1430"/>
    </row>
    <row r="1431" spans="9:9" s="102" customFormat="1" x14ac:dyDescent="0.35">
      <c r="I1431"/>
    </row>
    <row r="1432" spans="9:9" s="102" customFormat="1" x14ac:dyDescent="0.35">
      <c r="I1432"/>
    </row>
    <row r="1433" spans="9:9" s="102" customFormat="1" x14ac:dyDescent="0.35">
      <c r="I1433"/>
    </row>
    <row r="1434" spans="9:9" s="102" customFormat="1" x14ac:dyDescent="0.35">
      <c r="I1434"/>
    </row>
    <row r="1435" spans="9:9" s="102" customFormat="1" x14ac:dyDescent="0.35">
      <c r="I1435"/>
    </row>
    <row r="1436" spans="9:9" s="102" customFormat="1" x14ac:dyDescent="0.35">
      <c r="I1436"/>
    </row>
    <row r="1437" spans="9:9" s="102" customFormat="1" x14ac:dyDescent="0.35">
      <c r="I1437"/>
    </row>
    <row r="1438" spans="9:9" s="102" customFormat="1" x14ac:dyDescent="0.35">
      <c r="I1438"/>
    </row>
    <row r="1439" spans="9:9" s="102" customFormat="1" x14ac:dyDescent="0.35">
      <c r="I1439"/>
    </row>
    <row r="1440" spans="9:9" s="102" customFormat="1" x14ac:dyDescent="0.35">
      <c r="I1440"/>
    </row>
    <row r="1441" spans="9:9" s="102" customFormat="1" x14ac:dyDescent="0.35">
      <c r="I1441"/>
    </row>
    <row r="1442" spans="9:9" s="102" customFormat="1" x14ac:dyDescent="0.35">
      <c r="I1442"/>
    </row>
    <row r="1443" spans="9:9" s="102" customFormat="1" x14ac:dyDescent="0.35">
      <c r="I1443"/>
    </row>
    <row r="1444" spans="9:9" s="102" customFormat="1" x14ac:dyDescent="0.35">
      <c r="I1444"/>
    </row>
    <row r="1445" spans="9:9" s="102" customFormat="1" x14ac:dyDescent="0.35">
      <c r="I1445"/>
    </row>
    <row r="1446" spans="9:9" s="102" customFormat="1" x14ac:dyDescent="0.35">
      <c r="I1446"/>
    </row>
    <row r="1447" spans="9:9" s="102" customFormat="1" x14ac:dyDescent="0.35">
      <c r="I1447"/>
    </row>
    <row r="1448" spans="9:9" s="102" customFormat="1" x14ac:dyDescent="0.35">
      <c r="I1448"/>
    </row>
    <row r="1449" spans="9:9" s="102" customFormat="1" x14ac:dyDescent="0.35">
      <c r="I1449"/>
    </row>
    <row r="1450" spans="9:9" s="102" customFormat="1" x14ac:dyDescent="0.35">
      <c r="I1450"/>
    </row>
    <row r="1451" spans="9:9" s="102" customFormat="1" x14ac:dyDescent="0.35">
      <c r="I1451"/>
    </row>
    <row r="1452" spans="9:9" s="102" customFormat="1" x14ac:dyDescent="0.35">
      <c r="I1452"/>
    </row>
    <row r="1453" spans="9:9" s="102" customFormat="1" x14ac:dyDescent="0.35">
      <c r="I1453"/>
    </row>
    <row r="1454" spans="9:9" s="102" customFormat="1" x14ac:dyDescent="0.35">
      <c r="I1454"/>
    </row>
    <row r="1455" spans="9:9" s="102" customFormat="1" x14ac:dyDescent="0.35">
      <c r="I1455"/>
    </row>
    <row r="1456" spans="9:9" s="102" customFormat="1" x14ac:dyDescent="0.35">
      <c r="I1456"/>
    </row>
    <row r="1457" spans="9:9" s="102" customFormat="1" x14ac:dyDescent="0.35">
      <c r="I1457"/>
    </row>
    <row r="1458" spans="9:9" s="102" customFormat="1" x14ac:dyDescent="0.35">
      <c r="I1458"/>
    </row>
    <row r="1459" spans="9:9" s="102" customFormat="1" x14ac:dyDescent="0.35">
      <c r="I1459"/>
    </row>
    <row r="1460" spans="9:9" s="102" customFormat="1" x14ac:dyDescent="0.35">
      <c r="I1460"/>
    </row>
    <row r="1461" spans="9:9" s="102" customFormat="1" x14ac:dyDescent="0.35">
      <c r="I1461"/>
    </row>
    <row r="1462" spans="9:9" s="102" customFormat="1" x14ac:dyDescent="0.35">
      <c r="I1462"/>
    </row>
    <row r="1463" spans="9:9" s="102" customFormat="1" x14ac:dyDescent="0.35">
      <c r="I1463"/>
    </row>
    <row r="1464" spans="9:9" s="102" customFormat="1" x14ac:dyDescent="0.35">
      <c r="I1464"/>
    </row>
    <row r="1465" spans="9:9" s="102" customFormat="1" x14ac:dyDescent="0.35">
      <c r="I1465"/>
    </row>
    <row r="1466" spans="9:9" s="102" customFormat="1" x14ac:dyDescent="0.35">
      <c r="I1466"/>
    </row>
    <row r="1467" spans="9:9" s="102" customFormat="1" x14ac:dyDescent="0.35">
      <c r="I1467"/>
    </row>
    <row r="1468" spans="9:9" s="102" customFormat="1" x14ac:dyDescent="0.35">
      <c r="I1468"/>
    </row>
    <row r="1469" spans="9:9" s="102" customFormat="1" x14ac:dyDescent="0.35">
      <c r="I1469"/>
    </row>
    <row r="1470" spans="9:9" s="102" customFormat="1" x14ac:dyDescent="0.35">
      <c r="I1470"/>
    </row>
    <row r="1471" spans="9:9" s="102" customFormat="1" x14ac:dyDescent="0.35">
      <c r="I1471"/>
    </row>
    <row r="1472" spans="9:9" s="102" customFormat="1" x14ac:dyDescent="0.35">
      <c r="I1472"/>
    </row>
    <row r="1473" spans="9:9" s="102" customFormat="1" x14ac:dyDescent="0.35">
      <c r="I1473"/>
    </row>
    <row r="1474" spans="9:9" s="102" customFormat="1" x14ac:dyDescent="0.35">
      <c r="I1474"/>
    </row>
    <row r="1475" spans="9:9" s="102" customFormat="1" x14ac:dyDescent="0.35">
      <c r="I1475"/>
    </row>
    <row r="1476" spans="9:9" s="102" customFormat="1" x14ac:dyDescent="0.35">
      <c r="I1476"/>
    </row>
    <row r="1477" spans="9:9" s="102" customFormat="1" x14ac:dyDescent="0.35">
      <c r="I1477"/>
    </row>
    <row r="1478" spans="9:9" s="102" customFormat="1" x14ac:dyDescent="0.35">
      <c r="I1478"/>
    </row>
    <row r="1479" spans="9:9" s="102" customFormat="1" x14ac:dyDescent="0.35">
      <c r="I1479"/>
    </row>
    <row r="1480" spans="9:9" s="102" customFormat="1" x14ac:dyDescent="0.35">
      <c r="I1480"/>
    </row>
    <row r="1481" spans="9:9" s="102" customFormat="1" x14ac:dyDescent="0.35">
      <c r="I1481"/>
    </row>
    <row r="1482" spans="9:9" s="102" customFormat="1" x14ac:dyDescent="0.35">
      <c r="I1482"/>
    </row>
    <row r="1483" spans="9:9" s="102" customFormat="1" x14ac:dyDescent="0.35">
      <c r="I1483"/>
    </row>
    <row r="1484" spans="9:9" s="102" customFormat="1" x14ac:dyDescent="0.35">
      <c r="I1484"/>
    </row>
    <row r="1485" spans="9:9" s="102" customFormat="1" x14ac:dyDescent="0.35">
      <c r="I1485"/>
    </row>
    <row r="1486" spans="9:9" s="102" customFormat="1" x14ac:dyDescent="0.35">
      <c r="I1486"/>
    </row>
    <row r="1487" spans="9:9" s="102" customFormat="1" x14ac:dyDescent="0.35">
      <c r="I1487"/>
    </row>
    <row r="1488" spans="9:9" s="102" customFormat="1" x14ac:dyDescent="0.35">
      <c r="I1488"/>
    </row>
    <row r="1489" spans="9:9" s="102" customFormat="1" x14ac:dyDescent="0.35">
      <c r="I1489"/>
    </row>
    <row r="1490" spans="9:9" s="102" customFormat="1" x14ac:dyDescent="0.35">
      <c r="I1490"/>
    </row>
    <row r="1491" spans="9:9" s="102" customFormat="1" x14ac:dyDescent="0.35">
      <c r="I1491"/>
    </row>
    <row r="1492" spans="9:9" s="102" customFormat="1" x14ac:dyDescent="0.35">
      <c r="I1492"/>
    </row>
    <row r="1493" spans="9:9" s="102" customFormat="1" x14ac:dyDescent="0.35">
      <c r="I1493"/>
    </row>
    <row r="1494" spans="9:9" s="102" customFormat="1" x14ac:dyDescent="0.35">
      <c r="I1494"/>
    </row>
    <row r="1495" spans="9:9" s="102" customFormat="1" x14ac:dyDescent="0.35">
      <c r="I1495"/>
    </row>
    <row r="1496" spans="9:9" s="102" customFormat="1" x14ac:dyDescent="0.35">
      <c r="I1496"/>
    </row>
    <row r="1497" spans="9:9" s="102" customFormat="1" x14ac:dyDescent="0.35">
      <c r="I1497"/>
    </row>
    <row r="1498" spans="9:9" s="102" customFormat="1" x14ac:dyDescent="0.35">
      <c r="I1498"/>
    </row>
    <row r="1499" spans="9:9" s="102" customFormat="1" x14ac:dyDescent="0.35">
      <c r="I1499"/>
    </row>
    <row r="1500" spans="9:9" s="102" customFormat="1" x14ac:dyDescent="0.35">
      <c r="I1500"/>
    </row>
    <row r="1501" spans="9:9" s="102" customFormat="1" x14ac:dyDescent="0.35">
      <c r="I1501"/>
    </row>
    <row r="1502" spans="9:9" s="102" customFormat="1" x14ac:dyDescent="0.35">
      <c r="I1502"/>
    </row>
    <row r="1503" spans="9:9" s="102" customFormat="1" x14ac:dyDescent="0.35">
      <c r="I1503"/>
    </row>
    <row r="1504" spans="9:9" s="102" customFormat="1" x14ac:dyDescent="0.35">
      <c r="I1504"/>
    </row>
    <row r="1505" spans="9:9" s="102" customFormat="1" x14ac:dyDescent="0.35">
      <c r="I1505"/>
    </row>
    <row r="1506" spans="9:9" s="102" customFormat="1" x14ac:dyDescent="0.35">
      <c r="I1506"/>
    </row>
    <row r="1507" spans="9:9" s="102" customFormat="1" x14ac:dyDescent="0.35">
      <c r="I1507"/>
    </row>
    <row r="1508" spans="9:9" s="102" customFormat="1" x14ac:dyDescent="0.35">
      <c r="I1508"/>
    </row>
    <row r="1509" spans="9:9" s="102" customFormat="1" x14ac:dyDescent="0.35">
      <c r="I1509"/>
    </row>
    <row r="1510" spans="9:9" s="102" customFormat="1" x14ac:dyDescent="0.35">
      <c r="I1510"/>
    </row>
    <row r="1511" spans="9:9" s="102" customFormat="1" x14ac:dyDescent="0.35">
      <c r="I1511"/>
    </row>
    <row r="1512" spans="9:9" s="102" customFormat="1" x14ac:dyDescent="0.35">
      <c r="I1512"/>
    </row>
    <row r="1513" spans="9:9" s="102" customFormat="1" x14ac:dyDescent="0.35">
      <c r="I1513"/>
    </row>
    <row r="1514" spans="9:9" s="102" customFormat="1" x14ac:dyDescent="0.35">
      <c r="I1514"/>
    </row>
    <row r="1515" spans="9:9" s="102" customFormat="1" x14ac:dyDescent="0.35">
      <c r="I1515"/>
    </row>
    <row r="1516" spans="9:9" s="102" customFormat="1" x14ac:dyDescent="0.35">
      <c r="I1516"/>
    </row>
    <row r="1517" spans="9:9" s="102" customFormat="1" x14ac:dyDescent="0.35">
      <c r="I1517"/>
    </row>
    <row r="1518" spans="9:9" s="102" customFormat="1" x14ac:dyDescent="0.35">
      <c r="I1518"/>
    </row>
    <row r="1519" spans="9:9" s="102" customFormat="1" x14ac:dyDescent="0.35">
      <c r="I1519"/>
    </row>
    <row r="1520" spans="9:9" s="102" customFormat="1" x14ac:dyDescent="0.35">
      <c r="I1520"/>
    </row>
    <row r="1521" spans="9:9" s="102" customFormat="1" x14ac:dyDescent="0.35">
      <c r="I1521"/>
    </row>
    <row r="1522" spans="9:9" s="102" customFormat="1" x14ac:dyDescent="0.35">
      <c r="I1522"/>
    </row>
    <row r="1523" spans="9:9" s="102" customFormat="1" x14ac:dyDescent="0.35">
      <c r="I1523"/>
    </row>
    <row r="1524" spans="9:9" s="102" customFormat="1" x14ac:dyDescent="0.35">
      <c r="I1524"/>
    </row>
    <row r="1525" spans="9:9" s="102" customFormat="1" x14ac:dyDescent="0.35">
      <c r="I1525"/>
    </row>
    <row r="1526" spans="9:9" s="102" customFormat="1" x14ac:dyDescent="0.35">
      <c r="I1526"/>
    </row>
    <row r="1527" spans="9:9" s="102" customFormat="1" x14ac:dyDescent="0.35">
      <c r="I1527"/>
    </row>
    <row r="1528" spans="9:9" s="102" customFormat="1" x14ac:dyDescent="0.35">
      <c r="I1528"/>
    </row>
    <row r="1529" spans="9:9" s="102" customFormat="1" x14ac:dyDescent="0.35">
      <c r="I1529"/>
    </row>
    <row r="1530" spans="9:9" s="102" customFormat="1" x14ac:dyDescent="0.35">
      <c r="I1530"/>
    </row>
    <row r="1531" spans="9:9" s="102" customFormat="1" x14ac:dyDescent="0.35">
      <c r="I1531"/>
    </row>
    <row r="1532" spans="9:9" s="102" customFormat="1" x14ac:dyDescent="0.35">
      <c r="I1532"/>
    </row>
    <row r="1533" spans="9:9" s="102" customFormat="1" x14ac:dyDescent="0.35">
      <c r="I1533"/>
    </row>
    <row r="1534" spans="9:9" s="102" customFormat="1" x14ac:dyDescent="0.35">
      <c r="I1534"/>
    </row>
    <row r="1535" spans="9:9" s="102" customFormat="1" x14ac:dyDescent="0.35">
      <c r="I1535"/>
    </row>
    <row r="1536" spans="9:9" s="102" customFormat="1" x14ac:dyDescent="0.35">
      <c r="I1536"/>
    </row>
    <row r="1537" spans="9:9" s="102" customFormat="1" x14ac:dyDescent="0.35">
      <c r="I1537"/>
    </row>
    <row r="1538" spans="9:9" s="102" customFormat="1" x14ac:dyDescent="0.35">
      <c r="I1538"/>
    </row>
    <row r="1539" spans="9:9" s="102" customFormat="1" x14ac:dyDescent="0.35">
      <c r="I1539"/>
    </row>
    <row r="1540" spans="9:9" s="102" customFormat="1" x14ac:dyDescent="0.35">
      <c r="I1540"/>
    </row>
    <row r="1541" spans="9:9" s="102" customFormat="1" x14ac:dyDescent="0.35">
      <c r="I1541"/>
    </row>
    <row r="1542" spans="9:9" s="102" customFormat="1" x14ac:dyDescent="0.35">
      <c r="I1542"/>
    </row>
    <row r="1543" spans="9:9" s="102" customFormat="1" x14ac:dyDescent="0.35">
      <c r="I1543"/>
    </row>
    <row r="1544" spans="9:9" s="102" customFormat="1" x14ac:dyDescent="0.35">
      <c r="I1544"/>
    </row>
    <row r="1545" spans="9:9" s="102" customFormat="1" x14ac:dyDescent="0.35">
      <c r="I1545"/>
    </row>
    <row r="1546" spans="9:9" s="102" customFormat="1" x14ac:dyDescent="0.35">
      <c r="I1546"/>
    </row>
    <row r="1547" spans="9:9" s="102" customFormat="1" x14ac:dyDescent="0.35">
      <c r="I1547"/>
    </row>
    <row r="1548" spans="9:9" s="102" customFormat="1" x14ac:dyDescent="0.35">
      <c r="I1548"/>
    </row>
    <row r="1549" spans="9:9" s="102" customFormat="1" x14ac:dyDescent="0.35">
      <c r="I1549"/>
    </row>
    <row r="1550" spans="9:9" s="102" customFormat="1" x14ac:dyDescent="0.35">
      <c r="I1550"/>
    </row>
    <row r="1551" spans="9:9" s="102" customFormat="1" x14ac:dyDescent="0.35">
      <c r="I1551"/>
    </row>
    <row r="1552" spans="9:9" s="102" customFormat="1" x14ac:dyDescent="0.35">
      <c r="I1552"/>
    </row>
    <row r="1553" spans="9:9" s="102" customFormat="1" x14ac:dyDescent="0.35">
      <c r="I1553"/>
    </row>
    <row r="1554" spans="9:9" s="102" customFormat="1" x14ac:dyDescent="0.35">
      <c r="I1554"/>
    </row>
    <row r="1555" spans="9:9" s="102" customFormat="1" x14ac:dyDescent="0.35">
      <c r="I1555"/>
    </row>
    <row r="1556" spans="9:9" s="102" customFormat="1" x14ac:dyDescent="0.35">
      <c r="I1556"/>
    </row>
    <row r="1557" spans="9:9" s="102" customFormat="1" x14ac:dyDescent="0.35">
      <c r="I1557"/>
    </row>
    <row r="1558" spans="9:9" s="102" customFormat="1" x14ac:dyDescent="0.35">
      <c r="I1558"/>
    </row>
    <row r="1559" spans="9:9" s="102" customFormat="1" x14ac:dyDescent="0.35">
      <c r="I1559"/>
    </row>
    <row r="1560" spans="9:9" s="102" customFormat="1" x14ac:dyDescent="0.35">
      <c r="I1560"/>
    </row>
    <row r="1561" spans="9:9" s="102" customFormat="1" x14ac:dyDescent="0.35">
      <c r="I1561"/>
    </row>
    <row r="1562" spans="9:9" s="102" customFormat="1" x14ac:dyDescent="0.35">
      <c r="I1562"/>
    </row>
    <row r="1563" spans="9:9" s="102" customFormat="1" x14ac:dyDescent="0.35">
      <c r="I1563"/>
    </row>
    <row r="1564" spans="9:9" s="102" customFormat="1" x14ac:dyDescent="0.35">
      <c r="I1564"/>
    </row>
    <row r="1565" spans="9:9" s="102" customFormat="1" x14ac:dyDescent="0.35">
      <c r="I1565"/>
    </row>
    <row r="1566" spans="9:9" s="102" customFormat="1" x14ac:dyDescent="0.35">
      <c r="I1566"/>
    </row>
    <row r="1567" spans="9:9" s="102" customFormat="1" x14ac:dyDescent="0.35">
      <c r="I1567"/>
    </row>
    <row r="1568" spans="9:9" s="102" customFormat="1" x14ac:dyDescent="0.35">
      <c r="I1568"/>
    </row>
    <row r="1569" spans="9:9" s="102" customFormat="1" x14ac:dyDescent="0.35">
      <c r="I1569"/>
    </row>
    <row r="1570" spans="9:9" s="102" customFormat="1" x14ac:dyDescent="0.35">
      <c r="I1570"/>
    </row>
    <row r="1571" spans="9:9" s="102" customFormat="1" x14ac:dyDescent="0.35">
      <c r="I1571"/>
    </row>
    <row r="1572" spans="9:9" s="102" customFormat="1" x14ac:dyDescent="0.35">
      <c r="I1572"/>
    </row>
    <row r="1573" spans="9:9" s="102" customFormat="1" x14ac:dyDescent="0.35">
      <c r="I1573"/>
    </row>
    <row r="1574" spans="9:9" s="102" customFormat="1" x14ac:dyDescent="0.35">
      <c r="I1574"/>
    </row>
    <row r="1575" spans="9:9" s="102" customFormat="1" x14ac:dyDescent="0.35">
      <c r="I1575"/>
    </row>
    <row r="1576" spans="9:9" s="102" customFormat="1" x14ac:dyDescent="0.35">
      <c r="I1576"/>
    </row>
    <row r="1577" spans="9:9" s="102" customFormat="1" x14ac:dyDescent="0.35">
      <c r="I1577"/>
    </row>
    <row r="1578" spans="9:9" s="102" customFormat="1" x14ac:dyDescent="0.35">
      <c r="I1578"/>
    </row>
    <row r="1579" spans="9:9" s="102" customFormat="1" x14ac:dyDescent="0.35">
      <c r="I1579"/>
    </row>
    <row r="1580" spans="9:9" s="102" customFormat="1" x14ac:dyDescent="0.35">
      <c r="I1580"/>
    </row>
    <row r="1581" spans="9:9" s="102" customFormat="1" x14ac:dyDescent="0.35">
      <c r="I1581"/>
    </row>
    <row r="1582" spans="9:9" s="102" customFormat="1" x14ac:dyDescent="0.35">
      <c r="I1582"/>
    </row>
    <row r="1583" spans="9:9" s="102" customFormat="1" x14ac:dyDescent="0.35">
      <c r="I1583"/>
    </row>
    <row r="1584" spans="9:9" s="102" customFormat="1" x14ac:dyDescent="0.35">
      <c r="I1584"/>
    </row>
    <row r="1585" spans="9:9" s="102" customFormat="1" x14ac:dyDescent="0.35">
      <c r="I1585"/>
    </row>
    <row r="1586" spans="9:9" s="102" customFormat="1" x14ac:dyDescent="0.35">
      <c r="I1586"/>
    </row>
    <row r="1587" spans="9:9" s="102" customFormat="1" x14ac:dyDescent="0.35">
      <c r="I1587"/>
    </row>
    <row r="1588" spans="9:9" s="102" customFormat="1" x14ac:dyDescent="0.35">
      <c r="I1588"/>
    </row>
    <row r="1589" spans="9:9" s="102" customFormat="1" x14ac:dyDescent="0.35">
      <c r="I1589"/>
    </row>
    <row r="1590" spans="9:9" s="102" customFormat="1" x14ac:dyDescent="0.35">
      <c r="I1590"/>
    </row>
    <row r="1591" spans="9:9" s="102" customFormat="1" x14ac:dyDescent="0.35">
      <c r="I1591"/>
    </row>
    <row r="1592" spans="9:9" s="102" customFormat="1" x14ac:dyDescent="0.35">
      <c r="I1592"/>
    </row>
    <row r="1593" spans="9:9" s="102" customFormat="1" x14ac:dyDescent="0.35">
      <c r="I1593"/>
    </row>
    <row r="1594" spans="9:9" s="102" customFormat="1" x14ac:dyDescent="0.35">
      <c r="I1594"/>
    </row>
    <row r="1595" spans="9:9" s="102" customFormat="1" x14ac:dyDescent="0.35">
      <c r="I1595"/>
    </row>
    <row r="1596" spans="9:9" s="102" customFormat="1" x14ac:dyDescent="0.35">
      <c r="I1596"/>
    </row>
    <row r="1597" spans="9:9" s="102" customFormat="1" x14ac:dyDescent="0.35">
      <c r="I1597"/>
    </row>
    <row r="1598" spans="9:9" s="102" customFormat="1" x14ac:dyDescent="0.35">
      <c r="I1598"/>
    </row>
    <row r="1599" spans="9:9" s="102" customFormat="1" x14ac:dyDescent="0.35">
      <c r="I1599"/>
    </row>
    <row r="1600" spans="9:9" s="102" customFormat="1" x14ac:dyDescent="0.35">
      <c r="I1600"/>
    </row>
    <row r="1601" spans="9:9" s="102" customFormat="1" x14ac:dyDescent="0.35">
      <c r="I1601"/>
    </row>
    <row r="1602" spans="9:9" s="102" customFormat="1" x14ac:dyDescent="0.35">
      <c r="I1602"/>
    </row>
    <row r="1603" spans="9:9" s="102" customFormat="1" x14ac:dyDescent="0.35">
      <c r="I1603"/>
    </row>
    <row r="1604" spans="9:9" s="102" customFormat="1" x14ac:dyDescent="0.35">
      <c r="I1604"/>
    </row>
    <row r="1605" spans="9:9" s="102" customFormat="1" x14ac:dyDescent="0.35">
      <c r="I1605"/>
    </row>
    <row r="1606" spans="9:9" s="102" customFormat="1" x14ac:dyDescent="0.35">
      <c r="I1606"/>
    </row>
    <row r="1607" spans="9:9" s="102" customFormat="1" x14ac:dyDescent="0.35">
      <c r="I1607"/>
    </row>
    <row r="1608" spans="9:9" s="102" customFormat="1" x14ac:dyDescent="0.35">
      <c r="I1608"/>
    </row>
    <row r="1609" spans="9:9" s="102" customFormat="1" x14ac:dyDescent="0.35">
      <c r="I1609"/>
    </row>
    <row r="1610" spans="9:9" s="102" customFormat="1" x14ac:dyDescent="0.35">
      <c r="I1610"/>
    </row>
    <row r="1611" spans="9:9" s="102" customFormat="1" x14ac:dyDescent="0.35">
      <c r="I1611"/>
    </row>
    <row r="1612" spans="9:9" s="102" customFormat="1" x14ac:dyDescent="0.35">
      <c r="I1612"/>
    </row>
    <row r="1613" spans="9:9" s="102" customFormat="1" x14ac:dyDescent="0.35">
      <c r="I1613"/>
    </row>
    <row r="1614" spans="9:9" s="102" customFormat="1" x14ac:dyDescent="0.35">
      <c r="I1614"/>
    </row>
    <row r="1615" spans="9:9" s="102" customFormat="1" x14ac:dyDescent="0.35">
      <c r="I1615"/>
    </row>
    <row r="1616" spans="9:9" s="102" customFormat="1" x14ac:dyDescent="0.35">
      <c r="I1616"/>
    </row>
    <row r="1617" spans="9:9" s="102" customFormat="1" x14ac:dyDescent="0.35">
      <c r="I1617"/>
    </row>
    <row r="1618" spans="9:9" s="102" customFormat="1" x14ac:dyDescent="0.35">
      <c r="I1618"/>
    </row>
    <row r="1619" spans="9:9" s="102" customFormat="1" x14ac:dyDescent="0.35">
      <c r="I1619"/>
    </row>
    <row r="1620" spans="9:9" s="102" customFormat="1" x14ac:dyDescent="0.35">
      <c r="I1620"/>
    </row>
    <row r="1621" spans="9:9" s="102" customFormat="1" x14ac:dyDescent="0.35">
      <c r="I1621"/>
    </row>
    <row r="1622" spans="9:9" s="102" customFormat="1" x14ac:dyDescent="0.35">
      <c r="I1622"/>
    </row>
    <row r="1623" spans="9:9" s="102" customFormat="1" x14ac:dyDescent="0.35">
      <c r="I1623"/>
    </row>
    <row r="1624" spans="9:9" s="102" customFormat="1" x14ac:dyDescent="0.35">
      <c r="I1624"/>
    </row>
    <row r="1625" spans="9:9" s="102" customFormat="1" x14ac:dyDescent="0.35">
      <c r="I1625"/>
    </row>
    <row r="1626" spans="9:9" s="102" customFormat="1" x14ac:dyDescent="0.35">
      <c r="I1626"/>
    </row>
    <row r="1627" spans="9:9" s="102" customFormat="1" x14ac:dyDescent="0.35">
      <c r="I1627"/>
    </row>
    <row r="1628" spans="9:9" s="102" customFormat="1" x14ac:dyDescent="0.35">
      <c r="I1628"/>
    </row>
    <row r="1629" spans="9:9" s="102" customFormat="1" x14ac:dyDescent="0.35">
      <c r="I1629"/>
    </row>
    <row r="1630" spans="9:9" s="102" customFormat="1" x14ac:dyDescent="0.35">
      <c r="I1630"/>
    </row>
    <row r="1631" spans="9:9" s="102" customFormat="1" x14ac:dyDescent="0.35">
      <c r="I1631"/>
    </row>
    <row r="1632" spans="9:9" s="102" customFormat="1" x14ac:dyDescent="0.35">
      <c r="I1632"/>
    </row>
    <row r="1633" spans="9:9" s="102" customFormat="1" x14ac:dyDescent="0.35">
      <c r="I1633"/>
    </row>
    <row r="1634" spans="9:9" s="102" customFormat="1" x14ac:dyDescent="0.35">
      <c r="I1634"/>
    </row>
    <row r="1635" spans="9:9" s="102" customFormat="1" x14ac:dyDescent="0.35">
      <c r="I1635"/>
    </row>
    <row r="1636" spans="9:9" s="102" customFormat="1" x14ac:dyDescent="0.35">
      <c r="I1636"/>
    </row>
    <row r="1637" spans="9:9" s="102" customFormat="1" x14ac:dyDescent="0.35">
      <c r="I1637"/>
    </row>
    <row r="1638" spans="9:9" s="102" customFormat="1" x14ac:dyDescent="0.35">
      <c r="I1638"/>
    </row>
    <row r="1639" spans="9:9" s="102" customFormat="1" x14ac:dyDescent="0.35">
      <c r="I1639"/>
    </row>
    <row r="1640" spans="9:9" s="102" customFormat="1" x14ac:dyDescent="0.35">
      <c r="I1640"/>
    </row>
    <row r="1641" spans="9:9" s="102" customFormat="1" x14ac:dyDescent="0.35">
      <c r="I1641"/>
    </row>
    <row r="1642" spans="9:9" s="102" customFormat="1" x14ac:dyDescent="0.35">
      <c r="I1642"/>
    </row>
    <row r="1643" spans="9:9" s="102" customFormat="1" x14ac:dyDescent="0.35">
      <c r="I1643"/>
    </row>
    <row r="1644" spans="9:9" s="102" customFormat="1" x14ac:dyDescent="0.35">
      <c r="I1644"/>
    </row>
    <row r="1645" spans="9:9" s="102" customFormat="1" x14ac:dyDescent="0.35">
      <c r="I1645"/>
    </row>
    <row r="1646" spans="9:9" s="102" customFormat="1" x14ac:dyDescent="0.35">
      <c r="I1646"/>
    </row>
    <row r="1647" spans="9:9" s="102" customFormat="1" x14ac:dyDescent="0.35">
      <c r="I1647"/>
    </row>
    <row r="1648" spans="9:9" s="102" customFormat="1" x14ac:dyDescent="0.35">
      <c r="I1648"/>
    </row>
    <row r="1649" spans="9:9" s="102" customFormat="1" x14ac:dyDescent="0.35">
      <c r="I1649"/>
    </row>
    <row r="1650" spans="9:9" s="102" customFormat="1" x14ac:dyDescent="0.35">
      <c r="I1650"/>
    </row>
    <row r="1651" spans="9:9" s="102" customFormat="1" x14ac:dyDescent="0.35">
      <c r="I1651"/>
    </row>
    <row r="1652" spans="9:9" s="102" customFormat="1" x14ac:dyDescent="0.35">
      <c r="I1652"/>
    </row>
    <row r="1653" spans="9:9" s="102" customFormat="1" x14ac:dyDescent="0.35">
      <c r="I1653"/>
    </row>
    <row r="1654" spans="9:9" s="102" customFormat="1" x14ac:dyDescent="0.35">
      <c r="I1654"/>
    </row>
    <row r="1655" spans="9:9" s="102" customFormat="1" x14ac:dyDescent="0.35">
      <c r="I1655"/>
    </row>
    <row r="1656" spans="9:9" s="102" customFormat="1" x14ac:dyDescent="0.35">
      <c r="I1656"/>
    </row>
    <row r="1657" spans="9:9" s="102" customFormat="1" x14ac:dyDescent="0.35">
      <c r="I1657"/>
    </row>
    <row r="1658" spans="9:9" s="102" customFormat="1" x14ac:dyDescent="0.35">
      <c r="I1658"/>
    </row>
    <row r="1659" spans="9:9" s="102" customFormat="1" x14ac:dyDescent="0.35">
      <c r="I1659"/>
    </row>
    <row r="1660" spans="9:9" s="102" customFormat="1" x14ac:dyDescent="0.35">
      <c r="I1660"/>
    </row>
    <row r="1661" spans="9:9" s="102" customFormat="1" x14ac:dyDescent="0.35">
      <c r="I1661"/>
    </row>
    <row r="1662" spans="9:9" s="102" customFormat="1" x14ac:dyDescent="0.35">
      <c r="I1662"/>
    </row>
    <row r="1663" spans="9:9" s="102" customFormat="1" x14ac:dyDescent="0.35">
      <c r="I1663"/>
    </row>
    <row r="1664" spans="9:9" s="102" customFormat="1" x14ac:dyDescent="0.35">
      <c r="I1664"/>
    </row>
    <row r="1665" spans="9:9" s="102" customFormat="1" x14ac:dyDescent="0.35">
      <c r="I1665"/>
    </row>
    <row r="1666" spans="9:9" s="102" customFormat="1" x14ac:dyDescent="0.35">
      <c r="I1666"/>
    </row>
    <row r="1667" spans="9:9" s="102" customFormat="1" x14ac:dyDescent="0.35">
      <c r="I1667"/>
    </row>
    <row r="1668" spans="9:9" s="102" customFormat="1" x14ac:dyDescent="0.35">
      <c r="I1668"/>
    </row>
    <row r="1669" spans="9:9" s="102" customFormat="1" x14ac:dyDescent="0.35">
      <c r="I1669"/>
    </row>
    <row r="1670" spans="9:9" s="102" customFormat="1" x14ac:dyDescent="0.35">
      <c r="I1670"/>
    </row>
    <row r="1671" spans="9:9" s="102" customFormat="1" x14ac:dyDescent="0.35">
      <c r="I1671"/>
    </row>
    <row r="1672" spans="9:9" s="102" customFormat="1" x14ac:dyDescent="0.35">
      <c r="I1672"/>
    </row>
    <row r="1673" spans="9:9" s="102" customFormat="1" x14ac:dyDescent="0.35">
      <c r="I1673"/>
    </row>
    <row r="1674" spans="9:9" s="102" customFormat="1" x14ac:dyDescent="0.35">
      <c r="I1674"/>
    </row>
    <row r="1675" spans="9:9" s="102" customFormat="1" x14ac:dyDescent="0.35">
      <c r="I1675"/>
    </row>
    <row r="1676" spans="9:9" s="102" customFormat="1" x14ac:dyDescent="0.35">
      <c r="I1676"/>
    </row>
    <row r="1677" spans="9:9" s="102" customFormat="1" x14ac:dyDescent="0.35">
      <c r="I1677"/>
    </row>
    <row r="1678" spans="9:9" s="102" customFormat="1" x14ac:dyDescent="0.35">
      <c r="I1678"/>
    </row>
    <row r="1679" spans="9:9" s="102" customFormat="1" x14ac:dyDescent="0.35">
      <c r="I1679"/>
    </row>
    <row r="1680" spans="9:9" s="102" customFormat="1" x14ac:dyDescent="0.35">
      <c r="I1680"/>
    </row>
    <row r="1681" spans="9:9" s="102" customFormat="1" x14ac:dyDescent="0.35">
      <c r="I1681"/>
    </row>
    <row r="1682" spans="9:9" s="102" customFormat="1" x14ac:dyDescent="0.35">
      <c r="I1682"/>
    </row>
    <row r="1683" spans="9:9" s="102" customFormat="1" x14ac:dyDescent="0.35">
      <c r="I1683"/>
    </row>
    <row r="1684" spans="9:9" s="102" customFormat="1" x14ac:dyDescent="0.35">
      <c r="I1684"/>
    </row>
    <row r="1685" spans="9:9" s="102" customFormat="1" x14ac:dyDescent="0.35">
      <c r="I1685"/>
    </row>
    <row r="1686" spans="9:9" s="102" customFormat="1" x14ac:dyDescent="0.35">
      <c r="I1686"/>
    </row>
    <row r="1687" spans="9:9" s="102" customFormat="1" x14ac:dyDescent="0.35">
      <c r="I1687"/>
    </row>
    <row r="1688" spans="9:9" s="102" customFormat="1" x14ac:dyDescent="0.35">
      <c r="I1688"/>
    </row>
    <row r="1689" spans="9:9" s="102" customFormat="1" x14ac:dyDescent="0.35">
      <c r="I1689"/>
    </row>
    <row r="1690" spans="9:9" s="102" customFormat="1" x14ac:dyDescent="0.35">
      <c r="I1690"/>
    </row>
    <row r="1691" spans="9:9" s="102" customFormat="1" x14ac:dyDescent="0.35">
      <c r="I1691"/>
    </row>
    <row r="1692" spans="9:9" s="102" customFormat="1" x14ac:dyDescent="0.35">
      <c r="I1692"/>
    </row>
    <row r="1693" spans="9:9" s="102" customFormat="1" x14ac:dyDescent="0.35">
      <c r="I1693"/>
    </row>
    <row r="1694" spans="9:9" s="102" customFormat="1" x14ac:dyDescent="0.35">
      <c r="I1694"/>
    </row>
    <row r="1695" spans="9:9" s="102" customFormat="1" x14ac:dyDescent="0.35">
      <c r="I1695"/>
    </row>
    <row r="1696" spans="9:9" s="102" customFormat="1" x14ac:dyDescent="0.35">
      <c r="I1696"/>
    </row>
    <row r="1697" spans="9:9" s="102" customFormat="1" x14ac:dyDescent="0.35">
      <c r="I1697"/>
    </row>
    <row r="1698" spans="9:9" s="102" customFormat="1" x14ac:dyDescent="0.35">
      <c r="I1698"/>
    </row>
    <row r="1699" spans="9:9" s="102" customFormat="1" x14ac:dyDescent="0.35">
      <c r="I1699"/>
    </row>
    <row r="1700" spans="9:9" s="102" customFormat="1" x14ac:dyDescent="0.35">
      <c r="I1700"/>
    </row>
    <row r="1701" spans="9:9" s="102" customFormat="1" x14ac:dyDescent="0.35">
      <c r="I1701"/>
    </row>
    <row r="1702" spans="9:9" s="102" customFormat="1" x14ac:dyDescent="0.35">
      <c r="I1702"/>
    </row>
    <row r="1703" spans="9:9" s="102" customFormat="1" x14ac:dyDescent="0.35">
      <c r="I1703"/>
    </row>
    <row r="1704" spans="9:9" s="102" customFormat="1" x14ac:dyDescent="0.35">
      <c r="I1704"/>
    </row>
    <row r="1705" spans="9:9" s="102" customFormat="1" x14ac:dyDescent="0.35">
      <c r="I1705"/>
    </row>
    <row r="1706" spans="9:9" s="102" customFormat="1" x14ac:dyDescent="0.35">
      <c r="I1706"/>
    </row>
    <row r="1707" spans="9:9" s="102" customFormat="1" x14ac:dyDescent="0.35">
      <c r="I1707"/>
    </row>
    <row r="1708" spans="9:9" s="102" customFormat="1" x14ac:dyDescent="0.35">
      <c r="I1708"/>
    </row>
    <row r="1709" spans="9:9" s="102" customFormat="1" x14ac:dyDescent="0.35">
      <c r="I1709"/>
    </row>
    <row r="1710" spans="9:9" s="102" customFormat="1" x14ac:dyDescent="0.35">
      <c r="I1710"/>
    </row>
    <row r="1711" spans="9:9" s="102" customFormat="1" x14ac:dyDescent="0.35">
      <c r="I1711"/>
    </row>
    <row r="1712" spans="9:9" s="102" customFormat="1" x14ac:dyDescent="0.35">
      <c r="I1712"/>
    </row>
    <row r="1713" spans="9:9" s="102" customFormat="1" x14ac:dyDescent="0.35">
      <c r="I1713"/>
    </row>
    <row r="1714" spans="9:9" s="102" customFormat="1" x14ac:dyDescent="0.35">
      <c r="I1714"/>
    </row>
    <row r="1715" spans="9:9" s="102" customFormat="1" x14ac:dyDescent="0.35">
      <c r="I1715"/>
    </row>
    <row r="1716" spans="9:9" s="102" customFormat="1" x14ac:dyDescent="0.35">
      <c r="I1716"/>
    </row>
    <row r="1717" spans="9:9" s="102" customFormat="1" x14ac:dyDescent="0.35">
      <c r="I1717"/>
    </row>
    <row r="1718" spans="9:9" s="102" customFormat="1" x14ac:dyDescent="0.35">
      <c r="I1718"/>
    </row>
    <row r="1719" spans="9:9" s="102" customFormat="1" x14ac:dyDescent="0.35">
      <c r="I1719"/>
    </row>
    <row r="1720" spans="9:9" s="102" customFormat="1" x14ac:dyDescent="0.35">
      <c r="I1720"/>
    </row>
    <row r="1721" spans="9:9" s="102" customFormat="1" x14ac:dyDescent="0.35">
      <c r="I1721"/>
    </row>
    <row r="1722" spans="9:9" s="102" customFormat="1" x14ac:dyDescent="0.35">
      <c r="I1722"/>
    </row>
    <row r="1723" spans="9:9" s="102" customFormat="1" x14ac:dyDescent="0.35">
      <c r="I1723"/>
    </row>
    <row r="1724" spans="9:9" s="102" customFormat="1" x14ac:dyDescent="0.35">
      <c r="I1724"/>
    </row>
    <row r="1725" spans="9:9" s="102" customFormat="1" x14ac:dyDescent="0.35">
      <c r="I1725"/>
    </row>
    <row r="1726" spans="9:9" s="102" customFormat="1" x14ac:dyDescent="0.35">
      <c r="I1726"/>
    </row>
    <row r="1727" spans="9:9" s="102" customFormat="1" x14ac:dyDescent="0.35">
      <c r="I1727"/>
    </row>
    <row r="1728" spans="9:9" s="102" customFormat="1" x14ac:dyDescent="0.35">
      <c r="I1728"/>
    </row>
    <row r="1729" spans="9:9" s="102" customFormat="1" x14ac:dyDescent="0.35">
      <c r="I1729"/>
    </row>
    <row r="1730" spans="9:9" s="102" customFormat="1" x14ac:dyDescent="0.35">
      <c r="I1730"/>
    </row>
    <row r="1731" spans="9:9" s="102" customFormat="1" x14ac:dyDescent="0.35">
      <c r="I1731"/>
    </row>
    <row r="1732" spans="9:9" s="102" customFormat="1" x14ac:dyDescent="0.35">
      <c r="I1732"/>
    </row>
    <row r="1733" spans="9:9" s="102" customFormat="1" x14ac:dyDescent="0.35">
      <c r="I1733"/>
    </row>
    <row r="1734" spans="9:9" s="102" customFormat="1" x14ac:dyDescent="0.35">
      <c r="I1734"/>
    </row>
    <row r="1735" spans="9:9" s="102" customFormat="1" x14ac:dyDescent="0.35">
      <c r="I1735"/>
    </row>
    <row r="1736" spans="9:9" s="102" customFormat="1" x14ac:dyDescent="0.35">
      <c r="I1736"/>
    </row>
    <row r="1737" spans="9:9" s="102" customFormat="1" x14ac:dyDescent="0.35">
      <c r="I1737"/>
    </row>
    <row r="1738" spans="9:9" s="102" customFormat="1" x14ac:dyDescent="0.35">
      <c r="I1738"/>
    </row>
    <row r="1739" spans="9:9" s="102" customFormat="1" x14ac:dyDescent="0.35">
      <c r="I1739"/>
    </row>
    <row r="1740" spans="9:9" s="102" customFormat="1" x14ac:dyDescent="0.35">
      <c r="I1740"/>
    </row>
    <row r="1741" spans="9:9" s="102" customFormat="1" x14ac:dyDescent="0.35">
      <c r="I1741"/>
    </row>
    <row r="1742" spans="9:9" s="102" customFormat="1" x14ac:dyDescent="0.35">
      <c r="I1742"/>
    </row>
    <row r="1743" spans="9:9" s="102" customFormat="1" x14ac:dyDescent="0.35">
      <c r="I1743"/>
    </row>
    <row r="1744" spans="9:9" s="102" customFormat="1" x14ac:dyDescent="0.35">
      <c r="I1744"/>
    </row>
    <row r="1745" spans="9:9" s="102" customFormat="1" x14ac:dyDescent="0.35">
      <c r="I1745"/>
    </row>
    <row r="1746" spans="9:9" s="102" customFormat="1" x14ac:dyDescent="0.35">
      <c r="I1746"/>
    </row>
    <row r="1747" spans="9:9" s="102" customFormat="1" x14ac:dyDescent="0.35">
      <c r="I1747"/>
    </row>
    <row r="1748" spans="9:9" s="102" customFormat="1" x14ac:dyDescent="0.35">
      <c r="I1748"/>
    </row>
    <row r="1749" spans="9:9" s="102" customFormat="1" x14ac:dyDescent="0.35">
      <c r="I1749"/>
    </row>
    <row r="1750" spans="9:9" s="102" customFormat="1" x14ac:dyDescent="0.35">
      <c r="I1750"/>
    </row>
    <row r="1751" spans="9:9" s="102" customFormat="1" x14ac:dyDescent="0.35">
      <c r="I1751"/>
    </row>
    <row r="1752" spans="9:9" s="102" customFormat="1" x14ac:dyDescent="0.35">
      <c r="I1752"/>
    </row>
    <row r="1753" spans="9:9" s="102" customFormat="1" x14ac:dyDescent="0.35">
      <c r="I1753"/>
    </row>
    <row r="1754" spans="9:9" s="102" customFormat="1" x14ac:dyDescent="0.35">
      <c r="I1754"/>
    </row>
    <row r="1755" spans="9:9" s="102" customFormat="1" x14ac:dyDescent="0.35">
      <c r="I1755"/>
    </row>
    <row r="1756" spans="9:9" s="102" customFormat="1" x14ac:dyDescent="0.35">
      <c r="I1756"/>
    </row>
    <row r="1757" spans="9:9" s="102" customFormat="1" x14ac:dyDescent="0.35">
      <c r="I1757"/>
    </row>
    <row r="1758" spans="9:9" s="102" customFormat="1" x14ac:dyDescent="0.35">
      <c r="I1758"/>
    </row>
    <row r="1759" spans="9:9" s="102" customFormat="1" x14ac:dyDescent="0.35">
      <c r="I1759"/>
    </row>
    <row r="1760" spans="9:9" s="102" customFormat="1" x14ac:dyDescent="0.35">
      <c r="I1760"/>
    </row>
    <row r="1761" spans="9:9" s="102" customFormat="1" x14ac:dyDescent="0.35">
      <c r="I1761"/>
    </row>
    <row r="1762" spans="9:9" s="102" customFormat="1" x14ac:dyDescent="0.35">
      <c r="I1762"/>
    </row>
    <row r="1763" spans="9:9" s="102" customFormat="1" x14ac:dyDescent="0.35">
      <c r="I1763"/>
    </row>
    <row r="1764" spans="9:9" s="102" customFormat="1" x14ac:dyDescent="0.35">
      <c r="I1764"/>
    </row>
    <row r="1765" spans="9:9" s="102" customFormat="1" x14ac:dyDescent="0.35">
      <c r="I1765"/>
    </row>
    <row r="1766" spans="9:9" s="102" customFormat="1" x14ac:dyDescent="0.35">
      <c r="I1766"/>
    </row>
    <row r="1767" spans="9:9" s="102" customFormat="1" x14ac:dyDescent="0.35">
      <c r="I1767"/>
    </row>
    <row r="1768" spans="9:9" s="102" customFormat="1" x14ac:dyDescent="0.35">
      <c r="I1768"/>
    </row>
    <row r="1769" spans="9:9" s="102" customFormat="1" x14ac:dyDescent="0.35">
      <c r="I1769"/>
    </row>
    <row r="1770" spans="9:9" s="102" customFormat="1" x14ac:dyDescent="0.35">
      <c r="I1770"/>
    </row>
    <row r="1771" spans="9:9" s="102" customFormat="1" x14ac:dyDescent="0.35">
      <c r="I1771"/>
    </row>
    <row r="1772" spans="9:9" s="102" customFormat="1" x14ac:dyDescent="0.35">
      <c r="I1772"/>
    </row>
    <row r="1773" spans="9:9" s="102" customFormat="1" x14ac:dyDescent="0.35">
      <c r="I1773"/>
    </row>
    <row r="1774" spans="9:9" s="102" customFormat="1" x14ac:dyDescent="0.35">
      <c r="I1774"/>
    </row>
    <row r="1775" spans="9:9" s="102" customFormat="1" x14ac:dyDescent="0.35">
      <c r="I1775"/>
    </row>
    <row r="1776" spans="9:9" s="102" customFormat="1" x14ac:dyDescent="0.35">
      <c r="I1776"/>
    </row>
    <row r="1777" spans="9:9" s="102" customFormat="1" x14ac:dyDescent="0.35">
      <c r="I1777"/>
    </row>
    <row r="1778" spans="9:9" s="102" customFormat="1" x14ac:dyDescent="0.35">
      <c r="I1778"/>
    </row>
    <row r="1779" spans="9:9" s="102" customFormat="1" x14ac:dyDescent="0.35">
      <c r="I1779"/>
    </row>
    <row r="1780" spans="9:9" s="102" customFormat="1" x14ac:dyDescent="0.35">
      <c r="I1780"/>
    </row>
    <row r="1781" spans="9:9" s="102" customFormat="1" x14ac:dyDescent="0.35">
      <c r="I1781"/>
    </row>
    <row r="1782" spans="9:9" s="102" customFormat="1" x14ac:dyDescent="0.35">
      <c r="I1782"/>
    </row>
    <row r="1783" spans="9:9" s="102" customFormat="1" x14ac:dyDescent="0.35">
      <c r="I1783"/>
    </row>
    <row r="1784" spans="9:9" s="102" customFormat="1" x14ac:dyDescent="0.35">
      <c r="I1784"/>
    </row>
    <row r="1785" spans="9:9" s="102" customFormat="1" x14ac:dyDescent="0.35">
      <c r="I1785"/>
    </row>
    <row r="1786" spans="9:9" s="102" customFormat="1" x14ac:dyDescent="0.35">
      <c r="I1786"/>
    </row>
    <row r="1787" spans="9:9" s="102" customFormat="1" x14ac:dyDescent="0.35">
      <c r="I1787"/>
    </row>
    <row r="1788" spans="9:9" s="102" customFormat="1" x14ac:dyDescent="0.35">
      <c r="I1788"/>
    </row>
    <row r="1789" spans="9:9" s="102" customFormat="1" x14ac:dyDescent="0.35">
      <c r="I1789"/>
    </row>
    <row r="1790" spans="9:9" s="102" customFormat="1" x14ac:dyDescent="0.35">
      <c r="I1790"/>
    </row>
    <row r="1791" spans="9:9" s="102" customFormat="1" x14ac:dyDescent="0.35">
      <c r="I1791"/>
    </row>
    <row r="1792" spans="9:9" s="102" customFormat="1" x14ac:dyDescent="0.35">
      <c r="I1792"/>
    </row>
    <row r="1793" spans="9:9" s="102" customFormat="1" x14ac:dyDescent="0.35">
      <c r="I1793"/>
    </row>
    <row r="1794" spans="9:9" s="102" customFormat="1" x14ac:dyDescent="0.35">
      <c r="I1794"/>
    </row>
    <row r="1795" spans="9:9" s="102" customFormat="1" x14ac:dyDescent="0.35">
      <c r="I1795"/>
    </row>
    <row r="1796" spans="9:9" s="102" customFormat="1" x14ac:dyDescent="0.35">
      <c r="I1796"/>
    </row>
    <row r="1797" spans="9:9" s="102" customFormat="1" x14ac:dyDescent="0.35">
      <c r="I1797"/>
    </row>
    <row r="1798" spans="9:9" s="102" customFormat="1" x14ac:dyDescent="0.35">
      <c r="I1798"/>
    </row>
    <row r="1799" spans="9:9" s="102" customFormat="1" x14ac:dyDescent="0.35">
      <c r="I1799"/>
    </row>
    <row r="1800" spans="9:9" s="102" customFormat="1" x14ac:dyDescent="0.35">
      <c r="I1800"/>
    </row>
    <row r="1801" spans="9:9" s="102" customFormat="1" x14ac:dyDescent="0.35">
      <c r="I1801"/>
    </row>
    <row r="1802" spans="9:9" s="102" customFormat="1" x14ac:dyDescent="0.35">
      <c r="I1802"/>
    </row>
    <row r="1803" spans="9:9" s="102" customFormat="1" x14ac:dyDescent="0.35">
      <c r="I1803"/>
    </row>
    <row r="1804" spans="9:9" s="102" customFormat="1" x14ac:dyDescent="0.35">
      <c r="I1804"/>
    </row>
    <row r="1805" spans="9:9" s="102" customFormat="1" x14ac:dyDescent="0.35">
      <c r="I1805"/>
    </row>
    <row r="1806" spans="9:9" s="102" customFormat="1" x14ac:dyDescent="0.35">
      <c r="I1806"/>
    </row>
    <row r="1807" spans="9:9" s="102" customFormat="1" x14ac:dyDescent="0.35">
      <c r="I1807"/>
    </row>
    <row r="1808" spans="9:9" s="102" customFormat="1" x14ac:dyDescent="0.35">
      <c r="I1808"/>
    </row>
    <row r="1809" spans="9:9" s="102" customFormat="1" x14ac:dyDescent="0.35">
      <c r="I1809"/>
    </row>
    <row r="1810" spans="9:9" s="102" customFormat="1" x14ac:dyDescent="0.35">
      <c r="I1810"/>
    </row>
    <row r="1811" spans="9:9" s="102" customFormat="1" x14ac:dyDescent="0.35">
      <c r="I1811"/>
    </row>
    <row r="1812" spans="9:9" s="102" customFormat="1" x14ac:dyDescent="0.35">
      <c r="I1812"/>
    </row>
    <row r="1813" spans="9:9" s="102" customFormat="1" x14ac:dyDescent="0.35">
      <c r="I1813"/>
    </row>
    <row r="1814" spans="9:9" s="102" customFormat="1" x14ac:dyDescent="0.35">
      <c r="I1814"/>
    </row>
    <row r="1815" spans="9:9" s="102" customFormat="1" x14ac:dyDescent="0.35">
      <c r="I1815"/>
    </row>
    <row r="1816" spans="9:9" s="102" customFormat="1" x14ac:dyDescent="0.35">
      <c r="I1816"/>
    </row>
    <row r="1817" spans="9:9" s="102" customFormat="1" x14ac:dyDescent="0.35">
      <c r="I1817"/>
    </row>
    <row r="1818" spans="9:9" s="102" customFormat="1" x14ac:dyDescent="0.35">
      <c r="I1818"/>
    </row>
    <row r="1819" spans="9:9" s="102" customFormat="1" x14ac:dyDescent="0.35">
      <c r="I1819"/>
    </row>
    <row r="1820" spans="9:9" s="102" customFormat="1" x14ac:dyDescent="0.35">
      <c r="I1820"/>
    </row>
    <row r="1821" spans="9:9" s="102" customFormat="1" x14ac:dyDescent="0.35">
      <c r="I1821"/>
    </row>
    <row r="1822" spans="9:9" s="102" customFormat="1" x14ac:dyDescent="0.35">
      <c r="I1822"/>
    </row>
    <row r="1823" spans="9:9" s="102" customFormat="1" x14ac:dyDescent="0.35">
      <c r="I1823"/>
    </row>
    <row r="1824" spans="9:9" s="102" customFormat="1" x14ac:dyDescent="0.35">
      <c r="I1824"/>
    </row>
    <row r="1825" spans="9:9" s="102" customFormat="1" x14ac:dyDescent="0.35">
      <c r="I1825"/>
    </row>
    <row r="1826" spans="9:9" s="102" customFormat="1" x14ac:dyDescent="0.35">
      <c r="I1826"/>
    </row>
    <row r="1827" spans="9:9" s="102" customFormat="1" x14ac:dyDescent="0.35">
      <c r="I1827"/>
    </row>
    <row r="1828" spans="9:9" s="102" customFormat="1" x14ac:dyDescent="0.35">
      <c r="I1828"/>
    </row>
    <row r="1829" spans="9:9" s="102" customFormat="1" x14ac:dyDescent="0.35">
      <c r="I1829"/>
    </row>
    <row r="1830" spans="9:9" s="102" customFormat="1" x14ac:dyDescent="0.35">
      <c r="I1830"/>
    </row>
    <row r="1831" spans="9:9" s="102" customFormat="1" x14ac:dyDescent="0.35">
      <c r="I1831"/>
    </row>
    <row r="1832" spans="9:9" s="102" customFormat="1" x14ac:dyDescent="0.35">
      <c r="I1832"/>
    </row>
    <row r="1833" spans="9:9" s="102" customFormat="1" x14ac:dyDescent="0.35">
      <c r="I1833"/>
    </row>
    <row r="1834" spans="9:9" s="102" customFormat="1" x14ac:dyDescent="0.35">
      <c r="I1834"/>
    </row>
    <row r="1835" spans="9:9" s="102" customFormat="1" x14ac:dyDescent="0.35">
      <c r="I1835"/>
    </row>
    <row r="1836" spans="9:9" s="102" customFormat="1" x14ac:dyDescent="0.35">
      <c r="I1836"/>
    </row>
    <row r="1837" spans="9:9" s="102" customFormat="1" x14ac:dyDescent="0.35">
      <c r="I1837"/>
    </row>
    <row r="1838" spans="9:9" s="102" customFormat="1" x14ac:dyDescent="0.35">
      <c r="I1838"/>
    </row>
    <row r="1839" spans="9:9" s="102" customFormat="1" x14ac:dyDescent="0.35">
      <c r="I1839"/>
    </row>
    <row r="1840" spans="9:9" s="102" customFormat="1" x14ac:dyDescent="0.35">
      <c r="I1840"/>
    </row>
    <row r="1841" spans="9:9" s="102" customFormat="1" x14ac:dyDescent="0.35">
      <c r="I1841"/>
    </row>
    <row r="1842" spans="9:9" s="102" customFormat="1" x14ac:dyDescent="0.35">
      <c r="I1842"/>
    </row>
    <row r="1843" spans="9:9" s="102" customFormat="1" x14ac:dyDescent="0.35">
      <c r="I1843"/>
    </row>
    <row r="1844" spans="9:9" s="102" customFormat="1" x14ac:dyDescent="0.35">
      <c r="I1844"/>
    </row>
    <row r="1845" spans="9:9" s="102" customFormat="1" x14ac:dyDescent="0.35">
      <c r="I1845"/>
    </row>
    <row r="1846" spans="9:9" s="102" customFormat="1" x14ac:dyDescent="0.35">
      <c r="I1846"/>
    </row>
    <row r="1847" spans="9:9" s="102" customFormat="1" x14ac:dyDescent="0.35">
      <c r="I1847"/>
    </row>
    <row r="1848" spans="9:9" s="102" customFormat="1" x14ac:dyDescent="0.35">
      <c r="I1848"/>
    </row>
    <row r="1849" spans="9:9" s="102" customFormat="1" x14ac:dyDescent="0.35">
      <c r="I1849"/>
    </row>
    <row r="1850" spans="9:9" s="102" customFormat="1" x14ac:dyDescent="0.35">
      <c r="I1850"/>
    </row>
    <row r="1851" spans="9:9" s="102" customFormat="1" x14ac:dyDescent="0.35">
      <c r="I1851"/>
    </row>
    <row r="1852" spans="9:9" s="102" customFormat="1" x14ac:dyDescent="0.35">
      <c r="I1852"/>
    </row>
    <row r="1853" spans="9:9" s="102" customFormat="1" x14ac:dyDescent="0.35">
      <c r="I1853"/>
    </row>
    <row r="1854" spans="9:9" s="102" customFormat="1" x14ac:dyDescent="0.35">
      <c r="I1854"/>
    </row>
    <row r="1855" spans="9:9" s="102" customFormat="1" x14ac:dyDescent="0.35">
      <c r="I1855"/>
    </row>
    <row r="1856" spans="9:9" s="102" customFormat="1" x14ac:dyDescent="0.35">
      <c r="I1856"/>
    </row>
    <row r="1857" spans="9:9" s="102" customFormat="1" x14ac:dyDescent="0.35">
      <c r="I1857"/>
    </row>
    <row r="1858" spans="9:9" s="102" customFormat="1" x14ac:dyDescent="0.35">
      <c r="I1858"/>
    </row>
    <row r="1859" spans="9:9" s="102" customFormat="1" x14ac:dyDescent="0.35">
      <c r="I1859"/>
    </row>
    <row r="1860" spans="9:9" s="102" customFormat="1" x14ac:dyDescent="0.35">
      <c r="I1860"/>
    </row>
    <row r="1861" spans="9:9" s="102" customFormat="1" x14ac:dyDescent="0.35">
      <c r="I1861"/>
    </row>
    <row r="1862" spans="9:9" s="102" customFormat="1" x14ac:dyDescent="0.35">
      <c r="I1862"/>
    </row>
    <row r="1863" spans="9:9" s="102" customFormat="1" x14ac:dyDescent="0.35">
      <c r="I1863"/>
    </row>
    <row r="1864" spans="9:9" s="102" customFormat="1" x14ac:dyDescent="0.35">
      <c r="I1864"/>
    </row>
    <row r="1865" spans="9:9" s="102" customFormat="1" x14ac:dyDescent="0.35">
      <c r="I1865"/>
    </row>
    <row r="1866" spans="9:9" s="102" customFormat="1" x14ac:dyDescent="0.35">
      <c r="I1866"/>
    </row>
    <row r="1867" spans="9:9" s="102" customFormat="1" x14ac:dyDescent="0.35">
      <c r="I1867"/>
    </row>
    <row r="1868" spans="9:9" s="102" customFormat="1" x14ac:dyDescent="0.35">
      <c r="I1868"/>
    </row>
    <row r="1869" spans="9:9" s="102" customFormat="1" x14ac:dyDescent="0.35">
      <c r="I1869"/>
    </row>
    <row r="1870" spans="9:9" s="102" customFormat="1" x14ac:dyDescent="0.35">
      <c r="I1870"/>
    </row>
    <row r="1871" spans="9:9" s="102" customFormat="1" x14ac:dyDescent="0.35">
      <c r="I1871"/>
    </row>
    <row r="1872" spans="9:9" s="102" customFormat="1" x14ac:dyDescent="0.35">
      <c r="I1872"/>
    </row>
    <row r="1873" spans="9:9" s="102" customFormat="1" x14ac:dyDescent="0.35">
      <c r="I1873"/>
    </row>
    <row r="1874" spans="9:9" s="102" customFormat="1" x14ac:dyDescent="0.35">
      <c r="I1874"/>
    </row>
    <row r="1875" spans="9:9" s="102" customFormat="1" x14ac:dyDescent="0.35">
      <c r="I1875"/>
    </row>
    <row r="1876" spans="9:9" s="102" customFormat="1" x14ac:dyDescent="0.35">
      <c r="I1876"/>
    </row>
    <row r="1877" spans="9:9" s="102" customFormat="1" x14ac:dyDescent="0.35">
      <c r="I1877"/>
    </row>
    <row r="1878" spans="9:9" s="102" customFormat="1" x14ac:dyDescent="0.35">
      <c r="I1878"/>
    </row>
    <row r="1879" spans="9:9" s="102" customFormat="1" x14ac:dyDescent="0.35">
      <c r="I1879"/>
    </row>
    <row r="1880" spans="9:9" s="102" customFormat="1" x14ac:dyDescent="0.35">
      <c r="I1880"/>
    </row>
    <row r="1881" spans="9:9" s="102" customFormat="1" x14ac:dyDescent="0.35">
      <c r="I1881"/>
    </row>
    <row r="1882" spans="9:9" s="102" customFormat="1" x14ac:dyDescent="0.35">
      <c r="I1882"/>
    </row>
    <row r="1883" spans="9:9" s="102" customFormat="1" x14ac:dyDescent="0.35">
      <c r="I1883"/>
    </row>
    <row r="1884" spans="9:9" s="102" customFormat="1" x14ac:dyDescent="0.35">
      <c r="I1884"/>
    </row>
    <row r="1885" spans="9:9" s="102" customFormat="1" x14ac:dyDescent="0.35">
      <c r="I1885"/>
    </row>
    <row r="1886" spans="9:9" s="102" customFormat="1" x14ac:dyDescent="0.35">
      <c r="I1886"/>
    </row>
    <row r="1887" spans="9:9" s="102" customFormat="1" x14ac:dyDescent="0.35">
      <c r="I1887"/>
    </row>
    <row r="1888" spans="9:9" s="102" customFormat="1" x14ac:dyDescent="0.35">
      <c r="I1888"/>
    </row>
    <row r="1889" spans="9:9" s="102" customFormat="1" x14ac:dyDescent="0.35">
      <c r="I1889"/>
    </row>
    <row r="1890" spans="9:9" s="102" customFormat="1" x14ac:dyDescent="0.35">
      <c r="I1890"/>
    </row>
    <row r="1891" spans="9:9" s="102" customFormat="1" x14ac:dyDescent="0.35">
      <c r="I1891"/>
    </row>
    <row r="1892" spans="9:9" s="102" customFormat="1" x14ac:dyDescent="0.35">
      <c r="I1892"/>
    </row>
    <row r="1893" spans="9:9" s="102" customFormat="1" x14ac:dyDescent="0.35">
      <c r="I1893"/>
    </row>
    <row r="1894" spans="9:9" s="102" customFormat="1" x14ac:dyDescent="0.35">
      <c r="I1894"/>
    </row>
    <row r="1895" spans="9:9" s="102" customFormat="1" x14ac:dyDescent="0.35">
      <c r="I1895"/>
    </row>
    <row r="1896" spans="9:9" s="102" customFormat="1" x14ac:dyDescent="0.35">
      <c r="I1896"/>
    </row>
    <row r="1897" spans="9:9" s="102" customFormat="1" x14ac:dyDescent="0.35">
      <c r="I1897"/>
    </row>
    <row r="1898" spans="9:9" s="102" customFormat="1" x14ac:dyDescent="0.35">
      <c r="I1898"/>
    </row>
    <row r="1899" spans="9:9" s="102" customFormat="1" x14ac:dyDescent="0.35">
      <c r="I1899"/>
    </row>
    <row r="1900" spans="9:9" s="102" customFormat="1" x14ac:dyDescent="0.35">
      <c r="I1900"/>
    </row>
    <row r="1901" spans="9:9" s="102" customFormat="1" x14ac:dyDescent="0.35">
      <c r="I1901"/>
    </row>
    <row r="1902" spans="9:9" s="102" customFormat="1" x14ac:dyDescent="0.35">
      <c r="I1902"/>
    </row>
    <row r="1903" spans="9:9" s="102" customFormat="1" x14ac:dyDescent="0.35">
      <c r="I1903"/>
    </row>
    <row r="1904" spans="9:9" s="102" customFormat="1" x14ac:dyDescent="0.35">
      <c r="I1904"/>
    </row>
    <row r="1905" spans="9:9" s="102" customFormat="1" x14ac:dyDescent="0.35">
      <c r="I1905"/>
    </row>
    <row r="1906" spans="9:9" s="102" customFormat="1" x14ac:dyDescent="0.35">
      <c r="I1906"/>
    </row>
    <row r="1907" spans="9:9" s="102" customFormat="1" x14ac:dyDescent="0.35">
      <c r="I1907"/>
    </row>
    <row r="1908" spans="9:9" s="102" customFormat="1" x14ac:dyDescent="0.35">
      <c r="I1908"/>
    </row>
    <row r="1909" spans="9:9" s="102" customFormat="1" x14ac:dyDescent="0.35">
      <c r="I1909"/>
    </row>
    <row r="1910" spans="9:9" s="102" customFormat="1" x14ac:dyDescent="0.35">
      <c r="I1910"/>
    </row>
    <row r="1911" spans="9:9" s="102" customFormat="1" x14ac:dyDescent="0.35">
      <c r="I1911"/>
    </row>
    <row r="1912" spans="9:9" s="102" customFormat="1" x14ac:dyDescent="0.35">
      <c r="I1912"/>
    </row>
    <row r="1913" spans="9:9" s="102" customFormat="1" x14ac:dyDescent="0.35">
      <c r="I1913"/>
    </row>
    <row r="1914" spans="9:9" s="102" customFormat="1" x14ac:dyDescent="0.35">
      <c r="I1914"/>
    </row>
    <row r="1915" spans="9:9" s="102" customFormat="1" x14ac:dyDescent="0.35">
      <c r="I1915"/>
    </row>
    <row r="1916" spans="9:9" s="102" customFormat="1" x14ac:dyDescent="0.35">
      <c r="I1916"/>
    </row>
    <row r="1917" spans="9:9" s="102" customFormat="1" x14ac:dyDescent="0.35">
      <c r="I1917"/>
    </row>
    <row r="1918" spans="9:9" s="102" customFormat="1" x14ac:dyDescent="0.35">
      <c r="I1918"/>
    </row>
    <row r="1919" spans="9:9" s="102" customFormat="1" x14ac:dyDescent="0.35">
      <c r="I1919"/>
    </row>
    <row r="1920" spans="9:9" s="102" customFormat="1" x14ac:dyDescent="0.35">
      <c r="I1920"/>
    </row>
    <row r="1921" spans="9:9" s="102" customFormat="1" x14ac:dyDescent="0.35">
      <c r="I1921"/>
    </row>
    <row r="1922" spans="9:9" s="102" customFormat="1" x14ac:dyDescent="0.35">
      <c r="I1922"/>
    </row>
    <row r="1923" spans="9:9" s="102" customFormat="1" x14ac:dyDescent="0.35">
      <c r="I1923"/>
    </row>
    <row r="1924" spans="9:9" s="102" customFormat="1" x14ac:dyDescent="0.35">
      <c r="I1924"/>
    </row>
    <row r="1925" spans="9:9" s="102" customFormat="1" x14ac:dyDescent="0.35">
      <c r="I1925"/>
    </row>
    <row r="1926" spans="9:9" s="102" customFormat="1" x14ac:dyDescent="0.35">
      <c r="I1926"/>
    </row>
    <row r="1927" spans="9:9" s="102" customFormat="1" x14ac:dyDescent="0.35">
      <c r="I1927"/>
    </row>
    <row r="1928" spans="9:9" s="102" customFormat="1" x14ac:dyDescent="0.35">
      <c r="I1928"/>
    </row>
    <row r="1929" spans="9:9" s="102" customFormat="1" x14ac:dyDescent="0.35">
      <c r="I1929"/>
    </row>
    <row r="1930" spans="9:9" s="102" customFormat="1" x14ac:dyDescent="0.35">
      <c r="I1930"/>
    </row>
    <row r="1931" spans="9:9" s="102" customFormat="1" x14ac:dyDescent="0.35">
      <c r="I1931"/>
    </row>
    <row r="1932" spans="9:9" s="102" customFormat="1" x14ac:dyDescent="0.35">
      <c r="I1932"/>
    </row>
    <row r="1933" spans="9:9" s="102" customFormat="1" x14ac:dyDescent="0.35">
      <c r="I1933"/>
    </row>
    <row r="1934" spans="9:9" s="102" customFormat="1" x14ac:dyDescent="0.35">
      <c r="I1934"/>
    </row>
    <row r="1935" spans="9:9" s="102" customFormat="1" x14ac:dyDescent="0.35">
      <c r="I1935"/>
    </row>
    <row r="1936" spans="9:9" s="102" customFormat="1" x14ac:dyDescent="0.35">
      <c r="I1936"/>
    </row>
    <row r="1937" spans="9:9" s="102" customFormat="1" x14ac:dyDescent="0.35">
      <c r="I1937"/>
    </row>
    <row r="1938" spans="9:9" s="102" customFormat="1" x14ac:dyDescent="0.35">
      <c r="I1938"/>
    </row>
    <row r="1939" spans="9:9" s="102" customFormat="1" x14ac:dyDescent="0.35">
      <c r="I1939"/>
    </row>
    <row r="1940" spans="9:9" s="102" customFormat="1" x14ac:dyDescent="0.35">
      <c r="I1940"/>
    </row>
    <row r="1941" spans="9:9" s="102" customFormat="1" x14ac:dyDescent="0.35">
      <c r="I1941"/>
    </row>
    <row r="1942" spans="9:9" s="102" customFormat="1" x14ac:dyDescent="0.35">
      <c r="I1942"/>
    </row>
    <row r="1943" spans="9:9" s="102" customFormat="1" x14ac:dyDescent="0.35">
      <c r="I1943"/>
    </row>
    <row r="1944" spans="9:9" s="102" customFormat="1" x14ac:dyDescent="0.35">
      <c r="I1944"/>
    </row>
    <row r="1945" spans="9:9" s="102" customFormat="1" x14ac:dyDescent="0.35">
      <c r="I1945"/>
    </row>
    <row r="1946" spans="9:9" s="102" customFormat="1" x14ac:dyDescent="0.35">
      <c r="I1946"/>
    </row>
    <row r="1947" spans="9:9" s="102" customFormat="1" x14ac:dyDescent="0.35">
      <c r="I1947"/>
    </row>
    <row r="1948" spans="9:9" s="102" customFormat="1" x14ac:dyDescent="0.35">
      <c r="I1948"/>
    </row>
    <row r="1949" spans="9:9" s="102" customFormat="1" x14ac:dyDescent="0.35">
      <c r="I1949"/>
    </row>
    <row r="1950" spans="9:9" s="102" customFormat="1" x14ac:dyDescent="0.35">
      <c r="I1950"/>
    </row>
    <row r="1951" spans="9:9" s="102" customFormat="1" x14ac:dyDescent="0.35">
      <c r="I1951"/>
    </row>
    <row r="1952" spans="9:9" s="102" customFormat="1" x14ac:dyDescent="0.35">
      <c r="I1952"/>
    </row>
    <row r="1953" spans="9:9" s="102" customFormat="1" x14ac:dyDescent="0.35">
      <c r="I1953"/>
    </row>
    <row r="1954" spans="9:9" s="102" customFormat="1" x14ac:dyDescent="0.35">
      <c r="I1954"/>
    </row>
    <row r="1955" spans="9:9" s="102" customFormat="1" x14ac:dyDescent="0.35">
      <c r="I1955"/>
    </row>
    <row r="1956" spans="9:9" s="102" customFormat="1" x14ac:dyDescent="0.35">
      <c r="I1956"/>
    </row>
    <row r="1957" spans="9:9" s="102" customFormat="1" x14ac:dyDescent="0.35">
      <c r="I1957"/>
    </row>
    <row r="1958" spans="9:9" s="102" customFormat="1" x14ac:dyDescent="0.35">
      <c r="I1958"/>
    </row>
    <row r="1959" spans="9:9" s="102" customFormat="1" x14ac:dyDescent="0.35">
      <c r="I1959"/>
    </row>
    <row r="1960" spans="9:9" s="102" customFormat="1" x14ac:dyDescent="0.35">
      <c r="I1960"/>
    </row>
    <row r="1961" spans="9:9" s="102" customFormat="1" x14ac:dyDescent="0.35">
      <c r="I1961"/>
    </row>
    <row r="1962" spans="9:9" s="102" customFormat="1" x14ac:dyDescent="0.35">
      <c r="I1962"/>
    </row>
    <row r="1963" spans="9:9" s="102" customFormat="1" x14ac:dyDescent="0.35">
      <c r="I1963"/>
    </row>
    <row r="1964" spans="9:9" s="102" customFormat="1" x14ac:dyDescent="0.35">
      <c r="I1964"/>
    </row>
    <row r="1965" spans="9:9" s="102" customFormat="1" x14ac:dyDescent="0.35">
      <c r="I1965"/>
    </row>
    <row r="1966" spans="9:9" s="102" customFormat="1" x14ac:dyDescent="0.35">
      <c r="I1966"/>
    </row>
    <row r="1967" spans="9:9" s="102" customFormat="1" x14ac:dyDescent="0.35">
      <c r="I1967"/>
    </row>
    <row r="1968" spans="9:9" s="102" customFormat="1" x14ac:dyDescent="0.35">
      <c r="I1968"/>
    </row>
    <row r="1969" spans="9:9" s="102" customFormat="1" x14ac:dyDescent="0.35">
      <c r="I1969"/>
    </row>
    <row r="1970" spans="9:9" s="102" customFormat="1" x14ac:dyDescent="0.35">
      <c r="I1970"/>
    </row>
    <row r="1971" spans="9:9" s="102" customFormat="1" x14ac:dyDescent="0.35">
      <c r="I1971"/>
    </row>
    <row r="1972" spans="9:9" s="102" customFormat="1" x14ac:dyDescent="0.35">
      <c r="I1972"/>
    </row>
    <row r="1973" spans="9:9" s="102" customFormat="1" x14ac:dyDescent="0.35">
      <c r="I1973"/>
    </row>
    <row r="1974" spans="9:9" s="102" customFormat="1" x14ac:dyDescent="0.35">
      <c r="I1974"/>
    </row>
    <row r="1975" spans="9:9" s="102" customFormat="1" x14ac:dyDescent="0.35">
      <c r="I1975"/>
    </row>
    <row r="1976" spans="9:9" s="102" customFormat="1" x14ac:dyDescent="0.35">
      <c r="I1976"/>
    </row>
    <row r="1977" spans="9:9" s="102" customFormat="1" x14ac:dyDescent="0.35">
      <c r="I1977"/>
    </row>
    <row r="1978" spans="9:9" s="102" customFormat="1" x14ac:dyDescent="0.35">
      <c r="I1978"/>
    </row>
    <row r="1979" spans="9:9" s="102" customFormat="1" x14ac:dyDescent="0.35">
      <c r="I1979"/>
    </row>
    <row r="1980" spans="9:9" s="102" customFormat="1" x14ac:dyDescent="0.35">
      <c r="I1980"/>
    </row>
    <row r="1981" spans="9:9" s="102" customFormat="1" x14ac:dyDescent="0.35">
      <c r="I1981"/>
    </row>
    <row r="1982" spans="9:9" s="102" customFormat="1" x14ac:dyDescent="0.35">
      <c r="I1982"/>
    </row>
    <row r="1983" spans="9:9" s="102" customFormat="1" x14ac:dyDescent="0.35">
      <c r="I1983"/>
    </row>
    <row r="1984" spans="9:9" s="102" customFormat="1" x14ac:dyDescent="0.35">
      <c r="I1984"/>
    </row>
    <row r="1985" spans="9:9" s="102" customFormat="1" x14ac:dyDescent="0.35">
      <c r="I1985"/>
    </row>
    <row r="1986" spans="9:9" s="102" customFormat="1" x14ac:dyDescent="0.35">
      <c r="I1986"/>
    </row>
    <row r="1987" spans="9:9" s="102" customFormat="1" x14ac:dyDescent="0.35">
      <c r="I1987"/>
    </row>
    <row r="1988" spans="9:9" s="102" customFormat="1" x14ac:dyDescent="0.35">
      <c r="I1988"/>
    </row>
    <row r="1989" spans="9:9" s="102" customFormat="1" x14ac:dyDescent="0.35">
      <c r="I1989"/>
    </row>
    <row r="1990" spans="9:9" s="102" customFormat="1" x14ac:dyDescent="0.35">
      <c r="I1990"/>
    </row>
    <row r="1991" spans="9:9" s="102" customFormat="1" x14ac:dyDescent="0.35">
      <c r="I1991"/>
    </row>
    <row r="1992" spans="9:9" s="102" customFormat="1" x14ac:dyDescent="0.35">
      <c r="I1992"/>
    </row>
    <row r="1993" spans="9:9" s="102" customFormat="1" x14ac:dyDescent="0.35">
      <c r="I1993"/>
    </row>
    <row r="1994" spans="9:9" s="102" customFormat="1" x14ac:dyDescent="0.35">
      <c r="I1994"/>
    </row>
    <row r="1995" spans="9:9" s="102" customFormat="1" x14ac:dyDescent="0.35">
      <c r="I1995"/>
    </row>
    <row r="1996" spans="9:9" s="102" customFormat="1" x14ac:dyDescent="0.35">
      <c r="I1996"/>
    </row>
    <row r="1997" spans="9:9" s="102" customFormat="1" x14ac:dyDescent="0.35">
      <c r="I1997"/>
    </row>
    <row r="1998" spans="9:9" s="102" customFormat="1" x14ac:dyDescent="0.35">
      <c r="I1998"/>
    </row>
    <row r="1999" spans="9:9" s="102" customFormat="1" x14ac:dyDescent="0.35">
      <c r="I1999"/>
    </row>
    <row r="2000" spans="9:9" s="102" customFormat="1" x14ac:dyDescent="0.35">
      <c r="I2000"/>
    </row>
    <row r="2001" spans="9:9" s="102" customFormat="1" x14ac:dyDescent="0.35">
      <c r="I2001"/>
    </row>
    <row r="2002" spans="9:9" s="102" customFormat="1" x14ac:dyDescent="0.35">
      <c r="I2002"/>
    </row>
    <row r="2003" spans="9:9" s="102" customFormat="1" x14ac:dyDescent="0.35">
      <c r="I2003"/>
    </row>
    <row r="2004" spans="9:9" s="102" customFormat="1" x14ac:dyDescent="0.35">
      <c r="I2004"/>
    </row>
    <row r="2005" spans="9:9" s="102" customFormat="1" x14ac:dyDescent="0.35">
      <c r="I2005"/>
    </row>
    <row r="2006" spans="9:9" s="102" customFormat="1" x14ac:dyDescent="0.35">
      <c r="I2006"/>
    </row>
    <row r="2007" spans="9:9" s="102" customFormat="1" x14ac:dyDescent="0.35">
      <c r="I2007"/>
    </row>
    <row r="2008" spans="9:9" s="102" customFormat="1" x14ac:dyDescent="0.35">
      <c r="I2008"/>
    </row>
    <row r="2009" spans="9:9" s="102" customFormat="1" x14ac:dyDescent="0.35">
      <c r="I2009"/>
    </row>
    <row r="2010" spans="9:9" s="102" customFormat="1" x14ac:dyDescent="0.35">
      <c r="I2010"/>
    </row>
    <row r="2011" spans="9:9" s="102" customFormat="1" x14ac:dyDescent="0.35">
      <c r="I2011"/>
    </row>
    <row r="2012" spans="9:9" s="102" customFormat="1" x14ac:dyDescent="0.35">
      <c r="I2012"/>
    </row>
    <row r="2013" spans="9:9" s="102" customFormat="1" x14ac:dyDescent="0.35">
      <c r="I2013"/>
    </row>
    <row r="2014" spans="9:9" s="102" customFormat="1" x14ac:dyDescent="0.35">
      <c r="I2014"/>
    </row>
    <row r="2015" spans="9:9" s="102" customFormat="1" x14ac:dyDescent="0.35">
      <c r="I2015"/>
    </row>
    <row r="2016" spans="9:9" s="102" customFormat="1" x14ac:dyDescent="0.35">
      <c r="I2016"/>
    </row>
    <row r="2017" spans="9:9" s="102" customFormat="1" x14ac:dyDescent="0.35">
      <c r="I2017"/>
    </row>
    <row r="2018" spans="9:9" s="102" customFormat="1" x14ac:dyDescent="0.35">
      <c r="I2018"/>
    </row>
    <row r="2019" spans="9:9" s="102" customFormat="1" x14ac:dyDescent="0.35">
      <c r="I2019"/>
    </row>
    <row r="2020" spans="9:9" s="102" customFormat="1" x14ac:dyDescent="0.35">
      <c r="I2020"/>
    </row>
    <row r="2021" spans="9:9" s="102" customFormat="1" x14ac:dyDescent="0.35">
      <c r="I2021"/>
    </row>
    <row r="2022" spans="9:9" s="102" customFormat="1" x14ac:dyDescent="0.35">
      <c r="I2022"/>
    </row>
    <row r="2023" spans="9:9" s="102" customFormat="1" x14ac:dyDescent="0.35">
      <c r="I2023"/>
    </row>
    <row r="2024" spans="9:9" s="102" customFormat="1" x14ac:dyDescent="0.35">
      <c r="I2024"/>
    </row>
    <row r="2025" spans="9:9" s="102" customFormat="1" x14ac:dyDescent="0.35">
      <c r="I2025"/>
    </row>
    <row r="2026" spans="9:9" s="102" customFormat="1" x14ac:dyDescent="0.35">
      <c r="I2026"/>
    </row>
    <row r="2027" spans="9:9" s="102" customFormat="1" x14ac:dyDescent="0.35">
      <c r="I2027"/>
    </row>
    <row r="2028" spans="9:9" s="102" customFormat="1" x14ac:dyDescent="0.35">
      <c r="I2028"/>
    </row>
    <row r="2029" spans="9:9" s="102" customFormat="1" x14ac:dyDescent="0.35">
      <c r="I2029"/>
    </row>
    <row r="2030" spans="9:9" s="102" customFormat="1" x14ac:dyDescent="0.35">
      <c r="I2030"/>
    </row>
    <row r="2031" spans="9:9" s="102" customFormat="1" x14ac:dyDescent="0.35">
      <c r="I2031"/>
    </row>
    <row r="2032" spans="9:9" s="102" customFormat="1" x14ac:dyDescent="0.35">
      <c r="I2032"/>
    </row>
    <row r="2033" spans="9:9" s="102" customFormat="1" x14ac:dyDescent="0.35">
      <c r="I2033"/>
    </row>
    <row r="2034" spans="9:9" s="102" customFormat="1" x14ac:dyDescent="0.35">
      <c r="I2034"/>
    </row>
    <row r="2035" spans="9:9" s="102" customFormat="1" x14ac:dyDescent="0.35">
      <c r="I2035"/>
    </row>
    <row r="2036" spans="9:9" s="102" customFormat="1" x14ac:dyDescent="0.35">
      <c r="I2036"/>
    </row>
    <row r="2037" spans="9:9" s="102" customFormat="1" x14ac:dyDescent="0.35">
      <c r="I2037"/>
    </row>
    <row r="2038" spans="9:9" s="102" customFormat="1" x14ac:dyDescent="0.35">
      <c r="I2038"/>
    </row>
    <row r="2039" spans="9:9" s="102" customFormat="1" x14ac:dyDescent="0.35">
      <c r="I2039"/>
    </row>
    <row r="2040" spans="9:9" s="102" customFormat="1" x14ac:dyDescent="0.35">
      <c r="I2040"/>
    </row>
    <row r="2041" spans="9:9" s="102" customFormat="1" x14ac:dyDescent="0.35">
      <c r="I2041"/>
    </row>
    <row r="2042" spans="9:9" s="102" customFormat="1" x14ac:dyDescent="0.35">
      <c r="I2042"/>
    </row>
    <row r="2043" spans="9:9" s="102" customFormat="1" x14ac:dyDescent="0.35">
      <c r="I2043"/>
    </row>
    <row r="2044" spans="9:9" s="102" customFormat="1" x14ac:dyDescent="0.35">
      <c r="I2044"/>
    </row>
    <row r="2045" spans="9:9" s="102" customFormat="1" x14ac:dyDescent="0.35">
      <c r="I2045"/>
    </row>
    <row r="2046" spans="9:9" s="102" customFormat="1" x14ac:dyDescent="0.35">
      <c r="I2046"/>
    </row>
    <row r="2047" spans="9:9" s="102" customFormat="1" x14ac:dyDescent="0.35">
      <c r="I2047"/>
    </row>
    <row r="2048" spans="9:9" s="102" customFormat="1" x14ac:dyDescent="0.35">
      <c r="I2048"/>
    </row>
    <row r="2049" spans="9:9" s="102" customFormat="1" x14ac:dyDescent="0.35">
      <c r="I2049"/>
    </row>
    <row r="2050" spans="9:9" s="102" customFormat="1" x14ac:dyDescent="0.35">
      <c r="I2050"/>
    </row>
    <row r="2051" spans="9:9" s="102" customFormat="1" x14ac:dyDescent="0.35">
      <c r="I2051"/>
    </row>
    <row r="2052" spans="9:9" s="102" customFormat="1" x14ac:dyDescent="0.35">
      <c r="I2052"/>
    </row>
    <row r="2053" spans="9:9" s="102" customFormat="1" x14ac:dyDescent="0.35">
      <c r="I2053"/>
    </row>
    <row r="2054" spans="9:9" s="102" customFormat="1" x14ac:dyDescent="0.35">
      <c r="I2054"/>
    </row>
    <row r="2055" spans="9:9" s="102" customFormat="1" x14ac:dyDescent="0.35">
      <c r="I2055"/>
    </row>
    <row r="2056" spans="9:9" s="102" customFormat="1" x14ac:dyDescent="0.35">
      <c r="I2056"/>
    </row>
    <row r="2057" spans="9:9" s="102" customFormat="1" x14ac:dyDescent="0.35">
      <c r="I2057"/>
    </row>
    <row r="2058" spans="9:9" s="102" customFormat="1" x14ac:dyDescent="0.35">
      <c r="I2058"/>
    </row>
    <row r="2059" spans="9:9" s="102" customFormat="1" x14ac:dyDescent="0.35">
      <c r="I2059"/>
    </row>
    <row r="2060" spans="9:9" s="102" customFormat="1" x14ac:dyDescent="0.35">
      <c r="I2060"/>
    </row>
    <row r="2061" spans="9:9" s="102" customFormat="1" x14ac:dyDescent="0.35">
      <c r="I2061"/>
    </row>
    <row r="2062" spans="9:9" s="102" customFormat="1" x14ac:dyDescent="0.35">
      <c r="I2062"/>
    </row>
    <row r="2063" spans="9:9" s="102" customFormat="1" x14ac:dyDescent="0.35">
      <c r="I2063"/>
    </row>
    <row r="2064" spans="9:9" s="102" customFormat="1" x14ac:dyDescent="0.35">
      <c r="I2064"/>
    </row>
    <row r="2065" spans="9:9" s="102" customFormat="1" x14ac:dyDescent="0.35">
      <c r="I2065"/>
    </row>
    <row r="2066" spans="9:9" s="102" customFormat="1" x14ac:dyDescent="0.35">
      <c r="I2066"/>
    </row>
    <row r="2067" spans="9:9" s="102" customFormat="1" x14ac:dyDescent="0.35">
      <c r="I2067"/>
    </row>
    <row r="2068" spans="9:9" s="102" customFormat="1" x14ac:dyDescent="0.35">
      <c r="I2068"/>
    </row>
    <row r="2069" spans="9:9" s="102" customFormat="1" x14ac:dyDescent="0.35">
      <c r="I2069"/>
    </row>
    <row r="2070" spans="9:9" s="102" customFormat="1" x14ac:dyDescent="0.35">
      <c r="I2070"/>
    </row>
    <row r="2071" spans="9:9" s="102" customFormat="1" x14ac:dyDescent="0.35">
      <c r="I2071"/>
    </row>
    <row r="2072" spans="9:9" s="102" customFormat="1" x14ac:dyDescent="0.35">
      <c r="I2072"/>
    </row>
    <row r="2073" spans="9:9" s="102" customFormat="1" x14ac:dyDescent="0.35">
      <c r="I2073"/>
    </row>
    <row r="2074" spans="9:9" s="102" customFormat="1" x14ac:dyDescent="0.35">
      <c r="I2074"/>
    </row>
    <row r="2075" spans="9:9" s="102" customFormat="1" x14ac:dyDescent="0.35">
      <c r="I2075"/>
    </row>
    <row r="2076" spans="9:9" s="102" customFormat="1" x14ac:dyDescent="0.35">
      <c r="I2076"/>
    </row>
    <row r="2077" spans="9:9" s="102" customFormat="1" x14ac:dyDescent="0.35">
      <c r="I2077"/>
    </row>
    <row r="2078" spans="9:9" s="102" customFormat="1" x14ac:dyDescent="0.35">
      <c r="I2078"/>
    </row>
    <row r="2079" spans="9:9" s="102" customFormat="1" x14ac:dyDescent="0.35">
      <c r="I2079"/>
    </row>
    <row r="2080" spans="9:9" s="102" customFormat="1" x14ac:dyDescent="0.35">
      <c r="I2080"/>
    </row>
    <row r="2081" spans="9:9" s="102" customFormat="1" x14ac:dyDescent="0.35">
      <c r="I2081"/>
    </row>
    <row r="2082" spans="9:9" s="102" customFormat="1" x14ac:dyDescent="0.35">
      <c r="I2082"/>
    </row>
    <row r="2083" spans="9:9" s="102" customFormat="1" x14ac:dyDescent="0.35">
      <c r="I2083"/>
    </row>
    <row r="2084" spans="9:9" s="102" customFormat="1" x14ac:dyDescent="0.35">
      <c r="I2084"/>
    </row>
    <row r="2085" spans="9:9" s="102" customFormat="1" x14ac:dyDescent="0.35">
      <c r="I2085"/>
    </row>
    <row r="2086" spans="9:9" s="102" customFormat="1" x14ac:dyDescent="0.35">
      <c r="I2086"/>
    </row>
    <row r="2087" spans="9:9" s="102" customFormat="1" x14ac:dyDescent="0.35">
      <c r="I2087"/>
    </row>
    <row r="2088" spans="9:9" s="102" customFormat="1" x14ac:dyDescent="0.35">
      <c r="I2088"/>
    </row>
    <row r="2089" spans="9:9" s="102" customFormat="1" x14ac:dyDescent="0.35">
      <c r="I2089"/>
    </row>
    <row r="2090" spans="9:9" s="102" customFormat="1" x14ac:dyDescent="0.35">
      <c r="I2090"/>
    </row>
    <row r="2091" spans="9:9" s="102" customFormat="1" x14ac:dyDescent="0.35">
      <c r="I2091"/>
    </row>
    <row r="2092" spans="9:9" s="102" customFormat="1" x14ac:dyDescent="0.35">
      <c r="I2092"/>
    </row>
    <row r="2093" spans="9:9" s="102" customFormat="1" x14ac:dyDescent="0.35">
      <c r="I2093"/>
    </row>
    <row r="2094" spans="9:9" s="102" customFormat="1" x14ac:dyDescent="0.35">
      <c r="I2094"/>
    </row>
    <row r="2095" spans="9:9" s="102" customFormat="1" x14ac:dyDescent="0.35">
      <c r="I2095"/>
    </row>
    <row r="2096" spans="9:9" s="102" customFormat="1" x14ac:dyDescent="0.35">
      <c r="I2096"/>
    </row>
    <row r="2097" spans="9:9" s="102" customFormat="1" x14ac:dyDescent="0.35">
      <c r="I2097"/>
    </row>
    <row r="2098" spans="9:9" s="102" customFormat="1" x14ac:dyDescent="0.35">
      <c r="I2098"/>
    </row>
    <row r="2099" spans="9:9" s="102" customFormat="1" x14ac:dyDescent="0.35">
      <c r="I2099"/>
    </row>
    <row r="2100" spans="9:9" s="102" customFormat="1" x14ac:dyDescent="0.35">
      <c r="I2100"/>
    </row>
    <row r="2101" spans="9:9" s="102" customFormat="1" x14ac:dyDescent="0.35">
      <c r="I2101"/>
    </row>
    <row r="2102" spans="9:9" s="102" customFormat="1" x14ac:dyDescent="0.35">
      <c r="I2102"/>
    </row>
    <row r="2103" spans="9:9" s="102" customFormat="1" x14ac:dyDescent="0.35">
      <c r="I2103"/>
    </row>
    <row r="2104" spans="9:9" s="102" customFormat="1" x14ac:dyDescent="0.35">
      <c r="I2104"/>
    </row>
    <row r="2105" spans="9:9" s="102" customFormat="1" x14ac:dyDescent="0.35">
      <c r="I2105"/>
    </row>
    <row r="2106" spans="9:9" s="102" customFormat="1" x14ac:dyDescent="0.35">
      <c r="I2106"/>
    </row>
    <row r="2107" spans="9:9" s="102" customFormat="1" x14ac:dyDescent="0.35">
      <c r="I2107"/>
    </row>
    <row r="2108" spans="9:9" s="102" customFormat="1" x14ac:dyDescent="0.35">
      <c r="I2108"/>
    </row>
    <row r="2109" spans="9:9" s="102" customFormat="1" x14ac:dyDescent="0.35">
      <c r="I2109"/>
    </row>
    <row r="2110" spans="9:9" s="102" customFormat="1" x14ac:dyDescent="0.35">
      <c r="I2110"/>
    </row>
    <row r="2111" spans="9:9" s="102" customFormat="1" x14ac:dyDescent="0.35">
      <c r="I2111"/>
    </row>
    <row r="2112" spans="9:9" s="102" customFormat="1" x14ac:dyDescent="0.35">
      <c r="I2112"/>
    </row>
    <row r="2113" spans="9:9" s="102" customFormat="1" x14ac:dyDescent="0.35">
      <c r="I2113"/>
    </row>
    <row r="2114" spans="9:9" s="102" customFormat="1" x14ac:dyDescent="0.35">
      <c r="I2114"/>
    </row>
    <row r="2115" spans="9:9" s="102" customFormat="1" x14ac:dyDescent="0.35">
      <c r="I2115"/>
    </row>
    <row r="2116" spans="9:9" s="102" customFormat="1" x14ac:dyDescent="0.35">
      <c r="I2116"/>
    </row>
    <row r="2117" spans="9:9" s="102" customFormat="1" x14ac:dyDescent="0.35">
      <c r="I2117"/>
    </row>
    <row r="2118" spans="9:9" s="102" customFormat="1" x14ac:dyDescent="0.35">
      <c r="I2118"/>
    </row>
    <row r="2119" spans="9:9" s="102" customFormat="1" x14ac:dyDescent="0.35">
      <c r="I2119"/>
    </row>
    <row r="2120" spans="9:9" s="102" customFormat="1" x14ac:dyDescent="0.35">
      <c r="I2120"/>
    </row>
    <row r="2121" spans="9:9" s="102" customFormat="1" x14ac:dyDescent="0.35">
      <c r="I2121"/>
    </row>
    <row r="2122" spans="9:9" s="102" customFormat="1" x14ac:dyDescent="0.35">
      <c r="I2122"/>
    </row>
    <row r="2123" spans="9:9" s="102" customFormat="1" x14ac:dyDescent="0.35">
      <c r="I2123"/>
    </row>
    <row r="2124" spans="9:9" s="102" customFormat="1" x14ac:dyDescent="0.35">
      <c r="I2124"/>
    </row>
    <row r="2125" spans="9:9" s="102" customFormat="1" x14ac:dyDescent="0.35">
      <c r="I2125"/>
    </row>
    <row r="2126" spans="9:9" s="102" customFormat="1" x14ac:dyDescent="0.35">
      <c r="I2126"/>
    </row>
    <row r="2127" spans="9:9" s="102" customFormat="1" x14ac:dyDescent="0.35">
      <c r="I2127"/>
    </row>
    <row r="2128" spans="9:9" s="102" customFormat="1" x14ac:dyDescent="0.35">
      <c r="I2128"/>
    </row>
    <row r="2129" spans="9:9" s="102" customFormat="1" x14ac:dyDescent="0.35">
      <c r="I2129"/>
    </row>
    <row r="2130" spans="9:9" s="102" customFormat="1" x14ac:dyDescent="0.35">
      <c r="I2130"/>
    </row>
    <row r="2131" spans="9:9" s="102" customFormat="1" x14ac:dyDescent="0.35">
      <c r="I2131"/>
    </row>
    <row r="2132" spans="9:9" s="102" customFormat="1" x14ac:dyDescent="0.35">
      <c r="I2132"/>
    </row>
    <row r="2133" spans="9:9" s="102" customFormat="1" x14ac:dyDescent="0.35">
      <c r="I2133"/>
    </row>
    <row r="2134" spans="9:9" s="102" customFormat="1" x14ac:dyDescent="0.35">
      <c r="I2134"/>
    </row>
    <row r="2135" spans="9:9" s="102" customFormat="1" x14ac:dyDescent="0.35">
      <c r="I2135"/>
    </row>
    <row r="2136" spans="9:9" s="102" customFormat="1" x14ac:dyDescent="0.35">
      <c r="I2136"/>
    </row>
    <row r="2137" spans="9:9" s="102" customFormat="1" x14ac:dyDescent="0.35">
      <c r="I2137"/>
    </row>
    <row r="2138" spans="9:9" s="102" customFormat="1" x14ac:dyDescent="0.35">
      <c r="I2138"/>
    </row>
    <row r="2139" spans="9:9" s="102" customFormat="1" x14ac:dyDescent="0.35">
      <c r="I2139"/>
    </row>
    <row r="2140" spans="9:9" s="102" customFormat="1" x14ac:dyDescent="0.35">
      <c r="I2140"/>
    </row>
    <row r="2141" spans="9:9" s="102" customFormat="1" x14ac:dyDescent="0.35">
      <c r="I2141"/>
    </row>
    <row r="2142" spans="9:9" s="102" customFormat="1" x14ac:dyDescent="0.35">
      <c r="I2142"/>
    </row>
    <row r="2143" spans="9:9" s="102" customFormat="1" x14ac:dyDescent="0.35">
      <c r="I2143"/>
    </row>
    <row r="2144" spans="9:9" s="102" customFormat="1" x14ac:dyDescent="0.35">
      <c r="I2144"/>
    </row>
    <row r="2145" spans="9:9" s="102" customFormat="1" x14ac:dyDescent="0.35">
      <c r="I2145"/>
    </row>
    <row r="2146" spans="9:9" s="102" customFormat="1" x14ac:dyDescent="0.35">
      <c r="I2146"/>
    </row>
    <row r="2147" spans="9:9" s="102" customFormat="1" x14ac:dyDescent="0.35">
      <c r="I2147"/>
    </row>
    <row r="2148" spans="9:9" s="102" customFormat="1" x14ac:dyDescent="0.35">
      <c r="I2148"/>
    </row>
    <row r="2149" spans="9:9" s="102" customFormat="1" x14ac:dyDescent="0.35">
      <c r="I2149"/>
    </row>
    <row r="2150" spans="9:9" s="102" customFormat="1" x14ac:dyDescent="0.35">
      <c r="I2150"/>
    </row>
    <row r="2151" spans="9:9" s="102" customFormat="1" x14ac:dyDescent="0.35">
      <c r="I2151"/>
    </row>
    <row r="2152" spans="9:9" s="102" customFormat="1" x14ac:dyDescent="0.35">
      <c r="I2152"/>
    </row>
    <row r="2153" spans="9:9" s="102" customFormat="1" x14ac:dyDescent="0.35">
      <c r="I2153"/>
    </row>
    <row r="2154" spans="9:9" s="102" customFormat="1" x14ac:dyDescent="0.35">
      <c r="I2154"/>
    </row>
    <row r="2155" spans="9:9" s="102" customFormat="1" x14ac:dyDescent="0.35">
      <c r="I2155"/>
    </row>
    <row r="2156" spans="9:9" s="102" customFormat="1" x14ac:dyDescent="0.35">
      <c r="I2156"/>
    </row>
    <row r="2157" spans="9:9" s="102" customFormat="1" x14ac:dyDescent="0.35">
      <c r="I2157"/>
    </row>
    <row r="2158" spans="9:9" s="102" customFormat="1" x14ac:dyDescent="0.35">
      <c r="I2158"/>
    </row>
    <row r="2159" spans="9:9" s="102" customFormat="1" x14ac:dyDescent="0.35">
      <c r="I2159"/>
    </row>
    <row r="2160" spans="9:9" s="102" customFormat="1" x14ac:dyDescent="0.35">
      <c r="I2160"/>
    </row>
    <row r="2161" spans="9:9" s="102" customFormat="1" x14ac:dyDescent="0.35">
      <c r="I2161"/>
    </row>
    <row r="2162" spans="9:9" s="102" customFormat="1" x14ac:dyDescent="0.35">
      <c r="I2162"/>
    </row>
    <row r="2163" spans="9:9" s="102" customFormat="1" x14ac:dyDescent="0.35">
      <c r="I2163"/>
    </row>
    <row r="2164" spans="9:9" s="102" customFormat="1" x14ac:dyDescent="0.35">
      <c r="I2164"/>
    </row>
    <row r="2165" spans="9:9" s="102" customFormat="1" x14ac:dyDescent="0.35">
      <c r="I2165"/>
    </row>
    <row r="2166" spans="9:9" s="102" customFormat="1" x14ac:dyDescent="0.35">
      <c r="I2166"/>
    </row>
    <row r="2167" spans="9:9" s="102" customFormat="1" x14ac:dyDescent="0.35">
      <c r="I2167"/>
    </row>
    <row r="2168" spans="9:9" s="102" customFormat="1" x14ac:dyDescent="0.35">
      <c r="I2168"/>
    </row>
    <row r="2169" spans="9:9" s="102" customFormat="1" x14ac:dyDescent="0.35">
      <c r="I2169"/>
    </row>
    <row r="2170" spans="9:9" s="102" customFormat="1" x14ac:dyDescent="0.35">
      <c r="I2170"/>
    </row>
    <row r="2171" spans="9:9" s="102" customFormat="1" x14ac:dyDescent="0.35">
      <c r="I2171"/>
    </row>
    <row r="2172" spans="9:9" s="102" customFormat="1" x14ac:dyDescent="0.35">
      <c r="I2172"/>
    </row>
    <row r="2173" spans="9:9" s="102" customFormat="1" x14ac:dyDescent="0.35">
      <c r="I2173"/>
    </row>
    <row r="2174" spans="9:9" s="102" customFormat="1" x14ac:dyDescent="0.35">
      <c r="I2174"/>
    </row>
    <row r="2175" spans="9:9" s="102" customFormat="1" x14ac:dyDescent="0.35">
      <c r="I2175"/>
    </row>
    <row r="2176" spans="9:9" s="102" customFormat="1" x14ac:dyDescent="0.35">
      <c r="I2176"/>
    </row>
    <row r="2177" spans="9:9" s="102" customFormat="1" x14ac:dyDescent="0.35">
      <c r="I2177"/>
    </row>
    <row r="2178" spans="9:9" s="102" customFormat="1" x14ac:dyDescent="0.35">
      <c r="I2178"/>
    </row>
    <row r="2179" spans="9:9" s="102" customFormat="1" x14ac:dyDescent="0.35">
      <c r="I2179"/>
    </row>
    <row r="2180" spans="9:9" s="102" customFormat="1" x14ac:dyDescent="0.35">
      <c r="I2180"/>
    </row>
    <row r="2181" spans="9:9" s="102" customFormat="1" x14ac:dyDescent="0.35">
      <c r="I2181"/>
    </row>
    <row r="2182" spans="9:9" s="102" customFormat="1" x14ac:dyDescent="0.35">
      <c r="I2182"/>
    </row>
    <row r="2183" spans="9:9" s="102" customFormat="1" x14ac:dyDescent="0.35">
      <c r="I2183"/>
    </row>
    <row r="2184" spans="9:9" s="102" customFormat="1" x14ac:dyDescent="0.35">
      <c r="I2184"/>
    </row>
    <row r="2185" spans="9:9" s="102" customFormat="1" x14ac:dyDescent="0.35">
      <c r="I2185"/>
    </row>
    <row r="2186" spans="9:9" s="102" customFormat="1" x14ac:dyDescent="0.35">
      <c r="I2186"/>
    </row>
    <row r="2187" spans="9:9" s="102" customFormat="1" x14ac:dyDescent="0.35">
      <c r="I2187"/>
    </row>
    <row r="2188" spans="9:9" s="102" customFormat="1" x14ac:dyDescent="0.35">
      <c r="I2188"/>
    </row>
    <row r="2189" spans="9:9" s="102" customFormat="1" x14ac:dyDescent="0.35">
      <c r="I2189"/>
    </row>
    <row r="2190" spans="9:9" s="102" customFormat="1" x14ac:dyDescent="0.35">
      <c r="I2190"/>
    </row>
    <row r="2191" spans="9:9" s="102" customFormat="1" x14ac:dyDescent="0.35">
      <c r="I2191"/>
    </row>
    <row r="2192" spans="9:9" s="102" customFormat="1" x14ac:dyDescent="0.35">
      <c r="I2192"/>
    </row>
    <row r="2193" spans="9:9" s="102" customFormat="1" x14ac:dyDescent="0.35">
      <c r="I2193"/>
    </row>
    <row r="2194" spans="9:9" s="102" customFormat="1" x14ac:dyDescent="0.35">
      <c r="I2194"/>
    </row>
    <row r="2195" spans="9:9" s="102" customFormat="1" x14ac:dyDescent="0.35">
      <c r="I2195"/>
    </row>
    <row r="2196" spans="9:9" s="102" customFormat="1" x14ac:dyDescent="0.35">
      <c r="I2196"/>
    </row>
    <row r="2197" spans="9:9" s="102" customFormat="1" x14ac:dyDescent="0.35">
      <c r="I2197"/>
    </row>
    <row r="2198" spans="9:9" s="102" customFormat="1" x14ac:dyDescent="0.35">
      <c r="I2198"/>
    </row>
    <row r="2199" spans="9:9" s="102" customFormat="1" x14ac:dyDescent="0.35">
      <c r="I2199"/>
    </row>
    <row r="2200" spans="9:9" s="102" customFormat="1" x14ac:dyDescent="0.35">
      <c r="I2200"/>
    </row>
    <row r="2201" spans="9:9" s="102" customFormat="1" x14ac:dyDescent="0.35">
      <c r="I2201"/>
    </row>
    <row r="2202" spans="9:9" s="102" customFormat="1" x14ac:dyDescent="0.35">
      <c r="I2202"/>
    </row>
    <row r="2203" spans="9:9" s="102" customFormat="1" x14ac:dyDescent="0.35">
      <c r="I2203"/>
    </row>
    <row r="2204" spans="9:9" s="102" customFormat="1" x14ac:dyDescent="0.35">
      <c r="I2204"/>
    </row>
    <row r="2205" spans="9:9" s="102" customFormat="1" x14ac:dyDescent="0.35">
      <c r="I2205"/>
    </row>
    <row r="2206" spans="9:9" s="102" customFormat="1" x14ac:dyDescent="0.35">
      <c r="I2206"/>
    </row>
    <row r="2207" spans="9:9" s="102" customFormat="1" x14ac:dyDescent="0.35">
      <c r="I2207"/>
    </row>
    <row r="2208" spans="9:9" s="102" customFormat="1" x14ac:dyDescent="0.35">
      <c r="I2208"/>
    </row>
    <row r="2209" spans="9:9" s="102" customFormat="1" x14ac:dyDescent="0.35">
      <c r="I2209"/>
    </row>
    <row r="2210" spans="9:9" s="102" customFormat="1" x14ac:dyDescent="0.35">
      <c r="I2210"/>
    </row>
    <row r="2211" spans="9:9" s="102" customFormat="1" x14ac:dyDescent="0.35">
      <c r="I2211"/>
    </row>
    <row r="2212" spans="9:9" s="102" customFormat="1" x14ac:dyDescent="0.35">
      <c r="I2212"/>
    </row>
    <row r="2213" spans="9:9" s="102" customFormat="1" x14ac:dyDescent="0.35">
      <c r="I2213"/>
    </row>
    <row r="2214" spans="9:9" s="102" customFormat="1" x14ac:dyDescent="0.35">
      <c r="I2214"/>
    </row>
    <row r="2215" spans="9:9" s="102" customFormat="1" x14ac:dyDescent="0.35">
      <c r="I2215"/>
    </row>
    <row r="2216" spans="9:9" s="102" customFormat="1" x14ac:dyDescent="0.35">
      <c r="I2216"/>
    </row>
    <row r="2217" spans="9:9" s="102" customFormat="1" x14ac:dyDescent="0.35">
      <c r="I2217"/>
    </row>
    <row r="2218" spans="9:9" s="102" customFormat="1" x14ac:dyDescent="0.35">
      <c r="I2218"/>
    </row>
    <row r="2219" spans="9:9" s="102" customFormat="1" x14ac:dyDescent="0.35">
      <c r="I2219"/>
    </row>
    <row r="2220" spans="9:9" s="102" customFormat="1" x14ac:dyDescent="0.35">
      <c r="I2220"/>
    </row>
    <row r="2221" spans="9:9" s="102" customFormat="1" x14ac:dyDescent="0.35">
      <c r="I2221"/>
    </row>
    <row r="2222" spans="9:9" s="102" customFormat="1" x14ac:dyDescent="0.35">
      <c r="I2222"/>
    </row>
    <row r="2223" spans="9:9" s="102" customFormat="1" x14ac:dyDescent="0.35">
      <c r="I2223"/>
    </row>
    <row r="2224" spans="9:9" s="102" customFormat="1" x14ac:dyDescent="0.35">
      <c r="I2224"/>
    </row>
    <row r="2225" spans="9:9" s="102" customFormat="1" x14ac:dyDescent="0.35">
      <c r="I2225"/>
    </row>
    <row r="2226" spans="9:9" s="102" customFormat="1" x14ac:dyDescent="0.35">
      <c r="I2226"/>
    </row>
    <row r="2227" spans="9:9" s="102" customFormat="1" x14ac:dyDescent="0.35">
      <c r="I2227"/>
    </row>
    <row r="2228" spans="9:9" s="102" customFormat="1" x14ac:dyDescent="0.35">
      <c r="I2228"/>
    </row>
    <row r="2229" spans="9:9" s="102" customFormat="1" x14ac:dyDescent="0.35">
      <c r="I2229"/>
    </row>
    <row r="2230" spans="9:9" s="102" customFormat="1" x14ac:dyDescent="0.35">
      <c r="I2230"/>
    </row>
    <row r="2231" spans="9:9" s="102" customFormat="1" x14ac:dyDescent="0.35">
      <c r="I2231"/>
    </row>
    <row r="2232" spans="9:9" s="102" customFormat="1" x14ac:dyDescent="0.35">
      <c r="I2232"/>
    </row>
    <row r="2233" spans="9:9" s="102" customFormat="1" x14ac:dyDescent="0.35">
      <c r="I2233"/>
    </row>
    <row r="2234" spans="9:9" s="102" customFormat="1" x14ac:dyDescent="0.35">
      <c r="I2234"/>
    </row>
    <row r="2235" spans="9:9" s="102" customFormat="1" x14ac:dyDescent="0.35">
      <c r="I2235"/>
    </row>
    <row r="2236" spans="9:9" s="102" customFormat="1" x14ac:dyDescent="0.35">
      <c r="I2236"/>
    </row>
    <row r="2237" spans="9:9" s="102" customFormat="1" x14ac:dyDescent="0.35">
      <c r="I2237"/>
    </row>
    <row r="2238" spans="9:9" s="102" customFormat="1" x14ac:dyDescent="0.35">
      <c r="I2238"/>
    </row>
    <row r="2239" spans="9:9" s="102" customFormat="1" x14ac:dyDescent="0.35">
      <c r="I2239"/>
    </row>
    <row r="2240" spans="9:9" s="102" customFormat="1" x14ac:dyDescent="0.35">
      <c r="I2240"/>
    </row>
    <row r="2241" spans="9:9" s="102" customFormat="1" x14ac:dyDescent="0.35">
      <c r="I2241"/>
    </row>
    <row r="2242" spans="9:9" s="102" customFormat="1" x14ac:dyDescent="0.35">
      <c r="I2242"/>
    </row>
    <row r="2243" spans="9:9" s="102" customFormat="1" x14ac:dyDescent="0.35">
      <c r="I2243"/>
    </row>
    <row r="2244" spans="9:9" s="102" customFormat="1" x14ac:dyDescent="0.35">
      <c r="I2244"/>
    </row>
    <row r="2245" spans="9:9" s="102" customFormat="1" x14ac:dyDescent="0.35">
      <c r="I2245"/>
    </row>
    <row r="2246" spans="9:9" s="102" customFormat="1" x14ac:dyDescent="0.35">
      <c r="I2246"/>
    </row>
    <row r="2247" spans="9:9" s="102" customFormat="1" x14ac:dyDescent="0.35">
      <c r="I2247"/>
    </row>
    <row r="2248" spans="9:9" s="102" customFormat="1" x14ac:dyDescent="0.35">
      <c r="I2248"/>
    </row>
    <row r="2249" spans="9:9" s="102" customFormat="1" x14ac:dyDescent="0.35">
      <c r="I2249"/>
    </row>
    <row r="2250" spans="9:9" s="102" customFormat="1" x14ac:dyDescent="0.35">
      <c r="I2250"/>
    </row>
    <row r="2251" spans="9:9" s="102" customFormat="1" x14ac:dyDescent="0.35">
      <c r="I2251"/>
    </row>
    <row r="2252" spans="9:9" s="102" customFormat="1" x14ac:dyDescent="0.35">
      <c r="I2252"/>
    </row>
    <row r="2253" spans="9:9" s="102" customFormat="1" x14ac:dyDescent="0.35">
      <c r="I2253"/>
    </row>
    <row r="2254" spans="9:9" s="102" customFormat="1" x14ac:dyDescent="0.35">
      <c r="I2254"/>
    </row>
    <row r="2255" spans="9:9" s="102" customFormat="1" x14ac:dyDescent="0.35">
      <c r="I2255"/>
    </row>
    <row r="2256" spans="9:9" s="102" customFormat="1" x14ac:dyDescent="0.35">
      <c r="I2256"/>
    </row>
    <row r="2257" spans="9:9" s="102" customFormat="1" x14ac:dyDescent="0.35">
      <c r="I2257"/>
    </row>
    <row r="2258" spans="9:9" s="102" customFormat="1" x14ac:dyDescent="0.35">
      <c r="I2258"/>
    </row>
    <row r="2259" spans="9:9" s="102" customFormat="1" x14ac:dyDescent="0.35">
      <c r="I2259"/>
    </row>
    <row r="2260" spans="9:9" s="102" customFormat="1" x14ac:dyDescent="0.35">
      <c r="I2260"/>
    </row>
    <row r="2261" spans="9:9" s="102" customFormat="1" x14ac:dyDescent="0.35">
      <c r="I2261"/>
    </row>
    <row r="2262" spans="9:9" s="102" customFormat="1" x14ac:dyDescent="0.35">
      <c r="I2262"/>
    </row>
    <row r="2263" spans="9:9" s="102" customFormat="1" x14ac:dyDescent="0.35">
      <c r="I2263"/>
    </row>
    <row r="2264" spans="9:9" s="102" customFormat="1" x14ac:dyDescent="0.35">
      <c r="I2264"/>
    </row>
    <row r="2265" spans="9:9" s="102" customFormat="1" x14ac:dyDescent="0.35">
      <c r="I2265"/>
    </row>
    <row r="2266" spans="9:9" s="102" customFormat="1" x14ac:dyDescent="0.35">
      <c r="I2266"/>
    </row>
    <row r="2267" spans="9:9" s="102" customFormat="1" x14ac:dyDescent="0.35">
      <c r="I2267"/>
    </row>
    <row r="2268" spans="9:9" s="102" customFormat="1" x14ac:dyDescent="0.35">
      <c r="I2268"/>
    </row>
    <row r="2269" spans="9:9" s="102" customFormat="1" x14ac:dyDescent="0.35">
      <c r="I2269"/>
    </row>
    <row r="2270" spans="9:9" s="102" customFormat="1" x14ac:dyDescent="0.35">
      <c r="I2270"/>
    </row>
    <row r="2271" spans="9:9" s="102" customFormat="1" x14ac:dyDescent="0.35">
      <c r="I2271"/>
    </row>
    <row r="2272" spans="9:9" s="102" customFormat="1" x14ac:dyDescent="0.35">
      <c r="I2272"/>
    </row>
    <row r="2273" spans="9:9" s="102" customFormat="1" x14ac:dyDescent="0.35">
      <c r="I2273"/>
    </row>
    <row r="2274" spans="9:9" s="102" customFormat="1" x14ac:dyDescent="0.35">
      <c r="I2274"/>
    </row>
    <row r="2275" spans="9:9" s="102" customFormat="1" x14ac:dyDescent="0.35">
      <c r="I2275"/>
    </row>
    <row r="2276" spans="9:9" s="102" customFormat="1" x14ac:dyDescent="0.35">
      <c r="I2276"/>
    </row>
    <row r="2277" spans="9:9" s="102" customFormat="1" x14ac:dyDescent="0.35">
      <c r="I2277"/>
    </row>
    <row r="2278" spans="9:9" s="102" customFormat="1" x14ac:dyDescent="0.35">
      <c r="I2278"/>
    </row>
    <row r="2279" spans="9:9" s="102" customFormat="1" x14ac:dyDescent="0.35">
      <c r="I2279"/>
    </row>
    <row r="2280" spans="9:9" s="102" customFormat="1" x14ac:dyDescent="0.35">
      <c r="I2280"/>
    </row>
    <row r="2281" spans="9:9" s="102" customFormat="1" x14ac:dyDescent="0.35">
      <c r="I2281"/>
    </row>
    <row r="2282" spans="9:9" s="102" customFormat="1" x14ac:dyDescent="0.35">
      <c r="I2282"/>
    </row>
    <row r="2283" spans="9:9" s="102" customFormat="1" x14ac:dyDescent="0.35">
      <c r="I2283"/>
    </row>
    <row r="2284" spans="9:9" s="102" customFormat="1" x14ac:dyDescent="0.35">
      <c r="I2284"/>
    </row>
    <row r="2285" spans="9:9" s="102" customFormat="1" x14ac:dyDescent="0.35">
      <c r="I2285"/>
    </row>
    <row r="2286" spans="9:9" s="102" customFormat="1" x14ac:dyDescent="0.35">
      <c r="I2286"/>
    </row>
    <row r="2287" spans="9:9" s="102" customFormat="1" x14ac:dyDescent="0.35">
      <c r="I2287"/>
    </row>
    <row r="2288" spans="9:9" s="102" customFormat="1" x14ac:dyDescent="0.35">
      <c r="I2288"/>
    </row>
    <row r="2289" spans="9:9" s="102" customFormat="1" x14ac:dyDescent="0.35">
      <c r="I2289"/>
    </row>
    <row r="2290" spans="9:9" s="102" customFormat="1" x14ac:dyDescent="0.35">
      <c r="I2290"/>
    </row>
    <row r="2291" spans="9:9" s="102" customFormat="1" x14ac:dyDescent="0.35">
      <c r="I2291"/>
    </row>
    <row r="2292" spans="9:9" s="102" customFormat="1" x14ac:dyDescent="0.35">
      <c r="I2292"/>
    </row>
    <row r="2293" spans="9:9" s="102" customFormat="1" x14ac:dyDescent="0.35">
      <c r="I2293"/>
    </row>
    <row r="2294" spans="9:9" s="102" customFormat="1" x14ac:dyDescent="0.35">
      <c r="I2294"/>
    </row>
    <row r="2295" spans="9:9" s="102" customFormat="1" x14ac:dyDescent="0.35">
      <c r="I2295"/>
    </row>
    <row r="2296" spans="9:9" s="102" customFormat="1" x14ac:dyDescent="0.35">
      <c r="I2296"/>
    </row>
    <row r="2297" spans="9:9" s="102" customFormat="1" x14ac:dyDescent="0.35">
      <c r="I2297"/>
    </row>
    <row r="2298" spans="9:9" s="102" customFormat="1" x14ac:dyDescent="0.35">
      <c r="I2298"/>
    </row>
    <row r="2299" spans="9:9" s="102" customFormat="1" x14ac:dyDescent="0.35">
      <c r="I2299"/>
    </row>
    <row r="2300" spans="9:9" s="102" customFormat="1" x14ac:dyDescent="0.35">
      <c r="I2300"/>
    </row>
    <row r="2301" spans="9:9" s="102" customFormat="1" x14ac:dyDescent="0.35">
      <c r="I2301"/>
    </row>
    <row r="2302" spans="9:9" s="102" customFormat="1" x14ac:dyDescent="0.35">
      <c r="I2302"/>
    </row>
    <row r="2303" spans="9:9" s="102" customFormat="1" x14ac:dyDescent="0.35">
      <c r="I2303"/>
    </row>
    <row r="2304" spans="9:9" s="102" customFormat="1" x14ac:dyDescent="0.35">
      <c r="I2304"/>
    </row>
    <row r="2305" spans="9:9" s="102" customFormat="1" x14ac:dyDescent="0.35">
      <c r="I2305"/>
    </row>
    <row r="2306" spans="9:9" s="102" customFormat="1" x14ac:dyDescent="0.35">
      <c r="I2306"/>
    </row>
    <row r="2307" spans="9:9" s="102" customFormat="1" x14ac:dyDescent="0.35">
      <c r="I2307"/>
    </row>
    <row r="2308" spans="9:9" s="102" customFormat="1" x14ac:dyDescent="0.35">
      <c r="I2308"/>
    </row>
    <row r="2309" spans="9:9" s="102" customFormat="1" x14ac:dyDescent="0.35">
      <c r="I2309"/>
    </row>
    <row r="2310" spans="9:9" s="102" customFormat="1" x14ac:dyDescent="0.35">
      <c r="I2310"/>
    </row>
    <row r="2311" spans="9:9" s="102" customFormat="1" x14ac:dyDescent="0.35">
      <c r="I2311"/>
    </row>
    <row r="2312" spans="9:9" s="102" customFormat="1" x14ac:dyDescent="0.35">
      <c r="I2312"/>
    </row>
    <row r="2313" spans="9:9" s="102" customFormat="1" x14ac:dyDescent="0.35">
      <c r="I2313"/>
    </row>
    <row r="2314" spans="9:9" s="102" customFormat="1" x14ac:dyDescent="0.35">
      <c r="I2314"/>
    </row>
    <row r="2315" spans="9:9" s="102" customFormat="1" x14ac:dyDescent="0.35">
      <c r="I2315"/>
    </row>
    <row r="2316" spans="9:9" s="102" customFormat="1" x14ac:dyDescent="0.35">
      <c r="I2316"/>
    </row>
    <row r="2317" spans="9:9" s="102" customFormat="1" x14ac:dyDescent="0.35">
      <c r="I2317"/>
    </row>
    <row r="2318" spans="9:9" s="102" customFormat="1" x14ac:dyDescent="0.35">
      <c r="I2318"/>
    </row>
    <row r="2319" spans="9:9" s="102" customFormat="1" x14ac:dyDescent="0.35">
      <c r="I2319"/>
    </row>
    <row r="2320" spans="9:9" s="102" customFormat="1" x14ac:dyDescent="0.35">
      <c r="I2320"/>
    </row>
    <row r="2321" spans="9:9" s="102" customFormat="1" x14ac:dyDescent="0.35">
      <c r="I2321"/>
    </row>
    <row r="2322" spans="9:9" s="102" customFormat="1" x14ac:dyDescent="0.35">
      <c r="I2322"/>
    </row>
    <row r="2323" spans="9:9" s="102" customFormat="1" x14ac:dyDescent="0.35">
      <c r="I2323"/>
    </row>
    <row r="2324" spans="9:9" s="102" customFormat="1" x14ac:dyDescent="0.35">
      <c r="I2324"/>
    </row>
    <row r="2325" spans="9:9" s="102" customFormat="1" x14ac:dyDescent="0.35">
      <c r="I2325"/>
    </row>
    <row r="2326" spans="9:9" s="102" customFormat="1" x14ac:dyDescent="0.35">
      <c r="I2326"/>
    </row>
    <row r="2327" spans="9:9" s="102" customFormat="1" x14ac:dyDescent="0.35">
      <c r="I2327"/>
    </row>
    <row r="2328" spans="9:9" s="102" customFormat="1" x14ac:dyDescent="0.35">
      <c r="I2328"/>
    </row>
    <row r="2329" spans="9:9" s="102" customFormat="1" x14ac:dyDescent="0.35">
      <c r="I2329"/>
    </row>
    <row r="2330" spans="9:9" s="102" customFormat="1" x14ac:dyDescent="0.35">
      <c r="I2330"/>
    </row>
    <row r="2331" spans="9:9" s="102" customFormat="1" x14ac:dyDescent="0.35">
      <c r="I2331"/>
    </row>
    <row r="2332" spans="9:9" s="102" customFormat="1" x14ac:dyDescent="0.35">
      <c r="I2332"/>
    </row>
    <row r="2333" spans="9:9" s="102" customFormat="1" x14ac:dyDescent="0.35">
      <c r="I2333"/>
    </row>
    <row r="2334" spans="9:9" s="102" customFormat="1" x14ac:dyDescent="0.35">
      <c r="I2334"/>
    </row>
    <row r="2335" spans="9:9" s="102" customFormat="1" x14ac:dyDescent="0.35">
      <c r="I2335"/>
    </row>
    <row r="2336" spans="9:9" s="102" customFormat="1" x14ac:dyDescent="0.35">
      <c r="I2336"/>
    </row>
    <row r="2337" spans="9:9" s="102" customFormat="1" x14ac:dyDescent="0.35">
      <c r="I2337"/>
    </row>
    <row r="2338" spans="9:9" s="102" customFormat="1" x14ac:dyDescent="0.35">
      <c r="I2338"/>
    </row>
    <row r="2339" spans="9:9" s="102" customFormat="1" x14ac:dyDescent="0.35">
      <c r="I2339"/>
    </row>
    <row r="2340" spans="9:9" s="102" customFormat="1" x14ac:dyDescent="0.35">
      <c r="I2340"/>
    </row>
    <row r="2341" spans="9:9" s="102" customFormat="1" x14ac:dyDescent="0.35">
      <c r="I2341"/>
    </row>
    <row r="2342" spans="9:9" s="102" customFormat="1" x14ac:dyDescent="0.35">
      <c r="I2342"/>
    </row>
    <row r="2343" spans="9:9" s="102" customFormat="1" x14ac:dyDescent="0.35">
      <c r="I2343"/>
    </row>
    <row r="2344" spans="9:9" s="102" customFormat="1" x14ac:dyDescent="0.35">
      <c r="I2344"/>
    </row>
    <row r="2345" spans="9:9" s="102" customFormat="1" x14ac:dyDescent="0.35">
      <c r="I2345"/>
    </row>
    <row r="2346" spans="9:9" s="102" customFormat="1" x14ac:dyDescent="0.35">
      <c r="I2346"/>
    </row>
    <row r="2347" spans="9:9" s="102" customFormat="1" x14ac:dyDescent="0.35">
      <c r="I2347"/>
    </row>
    <row r="2348" spans="9:9" s="102" customFormat="1" x14ac:dyDescent="0.35">
      <c r="I2348"/>
    </row>
    <row r="2349" spans="9:9" s="102" customFormat="1" x14ac:dyDescent="0.35">
      <c r="I2349"/>
    </row>
    <row r="2350" spans="9:9" s="102" customFormat="1" x14ac:dyDescent="0.35">
      <c r="I2350"/>
    </row>
    <row r="2351" spans="9:9" s="102" customFormat="1" x14ac:dyDescent="0.35">
      <c r="I2351"/>
    </row>
    <row r="2352" spans="9:9" s="102" customFormat="1" x14ac:dyDescent="0.35">
      <c r="I2352"/>
    </row>
    <row r="2353" spans="9:9" s="102" customFormat="1" x14ac:dyDescent="0.35">
      <c r="I2353"/>
    </row>
    <row r="2354" spans="9:9" s="102" customFormat="1" x14ac:dyDescent="0.35">
      <c r="I2354"/>
    </row>
    <row r="2355" spans="9:9" s="102" customFormat="1" x14ac:dyDescent="0.35">
      <c r="I2355"/>
    </row>
    <row r="2356" spans="9:9" s="102" customFormat="1" x14ac:dyDescent="0.35">
      <c r="I2356"/>
    </row>
    <row r="2357" spans="9:9" s="102" customFormat="1" x14ac:dyDescent="0.35">
      <c r="I2357"/>
    </row>
    <row r="2358" spans="9:9" s="102" customFormat="1" x14ac:dyDescent="0.35">
      <c r="I2358"/>
    </row>
    <row r="2359" spans="9:9" s="102" customFormat="1" x14ac:dyDescent="0.35">
      <c r="I2359"/>
    </row>
    <row r="2360" spans="9:9" s="102" customFormat="1" x14ac:dyDescent="0.35">
      <c r="I2360"/>
    </row>
    <row r="2361" spans="9:9" s="102" customFormat="1" x14ac:dyDescent="0.35">
      <c r="I2361"/>
    </row>
    <row r="2362" spans="9:9" s="102" customFormat="1" x14ac:dyDescent="0.35">
      <c r="I2362"/>
    </row>
    <row r="2363" spans="9:9" s="102" customFormat="1" x14ac:dyDescent="0.35">
      <c r="I2363"/>
    </row>
    <row r="2364" spans="9:9" s="102" customFormat="1" x14ac:dyDescent="0.35">
      <c r="I2364"/>
    </row>
    <row r="2365" spans="9:9" s="102" customFormat="1" x14ac:dyDescent="0.35">
      <c r="I2365"/>
    </row>
    <row r="2366" spans="9:9" s="102" customFormat="1" x14ac:dyDescent="0.35">
      <c r="I2366"/>
    </row>
    <row r="2367" spans="9:9" s="102" customFormat="1" x14ac:dyDescent="0.35">
      <c r="I2367"/>
    </row>
    <row r="2368" spans="9:9" s="102" customFormat="1" x14ac:dyDescent="0.35">
      <c r="I2368"/>
    </row>
    <row r="2369" spans="9:9" s="102" customFormat="1" x14ac:dyDescent="0.35">
      <c r="I2369"/>
    </row>
    <row r="2370" spans="9:9" s="102" customFormat="1" x14ac:dyDescent="0.35">
      <c r="I2370"/>
    </row>
    <row r="2371" spans="9:9" s="102" customFormat="1" x14ac:dyDescent="0.35">
      <c r="I2371"/>
    </row>
    <row r="2372" spans="9:9" s="102" customFormat="1" x14ac:dyDescent="0.35">
      <c r="I2372"/>
    </row>
    <row r="2373" spans="9:9" s="102" customFormat="1" x14ac:dyDescent="0.35">
      <c r="I2373"/>
    </row>
    <row r="2374" spans="9:9" s="102" customFormat="1" x14ac:dyDescent="0.35">
      <c r="I2374"/>
    </row>
    <row r="2375" spans="9:9" s="102" customFormat="1" x14ac:dyDescent="0.35">
      <c r="I2375"/>
    </row>
    <row r="2376" spans="9:9" s="102" customFormat="1" x14ac:dyDescent="0.35">
      <c r="I2376"/>
    </row>
    <row r="2377" spans="9:9" s="102" customFormat="1" x14ac:dyDescent="0.35">
      <c r="I2377"/>
    </row>
    <row r="2378" spans="9:9" s="102" customFormat="1" x14ac:dyDescent="0.35">
      <c r="I2378"/>
    </row>
    <row r="2379" spans="9:9" s="102" customFormat="1" x14ac:dyDescent="0.35">
      <c r="I2379"/>
    </row>
    <row r="2380" spans="9:9" s="102" customFormat="1" x14ac:dyDescent="0.35">
      <c r="I2380"/>
    </row>
    <row r="2381" spans="9:9" s="102" customFormat="1" x14ac:dyDescent="0.35">
      <c r="I2381"/>
    </row>
    <row r="2382" spans="9:9" s="102" customFormat="1" x14ac:dyDescent="0.35">
      <c r="I2382"/>
    </row>
    <row r="2383" spans="9:9" s="102" customFormat="1" x14ac:dyDescent="0.35">
      <c r="I2383"/>
    </row>
    <row r="2384" spans="9:9" s="102" customFormat="1" x14ac:dyDescent="0.35">
      <c r="I2384"/>
    </row>
    <row r="2385" spans="9:9" s="102" customFormat="1" x14ac:dyDescent="0.35">
      <c r="I2385"/>
    </row>
    <row r="2386" spans="9:9" s="102" customFormat="1" x14ac:dyDescent="0.35">
      <c r="I2386"/>
    </row>
    <row r="2387" spans="9:9" s="102" customFormat="1" x14ac:dyDescent="0.35">
      <c r="I2387"/>
    </row>
    <row r="2388" spans="9:9" s="102" customFormat="1" x14ac:dyDescent="0.35">
      <c r="I2388"/>
    </row>
    <row r="2389" spans="9:9" s="102" customFormat="1" x14ac:dyDescent="0.35">
      <c r="I2389"/>
    </row>
    <row r="2390" spans="9:9" s="102" customFormat="1" x14ac:dyDescent="0.35">
      <c r="I2390"/>
    </row>
    <row r="2391" spans="9:9" s="102" customFormat="1" x14ac:dyDescent="0.35">
      <c r="I2391"/>
    </row>
    <row r="2392" spans="9:9" s="102" customFormat="1" x14ac:dyDescent="0.35">
      <c r="I2392"/>
    </row>
    <row r="2393" spans="9:9" s="102" customFormat="1" x14ac:dyDescent="0.35">
      <c r="I2393"/>
    </row>
    <row r="2394" spans="9:9" s="102" customFormat="1" x14ac:dyDescent="0.35">
      <c r="I2394"/>
    </row>
    <row r="2395" spans="9:9" s="102" customFormat="1" x14ac:dyDescent="0.35">
      <c r="I2395"/>
    </row>
    <row r="2396" spans="9:9" s="102" customFormat="1" x14ac:dyDescent="0.35">
      <c r="I2396"/>
    </row>
    <row r="2397" spans="9:9" s="102" customFormat="1" x14ac:dyDescent="0.35">
      <c r="I2397"/>
    </row>
    <row r="2398" spans="9:9" s="102" customFormat="1" x14ac:dyDescent="0.35">
      <c r="I2398"/>
    </row>
    <row r="2399" spans="9:9" s="102" customFormat="1" x14ac:dyDescent="0.35">
      <c r="I2399"/>
    </row>
    <row r="2400" spans="9:9" s="102" customFormat="1" x14ac:dyDescent="0.35">
      <c r="I2400"/>
    </row>
    <row r="2401" spans="9:9" s="102" customFormat="1" x14ac:dyDescent="0.35">
      <c r="I2401"/>
    </row>
    <row r="2402" spans="9:9" s="102" customFormat="1" x14ac:dyDescent="0.35">
      <c r="I2402"/>
    </row>
    <row r="2403" spans="9:9" s="102" customFormat="1" x14ac:dyDescent="0.35">
      <c r="I2403"/>
    </row>
    <row r="2404" spans="9:9" s="102" customFormat="1" x14ac:dyDescent="0.35">
      <c r="I2404"/>
    </row>
    <row r="2405" spans="9:9" s="102" customFormat="1" x14ac:dyDescent="0.35">
      <c r="I2405"/>
    </row>
    <row r="2406" spans="9:9" s="102" customFormat="1" x14ac:dyDescent="0.35">
      <c r="I2406"/>
    </row>
    <row r="2407" spans="9:9" s="102" customFormat="1" x14ac:dyDescent="0.35">
      <c r="I2407"/>
    </row>
    <row r="2408" spans="9:9" s="102" customFormat="1" x14ac:dyDescent="0.35">
      <c r="I2408"/>
    </row>
    <row r="2409" spans="9:9" s="102" customFormat="1" x14ac:dyDescent="0.35">
      <c r="I2409"/>
    </row>
    <row r="2410" spans="9:9" s="102" customFormat="1" x14ac:dyDescent="0.35">
      <c r="I2410"/>
    </row>
    <row r="2411" spans="9:9" s="102" customFormat="1" x14ac:dyDescent="0.35">
      <c r="I2411"/>
    </row>
    <row r="2412" spans="9:9" s="102" customFormat="1" x14ac:dyDescent="0.35">
      <c r="I2412"/>
    </row>
    <row r="2413" spans="9:9" s="102" customFormat="1" x14ac:dyDescent="0.35">
      <c r="I2413"/>
    </row>
    <row r="2414" spans="9:9" s="102" customFormat="1" x14ac:dyDescent="0.35">
      <c r="I2414"/>
    </row>
    <row r="2415" spans="9:9" s="102" customFormat="1" x14ac:dyDescent="0.35">
      <c r="I2415"/>
    </row>
    <row r="2416" spans="9:9" s="102" customFormat="1" x14ac:dyDescent="0.35">
      <c r="I2416"/>
    </row>
    <row r="2417" spans="9:9" s="102" customFormat="1" x14ac:dyDescent="0.35">
      <c r="I2417"/>
    </row>
    <row r="2418" spans="9:9" s="102" customFormat="1" x14ac:dyDescent="0.35">
      <c r="I2418"/>
    </row>
    <row r="2419" spans="9:9" s="102" customFormat="1" x14ac:dyDescent="0.35">
      <c r="I2419"/>
    </row>
    <row r="2420" spans="9:9" s="102" customFormat="1" x14ac:dyDescent="0.35">
      <c r="I2420"/>
    </row>
    <row r="2421" spans="9:9" s="102" customFormat="1" x14ac:dyDescent="0.35">
      <c r="I2421"/>
    </row>
    <row r="2422" spans="9:9" s="102" customFormat="1" x14ac:dyDescent="0.35">
      <c r="I2422"/>
    </row>
    <row r="2423" spans="9:9" s="102" customFormat="1" x14ac:dyDescent="0.35">
      <c r="I2423"/>
    </row>
    <row r="2424" spans="9:9" s="102" customFormat="1" x14ac:dyDescent="0.35">
      <c r="I2424"/>
    </row>
    <row r="2425" spans="9:9" s="102" customFormat="1" x14ac:dyDescent="0.35">
      <c r="I2425"/>
    </row>
    <row r="2426" spans="9:9" s="102" customFormat="1" x14ac:dyDescent="0.35">
      <c r="I2426"/>
    </row>
    <row r="2427" spans="9:9" s="102" customFormat="1" x14ac:dyDescent="0.35">
      <c r="I2427"/>
    </row>
    <row r="2428" spans="9:9" s="102" customFormat="1" x14ac:dyDescent="0.35">
      <c r="I2428"/>
    </row>
    <row r="2429" spans="9:9" s="102" customFormat="1" x14ac:dyDescent="0.35">
      <c r="I2429"/>
    </row>
    <row r="2430" spans="9:9" s="102" customFormat="1" x14ac:dyDescent="0.35">
      <c r="I2430"/>
    </row>
    <row r="2431" spans="9:9" s="102" customFormat="1" x14ac:dyDescent="0.35">
      <c r="I2431"/>
    </row>
    <row r="2432" spans="9:9" s="102" customFormat="1" x14ac:dyDescent="0.35">
      <c r="I2432"/>
    </row>
    <row r="2433" spans="9:9" s="102" customFormat="1" x14ac:dyDescent="0.35">
      <c r="I2433"/>
    </row>
    <row r="2434" spans="9:9" s="102" customFormat="1" x14ac:dyDescent="0.35">
      <c r="I2434"/>
    </row>
    <row r="2435" spans="9:9" s="102" customFormat="1" x14ac:dyDescent="0.35">
      <c r="I2435"/>
    </row>
    <row r="2436" spans="9:9" s="102" customFormat="1" x14ac:dyDescent="0.35">
      <c r="I2436"/>
    </row>
    <row r="2437" spans="9:9" s="102" customFormat="1" x14ac:dyDescent="0.35">
      <c r="I2437"/>
    </row>
    <row r="2438" spans="9:9" s="102" customFormat="1" x14ac:dyDescent="0.35">
      <c r="I2438"/>
    </row>
    <row r="2439" spans="9:9" s="102" customFormat="1" x14ac:dyDescent="0.35">
      <c r="I2439"/>
    </row>
    <row r="2440" spans="9:9" s="102" customFormat="1" x14ac:dyDescent="0.35">
      <c r="I2440"/>
    </row>
    <row r="2441" spans="9:9" s="102" customFormat="1" x14ac:dyDescent="0.35">
      <c r="I2441"/>
    </row>
    <row r="2442" spans="9:9" s="102" customFormat="1" x14ac:dyDescent="0.35">
      <c r="I2442"/>
    </row>
    <row r="2443" spans="9:9" s="102" customFormat="1" x14ac:dyDescent="0.35">
      <c r="I2443"/>
    </row>
    <row r="2444" spans="9:9" s="102" customFormat="1" x14ac:dyDescent="0.35">
      <c r="I2444"/>
    </row>
    <row r="2445" spans="9:9" s="102" customFormat="1" x14ac:dyDescent="0.35">
      <c r="I2445"/>
    </row>
    <row r="2446" spans="9:9" s="102" customFormat="1" x14ac:dyDescent="0.35">
      <c r="I2446"/>
    </row>
    <row r="2447" spans="9:9" s="102" customFormat="1" x14ac:dyDescent="0.35">
      <c r="I2447"/>
    </row>
    <row r="2448" spans="9:9" s="102" customFormat="1" x14ac:dyDescent="0.35">
      <c r="I2448"/>
    </row>
    <row r="2449" spans="9:9" s="102" customFormat="1" x14ac:dyDescent="0.35">
      <c r="I2449"/>
    </row>
    <row r="2450" spans="9:9" s="102" customFormat="1" x14ac:dyDescent="0.35">
      <c r="I2450"/>
    </row>
    <row r="2451" spans="9:9" s="102" customFormat="1" x14ac:dyDescent="0.35">
      <c r="I2451"/>
    </row>
    <row r="2452" spans="9:9" s="102" customFormat="1" x14ac:dyDescent="0.35">
      <c r="I2452"/>
    </row>
    <row r="2453" spans="9:9" s="102" customFormat="1" x14ac:dyDescent="0.35">
      <c r="I2453"/>
    </row>
    <row r="2454" spans="9:9" s="102" customFormat="1" x14ac:dyDescent="0.35">
      <c r="I2454"/>
    </row>
    <row r="2455" spans="9:9" s="102" customFormat="1" x14ac:dyDescent="0.35">
      <c r="I2455"/>
    </row>
    <row r="2456" spans="9:9" s="102" customFormat="1" x14ac:dyDescent="0.35">
      <c r="I2456"/>
    </row>
    <row r="2457" spans="9:9" s="102" customFormat="1" x14ac:dyDescent="0.35">
      <c r="I2457"/>
    </row>
    <row r="2458" spans="9:9" s="102" customFormat="1" x14ac:dyDescent="0.35">
      <c r="I2458"/>
    </row>
    <row r="2459" spans="9:9" s="102" customFormat="1" x14ac:dyDescent="0.35">
      <c r="I2459"/>
    </row>
    <row r="2460" spans="9:9" s="102" customFormat="1" x14ac:dyDescent="0.35">
      <c r="I2460"/>
    </row>
    <row r="2461" spans="9:9" s="102" customFormat="1" x14ac:dyDescent="0.35">
      <c r="I2461"/>
    </row>
    <row r="2462" spans="9:9" s="102" customFormat="1" x14ac:dyDescent="0.35">
      <c r="I2462"/>
    </row>
    <row r="2463" spans="9:9" s="102" customFormat="1" x14ac:dyDescent="0.35">
      <c r="I2463"/>
    </row>
    <row r="2464" spans="9:9" s="102" customFormat="1" x14ac:dyDescent="0.35">
      <c r="I2464"/>
    </row>
    <row r="2465" spans="9:9" s="102" customFormat="1" x14ac:dyDescent="0.35">
      <c r="I2465"/>
    </row>
    <row r="2466" spans="9:9" s="102" customFormat="1" x14ac:dyDescent="0.35">
      <c r="I2466"/>
    </row>
    <row r="2467" spans="9:9" s="102" customFormat="1" x14ac:dyDescent="0.35">
      <c r="I2467"/>
    </row>
    <row r="2468" spans="9:9" s="102" customFormat="1" x14ac:dyDescent="0.35">
      <c r="I2468"/>
    </row>
    <row r="2469" spans="9:9" s="102" customFormat="1" x14ac:dyDescent="0.35">
      <c r="I2469"/>
    </row>
    <row r="2470" spans="9:9" s="102" customFormat="1" x14ac:dyDescent="0.35">
      <c r="I2470"/>
    </row>
    <row r="2471" spans="9:9" s="102" customFormat="1" x14ac:dyDescent="0.35">
      <c r="I2471"/>
    </row>
    <row r="2472" spans="9:9" s="102" customFormat="1" x14ac:dyDescent="0.35">
      <c r="I2472"/>
    </row>
    <row r="2473" spans="9:9" s="102" customFormat="1" x14ac:dyDescent="0.35">
      <c r="I2473"/>
    </row>
    <row r="2474" spans="9:9" s="102" customFormat="1" x14ac:dyDescent="0.35">
      <c r="I2474"/>
    </row>
    <row r="2475" spans="9:9" s="102" customFormat="1" x14ac:dyDescent="0.35">
      <c r="I2475"/>
    </row>
    <row r="2476" spans="9:9" s="102" customFormat="1" x14ac:dyDescent="0.35">
      <c r="I2476"/>
    </row>
    <row r="2477" spans="9:9" s="102" customFormat="1" x14ac:dyDescent="0.35">
      <c r="I2477"/>
    </row>
    <row r="2478" spans="9:9" s="102" customFormat="1" x14ac:dyDescent="0.35">
      <c r="I2478"/>
    </row>
    <row r="2479" spans="9:9" s="102" customFormat="1" x14ac:dyDescent="0.35">
      <c r="I2479"/>
    </row>
    <row r="2480" spans="9:9" s="102" customFormat="1" x14ac:dyDescent="0.35">
      <c r="I2480"/>
    </row>
    <row r="2481" spans="9:9" s="102" customFormat="1" x14ac:dyDescent="0.35">
      <c r="I2481"/>
    </row>
    <row r="2482" spans="9:9" s="102" customFormat="1" x14ac:dyDescent="0.35">
      <c r="I2482"/>
    </row>
    <row r="2483" spans="9:9" s="102" customFormat="1" x14ac:dyDescent="0.35">
      <c r="I2483"/>
    </row>
    <row r="2484" spans="9:9" s="102" customFormat="1" x14ac:dyDescent="0.35">
      <c r="I2484"/>
    </row>
    <row r="2485" spans="9:9" s="102" customFormat="1" x14ac:dyDescent="0.35">
      <c r="I2485"/>
    </row>
    <row r="2486" spans="9:9" s="102" customFormat="1" x14ac:dyDescent="0.35">
      <c r="I2486"/>
    </row>
    <row r="2487" spans="9:9" s="102" customFormat="1" x14ac:dyDescent="0.35">
      <c r="I2487"/>
    </row>
    <row r="2488" spans="9:9" s="102" customFormat="1" x14ac:dyDescent="0.35">
      <c r="I2488"/>
    </row>
    <row r="2489" spans="9:9" s="102" customFormat="1" x14ac:dyDescent="0.35">
      <c r="I2489"/>
    </row>
    <row r="2490" spans="9:9" s="102" customFormat="1" x14ac:dyDescent="0.35">
      <c r="I2490"/>
    </row>
    <row r="2491" spans="9:9" s="102" customFormat="1" x14ac:dyDescent="0.35">
      <c r="I2491"/>
    </row>
    <row r="2492" spans="9:9" s="102" customFormat="1" x14ac:dyDescent="0.35">
      <c r="I2492"/>
    </row>
    <row r="2493" spans="9:9" s="102" customFormat="1" x14ac:dyDescent="0.35">
      <c r="I2493"/>
    </row>
    <row r="2494" spans="9:9" s="102" customFormat="1" x14ac:dyDescent="0.35">
      <c r="I2494"/>
    </row>
    <row r="2495" spans="9:9" s="102" customFormat="1" x14ac:dyDescent="0.35">
      <c r="I2495"/>
    </row>
    <row r="2496" spans="9:9" s="102" customFormat="1" x14ac:dyDescent="0.35">
      <c r="I2496"/>
    </row>
    <row r="2497" spans="9:9" s="102" customFormat="1" x14ac:dyDescent="0.35">
      <c r="I2497"/>
    </row>
    <row r="2498" spans="9:9" s="102" customFormat="1" x14ac:dyDescent="0.35">
      <c r="I2498"/>
    </row>
    <row r="2499" spans="9:9" s="102" customFormat="1" x14ac:dyDescent="0.35">
      <c r="I2499"/>
    </row>
    <row r="2500" spans="9:9" s="102" customFormat="1" x14ac:dyDescent="0.35">
      <c r="I2500"/>
    </row>
    <row r="2501" spans="9:9" s="102" customFormat="1" x14ac:dyDescent="0.35">
      <c r="I2501"/>
    </row>
    <row r="2502" spans="9:9" s="102" customFormat="1" x14ac:dyDescent="0.35">
      <c r="I2502"/>
    </row>
    <row r="2503" spans="9:9" s="102" customFormat="1" x14ac:dyDescent="0.35">
      <c r="I2503"/>
    </row>
    <row r="2504" spans="9:9" s="102" customFormat="1" x14ac:dyDescent="0.35">
      <c r="I2504"/>
    </row>
    <row r="2505" spans="9:9" s="102" customFormat="1" x14ac:dyDescent="0.35">
      <c r="I2505"/>
    </row>
    <row r="2506" spans="9:9" s="102" customFormat="1" x14ac:dyDescent="0.35">
      <c r="I2506"/>
    </row>
    <row r="2507" spans="9:9" s="102" customFormat="1" x14ac:dyDescent="0.35">
      <c r="I2507"/>
    </row>
    <row r="2508" spans="9:9" s="102" customFormat="1" x14ac:dyDescent="0.35">
      <c r="I2508"/>
    </row>
    <row r="2509" spans="9:9" s="102" customFormat="1" x14ac:dyDescent="0.35">
      <c r="I2509"/>
    </row>
    <row r="2510" spans="9:9" s="102" customFormat="1" x14ac:dyDescent="0.35">
      <c r="I2510"/>
    </row>
    <row r="2511" spans="9:9" s="102" customFormat="1" x14ac:dyDescent="0.35">
      <c r="I2511"/>
    </row>
    <row r="2512" spans="9:9" s="102" customFormat="1" x14ac:dyDescent="0.35">
      <c r="I2512"/>
    </row>
    <row r="2513" spans="9:9" s="102" customFormat="1" x14ac:dyDescent="0.35">
      <c r="I2513"/>
    </row>
    <row r="2514" spans="9:9" s="102" customFormat="1" x14ac:dyDescent="0.35">
      <c r="I2514"/>
    </row>
    <row r="2515" spans="9:9" s="102" customFormat="1" x14ac:dyDescent="0.35">
      <c r="I2515"/>
    </row>
    <row r="2516" spans="9:9" s="102" customFormat="1" x14ac:dyDescent="0.35">
      <c r="I2516"/>
    </row>
    <row r="2517" spans="9:9" s="102" customFormat="1" x14ac:dyDescent="0.35">
      <c r="I2517"/>
    </row>
    <row r="2518" spans="9:9" s="102" customFormat="1" x14ac:dyDescent="0.35">
      <c r="I2518"/>
    </row>
    <row r="2519" spans="9:9" s="102" customFormat="1" x14ac:dyDescent="0.35">
      <c r="I2519"/>
    </row>
    <row r="2520" spans="9:9" s="102" customFormat="1" x14ac:dyDescent="0.35">
      <c r="I2520"/>
    </row>
    <row r="2521" spans="9:9" s="102" customFormat="1" x14ac:dyDescent="0.35">
      <c r="I2521"/>
    </row>
    <row r="2522" spans="9:9" s="102" customFormat="1" x14ac:dyDescent="0.35">
      <c r="I2522"/>
    </row>
    <row r="2523" spans="9:9" s="102" customFormat="1" x14ac:dyDescent="0.35">
      <c r="I2523"/>
    </row>
    <row r="2524" spans="9:9" s="102" customFormat="1" x14ac:dyDescent="0.35">
      <c r="I2524"/>
    </row>
    <row r="2525" spans="9:9" s="102" customFormat="1" x14ac:dyDescent="0.35">
      <c r="I2525"/>
    </row>
    <row r="2526" spans="9:9" s="102" customFormat="1" x14ac:dyDescent="0.35">
      <c r="I2526"/>
    </row>
    <row r="2527" spans="9:9" s="102" customFormat="1" x14ac:dyDescent="0.35">
      <c r="I2527"/>
    </row>
    <row r="2528" spans="9:9" s="102" customFormat="1" x14ac:dyDescent="0.35">
      <c r="I2528"/>
    </row>
    <row r="2529" spans="9:9" s="102" customFormat="1" x14ac:dyDescent="0.35">
      <c r="I2529"/>
    </row>
    <row r="2530" spans="9:9" s="102" customFormat="1" x14ac:dyDescent="0.35">
      <c r="I2530"/>
    </row>
    <row r="2531" spans="9:9" s="102" customFormat="1" x14ac:dyDescent="0.35">
      <c r="I2531"/>
    </row>
    <row r="2532" spans="9:9" s="102" customFormat="1" x14ac:dyDescent="0.35">
      <c r="I2532"/>
    </row>
    <row r="2533" spans="9:9" s="102" customFormat="1" x14ac:dyDescent="0.35">
      <c r="I2533"/>
    </row>
    <row r="2534" spans="9:9" s="102" customFormat="1" x14ac:dyDescent="0.35">
      <c r="I2534"/>
    </row>
    <row r="2535" spans="9:9" s="102" customFormat="1" x14ac:dyDescent="0.35">
      <c r="I2535"/>
    </row>
    <row r="2536" spans="9:9" s="102" customFormat="1" x14ac:dyDescent="0.35">
      <c r="I2536"/>
    </row>
    <row r="2537" spans="9:9" s="102" customFormat="1" x14ac:dyDescent="0.35">
      <c r="I2537"/>
    </row>
    <row r="2538" spans="9:9" s="102" customFormat="1" x14ac:dyDescent="0.35">
      <c r="I2538"/>
    </row>
    <row r="2539" spans="9:9" s="102" customFormat="1" x14ac:dyDescent="0.35">
      <c r="I2539"/>
    </row>
    <row r="2540" spans="9:9" s="102" customFormat="1" x14ac:dyDescent="0.35">
      <c r="I2540"/>
    </row>
    <row r="2541" spans="9:9" s="102" customFormat="1" x14ac:dyDescent="0.35">
      <c r="I2541"/>
    </row>
    <row r="2542" spans="9:9" s="102" customFormat="1" x14ac:dyDescent="0.35">
      <c r="I2542"/>
    </row>
    <row r="2543" spans="9:9" s="102" customFormat="1" x14ac:dyDescent="0.35">
      <c r="I2543"/>
    </row>
    <row r="2544" spans="9:9" s="102" customFormat="1" x14ac:dyDescent="0.35">
      <c r="I2544"/>
    </row>
    <row r="2545" spans="9:9" s="102" customFormat="1" x14ac:dyDescent="0.35">
      <c r="I2545"/>
    </row>
    <row r="2546" spans="9:9" s="102" customFormat="1" x14ac:dyDescent="0.35">
      <c r="I2546"/>
    </row>
    <row r="2547" spans="9:9" s="102" customFormat="1" x14ac:dyDescent="0.35">
      <c r="I2547"/>
    </row>
    <row r="2548" spans="9:9" s="102" customFormat="1" x14ac:dyDescent="0.35">
      <c r="I2548"/>
    </row>
    <row r="2549" spans="9:9" s="102" customFormat="1" x14ac:dyDescent="0.35">
      <c r="I2549"/>
    </row>
    <row r="2550" spans="9:9" s="102" customFormat="1" x14ac:dyDescent="0.35">
      <c r="I2550"/>
    </row>
    <row r="2551" spans="9:9" s="102" customFormat="1" x14ac:dyDescent="0.35">
      <c r="I2551"/>
    </row>
    <row r="2552" spans="9:9" s="102" customFormat="1" x14ac:dyDescent="0.35">
      <c r="I2552"/>
    </row>
    <row r="2553" spans="9:9" s="102" customFormat="1" x14ac:dyDescent="0.35">
      <c r="I2553"/>
    </row>
    <row r="2554" spans="9:9" s="102" customFormat="1" x14ac:dyDescent="0.35">
      <c r="I2554"/>
    </row>
    <row r="2555" spans="9:9" s="102" customFormat="1" x14ac:dyDescent="0.35">
      <c r="I2555"/>
    </row>
    <row r="2556" spans="9:9" s="102" customFormat="1" x14ac:dyDescent="0.35">
      <c r="I2556"/>
    </row>
    <row r="2557" spans="9:9" s="102" customFormat="1" x14ac:dyDescent="0.35">
      <c r="I2557"/>
    </row>
    <row r="2558" spans="9:9" s="102" customFormat="1" x14ac:dyDescent="0.35">
      <c r="I2558"/>
    </row>
    <row r="2559" spans="9:9" s="102" customFormat="1" x14ac:dyDescent="0.35">
      <c r="I2559"/>
    </row>
    <row r="2560" spans="9:9" s="102" customFormat="1" x14ac:dyDescent="0.35">
      <c r="I2560"/>
    </row>
    <row r="2561" spans="9:9" s="102" customFormat="1" x14ac:dyDescent="0.35">
      <c r="I2561"/>
    </row>
    <row r="2562" spans="9:9" s="102" customFormat="1" x14ac:dyDescent="0.35">
      <c r="I2562"/>
    </row>
    <row r="2563" spans="9:9" s="102" customFormat="1" x14ac:dyDescent="0.35">
      <c r="I2563"/>
    </row>
    <row r="2564" spans="9:9" s="102" customFormat="1" x14ac:dyDescent="0.35">
      <c r="I2564"/>
    </row>
    <row r="2565" spans="9:9" s="102" customFormat="1" x14ac:dyDescent="0.35">
      <c r="I2565"/>
    </row>
    <row r="2566" spans="9:9" s="102" customFormat="1" x14ac:dyDescent="0.35">
      <c r="I2566"/>
    </row>
    <row r="2567" spans="9:9" s="102" customFormat="1" x14ac:dyDescent="0.35">
      <c r="I2567"/>
    </row>
    <row r="2568" spans="9:9" s="102" customFormat="1" x14ac:dyDescent="0.35">
      <c r="I2568"/>
    </row>
    <row r="2569" spans="9:9" s="102" customFormat="1" x14ac:dyDescent="0.35">
      <c r="I2569"/>
    </row>
    <row r="2570" spans="9:9" s="102" customFormat="1" x14ac:dyDescent="0.35">
      <c r="I2570"/>
    </row>
    <row r="2571" spans="9:9" s="102" customFormat="1" x14ac:dyDescent="0.35">
      <c r="I2571"/>
    </row>
    <row r="2572" spans="9:9" s="102" customFormat="1" x14ac:dyDescent="0.35">
      <c r="I2572"/>
    </row>
    <row r="2573" spans="9:9" s="102" customFormat="1" x14ac:dyDescent="0.35">
      <c r="I2573"/>
    </row>
    <row r="2574" spans="9:9" s="102" customFormat="1" x14ac:dyDescent="0.35">
      <c r="I2574"/>
    </row>
    <row r="2575" spans="9:9" s="102" customFormat="1" x14ac:dyDescent="0.35">
      <c r="I2575"/>
    </row>
    <row r="2576" spans="9:9" s="102" customFormat="1" x14ac:dyDescent="0.35">
      <c r="I2576"/>
    </row>
    <row r="2577" spans="9:9" s="102" customFormat="1" x14ac:dyDescent="0.35">
      <c r="I2577"/>
    </row>
    <row r="2578" spans="9:9" s="102" customFormat="1" x14ac:dyDescent="0.35">
      <c r="I2578"/>
    </row>
    <row r="2579" spans="9:9" s="102" customFormat="1" x14ac:dyDescent="0.35">
      <c r="I2579"/>
    </row>
    <row r="2580" spans="9:9" s="102" customFormat="1" x14ac:dyDescent="0.35">
      <c r="I2580"/>
    </row>
    <row r="2581" spans="9:9" s="102" customFormat="1" x14ac:dyDescent="0.35">
      <c r="I2581"/>
    </row>
    <row r="2582" spans="9:9" s="102" customFormat="1" x14ac:dyDescent="0.35">
      <c r="I2582"/>
    </row>
    <row r="2583" spans="9:9" s="102" customFormat="1" x14ac:dyDescent="0.35">
      <c r="I2583"/>
    </row>
    <row r="2584" spans="9:9" s="102" customFormat="1" x14ac:dyDescent="0.35">
      <c r="I2584"/>
    </row>
    <row r="2585" spans="9:9" s="102" customFormat="1" x14ac:dyDescent="0.35">
      <c r="I2585"/>
    </row>
    <row r="2586" spans="9:9" s="102" customFormat="1" x14ac:dyDescent="0.35">
      <c r="I2586"/>
    </row>
    <row r="2587" spans="9:9" s="102" customFormat="1" x14ac:dyDescent="0.35">
      <c r="I2587"/>
    </row>
    <row r="2588" spans="9:9" s="102" customFormat="1" x14ac:dyDescent="0.35">
      <c r="I2588"/>
    </row>
    <row r="2589" spans="9:9" s="102" customFormat="1" x14ac:dyDescent="0.35">
      <c r="I2589"/>
    </row>
    <row r="2590" spans="9:9" s="102" customFormat="1" x14ac:dyDescent="0.35">
      <c r="I2590"/>
    </row>
    <row r="2591" spans="9:9" s="102" customFormat="1" x14ac:dyDescent="0.35">
      <c r="I2591"/>
    </row>
    <row r="2592" spans="9:9" s="102" customFormat="1" x14ac:dyDescent="0.35">
      <c r="I2592"/>
    </row>
    <row r="2593" spans="9:9" s="102" customFormat="1" x14ac:dyDescent="0.35">
      <c r="I2593"/>
    </row>
    <row r="2594" spans="9:9" s="102" customFormat="1" x14ac:dyDescent="0.35">
      <c r="I2594"/>
    </row>
    <row r="2595" spans="9:9" s="102" customFormat="1" x14ac:dyDescent="0.35">
      <c r="I2595"/>
    </row>
    <row r="2596" spans="9:9" s="102" customFormat="1" x14ac:dyDescent="0.35">
      <c r="I2596"/>
    </row>
    <row r="2597" spans="9:9" s="102" customFormat="1" x14ac:dyDescent="0.35">
      <c r="I2597"/>
    </row>
    <row r="2598" spans="9:9" s="102" customFormat="1" x14ac:dyDescent="0.35">
      <c r="I2598"/>
    </row>
    <row r="2599" spans="9:9" s="102" customFormat="1" x14ac:dyDescent="0.35">
      <c r="I2599"/>
    </row>
    <row r="2600" spans="9:9" s="102" customFormat="1" x14ac:dyDescent="0.35">
      <c r="I2600"/>
    </row>
    <row r="2601" spans="9:9" s="102" customFormat="1" x14ac:dyDescent="0.35">
      <c r="I2601"/>
    </row>
    <row r="2602" spans="9:9" s="102" customFormat="1" x14ac:dyDescent="0.35">
      <c r="I2602"/>
    </row>
    <row r="2603" spans="9:9" s="102" customFormat="1" x14ac:dyDescent="0.35">
      <c r="I2603"/>
    </row>
    <row r="2604" spans="9:9" s="102" customFormat="1" x14ac:dyDescent="0.35">
      <c r="I2604"/>
    </row>
    <row r="2605" spans="9:9" s="102" customFormat="1" x14ac:dyDescent="0.35">
      <c r="I2605"/>
    </row>
    <row r="2606" spans="9:9" s="102" customFormat="1" x14ac:dyDescent="0.35">
      <c r="I2606"/>
    </row>
    <row r="2607" spans="9:9" s="102" customFormat="1" x14ac:dyDescent="0.35">
      <c r="I2607"/>
    </row>
    <row r="2608" spans="9:9" s="102" customFormat="1" x14ac:dyDescent="0.35">
      <c r="I2608"/>
    </row>
    <row r="2609" spans="9:9" s="102" customFormat="1" x14ac:dyDescent="0.35">
      <c r="I2609"/>
    </row>
    <row r="2610" spans="9:9" s="102" customFormat="1" x14ac:dyDescent="0.35">
      <c r="I2610"/>
    </row>
    <row r="2611" spans="9:9" s="102" customFormat="1" x14ac:dyDescent="0.35">
      <c r="I2611"/>
    </row>
    <row r="2612" spans="9:9" s="102" customFormat="1" x14ac:dyDescent="0.35">
      <c r="I2612"/>
    </row>
    <row r="2613" spans="9:9" s="102" customFormat="1" x14ac:dyDescent="0.35">
      <c r="I2613"/>
    </row>
    <row r="2614" spans="9:9" s="102" customFormat="1" x14ac:dyDescent="0.35">
      <c r="I2614"/>
    </row>
    <row r="2615" spans="9:9" s="102" customFormat="1" x14ac:dyDescent="0.35">
      <c r="I2615"/>
    </row>
    <row r="2616" spans="9:9" s="102" customFormat="1" x14ac:dyDescent="0.35">
      <c r="I2616"/>
    </row>
    <row r="2617" spans="9:9" s="102" customFormat="1" x14ac:dyDescent="0.35">
      <c r="I2617"/>
    </row>
    <row r="2618" spans="9:9" s="102" customFormat="1" x14ac:dyDescent="0.35">
      <c r="I2618"/>
    </row>
    <row r="2619" spans="9:9" s="102" customFormat="1" x14ac:dyDescent="0.35">
      <c r="I2619"/>
    </row>
    <row r="2620" spans="9:9" s="102" customFormat="1" x14ac:dyDescent="0.35">
      <c r="I2620"/>
    </row>
    <row r="2621" spans="9:9" s="102" customFormat="1" x14ac:dyDescent="0.35">
      <c r="I2621"/>
    </row>
    <row r="2622" spans="9:9" s="102" customFormat="1" x14ac:dyDescent="0.35">
      <c r="I2622"/>
    </row>
    <row r="2623" spans="9:9" s="102" customFormat="1" x14ac:dyDescent="0.35">
      <c r="I2623"/>
    </row>
    <row r="2624" spans="9:9" s="102" customFormat="1" x14ac:dyDescent="0.35">
      <c r="I2624"/>
    </row>
    <row r="2625" spans="9:9" s="102" customFormat="1" x14ac:dyDescent="0.35">
      <c r="I2625"/>
    </row>
    <row r="2626" spans="9:9" s="102" customFormat="1" x14ac:dyDescent="0.35">
      <c r="I2626"/>
    </row>
    <row r="2627" spans="9:9" s="102" customFormat="1" x14ac:dyDescent="0.35">
      <c r="I2627"/>
    </row>
    <row r="2628" spans="9:9" s="102" customFormat="1" x14ac:dyDescent="0.35">
      <c r="I2628"/>
    </row>
    <row r="2629" spans="9:9" s="102" customFormat="1" x14ac:dyDescent="0.35">
      <c r="I2629"/>
    </row>
    <row r="2630" spans="9:9" s="102" customFormat="1" x14ac:dyDescent="0.35">
      <c r="I2630"/>
    </row>
    <row r="2631" spans="9:9" s="102" customFormat="1" x14ac:dyDescent="0.35">
      <c r="I2631"/>
    </row>
    <row r="2632" spans="9:9" s="102" customFormat="1" x14ac:dyDescent="0.35">
      <c r="I2632"/>
    </row>
    <row r="2633" spans="9:9" s="102" customFormat="1" x14ac:dyDescent="0.35">
      <c r="I2633"/>
    </row>
    <row r="2634" spans="9:9" s="102" customFormat="1" x14ac:dyDescent="0.35">
      <c r="I2634"/>
    </row>
    <row r="2635" spans="9:9" s="102" customFormat="1" x14ac:dyDescent="0.35">
      <c r="I2635"/>
    </row>
    <row r="2636" spans="9:9" s="102" customFormat="1" x14ac:dyDescent="0.35">
      <c r="I2636"/>
    </row>
    <row r="2637" spans="9:9" s="102" customFormat="1" x14ac:dyDescent="0.35">
      <c r="I2637"/>
    </row>
    <row r="2638" spans="9:9" s="102" customFormat="1" x14ac:dyDescent="0.35">
      <c r="I2638"/>
    </row>
    <row r="2639" spans="9:9" s="102" customFormat="1" x14ac:dyDescent="0.35">
      <c r="I2639"/>
    </row>
    <row r="2640" spans="9:9" s="102" customFormat="1" x14ac:dyDescent="0.35">
      <c r="I2640"/>
    </row>
    <row r="2641" spans="9:9" s="102" customFormat="1" x14ac:dyDescent="0.35">
      <c r="I2641"/>
    </row>
    <row r="2642" spans="9:9" s="102" customFormat="1" x14ac:dyDescent="0.35">
      <c r="I2642"/>
    </row>
    <row r="2643" spans="9:9" s="102" customFormat="1" x14ac:dyDescent="0.35">
      <c r="I2643"/>
    </row>
    <row r="2644" spans="9:9" s="102" customFormat="1" x14ac:dyDescent="0.35">
      <c r="I2644"/>
    </row>
    <row r="2645" spans="9:9" s="102" customFormat="1" x14ac:dyDescent="0.35">
      <c r="I2645"/>
    </row>
    <row r="2646" spans="9:9" s="102" customFormat="1" x14ac:dyDescent="0.35">
      <c r="I2646"/>
    </row>
    <row r="2647" spans="9:9" s="102" customFormat="1" x14ac:dyDescent="0.35">
      <c r="I2647"/>
    </row>
    <row r="2648" spans="9:9" s="102" customFormat="1" x14ac:dyDescent="0.35">
      <c r="I2648"/>
    </row>
    <row r="2649" spans="9:9" s="102" customFormat="1" x14ac:dyDescent="0.35">
      <c r="I2649"/>
    </row>
    <row r="2650" spans="9:9" s="102" customFormat="1" x14ac:dyDescent="0.35">
      <c r="I2650"/>
    </row>
    <row r="2651" spans="9:9" s="102" customFormat="1" x14ac:dyDescent="0.35">
      <c r="I2651"/>
    </row>
    <row r="2652" spans="9:9" s="102" customFormat="1" x14ac:dyDescent="0.35">
      <c r="I2652"/>
    </row>
    <row r="2653" spans="9:9" s="102" customFormat="1" x14ac:dyDescent="0.35">
      <c r="I2653"/>
    </row>
    <row r="2654" spans="9:9" s="102" customFormat="1" x14ac:dyDescent="0.35">
      <c r="I2654"/>
    </row>
    <row r="2655" spans="9:9" s="102" customFormat="1" x14ac:dyDescent="0.35">
      <c r="I2655"/>
    </row>
    <row r="2656" spans="9:9" s="102" customFormat="1" x14ac:dyDescent="0.35">
      <c r="I2656"/>
    </row>
    <row r="2657" spans="9:9" s="102" customFormat="1" x14ac:dyDescent="0.35">
      <c r="I2657"/>
    </row>
    <row r="2658" spans="9:9" s="102" customFormat="1" x14ac:dyDescent="0.35">
      <c r="I2658"/>
    </row>
    <row r="2659" spans="9:9" s="102" customFormat="1" x14ac:dyDescent="0.35">
      <c r="I2659"/>
    </row>
    <row r="2660" spans="9:9" s="102" customFormat="1" x14ac:dyDescent="0.35">
      <c r="I2660"/>
    </row>
    <row r="2661" spans="9:9" s="102" customFormat="1" x14ac:dyDescent="0.35">
      <c r="I2661"/>
    </row>
    <row r="2662" spans="9:9" s="102" customFormat="1" x14ac:dyDescent="0.35">
      <c r="I2662"/>
    </row>
    <row r="2663" spans="9:9" s="102" customFormat="1" x14ac:dyDescent="0.35">
      <c r="I2663"/>
    </row>
    <row r="2664" spans="9:9" s="102" customFormat="1" x14ac:dyDescent="0.35">
      <c r="I2664"/>
    </row>
    <row r="2665" spans="9:9" s="102" customFormat="1" x14ac:dyDescent="0.35">
      <c r="I2665"/>
    </row>
    <row r="2666" spans="9:9" s="102" customFormat="1" x14ac:dyDescent="0.35">
      <c r="I2666"/>
    </row>
    <row r="2667" spans="9:9" s="102" customFormat="1" x14ac:dyDescent="0.35">
      <c r="I2667"/>
    </row>
    <row r="2668" spans="9:9" s="102" customFormat="1" x14ac:dyDescent="0.35">
      <c r="I2668"/>
    </row>
    <row r="2669" spans="9:9" s="102" customFormat="1" x14ac:dyDescent="0.35">
      <c r="I2669"/>
    </row>
    <row r="2670" spans="9:9" s="102" customFormat="1" x14ac:dyDescent="0.35">
      <c r="I2670"/>
    </row>
    <row r="2671" spans="9:9" s="102" customFormat="1" x14ac:dyDescent="0.35">
      <c r="I2671"/>
    </row>
    <row r="2672" spans="9:9" s="102" customFormat="1" x14ac:dyDescent="0.35">
      <c r="I2672"/>
    </row>
    <row r="2673" spans="9:9" s="102" customFormat="1" x14ac:dyDescent="0.35">
      <c r="I2673"/>
    </row>
    <row r="2674" spans="9:9" s="102" customFormat="1" x14ac:dyDescent="0.35">
      <c r="I2674"/>
    </row>
    <row r="2675" spans="9:9" s="102" customFormat="1" x14ac:dyDescent="0.35">
      <c r="I2675"/>
    </row>
    <row r="2676" spans="9:9" s="102" customFormat="1" x14ac:dyDescent="0.35">
      <c r="I2676"/>
    </row>
    <row r="2677" spans="9:9" s="102" customFormat="1" x14ac:dyDescent="0.35">
      <c r="I2677"/>
    </row>
    <row r="2678" spans="9:9" s="102" customFormat="1" x14ac:dyDescent="0.35">
      <c r="I2678"/>
    </row>
    <row r="2679" spans="9:9" s="102" customFormat="1" x14ac:dyDescent="0.35">
      <c r="I2679"/>
    </row>
    <row r="2680" spans="9:9" s="102" customFormat="1" x14ac:dyDescent="0.35">
      <c r="I2680"/>
    </row>
    <row r="2681" spans="9:9" s="102" customFormat="1" x14ac:dyDescent="0.35">
      <c r="I2681"/>
    </row>
    <row r="2682" spans="9:9" s="102" customFormat="1" x14ac:dyDescent="0.35">
      <c r="I2682"/>
    </row>
    <row r="2683" spans="9:9" s="102" customFormat="1" x14ac:dyDescent="0.35">
      <c r="I2683"/>
    </row>
    <row r="2684" spans="9:9" s="102" customFormat="1" x14ac:dyDescent="0.35">
      <c r="I2684"/>
    </row>
    <row r="2685" spans="9:9" s="102" customFormat="1" x14ac:dyDescent="0.35">
      <c r="I2685"/>
    </row>
    <row r="2686" spans="9:9" s="102" customFormat="1" x14ac:dyDescent="0.35">
      <c r="I2686"/>
    </row>
    <row r="2687" spans="9:9" s="102" customFormat="1" x14ac:dyDescent="0.35">
      <c r="I2687"/>
    </row>
    <row r="2688" spans="9:9" s="102" customFormat="1" x14ac:dyDescent="0.35">
      <c r="I2688"/>
    </row>
    <row r="2689" spans="9:9" s="102" customFormat="1" x14ac:dyDescent="0.35">
      <c r="I2689"/>
    </row>
    <row r="2690" spans="9:9" s="102" customFormat="1" x14ac:dyDescent="0.35">
      <c r="I2690"/>
    </row>
    <row r="2691" spans="9:9" s="102" customFormat="1" x14ac:dyDescent="0.35">
      <c r="I2691"/>
    </row>
    <row r="2692" spans="9:9" s="102" customFormat="1" x14ac:dyDescent="0.35">
      <c r="I2692"/>
    </row>
    <row r="2693" spans="9:9" s="102" customFormat="1" x14ac:dyDescent="0.35">
      <c r="I2693"/>
    </row>
    <row r="2694" spans="9:9" s="102" customFormat="1" x14ac:dyDescent="0.35">
      <c r="I2694"/>
    </row>
    <row r="2695" spans="9:9" s="102" customFormat="1" x14ac:dyDescent="0.35">
      <c r="I2695"/>
    </row>
    <row r="2696" spans="9:9" s="102" customFormat="1" x14ac:dyDescent="0.35">
      <c r="I2696"/>
    </row>
    <row r="2697" spans="9:9" s="102" customFormat="1" x14ac:dyDescent="0.35">
      <c r="I2697"/>
    </row>
    <row r="2698" spans="9:9" s="102" customFormat="1" x14ac:dyDescent="0.35">
      <c r="I2698"/>
    </row>
    <row r="2699" spans="9:9" s="102" customFormat="1" x14ac:dyDescent="0.35">
      <c r="I2699"/>
    </row>
    <row r="2700" spans="9:9" s="102" customFormat="1" x14ac:dyDescent="0.35">
      <c r="I2700"/>
    </row>
    <row r="2701" spans="9:9" s="102" customFormat="1" x14ac:dyDescent="0.35">
      <c r="I2701"/>
    </row>
    <row r="2702" spans="9:9" s="102" customFormat="1" x14ac:dyDescent="0.35">
      <c r="I2702"/>
    </row>
    <row r="2703" spans="9:9" s="102" customFormat="1" x14ac:dyDescent="0.35">
      <c r="I2703"/>
    </row>
    <row r="2704" spans="9:9" s="102" customFormat="1" x14ac:dyDescent="0.35">
      <c r="I2704"/>
    </row>
    <row r="2705" spans="9:9" s="102" customFormat="1" x14ac:dyDescent="0.35">
      <c r="I2705"/>
    </row>
    <row r="2706" spans="9:9" s="102" customFormat="1" x14ac:dyDescent="0.35">
      <c r="I2706"/>
    </row>
    <row r="2707" spans="9:9" s="102" customFormat="1" x14ac:dyDescent="0.35">
      <c r="I2707"/>
    </row>
    <row r="2708" spans="9:9" s="102" customFormat="1" x14ac:dyDescent="0.35">
      <c r="I2708"/>
    </row>
    <row r="2709" spans="9:9" s="102" customFormat="1" x14ac:dyDescent="0.35">
      <c r="I2709"/>
    </row>
    <row r="2710" spans="9:9" s="102" customFormat="1" x14ac:dyDescent="0.35">
      <c r="I2710"/>
    </row>
    <row r="2711" spans="9:9" s="102" customFormat="1" x14ac:dyDescent="0.35">
      <c r="I2711"/>
    </row>
    <row r="2712" spans="9:9" s="102" customFormat="1" x14ac:dyDescent="0.35">
      <c r="I2712"/>
    </row>
    <row r="2713" spans="9:9" s="102" customFormat="1" x14ac:dyDescent="0.35">
      <c r="I2713"/>
    </row>
    <row r="2714" spans="9:9" s="102" customFormat="1" x14ac:dyDescent="0.35">
      <c r="I2714"/>
    </row>
    <row r="2715" spans="9:9" s="102" customFormat="1" x14ac:dyDescent="0.35">
      <c r="I2715"/>
    </row>
    <row r="2716" spans="9:9" s="102" customFormat="1" x14ac:dyDescent="0.35">
      <c r="I2716"/>
    </row>
    <row r="2717" spans="9:9" s="102" customFormat="1" x14ac:dyDescent="0.35">
      <c r="I2717"/>
    </row>
    <row r="2718" spans="9:9" s="102" customFormat="1" x14ac:dyDescent="0.35">
      <c r="I2718"/>
    </row>
    <row r="2719" spans="9:9" s="102" customFormat="1" x14ac:dyDescent="0.35">
      <c r="I2719"/>
    </row>
    <row r="2720" spans="9:9" s="102" customFormat="1" x14ac:dyDescent="0.35">
      <c r="I2720"/>
    </row>
    <row r="2721" spans="9:9" s="102" customFormat="1" x14ac:dyDescent="0.35">
      <c r="I2721"/>
    </row>
    <row r="2722" spans="9:9" s="102" customFormat="1" x14ac:dyDescent="0.35">
      <c r="I2722"/>
    </row>
    <row r="2723" spans="9:9" s="102" customFormat="1" x14ac:dyDescent="0.35">
      <c r="I2723"/>
    </row>
    <row r="2724" spans="9:9" s="102" customFormat="1" x14ac:dyDescent="0.35">
      <c r="I2724"/>
    </row>
    <row r="2725" spans="9:9" s="102" customFormat="1" x14ac:dyDescent="0.35">
      <c r="I2725"/>
    </row>
    <row r="2726" spans="9:9" s="102" customFormat="1" x14ac:dyDescent="0.35">
      <c r="I2726"/>
    </row>
    <row r="2727" spans="9:9" s="102" customFormat="1" x14ac:dyDescent="0.35">
      <c r="I2727"/>
    </row>
    <row r="2728" spans="9:9" s="102" customFormat="1" x14ac:dyDescent="0.35">
      <c r="I2728"/>
    </row>
    <row r="2729" spans="9:9" s="102" customFormat="1" x14ac:dyDescent="0.35">
      <c r="I2729"/>
    </row>
    <row r="2730" spans="9:9" s="102" customFormat="1" x14ac:dyDescent="0.35">
      <c r="I2730"/>
    </row>
    <row r="2731" spans="9:9" s="102" customFormat="1" x14ac:dyDescent="0.35">
      <c r="I2731"/>
    </row>
    <row r="2732" spans="9:9" s="102" customFormat="1" x14ac:dyDescent="0.35">
      <c r="I2732"/>
    </row>
    <row r="2733" spans="9:9" s="102" customFormat="1" x14ac:dyDescent="0.35">
      <c r="I2733"/>
    </row>
    <row r="2734" spans="9:9" s="102" customFormat="1" x14ac:dyDescent="0.35">
      <c r="I2734"/>
    </row>
    <row r="2735" spans="9:9" s="102" customFormat="1" x14ac:dyDescent="0.35">
      <c r="I2735"/>
    </row>
    <row r="2736" spans="9:9" s="102" customFormat="1" x14ac:dyDescent="0.35">
      <c r="I2736"/>
    </row>
    <row r="2737" spans="9:9" s="102" customFormat="1" x14ac:dyDescent="0.35">
      <c r="I2737"/>
    </row>
    <row r="2738" spans="9:9" s="102" customFormat="1" x14ac:dyDescent="0.35">
      <c r="I2738"/>
    </row>
    <row r="2739" spans="9:9" s="102" customFormat="1" x14ac:dyDescent="0.35">
      <c r="I2739"/>
    </row>
    <row r="2740" spans="9:9" s="102" customFormat="1" x14ac:dyDescent="0.35">
      <c r="I2740"/>
    </row>
    <row r="2741" spans="9:9" s="102" customFormat="1" x14ac:dyDescent="0.35">
      <c r="I2741"/>
    </row>
    <row r="2742" spans="9:9" s="102" customFormat="1" x14ac:dyDescent="0.35">
      <c r="I2742"/>
    </row>
    <row r="2743" spans="9:9" s="102" customFormat="1" x14ac:dyDescent="0.35">
      <c r="I2743"/>
    </row>
    <row r="2744" spans="9:9" s="102" customFormat="1" x14ac:dyDescent="0.35">
      <c r="I2744"/>
    </row>
    <row r="2745" spans="9:9" s="102" customFormat="1" x14ac:dyDescent="0.35">
      <c r="I2745"/>
    </row>
    <row r="2746" spans="9:9" s="102" customFormat="1" x14ac:dyDescent="0.35">
      <c r="I2746"/>
    </row>
    <row r="2747" spans="9:9" s="102" customFormat="1" x14ac:dyDescent="0.35">
      <c r="I2747"/>
    </row>
    <row r="2748" spans="9:9" s="102" customFormat="1" x14ac:dyDescent="0.35">
      <c r="I2748"/>
    </row>
    <row r="2749" spans="9:9" s="102" customFormat="1" x14ac:dyDescent="0.35">
      <c r="I2749"/>
    </row>
    <row r="2750" spans="9:9" s="102" customFormat="1" x14ac:dyDescent="0.35">
      <c r="I2750"/>
    </row>
    <row r="2751" spans="9:9" s="102" customFormat="1" x14ac:dyDescent="0.35">
      <c r="I2751"/>
    </row>
    <row r="2752" spans="9:9" s="102" customFormat="1" x14ac:dyDescent="0.35">
      <c r="I2752"/>
    </row>
    <row r="2753" spans="9:9" s="102" customFormat="1" x14ac:dyDescent="0.35">
      <c r="I2753"/>
    </row>
    <row r="2754" spans="9:9" s="102" customFormat="1" x14ac:dyDescent="0.35">
      <c r="I2754"/>
    </row>
    <row r="2755" spans="9:9" s="102" customFormat="1" x14ac:dyDescent="0.35">
      <c r="I2755"/>
    </row>
    <row r="2756" spans="9:9" s="102" customFormat="1" x14ac:dyDescent="0.35">
      <c r="I2756"/>
    </row>
    <row r="2757" spans="9:9" s="102" customFormat="1" x14ac:dyDescent="0.35">
      <c r="I2757"/>
    </row>
    <row r="2758" spans="9:9" s="102" customFormat="1" x14ac:dyDescent="0.35">
      <c r="I2758"/>
    </row>
    <row r="2759" spans="9:9" s="102" customFormat="1" x14ac:dyDescent="0.35">
      <c r="I2759"/>
    </row>
    <row r="2760" spans="9:9" s="102" customFormat="1" x14ac:dyDescent="0.35">
      <c r="I2760"/>
    </row>
    <row r="2761" spans="9:9" s="102" customFormat="1" x14ac:dyDescent="0.35">
      <c r="I2761"/>
    </row>
    <row r="2762" spans="9:9" s="102" customFormat="1" x14ac:dyDescent="0.35">
      <c r="I2762"/>
    </row>
    <row r="2763" spans="9:9" s="102" customFormat="1" x14ac:dyDescent="0.35">
      <c r="I2763"/>
    </row>
    <row r="2764" spans="9:9" s="102" customFormat="1" x14ac:dyDescent="0.35">
      <c r="I2764"/>
    </row>
    <row r="2765" spans="9:9" s="102" customFormat="1" x14ac:dyDescent="0.35">
      <c r="I2765"/>
    </row>
    <row r="2766" spans="9:9" s="102" customFormat="1" x14ac:dyDescent="0.35">
      <c r="I2766"/>
    </row>
    <row r="2767" spans="9:9" s="102" customFormat="1" x14ac:dyDescent="0.35">
      <c r="I2767"/>
    </row>
    <row r="2768" spans="9:9" s="102" customFormat="1" x14ac:dyDescent="0.35">
      <c r="I2768"/>
    </row>
    <row r="2769" spans="9:9" s="102" customFormat="1" x14ac:dyDescent="0.35">
      <c r="I2769"/>
    </row>
    <row r="2770" spans="9:9" s="102" customFormat="1" x14ac:dyDescent="0.35">
      <c r="I2770"/>
    </row>
    <row r="2771" spans="9:9" s="102" customFormat="1" x14ac:dyDescent="0.35">
      <c r="I2771"/>
    </row>
    <row r="2772" spans="9:9" s="102" customFormat="1" x14ac:dyDescent="0.35">
      <c r="I2772"/>
    </row>
    <row r="2773" spans="9:9" s="102" customFormat="1" x14ac:dyDescent="0.35">
      <c r="I2773"/>
    </row>
    <row r="2774" spans="9:9" s="102" customFormat="1" x14ac:dyDescent="0.35">
      <c r="I2774"/>
    </row>
    <row r="2775" spans="9:9" s="102" customFormat="1" x14ac:dyDescent="0.35">
      <c r="I2775"/>
    </row>
    <row r="2776" spans="9:9" s="102" customFormat="1" x14ac:dyDescent="0.35">
      <c r="I2776"/>
    </row>
    <row r="2777" spans="9:9" s="102" customFormat="1" x14ac:dyDescent="0.35">
      <c r="I2777"/>
    </row>
    <row r="2778" spans="9:9" s="102" customFormat="1" x14ac:dyDescent="0.35">
      <c r="I2778"/>
    </row>
    <row r="2779" spans="9:9" s="102" customFormat="1" x14ac:dyDescent="0.35">
      <c r="I2779"/>
    </row>
    <row r="2780" spans="9:9" s="102" customFormat="1" x14ac:dyDescent="0.35">
      <c r="I2780"/>
    </row>
    <row r="2781" spans="9:9" s="102" customFormat="1" x14ac:dyDescent="0.35">
      <c r="I2781"/>
    </row>
    <row r="2782" spans="9:9" s="102" customFormat="1" x14ac:dyDescent="0.35">
      <c r="I2782"/>
    </row>
    <row r="2783" spans="9:9" s="102" customFormat="1" x14ac:dyDescent="0.35">
      <c r="I2783"/>
    </row>
    <row r="2784" spans="9:9" s="102" customFormat="1" x14ac:dyDescent="0.35">
      <c r="I2784"/>
    </row>
    <row r="2785" spans="9:9" s="102" customFormat="1" x14ac:dyDescent="0.35">
      <c r="I2785"/>
    </row>
    <row r="2786" spans="9:9" s="102" customFormat="1" x14ac:dyDescent="0.35">
      <c r="I2786"/>
    </row>
    <row r="2787" spans="9:9" s="102" customFormat="1" x14ac:dyDescent="0.35">
      <c r="I2787"/>
    </row>
    <row r="2788" spans="9:9" s="102" customFormat="1" x14ac:dyDescent="0.35">
      <c r="I2788"/>
    </row>
    <row r="2789" spans="9:9" s="102" customFormat="1" x14ac:dyDescent="0.35">
      <c r="I2789"/>
    </row>
    <row r="2790" spans="9:9" s="102" customFormat="1" x14ac:dyDescent="0.35">
      <c r="I2790"/>
    </row>
    <row r="2791" spans="9:9" s="102" customFormat="1" x14ac:dyDescent="0.35">
      <c r="I2791"/>
    </row>
    <row r="2792" spans="9:9" s="102" customFormat="1" x14ac:dyDescent="0.35">
      <c r="I2792"/>
    </row>
    <row r="2793" spans="9:9" s="102" customFormat="1" x14ac:dyDescent="0.35">
      <c r="I2793"/>
    </row>
    <row r="2794" spans="9:9" s="102" customFormat="1" x14ac:dyDescent="0.35">
      <c r="I2794"/>
    </row>
    <row r="2795" spans="9:9" s="102" customFormat="1" x14ac:dyDescent="0.35">
      <c r="I2795"/>
    </row>
    <row r="2796" spans="9:9" s="102" customFormat="1" x14ac:dyDescent="0.35">
      <c r="I2796"/>
    </row>
    <row r="2797" spans="9:9" s="102" customFormat="1" x14ac:dyDescent="0.35">
      <c r="I2797"/>
    </row>
    <row r="2798" spans="9:9" s="102" customFormat="1" x14ac:dyDescent="0.35">
      <c r="I2798"/>
    </row>
    <row r="2799" spans="9:9" s="102" customFormat="1" x14ac:dyDescent="0.35">
      <c r="I2799"/>
    </row>
    <row r="2800" spans="9:9" s="102" customFormat="1" x14ac:dyDescent="0.35">
      <c r="I2800"/>
    </row>
    <row r="2801" spans="9:9" s="102" customFormat="1" x14ac:dyDescent="0.35">
      <c r="I2801"/>
    </row>
    <row r="2802" spans="9:9" s="102" customFormat="1" x14ac:dyDescent="0.35">
      <c r="I2802"/>
    </row>
    <row r="2803" spans="9:9" s="102" customFormat="1" x14ac:dyDescent="0.35">
      <c r="I2803"/>
    </row>
    <row r="2804" spans="9:9" s="102" customFormat="1" x14ac:dyDescent="0.35">
      <c r="I2804"/>
    </row>
    <row r="2805" spans="9:9" s="102" customFormat="1" x14ac:dyDescent="0.35">
      <c r="I2805"/>
    </row>
    <row r="2806" spans="9:9" s="102" customFormat="1" x14ac:dyDescent="0.35">
      <c r="I2806"/>
    </row>
    <row r="2807" spans="9:9" s="102" customFormat="1" x14ac:dyDescent="0.35">
      <c r="I2807"/>
    </row>
    <row r="2808" spans="9:9" s="102" customFormat="1" x14ac:dyDescent="0.35">
      <c r="I2808"/>
    </row>
    <row r="2809" spans="9:9" s="102" customFormat="1" x14ac:dyDescent="0.35">
      <c r="I2809"/>
    </row>
    <row r="2810" spans="9:9" s="102" customFormat="1" x14ac:dyDescent="0.35">
      <c r="I2810"/>
    </row>
    <row r="2811" spans="9:9" s="102" customFormat="1" x14ac:dyDescent="0.35">
      <c r="I2811"/>
    </row>
    <row r="2812" spans="9:9" s="102" customFormat="1" x14ac:dyDescent="0.35">
      <c r="I2812"/>
    </row>
    <row r="2813" spans="9:9" s="102" customFormat="1" x14ac:dyDescent="0.35">
      <c r="I2813"/>
    </row>
    <row r="2814" spans="9:9" s="102" customFormat="1" x14ac:dyDescent="0.35">
      <c r="I2814"/>
    </row>
    <row r="2815" spans="9:9" s="102" customFormat="1" x14ac:dyDescent="0.35">
      <c r="I2815"/>
    </row>
    <row r="2816" spans="9:9" s="102" customFormat="1" x14ac:dyDescent="0.35">
      <c r="I2816"/>
    </row>
    <row r="2817" spans="9:9" s="102" customFormat="1" x14ac:dyDescent="0.35">
      <c r="I2817"/>
    </row>
    <row r="2818" spans="9:9" s="102" customFormat="1" x14ac:dyDescent="0.35">
      <c r="I2818"/>
    </row>
    <row r="2819" spans="9:9" s="102" customFormat="1" x14ac:dyDescent="0.35">
      <c r="I2819"/>
    </row>
    <row r="2820" spans="9:9" s="102" customFormat="1" x14ac:dyDescent="0.35">
      <c r="I2820"/>
    </row>
    <row r="2821" spans="9:9" s="102" customFormat="1" x14ac:dyDescent="0.35">
      <c r="I2821"/>
    </row>
    <row r="2822" spans="9:9" s="102" customFormat="1" x14ac:dyDescent="0.35">
      <c r="I2822"/>
    </row>
    <row r="2823" spans="9:9" s="102" customFormat="1" x14ac:dyDescent="0.35">
      <c r="I2823"/>
    </row>
    <row r="2824" spans="9:9" s="102" customFormat="1" x14ac:dyDescent="0.35">
      <c r="I2824"/>
    </row>
    <row r="2825" spans="9:9" s="102" customFormat="1" x14ac:dyDescent="0.35">
      <c r="I2825"/>
    </row>
    <row r="2826" spans="9:9" s="102" customFormat="1" x14ac:dyDescent="0.35">
      <c r="I2826"/>
    </row>
    <row r="2827" spans="9:9" s="102" customFormat="1" x14ac:dyDescent="0.35">
      <c r="I2827"/>
    </row>
    <row r="2828" spans="9:9" s="102" customFormat="1" x14ac:dyDescent="0.35">
      <c r="I2828"/>
    </row>
    <row r="2829" spans="9:9" s="102" customFormat="1" x14ac:dyDescent="0.35">
      <c r="I2829"/>
    </row>
    <row r="2830" spans="9:9" s="102" customFormat="1" x14ac:dyDescent="0.35">
      <c r="I2830"/>
    </row>
    <row r="2831" spans="9:9" s="102" customFormat="1" x14ac:dyDescent="0.35">
      <c r="I2831"/>
    </row>
    <row r="2832" spans="9:9" s="102" customFormat="1" x14ac:dyDescent="0.35">
      <c r="I2832"/>
    </row>
    <row r="2833" spans="9:9" s="102" customFormat="1" x14ac:dyDescent="0.35">
      <c r="I2833"/>
    </row>
    <row r="2834" spans="9:9" s="102" customFormat="1" x14ac:dyDescent="0.35">
      <c r="I2834"/>
    </row>
    <row r="2835" spans="9:9" s="102" customFormat="1" x14ac:dyDescent="0.35">
      <c r="I2835"/>
    </row>
    <row r="2836" spans="9:9" s="102" customFormat="1" x14ac:dyDescent="0.35">
      <c r="I2836"/>
    </row>
    <row r="2837" spans="9:9" s="102" customFormat="1" x14ac:dyDescent="0.35">
      <c r="I2837"/>
    </row>
    <row r="2838" spans="9:9" s="102" customFormat="1" x14ac:dyDescent="0.35">
      <c r="I2838"/>
    </row>
    <row r="2839" spans="9:9" s="102" customFormat="1" x14ac:dyDescent="0.35">
      <c r="I2839"/>
    </row>
    <row r="2840" spans="9:9" s="102" customFormat="1" x14ac:dyDescent="0.35">
      <c r="I2840"/>
    </row>
    <row r="2841" spans="9:9" s="102" customFormat="1" x14ac:dyDescent="0.35">
      <c r="I2841"/>
    </row>
    <row r="2842" spans="9:9" s="102" customFormat="1" x14ac:dyDescent="0.35">
      <c r="I2842"/>
    </row>
    <row r="2843" spans="9:9" s="102" customFormat="1" x14ac:dyDescent="0.35">
      <c r="I2843"/>
    </row>
    <row r="2844" spans="9:9" s="102" customFormat="1" x14ac:dyDescent="0.35">
      <c r="I2844"/>
    </row>
    <row r="2845" spans="9:9" s="102" customFormat="1" x14ac:dyDescent="0.35">
      <c r="I2845"/>
    </row>
    <row r="2846" spans="9:9" s="102" customFormat="1" x14ac:dyDescent="0.35">
      <c r="I2846"/>
    </row>
    <row r="2847" spans="9:9" s="102" customFormat="1" x14ac:dyDescent="0.35">
      <c r="I2847"/>
    </row>
    <row r="2848" spans="9:9" s="102" customFormat="1" x14ac:dyDescent="0.35">
      <c r="I2848"/>
    </row>
    <row r="2849" spans="9:9" s="102" customFormat="1" x14ac:dyDescent="0.35">
      <c r="I2849"/>
    </row>
    <row r="2850" spans="9:9" s="102" customFormat="1" x14ac:dyDescent="0.35">
      <c r="I2850"/>
    </row>
    <row r="2851" spans="9:9" s="102" customFormat="1" x14ac:dyDescent="0.35">
      <c r="I2851"/>
    </row>
    <row r="2852" spans="9:9" s="102" customFormat="1" x14ac:dyDescent="0.35">
      <c r="I2852"/>
    </row>
    <row r="2853" spans="9:9" s="102" customFormat="1" x14ac:dyDescent="0.35">
      <c r="I2853"/>
    </row>
    <row r="2854" spans="9:9" s="102" customFormat="1" x14ac:dyDescent="0.35">
      <c r="I2854"/>
    </row>
    <row r="2855" spans="9:9" s="102" customFormat="1" x14ac:dyDescent="0.35">
      <c r="I2855"/>
    </row>
    <row r="2856" spans="9:9" s="102" customFormat="1" x14ac:dyDescent="0.35">
      <c r="I2856"/>
    </row>
    <row r="2857" spans="9:9" s="102" customFormat="1" x14ac:dyDescent="0.35">
      <c r="I2857"/>
    </row>
    <row r="2858" spans="9:9" s="102" customFormat="1" x14ac:dyDescent="0.35">
      <c r="I2858"/>
    </row>
    <row r="2859" spans="9:9" s="102" customFormat="1" x14ac:dyDescent="0.35">
      <c r="I2859"/>
    </row>
    <row r="2860" spans="9:9" s="102" customFormat="1" x14ac:dyDescent="0.35">
      <c r="I2860"/>
    </row>
    <row r="2861" spans="9:9" s="102" customFormat="1" x14ac:dyDescent="0.35">
      <c r="I2861"/>
    </row>
    <row r="2862" spans="9:9" s="102" customFormat="1" x14ac:dyDescent="0.35">
      <c r="I2862"/>
    </row>
    <row r="2863" spans="9:9" s="102" customFormat="1" x14ac:dyDescent="0.35">
      <c r="I2863"/>
    </row>
    <row r="2864" spans="9:9" s="102" customFormat="1" x14ac:dyDescent="0.35">
      <c r="I2864"/>
    </row>
    <row r="2865" spans="9:9" s="102" customFormat="1" x14ac:dyDescent="0.35">
      <c r="I2865"/>
    </row>
    <row r="2866" spans="9:9" s="102" customFormat="1" x14ac:dyDescent="0.35">
      <c r="I2866"/>
    </row>
    <row r="2867" spans="9:9" s="102" customFormat="1" x14ac:dyDescent="0.35">
      <c r="I2867"/>
    </row>
    <row r="2868" spans="9:9" s="102" customFormat="1" x14ac:dyDescent="0.35">
      <c r="I2868"/>
    </row>
    <row r="2869" spans="9:9" s="102" customFormat="1" x14ac:dyDescent="0.35">
      <c r="I2869"/>
    </row>
    <row r="2870" spans="9:9" s="102" customFormat="1" x14ac:dyDescent="0.35">
      <c r="I2870"/>
    </row>
    <row r="2871" spans="9:9" s="102" customFormat="1" x14ac:dyDescent="0.35">
      <c r="I2871"/>
    </row>
    <row r="2872" spans="9:9" s="102" customFormat="1" x14ac:dyDescent="0.35">
      <c r="I2872"/>
    </row>
    <row r="2873" spans="9:9" s="102" customFormat="1" x14ac:dyDescent="0.35">
      <c r="I2873"/>
    </row>
    <row r="2874" spans="9:9" s="102" customFormat="1" x14ac:dyDescent="0.35">
      <c r="I2874"/>
    </row>
    <row r="2875" spans="9:9" s="102" customFormat="1" x14ac:dyDescent="0.35">
      <c r="I2875"/>
    </row>
    <row r="2876" spans="9:9" s="102" customFormat="1" x14ac:dyDescent="0.35">
      <c r="I2876"/>
    </row>
    <row r="2877" spans="9:9" s="102" customFormat="1" x14ac:dyDescent="0.35">
      <c r="I2877"/>
    </row>
    <row r="2878" spans="9:9" s="102" customFormat="1" x14ac:dyDescent="0.35">
      <c r="I2878"/>
    </row>
    <row r="2879" spans="9:9" s="102" customFormat="1" x14ac:dyDescent="0.35">
      <c r="I2879"/>
    </row>
    <row r="2880" spans="9:9" s="102" customFormat="1" x14ac:dyDescent="0.35">
      <c r="I2880"/>
    </row>
    <row r="2881" spans="9:9" s="102" customFormat="1" x14ac:dyDescent="0.35">
      <c r="I2881"/>
    </row>
    <row r="2882" spans="9:9" s="102" customFormat="1" x14ac:dyDescent="0.35">
      <c r="I2882"/>
    </row>
    <row r="2883" spans="9:9" s="102" customFormat="1" x14ac:dyDescent="0.35">
      <c r="I2883"/>
    </row>
    <row r="2884" spans="9:9" s="102" customFormat="1" x14ac:dyDescent="0.35">
      <c r="I2884"/>
    </row>
    <row r="2885" spans="9:9" s="102" customFormat="1" x14ac:dyDescent="0.35">
      <c r="I2885"/>
    </row>
    <row r="2886" spans="9:9" s="102" customFormat="1" x14ac:dyDescent="0.35">
      <c r="I2886"/>
    </row>
    <row r="2887" spans="9:9" s="102" customFormat="1" x14ac:dyDescent="0.35">
      <c r="I2887"/>
    </row>
    <row r="2888" spans="9:9" s="102" customFormat="1" x14ac:dyDescent="0.35">
      <c r="I2888"/>
    </row>
    <row r="2889" spans="9:9" s="102" customFormat="1" x14ac:dyDescent="0.35">
      <c r="I2889"/>
    </row>
    <row r="2890" spans="9:9" s="102" customFormat="1" x14ac:dyDescent="0.35">
      <c r="I2890"/>
    </row>
    <row r="2891" spans="9:9" s="102" customFormat="1" x14ac:dyDescent="0.35">
      <c r="I2891"/>
    </row>
    <row r="2892" spans="9:9" s="102" customFormat="1" x14ac:dyDescent="0.35">
      <c r="I2892"/>
    </row>
    <row r="2893" spans="9:9" s="102" customFormat="1" x14ac:dyDescent="0.35">
      <c r="I2893"/>
    </row>
    <row r="2894" spans="9:9" s="102" customFormat="1" x14ac:dyDescent="0.35">
      <c r="I2894"/>
    </row>
    <row r="2895" spans="9:9" s="102" customFormat="1" x14ac:dyDescent="0.35">
      <c r="I2895"/>
    </row>
    <row r="2896" spans="9:9" s="102" customFormat="1" x14ac:dyDescent="0.35">
      <c r="I2896"/>
    </row>
    <row r="2897" spans="9:9" s="102" customFormat="1" x14ac:dyDescent="0.35">
      <c r="I2897"/>
    </row>
    <row r="2898" spans="9:9" s="102" customFormat="1" x14ac:dyDescent="0.35">
      <c r="I2898"/>
    </row>
    <row r="2899" spans="9:9" s="102" customFormat="1" x14ac:dyDescent="0.35">
      <c r="I2899"/>
    </row>
    <row r="2900" spans="9:9" s="102" customFormat="1" x14ac:dyDescent="0.35">
      <c r="I2900"/>
    </row>
    <row r="2901" spans="9:9" s="102" customFormat="1" x14ac:dyDescent="0.35">
      <c r="I2901"/>
    </row>
    <row r="2902" spans="9:9" s="102" customFormat="1" x14ac:dyDescent="0.35">
      <c r="I2902"/>
    </row>
    <row r="2903" spans="9:9" s="102" customFormat="1" x14ac:dyDescent="0.35">
      <c r="I2903"/>
    </row>
    <row r="2904" spans="9:9" s="102" customFormat="1" x14ac:dyDescent="0.35">
      <c r="I2904"/>
    </row>
    <row r="2905" spans="9:9" s="102" customFormat="1" x14ac:dyDescent="0.35">
      <c r="I2905"/>
    </row>
    <row r="2906" spans="9:9" s="102" customFormat="1" x14ac:dyDescent="0.35">
      <c r="I2906"/>
    </row>
    <row r="2907" spans="9:9" s="102" customFormat="1" x14ac:dyDescent="0.35">
      <c r="I2907"/>
    </row>
    <row r="2908" spans="9:9" s="102" customFormat="1" x14ac:dyDescent="0.35">
      <c r="I2908"/>
    </row>
    <row r="2909" spans="9:9" s="102" customFormat="1" x14ac:dyDescent="0.35">
      <c r="I2909"/>
    </row>
    <row r="2910" spans="9:9" s="102" customFormat="1" x14ac:dyDescent="0.35">
      <c r="I2910"/>
    </row>
    <row r="2911" spans="9:9" s="102" customFormat="1" x14ac:dyDescent="0.35">
      <c r="I2911"/>
    </row>
    <row r="2912" spans="9:9" s="102" customFormat="1" x14ac:dyDescent="0.35">
      <c r="I2912"/>
    </row>
    <row r="2913" spans="9:9" s="102" customFormat="1" x14ac:dyDescent="0.35">
      <c r="I2913"/>
    </row>
    <row r="2914" spans="9:9" s="102" customFormat="1" x14ac:dyDescent="0.35">
      <c r="I2914"/>
    </row>
    <row r="2915" spans="9:9" s="102" customFormat="1" x14ac:dyDescent="0.35">
      <c r="I2915"/>
    </row>
    <row r="2916" spans="9:9" s="102" customFormat="1" x14ac:dyDescent="0.35">
      <c r="I2916"/>
    </row>
    <row r="2917" spans="9:9" s="102" customFormat="1" x14ac:dyDescent="0.35">
      <c r="I2917"/>
    </row>
    <row r="2918" spans="9:9" s="102" customFormat="1" x14ac:dyDescent="0.35">
      <c r="I2918"/>
    </row>
    <row r="2919" spans="9:9" s="102" customFormat="1" x14ac:dyDescent="0.35">
      <c r="I2919"/>
    </row>
    <row r="2920" spans="9:9" s="102" customFormat="1" x14ac:dyDescent="0.35">
      <c r="I2920"/>
    </row>
    <row r="2921" spans="9:9" s="102" customFormat="1" x14ac:dyDescent="0.35">
      <c r="I2921"/>
    </row>
    <row r="2922" spans="9:9" s="102" customFormat="1" x14ac:dyDescent="0.35">
      <c r="I2922"/>
    </row>
    <row r="2923" spans="9:9" s="102" customFormat="1" x14ac:dyDescent="0.35">
      <c r="I2923"/>
    </row>
    <row r="2924" spans="9:9" s="102" customFormat="1" x14ac:dyDescent="0.35">
      <c r="I2924"/>
    </row>
    <row r="2925" spans="9:9" s="102" customFormat="1" x14ac:dyDescent="0.35">
      <c r="I2925"/>
    </row>
    <row r="2926" spans="9:9" s="102" customFormat="1" x14ac:dyDescent="0.35">
      <c r="I2926"/>
    </row>
    <row r="2927" spans="9:9" s="102" customFormat="1" x14ac:dyDescent="0.35">
      <c r="I2927"/>
    </row>
    <row r="2928" spans="9:9" s="102" customFormat="1" x14ac:dyDescent="0.35">
      <c r="I2928"/>
    </row>
    <row r="2929" spans="9:9" s="102" customFormat="1" x14ac:dyDescent="0.35">
      <c r="I2929"/>
    </row>
    <row r="2930" spans="9:9" s="102" customFormat="1" x14ac:dyDescent="0.35">
      <c r="I2930"/>
    </row>
    <row r="2931" spans="9:9" s="102" customFormat="1" x14ac:dyDescent="0.35">
      <c r="I2931"/>
    </row>
    <row r="2932" spans="9:9" s="102" customFormat="1" x14ac:dyDescent="0.35">
      <c r="I2932"/>
    </row>
    <row r="2933" spans="9:9" s="102" customFormat="1" x14ac:dyDescent="0.35">
      <c r="I2933"/>
    </row>
    <row r="2934" spans="9:9" s="102" customFormat="1" x14ac:dyDescent="0.35">
      <c r="I2934"/>
    </row>
    <row r="2935" spans="9:9" s="102" customFormat="1" x14ac:dyDescent="0.35">
      <c r="I2935"/>
    </row>
    <row r="2936" spans="9:9" s="102" customFormat="1" x14ac:dyDescent="0.35">
      <c r="I2936"/>
    </row>
    <row r="2937" spans="9:9" s="102" customFormat="1" x14ac:dyDescent="0.35">
      <c r="I2937"/>
    </row>
    <row r="2938" spans="9:9" s="102" customFormat="1" x14ac:dyDescent="0.35">
      <c r="I2938"/>
    </row>
    <row r="2939" spans="9:9" s="102" customFormat="1" x14ac:dyDescent="0.35">
      <c r="I2939"/>
    </row>
    <row r="2940" spans="9:9" s="102" customFormat="1" x14ac:dyDescent="0.35">
      <c r="I2940"/>
    </row>
    <row r="2941" spans="9:9" s="102" customFormat="1" x14ac:dyDescent="0.35">
      <c r="I2941"/>
    </row>
    <row r="2942" spans="9:9" s="102" customFormat="1" x14ac:dyDescent="0.35">
      <c r="I2942"/>
    </row>
    <row r="2943" spans="9:9" s="102" customFormat="1" x14ac:dyDescent="0.35">
      <c r="I2943"/>
    </row>
    <row r="2944" spans="9:9" s="102" customFormat="1" x14ac:dyDescent="0.35">
      <c r="I2944"/>
    </row>
    <row r="2945" spans="9:9" s="102" customFormat="1" x14ac:dyDescent="0.35">
      <c r="I2945"/>
    </row>
    <row r="2946" spans="9:9" s="102" customFormat="1" x14ac:dyDescent="0.35">
      <c r="I2946"/>
    </row>
    <row r="2947" spans="9:9" s="102" customFormat="1" x14ac:dyDescent="0.35">
      <c r="I2947"/>
    </row>
    <row r="2948" spans="9:9" s="102" customFormat="1" x14ac:dyDescent="0.35">
      <c r="I2948"/>
    </row>
    <row r="2949" spans="9:9" s="102" customFormat="1" x14ac:dyDescent="0.35">
      <c r="I2949"/>
    </row>
    <row r="2950" spans="9:9" s="102" customFormat="1" x14ac:dyDescent="0.35">
      <c r="I2950"/>
    </row>
    <row r="2951" spans="9:9" s="102" customFormat="1" x14ac:dyDescent="0.35">
      <c r="I2951"/>
    </row>
    <row r="2952" spans="9:9" s="102" customFormat="1" x14ac:dyDescent="0.35">
      <c r="I2952"/>
    </row>
    <row r="2953" spans="9:9" s="102" customFormat="1" x14ac:dyDescent="0.35">
      <c r="I2953"/>
    </row>
    <row r="2954" spans="9:9" s="102" customFormat="1" x14ac:dyDescent="0.35">
      <c r="I2954"/>
    </row>
    <row r="2955" spans="9:9" s="102" customFormat="1" x14ac:dyDescent="0.35">
      <c r="I2955"/>
    </row>
    <row r="2956" spans="9:9" s="102" customFormat="1" x14ac:dyDescent="0.35">
      <c r="I2956"/>
    </row>
    <row r="2957" spans="9:9" s="102" customFormat="1" x14ac:dyDescent="0.35">
      <c r="I2957"/>
    </row>
    <row r="2958" spans="9:9" s="102" customFormat="1" x14ac:dyDescent="0.35">
      <c r="I2958"/>
    </row>
    <row r="2959" spans="9:9" s="102" customFormat="1" x14ac:dyDescent="0.35">
      <c r="I2959"/>
    </row>
    <row r="2960" spans="9:9" s="102" customFormat="1" x14ac:dyDescent="0.35">
      <c r="I2960"/>
    </row>
    <row r="2961" spans="9:9" s="102" customFormat="1" x14ac:dyDescent="0.35">
      <c r="I2961"/>
    </row>
    <row r="2962" spans="9:9" s="102" customFormat="1" x14ac:dyDescent="0.35">
      <c r="I2962"/>
    </row>
    <row r="2963" spans="9:9" s="102" customFormat="1" x14ac:dyDescent="0.35">
      <c r="I2963"/>
    </row>
    <row r="2964" spans="9:9" s="102" customFormat="1" x14ac:dyDescent="0.35">
      <c r="I2964"/>
    </row>
    <row r="2965" spans="9:9" s="102" customFormat="1" x14ac:dyDescent="0.35">
      <c r="I2965"/>
    </row>
    <row r="2966" spans="9:9" s="102" customFormat="1" x14ac:dyDescent="0.35">
      <c r="I2966"/>
    </row>
    <row r="2967" spans="9:9" s="102" customFormat="1" x14ac:dyDescent="0.35">
      <c r="I2967"/>
    </row>
    <row r="2968" spans="9:9" s="102" customFormat="1" x14ac:dyDescent="0.35">
      <c r="I2968"/>
    </row>
    <row r="2969" spans="9:9" s="102" customFormat="1" x14ac:dyDescent="0.35">
      <c r="I2969"/>
    </row>
    <row r="2970" spans="9:9" s="102" customFormat="1" x14ac:dyDescent="0.35">
      <c r="I2970"/>
    </row>
    <row r="2971" spans="9:9" s="102" customFormat="1" x14ac:dyDescent="0.35">
      <c r="I2971"/>
    </row>
    <row r="2972" spans="9:9" s="102" customFormat="1" x14ac:dyDescent="0.35">
      <c r="I2972"/>
    </row>
    <row r="2973" spans="9:9" s="102" customFormat="1" x14ac:dyDescent="0.35">
      <c r="I2973"/>
    </row>
    <row r="2974" spans="9:9" s="102" customFormat="1" x14ac:dyDescent="0.35">
      <c r="I2974"/>
    </row>
    <row r="2975" spans="9:9" s="102" customFormat="1" x14ac:dyDescent="0.35">
      <c r="I2975"/>
    </row>
    <row r="2976" spans="9:9" s="102" customFormat="1" x14ac:dyDescent="0.35">
      <c r="I2976"/>
    </row>
    <row r="2977" spans="9:9" s="102" customFormat="1" x14ac:dyDescent="0.35">
      <c r="I2977"/>
    </row>
    <row r="2978" spans="9:9" s="102" customFormat="1" x14ac:dyDescent="0.35">
      <c r="I2978"/>
    </row>
    <row r="2979" spans="9:9" s="102" customFormat="1" x14ac:dyDescent="0.35">
      <c r="I2979"/>
    </row>
    <row r="2980" spans="9:9" s="102" customFormat="1" x14ac:dyDescent="0.35">
      <c r="I2980"/>
    </row>
    <row r="2981" spans="9:9" s="102" customFormat="1" x14ac:dyDescent="0.35">
      <c r="I2981"/>
    </row>
    <row r="2982" spans="9:9" s="102" customFormat="1" x14ac:dyDescent="0.35">
      <c r="I2982"/>
    </row>
    <row r="2983" spans="9:9" s="102" customFormat="1" x14ac:dyDescent="0.35">
      <c r="I2983"/>
    </row>
    <row r="2984" spans="9:9" s="102" customFormat="1" x14ac:dyDescent="0.35">
      <c r="I2984"/>
    </row>
    <row r="2985" spans="9:9" s="102" customFormat="1" x14ac:dyDescent="0.35">
      <c r="I2985"/>
    </row>
    <row r="2986" spans="9:9" s="102" customFormat="1" x14ac:dyDescent="0.35">
      <c r="I2986"/>
    </row>
    <row r="2987" spans="9:9" s="102" customFormat="1" x14ac:dyDescent="0.35">
      <c r="I2987"/>
    </row>
    <row r="2988" spans="9:9" s="102" customFormat="1" x14ac:dyDescent="0.35">
      <c r="I2988"/>
    </row>
    <row r="2989" spans="9:9" s="102" customFormat="1" x14ac:dyDescent="0.35">
      <c r="I2989"/>
    </row>
    <row r="2990" spans="9:9" s="102" customFormat="1" x14ac:dyDescent="0.35">
      <c r="I2990"/>
    </row>
    <row r="2991" spans="9:9" s="102" customFormat="1" x14ac:dyDescent="0.35">
      <c r="I2991"/>
    </row>
    <row r="2992" spans="9:9" s="102" customFormat="1" x14ac:dyDescent="0.35">
      <c r="I2992"/>
    </row>
    <row r="2993" spans="9:9" s="102" customFormat="1" x14ac:dyDescent="0.35">
      <c r="I2993"/>
    </row>
    <row r="2994" spans="9:9" s="102" customFormat="1" x14ac:dyDescent="0.35">
      <c r="I2994"/>
    </row>
    <row r="2995" spans="9:9" s="102" customFormat="1" x14ac:dyDescent="0.35">
      <c r="I2995"/>
    </row>
    <row r="2996" spans="9:9" s="102" customFormat="1" x14ac:dyDescent="0.35">
      <c r="I2996"/>
    </row>
    <row r="2997" spans="9:9" s="102" customFormat="1" x14ac:dyDescent="0.35">
      <c r="I2997"/>
    </row>
    <row r="2998" spans="9:9" s="102" customFormat="1" x14ac:dyDescent="0.35">
      <c r="I2998"/>
    </row>
    <row r="2999" spans="9:9" s="102" customFormat="1" x14ac:dyDescent="0.35">
      <c r="I2999"/>
    </row>
    <row r="3000" spans="9:9" s="102" customFormat="1" x14ac:dyDescent="0.35">
      <c r="I3000"/>
    </row>
    <row r="3001" spans="9:9" s="102" customFormat="1" x14ac:dyDescent="0.35">
      <c r="I3001"/>
    </row>
    <row r="3002" spans="9:9" s="102" customFormat="1" x14ac:dyDescent="0.35">
      <c r="I3002"/>
    </row>
    <row r="3003" spans="9:9" s="102" customFormat="1" x14ac:dyDescent="0.35">
      <c r="I3003"/>
    </row>
    <row r="3004" spans="9:9" s="102" customFormat="1" x14ac:dyDescent="0.35">
      <c r="I3004"/>
    </row>
    <row r="3005" spans="9:9" s="102" customFormat="1" x14ac:dyDescent="0.35">
      <c r="I3005"/>
    </row>
    <row r="3006" spans="9:9" s="102" customFormat="1" x14ac:dyDescent="0.35">
      <c r="I3006"/>
    </row>
    <row r="3007" spans="9:9" s="102" customFormat="1" x14ac:dyDescent="0.35">
      <c r="I3007"/>
    </row>
    <row r="3008" spans="9:9" s="102" customFormat="1" x14ac:dyDescent="0.35">
      <c r="I3008"/>
    </row>
    <row r="3009" spans="9:9" s="102" customFormat="1" x14ac:dyDescent="0.35">
      <c r="I3009"/>
    </row>
    <row r="3010" spans="9:9" s="102" customFormat="1" x14ac:dyDescent="0.35">
      <c r="I3010"/>
    </row>
    <row r="3011" spans="9:9" s="102" customFormat="1" x14ac:dyDescent="0.35">
      <c r="I3011"/>
    </row>
    <row r="3012" spans="9:9" s="102" customFormat="1" x14ac:dyDescent="0.35">
      <c r="I3012"/>
    </row>
    <row r="3013" spans="9:9" s="102" customFormat="1" x14ac:dyDescent="0.35">
      <c r="I3013"/>
    </row>
    <row r="3014" spans="9:9" s="102" customFormat="1" x14ac:dyDescent="0.35">
      <c r="I3014"/>
    </row>
    <row r="3015" spans="9:9" s="102" customFormat="1" x14ac:dyDescent="0.35">
      <c r="I3015"/>
    </row>
    <row r="3016" spans="9:9" s="102" customFormat="1" x14ac:dyDescent="0.35">
      <c r="I3016"/>
    </row>
    <row r="3017" spans="9:9" s="102" customFormat="1" x14ac:dyDescent="0.35">
      <c r="I3017"/>
    </row>
    <row r="3018" spans="9:9" s="102" customFormat="1" x14ac:dyDescent="0.35">
      <c r="I3018"/>
    </row>
    <row r="3019" spans="9:9" s="102" customFormat="1" x14ac:dyDescent="0.35">
      <c r="I3019"/>
    </row>
    <row r="3020" spans="9:9" s="102" customFormat="1" x14ac:dyDescent="0.35">
      <c r="I3020"/>
    </row>
    <row r="3021" spans="9:9" s="102" customFormat="1" x14ac:dyDescent="0.35">
      <c r="I3021"/>
    </row>
    <row r="3022" spans="9:9" s="102" customFormat="1" x14ac:dyDescent="0.35">
      <c r="I3022"/>
    </row>
    <row r="3023" spans="9:9" s="102" customFormat="1" x14ac:dyDescent="0.35">
      <c r="I3023"/>
    </row>
    <row r="3024" spans="9:9" s="102" customFormat="1" x14ac:dyDescent="0.35">
      <c r="I3024"/>
    </row>
    <row r="3025" spans="9:9" s="102" customFormat="1" x14ac:dyDescent="0.35">
      <c r="I3025"/>
    </row>
    <row r="3026" spans="9:9" s="102" customFormat="1" x14ac:dyDescent="0.35">
      <c r="I3026"/>
    </row>
    <row r="3027" spans="9:9" s="102" customFormat="1" x14ac:dyDescent="0.35">
      <c r="I3027"/>
    </row>
    <row r="3028" spans="9:9" s="102" customFormat="1" x14ac:dyDescent="0.35">
      <c r="I3028"/>
    </row>
    <row r="3029" spans="9:9" s="102" customFormat="1" x14ac:dyDescent="0.35">
      <c r="I3029"/>
    </row>
    <row r="3030" spans="9:9" s="102" customFormat="1" x14ac:dyDescent="0.35">
      <c r="I3030"/>
    </row>
    <row r="3031" spans="9:9" s="102" customFormat="1" x14ac:dyDescent="0.35">
      <c r="I3031"/>
    </row>
    <row r="3032" spans="9:9" s="102" customFormat="1" x14ac:dyDescent="0.35">
      <c r="I3032"/>
    </row>
    <row r="3033" spans="9:9" s="102" customFormat="1" x14ac:dyDescent="0.35">
      <c r="I3033"/>
    </row>
    <row r="3034" spans="9:9" s="102" customFormat="1" x14ac:dyDescent="0.35">
      <c r="I3034"/>
    </row>
    <row r="3035" spans="9:9" s="102" customFormat="1" x14ac:dyDescent="0.35">
      <c r="I3035"/>
    </row>
    <row r="3036" spans="9:9" s="102" customFormat="1" x14ac:dyDescent="0.35">
      <c r="I3036"/>
    </row>
    <row r="3037" spans="9:9" s="102" customFormat="1" x14ac:dyDescent="0.35">
      <c r="I3037"/>
    </row>
    <row r="3038" spans="9:9" s="102" customFormat="1" x14ac:dyDescent="0.35">
      <c r="I3038"/>
    </row>
    <row r="3039" spans="9:9" s="102" customFormat="1" x14ac:dyDescent="0.35">
      <c r="I3039"/>
    </row>
    <row r="3040" spans="9:9" s="102" customFormat="1" x14ac:dyDescent="0.35">
      <c r="I3040"/>
    </row>
    <row r="3041" spans="9:9" s="102" customFormat="1" x14ac:dyDescent="0.35">
      <c r="I3041"/>
    </row>
    <row r="3042" spans="9:9" s="102" customFormat="1" x14ac:dyDescent="0.35">
      <c r="I3042"/>
    </row>
    <row r="3043" spans="9:9" s="102" customFormat="1" x14ac:dyDescent="0.35">
      <c r="I3043"/>
    </row>
    <row r="3044" spans="9:9" s="102" customFormat="1" x14ac:dyDescent="0.35">
      <c r="I3044"/>
    </row>
    <row r="3045" spans="9:9" s="102" customFormat="1" x14ac:dyDescent="0.35">
      <c r="I3045"/>
    </row>
    <row r="3046" spans="9:9" s="102" customFormat="1" x14ac:dyDescent="0.35">
      <c r="I3046"/>
    </row>
    <row r="3047" spans="9:9" s="102" customFormat="1" x14ac:dyDescent="0.35">
      <c r="I3047"/>
    </row>
    <row r="3048" spans="9:9" s="102" customFormat="1" x14ac:dyDescent="0.35">
      <c r="I3048"/>
    </row>
    <row r="3049" spans="9:9" s="102" customFormat="1" x14ac:dyDescent="0.35">
      <c r="I3049"/>
    </row>
    <row r="3050" spans="9:9" s="102" customFormat="1" x14ac:dyDescent="0.35">
      <c r="I3050"/>
    </row>
    <row r="3051" spans="9:9" s="102" customFormat="1" x14ac:dyDescent="0.35">
      <c r="I3051"/>
    </row>
    <row r="3052" spans="9:9" s="102" customFormat="1" x14ac:dyDescent="0.35">
      <c r="I3052"/>
    </row>
    <row r="3053" spans="9:9" s="102" customFormat="1" x14ac:dyDescent="0.35">
      <c r="I3053"/>
    </row>
    <row r="3054" spans="9:9" s="102" customFormat="1" x14ac:dyDescent="0.35">
      <c r="I3054"/>
    </row>
    <row r="3055" spans="9:9" s="102" customFormat="1" x14ac:dyDescent="0.35">
      <c r="I3055"/>
    </row>
    <row r="3056" spans="9:9" s="102" customFormat="1" x14ac:dyDescent="0.35">
      <c r="I3056"/>
    </row>
    <row r="3057" spans="9:9" s="102" customFormat="1" x14ac:dyDescent="0.35">
      <c r="I3057"/>
    </row>
    <row r="3058" spans="9:9" s="102" customFormat="1" x14ac:dyDescent="0.35">
      <c r="I3058"/>
    </row>
    <row r="3059" spans="9:9" s="102" customFormat="1" x14ac:dyDescent="0.35">
      <c r="I3059"/>
    </row>
    <row r="3060" spans="9:9" s="102" customFormat="1" x14ac:dyDescent="0.35">
      <c r="I3060"/>
    </row>
    <row r="3061" spans="9:9" s="102" customFormat="1" x14ac:dyDescent="0.35">
      <c r="I3061"/>
    </row>
    <row r="3062" spans="9:9" s="102" customFormat="1" x14ac:dyDescent="0.35">
      <c r="I3062"/>
    </row>
    <row r="3063" spans="9:9" s="102" customFormat="1" x14ac:dyDescent="0.35">
      <c r="I3063"/>
    </row>
    <row r="3064" spans="9:9" s="102" customFormat="1" x14ac:dyDescent="0.35">
      <c r="I3064"/>
    </row>
    <row r="3065" spans="9:9" s="102" customFormat="1" x14ac:dyDescent="0.35">
      <c r="I3065"/>
    </row>
    <row r="3066" spans="9:9" s="102" customFormat="1" x14ac:dyDescent="0.35">
      <c r="I3066"/>
    </row>
    <row r="3067" spans="9:9" s="102" customFormat="1" x14ac:dyDescent="0.35">
      <c r="I3067"/>
    </row>
    <row r="3068" spans="9:9" s="102" customFormat="1" x14ac:dyDescent="0.35">
      <c r="I3068"/>
    </row>
    <row r="3069" spans="9:9" s="102" customFormat="1" x14ac:dyDescent="0.35">
      <c r="I3069"/>
    </row>
    <row r="3070" spans="9:9" s="102" customFormat="1" x14ac:dyDescent="0.35">
      <c r="I3070"/>
    </row>
    <row r="3071" spans="9:9" s="102" customFormat="1" x14ac:dyDescent="0.35">
      <c r="I3071"/>
    </row>
    <row r="3072" spans="9:9" s="102" customFormat="1" x14ac:dyDescent="0.35">
      <c r="I3072"/>
    </row>
    <row r="3073" spans="9:9" s="102" customFormat="1" x14ac:dyDescent="0.35">
      <c r="I3073"/>
    </row>
    <row r="3074" spans="9:9" s="102" customFormat="1" x14ac:dyDescent="0.35">
      <c r="I3074"/>
    </row>
    <row r="3075" spans="9:9" s="102" customFormat="1" x14ac:dyDescent="0.35">
      <c r="I3075"/>
    </row>
    <row r="3076" spans="9:9" s="102" customFormat="1" x14ac:dyDescent="0.35">
      <c r="I3076"/>
    </row>
    <row r="3077" spans="9:9" s="102" customFormat="1" x14ac:dyDescent="0.35">
      <c r="I3077"/>
    </row>
    <row r="3078" spans="9:9" s="102" customFormat="1" x14ac:dyDescent="0.35">
      <c r="I3078"/>
    </row>
    <row r="3079" spans="9:9" s="102" customFormat="1" x14ac:dyDescent="0.35">
      <c r="I3079"/>
    </row>
    <row r="3080" spans="9:9" s="102" customFormat="1" x14ac:dyDescent="0.35">
      <c r="I3080"/>
    </row>
    <row r="3081" spans="9:9" s="102" customFormat="1" x14ac:dyDescent="0.35">
      <c r="I3081"/>
    </row>
    <row r="3082" spans="9:9" s="102" customFormat="1" x14ac:dyDescent="0.35">
      <c r="I3082"/>
    </row>
    <row r="3083" spans="9:9" s="102" customFormat="1" x14ac:dyDescent="0.35">
      <c r="I3083"/>
    </row>
    <row r="3084" spans="9:9" s="102" customFormat="1" x14ac:dyDescent="0.35">
      <c r="I3084"/>
    </row>
    <row r="3085" spans="9:9" s="102" customFormat="1" x14ac:dyDescent="0.35">
      <c r="I3085"/>
    </row>
    <row r="3086" spans="9:9" s="102" customFormat="1" x14ac:dyDescent="0.35">
      <c r="I3086"/>
    </row>
    <row r="3087" spans="9:9" s="102" customFormat="1" x14ac:dyDescent="0.35">
      <c r="I3087"/>
    </row>
    <row r="3088" spans="9:9" s="102" customFormat="1" x14ac:dyDescent="0.35">
      <c r="I3088"/>
    </row>
    <row r="3089" spans="9:9" s="102" customFormat="1" x14ac:dyDescent="0.35">
      <c r="I3089"/>
    </row>
    <row r="3090" spans="9:9" s="102" customFormat="1" x14ac:dyDescent="0.35">
      <c r="I3090"/>
    </row>
    <row r="3091" spans="9:9" s="102" customFormat="1" x14ac:dyDescent="0.35">
      <c r="I3091"/>
    </row>
    <row r="3092" spans="9:9" s="102" customFormat="1" x14ac:dyDescent="0.35">
      <c r="I3092"/>
    </row>
    <row r="3093" spans="9:9" s="102" customFormat="1" x14ac:dyDescent="0.35">
      <c r="I3093"/>
    </row>
    <row r="3094" spans="9:9" s="102" customFormat="1" x14ac:dyDescent="0.35">
      <c r="I3094"/>
    </row>
    <row r="3095" spans="9:9" s="102" customFormat="1" x14ac:dyDescent="0.35">
      <c r="I3095"/>
    </row>
    <row r="3096" spans="9:9" s="102" customFormat="1" x14ac:dyDescent="0.35">
      <c r="I3096"/>
    </row>
    <row r="3097" spans="9:9" s="102" customFormat="1" x14ac:dyDescent="0.35">
      <c r="I3097"/>
    </row>
    <row r="3098" spans="9:9" s="102" customFormat="1" x14ac:dyDescent="0.35">
      <c r="I3098"/>
    </row>
    <row r="3099" spans="9:9" s="102" customFormat="1" x14ac:dyDescent="0.35">
      <c r="I3099"/>
    </row>
    <row r="3100" spans="9:9" s="102" customFormat="1" x14ac:dyDescent="0.35">
      <c r="I3100"/>
    </row>
    <row r="3101" spans="9:9" s="102" customFormat="1" x14ac:dyDescent="0.35">
      <c r="I3101"/>
    </row>
    <row r="3102" spans="9:9" s="102" customFormat="1" x14ac:dyDescent="0.35">
      <c r="I3102"/>
    </row>
    <row r="3103" spans="9:9" s="102" customFormat="1" x14ac:dyDescent="0.35">
      <c r="I3103"/>
    </row>
    <row r="3104" spans="9:9" s="102" customFormat="1" x14ac:dyDescent="0.35">
      <c r="I3104"/>
    </row>
    <row r="3105" spans="9:9" s="102" customFormat="1" x14ac:dyDescent="0.35">
      <c r="I3105"/>
    </row>
    <row r="3106" spans="9:9" s="102" customFormat="1" x14ac:dyDescent="0.35">
      <c r="I3106"/>
    </row>
    <row r="3107" spans="9:9" s="102" customFormat="1" x14ac:dyDescent="0.35">
      <c r="I3107"/>
    </row>
    <row r="3108" spans="9:9" s="102" customFormat="1" x14ac:dyDescent="0.35">
      <c r="I3108"/>
    </row>
    <row r="3109" spans="9:9" s="102" customFormat="1" x14ac:dyDescent="0.35">
      <c r="I3109"/>
    </row>
    <row r="3110" spans="9:9" s="102" customFormat="1" x14ac:dyDescent="0.35">
      <c r="I3110"/>
    </row>
    <row r="3111" spans="9:9" s="102" customFormat="1" x14ac:dyDescent="0.35">
      <c r="I3111"/>
    </row>
    <row r="3112" spans="9:9" s="102" customFormat="1" x14ac:dyDescent="0.35">
      <c r="I3112"/>
    </row>
    <row r="3113" spans="9:9" s="102" customFormat="1" x14ac:dyDescent="0.35">
      <c r="I3113"/>
    </row>
    <row r="3114" spans="9:9" s="102" customFormat="1" x14ac:dyDescent="0.35">
      <c r="I3114"/>
    </row>
    <row r="3115" spans="9:9" s="102" customFormat="1" x14ac:dyDescent="0.35">
      <c r="I3115"/>
    </row>
    <row r="3116" spans="9:9" s="102" customFormat="1" x14ac:dyDescent="0.35">
      <c r="I3116"/>
    </row>
    <row r="3117" spans="9:9" s="102" customFormat="1" x14ac:dyDescent="0.35">
      <c r="I3117"/>
    </row>
    <row r="3118" spans="9:9" s="102" customFormat="1" x14ac:dyDescent="0.35">
      <c r="I3118"/>
    </row>
    <row r="3119" spans="9:9" s="102" customFormat="1" x14ac:dyDescent="0.35">
      <c r="I3119"/>
    </row>
    <row r="3120" spans="9:9" s="102" customFormat="1" x14ac:dyDescent="0.35">
      <c r="I3120"/>
    </row>
    <row r="3121" spans="9:9" s="102" customFormat="1" x14ac:dyDescent="0.35">
      <c r="I3121"/>
    </row>
    <row r="3122" spans="9:9" s="102" customFormat="1" x14ac:dyDescent="0.35">
      <c r="I3122"/>
    </row>
    <row r="3123" spans="9:9" s="102" customFormat="1" x14ac:dyDescent="0.35">
      <c r="I3123"/>
    </row>
    <row r="3124" spans="9:9" s="102" customFormat="1" x14ac:dyDescent="0.35">
      <c r="I3124"/>
    </row>
    <row r="3125" spans="9:9" s="102" customFormat="1" x14ac:dyDescent="0.35">
      <c r="I3125"/>
    </row>
    <row r="3126" spans="9:9" s="102" customFormat="1" x14ac:dyDescent="0.35">
      <c r="I3126"/>
    </row>
    <row r="3127" spans="9:9" s="102" customFormat="1" x14ac:dyDescent="0.35">
      <c r="I3127"/>
    </row>
    <row r="3128" spans="9:9" s="102" customFormat="1" x14ac:dyDescent="0.35">
      <c r="I3128"/>
    </row>
    <row r="3129" spans="9:9" s="102" customFormat="1" x14ac:dyDescent="0.35">
      <c r="I3129"/>
    </row>
    <row r="3130" spans="9:9" s="102" customFormat="1" x14ac:dyDescent="0.35">
      <c r="I3130"/>
    </row>
    <row r="3131" spans="9:9" s="102" customFormat="1" x14ac:dyDescent="0.35">
      <c r="I3131"/>
    </row>
    <row r="3132" spans="9:9" s="102" customFormat="1" x14ac:dyDescent="0.35">
      <c r="I3132"/>
    </row>
    <row r="3133" spans="9:9" s="102" customFormat="1" x14ac:dyDescent="0.35">
      <c r="I3133"/>
    </row>
    <row r="3134" spans="9:9" s="102" customFormat="1" x14ac:dyDescent="0.35">
      <c r="I3134"/>
    </row>
    <row r="3135" spans="9:9" s="102" customFormat="1" x14ac:dyDescent="0.35">
      <c r="I3135"/>
    </row>
    <row r="3136" spans="9:9" s="102" customFormat="1" x14ac:dyDescent="0.35">
      <c r="I3136"/>
    </row>
    <row r="3137" spans="9:9" s="102" customFormat="1" x14ac:dyDescent="0.35">
      <c r="I3137"/>
    </row>
    <row r="3138" spans="9:9" s="102" customFormat="1" x14ac:dyDescent="0.35">
      <c r="I3138"/>
    </row>
    <row r="3139" spans="9:9" s="102" customFormat="1" x14ac:dyDescent="0.35">
      <c r="I3139"/>
    </row>
    <row r="3140" spans="9:9" s="102" customFormat="1" x14ac:dyDescent="0.35">
      <c r="I3140"/>
    </row>
    <row r="3141" spans="9:9" s="102" customFormat="1" x14ac:dyDescent="0.35">
      <c r="I3141"/>
    </row>
    <row r="3142" spans="9:9" s="102" customFormat="1" x14ac:dyDescent="0.35">
      <c r="I3142"/>
    </row>
    <row r="3143" spans="9:9" s="102" customFormat="1" x14ac:dyDescent="0.35">
      <c r="I3143"/>
    </row>
    <row r="3144" spans="9:9" s="102" customFormat="1" x14ac:dyDescent="0.35">
      <c r="I3144"/>
    </row>
    <row r="3145" spans="9:9" s="102" customFormat="1" x14ac:dyDescent="0.35">
      <c r="I3145"/>
    </row>
    <row r="3146" spans="9:9" s="102" customFormat="1" x14ac:dyDescent="0.35">
      <c r="I3146"/>
    </row>
    <row r="3147" spans="9:9" s="102" customFormat="1" x14ac:dyDescent="0.35">
      <c r="I3147"/>
    </row>
    <row r="3148" spans="9:9" s="102" customFormat="1" x14ac:dyDescent="0.35">
      <c r="I3148"/>
    </row>
    <row r="3149" spans="9:9" s="102" customFormat="1" x14ac:dyDescent="0.35">
      <c r="I3149"/>
    </row>
    <row r="3150" spans="9:9" s="102" customFormat="1" x14ac:dyDescent="0.35">
      <c r="I3150"/>
    </row>
    <row r="3151" spans="9:9" s="102" customFormat="1" x14ac:dyDescent="0.35">
      <c r="I3151"/>
    </row>
    <row r="3152" spans="9:9" s="102" customFormat="1" x14ac:dyDescent="0.35">
      <c r="I3152"/>
    </row>
    <row r="3153" spans="9:9" s="102" customFormat="1" x14ac:dyDescent="0.35">
      <c r="I3153"/>
    </row>
    <row r="3154" spans="9:9" s="102" customFormat="1" x14ac:dyDescent="0.35">
      <c r="I3154"/>
    </row>
    <row r="3155" spans="9:9" s="102" customFormat="1" x14ac:dyDescent="0.35">
      <c r="I3155"/>
    </row>
    <row r="3156" spans="9:9" s="102" customFormat="1" x14ac:dyDescent="0.35">
      <c r="I3156"/>
    </row>
    <row r="3157" spans="9:9" s="102" customFormat="1" x14ac:dyDescent="0.35">
      <c r="I3157"/>
    </row>
    <row r="3158" spans="9:9" s="102" customFormat="1" x14ac:dyDescent="0.35">
      <c r="I3158"/>
    </row>
    <row r="3159" spans="9:9" s="102" customFormat="1" x14ac:dyDescent="0.35">
      <c r="I3159"/>
    </row>
    <row r="3160" spans="9:9" s="102" customFormat="1" x14ac:dyDescent="0.35">
      <c r="I3160"/>
    </row>
    <row r="3161" spans="9:9" s="102" customFormat="1" x14ac:dyDescent="0.35">
      <c r="I3161"/>
    </row>
    <row r="3162" spans="9:9" s="102" customFormat="1" x14ac:dyDescent="0.35">
      <c r="I3162"/>
    </row>
    <row r="3163" spans="9:9" s="102" customFormat="1" x14ac:dyDescent="0.35">
      <c r="I3163"/>
    </row>
    <row r="3164" spans="9:9" s="102" customFormat="1" x14ac:dyDescent="0.35">
      <c r="I3164"/>
    </row>
    <row r="3165" spans="9:9" s="102" customFormat="1" x14ac:dyDescent="0.35">
      <c r="I3165"/>
    </row>
    <row r="3166" spans="9:9" s="102" customFormat="1" x14ac:dyDescent="0.35">
      <c r="I3166"/>
    </row>
    <row r="3167" spans="9:9" s="102" customFormat="1" x14ac:dyDescent="0.35">
      <c r="I3167"/>
    </row>
    <row r="3168" spans="9:9" s="102" customFormat="1" x14ac:dyDescent="0.35">
      <c r="I3168"/>
    </row>
    <row r="3169" spans="9:9" s="102" customFormat="1" x14ac:dyDescent="0.35">
      <c r="I3169"/>
    </row>
    <row r="3170" spans="9:9" s="102" customFormat="1" x14ac:dyDescent="0.35">
      <c r="I3170"/>
    </row>
    <row r="3171" spans="9:9" s="102" customFormat="1" x14ac:dyDescent="0.35">
      <c r="I3171"/>
    </row>
    <row r="3172" spans="9:9" s="102" customFormat="1" x14ac:dyDescent="0.35">
      <c r="I3172"/>
    </row>
    <row r="3173" spans="9:9" s="102" customFormat="1" x14ac:dyDescent="0.35">
      <c r="I3173"/>
    </row>
    <row r="3174" spans="9:9" s="102" customFormat="1" x14ac:dyDescent="0.35">
      <c r="I3174"/>
    </row>
    <row r="3175" spans="9:9" s="102" customFormat="1" x14ac:dyDescent="0.35">
      <c r="I3175"/>
    </row>
    <row r="3176" spans="9:9" s="102" customFormat="1" x14ac:dyDescent="0.35">
      <c r="I3176"/>
    </row>
    <row r="3177" spans="9:9" s="102" customFormat="1" x14ac:dyDescent="0.35">
      <c r="I3177"/>
    </row>
    <row r="3178" spans="9:9" s="102" customFormat="1" x14ac:dyDescent="0.35">
      <c r="I3178"/>
    </row>
    <row r="3179" spans="9:9" s="102" customFormat="1" x14ac:dyDescent="0.35">
      <c r="I3179"/>
    </row>
    <row r="3180" spans="9:9" s="102" customFormat="1" x14ac:dyDescent="0.35">
      <c r="I3180"/>
    </row>
    <row r="3181" spans="9:9" s="102" customFormat="1" x14ac:dyDescent="0.35">
      <c r="I3181"/>
    </row>
    <row r="3182" spans="9:9" s="102" customFormat="1" x14ac:dyDescent="0.35">
      <c r="I3182"/>
    </row>
    <row r="3183" spans="9:9" s="102" customFormat="1" x14ac:dyDescent="0.35">
      <c r="I3183"/>
    </row>
    <row r="3184" spans="9:9" s="102" customFormat="1" x14ac:dyDescent="0.35">
      <c r="I3184"/>
    </row>
    <row r="3185" spans="9:9" s="102" customFormat="1" x14ac:dyDescent="0.35">
      <c r="I3185"/>
    </row>
    <row r="3186" spans="9:9" s="102" customFormat="1" x14ac:dyDescent="0.35">
      <c r="I3186"/>
    </row>
    <row r="3187" spans="9:9" s="102" customFormat="1" x14ac:dyDescent="0.35">
      <c r="I3187"/>
    </row>
    <row r="3188" spans="9:9" s="102" customFormat="1" x14ac:dyDescent="0.35">
      <c r="I3188"/>
    </row>
    <row r="3189" spans="9:9" s="102" customFormat="1" x14ac:dyDescent="0.35">
      <c r="I3189"/>
    </row>
    <row r="3190" spans="9:9" s="102" customFormat="1" x14ac:dyDescent="0.35">
      <c r="I3190"/>
    </row>
    <row r="3191" spans="9:9" s="102" customFormat="1" x14ac:dyDescent="0.35">
      <c r="I3191"/>
    </row>
    <row r="3192" spans="9:9" s="102" customFormat="1" x14ac:dyDescent="0.35">
      <c r="I3192"/>
    </row>
    <row r="3193" spans="9:9" s="102" customFormat="1" x14ac:dyDescent="0.35">
      <c r="I3193"/>
    </row>
    <row r="3194" spans="9:9" s="102" customFormat="1" x14ac:dyDescent="0.35">
      <c r="I3194"/>
    </row>
    <row r="3195" spans="9:9" s="102" customFormat="1" x14ac:dyDescent="0.35">
      <c r="I3195"/>
    </row>
    <row r="3196" spans="9:9" s="102" customFormat="1" x14ac:dyDescent="0.35">
      <c r="I3196"/>
    </row>
    <row r="3197" spans="9:9" s="102" customFormat="1" x14ac:dyDescent="0.35">
      <c r="I3197"/>
    </row>
    <row r="3198" spans="9:9" s="102" customFormat="1" x14ac:dyDescent="0.35">
      <c r="I3198"/>
    </row>
    <row r="3199" spans="9:9" s="102" customFormat="1" x14ac:dyDescent="0.35">
      <c r="I3199"/>
    </row>
    <row r="3200" spans="9:9" s="102" customFormat="1" x14ac:dyDescent="0.35">
      <c r="I3200"/>
    </row>
    <row r="3201" spans="9:9" s="102" customFormat="1" x14ac:dyDescent="0.35">
      <c r="I3201"/>
    </row>
    <row r="3202" spans="9:9" s="102" customFormat="1" x14ac:dyDescent="0.35">
      <c r="I3202"/>
    </row>
    <row r="3203" spans="9:9" s="102" customFormat="1" x14ac:dyDescent="0.35">
      <c r="I3203"/>
    </row>
    <row r="3204" spans="9:9" s="102" customFormat="1" x14ac:dyDescent="0.35">
      <c r="I3204"/>
    </row>
    <row r="3205" spans="9:9" s="102" customFormat="1" x14ac:dyDescent="0.35">
      <c r="I3205"/>
    </row>
    <row r="3206" spans="9:9" s="102" customFormat="1" x14ac:dyDescent="0.35">
      <c r="I3206"/>
    </row>
    <row r="3207" spans="9:9" s="102" customFormat="1" x14ac:dyDescent="0.35">
      <c r="I3207"/>
    </row>
    <row r="3208" spans="9:9" s="102" customFormat="1" x14ac:dyDescent="0.35">
      <c r="I3208"/>
    </row>
    <row r="3209" spans="9:9" s="102" customFormat="1" x14ac:dyDescent="0.35">
      <c r="I3209"/>
    </row>
    <row r="3210" spans="9:9" s="102" customFormat="1" x14ac:dyDescent="0.35">
      <c r="I3210"/>
    </row>
    <row r="3211" spans="9:9" s="102" customFormat="1" x14ac:dyDescent="0.35">
      <c r="I3211"/>
    </row>
    <row r="3212" spans="9:9" s="102" customFormat="1" x14ac:dyDescent="0.35">
      <c r="I3212"/>
    </row>
    <row r="3213" spans="9:9" s="102" customFormat="1" x14ac:dyDescent="0.35">
      <c r="I3213"/>
    </row>
    <row r="3214" spans="9:9" s="102" customFormat="1" x14ac:dyDescent="0.35">
      <c r="I3214"/>
    </row>
    <row r="3215" spans="9:9" s="102" customFormat="1" x14ac:dyDescent="0.35">
      <c r="I3215"/>
    </row>
    <row r="3216" spans="9:9" s="102" customFormat="1" x14ac:dyDescent="0.35">
      <c r="I3216"/>
    </row>
    <row r="3217" spans="9:9" s="102" customFormat="1" x14ac:dyDescent="0.35">
      <c r="I3217"/>
    </row>
    <row r="3218" spans="9:9" s="102" customFormat="1" x14ac:dyDescent="0.35">
      <c r="I3218"/>
    </row>
    <row r="3219" spans="9:9" s="102" customFormat="1" x14ac:dyDescent="0.35">
      <c r="I3219"/>
    </row>
    <row r="3220" spans="9:9" s="102" customFormat="1" x14ac:dyDescent="0.35">
      <c r="I3220"/>
    </row>
    <row r="3221" spans="9:9" s="102" customFormat="1" x14ac:dyDescent="0.35">
      <c r="I3221"/>
    </row>
    <row r="3222" spans="9:9" s="102" customFormat="1" x14ac:dyDescent="0.35">
      <c r="I3222"/>
    </row>
    <row r="3223" spans="9:9" s="102" customFormat="1" x14ac:dyDescent="0.35">
      <c r="I3223"/>
    </row>
    <row r="3224" spans="9:9" s="102" customFormat="1" x14ac:dyDescent="0.35">
      <c r="I3224"/>
    </row>
    <row r="3225" spans="9:9" s="102" customFormat="1" x14ac:dyDescent="0.35">
      <c r="I3225"/>
    </row>
    <row r="3226" spans="9:9" s="102" customFormat="1" x14ac:dyDescent="0.35">
      <c r="I3226"/>
    </row>
    <row r="3227" spans="9:9" s="102" customFormat="1" x14ac:dyDescent="0.35">
      <c r="I3227"/>
    </row>
    <row r="3228" spans="9:9" s="102" customFormat="1" x14ac:dyDescent="0.35">
      <c r="I3228"/>
    </row>
    <row r="3229" spans="9:9" s="102" customFormat="1" x14ac:dyDescent="0.35">
      <c r="I3229"/>
    </row>
    <row r="3230" spans="9:9" s="102" customFormat="1" x14ac:dyDescent="0.35">
      <c r="I3230"/>
    </row>
    <row r="3231" spans="9:9" s="102" customFormat="1" x14ac:dyDescent="0.35">
      <c r="I3231"/>
    </row>
    <row r="3232" spans="9:9" s="102" customFormat="1" x14ac:dyDescent="0.35">
      <c r="I3232"/>
    </row>
    <row r="3233" spans="9:9" s="102" customFormat="1" x14ac:dyDescent="0.35">
      <c r="I3233"/>
    </row>
    <row r="3234" spans="9:9" s="102" customFormat="1" x14ac:dyDescent="0.35">
      <c r="I3234"/>
    </row>
    <row r="3235" spans="9:9" s="102" customFormat="1" x14ac:dyDescent="0.35">
      <c r="I3235"/>
    </row>
    <row r="3236" spans="9:9" s="102" customFormat="1" x14ac:dyDescent="0.35">
      <c r="I3236"/>
    </row>
    <row r="3237" spans="9:9" s="102" customFormat="1" x14ac:dyDescent="0.35">
      <c r="I3237"/>
    </row>
    <row r="3238" spans="9:9" s="102" customFormat="1" x14ac:dyDescent="0.35">
      <c r="I3238"/>
    </row>
    <row r="3239" spans="9:9" s="102" customFormat="1" x14ac:dyDescent="0.35">
      <c r="I3239"/>
    </row>
    <row r="3240" spans="9:9" s="102" customFormat="1" x14ac:dyDescent="0.35">
      <c r="I3240"/>
    </row>
    <row r="3241" spans="9:9" s="102" customFormat="1" x14ac:dyDescent="0.35">
      <c r="I3241"/>
    </row>
    <row r="3242" spans="9:9" s="102" customFormat="1" x14ac:dyDescent="0.35">
      <c r="I3242"/>
    </row>
    <row r="3243" spans="9:9" s="102" customFormat="1" x14ac:dyDescent="0.35">
      <c r="I3243"/>
    </row>
    <row r="3244" spans="9:9" s="102" customFormat="1" x14ac:dyDescent="0.35">
      <c r="I3244"/>
    </row>
    <row r="3245" spans="9:9" s="102" customFormat="1" x14ac:dyDescent="0.35">
      <c r="I3245"/>
    </row>
    <row r="3246" spans="9:9" s="102" customFormat="1" x14ac:dyDescent="0.35">
      <c r="I3246"/>
    </row>
    <row r="3247" spans="9:9" s="102" customFormat="1" x14ac:dyDescent="0.35">
      <c r="I3247"/>
    </row>
    <row r="3248" spans="9:9" s="102" customFormat="1" x14ac:dyDescent="0.35">
      <c r="I3248"/>
    </row>
    <row r="3249" spans="9:9" s="102" customFormat="1" x14ac:dyDescent="0.35">
      <c r="I3249"/>
    </row>
    <row r="3250" spans="9:9" s="102" customFormat="1" x14ac:dyDescent="0.35">
      <c r="I3250"/>
    </row>
    <row r="3251" spans="9:9" s="102" customFormat="1" x14ac:dyDescent="0.35">
      <c r="I3251"/>
    </row>
    <row r="3252" spans="9:9" s="102" customFormat="1" x14ac:dyDescent="0.35">
      <c r="I3252"/>
    </row>
    <row r="3253" spans="9:9" s="102" customFormat="1" x14ac:dyDescent="0.35">
      <c r="I3253"/>
    </row>
    <row r="3254" spans="9:9" s="102" customFormat="1" x14ac:dyDescent="0.35">
      <c r="I3254"/>
    </row>
    <row r="3255" spans="9:9" s="102" customFormat="1" x14ac:dyDescent="0.35">
      <c r="I3255"/>
    </row>
    <row r="3256" spans="9:9" s="102" customFormat="1" x14ac:dyDescent="0.35">
      <c r="I3256"/>
    </row>
    <row r="3257" spans="9:9" s="102" customFormat="1" x14ac:dyDescent="0.35">
      <c r="I3257"/>
    </row>
    <row r="3258" spans="9:9" s="102" customFormat="1" x14ac:dyDescent="0.35">
      <c r="I3258"/>
    </row>
    <row r="3259" spans="9:9" s="102" customFormat="1" x14ac:dyDescent="0.35">
      <c r="I3259"/>
    </row>
    <row r="3260" spans="9:9" s="102" customFormat="1" x14ac:dyDescent="0.35">
      <c r="I3260"/>
    </row>
    <row r="3261" spans="9:9" s="102" customFormat="1" x14ac:dyDescent="0.35">
      <c r="I3261"/>
    </row>
    <row r="3262" spans="9:9" s="102" customFormat="1" x14ac:dyDescent="0.35">
      <c r="I3262"/>
    </row>
    <row r="3263" spans="9:9" s="102" customFormat="1" x14ac:dyDescent="0.35">
      <c r="I3263"/>
    </row>
    <row r="3264" spans="9:9" s="102" customFormat="1" x14ac:dyDescent="0.35">
      <c r="I3264"/>
    </row>
    <row r="3265" spans="9:9" s="102" customFormat="1" x14ac:dyDescent="0.35">
      <c r="I3265"/>
    </row>
    <row r="3266" spans="9:9" s="102" customFormat="1" x14ac:dyDescent="0.35">
      <c r="I3266"/>
    </row>
    <row r="3267" spans="9:9" s="102" customFormat="1" x14ac:dyDescent="0.35">
      <c r="I3267"/>
    </row>
    <row r="3268" spans="9:9" s="102" customFormat="1" x14ac:dyDescent="0.35">
      <c r="I3268"/>
    </row>
    <row r="3269" spans="9:9" s="102" customFormat="1" x14ac:dyDescent="0.35">
      <c r="I3269"/>
    </row>
    <row r="3270" spans="9:9" s="102" customFormat="1" x14ac:dyDescent="0.35">
      <c r="I3270"/>
    </row>
    <row r="3271" spans="9:9" s="102" customFormat="1" x14ac:dyDescent="0.35">
      <c r="I3271"/>
    </row>
    <row r="3272" spans="9:9" s="102" customFormat="1" x14ac:dyDescent="0.35">
      <c r="I3272"/>
    </row>
    <row r="3273" spans="9:9" s="102" customFormat="1" x14ac:dyDescent="0.35">
      <c r="I3273"/>
    </row>
    <row r="3274" spans="9:9" s="102" customFormat="1" x14ac:dyDescent="0.35">
      <c r="I3274"/>
    </row>
    <row r="3275" spans="9:9" s="102" customFormat="1" x14ac:dyDescent="0.35">
      <c r="I3275"/>
    </row>
    <row r="3276" spans="9:9" s="102" customFormat="1" x14ac:dyDescent="0.35">
      <c r="I3276"/>
    </row>
    <row r="3277" spans="9:9" s="102" customFormat="1" x14ac:dyDescent="0.35">
      <c r="I3277"/>
    </row>
    <row r="3278" spans="9:9" s="102" customFormat="1" x14ac:dyDescent="0.35">
      <c r="I3278"/>
    </row>
    <row r="3279" spans="9:9" s="102" customFormat="1" x14ac:dyDescent="0.35">
      <c r="I3279"/>
    </row>
    <row r="3280" spans="9:9" s="102" customFormat="1" x14ac:dyDescent="0.35">
      <c r="I3280"/>
    </row>
    <row r="3281" spans="9:9" s="102" customFormat="1" x14ac:dyDescent="0.35">
      <c r="I3281"/>
    </row>
    <row r="3282" spans="9:9" s="102" customFormat="1" x14ac:dyDescent="0.35">
      <c r="I3282"/>
    </row>
    <row r="3283" spans="9:9" s="102" customFormat="1" x14ac:dyDescent="0.35">
      <c r="I3283"/>
    </row>
    <row r="3284" spans="9:9" s="102" customFormat="1" x14ac:dyDescent="0.35">
      <c r="I3284"/>
    </row>
    <row r="3285" spans="9:9" s="102" customFormat="1" x14ac:dyDescent="0.35">
      <c r="I3285"/>
    </row>
    <row r="3286" spans="9:9" s="102" customFormat="1" x14ac:dyDescent="0.35">
      <c r="I3286"/>
    </row>
    <row r="3287" spans="9:9" s="102" customFormat="1" x14ac:dyDescent="0.35">
      <c r="I3287"/>
    </row>
    <row r="3288" spans="9:9" s="102" customFormat="1" x14ac:dyDescent="0.35">
      <c r="I3288"/>
    </row>
    <row r="3289" spans="9:9" s="102" customFormat="1" x14ac:dyDescent="0.35">
      <c r="I3289"/>
    </row>
    <row r="3290" spans="9:9" s="102" customFormat="1" x14ac:dyDescent="0.35">
      <c r="I3290"/>
    </row>
    <row r="3291" spans="9:9" s="102" customFormat="1" x14ac:dyDescent="0.35">
      <c r="I3291"/>
    </row>
    <row r="3292" spans="9:9" s="102" customFormat="1" x14ac:dyDescent="0.35">
      <c r="I3292"/>
    </row>
    <row r="3293" spans="9:9" s="102" customFormat="1" x14ac:dyDescent="0.35">
      <c r="I3293"/>
    </row>
    <row r="3294" spans="9:9" s="102" customFormat="1" x14ac:dyDescent="0.35">
      <c r="I3294"/>
    </row>
    <row r="3295" spans="9:9" s="102" customFormat="1" x14ac:dyDescent="0.35">
      <c r="I3295"/>
    </row>
    <row r="3296" spans="9:9" s="102" customFormat="1" x14ac:dyDescent="0.35">
      <c r="I3296"/>
    </row>
    <row r="3297" spans="9:9" s="102" customFormat="1" x14ac:dyDescent="0.35">
      <c r="I3297"/>
    </row>
    <row r="3298" spans="9:9" s="102" customFormat="1" x14ac:dyDescent="0.35">
      <c r="I3298"/>
    </row>
    <row r="3299" spans="9:9" s="102" customFormat="1" x14ac:dyDescent="0.35">
      <c r="I3299"/>
    </row>
    <row r="3300" spans="9:9" s="102" customFormat="1" x14ac:dyDescent="0.35">
      <c r="I3300"/>
    </row>
    <row r="3301" spans="9:9" s="102" customFormat="1" x14ac:dyDescent="0.35">
      <c r="I3301"/>
    </row>
    <row r="3302" spans="9:9" s="102" customFormat="1" x14ac:dyDescent="0.35">
      <c r="I3302"/>
    </row>
    <row r="3303" spans="9:9" s="102" customFormat="1" x14ac:dyDescent="0.35">
      <c r="I3303"/>
    </row>
    <row r="3304" spans="9:9" s="102" customFormat="1" x14ac:dyDescent="0.35">
      <c r="I3304"/>
    </row>
    <row r="3305" spans="9:9" s="102" customFormat="1" x14ac:dyDescent="0.35">
      <c r="I3305"/>
    </row>
    <row r="3306" spans="9:9" s="102" customFormat="1" x14ac:dyDescent="0.35">
      <c r="I3306"/>
    </row>
    <row r="3307" spans="9:9" s="102" customFormat="1" x14ac:dyDescent="0.35">
      <c r="I3307"/>
    </row>
    <row r="3308" spans="9:9" s="102" customFormat="1" x14ac:dyDescent="0.35">
      <c r="I3308"/>
    </row>
    <row r="3309" spans="9:9" s="102" customFormat="1" x14ac:dyDescent="0.35">
      <c r="I3309"/>
    </row>
    <row r="3310" spans="9:9" s="102" customFormat="1" x14ac:dyDescent="0.35">
      <c r="I3310"/>
    </row>
    <row r="3311" spans="9:9" s="102" customFormat="1" x14ac:dyDescent="0.35">
      <c r="I3311"/>
    </row>
    <row r="3312" spans="9:9" s="102" customFormat="1" x14ac:dyDescent="0.35">
      <c r="I3312"/>
    </row>
    <row r="3313" spans="9:9" s="102" customFormat="1" x14ac:dyDescent="0.35">
      <c r="I3313"/>
    </row>
    <row r="3314" spans="9:9" s="102" customFormat="1" x14ac:dyDescent="0.35">
      <c r="I3314"/>
    </row>
    <row r="3315" spans="9:9" s="102" customFormat="1" x14ac:dyDescent="0.35">
      <c r="I3315"/>
    </row>
    <row r="3316" spans="9:9" s="102" customFormat="1" x14ac:dyDescent="0.35">
      <c r="I3316"/>
    </row>
    <row r="3317" spans="9:9" s="102" customFormat="1" x14ac:dyDescent="0.35">
      <c r="I3317"/>
    </row>
    <row r="3318" spans="9:9" s="102" customFormat="1" x14ac:dyDescent="0.35">
      <c r="I3318"/>
    </row>
    <row r="3319" spans="9:9" s="102" customFormat="1" x14ac:dyDescent="0.35">
      <c r="I3319"/>
    </row>
    <row r="3320" spans="9:9" s="102" customFormat="1" x14ac:dyDescent="0.35">
      <c r="I3320"/>
    </row>
    <row r="3321" spans="9:9" s="102" customFormat="1" x14ac:dyDescent="0.35">
      <c r="I3321"/>
    </row>
    <row r="3322" spans="9:9" s="102" customFormat="1" x14ac:dyDescent="0.35">
      <c r="I3322"/>
    </row>
    <row r="3323" spans="9:9" s="102" customFormat="1" x14ac:dyDescent="0.35">
      <c r="I3323"/>
    </row>
    <row r="3324" spans="9:9" s="102" customFormat="1" x14ac:dyDescent="0.35">
      <c r="I3324"/>
    </row>
    <row r="3325" spans="9:9" s="102" customFormat="1" x14ac:dyDescent="0.35">
      <c r="I3325"/>
    </row>
    <row r="3326" spans="9:9" s="102" customFormat="1" x14ac:dyDescent="0.35">
      <c r="I3326"/>
    </row>
    <row r="3327" spans="9:9" s="102" customFormat="1" x14ac:dyDescent="0.35">
      <c r="I3327"/>
    </row>
    <row r="3328" spans="9:9" s="102" customFormat="1" x14ac:dyDescent="0.35">
      <c r="I3328"/>
    </row>
    <row r="3329" spans="9:9" s="102" customFormat="1" x14ac:dyDescent="0.35">
      <c r="I3329"/>
    </row>
    <row r="3330" spans="9:9" s="102" customFormat="1" x14ac:dyDescent="0.35">
      <c r="I3330"/>
    </row>
    <row r="3331" spans="9:9" s="102" customFormat="1" x14ac:dyDescent="0.35">
      <c r="I3331"/>
    </row>
    <row r="3332" spans="9:9" s="102" customFormat="1" x14ac:dyDescent="0.35">
      <c r="I3332"/>
    </row>
    <row r="3333" spans="9:9" s="102" customFormat="1" x14ac:dyDescent="0.35">
      <c r="I3333"/>
    </row>
    <row r="3334" spans="9:9" s="102" customFormat="1" x14ac:dyDescent="0.35">
      <c r="I3334"/>
    </row>
    <row r="3335" spans="9:9" s="102" customFormat="1" x14ac:dyDescent="0.35">
      <c r="I3335"/>
    </row>
    <row r="3336" spans="9:9" s="102" customFormat="1" x14ac:dyDescent="0.35">
      <c r="I3336"/>
    </row>
    <row r="3337" spans="9:9" s="102" customFormat="1" x14ac:dyDescent="0.35">
      <c r="I3337"/>
    </row>
    <row r="3338" spans="9:9" s="102" customFormat="1" x14ac:dyDescent="0.35">
      <c r="I3338"/>
    </row>
    <row r="3339" spans="9:9" s="102" customFormat="1" x14ac:dyDescent="0.35">
      <c r="I3339"/>
    </row>
    <row r="3340" spans="9:9" s="102" customFormat="1" x14ac:dyDescent="0.35">
      <c r="I3340"/>
    </row>
    <row r="3341" spans="9:9" s="102" customFormat="1" x14ac:dyDescent="0.35">
      <c r="I3341"/>
    </row>
    <row r="3342" spans="9:9" s="102" customFormat="1" x14ac:dyDescent="0.35">
      <c r="I3342"/>
    </row>
    <row r="3343" spans="9:9" s="102" customFormat="1" x14ac:dyDescent="0.35">
      <c r="I3343"/>
    </row>
    <row r="3344" spans="9:9" s="102" customFormat="1" x14ac:dyDescent="0.35">
      <c r="I3344"/>
    </row>
    <row r="3345" spans="9:9" s="102" customFormat="1" x14ac:dyDescent="0.35">
      <c r="I3345"/>
    </row>
    <row r="3346" spans="9:9" s="102" customFormat="1" x14ac:dyDescent="0.35">
      <c r="I3346"/>
    </row>
    <row r="3347" spans="9:9" s="102" customFormat="1" x14ac:dyDescent="0.35">
      <c r="I3347"/>
    </row>
    <row r="3348" spans="9:9" s="102" customFormat="1" x14ac:dyDescent="0.35">
      <c r="I3348"/>
    </row>
    <row r="3349" spans="9:9" s="102" customFormat="1" x14ac:dyDescent="0.35">
      <c r="I3349"/>
    </row>
    <row r="3350" spans="9:9" s="102" customFormat="1" x14ac:dyDescent="0.35">
      <c r="I3350"/>
    </row>
    <row r="3351" spans="9:9" s="102" customFormat="1" x14ac:dyDescent="0.35">
      <c r="I3351"/>
    </row>
    <row r="3352" spans="9:9" s="102" customFormat="1" x14ac:dyDescent="0.35">
      <c r="I3352"/>
    </row>
    <row r="3353" spans="9:9" s="102" customFormat="1" x14ac:dyDescent="0.35">
      <c r="I3353"/>
    </row>
    <row r="3354" spans="9:9" s="102" customFormat="1" x14ac:dyDescent="0.35">
      <c r="I3354"/>
    </row>
    <row r="3355" spans="9:9" s="102" customFormat="1" x14ac:dyDescent="0.35">
      <c r="I3355"/>
    </row>
    <row r="3356" spans="9:9" s="102" customFormat="1" x14ac:dyDescent="0.35">
      <c r="I3356"/>
    </row>
    <row r="3357" spans="9:9" s="102" customFormat="1" x14ac:dyDescent="0.35">
      <c r="I3357"/>
    </row>
    <row r="3358" spans="9:9" s="102" customFormat="1" x14ac:dyDescent="0.35">
      <c r="I3358"/>
    </row>
    <row r="3359" spans="9:9" s="102" customFormat="1" x14ac:dyDescent="0.35">
      <c r="I3359"/>
    </row>
    <row r="3360" spans="9:9" s="102" customFormat="1" x14ac:dyDescent="0.35">
      <c r="I3360"/>
    </row>
    <row r="3361" spans="9:9" s="102" customFormat="1" x14ac:dyDescent="0.35">
      <c r="I3361"/>
    </row>
    <row r="3362" spans="9:9" s="102" customFormat="1" x14ac:dyDescent="0.35">
      <c r="I3362"/>
    </row>
    <row r="3363" spans="9:9" s="102" customFormat="1" x14ac:dyDescent="0.35">
      <c r="I3363"/>
    </row>
    <row r="3364" spans="9:9" s="102" customFormat="1" x14ac:dyDescent="0.35">
      <c r="I3364"/>
    </row>
    <row r="3365" spans="9:9" s="102" customFormat="1" x14ac:dyDescent="0.35">
      <c r="I3365"/>
    </row>
    <row r="3366" spans="9:9" s="102" customFormat="1" x14ac:dyDescent="0.35">
      <c r="I3366"/>
    </row>
    <row r="3367" spans="9:9" s="102" customFormat="1" x14ac:dyDescent="0.35">
      <c r="I3367"/>
    </row>
    <row r="3368" spans="9:9" s="102" customFormat="1" x14ac:dyDescent="0.35">
      <c r="I3368"/>
    </row>
    <row r="3369" spans="9:9" s="102" customFormat="1" x14ac:dyDescent="0.35">
      <c r="I3369"/>
    </row>
    <row r="3370" spans="9:9" s="102" customFormat="1" x14ac:dyDescent="0.35">
      <c r="I3370"/>
    </row>
    <row r="3371" spans="9:9" s="102" customFormat="1" x14ac:dyDescent="0.35">
      <c r="I3371"/>
    </row>
    <row r="3372" spans="9:9" s="102" customFormat="1" x14ac:dyDescent="0.35">
      <c r="I3372"/>
    </row>
    <row r="3373" spans="9:9" s="102" customFormat="1" x14ac:dyDescent="0.35">
      <c r="I3373"/>
    </row>
    <row r="3374" spans="9:9" s="102" customFormat="1" x14ac:dyDescent="0.35">
      <c r="I3374"/>
    </row>
    <row r="3375" spans="9:9" s="102" customFormat="1" x14ac:dyDescent="0.35">
      <c r="I3375"/>
    </row>
    <row r="3376" spans="9:9" s="102" customFormat="1" x14ac:dyDescent="0.35">
      <c r="I3376"/>
    </row>
    <row r="3377" spans="9:9" s="102" customFormat="1" x14ac:dyDescent="0.35">
      <c r="I3377"/>
    </row>
    <row r="3378" spans="9:9" s="102" customFormat="1" x14ac:dyDescent="0.35">
      <c r="I3378"/>
    </row>
    <row r="3379" spans="9:9" s="102" customFormat="1" x14ac:dyDescent="0.35">
      <c r="I3379"/>
    </row>
    <row r="3380" spans="9:9" s="102" customFormat="1" x14ac:dyDescent="0.35">
      <c r="I3380"/>
    </row>
    <row r="3381" spans="9:9" s="102" customFormat="1" x14ac:dyDescent="0.35">
      <c r="I3381"/>
    </row>
    <row r="3382" spans="9:9" s="102" customFormat="1" x14ac:dyDescent="0.35">
      <c r="I3382"/>
    </row>
    <row r="3383" spans="9:9" s="102" customFormat="1" x14ac:dyDescent="0.35">
      <c r="I3383"/>
    </row>
    <row r="3384" spans="9:9" s="102" customFormat="1" x14ac:dyDescent="0.35">
      <c r="I3384"/>
    </row>
    <row r="3385" spans="9:9" s="102" customFormat="1" x14ac:dyDescent="0.35">
      <c r="I3385"/>
    </row>
    <row r="3386" spans="9:9" s="102" customFormat="1" x14ac:dyDescent="0.35">
      <c r="I3386"/>
    </row>
    <row r="3387" spans="9:9" s="102" customFormat="1" x14ac:dyDescent="0.35">
      <c r="I3387"/>
    </row>
    <row r="3388" spans="9:9" s="102" customFormat="1" x14ac:dyDescent="0.35">
      <c r="I3388"/>
    </row>
    <row r="3389" spans="9:9" s="102" customFormat="1" x14ac:dyDescent="0.35">
      <c r="I3389"/>
    </row>
    <row r="3390" spans="9:9" s="102" customFormat="1" x14ac:dyDescent="0.35">
      <c r="I3390"/>
    </row>
    <row r="3391" spans="9:9" s="102" customFormat="1" x14ac:dyDescent="0.35">
      <c r="I3391"/>
    </row>
    <row r="3392" spans="9:9" s="102" customFormat="1" x14ac:dyDescent="0.35">
      <c r="I3392"/>
    </row>
    <row r="3393" spans="9:9" s="102" customFormat="1" x14ac:dyDescent="0.35">
      <c r="I3393"/>
    </row>
    <row r="3394" spans="9:9" s="102" customFormat="1" x14ac:dyDescent="0.35">
      <c r="I3394"/>
    </row>
    <row r="3395" spans="9:9" s="102" customFormat="1" x14ac:dyDescent="0.35">
      <c r="I3395"/>
    </row>
    <row r="3396" spans="9:9" s="102" customFormat="1" x14ac:dyDescent="0.35">
      <c r="I3396"/>
    </row>
    <row r="3397" spans="9:9" s="102" customFormat="1" x14ac:dyDescent="0.35">
      <c r="I3397"/>
    </row>
    <row r="3398" spans="9:9" s="102" customFormat="1" x14ac:dyDescent="0.35">
      <c r="I3398"/>
    </row>
    <row r="3399" spans="9:9" s="102" customFormat="1" x14ac:dyDescent="0.35">
      <c r="I3399"/>
    </row>
    <row r="3400" spans="9:9" s="102" customFormat="1" x14ac:dyDescent="0.35">
      <c r="I3400"/>
    </row>
    <row r="3401" spans="9:9" s="102" customFormat="1" x14ac:dyDescent="0.35">
      <c r="I3401"/>
    </row>
    <row r="3402" spans="9:9" s="102" customFormat="1" x14ac:dyDescent="0.35">
      <c r="I3402"/>
    </row>
    <row r="3403" spans="9:9" s="102" customFormat="1" x14ac:dyDescent="0.35">
      <c r="I3403"/>
    </row>
    <row r="3404" spans="9:9" s="102" customFormat="1" x14ac:dyDescent="0.35">
      <c r="I3404"/>
    </row>
    <row r="3405" spans="9:9" s="102" customFormat="1" x14ac:dyDescent="0.35">
      <c r="I3405"/>
    </row>
    <row r="3406" spans="9:9" s="102" customFormat="1" x14ac:dyDescent="0.35">
      <c r="I3406"/>
    </row>
    <row r="3407" spans="9:9" s="102" customFormat="1" x14ac:dyDescent="0.35">
      <c r="I3407"/>
    </row>
    <row r="3408" spans="9:9" s="102" customFormat="1" x14ac:dyDescent="0.35">
      <c r="I3408"/>
    </row>
    <row r="3409" spans="9:9" s="102" customFormat="1" x14ac:dyDescent="0.35">
      <c r="I3409"/>
    </row>
    <row r="3410" spans="9:9" s="102" customFormat="1" x14ac:dyDescent="0.35">
      <c r="I3410"/>
    </row>
    <row r="3411" spans="9:9" s="102" customFormat="1" x14ac:dyDescent="0.35">
      <c r="I3411"/>
    </row>
    <row r="3412" spans="9:9" s="102" customFormat="1" x14ac:dyDescent="0.35">
      <c r="I3412"/>
    </row>
    <row r="3413" spans="9:9" s="102" customFormat="1" x14ac:dyDescent="0.35">
      <c r="I3413"/>
    </row>
    <row r="3414" spans="9:9" s="102" customFormat="1" x14ac:dyDescent="0.35">
      <c r="I3414"/>
    </row>
    <row r="3415" spans="9:9" s="102" customFormat="1" x14ac:dyDescent="0.35">
      <c r="I3415"/>
    </row>
    <row r="3416" spans="9:9" s="102" customFormat="1" x14ac:dyDescent="0.35">
      <c r="I3416"/>
    </row>
    <row r="3417" spans="9:9" s="102" customFormat="1" x14ac:dyDescent="0.35">
      <c r="I3417"/>
    </row>
    <row r="3418" spans="9:9" s="102" customFormat="1" x14ac:dyDescent="0.35">
      <c r="I3418"/>
    </row>
    <row r="3419" spans="9:9" s="102" customFormat="1" x14ac:dyDescent="0.35">
      <c r="I3419"/>
    </row>
    <row r="3420" spans="9:9" s="102" customFormat="1" x14ac:dyDescent="0.35">
      <c r="I3420"/>
    </row>
    <row r="3421" spans="9:9" s="102" customFormat="1" x14ac:dyDescent="0.35">
      <c r="I3421"/>
    </row>
    <row r="3422" spans="9:9" s="102" customFormat="1" x14ac:dyDescent="0.35">
      <c r="I3422"/>
    </row>
    <row r="3423" spans="9:9" s="102" customFormat="1" x14ac:dyDescent="0.35">
      <c r="I3423"/>
    </row>
    <row r="3424" spans="9:9" s="102" customFormat="1" x14ac:dyDescent="0.35">
      <c r="I3424"/>
    </row>
    <row r="3425" spans="9:9" s="102" customFormat="1" x14ac:dyDescent="0.35">
      <c r="I3425"/>
    </row>
    <row r="3426" spans="9:9" s="102" customFormat="1" x14ac:dyDescent="0.35">
      <c r="I3426"/>
    </row>
    <row r="3427" spans="9:9" s="102" customFormat="1" x14ac:dyDescent="0.35">
      <c r="I3427"/>
    </row>
    <row r="3428" spans="9:9" s="102" customFormat="1" x14ac:dyDescent="0.35">
      <c r="I3428"/>
    </row>
    <row r="3429" spans="9:9" s="102" customFormat="1" x14ac:dyDescent="0.35">
      <c r="I3429"/>
    </row>
    <row r="3430" spans="9:9" s="102" customFormat="1" x14ac:dyDescent="0.35">
      <c r="I3430"/>
    </row>
    <row r="3431" spans="9:9" s="102" customFormat="1" x14ac:dyDescent="0.35">
      <c r="I3431"/>
    </row>
    <row r="3432" spans="9:9" s="102" customFormat="1" x14ac:dyDescent="0.35">
      <c r="I3432"/>
    </row>
    <row r="3433" spans="9:9" s="102" customFormat="1" x14ac:dyDescent="0.35">
      <c r="I3433"/>
    </row>
    <row r="3434" spans="9:9" s="102" customFormat="1" x14ac:dyDescent="0.35">
      <c r="I3434"/>
    </row>
    <row r="3435" spans="9:9" s="102" customFormat="1" x14ac:dyDescent="0.35">
      <c r="I3435"/>
    </row>
    <row r="3436" spans="9:9" s="102" customFormat="1" x14ac:dyDescent="0.35">
      <c r="I3436"/>
    </row>
    <row r="3437" spans="9:9" s="102" customFormat="1" x14ac:dyDescent="0.35">
      <c r="I3437"/>
    </row>
    <row r="3438" spans="9:9" s="102" customFormat="1" x14ac:dyDescent="0.35">
      <c r="I3438"/>
    </row>
    <row r="3439" spans="9:9" s="102" customFormat="1" x14ac:dyDescent="0.35">
      <c r="I3439"/>
    </row>
    <row r="3440" spans="9:9" s="102" customFormat="1" x14ac:dyDescent="0.35">
      <c r="I3440"/>
    </row>
    <row r="3441" spans="9:9" s="102" customFormat="1" x14ac:dyDescent="0.35">
      <c r="I3441"/>
    </row>
    <row r="3442" spans="9:9" s="102" customFormat="1" x14ac:dyDescent="0.35">
      <c r="I3442"/>
    </row>
    <row r="3443" spans="9:9" s="102" customFormat="1" x14ac:dyDescent="0.35">
      <c r="I3443"/>
    </row>
    <row r="3444" spans="9:9" s="102" customFormat="1" x14ac:dyDescent="0.35">
      <c r="I3444"/>
    </row>
    <row r="3445" spans="9:9" s="102" customFormat="1" x14ac:dyDescent="0.35">
      <c r="I3445"/>
    </row>
    <row r="3446" spans="9:9" s="102" customFormat="1" x14ac:dyDescent="0.35">
      <c r="I3446"/>
    </row>
    <row r="3447" spans="9:9" s="102" customFormat="1" x14ac:dyDescent="0.35">
      <c r="I3447"/>
    </row>
    <row r="3448" spans="9:9" s="102" customFormat="1" x14ac:dyDescent="0.35">
      <c r="I3448"/>
    </row>
    <row r="3449" spans="9:9" s="102" customFormat="1" x14ac:dyDescent="0.35">
      <c r="I3449"/>
    </row>
    <row r="3450" spans="9:9" s="102" customFormat="1" x14ac:dyDescent="0.35">
      <c r="I3450"/>
    </row>
    <row r="3451" spans="9:9" s="102" customFormat="1" x14ac:dyDescent="0.35">
      <c r="I3451"/>
    </row>
    <row r="3452" spans="9:9" s="102" customFormat="1" x14ac:dyDescent="0.35">
      <c r="I3452"/>
    </row>
    <row r="3453" spans="9:9" s="102" customFormat="1" x14ac:dyDescent="0.35">
      <c r="I3453"/>
    </row>
    <row r="3454" spans="9:9" s="102" customFormat="1" x14ac:dyDescent="0.35">
      <c r="I3454"/>
    </row>
    <row r="3455" spans="9:9" s="102" customFormat="1" x14ac:dyDescent="0.35">
      <c r="I3455"/>
    </row>
    <row r="3456" spans="9:9" s="102" customFormat="1" x14ac:dyDescent="0.35">
      <c r="I3456"/>
    </row>
    <row r="3457" spans="9:9" s="102" customFormat="1" x14ac:dyDescent="0.35">
      <c r="I3457"/>
    </row>
    <row r="3458" spans="9:9" s="102" customFormat="1" x14ac:dyDescent="0.35">
      <c r="I3458"/>
    </row>
    <row r="3459" spans="9:9" s="102" customFormat="1" x14ac:dyDescent="0.35">
      <c r="I3459"/>
    </row>
    <row r="3460" spans="9:9" s="102" customFormat="1" x14ac:dyDescent="0.35">
      <c r="I3460"/>
    </row>
    <row r="3461" spans="9:9" s="102" customFormat="1" x14ac:dyDescent="0.35">
      <c r="I3461"/>
    </row>
    <row r="3462" spans="9:9" s="102" customFormat="1" x14ac:dyDescent="0.35">
      <c r="I3462"/>
    </row>
    <row r="3463" spans="9:9" s="102" customFormat="1" x14ac:dyDescent="0.35">
      <c r="I3463"/>
    </row>
    <row r="3464" spans="9:9" s="102" customFormat="1" x14ac:dyDescent="0.35">
      <c r="I3464"/>
    </row>
    <row r="3465" spans="9:9" s="102" customFormat="1" x14ac:dyDescent="0.35">
      <c r="I3465"/>
    </row>
    <row r="3466" spans="9:9" s="102" customFormat="1" x14ac:dyDescent="0.35">
      <c r="I3466"/>
    </row>
    <row r="3467" spans="9:9" s="102" customFormat="1" x14ac:dyDescent="0.35">
      <c r="I3467"/>
    </row>
    <row r="3468" spans="9:9" s="102" customFormat="1" x14ac:dyDescent="0.35">
      <c r="I3468"/>
    </row>
    <row r="3469" spans="9:9" s="102" customFormat="1" x14ac:dyDescent="0.35">
      <c r="I3469"/>
    </row>
    <row r="3470" spans="9:9" s="102" customFormat="1" x14ac:dyDescent="0.35">
      <c r="I3470"/>
    </row>
    <row r="3471" spans="9:9" s="102" customFormat="1" x14ac:dyDescent="0.35">
      <c r="I3471"/>
    </row>
    <row r="3472" spans="9:9" s="102" customFormat="1" x14ac:dyDescent="0.35">
      <c r="I3472"/>
    </row>
    <row r="3473" spans="9:9" s="102" customFormat="1" x14ac:dyDescent="0.35">
      <c r="I3473"/>
    </row>
    <row r="3474" spans="9:9" s="102" customFormat="1" x14ac:dyDescent="0.35">
      <c r="I3474"/>
    </row>
    <row r="3475" spans="9:9" s="102" customFormat="1" x14ac:dyDescent="0.35">
      <c r="I3475"/>
    </row>
    <row r="3476" spans="9:9" s="102" customFormat="1" x14ac:dyDescent="0.35">
      <c r="I3476"/>
    </row>
    <row r="3477" spans="9:9" s="102" customFormat="1" x14ac:dyDescent="0.35">
      <c r="I3477"/>
    </row>
    <row r="3478" spans="9:9" s="102" customFormat="1" x14ac:dyDescent="0.35">
      <c r="I3478"/>
    </row>
    <row r="3479" spans="9:9" s="102" customFormat="1" x14ac:dyDescent="0.35">
      <c r="I3479"/>
    </row>
    <row r="3480" spans="9:9" s="102" customFormat="1" x14ac:dyDescent="0.35">
      <c r="I3480"/>
    </row>
    <row r="3481" spans="9:9" s="102" customFormat="1" x14ac:dyDescent="0.35">
      <c r="I3481"/>
    </row>
    <row r="3482" spans="9:9" s="102" customFormat="1" x14ac:dyDescent="0.35">
      <c r="I3482"/>
    </row>
    <row r="3483" spans="9:9" s="102" customFormat="1" x14ac:dyDescent="0.35">
      <c r="I3483"/>
    </row>
    <row r="3484" spans="9:9" s="102" customFormat="1" x14ac:dyDescent="0.35">
      <c r="I3484"/>
    </row>
    <row r="3485" spans="9:9" s="102" customFormat="1" x14ac:dyDescent="0.35">
      <c r="I3485"/>
    </row>
    <row r="3486" spans="9:9" s="102" customFormat="1" x14ac:dyDescent="0.35">
      <c r="I3486"/>
    </row>
    <row r="3487" spans="9:9" s="102" customFormat="1" x14ac:dyDescent="0.35">
      <c r="I3487"/>
    </row>
    <row r="3488" spans="9:9" s="102" customFormat="1" x14ac:dyDescent="0.35">
      <c r="I3488"/>
    </row>
    <row r="3489" spans="9:9" s="102" customFormat="1" x14ac:dyDescent="0.35">
      <c r="I3489"/>
    </row>
    <row r="3490" spans="9:9" s="102" customFormat="1" x14ac:dyDescent="0.35">
      <c r="I3490"/>
    </row>
    <row r="3491" spans="9:9" s="102" customFormat="1" x14ac:dyDescent="0.35">
      <c r="I3491"/>
    </row>
    <row r="3492" spans="9:9" s="102" customFormat="1" x14ac:dyDescent="0.35">
      <c r="I3492"/>
    </row>
    <row r="3493" spans="9:9" s="102" customFormat="1" x14ac:dyDescent="0.35">
      <c r="I3493"/>
    </row>
    <row r="3494" spans="9:9" s="102" customFormat="1" x14ac:dyDescent="0.35">
      <c r="I3494"/>
    </row>
    <row r="3495" spans="9:9" s="102" customFormat="1" x14ac:dyDescent="0.35">
      <c r="I3495"/>
    </row>
    <row r="3496" spans="9:9" s="102" customFormat="1" x14ac:dyDescent="0.35">
      <c r="I3496"/>
    </row>
    <row r="3497" spans="9:9" s="102" customFormat="1" x14ac:dyDescent="0.35">
      <c r="I3497"/>
    </row>
    <row r="3498" spans="9:9" s="102" customFormat="1" x14ac:dyDescent="0.35">
      <c r="I3498"/>
    </row>
    <row r="3499" spans="9:9" s="102" customFormat="1" x14ac:dyDescent="0.35">
      <c r="I3499"/>
    </row>
    <row r="3500" spans="9:9" s="102" customFormat="1" x14ac:dyDescent="0.35">
      <c r="I3500"/>
    </row>
    <row r="3501" spans="9:9" s="102" customFormat="1" x14ac:dyDescent="0.35">
      <c r="I3501"/>
    </row>
    <row r="3502" spans="9:9" s="102" customFormat="1" x14ac:dyDescent="0.35">
      <c r="I3502"/>
    </row>
    <row r="3503" spans="9:9" s="102" customFormat="1" x14ac:dyDescent="0.35">
      <c r="I3503"/>
    </row>
    <row r="3504" spans="9:9" s="102" customFormat="1" x14ac:dyDescent="0.35">
      <c r="I3504"/>
    </row>
    <row r="3505" spans="9:9" s="102" customFormat="1" x14ac:dyDescent="0.35">
      <c r="I3505"/>
    </row>
    <row r="3506" spans="9:9" s="102" customFormat="1" x14ac:dyDescent="0.35">
      <c r="I3506"/>
    </row>
    <row r="3507" spans="9:9" s="102" customFormat="1" x14ac:dyDescent="0.35">
      <c r="I3507"/>
    </row>
    <row r="3508" spans="9:9" s="102" customFormat="1" x14ac:dyDescent="0.35">
      <c r="I3508"/>
    </row>
    <row r="3509" spans="9:9" s="102" customFormat="1" x14ac:dyDescent="0.35">
      <c r="I3509"/>
    </row>
    <row r="3510" spans="9:9" s="102" customFormat="1" x14ac:dyDescent="0.35">
      <c r="I3510"/>
    </row>
    <row r="3511" spans="9:9" s="102" customFormat="1" x14ac:dyDescent="0.35">
      <c r="I3511"/>
    </row>
    <row r="3512" spans="9:9" s="102" customFormat="1" x14ac:dyDescent="0.35">
      <c r="I3512"/>
    </row>
    <row r="3513" spans="9:9" s="102" customFormat="1" x14ac:dyDescent="0.35">
      <c r="I3513"/>
    </row>
    <row r="3514" spans="9:9" s="102" customFormat="1" x14ac:dyDescent="0.35">
      <c r="I3514"/>
    </row>
    <row r="3515" spans="9:9" s="102" customFormat="1" x14ac:dyDescent="0.35">
      <c r="I3515"/>
    </row>
    <row r="3516" spans="9:9" s="102" customFormat="1" x14ac:dyDescent="0.35">
      <c r="I3516"/>
    </row>
    <row r="3517" spans="9:9" s="102" customFormat="1" x14ac:dyDescent="0.35">
      <c r="I3517"/>
    </row>
    <row r="3518" spans="9:9" s="102" customFormat="1" x14ac:dyDescent="0.35">
      <c r="I3518"/>
    </row>
    <row r="3519" spans="9:9" s="102" customFormat="1" x14ac:dyDescent="0.35">
      <c r="I3519"/>
    </row>
    <row r="3520" spans="9:9" s="102" customFormat="1" x14ac:dyDescent="0.35">
      <c r="I3520"/>
    </row>
    <row r="3521" spans="9:9" s="102" customFormat="1" x14ac:dyDescent="0.35">
      <c r="I3521"/>
    </row>
    <row r="3522" spans="9:9" s="102" customFormat="1" x14ac:dyDescent="0.35">
      <c r="I3522"/>
    </row>
    <row r="3523" spans="9:9" s="102" customFormat="1" x14ac:dyDescent="0.35">
      <c r="I3523"/>
    </row>
    <row r="3524" spans="9:9" s="102" customFormat="1" x14ac:dyDescent="0.35">
      <c r="I3524"/>
    </row>
    <row r="3525" spans="9:9" s="102" customFormat="1" x14ac:dyDescent="0.35">
      <c r="I3525"/>
    </row>
    <row r="3526" spans="9:9" s="102" customFormat="1" x14ac:dyDescent="0.35">
      <c r="I3526"/>
    </row>
    <row r="3527" spans="9:9" s="102" customFormat="1" x14ac:dyDescent="0.35">
      <c r="I3527"/>
    </row>
    <row r="3528" spans="9:9" s="102" customFormat="1" x14ac:dyDescent="0.35">
      <c r="I3528"/>
    </row>
    <row r="3529" spans="9:9" s="102" customFormat="1" x14ac:dyDescent="0.35">
      <c r="I3529"/>
    </row>
    <row r="3530" spans="9:9" s="102" customFormat="1" x14ac:dyDescent="0.35">
      <c r="I3530"/>
    </row>
    <row r="3531" spans="9:9" s="102" customFormat="1" x14ac:dyDescent="0.35">
      <c r="I3531"/>
    </row>
    <row r="3532" spans="9:9" s="102" customFormat="1" x14ac:dyDescent="0.35">
      <c r="I3532"/>
    </row>
    <row r="3533" spans="9:9" s="102" customFormat="1" x14ac:dyDescent="0.35">
      <c r="I3533"/>
    </row>
    <row r="3534" spans="9:9" s="102" customFormat="1" x14ac:dyDescent="0.35">
      <c r="I3534"/>
    </row>
    <row r="3535" spans="9:9" s="102" customFormat="1" x14ac:dyDescent="0.35">
      <c r="I3535"/>
    </row>
    <row r="3536" spans="9:9" s="102" customFormat="1" x14ac:dyDescent="0.35">
      <c r="I3536"/>
    </row>
    <row r="3537" spans="9:9" s="102" customFormat="1" x14ac:dyDescent="0.35">
      <c r="I3537"/>
    </row>
    <row r="3538" spans="9:9" s="102" customFormat="1" x14ac:dyDescent="0.35">
      <c r="I3538"/>
    </row>
    <row r="3539" spans="9:9" s="102" customFormat="1" x14ac:dyDescent="0.35">
      <c r="I3539"/>
    </row>
    <row r="3540" spans="9:9" s="102" customFormat="1" x14ac:dyDescent="0.35">
      <c r="I3540"/>
    </row>
    <row r="3541" spans="9:9" s="102" customFormat="1" x14ac:dyDescent="0.35">
      <c r="I3541"/>
    </row>
    <row r="3542" spans="9:9" s="102" customFormat="1" x14ac:dyDescent="0.35">
      <c r="I3542"/>
    </row>
    <row r="3543" spans="9:9" s="102" customFormat="1" x14ac:dyDescent="0.35">
      <c r="I3543"/>
    </row>
    <row r="3544" spans="9:9" s="102" customFormat="1" x14ac:dyDescent="0.35">
      <c r="I3544"/>
    </row>
    <row r="3545" spans="9:9" s="102" customFormat="1" x14ac:dyDescent="0.35">
      <c r="I3545"/>
    </row>
    <row r="3546" spans="9:9" s="102" customFormat="1" x14ac:dyDescent="0.35">
      <c r="I3546"/>
    </row>
    <row r="3547" spans="9:9" s="102" customFormat="1" x14ac:dyDescent="0.35">
      <c r="I3547"/>
    </row>
    <row r="3548" spans="9:9" s="102" customFormat="1" x14ac:dyDescent="0.35">
      <c r="I3548"/>
    </row>
    <row r="3549" spans="9:9" s="102" customFormat="1" x14ac:dyDescent="0.35">
      <c r="I3549"/>
    </row>
    <row r="3550" spans="9:9" s="102" customFormat="1" x14ac:dyDescent="0.35">
      <c r="I3550"/>
    </row>
    <row r="3551" spans="9:9" s="102" customFormat="1" x14ac:dyDescent="0.35">
      <c r="I3551"/>
    </row>
    <row r="3552" spans="9:9" s="102" customFormat="1" x14ac:dyDescent="0.35">
      <c r="I3552"/>
    </row>
    <row r="3553" spans="9:9" s="102" customFormat="1" x14ac:dyDescent="0.35">
      <c r="I3553"/>
    </row>
    <row r="3554" spans="9:9" s="102" customFormat="1" x14ac:dyDescent="0.35">
      <c r="I3554"/>
    </row>
    <row r="3555" spans="9:9" s="102" customFormat="1" x14ac:dyDescent="0.35">
      <c r="I3555"/>
    </row>
    <row r="3556" spans="9:9" s="102" customFormat="1" x14ac:dyDescent="0.35">
      <c r="I3556"/>
    </row>
    <row r="3557" spans="9:9" s="102" customFormat="1" x14ac:dyDescent="0.35">
      <c r="I3557"/>
    </row>
    <row r="3558" spans="9:9" s="102" customFormat="1" x14ac:dyDescent="0.35">
      <c r="I3558"/>
    </row>
    <row r="3559" spans="9:9" s="102" customFormat="1" x14ac:dyDescent="0.35">
      <c r="I3559"/>
    </row>
    <row r="3560" spans="9:9" s="102" customFormat="1" x14ac:dyDescent="0.35">
      <c r="I3560"/>
    </row>
    <row r="3561" spans="9:9" s="102" customFormat="1" x14ac:dyDescent="0.35">
      <c r="I3561"/>
    </row>
    <row r="3562" spans="9:9" s="102" customFormat="1" x14ac:dyDescent="0.35">
      <c r="I3562"/>
    </row>
    <row r="3563" spans="9:9" s="102" customFormat="1" x14ac:dyDescent="0.35">
      <c r="I3563"/>
    </row>
    <row r="3564" spans="9:9" s="102" customFormat="1" x14ac:dyDescent="0.35">
      <c r="I3564"/>
    </row>
    <row r="3565" spans="9:9" s="102" customFormat="1" x14ac:dyDescent="0.35">
      <c r="I3565"/>
    </row>
    <row r="3566" spans="9:9" s="102" customFormat="1" x14ac:dyDescent="0.35">
      <c r="I3566"/>
    </row>
    <row r="3567" spans="9:9" s="102" customFormat="1" x14ac:dyDescent="0.35">
      <c r="I3567"/>
    </row>
    <row r="3568" spans="9:9" s="102" customFormat="1" x14ac:dyDescent="0.35">
      <c r="I3568"/>
    </row>
    <row r="3569" spans="9:9" s="102" customFormat="1" x14ac:dyDescent="0.35">
      <c r="I3569"/>
    </row>
    <row r="3570" spans="9:9" s="102" customFormat="1" x14ac:dyDescent="0.35">
      <c r="I3570"/>
    </row>
    <row r="3571" spans="9:9" s="102" customFormat="1" x14ac:dyDescent="0.35">
      <c r="I3571"/>
    </row>
    <row r="3572" spans="9:9" s="102" customFormat="1" x14ac:dyDescent="0.35">
      <c r="I3572"/>
    </row>
    <row r="3573" spans="9:9" s="102" customFormat="1" x14ac:dyDescent="0.35">
      <c r="I3573"/>
    </row>
    <row r="3574" spans="9:9" s="102" customFormat="1" x14ac:dyDescent="0.35">
      <c r="I3574"/>
    </row>
    <row r="3575" spans="9:9" s="102" customFormat="1" x14ac:dyDescent="0.35">
      <c r="I3575"/>
    </row>
    <row r="3576" spans="9:9" s="102" customFormat="1" x14ac:dyDescent="0.35">
      <c r="I3576"/>
    </row>
    <row r="3577" spans="9:9" s="102" customFormat="1" x14ac:dyDescent="0.35">
      <c r="I3577"/>
    </row>
    <row r="3578" spans="9:9" s="102" customFormat="1" x14ac:dyDescent="0.35">
      <c r="I3578"/>
    </row>
    <row r="3579" spans="9:9" s="102" customFormat="1" x14ac:dyDescent="0.35">
      <c r="I3579"/>
    </row>
    <row r="3580" spans="9:9" s="102" customFormat="1" x14ac:dyDescent="0.35">
      <c r="I3580"/>
    </row>
    <row r="3581" spans="9:9" s="102" customFormat="1" x14ac:dyDescent="0.35">
      <c r="I3581"/>
    </row>
    <row r="3582" spans="9:9" s="102" customFormat="1" x14ac:dyDescent="0.35">
      <c r="I3582"/>
    </row>
    <row r="3583" spans="9:9" s="102" customFormat="1" x14ac:dyDescent="0.35">
      <c r="I3583"/>
    </row>
    <row r="3584" spans="9:9" s="102" customFormat="1" x14ac:dyDescent="0.35">
      <c r="I3584"/>
    </row>
    <row r="3585" spans="9:9" s="102" customFormat="1" x14ac:dyDescent="0.35">
      <c r="I3585"/>
    </row>
    <row r="3586" spans="9:9" s="102" customFormat="1" x14ac:dyDescent="0.35">
      <c r="I3586"/>
    </row>
    <row r="3587" spans="9:9" s="102" customFormat="1" x14ac:dyDescent="0.35">
      <c r="I3587"/>
    </row>
    <row r="3588" spans="9:9" s="102" customFormat="1" x14ac:dyDescent="0.35">
      <c r="I3588"/>
    </row>
    <row r="3589" spans="9:9" s="102" customFormat="1" x14ac:dyDescent="0.35">
      <c r="I3589"/>
    </row>
    <row r="3590" spans="9:9" s="102" customFormat="1" x14ac:dyDescent="0.35">
      <c r="I3590"/>
    </row>
    <row r="3591" spans="9:9" s="102" customFormat="1" x14ac:dyDescent="0.35">
      <c r="I3591"/>
    </row>
    <row r="3592" spans="9:9" s="102" customFormat="1" x14ac:dyDescent="0.35">
      <c r="I3592"/>
    </row>
    <row r="3593" spans="9:9" s="102" customFormat="1" x14ac:dyDescent="0.35">
      <c r="I3593"/>
    </row>
    <row r="3594" spans="9:9" s="102" customFormat="1" x14ac:dyDescent="0.35">
      <c r="I3594"/>
    </row>
    <row r="3595" spans="9:9" s="102" customFormat="1" x14ac:dyDescent="0.35">
      <c r="I3595"/>
    </row>
    <row r="3596" spans="9:9" s="102" customFormat="1" x14ac:dyDescent="0.35">
      <c r="I3596"/>
    </row>
    <row r="3597" spans="9:9" s="102" customFormat="1" x14ac:dyDescent="0.35">
      <c r="I3597"/>
    </row>
    <row r="3598" spans="9:9" s="102" customFormat="1" x14ac:dyDescent="0.35">
      <c r="I3598"/>
    </row>
    <row r="3599" spans="9:9" s="102" customFormat="1" x14ac:dyDescent="0.35">
      <c r="I3599"/>
    </row>
    <row r="3600" spans="9:9" s="102" customFormat="1" x14ac:dyDescent="0.35">
      <c r="I3600"/>
    </row>
    <row r="3601" spans="9:9" s="102" customFormat="1" x14ac:dyDescent="0.35">
      <c r="I3601"/>
    </row>
    <row r="3602" spans="9:9" s="102" customFormat="1" x14ac:dyDescent="0.35">
      <c r="I3602"/>
    </row>
    <row r="3603" spans="9:9" s="102" customFormat="1" x14ac:dyDescent="0.35">
      <c r="I3603"/>
    </row>
    <row r="3604" spans="9:9" s="102" customFormat="1" x14ac:dyDescent="0.35">
      <c r="I3604"/>
    </row>
    <row r="3605" spans="9:9" s="102" customFormat="1" x14ac:dyDescent="0.35">
      <c r="I3605"/>
    </row>
    <row r="3606" spans="9:9" s="102" customFormat="1" x14ac:dyDescent="0.35">
      <c r="I3606"/>
    </row>
    <row r="3607" spans="9:9" s="102" customFormat="1" x14ac:dyDescent="0.35">
      <c r="I3607"/>
    </row>
    <row r="3608" spans="9:9" s="102" customFormat="1" x14ac:dyDescent="0.35">
      <c r="I3608"/>
    </row>
    <row r="3609" spans="9:9" s="102" customFormat="1" x14ac:dyDescent="0.35">
      <c r="I3609"/>
    </row>
    <row r="3610" spans="9:9" s="102" customFormat="1" x14ac:dyDescent="0.35">
      <c r="I3610"/>
    </row>
    <row r="3611" spans="9:9" s="102" customFormat="1" x14ac:dyDescent="0.35">
      <c r="I3611"/>
    </row>
    <row r="3612" spans="9:9" s="102" customFormat="1" x14ac:dyDescent="0.35">
      <c r="I3612"/>
    </row>
    <row r="3613" spans="9:9" s="102" customFormat="1" x14ac:dyDescent="0.35">
      <c r="I3613"/>
    </row>
    <row r="3614" spans="9:9" s="102" customFormat="1" x14ac:dyDescent="0.35">
      <c r="I3614"/>
    </row>
    <row r="3615" spans="9:9" s="102" customFormat="1" x14ac:dyDescent="0.35">
      <c r="I3615"/>
    </row>
    <row r="3616" spans="9:9" s="102" customFormat="1" x14ac:dyDescent="0.35">
      <c r="I3616"/>
    </row>
    <row r="3617" spans="9:9" s="102" customFormat="1" x14ac:dyDescent="0.35">
      <c r="I3617"/>
    </row>
    <row r="3618" spans="9:9" s="102" customFormat="1" x14ac:dyDescent="0.35">
      <c r="I3618"/>
    </row>
    <row r="3619" spans="9:9" s="102" customFormat="1" x14ac:dyDescent="0.35">
      <c r="I3619"/>
    </row>
    <row r="3620" spans="9:9" s="102" customFormat="1" x14ac:dyDescent="0.35">
      <c r="I3620"/>
    </row>
    <row r="3621" spans="9:9" s="102" customFormat="1" x14ac:dyDescent="0.35">
      <c r="I3621"/>
    </row>
    <row r="3622" spans="9:9" s="102" customFormat="1" x14ac:dyDescent="0.35">
      <c r="I3622"/>
    </row>
    <row r="3623" spans="9:9" s="102" customFormat="1" x14ac:dyDescent="0.35">
      <c r="I3623"/>
    </row>
    <row r="3624" spans="9:9" s="102" customFormat="1" x14ac:dyDescent="0.35">
      <c r="I3624"/>
    </row>
    <row r="3625" spans="9:9" s="102" customFormat="1" x14ac:dyDescent="0.35">
      <c r="I3625"/>
    </row>
    <row r="3626" spans="9:9" s="102" customFormat="1" x14ac:dyDescent="0.35">
      <c r="I3626"/>
    </row>
    <row r="3627" spans="9:9" s="102" customFormat="1" x14ac:dyDescent="0.35">
      <c r="I3627"/>
    </row>
    <row r="3628" spans="9:9" s="102" customFormat="1" x14ac:dyDescent="0.35">
      <c r="I3628"/>
    </row>
    <row r="3629" spans="9:9" s="102" customFormat="1" x14ac:dyDescent="0.35">
      <c r="I3629"/>
    </row>
    <row r="3630" spans="9:9" s="102" customFormat="1" x14ac:dyDescent="0.35">
      <c r="I3630"/>
    </row>
    <row r="3631" spans="9:9" s="102" customFormat="1" x14ac:dyDescent="0.35">
      <c r="I3631"/>
    </row>
    <row r="3632" spans="9:9" s="102" customFormat="1" x14ac:dyDescent="0.35">
      <c r="I3632"/>
    </row>
    <row r="3633" spans="9:9" s="102" customFormat="1" x14ac:dyDescent="0.35">
      <c r="I3633"/>
    </row>
    <row r="3634" spans="9:9" s="102" customFormat="1" x14ac:dyDescent="0.35">
      <c r="I3634"/>
    </row>
    <row r="3635" spans="9:9" s="102" customFormat="1" x14ac:dyDescent="0.35">
      <c r="I3635"/>
    </row>
    <row r="3636" spans="9:9" s="102" customFormat="1" x14ac:dyDescent="0.35">
      <c r="I3636"/>
    </row>
    <row r="3637" spans="9:9" s="102" customFormat="1" x14ac:dyDescent="0.35">
      <c r="I3637"/>
    </row>
    <row r="3638" spans="9:9" s="102" customFormat="1" x14ac:dyDescent="0.35">
      <c r="I3638"/>
    </row>
    <row r="3639" spans="9:9" s="102" customFormat="1" x14ac:dyDescent="0.35">
      <c r="I3639"/>
    </row>
    <row r="3640" spans="9:9" s="102" customFormat="1" x14ac:dyDescent="0.35">
      <c r="I3640"/>
    </row>
    <row r="3641" spans="9:9" s="102" customFormat="1" x14ac:dyDescent="0.35">
      <c r="I3641"/>
    </row>
    <row r="3642" spans="9:9" s="102" customFormat="1" x14ac:dyDescent="0.35">
      <c r="I3642"/>
    </row>
    <row r="3643" spans="9:9" s="102" customFormat="1" x14ac:dyDescent="0.35">
      <c r="I3643"/>
    </row>
    <row r="3644" spans="9:9" s="102" customFormat="1" x14ac:dyDescent="0.35">
      <c r="I3644"/>
    </row>
    <row r="3645" spans="9:9" s="102" customFormat="1" x14ac:dyDescent="0.35">
      <c r="I3645"/>
    </row>
    <row r="3646" spans="9:9" s="102" customFormat="1" x14ac:dyDescent="0.35">
      <c r="I3646"/>
    </row>
    <row r="3647" spans="9:9" s="102" customFormat="1" x14ac:dyDescent="0.35">
      <c r="I3647"/>
    </row>
    <row r="3648" spans="9:9" s="102" customFormat="1" x14ac:dyDescent="0.35">
      <c r="I3648"/>
    </row>
    <row r="3649" spans="9:9" s="102" customFormat="1" x14ac:dyDescent="0.35">
      <c r="I3649"/>
    </row>
    <row r="3650" spans="9:9" s="102" customFormat="1" x14ac:dyDescent="0.35">
      <c r="I3650"/>
    </row>
    <row r="3651" spans="9:9" s="102" customFormat="1" x14ac:dyDescent="0.35">
      <c r="I3651"/>
    </row>
    <row r="3652" spans="9:9" s="102" customFormat="1" x14ac:dyDescent="0.35">
      <c r="I3652"/>
    </row>
    <row r="3653" spans="9:9" s="102" customFormat="1" x14ac:dyDescent="0.35">
      <c r="I3653"/>
    </row>
    <row r="3654" spans="9:9" s="102" customFormat="1" x14ac:dyDescent="0.35">
      <c r="I3654"/>
    </row>
    <row r="3655" spans="9:9" s="102" customFormat="1" x14ac:dyDescent="0.35">
      <c r="I3655"/>
    </row>
    <row r="3656" spans="9:9" s="102" customFormat="1" x14ac:dyDescent="0.35">
      <c r="I3656"/>
    </row>
    <row r="3657" spans="9:9" s="102" customFormat="1" x14ac:dyDescent="0.35">
      <c r="I3657"/>
    </row>
    <row r="3658" spans="9:9" s="102" customFormat="1" x14ac:dyDescent="0.35">
      <c r="I3658"/>
    </row>
    <row r="3659" spans="9:9" s="102" customFormat="1" x14ac:dyDescent="0.35">
      <c r="I3659"/>
    </row>
    <row r="3660" spans="9:9" s="102" customFormat="1" x14ac:dyDescent="0.35">
      <c r="I3660"/>
    </row>
    <row r="3661" spans="9:9" s="102" customFormat="1" x14ac:dyDescent="0.35">
      <c r="I3661"/>
    </row>
    <row r="3662" spans="9:9" s="102" customFormat="1" x14ac:dyDescent="0.35">
      <c r="I3662"/>
    </row>
    <row r="3663" spans="9:9" s="102" customFormat="1" x14ac:dyDescent="0.35">
      <c r="I3663"/>
    </row>
    <row r="3664" spans="9:9" s="102" customFormat="1" x14ac:dyDescent="0.35">
      <c r="I3664"/>
    </row>
    <row r="3665" spans="9:9" s="102" customFormat="1" x14ac:dyDescent="0.35">
      <c r="I3665"/>
    </row>
    <row r="3666" spans="9:9" s="102" customFormat="1" x14ac:dyDescent="0.35">
      <c r="I3666"/>
    </row>
    <row r="3667" spans="9:9" s="102" customFormat="1" x14ac:dyDescent="0.35">
      <c r="I3667"/>
    </row>
    <row r="3668" spans="9:9" s="102" customFormat="1" x14ac:dyDescent="0.35">
      <c r="I3668"/>
    </row>
    <row r="3669" spans="9:9" s="102" customFormat="1" x14ac:dyDescent="0.35">
      <c r="I3669"/>
    </row>
    <row r="3670" spans="9:9" s="102" customFormat="1" x14ac:dyDescent="0.35">
      <c r="I3670"/>
    </row>
    <row r="3671" spans="9:9" s="102" customFormat="1" x14ac:dyDescent="0.35">
      <c r="I3671"/>
    </row>
    <row r="3672" spans="9:9" s="102" customFormat="1" x14ac:dyDescent="0.35">
      <c r="I3672"/>
    </row>
    <row r="3673" spans="9:9" s="102" customFormat="1" x14ac:dyDescent="0.35">
      <c r="I3673"/>
    </row>
    <row r="3674" spans="9:9" s="102" customFormat="1" x14ac:dyDescent="0.35">
      <c r="I3674"/>
    </row>
    <row r="3675" spans="9:9" s="102" customFormat="1" x14ac:dyDescent="0.35">
      <c r="I3675"/>
    </row>
    <row r="3676" spans="9:9" s="102" customFormat="1" x14ac:dyDescent="0.35">
      <c r="I3676"/>
    </row>
    <row r="3677" spans="9:9" s="102" customFormat="1" x14ac:dyDescent="0.35">
      <c r="I3677"/>
    </row>
    <row r="3678" spans="9:9" s="102" customFormat="1" x14ac:dyDescent="0.35">
      <c r="I3678"/>
    </row>
    <row r="3679" spans="9:9" s="102" customFormat="1" x14ac:dyDescent="0.35">
      <c r="I3679"/>
    </row>
    <row r="3680" spans="9:9" s="102" customFormat="1" x14ac:dyDescent="0.35">
      <c r="I3680"/>
    </row>
    <row r="3681" spans="9:9" s="102" customFormat="1" x14ac:dyDescent="0.35">
      <c r="I3681"/>
    </row>
    <row r="3682" spans="9:9" s="102" customFormat="1" x14ac:dyDescent="0.35">
      <c r="I3682"/>
    </row>
    <row r="3683" spans="9:9" s="102" customFormat="1" x14ac:dyDescent="0.35">
      <c r="I3683"/>
    </row>
    <row r="3684" spans="9:9" s="102" customFormat="1" x14ac:dyDescent="0.35">
      <c r="I3684"/>
    </row>
    <row r="3685" spans="9:9" s="102" customFormat="1" x14ac:dyDescent="0.35">
      <c r="I3685"/>
    </row>
    <row r="3686" spans="9:9" s="102" customFormat="1" x14ac:dyDescent="0.35">
      <c r="I3686"/>
    </row>
    <row r="3687" spans="9:9" s="102" customFormat="1" x14ac:dyDescent="0.35">
      <c r="I3687"/>
    </row>
    <row r="3688" spans="9:9" s="102" customFormat="1" x14ac:dyDescent="0.35">
      <c r="I3688"/>
    </row>
    <row r="3689" spans="9:9" s="102" customFormat="1" x14ac:dyDescent="0.35">
      <c r="I3689"/>
    </row>
    <row r="3690" spans="9:9" s="102" customFormat="1" x14ac:dyDescent="0.35">
      <c r="I3690"/>
    </row>
    <row r="3691" spans="9:9" s="102" customFormat="1" x14ac:dyDescent="0.35">
      <c r="I3691"/>
    </row>
    <row r="3692" spans="9:9" s="102" customFormat="1" x14ac:dyDescent="0.35">
      <c r="I3692"/>
    </row>
    <row r="3693" spans="9:9" s="102" customFormat="1" x14ac:dyDescent="0.35">
      <c r="I3693"/>
    </row>
    <row r="3694" spans="9:9" s="102" customFormat="1" x14ac:dyDescent="0.35">
      <c r="I3694"/>
    </row>
    <row r="3695" spans="9:9" s="102" customFormat="1" x14ac:dyDescent="0.35">
      <c r="I3695"/>
    </row>
    <row r="3696" spans="9:9" s="102" customFormat="1" x14ac:dyDescent="0.35">
      <c r="I3696"/>
    </row>
    <row r="3697" spans="9:9" s="102" customFormat="1" x14ac:dyDescent="0.35">
      <c r="I3697"/>
    </row>
    <row r="3698" spans="9:9" s="102" customFormat="1" x14ac:dyDescent="0.35">
      <c r="I3698"/>
    </row>
    <row r="3699" spans="9:9" s="102" customFormat="1" x14ac:dyDescent="0.35">
      <c r="I3699"/>
    </row>
    <row r="3700" spans="9:9" s="102" customFormat="1" x14ac:dyDescent="0.35">
      <c r="I3700"/>
    </row>
    <row r="3701" spans="9:9" s="102" customFormat="1" x14ac:dyDescent="0.35">
      <c r="I3701"/>
    </row>
    <row r="3702" spans="9:9" s="102" customFormat="1" x14ac:dyDescent="0.35">
      <c r="I3702"/>
    </row>
    <row r="3703" spans="9:9" s="102" customFormat="1" x14ac:dyDescent="0.35">
      <c r="I3703"/>
    </row>
    <row r="3704" spans="9:9" s="102" customFormat="1" x14ac:dyDescent="0.35">
      <c r="I3704"/>
    </row>
    <row r="3705" spans="9:9" s="102" customFormat="1" x14ac:dyDescent="0.35">
      <c r="I3705"/>
    </row>
    <row r="3706" spans="9:9" s="102" customFormat="1" x14ac:dyDescent="0.35">
      <c r="I3706"/>
    </row>
    <row r="3707" spans="9:9" s="102" customFormat="1" x14ac:dyDescent="0.35">
      <c r="I3707"/>
    </row>
    <row r="3708" spans="9:9" s="102" customFormat="1" x14ac:dyDescent="0.35">
      <c r="I3708"/>
    </row>
    <row r="3709" spans="9:9" s="102" customFormat="1" x14ac:dyDescent="0.35">
      <c r="I3709"/>
    </row>
    <row r="3710" spans="9:9" s="102" customFormat="1" x14ac:dyDescent="0.35">
      <c r="I3710"/>
    </row>
    <row r="3711" spans="9:9" s="102" customFormat="1" x14ac:dyDescent="0.35">
      <c r="I3711"/>
    </row>
    <row r="3712" spans="9:9" s="102" customFormat="1" x14ac:dyDescent="0.35">
      <c r="I3712"/>
    </row>
    <row r="3713" spans="9:9" s="102" customFormat="1" x14ac:dyDescent="0.35">
      <c r="I3713"/>
    </row>
    <row r="3714" spans="9:9" s="102" customFormat="1" x14ac:dyDescent="0.35">
      <c r="I3714"/>
    </row>
    <row r="3715" spans="9:9" s="102" customFormat="1" x14ac:dyDescent="0.35">
      <c r="I3715"/>
    </row>
    <row r="3716" spans="9:9" s="102" customFormat="1" x14ac:dyDescent="0.35">
      <c r="I3716"/>
    </row>
    <row r="3717" spans="9:9" s="102" customFormat="1" x14ac:dyDescent="0.35">
      <c r="I3717"/>
    </row>
    <row r="3718" spans="9:9" s="102" customFormat="1" x14ac:dyDescent="0.35">
      <c r="I3718"/>
    </row>
    <row r="3719" spans="9:9" s="102" customFormat="1" x14ac:dyDescent="0.35">
      <c r="I3719"/>
    </row>
    <row r="3720" spans="9:9" s="102" customFormat="1" x14ac:dyDescent="0.35">
      <c r="I3720"/>
    </row>
    <row r="3721" spans="9:9" s="102" customFormat="1" x14ac:dyDescent="0.35">
      <c r="I3721"/>
    </row>
    <row r="3722" spans="9:9" s="102" customFormat="1" x14ac:dyDescent="0.35">
      <c r="I3722"/>
    </row>
    <row r="3723" spans="9:9" s="102" customFormat="1" x14ac:dyDescent="0.35">
      <c r="I3723"/>
    </row>
    <row r="3724" spans="9:9" s="102" customFormat="1" x14ac:dyDescent="0.35">
      <c r="I3724"/>
    </row>
    <row r="3725" spans="9:9" s="102" customFormat="1" x14ac:dyDescent="0.35">
      <c r="I3725"/>
    </row>
    <row r="3726" spans="9:9" s="102" customFormat="1" x14ac:dyDescent="0.35">
      <c r="I3726"/>
    </row>
    <row r="3727" spans="9:9" s="102" customFormat="1" x14ac:dyDescent="0.35">
      <c r="I3727"/>
    </row>
    <row r="3728" spans="9:9" s="102" customFormat="1" x14ac:dyDescent="0.35">
      <c r="I3728"/>
    </row>
    <row r="3729" spans="9:9" s="102" customFormat="1" x14ac:dyDescent="0.35">
      <c r="I3729"/>
    </row>
    <row r="3730" spans="9:9" s="102" customFormat="1" x14ac:dyDescent="0.35">
      <c r="I3730"/>
    </row>
    <row r="3731" spans="9:9" s="102" customFormat="1" x14ac:dyDescent="0.35">
      <c r="I3731"/>
    </row>
    <row r="3732" spans="9:9" s="102" customFormat="1" x14ac:dyDescent="0.35">
      <c r="I3732"/>
    </row>
    <row r="3733" spans="9:9" s="102" customFormat="1" x14ac:dyDescent="0.35">
      <c r="I3733"/>
    </row>
    <row r="3734" spans="9:9" s="102" customFormat="1" x14ac:dyDescent="0.35">
      <c r="I3734"/>
    </row>
    <row r="3735" spans="9:9" s="102" customFormat="1" x14ac:dyDescent="0.35">
      <c r="I3735"/>
    </row>
    <row r="3736" spans="9:9" s="102" customFormat="1" x14ac:dyDescent="0.35">
      <c r="I3736"/>
    </row>
    <row r="3737" spans="9:9" s="102" customFormat="1" x14ac:dyDescent="0.35">
      <c r="I3737"/>
    </row>
    <row r="3738" spans="9:9" s="102" customFormat="1" x14ac:dyDescent="0.35">
      <c r="I3738"/>
    </row>
    <row r="3739" spans="9:9" s="102" customFormat="1" x14ac:dyDescent="0.35">
      <c r="I3739"/>
    </row>
    <row r="3740" spans="9:9" s="102" customFormat="1" x14ac:dyDescent="0.35">
      <c r="I3740"/>
    </row>
    <row r="3741" spans="9:9" s="102" customFormat="1" x14ac:dyDescent="0.35">
      <c r="I3741"/>
    </row>
    <row r="3742" spans="9:9" s="102" customFormat="1" x14ac:dyDescent="0.35">
      <c r="I3742"/>
    </row>
    <row r="3743" spans="9:9" s="102" customFormat="1" x14ac:dyDescent="0.35">
      <c r="I3743"/>
    </row>
    <row r="3744" spans="9:9" s="102" customFormat="1" x14ac:dyDescent="0.35">
      <c r="I3744"/>
    </row>
    <row r="3745" spans="9:9" s="102" customFormat="1" x14ac:dyDescent="0.35">
      <c r="I3745"/>
    </row>
    <row r="3746" spans="9:9" s="102" customFormat="1" x14ac:dyDescent="0.35">
      <c r="I3746"/>
    </row>
    <row r="3747" spans="9:9" s="102" customFormat="1" x14ac:dyDescent="0.35">
      <c r="I3747"/>
    </row>
    <row r="3748" spans="9:9" s="102" customFormat="1" x14ac:dyDescent="0.35">
      <c r="I3748"/>
    </row>
    <row r="3749" spans="9:9" s="102" customFormat="1" x14ac:dyDescent="0.35">
      <c r="I3749"/>
    </row>
    <row r="3750" spans="9:9" s="102" customFormat="1" x14ac:dyDescent="0.35">
      <c r="I3750"/>
    </row>
    <row r="3751" spans="9:9" s="102" customFormat="1" x14ac:dyDescent="0.35">
      <c r="I3751"/>
    </row>
    <row r="3752" spans="9:9" s="102" customFormat="1" x14ac:dyDescent="0.35">
      <c r="I3752"/>
    </row>
    <row r="3753" spans="9:9" s="102" customFormat="1" x14ac:dyDescent="0.35">
      <c r="I3753"/>
    </row>
    <row r="3754" spans="9:9" s="102" customFormat="1" x14ac:dyDescent="0.35">
      <c r="I3754"/>
    </row>
    <row r="3755" spans="9:9" s="102" customFormat="1" x14ac:dyDescent="0.35">
      <c r="I3755"/>
    </row>
    <row r="3756" spans="9:9" s="102" customFormat="1" x14ac:dyDescent="0.35">
      <c r="I3756"/>
    </row>
    <row r="3757" spans="9:9" s="102" customFormat="1" x14ac:dyDescent="0.35">
      <c r="I3757"/>
    </row>
    <row r="3758" spans="9:9" s="102" customFormat="1" x14ac:dyDescent="0.35">
      <c r="I3758"/>
    </row>
    <row r="3759" spans="9:9" s="102" customFormat="1" x14ac:dyDescent="0.35">
      <c r="I3759"/>
    </row>
    <row r="3760" spans="9:9" s="102" customFormat="1" x14ac:dyDescent="0.35">
      <c r="I3760"/>
    </row>
    <row r="3761" spans="9:9" s="102" customFormat="1" x14ac:dyDescent="0.35">
      <c r="I3761"/>
    </row>
    <row r="3762" spans="9:9" s="102" customFormat="1" x14ac:dyDescent="0.35">
      <c r="I3762"/>
    </row>
    <row r="3763" spans="9:9" s="102" customFormat="1" x14ac:dyDescent="0.35">
      <c r="I3763"/>
    </row>
    <row r="3764" spans="9:9" s="102" customFormat="1" x14ac:dyDescent="0.35">
      <c r="I3764"/>
    </row>
    <row r="3765" spans="9:9" s="102" customFormat="1" x14ac:dyDescent="0.35">
      <c r="I3765"/>
    </row>
    <row r="3766" spans="9:9" s="102" customFormat="1" x14ac:dyDescent="0.35">
      <c r="I3766"/>
    </row>
    <row r="3767" spans="9:9" s="102" customFormat="1" x14ac:dyDescent="0.35">
      <c r="I3767"/>
    </row>
    <row r="3768" spans="9:9" s="102" customFormat="1" x14ac:dyDescent="0.35">
      <c r="I3768"/>
    </row>
    <row r="3769" spans="9:9" s="102" customFormat="1" x14ac:dyDescent="0.35">
      <c r="I3769"/>
    </row>
    <row r="3770" spans="9:9" s="102" customFormat="1" x14ac:dyDescent="0.35">
      <c r="I3770"/>
    </row>
    <row r="3771" spans="9:9" s="102" customFormat="1" x14ac:dyDescent="0.35">
      <c r="I3771"/>
    </row>
    <row r="3772" spans="9:9" s="102" customFormat="1" x14ac:dyDescent="0.35">
      <c r="I3772"/>
    </row>
    <row r="3773" spans="9:9" s="102" customFormat="1" x14ac:dyDescent="0.35">
      <c r="I3773"/>
    </row>
    <row r="3774" spans="9:9" s="102" customFormat="1" x14ac:dyDescent="0.35">
      <c r="I3774"/>
    </row>
    <row r="3775" spans="9:9" s="102" customFormat="1" x14ac:dyDescent="0.35">
      <c r="I3775"/>
    </row>
    <row r="3776" spans="9:9" s="102" customFormat="1" x14ac:dyDescent="0.35">
      <c r="I3776"/>
    </row>
    <row r="3777" spans="9:9" s="102" customFormat="1" x14ac:dyDescent="0.35">
      <c r="I3777"/>
    </row>
    <row r="3778" spans="9:9" s="102" customFormat="1" x14ac:dyDescent="0.35">
      <c r="I3778"/>
    </row>
    <row r="3779" spans="9:9" s="102" customFormat="1" x14ac:dyDescent="0.35">
      <c r="I3779"/>
    </row>
    <row r="3780" spans="9:9" s="102" customFormat="1" x14ac:dyDescent="0.35">
      <c r="I3780"/>
    </row>
    <row r="3781" spans="9:9" s="102" customFormat="1" x14ac:dyDescent="0.35">
      <c r="I3781"/>
    </row>
    <row r="3782" spans="9:9" s="102" customFormat="1" x14ac:dyDescent="0.35">
      <c r="I3782"/>
    </row>
    <row r="3783" spans="9:9" s="102" customFormat="1" x14ac:dyDescent="0.35">
      <c r="I3783"/>
    </row>
    <row r="3784" spans="9:9" s="102" customFormat="1" x14ac:dyDescent="0.35">
      <c r="I3784"/>
    </row>
    <row r="3785" spans="9:9" s="102" customFormat="1" x14ac:dyDescent="0.35">
      <c r="I3785"/>
    </row>
    <row r="3786" spans="9:9" s="102" customFormat="1" x14ac:dyDescent="0.35">
      <c r="I3786"/>
    </row>
    <row r="3787" spans="9:9" s="102" customFormat="1" x14ac:dyDescent="0.35">
      <c r="I3787"/>
    </row>
    <row r="3788" spans="9:9" s="102" customFormat="1" x14ac:dyDescent="0.35">
      <c r="I3788"/>
    </row>
    <row r="3789" spans="9:9" s="102" customFormat="1" x14ac:dyDescent="0.35">
      <c r="I3789"/>
    </row>
    <row r="3790" spans="9:9" s="102" customFormat="1" x14ac:dyDescent="0.35">
      <c r="I3790"/>
    </row>
    <row r="3791" spans="9:9" s="102" customFormat="1" x14ac:dyDescent="0.35">
      <c r="I3791"/>
    </row>
    <row r="3792" spans="9:9" s="102" customFormat="1" x14ac:dyDescent="0.35">
      <c r="I3792"/>
    </row>
    <row r="3793" spans="9:9" s="102" customFormat="1" x14ac:dyDescent="0.35">
      <c r="I3793"/>
    </row>
    <row r="3794" spans="9:9" s="102" customFormat="1" x14ac:dyDescent="0.35">
      <c r="I3794"/>
    </row>
    <row r="3795" spans="9:9" s="102" customFormat="1" x14ac:dyDescent="0.35">
      <c r="I3795"/>
    </row>
    <row r="3796" spans="9:9" s="102" customFormat="1" x14ac:dyDescent="0.35">
      <c r="I3796"/>
    </row>
    <row r="3797" spans="9:9" s="102" customFormat="1" x14ac:dyDescent="0.35">
      <c r="I3797"/>
    </row>
    <row r="3798" spans="9:9" s="102" customFormat="1" x14ac:dyDescent="0.35">
      <c r="I3798"/>
    </row>
    <row r="3799" spans="9:9" s="102" customFormat="1" x14ac:dyDescent="0.35">
      <c r="I3799"/>
    </row>
    <row r="3800" spans="9:9" s="102" customFormat="1" x14ac:dyDescent="0.35">
      <c r="I3800"/>
    </row>
    <row r="3801" spans="9:9" s="102" customFormat="1" x14ac:dyDescent="0.35">
      <c r="I3801"/>
    </row>
    <row r="3802" spans="9:9" s="102" customFormat="1" x14ac:dyDescent="0.35">
      <c r="I3802"/>
    </row>
    <row r="3803" spans="9:9" s="102" customFormat="1" x14ac:dyDescent="0.35">
      <c r="I3803"/>
    </row>
    <row r="3804" spans="9:9" s="102" customFormat="1" x14ac:dyDescent="0.35">
      <c r="I3804"/>
    </row>
    <row r="3805" spans="9:9" s="102" customFormat="1" x14ac:dyDescent="0.35">
      <c r="I3805"/>
    </row>
    <row r="3806" spans="9:9" s="102" customFormat="1" x14ac:dyDescent="0.35">
      <c r="I3806"/>
    </row>
    <row r="3807" spans="9:9" s="102" customFormat="1" x14ac:dyDescent="0.35">
      <c r="I3807"/>
    </row>
    <row r="3808" spans="9:9" s="102" customFormat="1" x14ac:dyDescent="0.35">
      <c r="I3808"/>
    </row>
    <row r="3809" spans="9:11" s="102" customFormat="1" x14ac:dyDescent="0.35">
      <c r="I3809"/>
    </row>
    <row r="3810" spans="9:11" s="102" customFormat="1" x14ac:dyDescent="0.35">
      <c r="I3810"/>
    </row>
    <row r="3811" spans="9:11" s="102" customFormat="1" x14ac:dyDescent="0.35">
      <c r="I3811"/>
      <c r="J3811"/>
      <c r="K3811"/>
    </row>
    <row r="3812" spans="9:11" s="102" customFormat="1" x14ac:dyDescent="0.35">
      <c r="I3812"/>
      <c r="J3812"/>
      <c r="K3812"/>
    </row>
    <row r="3813" spans="9:11" s="102" customFormat="1" x14ac:dyDescent="0.35">
      <c r="I3813"/>
      <c r="J3813"/>
      <c r="K3813"/>
    </row>
    <row r="3814" spans="9:11" s="102" customFormat="1" x14ac:dyDescent="0.35">
      <c r="I3814"/>
      <c r="J3814"/>
      <c r="K3814"/>
    </row>
    <row r="3815" spans="9:11" s="102" customFormat="1" x14ac:dyDescent="0.35">
      <c r="I3815"/>
      <c r="J3815"/>
      <c r="K3815"/>
    </row>
    <row r="3816" spans="9:11" s="102" customFormat="1" x14ac:dyDescent="0.35">
      <c r="I3816"/>
      <c r="J3816"/>
      <c r="K3816"/>
    </row>
    <row r="3817" spans="9:11" s="102" customFormat="1" x14ac:dyDescent="0.35">
      <c r="I3817"/>
      <c r="J3817"/>
      <c r="K3817"/>
    </row>
    <row r="3818" spans="9:11" s="102" customFormat="1" x14ac:dyDescent="0.35">
      <c r="I3818"/>
      <c r="J3818"/>
      <c r="K3818"/>
    </row>
    <row r="3819" spans="9:11" s="102" customFormat="1" x14ac:dyDescent="0.35">
      <c r="I3819"/>
      <c r="J3819"/>
      <c r="K3819"/>
    </row>
    <row r="3820" spans="9:11" s="102" customFormat="1" x14ac:dyDescent="0.35">
      <c r="I3820"/>
      <c r="J3820"/>
      <c r="K3820"/>
    </row>
    <row r="3821" spans="9:11" s="102" customFormat="1" x14ac:dyDescent="0.35">
      <c r="I3821"/>
      <c r="J3821"/>
      <c r="K3821"/>
    </row>
    <row r="3822" spans="9:11" s="102" customFormat="1" x14ac:dyDescent="0.35">
      <c r="I3822"/>
      <c r="J3822"/>
      <c r="K3822"/>
    </row>
    <row r="3823" spans="9:11" s="102" customFormat="1" x14ac:dyDescent="0.35">
      <c r="I3823"/>
      <c r="J3823"/>
      <c r="K3823"/>
    </row>
    <row r="3824" spans="9:11" s="102" customFormat="1" x14ac:dyDescent="0.35">
      <c r="I3824"/>
      <c r="J3824"/>
      <c r="K3824"/>
    </row>
    <row r="3825" spans="9:11" s="102" customFormat="1" x14ac:dyDescent="0.35">
      <c r="I3825"/>
      <c r="J3825"/>
      <c r="K3825"/>
    </row>
    <row r="3826" spans="9:11" s="102" customFormat="1" x14ac:dyDescent="0.35">
      <c r="I3826"/>
      <c r="J3826"/>
      <c r="K3826"/>
    </row>
    <row r="3827" spans="9:11" s="102" customFormat="1" x14ac:dyDescent="0.35">
      <c r="I3827"/>
      <c r="J3827"/>
      <c r="K3827"/>
    </row>
    <row r="3828" spans="9:11" s="102" customFormat="1" x14ac:dyDescent="0.35">
      <c r="I3828"/>
      <c r="J3828"/>
      <c r="K3828"/>
    </row>
    <row r="3829" spans="9:11" s="102" customFormat="1" x14ac:dyDescent="0.35">
      <c r="I3829"/>
      <c r="J3829"/>
      <c r="K3829"/>
    </row>
    <row r="3830" spans="9:11" s="102" customFormat="1" x14ac:dyDescent="0.35">
      <c r="I3830"/>
      <c r="J3830"/>
      <c r="K3830"/>
    </row>
    <row r="3831" spans="9:11" s="102" customFormat="1" x14ac:dyDescent="0.35">
      <c r="I3831"/>
      <c r="J3831"/>
      <c r="K3831"/>
    </row>
    <row r="3832" spans="9:11" s="102" customFormat="1" x14ac:dyDescent="0.35">
      <c r="I3832"/>
      <c r="J3832"/>
      <c r="K3832"/>
    </row>
    <row r="3833" spans="9:11" s="102" customFormat="1" x14ac:dyDescent="0.35">
      <c r="I3833"/>
      <c r="J3833"/>
      <c r="K3833"/>
    </row>
    <row r="3834" spans="9:11" s="102" customFormat="1" x14ac:dyDescent="0.35">
      <c r="I3834"/>
      <c r="J3834"/>
      <c r="K3834"/>
    </row>
    <row r="3835" spans="9:11" s="102" customFormat="1" x14ac:dyDescent="0.35">
      <c r="I3835"/>
      <c r="J3835"/>
      <c r="K3835"/>
    </row>
    <row r="3836" spans="9:11" s="102" customFormat="1" x14ac:dyDescent="0.35">
      <c r="I3836"/>
      <c r="J3836"/>
      <c r="K3836"/>
    </row>
    <row r="3837" spans="9:11" s="102" customFormat="1" x14ac:dyDescent="0.35">
      <c r="I3837"/>
      <c r="J3837"/>
      <c r="K3837"/>
    </row>
    <row r="3838" spans="9:11" s="102" customFormat="1" x14ac:dyDescent="0.35">
      <c r="I3838"/>
      <c r="J3838"/>
      <c r="K3838"/>
    </row>
    <row r="3839" spans="9:11" s="102" customFormat="1" x14ac:dyDescent="0.35">
      <c r="I3839"/>
      <c r="J3839"/>
      <c r="K3839"/>
    </row>
    <row r="3840" spans="9:11" s="102" customFormat="1" x14ac:dyDescent="0.35">
      <c r="I3840"/>
      <c r="J3840"/>
      <c r="K3840"/>
    </row>
    <row r="3841" spans="9:11" s="102" customFormat="1" x14ac:dyDescent="0.35">
      <c r="I3841"/>
      <c r="J3841"/>
      <c r="K3841"/>
    </row>
    <row r="3842" spans="9:11" s="102" customFormat="1" x14ac:dyDescent="0.35">
      <c r="I3842"/>
      <c r="J3842"/>
      <c r="K3842"/>
    </row>
    <row r="3843" spans="9:11" s="102" customFormat="1" x14ac:dyDescent="0.35">
      <c r="I3843"/>
      <c r="J3843"/>
      <c r="K3843"/>
    </row>
    <row r="3844" spans="9:11" s="102" customFormat="1" x14ac:dyDescent="0.35">
      <c r="I3844"/>
      <c r="J3844"/>
      <c r="K3844"/>
    </row>
    <row r="3845" spans="9:11" s="102" customFormat="1" x14ac:dyDescent="0.35">
      <c r="I3845"/>
      <c r="J3845"/>
      <c r="K3845"/>
    </row>
    <row r="3846" spans="9:11" s="102" customFormat="1" x14ac:dyDescent="0.35">
      <c r="I3846"/>
      <c r="J3846"/>
      <c r="K3846"/>
    </row>
    <row r="3847" spans="9:11" s="102" customFormat="1" x14ac:dyDescent="0.35">
      <c r="I3847"/>
      <c r="J3847"/>
      <c r="K3847"/>
    </row>
    <row r="3848" spans="9:11" s="102" customFormat="1" x14ac:dyDescent="0.35">
      <c r="I3848"/>
      <c r="J3848"/>
      <c r="K3848"/>
    </row>
    <row r="3849" spans="9:11" s="102" customFormat="1" x14ac:dyDescent="0.35">
      <c r="I3849"/>
      <c r="J3849"/>
      <c r="K3849"/>
    </row>
    <row r="3850" spans="9:11" s="102" customFormat="1" x14ac:dyDescent="0.35">
      <c r="I3850"/>
      <c r="J3850"/>
      <c r="K3850"/>
    </row>
    <row r="3851" spans="9:11" s="102" customFormat="1" x14ac:dyDescent="0.35">
      <c r="I3851"/>
      <c r="J3851"/>
      <c r="K3851"/>
    </row>
    <row r="3852" spans="9:11" s="102" customFormat="1" x14ac:dyDescent="0.35">
      <c r="I3852"/>
      <c r="J3852"/>
      <c r="K3852"/>
    </row>
    <row r="3853" spans="9:11" s="102" customFormat="1" x14ac:dyDescent="0.35">
      <c r="I3853"/>
      <c r="J3853"/>
      <c r="K3853"/>
    </row>
    <row r="3854" spans="9:11" s="102" customFormat="1" x14ac:dyDescent="0.35">
      <c r="I3854"/>
      <c r="J3854"/>
      <c r="K3854"/>
    </row>
    <row r="3855" spans="9:11" s="102" customFormat="1" x14ac:dyDescent="0.35">
      <c r="I3855"/>
      <c r="J3855"/>
      <c r="K3855"/>
    </row>
    <row r="3856" spans="9:11" s="102" customFormat="1" x14ac:dyDescent="0.35">
      <c r="I3856"/>
      <c r="J3856"/>
      <c r="K3856"/>
    </row>
    <row r="3857" spans="9:11" s="102" customFormat="1" x14ac:dyDescent="0.35">
      <c r="I3857"/>
      <c r="J3857"/>
      <c r="K3857"/>
    </row>
    <row r="3858" spans="9:11" s="102" customFormat="1" x14ac:dyDescent="0.35">
      <c r="I3858"/>
      <c r="J3858"/>
      <c r="K3858"/>
    </row>
    <row r="3859" spans="9:11" s="102" customFormat="1" x14ac:dyDescent="0.35">
      <c r="I3859"/>
      <c r="J3859"/>
      <c r="K3859"/>
    </row>
    <row r="3860" spans="9:11" s="102" customFormat="1" x14ac:dyDescent="0.35">
      <c r="I3860"/>
      <c r="J3860"/>
      <c r="K3860"/>
    </row>
    <row r="3861" spans="9:11" s="102" customFormat="1" x14ac:dyDescent="0.35">
      <c r="I3861"/>
      <c r="J3861"/>
      <c r="K3861"/>
    </row>
    <row r="3862" spans="9:11" s="102" customFormat="1" x14ac:dyDescent="0.35">
      <c r="I3862"/>
      <c r="J3862"/>
      <c r="K3862"/>
    </row>
    <row r="3863" spans="9:11" s="102" customFormat="1" x14ac:dyDescent="0.35">
      <c r="I3863"/>
      <c r="J3863"/>
      <c r="K3863"/>
    </row>
    <row r="3864" spans="9:11" s="102" customFormat="1" x14ac:dyDescent="0.35">
      <c r="I3864"/>
      <c r="J3864"/>
      <c r="K3864"/>
    </row>
    <row r="3865" spans="9:11" s="102" customFormat="1" x14ac:dyDescent="0.35">
      <c r="I3865"/>
      <c r="J3865"/>
      <c r="K3865"/>
    </row>
    <row r="3866" spans="9:11" s="102" customFormat="1" x14ac:dyDescent="0.35">
      <c r="I3866"/>
      <c r="J3866"/>
      <c r="K3866"/>
    </row>
    <row r="3867" spans="9:11" s="102" customFormat="1" x14ac:dyDescent="0.35">
      <c r="I3867"/>
      <c r="J3867"/>
      <c r="K3867"/>
    </row>
    <row r="3868" spans="9:11" s="102" customFormat="1" x14ac:dyDescent="0.35">
      <c r="I3868"/>
      <c r="J3868"/>
      <c r="K3868"/>
    </row>
    <row r="3869" spans="9:11" s="102" customFormat="1" x14ac:dyDescent="0.35">
      <c r="I3869"/>
      <c r="J3869"/>
      <c r="K3869"/>
    </row>
    <row r="3870" spans="9:11" s="102" customFormat="1" x14ac:dyDescent="0.35">
      <c r="I3870"/>
      <c r="J3870"/>
      <c r="K3870"/>
    </row>
    <row r="3871" spans="9:11" s="102" customFormat="1" x14ac:dyDescent="0.35">
      <c r="I3871"/>
      <c r="J3871"/>
      <c r="K3871"/>
    </row>
    <row r="3872" spans="9:11" s="102" customFormat="1" x14ac:dyDescent="0.35">
      <c r="I3872"/>
      <c r="J3872"/>
      <c r="K3872"/>
    </row>
    <row r="3873" spans="9:12" s="102" customFormat="1" x14ac:dyDescent="0.35">
      <c r="I3873"/>
      <c r="J3873"/>
      <c r="K3873"/>
    </row>
    <row r="3874" spans="9:12" s="102" customFormat="1" x14ac:dyDescent="0.35">
      <c r="I3874"/>
      <c r="J3874"/>
      <c r="K3874"/>
    </row>
    <row r="3875" spans="9:12" s="102" customFormat="1" x14ac:dyDescent="0.35">
      <c r="I3875"/>
      <c r="J3875"/>
      <c r="K3875"/>
    </row>
    <row r="3876" spans="9:12" s="102" customFormat="1" x14ac:dyDescent="0.35">
      <c r="I3876"/>
      <c r="J3876"/>
      <c r="K3876"/>
    </row>
    <row r="3877" spans="9:12" s="102" customFormat="1" x14ac:dyDescent="0.35">
      <c r="I3877"/>
      <c r="J3877"/>
      <c r="K3877"/>
    </row>
    <row r="3878" spans="9:12" s="102" customFormat="1" x14ac:dyDescent="0.35">
      <c r="I3878"/>
      <c r="J3878"/>
      <c r="K3878"/>
    </row>
    <row r="3879" spans="9:12" s="102" customFormat="1" x14ac:dyDescent="0.35">
      <c r="I3879"/>
      <c r="J3879"/>
      <c r="K3879"/>
    </row>
    <row r="3880" spans="9:12" s="102" customFormat="1" x14ac:dyDescent="0.35">
      <c r="I3880"/>
      <c r="J3880"/>
      <c r="K3880"/>
    </row>
    <row r="3881" spans="9:12" s="102" customFormat="1" x14ac:dyDescent="0.35">
      <c r="I3881"/>
      <c r="J3881"/>
      <c r="K3881"/>
    </row>
    <row r="3882" spans="9:12" s="102" customFormat="1" x14ac:dyDescent="0.35">
      <c r="I3882"/>
      <c r="J3882"/>
      <c r="K3882"/>
    </row>
    <row r="3883" spans="9:12" s="102" customFormat="1" x14ac:dyDescent="0.35">
      <c r="I3883"/>
      <c r="J3883"/>
      <c r="K3883"/>
      <c r="L3883"/>
    </row>
    <row r="3884" spans="9:12" s="102" customFormat="1" x14ac:dyDescent="0.35">
      <c r="I3884"/>
      <c r="J3884"/>
      <c r="K3884"/>
      <c r="L3884"/>
    </row>
    <row r="3885" spans="9:12" s="102" customFormat="1" x14ac:dyDescent="0.35">
      <c r="I3885"/>
      <c r="J3885"/>
      <c r="K3885"/>
      <c r="L3885"/>
    </row>
    <row r="3886" spans="9:12" s="102" customFormat="1" x14ac:dyDescent="0.35">
      <c r="I3886"/>
      <c r="J3886"/>
      <c r="K3886"/>
      <c r="L3886"/>
    </row>
    <row r="3887" spans="9:12" s="102" customFormat="1" x14ac:dyDescent="0.35">
      <c r="I3887"/>
      <c r="J3887"/>
      <c r="K3887"/>
      <c r="L3887"/>
    </row>
    <row r="3888" spans="9:12" s="102" customFormat="1" x14ac:dyDescent="0.35">
      <c r="I3888"/>
      <c r="J3888"/>
      <c r="K3888"/>
      <c r="L3888"/>
    </row>
    <row r="3889" spans="9:12" s="102" customFormat="1" x14ac:dyDescent="0.35">
      <c r="I3889"/>
      <c r="J3889"/>
      <c r="K3889"/>
      <c r="L3889"/>
    </row>
    <row r="3890" spans="9:12" s="102" customFormat="1" x14ac:dyDescent="0.35">
      <c r="I3890"/>
      <c r="J3890"/>
      <c r="K3890"/>
      <c r="L3890"/>
    </row>
    <row r="3891" spans="9:12" s="102" customFormat="1" x14ac:dyDescent="0.35">
      <c r="I3891"/>
      <c r="J3891"/>
      <c r="K3891"/>
      <c r="L3891"/>
    </row>
    <row r="3892" spans="9:12" s="102" customFormat="1" x14ac:dyDescent="0.35">
      <c r="I3892"/>
      <c r="J3892"/>
      <c r="K3892"/>
      <c r="L3892"/>
    </row>
    <row r="3893" spans="9:12" s="102" customFormat="1" x14ac:dyDescent="0.35">
      <c r="I3893"/>
      <c r="J3893"/>
      <c r="K3893"/>
      <c r="L3893"/>
    </row>
    <row r="3894" spans="9:12" s="102" customFormat="1" x14ac:dyDescent="0.35">
      <c r="I3894"/>
      <c r="J3894"/>
      <c r="K3894"/>
      <c r="L3894"/>
    </row>
    <row r="3895" spans="9:12" s="102" customFormat="1" x14ac:dyDescent="0.35">
      <c r="I3895"/>
      <c r="J3895"/>
      <c r="K3895"/>
      <c r="L3895"/>
    </row>
    <row r="3896" spans="9:12" s="102" customFormat="1" x14ac:dyDescent="0.35">
      <c r="I3896"/>
      <c r="J3896"/>
      <c r="K3896"/>
      <c r="L3896"/>
    </row>
    <row r="3897" spans="9:12" s="102" customFormat="1" x14ac:dyDescent="0.35">
      <c r="I3897"/>
      <c r="J3897"/>
      <c r="K3897"/>
      <c r="L3897"/>
    </row>
    <row r="3898" spans="9:12" s="102" customFormat="1" x14ac:dyDescent="0.35">
      <c r="I3898"/>
      <c r="J3898"/>
      <c r="K3898"/>
      <c r="L3898"/>
    </row>
    <row r="3899" spans="9:12" s="102" customFormat="1" x14ac:dyDescent="0.35">
      <c r="I3899"/>
      <c r="J3899"/>
      <c r="K3899"/>
      <c r="L3899"/>
    </row>
    <row r="3900" spans="9:12" s="102" customFormat="1" x14ac:dyDescent="0.35">
      <c r="I3900"/>
      <c r="J3900"/>
      <c r="K3900"/>
      <c r="L3900"/>
    </row>
    <row r="3901" spans="9:12" s="102" customFormat="1" x14ac:dyDescent="0.35">
      <c r="I3901"/>
      <c r="J3901"/>
      <c r="K3901"/>
      <c r="L3901"/>
    </row>
    <row r="3902" spans="9:12" s="102" customFormat="1" x14ac:dyDescent="0.35">
      <c r="I3902"/>
      <c r="J3902"/>
      <c r="K3902"/>
      <c r="L3902"/>
    </row>
    <row r="3903" spans="9:12" s="102" customFormat="1" x14ac:dyDescent="0.35">
      <c r="I3903"/>
      <c r="J3903"/>
      <c r="K3903"/>
      <c r="L3903"/>
    </row>
    <row r="3904" spans="9:12" s="102" customFormat="1" x14ac:dyDescent="0.35">
      <c r="I3904"/>
      <c r="J3904"/>
      <c r="K3904"/>
      <c r="L3904"/>
    </row>
    <row r="3905" spans="9:12" s="102" customFormat="1" x14ac:dyDescent="0.35">
      <c r="I3905"/>
      <c r="J3905"/>
      <c r="K3905"/>
      <c r="L3905"/>
    </row>
    <row r="3906" spans="9:12" s="102" customFormat="1" x14ac:dyDescent="0.35">
      <c r="I3906"/>
      <c r="J3906"/>
      <c r="K3906"/>
      <c r="L3906"/>
    </row>
    <row r="3907" spans="9:12" s="102" customFormat="1" x14ac:dyDescent="0.35">
      <c r="I3907"/>
      <c r="J3907"/>
      <c r="K3907"/>
      <c r="L3907"/>
    </row>
    <row r="3908" spans="9:12" s="102" customFormat="1" x14ac:dyDescent="0.35">
      <c r="I3908"/>
      <c r="J3908"/>
      <c r="K3908"/>
      <c r="L3908"/>
    </row>
    <row r="3909" spans="9:12" s="102" customFormat="1" x14ac:dyDescent="0.35">
      <c r="I3909"/>
      <c r="J3909"/>
      <c r="K3909"/>
      <c r="L3909"/>
    </row>
    <row r="3910" spans="9:12" s="102" customFormat="1" x14ac:dyDescent="0.35">
      <c r="I3910"/>
      <c r="J3910"/>
      <c r="K3910"/>
      <c r="L3910"/>
    </row>
    <row r="3911" spans="9:12" s="102" customFormat="1" x14ac:dyDescent="0.35">
      <c r="I3911"/>
      <c r="J3911"/>
      <c r="K3911"/>
      <c r="L3911"/>
    </row>
    <row r="3912" spans="9:12" s="102" customFormat="1" x14ac:dyDescent="0.35">
      <c r="I3912"/>
      <c r="J3912"/>
      <c r="K3912"/>
      <c r="L3912"/>
    </row>
    <row r="3913" spans="9:12" s="102" customFormat="1" x14ac:dyDescent="0.35">
      <c r="I3913"/>
      <c r="J3913"/>
      <c r="K3913"/>
      <c r="L3913"/>
    </row>
    <row r="3914" spans="9:12" s="102" customFormat="1" x14ac:dyDescent="0.35">
      <c r="I3914"/>
      <c r="J3914"/>
      <c r="K3914"/>
      <c r="L3914"/>
    </row>
    <row r="3915" spans="9:12" s="102" customFormat="1" x14ac:dyDescent="0.35">
      <c r="I3915"/>
      <c r="J3915"/>
      <c r="K3915"/>
      <c r="L3915"/>
    </row>
    <row r="3916" spans="9:12" s="102" customFormat="1" x14ac:dyDescent="0.35">
      <c r="I3916"/>
      <c r="J3916"/>
      <c r="K3916"/>
      <c r="L3916"/>
    </row>
    <row r="3917" spans="9:12" s="102" customFormat="1" x14ac:dyDescent="0.35">
      <c r="I3917"/>
      <c r="J3917"/>
      <c r="K3917"/>
      <c r="L3917"/>
    </row>
    <row r="3918" spans="9:12" s="102" customFormat="1" x14ac:dyDescent="0.35">
      <c r="I3918"/>
      <c r="J3918"/>
      <c r="K3918"/>
      <c r="L3918"/>
    </row>
    <row r="3919" spans="9:12" s="102" customFormat="1" x14ac:dyDescent="0.35">
      <c r="I3919"/>
      <c r="J3919"/>
      <c r="K3919"/>
      <c r="L3919"/>
    </row>
    <row r="3920" spans="9:12" s="102" customFormat="1" x14ac:dyDescent="0.35">
      <c r="I3920"/>
      <c r="J3920"/>
      <c r="K3920"/>
      <c r="L3920"/>
    </row>
    <row r="3921" spans="9:12" s="102" customFormat="1" x14ac:dyDescent="0.35">
      <c r="I3921"/>
      <c r="J3921"/>
      <c r="K3921"/>
      <c r="L3921"/>
    </row>
    <row r="3922" spans="9:12" s="102" customFormat="1" x14ac:dyDescent="0.35">
      <c r="I3922"/>
      <c r="J3922"/>
      <c r="K3922"/>
      <c r="L3922"/>
    </row>
    <row r="3923" spans="9:12" s="102" customFormat="1" x14ac:dyDescent="0.35">
      <c r="I3923"/>
      <c r="J3923"/>
      <c r="K3923"/>
      <c r="L3923"/>
    </row>
    <row r="3924" spans="9:12" s="102" customFormat="1" x14ac:dyDescent="0.35">
      <c r="I3924"/>
      <c r="J3924"/>
      <c r="K3924"/>
      <c r="L3924"/>
    </row>
    <row r="3925" spans="9:12" s="102" customFormat="1" x14ac:dyDescent="0.35">
      <c r="I3925"/>
      <c r="J3925"/>
      <c r="K3925"/>
      <c r="L3925"/>
    </row>
    <row r="3926" spans="9:12" s="102" customFormat="1" x14ac:dyDescent="0.35">
      <c r="I3926"/>
      <c r="J3926"/>
      <c r="K3926"/>
      <c r="L3926"/>
    </row>
    <row r="3927" spans="9:12" s="102" customFormat="1" x14ac:dyDescent="0.35">
      <c r="I3927"/>
      <c r="J3927"/>
      <c r="K3927"/>
      <c r="L3927"/>
    </row>
    <row r="3928" spans="9:12" s="102" customFormat="1" x14ac:dyDescent="0.35">
      <c r="I3928"/>
      <c r="J3928"/>
      <c r="K3928"/>
      <c r="L3928"/>
    </row>
    <row r="3929" spans="9:12" s="102" customFormat="1" x14ac:dyDescent="0.35">
      <c r="I3929"/>
      <c r="J3929"/>
      <c r="K3929"/>
      <c r="L3929"/>
    </row>
    <row r="3930" spans="9:12" s="102" customFormat="1" x14ac:dyDescent="0.35">
      <c r="I3930"/>
      <c r="J3930"/>
      <c r="K3930"/>
      <c r="L3930"/>
    </row>
    <row r="3931" spans="9:12" s="102" customFormat="1" x14ac:dyDescent="0.35">
      <c r="I3931"/>
      <c r="J3931"/>
      <c r="K3931"/>
      <c r="L3931"/>
    </row>
    <row r="3932" spans="9:12" s="102" customFormat="1" x14ac:dyDescent="0.35">
      <c r="I3932"/>
      <c r="J3932"/>
      <c r="K3932"/>
      <c r="L3932"/>
    </row>
    <row r="3933" spans="9:12" s="102" customFormat="1" x14ac:dyDescent="0.35">
      <c r="I3933"/>
      <c r="J3933"/>
      <c r="K3933"/>
      <c r="L3933"/>
    </row>
    <row r="3934" spans="9:12" s="102" customFormat="1" x14ac:dyDescent="0.35">
      <c r="I3934"/>
      <c r="J3934"/>
      <c r="K3934"/>
      <c r="L3934"/>
    </row>
    <row r="3935" spans="9:12" s="102" customFormat="1" x14ac:dyDescent="0.35">
      <c r="I3935"/>
      <c r="J3935"/>
      <c r="K3935"/>
      <c r="L3935"/>
    </row>
    <row r="3936" spans="9:12" s="102" customFormat="1" x14ac:dyDescent="0.35">
      <c r="I3936"/>
      <c r="J3936"/>
      <c r="K3936"/>
      <c r="L3936"/>
    </row>
    <row r="3937" spans="9:12" s="102" customFormat="1" x14ac:dyDescent="0.35">
      <c r="I3937"/>
      <c r="J3937"/>
      <c r="K3937"/>
      <c r="L3937"/>
    </row>
    <row r="3938" spans="9:12" s="102" customFormat="1" x14ac:dyDescent="0.35">
      <c r="I3938"/>
      <c r="J3938"/>
      <c r="K3938"/>
      <c r="L3938"/>
    </row>
    <row r="3939" spans="9:12" s="102" customFormat="1" x14ac:dyDescent="0.35">
      <c r="I3939"/>
      <c r="J3939"/>
      <c r="K3939"/>
      <c r="L3939"/>
    </row>
    <row r="3940" spans="9:12" s="102" customFormat="1" x14ac:dyDescent="0.35">
      <c r="I3940"/>
      <c r="J3940"/>
      <c r="K3940"/>
      <c r="L3940"/>
    </row>
    <row r="3941" spans="9:12" s="102" customFormat="1" x14ac:dyDescent="0.35">
      <c r="I3941"/>
      <c r="J3941"/>
      <c r="K3941"/>
      <c r="L3941"/>
    </row>
    <row r="3942" spans="9:12" s="102" customFormat="1" x14ac:dyDescent="0.35">
      <c r="I3942"/>
      <c r="J3942"/>
      <c r="K3942"/>
      <c r="L3942"/>
    </row>
    <row r="3943" spans="9:12" s="102" customFormat="1" x14ac:dyDescent="0.35">
      <c r="I3943"/>
      <c r="J3943"/>
      <c r="K3943"/>
      <c r="L3943"/>
    </row>
    <row r="3944" spans="9:12" s="102" customFormat="1" x14ac:dyDescent="0.35">
      <c r="I3944"/>
      <c r="J3944"/>
      <c r="K3944"/>
      <c r="L3944"/>
    </row>
    <row r="3945" spans="9:12" s="102" customFormat="1" x14ac:dyDescent="0.35">
      <c r="I3945"/>
      <c r="J3945"/>
      <c r="K3945"/>
      <c r="L3945"/>
    </row>
    <row r="3946" spans="9:12" s="102" customFormat="1" x14ac:dyDescent="0.35">
      <c r="I3946"/>
      <c r="J3946"/>
      <c r="K3946"/>
      <c r="L3946"/>
    </row>
    <row r="3947" spans="9:12" s="102" customFormat="1" x14ac:dyDescent="0.35">
      <c r="I3947"/>
      <c r="J3947"/>
      <c r="K3947"/>
      <c r="L3947"/>
    </row>
    <row r="3948" spans="9:12" s="102" customFormat="1" x14ac:dyDescent="0.35">
      <c r="I3948"/>
      <c r="J3948"/>
      <c r="K3948"/>
      <c r="L3948"/>
    </row>
    <row r="3949" spans="9:12" s="102" customFormat="1" x14ac:dyDescent="0.35">
      <c r="I3949"/>
      <c r="J3949"/>
      <c r="K3949"/>
      <c r="L3949"/>
    </row>
    <row r="3950" spans="9:12" s="102" customFormat="1" x14ac:dyDescent="0.35">
      <c r="I3950"/>
      <c r="J3950"/>
      <c r="K3950"/>
      <c r="L3950"/>
    </row>
    <row r="3951" spans="9:12" s="102" customFormat="1" x14ac:dyDescent="0.35">
      <c r="I3951"/>
      <c r="J3951"/>
      <c r="K3951"/>
      <c r="L3951"/>
    </row>
    <row r="3952" spans="9:12" s="102" customFormat="1" x14ac:dyDescent="0.35">
      <c r="I3952"/>
      <c r="J3952"/>
      <c r="K3952"/>
      <c r="L3952"/>
    </row>
    <row r="3953" spans="9:12" s="102" customFormat="1" x14ac:dyDescent="0.35">
      <c r="I3953"/>
      <c r="J3953"/>
      <c r="K3953"/>
      <c r="L3953"/>
    </row>
    <row r="3954" spans="9:12" s="102" customFormat="1" x14ac:dyDescent="0.35">
      <c r="I3954"/>
      <c r="J3954"/>
      <c r="K3954"/>
      <c r="L3954"/>
    </row>
    <row r="3955" spans="9:12" s="102" customFormat="1" x14ac:dyDescent="0.35">
      <c r="I3955"/>
      <c r="J3955"/>
      <c r="K3955"/>
      <c r="L3955"/>
    </row>
    <row r="3956" spans="9:12" s="102" customFormat="1" x14ac:dyDescent="0.35">
      <c r="I3956"/>
      <c r="J3956"/>
      <c r="K3956"/>
      <c r="L3956"/>
    </row>
    <row r="3957" spans="9:12" s="102" customFormat="1" x14ac:dyDescent="0.35">
      <c r="I3957"/>
      <c r="J3957"/>
      <c r="K3957"/>
      <c r="L3957"/>
    </row>
    <row r="3958" spans="9:12" s="102" customFormat="1" x14ac:dyDescent="0.35">
      <c r="I3958"/>
      <c r="J3958"/>
      <c r="K3958"/>
      <c r="L3958"/>
    </row>
    <row r="3959" spans="9:12" s="102" customFormat="1" x14ac:dyDescent="0.35">
      <c r="I3959"/>
      <c r="J3959"/>
      <c r="K3959"/>
      <c r="L3959"/>
    </row>
    <row r="3960" spans="9:12" s="102" customFormat="1" x14ac:dyDescent="0.35">
      <c r="I3960"/>
      <c r="J3960"/>
      <c r="K3960"/>
      <c r="L3960"/>
    </row>
    <row r="3961" spans="9:12" s="102" customFormat="1" x14ac:dyDescent="0.35">
      <c r="I3961"/>
      <c r="J3961"/>
      <c r="K3961"/>
      <c r="L3961"/>
    </row>
    <row r="3962" spans="9:12" s="102" customFormat="1" x14ac:dyDescent="0.35">
      <c r="I3962"/>
      <c r="J3962"/>
      <c r="K3962"/>
      <c r="L3962"/>
    </row>
    <row r="3963" spans="9:12" s="102" customFormat="1" x14ac:dyDescent="0.35">
      <c r="I3963"/>
      <c r="J3963"/>
      <c r="K3963"/>
      <c r="L3963"/>
    </row>
    <row r="3964" spans="9:12" s="102" customFormat="1" x14ac:dyDescent="0.35">
      <c r="I3964"/>
      <c r="J3964"/>
      <c r="K3964"/>
      <c r="L3964"/>
    </row>
    <row r="3965" spans="9:12" s="102" customFormat="1" x14ac:dyDescent="0.35">
      <c r="I3965"/>
      <c r="J3965"/>
      <c r="K3965"/>
      <c r="L3965"/>
    </row>
    <row r="3966" spans="9:12" s="102" customFormat="1" x14ac:dyDescent="0.35">
      <c r="I3966"/>
      <c r="J3966"/>
      <c r="K3966"/>
      <c r="L3966"/>
    </row>
    <row r="3967" spans="9:12" s="102" customFormat="1" x14ac:dyDescent="0.35">
      <c r="I3967"/>
      <c r="J3967"/>
      <c r="K3967"/>
      <c r="L3967"/>
    </row>
    <row r="3968" spans="9:12" s="102" customFormat="1" x14ac:dyDescent="0.35">
      <c r="I3968"/>
      <c r="J3968"/>
      <c r="K3968"/>
      <c r="L3968"/>
    </row>
    <row r="3969" spans="9:12" s="102" customFormat="1" x14ac:dyDescent="0.35">
      <c r="I3969"/>
      <c r="J3969"/>
      <c r="K3969"/>
      <c r="L3969"/>
    </row>
    <row r="3970" spans="9:12" s="102" customFormat="1" x14ac:dyDescent="0.35">
      <c r="I3970"/>
      <c r="J3970"/>
      <c r="K3970"/>
      <c r="L3970"/>
    </row>
    <row r="3971" spans="9:12" s="102" customFormat="1" x14ac:dyDescent="0.35">
      <c r="I3971"/>
      <c r="J3971"/>
      <c r="K3971"/>
      <c r="L3971"/>
    </row>
    <row r="3972" spans="9:12" s="102" customFormat="1" x14ac:dyDescent="0.35">
      <c r="I3972"/>
      <c r="J3972"/>
      <c r="K3972"/>
      <c r="L3972"/>
    </row>
    <row r="3973" spans="9:12" s="102" customFormat="1" x14ac:dyDescent="0.35">
      <c r="I3973"/>
      <c r="J3973"/>
      <c r="K3973"/>
      <c r="L3973"/>
    </row>
    <row r="3974" spans="9:12" s="102" customFormat="1" x14ac:dyDescent="0.35">
      <c r="I3974"/>
      <c r="J3974"/>
      <c r="K3974"/>
      <c r="L3974"/>
    </row>
    <row r="3975" spans="9:12" s="102" customFormat="1" x14ac:dyDescent="0.35">
      <c r="I3975"/>
      <c r="J3975"/>
      <c r="K3975"/>
      <c r="L3975"/>
    </row>
    <row r="3976" spans="9:12" s="102" customFormat="1" x14ac:dyDescent="0.35">
      <c r="I3976"/>
      <c r="J3976"/>
      <c r="K3976"/>
      <c r="L3976"/>
    </row>
    <row r="3977" spans="9:12" s="102" customFormat="1" x14ac:dyDescent="0.35">
      <c r="I3977"/>
      <c r="J3977"/>
      <c r="K3977"/>
      <c r="L3977"/>
    </row>
    <row r="3978" spans="9:12" s="102" customFormat="1" x14ac:dyDescent="0.35">
      <c r="I3978"/>
      <c r="J3978"/>
      <c r="K3978"/>
      <c r="L3978"/>
    </row>
    <row r="3979" spans="9:12" s="102" customFormat="1" x14ac:dyDescent="0.35">
      <c r="I3979"/>
      <c r="J3979"/>
      <c r="K3979"/>
      <c r="L3979"/>
    </row>
    <row r="3980" spans="9:12" s="102" customFormat="1" x14ac:dyDescent="0.35">
      <c r="I3980"/>
      <c r="J3980"/>
      <c r="K3980"/>
      <c r="L3980"/>
    </row>
    <row r="3981" spans="9:12" s="102" customFormat="1" x14ac:dyDescent="0.35">
      <c r="I3981"/>
      <c r="J3981"/>
      <c r="K3981"/>
      <c r="L3981"/>
    </row>
    <row r="3982" spans="9:12" s="102" customFormat="1" x14ac:dyDescent="0.35">
      <c r="I3982"/>
      <c r="J3982"/>
      <c r="K3982"/>
      <c r="L3982"/>
    </row>
    <row r="3983" spans="9:12" s="102" customFormat="1" x14ac:dyDescent="0.35">
      <c r="I3983"/>
      <c r="J3983"/>
      <c r="K3983"/>
      <c r="L3983"/>
    </row>
    <row r="3984" spans="9:12" s="102" customFormat="1" x14ac:dyDescent="0.35">
      <c r="I3984"/>
      <c r="J3984"/>
      <c r="K3984"/>
      <c r="L3984"/>
    </row>
    <row r="3985" spans="9:12" s="102" customFormat="1" x14ac:dyDescent="0.35">
      <c r="I3985"/>
      <c r="J3985"/>
      <c r="K3985"/>
      <c r="L3985"/>
    </row>
    <row r="3986" spans="9:12" s="102" customFormat="1" x14ac:dyDescent="0.35">
      <c r="I3986"/>
      <c r="J3986"/>
      <c r="K3986"/>
      <c r="L3986"/>
    </row>
    <row r="3987" spans="9:12" s="102" customFormat="1" x14ac:dyDescent="0.35">
      <c r="I3987"/>
      <c r="J3987"/>
      <c r="K3987"/>
      <c r="L3987"/>
    </row>
    <row r="3988" spans="9:12" s="102" customFormat="1" x14ac:dyDescent="0.35">
      <c r="I3988"/>
      <c r="J3988"/>
      <c r="K3988"/>
      <c r="L3988"/>
    </row>
    <row r="3989" spans="9:12" s="102" customFormat="1" x14ac:dyDescent="0.35">
      <c r="I3989"/>
      <c r="J3989"/>
      <c r="K3989"/>
      <c r="L3989"/>
    </row>
    <row r="3990" spans="9:12" s="102" customFormat="1" x14ac:dyDescent="0.35">
      <c r="I3990"/>
      <c r="J3990"/>
      <c r="K3990"/>
      <c r="L3990"/>
    </row>
    <row r="3991" spans="9:12" s="102" customFormat="1" x14ac:dyDescent="0.35">
      <c r="I3991"/>
      <c r="J3991"/>
      <c r="K3991"/>
      <c r="L3991"/>
    </row>
    <row r="3992" spans="9:12" s="102" customFormat="1" x14ac:dyDescent="0.35">
      <c r="I3992"/>
      <c r="J3992"/>
      <c r="K3992"/>
      <c r="L3992"/>
    </row>
    <row r="3993" spans="9:12" s="102" customFormat="1" x14ac:dyDescent="0.35">
      <c r="I3993"/>
      <c r="J3993"/>
      <c r="K3993"/>
      <c r="L3993"/>
    </row>
    <row r="3994" spans="9:12" s="102" customFormat="1" x14ac:dyDescent="0.35">
      <c r="I3994"/>
      <c r="J3994"/>
      <c r="K3994"/>
      <c r="L3994"/>
    </row>
    <row r="3995" spans="9:12" s="102" customFormat="1" x14ac:dyDescent="0.35">
      <c r="I3995"/>
      <c r="J3995"/>
      <c r="K3995"/>
      <c r="L3995"/>
    </row>
    <row r="3996" spans="9:12" s="102" customFormat="1" x14ac:dyDescent="0.35">
      <c r="I3996"/>
      <c r="J3996"/>
      <c r="K3996"/>
      <c r="L3996"/>
    </row>
    <row r="3997" spans="9:12" s="102" customFormat="1" x14ac:dyDescent="0.35">
      <c r="I3997"/>
      <c r="J3997"/>
      <c r="K3997"/>
      <c r="L3997"/>
    </row>
    <row r="3998" spans="9:12" s="102" customFormat="1" x14ac:dyDescent="0.35">
      <c r="I3998"/>
      <c r="J3998"/>
      <c r="K3998"/>
      <c r="L3998"/>
    </row>
    <row r="3999" spans="9:12" s="102" customFormat="1" x14ac:dyDescent="0.35">
      <c r="I3999"/>
      <c r="J3999"/>
      <c r="K3999"/>
      <c r="L3999"/>
    </row>
    <row r="4000" spans="9:12" s="102" customFormat="1" x14ac:dyDescent="0.35">
      <c r="I4000"/>
      <c r="J4000"/>
      <c r="K4000"/>
      <c r="L4000"/>
    </row>
    <row r="4001" spans="9:12" s="102" customFormat="1" x14ac:dyDescent="0.35">
      <c r="I4001"/>
      <c r="J4001"/>
      <c r="K4001"/>
      <c r="L4001"/>
    </row>
    <row r="4002" spans="9:12" s="102" customFormat="1" x14ac:dyDescent="0.35">
      <c r="I4002"/>
      <c r="J4002"/>
      <c r="K4002"/>
      <c r="L4002"/>
    </row>
    <row r="4003" spans="9:12" s="102" customFormat="1" x14ac:dyDescent="0.35">
      <c r="I4003"/>
      <c r="J4003"/>
      <c r="K4003"/>
      <c r="L4003"/>
    </row>
    <row r="4004" spans="9:12" s="102" customFormat="1" x14ac:dyDescent="0.35">
      <c r="I4004"/>
      <c r="J4004"/>
      <c r="K4004"/>
      <c r="L4004"/>
    </row>
    <row r="4005" spans="9:12" s="102" customFormat="1" x14ac:dyDescent="0.35">
      <c r="I4005"/>
      <c r="J4005"/>
      <c r="K4005"/>
      <c r="L4005"/>
    </row>
    <row r="4006" spans="9:12" s="102" customFormat="1" x14ac:dyDescent="0.35">
      <c r="I4006"/>
      <c r="J4006"/>
      <c r="K4006"/>
      <c r="L4006"/>
    </row>
    <row r="4007" spans="9:12" s="102" customFormat="1" x14ac:dyDescent="0.35">
      <c r="I4007"/>
      <c r="J4007"/>
      <c r="K4007"/>
      <c r="L4007"/>
    </row>
    <row r="4008" spans="9:12" s="102" customFormat="1" x14ac:dyDescent="0.35">
      <c r="I4008"/>
      <c r="J4008"/>
      <c r="K4008"/>
      <c r="L4008"/>
    </row>
    <row r="4009" spans="9:12" s="102" customFormat="1" x14ac:dyDescent="0.35">
      <c r="I4009"/>
      <c r="J4009"/>
      <c r="K4009"/>
      <c r="L4009"/>
    </row>
    <row r="4010" spans="9:12" s="102" customFormat="1" x14ac:dyDescent="0.35">
      <c r="I4010"/>
      <c r="J4010"/>
      <c r="K4010"/>
      <c r="L4010"/>
    </row>
    <row r="4011" spans="9:12" s="102" customFormat="1" x14ac:dyDescent="0.35">
      <c r="I4011"/>
      <c r="J4011"/>
      <c r="K4011"/>
      <c r="L4011"/>
    </row>
    <row r="4012" spans="9:12" s="102" customFormat="1" x14ac:dyDescent="0.35">
      <c r="I4012"/>
      <c r="J4012"/>
      <c r="K4012"/>
      <c r="L4012"/>
    </row>
    <row r="4013" spans="9:12" s="102" customFormat="1" x14ac:dyDescent="0.35">
      <c r="I4013"/>
      <c r="J4013"/>
      <c r="K4013"/>
      <c r="L4013"/>
    </row>
    <row r="4014" spans="9:12" s="102" customFormat="1" x14ac:dyDescent="0.35">
      <c r="I4014"/>
      <c r="J4014"/>
      <c r="K4014"/>
      <c r="L4014"/>
    </row>
    <row r="4015" spans="9:12" s="102" customFormat="1" x14ac:dyDescent="0.35">
      <c r="I4015"/>
      <c r="J4015"/>
      <c r="K4015"/>
      <c r="L4015"/>
    </row>
    <row r="4016" spans="9:12" s="102" customFormat="1" x14ac:dyDescent="0.35">
      <c r="I4016"/>
      <c r="J4016"/>
      <c r="K4016"/>
      <c r="L4016"/>
    </row>
    <row r="4017" spans="9:12" s="102" customFormat="1" x14ac:dyDescent="0.35">
      <c r="I4017"/>
      <c r="J4017"/>
      <c r="K4017"/>
      <c r="L4017"/>
    </row>
    <row r="4018" spans="9:12" s="102" customFormat="1" x14ac:dyDescent="0.35">
      <c r="I4018"/>
      <c r="J4018"/>
      <c r="K4018"/>
      <c r="L4018"/>
    </row>
    <row r="4019" spans="9:12" s="102" customFormat="1" x14ac:dyDescent="0.35">
      <c r="I4019"/>
      <c r="J4019"/>
      <c r="K4019"/>
      <c r="L4019"/>
    </row>
    <row r="4020" spans="9:12" s="102" customFormat="1" x14ac:dyDescent="0.35">
      <c r="I4020"/>
      <c r="J4020"/>
      <c r="K4020"/>
      <c r="L4020"/>
    </row>
    <row r="4021" spans="9:12" s="102" customFormat="1" x14ac:dyDescent="0.35">
      <c r="I4021"/>
      <c r="J4021"/>
      <c r="K4021"/>
      <c r="L4021"/>
    </row>
    <row r="4022" spans="9:12" s="102" customFormat="1" x14ac:dyDescent="0.35">
      <c r="I4022"/>
      <c r="J4022"/>
      <c r="K4022"/>
      <c r="L4022"/>
    </row>
    <row r="4023" spans="9:12" s="102" customFormat="1" x14ac:dyDescent="0.35">
      <c r="I4023"/>
      <c r="J4023"/>
      <c r="K4023"/>
      <c r="L4023"/>
    </row>
    <row r="4024" spans="9:12" s="102" customFormat="1" x14ac:dyDescent="0.35">
      <c r="I4024"/>
      <c r="J4024"/>
      <c r="K4024"/>
      <c r="L4024"/>
    </row>
    <row r="4025" spans="9:12" s="102" customFormat="1" x14ac:dyDescent="0.35">
      <c r="I4025"/>
      <c r="J4025"/>
      <c r="K4025"/>
      <c r="L4025"/>
    </row>
    <row r="4026" spans="9:12" s="102" customFormat="1" x14ac:dyDescent="0.35">
      <c r="I4026"/>
      <c r="J4026"/>
      <c r="K4026"/>
      <c r="L4026"/>
    </row>
    <row r="4027" spans="9:12" s="102" customFormat="1" x14ac:dyDescent="0.35">
      <c r="I4027"/>
      <c r="J4027"/>
      <c r="K4027"/>
      <c r="L4027"/>
    </row>
    <row r="4028" spans="9:12" s="102" customFormat="1" x14ac:dyDescent="0.35">
      <c r="I4028"/>
      <c r="J4028"/>
      <c r="K4028"/>
      <c r="L4028"/>
    </row>
    <row r="4029" spans="9:12" s="102" customFormat="1" x14ac:dyDescent="0.35">
      <c r="I4029"/>
      <c r="J4029"/>
      <c r="K4029"/>
      <c r="L4029"/>
    </row>
    <row r="4030" spans="9:12" s="102" customFormat="1" x14ac:dyDescent="0.35">
      <c r="I4030"/>
      <c r="J4030"/>
      <c r="K4030"/>
      <c r="L4030"/>
    </row>
    <row r="4031" spans="9:12" s="102" customFormat="1" x14ac:dyDescent="0.35">
      <c r="I4031"/>
      <c r="J4031"/>
      <c r="K4031"/>
      <c r="L4031"/>
    </row>
    <row r="4032" spans="9:12" s="102" customFormat="1" x14ac:dyDescent="0.35">
      <c r="I4032"/>
      <c r="J4032"/>
      <c r="K4032"/>
      <c r="L4032"/>
    </row>
    <row r="4033" spans="9:12" s="102" customFormat="1" x14ac:dyDescent="0.35">
      <c r="I4033"/>
      <c r="J4033"/>
      <c r="K4033"/>
      <c r="L4033"/>
    </row>
    <row r="4034" spans="9:12" s="102" customFormat="1" x14ac:dyDescent="0.35">
      <c r="I4034"/>
      <c r="J4034"/>
      <c r="K4034"/>
      <c r="L4034"/>
    </row>
    <row r="4035" spans="9:12" s="102" customFormat="1" x14ac:dyDescent="0.35">
      <c r="I4035"/>
      <c r="J4035"/>
      <c r="K4035"/>
      <c r="L4035"/>
    </row>
    <row r="4036" spans="9:12" s="102" customFormat="1" x14ac:dyDescent="0.35">
      <c r="I4036"/>
      <c r="J4036"/>
      <c r="K4036"/>
      <c r="L4036"/>
    </row>
    <row r="4037" spans="9:12" s="102" customFormat="1" x14ac:dyDescent="0.35">
      <c r="I4037"/>
      <c r="J4037"/>
      <c r="K4037"/>
      <c r="L4037"/>
    </row>
    <row r="4038" spans="9:12" s="102" customFormat="1" x14ac:dyDescent="0.35">
      <c r="I4038"/>
      <c r="J4038"/>
      <c r="K4038"/>
      <c r="L4038"/>
    </row>
    <row r="4039" spans="9:12" s="102" customFormat="1" x14ac:dyDescent="0.35">
      <c r="I4039"/>
      <c r="J4039"/>
      <c r="K4039"/>
      <c r="L4039"/>
    </row>
    <row r="4040" spans="9:12" s="102" customFormat="1" x14ac:dyDescent="0.35">
      <c r="I4040"/>
      <c r="J4040"/>
      <c r="K4040"/>
      <c r="L4040"/>
    </row>
    <row r="4041" spans="9:12" s="102" customFormat="1" x14ac:dyDescent="0.35">
      <c r="I4041"/>
      <c r="J4041"/>
      <c r="K4041"/>
      <c r="L4041"/>
    </row>
    <row r="4042" spans="9:12" s="102" customFormat="1" x14ac:dyDescent="0.35">
      <c r="I4042"/>
      <c r="J4042"/>
      <c r="K4042"/>
      <c r="L4042"/>
    </row>
    <row r="4043" spans="9:12" s="102" customFormat="1" x14ac:dyDescent="0.35">
      <c r="I4043"/>
      <c r="J4043"/>
      <c r="K4043"/>
      <c r="L4043"/>
    </row>
    <row r="4044" spans="9:12" s="102" customFormat="1" x14ac:dyDescent="0.35">
      <c r="I4044"/>
      <c r="J4044"/>
      <c r="K4044"/>
      <c r="L4044"/>
    </row>
    <row r="4045" spans="9:12" s="102" customFormat="1" x14ac:dyDescent="0.35">
      <c r="I4045"/>
      <c r="J4045"/>
      <c r="K4045"/>
      <c r="L4045"/>
    </row>
    <row r="4046" spans="9:12" s="102" customFormat="1" x14ac:dyDescent="0.35">
      <c r="I4046"/>
      <c r="J4046"/>
      <c r="K4046"/>
      <c r="L4046"/>
    </row>
    <row r="4047" spans="9:12" s="102" customFormat="1" x14ac:dyDescent="0.35">
      <c r="I4047"/>
      <c r="J4047"/>
      <c r="K4047"/>
      <c r="L4047"/>
    </row>
    <row r="4048" spans="9:12" s="102" customFormat="1" x14ac:dyDescent="0.35">
      <c r="I4048"/>
      <c r="J4048"/>
      <c r="K4048"/>
      <c r="L4048"/>
    </row>
    <row r="4049" spans="9:12" s="102" customFormat="1" x14ac:dyDescent="0.35">
      <c r="I4049"/>
      <c r="J4049"/>
      <c r="K4049"/>
      <c r="L4049"/>
    </row>
    <row r="4050" spans="9:12" s="102" customFormat="1" x14ac:dyDescent="0.35">
      <c r="I4050"/>
      <c r="J4050"/>
      <c r="K4050"/>
      <c r="L4050"/>
    </row>
    <row r="4051" spans="9:12" s="102" customFormat="1" x14ac:dyDescent="0.35">
      <c r="I4051"/>
      <c r="J4051"/>
      <c r="K4051"/>
      <c r="L4051"/>
    </row>
    <row r="4052" spans="9:12" s="102" customFormat="1" x14ac:dyDescent="0.35">
      <c r="I4052"/>
      <c r="J4052"/>
      <c r="K4052"/>
      <c r="L4052"/>
    </row>
    <row r="4053" spans="9:12" s="102" customFormat="1" x14ac:dyDescent="0.35">
      <c r="I4053"/>
      <c r="J4053"/>
      <c r="K4053"/>
      <c r="L4053"/>
    </row>
    <row r="4054" spans="9:12" s="102" customFormat="1" x14ac:dyDescent="0.35">
      <c r="I4054"/>
      <c r="J4054"/>
      <c r="K4054"/>
      <c r="L4054"/>
    </row>
    <row r="4055" spans="9:12" s="102" customFormat="1" x14ac:dyDescent="0.35">
      <c r="I4055"/>
      <c r="J4055"/>
      <c r="K4055"/>
      <c r="L4055"/>
    </row>
    <row r="4056" spans="9:12" s="102" customFormat="1" x14ac:dyDescent="0.35">
      <c r="I4056"/>
      <c r="J4056"/>
      <c r="K4056"/>
      <c r="L4056"/>
    </row>
    <row r="4057" spans="9:12" s="102" customFormat="1" x14ac:dyDescent="0.35">
      <c r="I4057"/>
      <c r="J4057"/>
      <c r="K4057"/>
      <c r="L4057"/>
    </row>
    <row r="4058" spans="9:12" s="102" customFormat="1" x14ac:dyDescent="0.35">
      <c r="I4058"/>
      <c r="J4058"/>
      <c r="K4058"/>
      <c r="L4058"/>
    </row>
    <row r="4059" spans="9:12" s="102" customFormat="1" x14ac:dyDescent="0.35">
      <c r="I4059"/>
      <c r="J4059"/>
      <c r="K4059"/>
      <c r="L4059"/>
    </row>
    <row r="4060" spans="9:12" s="102" customFormat="1" x14ac:dyDescent="0.35">
      <c r="I4060"/>
      <c r="J4060"/>
      <c r="K4060"/>
      <c r="L4060"/>
    </row>
    <row r="4061" spans="9:12" s="102" customFormat="1" x14ac:dyDescent="0.35">
      <c r="I4061"/>
      <c r="J4061"/>
      <c r="K4061"/>
      <c r="L4061"/>
    </row>
    <row r="4062" spans="9:12" s="102" customFormat="1" x14ac:dyDescent="0.35">
      <c r="I4062"/>
      <c r="J4062"/>
      <c r="K4062"/>
      <c r="L4062"/>
    </row>
    <row r="4063" spans="9:12" s="102" customFormat="1" x14ac:dyDescent="0.35">
      <c r="I4063"/>
      <c r="J4063"/>
      <c r="K4063"/>
      <c r="L4063"/>
    </row>
    <row r="4064" spans="9:12" s="102" customFormat="1" x14ac:dyDescent="0.35">
      <c r="I4064"/>
      <c r="J4064"/>
      <c r="K4064"/>
      <c r="L4064"/>
    </row>
    <row r="4065" spans="9:12" s="102" customFormat="1" x14ac:dyDescent="0.35">
      <c r="I4065"/>
      <c r="J4065"/>
      <c r="K4065"/>
      <c r="L4065"/>
    </row>
    <row r="4066" spans="9:12" s="102" customFormat="1" x14ac:dyDescent="0.35">
      <c r="I4066"/>
      <c r="J4066"/>
      <c r="K4066"/>
      <c r="L4066"/>
    </row>
    <row r="4067" spans="9:12" s="102" customFormat="1" x14ac:dyDescent="0.35">
      <c r="I4067"/>
      <c r="J4067"/>
      <c r="K4067"/>
      <c r="L4067"/>
    </row>
    <row r="4068" spans="9:12" s="102" customFormat="1" x14ac:dyDescent="0.35">
      <c r="I4068"/>
      <c r="J4068"/>
      <c r="K4068"/>
      <c r="L4068"/>
    </row>
    <row r="4069" spans="9:12" s="102" customFormat="1" x14ac:dyDescent="0.35">
      <c r="I4069"/>
      <c r="J4069"/>
      <c r="K4069"/>
      <c r="L4069"/>
    </row>
    <row r="4070" spans="9:12" s="102" customFormat="1" x14ac:dyDescent="0.35">
      <c r="I4070"/>
      <c r="J4070"/>
      <c r="K4070"/>
      <c r="L4070"/>
    </row>
    <row r="4071" spans="9:12" s="102" customFormat="1" x14ac:dyDescent="0.35">
      <c r="I4071"/>
      <c r="J4071"/>
      <c r="K4071"/>
      <c r="L4071"/>
    </row>
    <row r="4072" spans="9:12" s="102" customFormat="1" x14ac:dyDescent="0.35">
      <c r="I4072"/>
      <c r="J4072"/>
      <c r="K4072"/>
      <c r="L4072"/>
    </row>
    <row r="4073" spans="9:12" s="102" customFormat="1" x14ac:dyDescent="0.35">
      <c r="I4073"/>
      <c r="J4073"/>
      <c r="K4073"/>
      <c r="L4073"/>
    </row>
    <row r="4074" spans="9:12" s="102" customFormat="1" x14ac:dyDescent="0.35">
      <c r="I4074"/>
      <c r="J4074"/>
      <c r="K4074"/>
      <c r="L4074"/>
    </row>
    <row r="4075" spans="9:12" s="102" customFormat="1" x14ac:dyDescent="0.35">
      <c r="I4075"/>
      <c r="J4075"/>
      <c r="K4075"/>
      <c r="L4075"/>
    </row>
    <row r="4076" spans="9:12" s="102" customFormat="1" x14ac:dyDescent="0.35">
      <c r="I4076"/>
      <c r="J4076"/>
      <c r="K4076"/>
      <c r="L4076"/>
    </row>
    <row r="4077" spans="9:12" s="102" customFormat="1" x14ac:dyDescent="0.35">
      <c r="I4077"/>
      <c r="J4077"/>
      <c r="K4077"/>
      <c r="L4077"/>
    </row>
    <row r="4078" spans="9:12" s="102" customFormat="1" x14ac:dyDescent="0.35">
      <c r="I4078"/>
      <c r="J4078"/>
      <c r="K4078"/>
      <c r="L4078"/>
    </row>
    <row r="4079" spans="9:12" s="102" customFormat="1" x14ac:dyDescent="0.35">
      <c r="I4079"/>
      <c r="J4079"/>
      <c r="K4079"/>
      <c r="L4079"/>
    </row>
    <row r="4080" spans="9:12" s="102" customFormat="1" x14ac:dyDescent="0.35">
      <c r="I4080"/>
      <c r="J4080"/>
      <c r="K4080"/>
      <c r="L4080"/>
    </row>
    <row r="4081" spans="9:12" s="102" customFormat="1" x14ac:dyDescent="0.35">
      <c r="I4081"/>
      <c r="J4081"/>
      <c r="K4081"/>
      <c r="L4081"/>
    </row>
    <row r="4082" spans="9:12" s="102" customFormat="1" x14ac:dyDescent="0.35">
      <c r="I4082"/>
      <c r="J4082"/>
      <c r="K4082"/>
      <c r="L4082"/>
    </row>
    <row r="4083" spans="9:12" s="102" customFormat="1" x14ac:dyDescent="0.35">
      <c r="I4083"/>
      <c r="J4083"/>
      <c r="K4083"/>
      <c r="L4083"/>
    </row>
    <row r="4084" spans="9:12" s="102" customFormat="1" x14ac:dyDescent="0.35">
      <c r="I4084"/>
      <c r="J4084"/>
      <c r="K4084"/>
      <c r="L4084"/>
    </row>
    <row r="4085" spans="9:12" s="102" customFormat="1" x14ac:dyDescent="0.35">
      <c r="I4085"/>
      <c r="J4085"/>
      <c r="K4085"/>
      <c r="L4085"/>
    </row>
    <row r="4086" spans="9:12" s="102" customFormat="1" x14ac:dyDescent="0.35">
      <c r="I4086"/>
      <c r="J4086"/>
      <c r="K4086"/>
      <c r="L4086"/>
    </row>
    <row r="4087" spans="9:12" s="102" customFormat="1" x14ac:dyDescent="0.35">
      <c r="I4087"/>
      <c r="J4087"/>
      <c r="K4087"/>
      <c r="L4087"/>
    </row>
    <row r="4088" spans="9:12" s="102" customFormat="1" x14ac:dyDescent="0.35">
      <c r="I4088"/>
      <c r="J4088"/>
      <c r="K4088"/>
      <c r="L4088"/>
    </row>
    <row r="4089" spans="9:12" s="102" customFormat="1" x14ac:dyDescent="0.35">
      <c r="I4089"/>
      <c r="J4089"/>
      <c r="K4089"/>
      <c r="L4089"/>
    </row>
    <row r="4090" spans="9:12" s="102" customFormat="1" x14ac:dyDescent="0.35">
      <c r="I4090"/>
      <c r="J4090"/>
      <c r="K4090"/>
      <c r="L4090"/>
    </row>
    <row r="4091" spans="9:12" s="102" customFormat="1" x14ac:dyDescent="0.35">
      <c r="I4091"/>
      <c r="J4091"/>
      <c r="K4091"/>
      <c r="L4091"/>
    </row>
    <row r="4092" spans="9:12" s="102" customFormat="1" x14ac:dyDescent="0.35">
      <c r="I4092"/>
      <c r="J4092"/>
      <c r="K4092"/>
      <c r="L4092"/>
    </row>
    <row r="4093" spans="9:12" s="102" customFormat="1" x14ac:dyDescent="0.35">
      <c r="I4093"/>
      <c r="J4093"/>
      <c r="K4093"/>
      <c r="L4093"/>
    </row>
    <row r="4094" spans="9:12" s="102" customFormat="1" x14ac:dyDescent="0.35">
      <c r="I4094"/>
      <c r="J4094"/>
      <c r="K4094"/>
      <c r="L4094"/>
    </row>
    <row r="4095" spans="9:12" s="102" customFormat="1" x14ac:dyDescent="0.35">
      <c r="I4095"/>
      <c r="J4095"/>
      <c r="K4095"/>
      <c r="L4095"/>
    </row>
    <row r="4096" spans="9:12" s="102" customFormat="1" x14ac:dyDescent="0.35">
      <c r="I4096"/>
      <c r="J4096"/>
      <c r="K4096"/>
      <c r="L4096"/>
    </row>
    <row r="4097" spans="9:12" s="102" customFormat="1" x14ac:dyDescent="0.35">
      <c r="I4097"/>
      <c r="J4097"/>
      <c r="K4097"/>
      <c r="L4097"/>
    </row>
    <row r="4098" spans="9:12" s="102" customFormat="1" x14ac:dyDescent="0.35">
      <c r="I4098"/>
      <c r="J4098"/>
      <c r="K4098"/>
      <c r="L4098"/>
    </row>
    <row r="4099" spans="9:12" s="102" customFormat="1" x14ac:dyDescent="0.35">
      <c r="I4099"/>
      <c r="J4099"/>
      <c r="K4099"/>
      <c r="L4099"/>
    </row>
    <row r="4100" spans="9:12" s="102" customFormat="1" x14ac:dyDescent="0.35">
      <c r="I4100"/>
      <c r="J4100"/>
      <c r="K4100"/>
      <c r="L4100"/>
    </row>
    <row r="4101" spans="9:12" s="102" customFormat="1" x14ac:dyDescent="0.35">
      <c r="I4101"/>
      <c r="J4101"/>
      <c r="K4101"/>
      <c r="L4101"/>
    </row>
    <row r="4102" spans="9:12" s="102" customFormat="1" x14ac:dyDescent="0.35">
      <c r="I4102"/>
      <c r="J4102"/>
      <c r="K4102"/>
      <c r="L4102"/>
    </row>
    <row r="4103" spans="9:12" s="102" customFormat="1" x14ac:dyDescent="0.35">
      <c r="I4103"/>
      <c r="J4103"/>
      <c r="K4103"/>
      <c r="L4103"/>
    </row>
    <row r="4104" spans="9:12" s="102" customFormat="1" x14ac:dyDescent="0.35">
      <c r="I4104"/>
      <c r="J4104"/>
      <c r="K4104"/>
      <c r="L4104"/>
    </row>
    <row r="4105" spans="9:12" s="102" customFormat="1" x14ac:dyDescent="0.35">
      <c r="I4105"/>
      <c r="J4105"/>
      <c r="K4105"/>
      <c r="L4105"/>
    </row>
    <row r="4106" spans="9:12" s="102" customFormat="1" x14ac:dyDescent="0.35">
      <c r="I4106"/>
      <c r="J4106"/>
      <c r="K4106"/>
      <c r="L4106"/>
    </row>
    <row r="4107" spans="9:12" s="102" customFormat="1" x14ac:dyDescent="0.35">
      <c r="I4107"/>
      <c r="J4107"/>
      <c r="K4107"/>
      <c r="L4107"/>
    </row>
    <row r="4108" spans="9:12" s="102" customFormat="1" x14ac:dyDescent="0.35">
      <c r="I4108"/>
      <c r="J4108"/>
      <c r="K4108"/>
      <c r="L4108"/>
    </row>
    <row r="4109" spans="9:12" s="102" customFormat="1" x14ac:dyDescent="0.35">
      <c r="I4109"/>
      <c r="J4109"/>
      <c r="K4109"/>
      <c r="L4109"/>
    </row>
    <row r="4110" spans="9:12" s="102" customFormat="1" x14ac:dyDescent="0.35">
      <c r="I4110"/>
      <c r="J4110"/>
      <c r="K4110"/>
      <c r="L4110"/>
    </row>
    <row r="4111" spans="9:12" s="102" customFormat="1" x14ac:dyDescent="0.35">
      <c r="I4111"/>
      <c r="J4111"/>
      <c r="K4111"/>
      <c r="L4111"/>
    </row>
    <row r="4112" spans="9:12" s="102" customFormat="1" x14ac:dyDescent="0.35">
      <c r="I4112"/>
      <c r="J4112"/>
      <c r="K4112"/>
      <c r="L4112"/>
    </row>
    <row r="4113" spans="9:12" s="102" customFormat="1" x14ac:dyDescent="0.35">
      <c r="I4113"/>
      <c r="J4113"/>
      <c r="K4113"/>
      <c r="L4113"/>
    </row>
    <row r="4114" spans="9:12" s="102" customFormat="1" x14ac:dyDescent="0.35">
      <c r="I4114"/>
      <c r="J4114"/>
      <c r="K4114"/>
      <c r="L4114"/>
    </row>
    <row r="4115" spans="9:12" s="102" customFormat="1" x14ac:dyDescent="0.35">
      <c r="I4115"/>
      <c r="J4115"/>
      <c r="K4115"/>
      <c r="L4115"/>
    </row>
    <row r="4116" spans="9:12" s="102" customFormat="1" x14ac:dyDescent="0.35">
      <c r="I4116"/>
      <c r="J4116"/>
      <c r="K4116"/>
      <c r="L4116"/>
    </row>
    <row r="4117" spans="9:12" s="102" customFormat="1" x14ac:dyDescent="0.35">
      <c r="I4117"/>
      <c r="J4117"/>
      <c r="K4117"/>
      <c r="L4117"/>
    </row>
    <row r="4118" spans="9:12" s="102" customFormat="1" x14ac:dyDescent="0.35">
      <c r="I4118"/>
      <c r="J4118"/>
      <c r="K4118"/>
      <c r="L4118"/>
    </row>
    <row r="4119" spans="9:12" s="102" customFormat="1" x14ac:dyDescent="0.35">
      <c r="I4119"/>
      <c r="J4119"/>
      <c r="K4119"/>
      <c r="L4119"/>
    </row>
    <row r="4120" spans="9:12" s="102" customFormat="1" x14ac:dyDescent="0.35">
      <c r="I4120"/>
      <c r="J4120"/>
      <c r="K4120"/>
      <c r="L4120"/>
    </row>
    <row r="4121" spans="9:12" s="102" customFormat="1" x14ac:dyDescent="0.35">
      <c r="I4121"/>
      <c r="J4121"/>
      <c r="K4121"/>
      <c r="L4121"/>
    </row>
    <row r="4122" spans="9:12" s="102" customFormat="1" x14ac:dyDescent="0.35">
      <c r="I4122"/>
      <c r="J4122"/>
      <c r="K4122"/>
      <c r="L4122"/>
    </row>
    <row r="4123" spans="9:12" s="102" customFormat="1" x14ac:dyDescent="0.35">
      <c r="I4123"/>
      <c r="J4123"/>
      <c r="K4123"/>
      <c r="L4123"/>
    </row>
    <row r="4124" spans="9:12" s="102" customFormat="1" x14ac:dyDescent="0.35">
      <c r="I4124"/>
      <c r="J4124"/>
      <c r="K4124"/>
      <c r="L4124"/>
    </row>
    <row r="4125" spans="9:12" s="102" customFormat="1" x14ac:dyDescent="0.35">
      <c r="I4125"/>
      <c r="J4125"/>
      <c r="K4125"/>
      <c r="L4125"/>
    </row>
    <row r="4126" spans="9:12" s="102" customFormat="1" x14ac:dyDescent="0.35">
      <c r="I4126"/>
      <c r="J4126"/>
      <c r="K4126"/>
      <c r="L4126"/>
    </row>
    <row r="4127" spans="9:12" s="102" customFormat="1" x14ac:dyDescent="0.35">
      <c r="I4127"/>
      <c r="J4127"/>
      <c r="K4127"/>
      <c r="L4127"/>
    </row>
    <row r="4128" spans="9:12" s="102" customFormat="1" x14ac:dyDescent="0.35">
      <c r="I4128"/>
      <c r="J4128"/>
      <c r="K4128"/>
      <c r="L4128"/>
    </row>
    <row r="4129" spans="9:12" s="102" customFormat="1" x14ac:dyDescent="0.35">
      <c r="I4129"/>
      <c r="J4129"/>
      <c r="K4129"/>
      <c r="L4129"/>
    </row>
    <row r="4130" spans="9:12" s="102" customFormat="1" x14ac:dyDescent="0.35">
      <c r="I4130"/>
      <c r="J4130"/>
      <c r="K4130"/>
      <c r="L4130"/>
    </row>
    <row r="4131" spans="9:12" s="102" customFormat="1" x14ac:dyDescent="0.35">
      <c r="I4131"/>
      <c r="J4131"/>
      <c r="K4131"/>
      <c r="L4131"/>
    </row>
    <row r="4132" spans="9:12" s="102" customFormat="1" x14ac:dyDescent="0.35">
      <c r="I4132"/>
      <c r="J4132"/>
      <c r="K4132"/>
      <c r="L4132"/>
    </row>
    <row r="4133" spans="9:12" s="102" customFormat="1" x14ac:dyDescent="0.35">
      <c r="I4133"/>
      <c r="J4133"/>
      <c r="K4133"/>
      <c r="L4133"/>
    </row>
    <row r="4134" spans="9:12" s="102" customFormat="1" x14ac:dyDescent="0.35">
      <c r="I4134"/>
      <c r="J4134"/>
      <c r="K4134"/>
      <c r="L4134"/>
    </row>
    <row r="4135" spans="9:12" s="102" customFormat="1" x14ac:dyDescent="0.35">
      <c r="I4135"/>
      <c r="J4135"/>
      <c r="K4135"/>
      <c r="L4135"/>
    </row>
    <row r="4136" spans="9:12" s="102" customFormat="1" x14ac:dyDescent="0.35">
      <c r="I4136"/>
      <c r="J4136"/>
      <c r="K4136"/>
      <c r="L4136"/>
    </row>
    <row r="4137" spans="9:12" s="102" customFormat="1" x14ac:dyDescent="0.35">
      <c r="I4137"/>
      <c r="J4137"/>
      <c r="K4137"/>
      <c r="L4137"/>
    </row>
    <row r="4138" spans="9:12" s="102" customFormat="1" x14ac:dyDescent="0.35">
      <c r="I4138"/>
      <c r="J4138"/>
      <c r="K4138"/>
      <c r="L4138"/>
    </row>
    <row r="4139" spans="9:12" s="102" customFormat="1" x14ac:dyDescent="0.35">
      <c r="I4139"/>
      <c r="J4139"/>
      <c r="K4139"/>
      <c r="L4139"/>
    </row>
    <row r="4140" spans="9:12" s="102" customFormat="1" x14ac:dyDescent="0.35">
      <c r="I4140"/>
      <c r="J4140"/>
      <c r="K4140"/>
      <c r="L4140"/>
    </row>
    <row r="4141" spans="9:12" s="102" customFormat="1" x14ac:dyDescent="0.35">
      <c r="I4141"/>
      <c r="J4141"/>
      <c r="K4141"/>
      <c r="L4141"/>
    </row>
    <row r="4142" spans="9:12" s="102" customFormat="1" x14ac:dyDescent="0.35">
      <c r="I4142"/>
      <c r="J4142"/>
      <c r="K4142"/>
      <c r="L4142"/>
    </row>
    <row r="4143" spans="9:12" s="102" customFormat="1" x14ac:dyDescent="0.35">
      <c r="I4143"/>
      <c r="J4143"/>
      <c r="K4143"/>
      <c r="L4143"/>
    </row>
    <row r="4144" spans="9:12" s="102" customFormat="1" x14ac:dyDescent="0.35">
      <c r="I4144"/>
      <c r="J4144"/>
      <c r="K4144"/>
      <c r="L4144"/>
    </row>
    <row r="4145" spans="9:12" s="102" customFormat="1" x14ac:dyDescent="0.35">
      <c r="I4145"/>
      <c r="J4145"/>
      <c r="K4145"/>
      <c r="L4145"/>
    </row>
    <row r="4146" spans="9:12" s="102" customFormat="1" x14ac:dyDescent="0.35">
      <c r="I4146"/>
      <c r="J4146"/>
      <c r="K4146"/>
      <c r="L4146"/>
    </row>
    <row r="4147" spans="9:12" s="102" customFormat="1" x14ac:dyDescent="0.35">
      <c r="I4147"/>
      <c r="J4147"/>
      <c r="K4147"/>
      <c r="L4147"/>
    </row>
    <row r="4148" spans="9:12" s="102" customFormat="1" x14ac:dyDescent="0.35">
      <c r="I4148"/>
      <c r="J4148"/>
      <c r="K4148"/>
      <c r="L4148"/>
    </row>
    <row r="4149" spans="9:12" s="102" customFormat="1" x14ac:dyDescent="0.35">
      <c r="I4149"/>
      <c r="J4149"/>
      <c r="K4149"/>
      <c r="L4149"/>
    </row>
    <row r="4150" spans="9:12" s="102" customFormat="1" x14ac:dyDescent="0.35">
      <c r="I4150"/>
      <c r="J4150"/>
      <c r="K4150"/>
      <c r="L4150"/>
    </row>
    <row r="4151" spans="9:12" s="102" customFormat="1" x14ac:dyDescent="0.35">
      <c r="I4151"/>
      <c r="J4151"/>
      <c r="K4151"/>
      <c r="L4151"/>
    </row>
    <row r="4152" spans="9:12" s="102" customFormat="1" x14ac:dyDescent="0.35">
      <c r="I4152"/>
      <c r="J4152"/>
      <c r="K4152"/>
      <c r="L4152"/>
    </row>
    <row r="4153" spans="9:12" s="102" customFormat="1" x14ac:dyDescent="0.35">
      <c r="I4153"/>
      <c r="J4153"/>
      <c r="K4153"/>
      <c r="L4153"/>
    </row>
    <row r="4154" spans="9:12" s="102" customFormat="1" x14ac:dyDescent="0.35">
      <c r="I4154"/>
      <c r="J4154"/>
      <c r="K4154"/>
      <c r="L4154"/>
    </row>
    <row r="4155" spans="9:12" s="102" customFormat="1" x14ac:dyDescent="0.35">
      <c r="I4155"/>
      <c r="J4155"/>
      <c r="K4155"/>
      <c r="L4155"/>
    </row>
    <row r="4156" spans="9:12" s="102" customFormat="1" x14ac:dyDescent="0.35">
      <c r="I4156"/>
      <c r="J4156"/>
      <c r="K4156"/>
      <c r="L4156"/>
    </row>
    <row r="4157" spans="9:12" s="102" customFormat="1" x14ac:dyDescent="0.35">
      <c r="I4157"/>
      <c r="J4157"/>
      <c r="K4157"/>
      <c r="L4157"/>
    </row>
    <row r="4158" spans="9:12" s="102" customFormat="1" x14ac:dyDescent="0.35">
      <c r="I4158"/>
      <c r="J4158"/>
      <c r="K4158"/>
      <c r="L4158"/>
    </row>
    <row r="4159" spans="9:12" s="102" customFormat="1" x14ac:dyDescent="0.35">
      <c r="I4159"/>
      <c r="J4159"/>
      <c r="K4159"/>
      <c r="L4159"/>
    </row>
    <row r="4160" spans="9:12" s="102" customFormat="1" x14ac:dyDescent="0.35">
      <c r="I4160"/>
      <c r="J4160"/>
      <c r="K4160"/>
      <c r="L4160"/>
    </row>
    <row r="4161" spans="9:12" s="102" customFormat="1" x14ac:dyDescent="0.35">
      <c r="I4161"/>
      <c r="J4161"/>
      <c r="K4161"/>
      <c r="L4161"/>
    </row>
    <row r="4162" spans="9:12" s="102" customFormat="1" x14ac:dyDescent="0.35">
      <c r="I4162"/>
      <c r="J4162"/>
      <c r="K4162"/>
      <c r="L4162"/>
    </row>
    <row r="4163" spans="9:12" s="102" customFormat="1" x14ac:dyDescent="0.35">
      <c r="I4163"/>
      <c r="J4163"/>
      <c r="K4163"/>
      <c r="L4163"/>
    </row>
    <row r="4164" spans="9:12" s="102" customFormat="1" x14ac:dyDescent="0.35">
      <c r="I4164"/>
      <c r="J4164"/>
      <c r="K4164"/>
      <c r="L4164"/>
    </row>
    <row r="4165" spans="9:12" s="102" customFormat="1" x14ac:dyDescent="0.35">
      <c r="I4165"/>
      <c r="J4165"/>
      <c r="K4165"/>
      <c r="L4165"/>
    </row>
    <row r="4166" spans="9:12" s="102" customFormat="1" x14ac:dyDescent="0.35">
      <c r="I4166"/>
      <c r="J4166"/>
      <c r="K4166"/>
      <c r="L4166"/>
    </row>
    <row r="4167" spans="9:12" s="102" customFormat="1" x14ac:dyDescent="0.35">
      <c r="I4167"/>
      <c r="J4167"/>
      <c r="K4167"/>
      <c r="L4167"/>
    </row>
    <row r="4168" spans="9:12" s="102" customFormat="1" x14ac:dyDescent="0.35">
      <c r="I4168"/>
      <c r="J4168"/>
      <c r="K4168"/>
      <c r="L4168"/>
    </row>
    <row r="4169" spans="9:12" s="102" customFormat="1" x14ac:dyDescent="0.35">
      <c r="I4169"/>
      <c r="J4169"/>
      <c r="K4169"/>
      <c r="L4169"/>
    </row>
    <row r="4170" spans="9:12" s="102" customFormat="1" x14ac:dyDescent="0.35">
      <c r="I4170"/>
      <c r="J4170"/>
      <c r="K4170"/>
      <c r="L4170"/>
    </row>
    <row r="4171" spans="9:12" s="102" customFormat="1" x14ac:dyDescent="0.35">
      <c r="I4171"/>
      <c r="J4171"/>
      <c r="K4171"/>
      <c r="L4171"/>
    </row>
    <row r="4172" spans="9:12" s="102" customFormat="1" x14ac:dyDescent="0.35">
      <c r="I4172"/>
      <c r="J4172"/>
      <c r="K4172"/>
      <c r="L4172"/>
    </row>
    <row r="4173" spans="9:12" s="102" customFormat="1" x14ac:dyDescent="0.35">
      <c r="I4173"/>
      <c r="J4173"/>
      <c r="K4173"/>
      <c r="L4173"/>
    </row>
    <row r="4174" spans="9:12" s="102" customFormat="1" x14ac:dyDescent="0.35">
      <c r="I4174"/>
      <c r="J4174"/>
      <c r="K4174"/>
      <c r="L4174"/>
    </row>
    <row r="4175" spans="9:12" s="102" customFormat="1" x14ac:dyDescent="0.35">
      <c r="I4175"/>
      <c r="J4175"/>
      <c r="K4175"/>
      <c r="L4175"/>
    </row>
    <row r="4176" spans="9:12" s="102" customFormat="1" x14ac:dyDescent="0.35">
      <c r="I4176"/>
      <c r="J4176"/>
      <c r="K4176"/>
      <c r="L4176"/>
    </row>
    <row r="4177" spans="9:12" s="102" customFormat="1" x14ac:dyDescent="0.35">
      <c r="I4177"/>
      <c r="J4177"/>
      <c r="K4177"/>
      <c r="L4177"/>
    </row>
    <row r="4178" spans="9:12" s="102" customFormat="1" x14ac:dyDescent="0.35">
      <c r="I4178"/>
      <c r="J4178"/>
      <c r="K4178"/>
      <c r="L4178"/>
    </row>
    <row r="4179" spans="9:12" s="102" customFormat="1" x14ac:dyDescent="0.35">
      <c r="I4179"/>
      <c r="J4179"/>
      <c r="K4179"/>
      <c r="L4179"/>
    </row>
    <row r="4180" spans="9:12" s="102" customFormat="1" x14ac:dyDescent="0.35">
      <c r="I4180"/>
      <c r="J4180"/>
      <c r="K4180"/>
      <c r="L4180"/>
    </row>
    <row r="4181" spans="9:12" s="102" customFormat="1" x14ac:dyDescent="0.35">
      <c r="I4181"/>
      <c r="J4181"/>
      <c r="K4181"/>
      <c r="L4181"/>
    </row>
    <row r="4182" spans="9:12" s="102" customFormat="1" x14ac:dyDescent="0.35">
      <c r="I4182"/>
      <c r="J4182"/>
      <c r="K4182"/>
      <c r="L4182"/>
    </row>
    <row r="4183" spans="9:12" s="102" customFormat="1" x14ac:dyDescent="0.35">
      <c r="I4183"/>
      <c r="J4183"/>
      <c r="K4183"/>
      <c r="L4183"/>
    </row>
    <row r="4184" spans="9:12" s="102" customFormat="1" x14ac:dyDescent="0.35">
      <c r="I4184"/>
      <c r="J4184"/>
      <c r="K4184"/>
      <c r="L4184"/>
    </row>
    <row r="4185" spans="9:12" s="102" customFormat="1" x14ac:dyDescent="0.35">
      <c r="I4185"/>
      <c r="J4185"/>
      <c r="K4185"/>
      <c r="L4185"/>
    </row>
    <row r="4186" spans="9:12" s="102" customFormat="1" x14ac:dyDescent="0.35">
      <c r="I4186"/>
      <c r="J4186"/>
      <c r="K4186"/>
      <c r="L4186"/>
    </row>
    <row r="4187" spans="9:12" s="102" customFormat="1" x14ac:dyDescent="0.35">
      <c r="I4187"/>
      <c r="J4187"/>
      <c r="K4187"/>
      <c r="L4187"/>
    </row>
    <row r="4188" spans="9:12" s="102" customFormat="1" x14ac:dyDescent="0.35">
      <c r="I4188"/>
      <c r="J4188"/>
      <c r="K4188"/>
      <c r="L4188"/>
    </row>
    <row r="4189" spans="9:12" s="102" customFormat="1" x14ac:dyDescent="0.35">
      <c r="I4189"/>
      <c r="J4189"/>
      <c r="K4189"/>
      <c r="L4189"/>
    </row>
    <row r="4190" spans="9:12" s="102" customFormat="1" x14ac:dyDescent="0.35">
      <c r="I4190"/>
      <c r="J4190"/>
      <c r="K4190"/>
      <c r="L4190"/>
    </row>
    <row r="4191" spans="9:12" s="102" customFormat="1" x14ac:dyDescent="0.35">
      <c r="I4191"/>
      <c r="J4191"/>
      <c r="K4191"/>
      <c r="L4191"/>
    </row>
    <row r="4192" spans="9:12" s="102" customFormat="1" x14ac:dyDescent="0.35">
      <c r="I4192"/>
      <c r="J4192"/>
      <c r="K4192"/>
      <c r="L4192"/>
    </row>
    <row r="4193" spans="9:12" s="102" customFormat="1" x14ac:dyDescent="0.35">
      <c r="I4193"/>
      <c r="J4193"/>
      <c r="K4193"/>
      <c r="L4193"/>
    </row>
    <row r="4194" spans="9:12" s="102" customFormat="1" x14ac:dyDescent="0.35">
      <c r="I4194"/>
      <c r="J4194"/>
      <c r="K4194"/>
      <c r="L4194"/>
    </row>
    <row r="4195" spans="9:12" s="102" customFormat="1" x14ac:dyDescent="0.35">
      <c r="I4195"/>
      <c r="J4195"/>
      <c r="K4195"/>
      <c r="L4195"/>
    </row>
    <row r="4196" spans="9:12" s="102" customFormat="1" x14ac:dyDescent="0.35">
      <c r="I4196"/>
      <c r="J4196"/>
      <c r="K4196"/>
      <c r="L4196"/>
    </row>
    <row r="4197" spans="9:12" s="102" customFormat="1" x14ac:dyDescent="0.35">
      <c r="I4197"/>
      <c r="J4197"/>
      <c r="K4197"/>
      <c r="L4197"/>
    </row>
    <row r="4198" spans="9:12" s="102" customFormat="1" x14ac:dyDescent="0.35">
      <c r="I4198"/>
      <c r="J4198"/>
      <c r="K4198"/>
      <c r="L4198"/>
    </row>
    <row r="4199" spans="9:12" s="102" customFormat="1" x14ac:dyDescent="0.35">
      <c r="I4199"/>
      <c r="J4199"/>
      <c r="K4199"/>
      <c r="L4199"/>
    </row>
    <row r="4200" spans="9:12" s="102" customFormat="1" x14ac:dyDescent="0.35">
      <c r="I4200"/>
      <c r="J4200"/>
      <c r="K4200"/>
      <c r="L4200"/>
    </row>
    <row r="4201" spans="9:12" s="102" customFormat="1" x14ac:dyDescent="0.35">
      <c r="I4201"/>
      <c r="J4201"/>
      <c r="K4201"/>
      <c r="L4201"/>
    </row>
    <row r="4202" spans="9:12" s="102" customFormat="1" x14ac:dyDescent="0.35">
      <c r="I4202"/>
      <c r="J4202"/>
      <c r="K4202"/>
      <c r="L4202"/>
    </row>
    <row r="4203" spans="9:12" s="102" customFormat="1" x14ac:dyDescent="0.35">
      <c r="I4203"/>
      <c r="J4203"/>
      <c r="K4203"/>
      <c r="L4203"/>
    </row>
    <row r="4204" spans="9:12" s="102" customFormat="1" x14ac:dyDescent="0.35">
      <c r="I4204"/>
      <c r="J4204"/>
      <c r="K4204"/>
      <c r="L4204"/>
    </row>
    <row r="4205" spans="9:12" s="102" customFormat="1" x14ac:dyDescent="0.35">
      <c r="I4205"/>
      <c r="J4205"/>
      <c r="K4205"/>
      <c r="L4205"/>
    </row>
    <row r="4206" spans="9:12" s="102" customFormat="1" x14ac:dyDescent="0.35">
      <c r="I4206"/>
      <c r="J4206"/>
      <c r="K4206"/>
      <c r="L4206"/>
    </row>
    <row r="4207" spans="9:12" s="102" customFormat="1" x14ac:dyDescent="0.35">
      <c r="I4207"/>
      <c r="J4207"/>
      <c r="K4207"/>
      <c r="L4207"/>
    </row>
    <row r="4208" spans="9:12" s="102" customFormat="1" x14ac:dyDescent="0.35">
      <c r="I4208"/>
      <c r="J4208"/>
      <c r="K4208"/>
      <c r="L4208"/>
    </row>
    <row r="4209" spans="9:12" s="102" customFormat="1" x14ac:dyDescent="0.35">
      <c r="I4209"/>
      <c r="J4209"/>
      <c r="K4209"/>
      <c r="L4209"/>
    </row>
    <row r="4210" spans="9:12" s="102" customFormat="1" x14ac:dyDescent="0.35">
      <c r="I4210"/>
      <c r="J4210"/>
      <c r="K4210"/>
      <c r="L4210"/>
    </row>
    <row r="4211" spans="9:12" s="102" customFormat="1" x14ac:dyDescent="0.35">
      <c r="I4211"/>
      <c r="J4211"/>
      <c r="K4211"/>
      <c r="L4211"/>
    </row>
    <row r="4212" spans="9:12" s="102" customFormat="1" x14ac:dyDescent="0.35">
      <c r="I4212"/>
      <c r="J4212"/>
      <c r="K4212"/>
      <c r="L4212"/>
    </row>
    <row r="4213" spans="9:12" s="102" customFormat="1" x14ac:dyDescent="0.35">
      <c r="I4213"/>
      <c r="J4213"/>
      <c r="K4213"/>
      <c r="L4213"/>
    </row>
    <row r="4214" spans="9:12" s="102" customFormat="1" x14ac:dyDescent="0.35">
      <c r="I4214"/>
      <c r="J4214"/>
      <c r="K4214"/>
      <c r="L4214"/>
    </row>
    <row r="4215" spans="9:12" s="102" customFormat="1" x14ac:dyDescent="0.35">
      <c r="I4215"/>
      <c r="J4215"/>
      <c r="K4215"/>
      <c r="L4215"/>
    </row>
    <row r="4216" spans="9:12" s="102" customFormat="1" x14ac:dyDescent="0.35">
      <c r="I4216"/>
      <c r="J4216"/>
      <c r="K4216"/>
      <c r="L4216"/>
    </row>
    <row r="4217" spans="9:12" s="102" customFormat="1" x14ac:dyDescent="0.35">
      <c r="I4217"/>
      <c r="J4217"/>
      <c r="K4217"/>
      <c r="L4217"/>
    </row>
    <row r="4218" spans="9:12" s="102" customFormat="1" x14ac:dyDescent="0.35">
      <c r="I4218"/>
      <c r="J4218"/>
      <c r="K4218"/>
      <c r="L4218"/>
    </row>
    <row r="4219" spans="9:12" s="102" customFormat="1" x14ac:dyDescent="0.35">
      <c r="I4219"/>
      <c r="J4219"/>
      <c r="K4219"/>
      <c r="L4219"/>
    </row>
    <row r="4220" spans="9:12" s="102" customFormat="1" x14ac:dyDescent="0.35">
      <c r="I4220"/>
      <c r="J4220"/>
      <c r="K4220"/>
      <c r="L4220"/>
    </row>
    <row r="4221" spans="9:12" s="102" customFormat="1" x14ac:dyDescent="0.35">
      <c r="I4221"/>
      <c r="J4221"/>
      <c r="K4221"/>
      <c r="L4221"/>
    </row>
    <row r="4222" spans="9:12" s="102" customFormat="1" x14ac:dyDescent="0.35">
      <c r="I4222"/>
      <c r="J4222"/>
      <c r="K4222"/>
      <c r="L4222"/>
    </row>
    <row r="4223" spans="9:12" s="102" customFormat="1" x14ac:dyDescent="0.35">
      <c r="I4223"/>
      <c r="J4223"/>
      <c r="K4223"/>
      <c r="L4223"/>
    </row>
    <row r="4224" spans="9:12" s="102" customFormat="1" x14ac:dyDescent="0.35">
      <c r="I4224"/>
      <c r="J4224"/>
      <c r="K4224"/>
      <c r="L4224"/>
    </row>
    <row r="4225" spans="9:12" s="102" customFormat="1" x14ac:dyDescent="0.35">
      <c r="I4225"/>
      <c r="J4225"/>
      <c r="K4225"/>
      <c r="L4225"/>
    </row>
    <row r="4226" spans="9:12" s="102" customFormat="1" x14ac:dyDescent="0.35">
      <c r="I4226"/>
      <c r="J4226"/>
      <c r="K4226"/>
      <c r="L4226"/>
    </row>
    <row r="4227" spans="9:12" s="102" customFormat="1" x14ac:dyDescent="0.35">
      <c r="I4227"/>
      <c r="J4227"/>
      <c r="K4227"/>
      <c r="L4227"/>
    </row>
    <row r="4228" spans="9:12" s="102" customFormat="1" x14ac:dyDescent="0.35">
      <c r="I4228"/>
      <c r="J4228"/>
      <c r="K4228"/>
      <c r="L4228"/>
    </row>
    <row r="4229" spans="9:12" s="102" customFormat="1" x14ac:dyDescent="0.35">
      <c r="I4229"/>
      <c r="J4229"/>
      <c r="K4229"/>
      <c r="L4229"/>
    </row>
    <row r="4230" spans="9:12" s="102" customFormat="1" x14ac:dyDescent="0.35">
      <c r="I4230"/>
      <c r="J4230"/>
      <c r="K4230"/>
      <c r="L4230"/>
    </row>
    <row r="4231" spans="9:12" s="102" customFormat="1" x14ac:dyDescent="0.35">
      <c r="I4231"/>
      <c r="J4231"/>
      <c r="K4231"/>
      <c r="L4231"/>
    </row>
    <row r="4232" spans="9:12" s="102" customFormat="1" x14ac:dyDescent="0.35">
      <c r="I4232"/>
      <c r="J4232"/>
      <c r="K4232"/>
      <c r="L4232"/>
    </row>
    <row r="4233" spans="9:12" s="102" customFormat="1" x14ac:dyDescent="0.35">
      <c r="I4233"/>
      <c r="J4233"/>
      <c r="K4233"/>
      <c r="L4233"/>
    </row>
    <row r="4234" spans="9:12" s="102" customFormat="1" x14ac:dyDescent="0.35">
      <c r="I4234"/>
      <c r="J4234"/>
      <c r="K4234"/>
      <c r="L4234"/>
    </row>
    <row r="4235" spans="9:12" s="102" customFormat="1" x14ac:dyDescent="0.35">
      <c r="I4235"/>
      <c r="J4235"/>
      <c r="K4235"/>
      <c r="L4235"/>
    </row>
    <row r="4236" spans="9:12" s="102" customFormat="1" x14ac:dyDescent="0.35">
      <c r="I4236"/>
      <c r="J4236"/>
      <c r="K4236"/>
      <c r="L4236"/>
    </row>
    <row r="4237" spans="9:12" s="102" customFormat="1" x14ac:dyDescent="0.35">
      <c r="I4237"/>
      <c r="J4237"/>
      <c r="K4237"/>
      <c r="L4237"/>
    </row>
    <row r="4238" spans="9:12" s="102" customFormat="1" x14ac:dyDescent="0.35">
      <c r="I4238"/>
      <c r="J4238"/>
      <c r="K4238"/>
      <c r="L4238"/>
    </row>
    <row r="4239" spans="9:12" s="102" customFormat="1" x14ac:dyDescent="0.35">
      <c r="I4239"/>
      <c r="J4239"/>
      <c r="K4239"/>
      <c r="L4239"/>
    </row>
    <row r="4240" spans="9:12" s="102" customFormat="1" x14ac:dyDescent="0.35">
      <c r="I4240"/>
      <c r="J4240"/>
      <c r="K4240"/>
      <c r="L4240"/>
    </row>
    <row r="4241" spans="9:12" s="102" customFormat="1" x14ac:dyDescent="0.35">
      <c r="I4241"/>
      <c r="J4241"/>
      <c r="K4241"/>
      <c r="L4241"/>
    </row>
    <row r="4242" spans="9:12" s="102" customFormat="1" x14ac:dyDescent="0.35">
      <c r="I4242"/>
      <c r="J4242"/>
      <c r="K4242"/>
      <c r="L4242"/>
    </row>
    <row r="4243" spans="9:12" s="102" customFormat="1" x14ac:dyDescent="0.35">
      <c r="I4243"/>
      <c r="J4243"/>
      <c r="K4243"/>
      <c r="L4243"/>
    </row>
    <row r="4244" spans="9:12" s="102" customFormat="1" x14ac:dyDescent="0.35">
      <c r="I4244"/>
      <c r="J4244"/>
      <c r="K4244"/>
      <c r="L4244"/>
    </row>
    <row r="4245" spans="9:12" s="102" customFormat="1" x14ac:dyDescent="0.35">
      <c r="I4245"/>
      <c r="J4245"/>
      <c r="K4245"/>
      <c r="L4245"/>
    </row>
    <row r="4246" spans="9:12" s="102" customFormat="1" x14ac:dyDescent="0.35">
      <c r="I4246"/>
      <c r="J4246"/>
      <c r="K4246"/>
      <c r="L4246"/>
    </row>
    <row r="4247" spans="9:12" s="102" customFormat="1" x14ac:dyDescent="0.35">
      <c r="I4247"/>
      <c r="J4247"/>
      <c r="K4247"/>
      <c r="L4247"/>
    </row>
    <row r="4248" spans="9:12" s="102" customFormat="1" x14ac:dyDescent="0.35">
      <c r="I4248"/>
      <c r="J4248"/>
      <c r="K4248"/>
      <c r="L4248"/>
    </row>
    <row r="4249" spans="9:12" s="102" customFormat="1" x14ac:dyDescent="0.35">
      <c r="I4249"/>
      <c r="J4249"/>
      <c r="K4249"/>
      <c r="L4249"/>
    </row>
    <row r="4250" spans="9:12" s="102" customFormat="1" x14ac:dyDescent="0.35">
      <c r="I4250"/>
      <c r="J4250"/>
      <c r="K4250"/>
      <c r="L4250"/>
    </row>
    <row r="4251" spans="9:12" s="102" customFormat="1" x14ac:dyDescent="0.35">
      <c r="I4251"/>
      <c r="J4251"/>
      <c r="K4251"/>
      <c r="L4251"/>
    </row>
    <row r="4252" spans="9:12" s="102" customFormat="1" x14ac:dyDescent="0.35">
      <c r="I4252"/>
      <c r="J4252"/>
      <c r="K4252"/>
      <c r="L4252"/>
    </row>
    <row r="4253" spans="9:12" s="102" customFormat="1" x14ac:dyDescent="0.35">
      <c r="I4253"/>
      <c r="J4253"/>
      <c r="K4253"/>
      <c r="L4253"/>
    </row>
    <row r="4254" spans="9:12" s="102" customFormat="1" x14ac:dyDescent="0.35">
      <c r="I4254"/>
      <c r="J4254"/>
      <c r="K4254"/>
      <c r="L4254"/>
    </row>
    <row r="4255" spans="9:12" s="102" customFormat="1" x14ac:dyDescent="0.35">
      <c r="I4255"/>
      <c r="J4255"/>
      <c r="K4255"/>
      <c r="L4255"/>
    </row>
    <row r="4256" spans="9:12" s="102" customFormat="1" x14ac:dyDescent="0.35">
      <c r="I4256"/>
      <c r="J4256"/>
      <c r="K4256"/>
      <c r="L4256"/>
    </row>
    <row r="4257" spans="9:12" s="102" customFormat="1" x14ac:dyDescent="0.35">
      <c r="I4257"/>
      <c r="J4257"/>
      <c r="K4257"/>
      <c r="L4257"/>
    </row>
    <row r="4258" spans="9:12" s="102" customFormat="1" x14ac:dyDescent="0.35">
      <c r="I4258"/>
      <c r="J4258"/>
      <c r="K4258"/>
      <c r="L4258"/>
    </row>
    <row r="4259" spans="9:12" s="102" customFormat="1" x14ac:dyDescent="0.35">
      <c r="I4259"/>
      <c r="J4259"/>
      <c r="K4259"/>
      <c r="L4259"/>
    </row>
    <row r="4260" spans="9:12" s="102" customFormat="1" x14ac:dyDescent="0.35">
      <c r="I4260"/>
      <c r="J4260"/>
      <c r="K4260"/>
      <c r="L4260"/>
    </row>
    <row r="4261" spans="9:12" s="102" customFormat="1" x14ac:dyDescent="0.35">
      <c r="I4261"/>
      <c r="J4261"/>
      <c r="K4261"/>
      <c r="L4261"/>
    </row>
    <row r="4262" spans="9:12" s="102" customFormat="1" x14ac:dyDescent="0.35">
      <c r="I4262"/>
      <c r="J4262"/>
      <c r="K4262"/>
      <c r="L4262"/>
    </row>
    <row r="4263" spans="9:12" s="102" customFormat="1" x14ac:dyDescent="0.35">
      <c r="I4263"/>
      <c r="J4263"/>
      <c r="K4263"/>
      <c r="L4263"/>
    </row>
    <row r="4264" spans="9:12" s="102" customFormat="1" x14ac:dyDescent="0.35">
      <c r="I4264"/>
      <c r="J4264"/>
      <c r="K4264"/>
      <c r="L4264"/>
    </row>
    <row r="4265" spans="9:12" s="102" customFormat="1" x14ac:dyDescent="0.35">
      <c r="I4265"/>
      <c r="J4265"/>
      <c r="K4265"/>
      <c r="L4265"/>
    </row>
    <row r="4266" spans="9:12" s="102" customFormat="1" x14ac:dyDescent="0.35">
      <c r="I4266"/>
      <c r="J4266"/>
      <c r="K4266"/>
      <c r="L4266"/>
    </row>
    <row r="4267" spans="9:12" s="102" customFormat="1" x14ac:dyDescent="0.35">
      <c r="I4267"/>
      <c r="J4267"/>
      <c r="K4267"/>
      <c r="L4267"/>
    </row>
    <row r="4268" spans="9:12" s="102" customFormat="1" x14ac:dyDescent="0.35">
      <c r="I4268"/>
      <c r="J4268"/>
      <c r="K4268"/>
      <c r="L4268"/>
    </row>
    <row r="4269" spans="9:12" s="102" customFormat="1" x14ac:dyDescent="0.35">
      <c r="I4269"/>
      <c r="J4269"/>
      <c r="K4269"/>
      <c r="L4269"/>
    </row>
    <row r="4270" spans="9:12" s="102" customFormat="1" x14ac:dyDescent="0.35">
      <c r="I4270"/>
      <c r="J4270"/>
      <c r="K4270"/>
      <c r="L4270"/>
    </row>
    <row r="4271" spans="9:12" s="102" customFormat="1" x14ac:dyDescent="0.35">
      <c r="I4271"/>
      <c r="J4271"/>
      <c r="K4271"/>
      <c r="L4271"/>
    </row>
    <row r="4272" spans="9:12" s="102" customFormat="1" x14ac:dyDescent="0.35">
      <c r="I4272"/>
      <c r="J4272"/>
      <c r="K4272"/>
      <c r="L4272"/>
    </row>
    <row r="4273" spans="9:12" s="102" customFormat="1" x14ac:dyDescent="0.35">
      <c r="I4273"/>
      <c r="J4273"/>
      <c r="K4273"/>
      <c r="L4273"/>
    </row>
    <row r="4274" spans="9:12" s="102" customFormat="1" x14ac:dyDescent="0.35">
      <c r="I4274"/>
      <c r="J4274"/>
      <c r="K4274"/>
      <c r="L4274"/>
    </row>
    <row r="4275" spans="9:12" s="102" customFormat="1" x14ac:dyDescent="0.35">
      <c r="I4275"/>
      <c r="J4275"/>
      <c r="K4275"/>
      <c r="L4275"/>
    </row>
    <row r="4276" spans="9:12" s="102" customFormat="1" x14ac:dyDescent="0.35">
      <c r="I4276"/>
      <c r="J4276"/>
      <c r="K4276"/>
      <c r="L4276"/>
    </row>
    <row r="4277" spans="9:12" s="102" customFormat="1" x14ac:dyDescent="0.35">
      <c r="I4277"/>
      <c r="J4277"/>
      <c r="K4277"/>
      <c r="L4277"/>
    </row>
    <row r="4278" spans="9:12" s="102" customFormat="1" x14ac:dyDescent="0.35">
      <c r="I4278"/>
      <c r="J4278"/>
      <c r="K4278"/>
      <c r="L4278"/>
    </row>
    <row r="4279" spans="9:12" s="102" customFormat="1" x14ac:dyDescent="0.35">
      <c r="I4279"/>
      <c r="J4279"/>
      <c r="K4279"/>
      <c r="L4279"/>
    </row>
    <row r="4280" spans="9:12" s="102" customFormat="1" x14ac:dyDescent="0.35">
      <c r="I4280"/>
      <c r="J4280"/>
      <c r="K4280"/>
      <c r="L4280"/>
    </row>
    <row r="4281" spans="9:12" s="102" customFormat="1" x14ac:dyDescent="0.35">
      <c r="I4281"/>
      <c r="J4281"/>
      <c r="K4281"/>
      <c r="L4281"/>
    </row>
    <row r="4282" spans="9:12" s="102" customFormat="1" x14ac:dyDescent="0.35">
      <c r="I4282"/>
      <c r="J4282"/>
      <c r="K4282"/>
      <c r="L4282"/>
    </row>
    <row r="4283" spans="9:12" s="102" customFormat="1" x14ac:dyDescent="0.35">
      <c r="I4283"/>
      <c r="J4283"/>
      <c r="K4283"/>
      <c r="L4283"/>
    </row>
    <row r="4284" spans="9:12" s="102" customFormat="1" x14ac:dyDescent="0.35">
      <c r="I4284"/>
      <c r="J4284"/>
      <c r="K4284"/>
      <c r="L4284"/>
    </row>
    <row r="4285" spans="9:12" s="102" customFormat="1" x14ac:dyDescent="0.35">
      <c r="I4285"/>
      <c r="J4285"/>
      <c r="K4285"/>
      <c r="L4285"/>
    </row>
    <row r="4286" spans="9:12" s="102" customFormat="1" x14ac:dyDescent="0.35">
      <c r="I4286"/>
      <c r="J4286"/>
      <c r="K4286"/>
      <c r="L4286"/>
    </row>
    <row r="4287" spans="9:12" s="102" customFormat="1" x14ac:dyDescent="0.35">
      <c r="I4287"/>
      <c r="J4287"/>
      <c r="K4287"/>
      <c r="L4287"/>
    </row>
    <row r="4288" spans="9:12" s="102" customFormat="1" x14ac:dyDescent="0.35">
      <c r="I4288"/>
      <c r="J4288"/>
      <c r="K4288"/>
      <c r="L4288"/>
    </row>
    <row r="4289" spans="9:12" s="102" customFormat="1" x14ac:dyDescent="0.35">
      <c r="I4289"/>
      <c r="J4289"/>
      <c r="K4289"/>
      <c r="L4289"/>
    </row>
    <row r="4290" spans="9:12" s="102" customFormat="1" x14ac:dyDescent="0.35">
      <c r="I4290"/>
      <c r="J4290"/>
      <c r="K4290"/>
      <c r="L4290"/>
    </row>
    <row r="4291" spans="9:12" s="102" customFormat="1" x14ac:dyDescent="0.35">
      <c r="I4291"/>
      <c r="J4291"/>
      <c r="K4291"/>
      <c r="L4291"/>
    </row>
    <row r="4292" spans="9:12" s="102" customFormat="1" x14ac:dyDescent="0.35">
      <c r="I4292"/>
      <c r="J4292"/>
      <c r="K4292"/>
      <c r="L4292"/>
    </row>
    <row r="4293" spans="9:12" s="102" customFormat="1" x14ac:dyDescent="0.35">
      <c r="I4293"/>
      <c r="J4293"/>
      <c r="K4293"/>
      <c r="L4293"/>
    </row>
    <row r="4294" spans="9:12" s="102" customFormat="1" x14ac:dyDescent="0.35">
      <c r="I4294"/>
      <c r="J4294"/>
      <c r="K4294"/>
      <c r="L4294"/>
    </row>
    <row r="4295" spans="9:12" s="102" customFormat="1" x14ac:dyDescent="0.35">
      <c r="I4295"/>
      <c r="J4295"/>
      <c r="K4295"/>
      <c r="L4295"/>
    </row>
    <row r="4296" spans="9:12" s="102" customFormat="1" x14ac:dyDescent="0.35">
      <c r="I4296"/>
      <c r="J4296"/>
      <c r="K4296"/>
      <c r="L4296"/>
    </row>
    <row r="4297" spans="9:12" s="102" customFormat="1" x14ac:dyDescent="0.35">
      <c r="I4297"/>
      <c r="J4297"/>
      <c r="K4297"/>
      <c r="L4297"/>
    </row>
    <row r="4298" spans="9:12" s="102" customFormat="1" x14ac:dyDescent="0.35">
      <c r="I4298"/>
      <c r="J4298"/>
      <c r="K4298"/>
      <c r="L4298"/>
    </row>
    <row r="4299" spans="9:12" s="102" customFormat="1" x14ac:dyDescent="0.35">
      <c r="I4299"/>
      <c r="J4299"/>
      <c r="K4299"/>
      <c r="L4299"/>
    </row>
    <row r="4300" spans="9:12" s="102" customFormat="1" x14ac:dyDescent="0.35">
      <c r="I4300"/>
      <c r="J4300"/>
      <c r="K4300"/>
      <c r="L4300"/>
    </row>
    <row r="4301" spans="9:12" s="102" customFormat="1" x14ac:dyDescent="0.35">
      <c r="I4301"/>
      <c r="J4301"/>
      <c r="K4301"/>
      <c r="L4301"/>
    </row>
    <row r="4302" spans="9:12" s="102" customFormat="1" x14ac:dyDescent="0.35">
      <c r="I4302"/>
      <c r="J4302"/>
      <c r="K4302"/>
      <c r="L4302"/>
    </row>
    <row r="4303" spans="9:12" s="102" customFormat="1" x14ac:dyDescent="0.35">
      <c r="I4303"/>
      <c r="J4303"/>
      <c r="K4303"/>
      <c r="L4303"/>
    </row>
    <row r="4304" spans="9:12" s="102" customFormat="1" x14ac:dyDescent="0.35">
      <c r="I4304"/>
      <c r="J4304"/>
      <c r="K4304"/>
      <c r="L4304"/>
    </row>
    <row r="4305" spans="9:12" s="102" customFormat="1" x14ac:dyDescent="0.35">
      <c r="I4305"/>
      <c r="J4305"/>
      <c r="K4305"/>
      <c r="L4305"/>
    </row>
    <row r="4306" spans="9:12" s="102" customFormat="1" x14ac:dyDescent="0.35">
      <c r="I4306"/>
      <c r="J4306"/>
      <c r="K4306"/>
      <c r="L4306"/>
    </row>
    <row r="4307" spans="9:12" s="102" customFormat="1" x14ac:dyDescent="0.35">
      <c r="I4307"/>
      <c r="J4307"/>
      <c r="K4307"/>
      <c r="L4307"/>
    </row>
    <row r="4308" spans="9:12" s="102" customFormat="1" x14ac:dyDescent="0.35">
      <c r="I4308"/>
      <c r="J4308"/>
      <c r="K4308"/>
      <c r="L4308"/>
    </row>
    <row r="4309" spans="9:12" s="102" customFormat="1" x14ac:dyDescent="0.35">
      <c r="I4309"/>
      <c r="J4309"/>
      <c r="K4309"/>
      <c r="L4309"/>
    </row>
    <row r="4310" spans="9:12" s="102" customFormat="1" x14ac:dyDescent="0.35">
      <c r="I4310"/>
      <c r="J4310"/>
      <c r="K4310"/>
      <c r="L4310"/>
    </row>
    <row r="4311" spans="9:12" s="102" customFormat="1" x14ac:dyDescent="0.35">
      <c r="I4311"/>
      <c r="J4311"/>
      <c r="K4311"/>
      <c r="L4311"/>
    </row>
    <row r="4312" spans="9:12" s="102" customFormat="1" x14ac:dyDescent="0.35">
      <c r="I4312"/>
      <c r="J4312"/>
      <c r="K4312"/>
      <c r="L4312"/>
    </row>
    <row r="4313" spans="9:12" s="102" customFormat="1" x14ac:dyDescent="0.35">
      <c r="I4313"/>
      <c r="J4313"/>
      <c r="K4313"/>
      <c r="L4313"/>
    </row>
    <row r="4314" spans="9:12" s="102" customFormat="1" x14ac:dyDescent="0.35">
      <c r="I4314"/>
      <c r="J4314"/>
      <c r="K4314"/>
      <c r="L4314"/>
    </row>
    <row r="4315" spans="9:12" s="102" customFormat="1" x14ac:dyDescent="0.35">
      <c r="I4315"/>
      <c r="J4315"/>
      <c r="K4315"/>
      <c r="L4315"/>
    </row>
    <row r="4316" spans="9:12" s="102" customFormat="1" x14ac:dyDescent="0.35">
      <c r="I4316"/>
      <c r="J4316"/>
      <c r="K4316"/>
      <c r="L4316"/>
    </row>
    <row r="4317" spans="9:12" s="102" customFormat="1" x14ac:dyDescent="0.35">
      <c r="I4317"/>
      <c r="J4317"/>
      <c r="K4317"/>
      <c r="L4317"/>
    </row>
    <row r="4318" spans="9:12" s="102" customFormat="1" x14ac:dyDescent="0.35">
      <c r="I4318"/>
      <c r="J4318"/>
      <c r="K4318"/>
      <c r="L4318"/>
    </row>
    <row r="4319" spans="9:12" s="102" customFormat="1" x14ac:dyDescent="0.35">
      <c r="I4319"/>
      <c r="J4319"/>
      <c r="K4319"/>
      <c r="L4319"/>
    </row>
    <row r="4320" spans="9:12" s="102" customFormat="1" x14ac:dyDescent="0.35">
      <c r="I4320"/>
      <c r="J4320"/>
      <c r="K4320"/>
      <c r="L4320"/>
    </row>
    <row r="4321" spans="9:12" s="102" customFormat="1" x14ac:dyDescent="0.35">
      <c r="I4321"/>
      <c r="J4321"/>
      <c r="K4321"/>
      <c r="L4321"/>
    </row>
    <row r="4322" spans="9:12" s="102" customFormat="1" x14ac:dyDescent="0.35">
      <c r="I4322"/>
      <c r="J4322"/>
      <c r="K4322"/>
      <c r="L4322"/>
    </row>
    <row r="4323" spans="9:12" s="102" customFormat="1" x14ac:dyDescent="0.35">
      <c r="I4323"/>
      <c r="J4323"/>
      <c r="K4323"/>
      <c r="L4323"/>
    </row>
    <row r="4324" spans="9:12" s="102" customFormat="1" x14ac:dyDescent="0.35">
      <c r="I4324"/>
      <c r="J4324"/>
      <c r="K4324"/>
      <c r="L4324"/>
    </row>
    <row r="4325" spans="9:12" s="102" customFormat="1" x14ac:dyDescent="0.35">
      <c r="I4325"/>
      <c r="J4325"/>
      <c r="K4325"/>
      <c r="L4325"/>
    </row>
    <row r="4326" spans="9:12" s="102" customFormat="1" x14ac:dyDescent="0.35">
      <c r="I4326"/>
      <c r="J4326"/>
      <c r="K4326"/>
      <c r="L4326"/>
    </row>
    <row r="4327" spans="9:12" s="102" customFormat="1" x14ac:dyDescent="0.35">
      <c r="I4327"/>
      <c r="J4327"/>
      <c r="K4327"/>
      <c r="L4327"/>
    </row>
    <row r="4328" spans="9:12" s="102" customFormat="1" x14ac:dyDescent="0.35">
      <c r="I4328"/>
      <c r="J4328"/>
      <c r="K4328"/>
      <c r="L4328"/>
    </row>
    <row r="4329" spans="9:12" s="102" customFormat="1" x14ac:dyDescent="0.35">
      <c r="I4329"/>
      <c r="J4329"/>
      <c r="K4329"/>
      <c r="L4329"/>
    </row>
    <row r="4330" spans="9:12" s="102" customFormat="1" x14ac:dyDescent="0.35">
      <c r="I4330"/>
      <c r="J4330"/>
      <c r="K4330"/>
      <c r="L4330"/>
    </row>
    <row r="4331" spans="9:12" s="102" customFormat="1" x14ac:dyDescent="0.35">
      <c r="I4331"/>
      <c r="J4331"/>
      <c r="K4331"/>
      <c r="L4331"/>
    </row>
    <row r="4332" spans="9:12" s="102" customFormat="1" x14ac:dyDescent="0.35">
      <c r="I4332"/>
      <c r="J4332"/>
      <c r="K4332"/>
      <c r="L4332"/>
    </row>
    <row r="4333" spans="9:12" s="102" customFormat="1" x14ac:dyDescent="0.35">
      <c r="I4333"/>
      <c r="J4333"/>
      <c r="K4333"/>
      <c r="L4333"/>
    </row>
    <row r="4334" spans="9:12" s="102" customFormat="1" x14ac:dyDescent="0.35">
      <c r="I4334"/>
      <c r="J4334"/>
      <c r="K4334"/>
      <c r="L4334"/>
    </row>
    <row r="4335" spans="9:12" s="102" customFormat="1" x14ac:dyDescent="0.35">
      <c r="I4335"/>
      <c r="J4335"/>
      <c r="K4335"/>
      <c r="L4335"/>
    </row>
    <row r="4336" spans="9:12" s="102" customFormat="1" x14ac:dyDescent="0.35">
      <c r="I4336"/>
      <c r="J4336"/>
      <c r="K4336"/>
      <c r="L4336"/>
    </row>
    <row r="4337" spans="9:12" s="102" customFormat="1" x14ac:dyDescent="0.35">
      <c r="I4337"/>
      <c r="J4337"/>
      <c r="K4337"/>
      <c r="L4337"/>
    </row>
    <row r="4338" spans="9:12" s="102" customFormat="1" x14ac:dyDescent="0.35">
      <c r="I4338"/>
      <c r="J4338"/>
      <c r="K4338"/>
      <c r="L4338"/>
    </row>
    <row r="4339" spans="9:12" s="102" customFormat="1" x14ac:dyDescent="0.35">
      <c r="I4339"/>
      <c r="J4339"/>
      <c r="K4339"/>
      <c r="L4339"/>
    </row>
    <row r="4340" spans="9:12" s="102" customFormat="1" x14ac:dyDescent="0.35">
      <c r="I4340"/>
      <c r="J4340"/>
      <c r="K4340"/>
      <c r="L4340"/>
    </row>
    <row r="4341" spans="9:12" s="102" customFormat="1" x14ac:dyDescent="0.35">
      <c r="I4341"/>
      <c r="J4341"/>
      <c r="K4341"/>
      <c r="L4341"/>
    </row>
    <row r="4342" spans="9:12" s="102" customFormat="1" x14ac:dyDescent="0.35">
      <c r="I4342"/>
      <c r="J4342"/>
      <c r="K4342"/>
      <c r="L4342"/>
    </row>
    <row r="4343" spans="9:12" s="102" customFormat="1" x14ac:dyDescent="0.35">
      <c r="I4343"/>
      <c r="J4343"/>
      <c r="K4343"/>
      <c r="L4343"/>
    </row>
    <row r="4344" spans="9:12" s="102" customFormat="1" x14ac:dyDescent="0.35">
      <c r="I4344"/>
      <c r="J4344"/>
      <c r="K4344"/>
      <c r="L4344"/>
    </row>
    <row r="4345" spans="9:12" s="102" customFormat="1" x14ac:dyDescent="0.35">
      <c r="I4345"/>
      <c r="J4345"/>
      <c r="K4345"/>
      <c r="L4345"/>
    </row>
    <row r="4346" spans="9:12" s="102" customFormat="1" x14ac:dyDescent="0.35">
      <c r="I4346"/>
      <c r="J4346"/>
      <c r="K4346"/>
      <c r="L4346"/>
    </row>
    <row r="4347" spans="9:12" s="102" customFormat="1" x14ac:dyDescent="0.35">
      <c r="I4347"/>
      <c r="J4347"/>
      <c r="K4347"/>
      <c r="L4347"/>
    </row>
    <row r="4348" spans="9:12" s="102" customFormat="1" x14ac:dyDescent="0.35">
      <c r="I4348"/>
      <c r="J4348"/>
      <c r="K4348"/>
      <c r="L4348"/>
    </row>
    <row r="4349" spans="9:12" s="102" customFormat="1" x14ac:dyDescent="0.35">
      <c r="I4349"/>
      <c r="J4349"/>
      <c r="K4349"/>
      <c r="L4349"/>
    </row>
    <row r="4350" spans="9:12" s="102" customFormat="1" x14ac:dyDescent="0.35">
      <c r="I4350"/>
      <c r="J4350"/>
      <c r="K4350"/>
      <c r="L4350"/>
    </row>
    <row r="4351" spans="9:12" s="102" customFormat="1" x14ac:dyDescent="0.35">
      <c r="I4351"/>
      <c r="J4351"/>
      <c r="K4351"/>
      <c r="L4351"/>
    </row>
    <row r="4352" spans="9:12" s="102" customFormat="1" x14ac:dyDescent="0.35">
      <c r="I4352"/>
      <c r="J4352"/>
      <c r="K4352"/>
      <c r="L4352"/>
    </row>
    <row r="4353" spans="9:12" s="102" customFormat="1" x14ac:dyDescent="0.35">
      <c r="I4353"/>
      <c r="J4353"/>
      <c r="K4353"/>
      <c r="L4353"/>
    </row>
    <row r="4354" spans="9:12" s="102" customFormat="1" x14ac:dyDescent="0.35">
      <c r="I4354"/>
      <c r="J4354"/>
      <c r="K4354"/>
      <c r="L4354"/>
    </row>
    <row r="4355" spans="9:12" s="102" customFormat="1" x14ac:dyDescent="0.35">
      <c r="I4355"/>
      <c r="J4355"/>
      <c r="K4355"/>
      <c r="L4355"/>
    </row>
    <row r="4356" spans="9:12" s="102" customFormat="1" x14ac:dyDescent="0.35">
      <c r="I4356"/>
      <c r="J4356"/>
      <c r="K4356"/>
      <c r="L4356"/>
    </row>
    <row r="4357" spans="9:12" s="102" customFormat="1" x14ac:dyDescent="0.35">
      <c r="I4357"/>
      <c r="J4357"/>
      <c r="K4357"/>
      <c r="L4357"/>
    </row>
    <row r="4358" spans="9:12" s="102" customFormat="1" x14ac:dyDescent="0.35">
      <c r="I4358"/>
      <c r="J4358"/>
      <c r="K4358"/>
      <c r="L4358"/>
    </row>
    <row r="4359" spans="9:12" s="102" customFormat="1" x14ac:dyDescent="0.35">
      <c r="I4359"/>
      <c r="J4359"/>
      <c r="K4359"/>
      <c r="L4359"/>
    </row>
    <row r="4360" spans="9:12" s="102" customFormat="1" x14ac:dyDescent="0.35">
      <c r="I4360"/>
      <c r="J4360"/>
      <c r="K4360"/>
      <c r="L4360"/>
    </row>
    <row r="4361" spans="9:12" s="102" customFormat="1" x14ac:dyDescent="0.35">
      <c r="I4361"/>
      <c r="J4361"/>
      <c r="K4361"/>
      <c r="L4361"/>
    </row>
    <row r="4362" spans="9:12" s="102" customFormat="1" x14ac:dyDescent="0.35">
      <c r="I4362"/>
      <c r="J4362"/>
      <c r="K4362"/>
      <c r="L4362"/>
    </row>
    <row r="4363" spans="9:12" s="102" customFormat="1" x14ac:dyDescent="0.35">
      <c r="I4363"/>
      <c r="J4363"/>
      <c r="K4363"/>
      <c r="L4363"/>
    </row>
    <row r="4364" spans="9:12" s="102" customFormat="1" x14ac:dyDescent="0.35">
      <c r="I4364"/>
      <c r="J4364"/>
      <c r="K4364"/>
      <c r="L4364"/>
    </row>
    <row r="4365" spans="9:12" s="102" customFormat="1" x14ac:dyDescent="0.35">
      <c r="I4365"/>
      <c r="J4365"/>
      <c r="K4365"/>
      <c r="L4365"/>
    </row>
    <row r="4366" spans="9:12" s="102" customFormat="1" x14ac:dyDescent="0.35">
      <c r="I4366"/>
      <c r="J4366"/>
      <c r="K4366"/>
      <c r="L4366"/>
    </row>
    <row r="4367" spans="9:12" s="102" customFormat="1" x14ac:dyDescent="0.35">
      <c r="I4367"/>
      <c r="J4367"/>
      <c r="K4367"/>
      <c r="L4367"/>
    </row>
    <row r="4368" spans="9:12" s="102" customFormat="1" x14ac:dyDescent="0.35">
      <c r="I4368"/>
      <c r="J4368"/>
      <c r="K4368"/>
      <c r="L4368"/>
    </row>
    <row r="4369" spans="9:12" s="102" customFormat="1" x14ac:dyDescent="0.35">
      <c r="I4369"/>
      <c r="J4369"/>
      <c r="K4369"/>
      <c r="L4369"/>
    </row>
    <row r="4370" spans="9:12" s="102" customFormat="1" x14ac:dyDescent="0.35">
      <c r="I4370"/>
      <c r="J4370"/>
      <c r="K4370"/>
      <c r="L4370"/>
    </row>
    <row r="4371" spans="9:12" s="102" customFormat="1" x14ac:dyDescent="0.35">
      <c r="I4371"/>
      <c r="J4371"/>
      <c r="K4371"/>
      <c r="L4371"/>
    </row>
    <row r="4372" spans="9:12" s="102" customFormat="1" x14ac:dyDescent="0.35">
      <c r="I4372"/>
      <c r="J4372"/>
      <c r="K4372"/>
      <c r="L4372"/>
    </row>
    <row r="4373" spans="9:12" s="102" customFormat="1" x14ac:dyDescent="0.35">
      <c r="I4373"/>
      <c r="J4373"/>
      <c r="K4373"/>
      <c r="L4373"/>
    </row>
    <row r="4374" spans="9:12" s="102" customFormat="1" x14ac:dyDescent="0.35">
      <c r="I4374"/>
      <c r="J4374"/>
      <c r="K4374"/>
      <c r="L4374"/>
    </row>
    <row r="4375" spans="9:12" s="102" customFormat="1" x14ac:dyDescent="0.35">
      <c r="I4375"/>
      <c r="J4375"/>
      <c r="K4375"/>
      <c r="L4375"/>
    </row>
    <row r="4376" spans="9:12" s="102" customFormat="1" x14ac:dyDescent="0.35">
      <c r="I4376"/>
      <c r="J4376"/>
      <c r="K4376"/>
      <c r="L4376"/>
    </row>
    <row r="4377" spans="9:12" s="102" customFormat="1" x14ac:dyDescent="0.35">
      <c r="I4377"/>
      <c r="J4377"/>
      <c r="K4377"/>
      <c r="L4377"/>
    </row>
    <row r="4378" spans="9:12" s="102" customFormat="1" x14ac:dyDescent="0.35">
      <c r="I4378"/>
      <c r="J4378"/>
      <c r="K4378"/>
      <c r="L4378"/>
    </row>
    <row r="4379" spans="9:12" s="102" customFormat="1" x14ac:dyDescent="0.35">
      <c r="I4379"/>
      <c r="J4379"/>
      <c r="K4379"/>
      <c r="L4379"/>
    </row>
    <row r="4380" spans="9:12" s="102" customFormat="1" x14ac:dyDescent="0.35">
      <c r="I4380"/>
      <c r="J4380"/>
      <c r="K4380"/>
      <c r="L4380"/>
    </row>
    <row r="4381" spans="9:12" s="102" customFormat="1" x14ac:dyDescent="0.35">
      <c r="I4381"/>
      <c r="J4381"/>
      <c r="K4381"/>
      <c r="L4381"/>
    </row>
    <row r="4382" spans="9:12" s="102" customFormat="1" x14ac:dyDescent="0.35">
      <c r="I4382"/>
      <c r="J4382"/>
      <c r="K4382"/>
      <c r="L4382"/>
    </row>
    <row r="4383" spans="9:12" s="102" customFormat="1" x14ac:dyDescent="0.35">
      <c r="I4383"/>
      <c r="J4383"/>
      <c r="K4383"/>
      <c r="L4383"/>
    </row>
    <row r="4384" spans="9:12" s="102" customFormat="1" x14ac:dyDescent="0.35">
      <c r="I4384"/>
      <c r="J4384"/>
      <c r="K4384"/>
      <c r="L4384"/>
    </row>
    <row r="4385" spans="9:12" s="102" customFormat="1" x14ac:dyDescent="0.35">
      <c r="I4385"/>
      <c r="J4385"/>
      <c r="K4385"/>
      <c r="L4385"/>
    </row>
    <row r="4386" spans="9:12" s="102" customFormat="1" x14ac:dyDescent="0.35">
      <c r="I4386"/>
      <c r="J4386"/>
      <c r="K4386"/>
      <c r="L4386"/>
    </row>
    <row r="4387" spans="9:12" s="102" customFormat="1" x14ac:dyDescent="0.35">
      <c r="I4387"/>
      <c r="J4387"/>
      <c r="K4387"/>
      <c r="L4387"/>
    </row>
    <row r="4388" spans="9:12" s="102" customFormat="1" x14ac:dyDescent="0.35">
      <c r="I4388"/>
      <c r="J4388"/>
      <c r="K4388"/>
      <c r="L4388"/>
    </row>
    <row r="4389" spans="9:12" s="102" customFormat="1" x14ac:dyDescent="0.35">
      <c r="I4389"/>
      <c r="J4389"/>
      <c r="K4389"/>
      <c r="L4389"/>
    </row>
    <row r="4390" spans="9:12" s="102" customFormat="1" x14ac:dyDescent="0.35">
      <c r="I4390"/>
      <c r="J4390"/>
      <c r="K4390"/>
      <c r="L4390"/>
    </row>
    <row r="4391" spans="9:12" s="102" customFormat="1" x14ac:dyDescent="0.35">
      <c r="I4391"/>
      <c r="J4391"/>
      <c r="K4391"/>
      <c r="L4391"/>
    </row>
    <row r="4392" spans="9:12" s="102" customFormat="1" x14ac:dyDescent="0.35">
      <c r="I4392"/>
      <c r="J4392"/>
      <c r="K4392"/>
      <c r="L4392"/>
    </row>
    <row r="4393" spans="9:12" s="102" customFormat="1" x14ac:dyDescent="0.35">
      <c r="I4393"/>
      <c r="J4393"/>
      <c r="K4393"/>
      <c r="L4393"/>
    </row>
    <row r="4394" spans="9:12" s="102" customFormat="1" x14ac:dyDescent="0.35">
      <c r="I4394"/>
      <c r="J4394"/>
      <c r="K4394"/>
      <c r="L4394"/>
    </row>
    <row r="4395" spans="9:12" s="102" customFormat="1" x14ac:dyDescent="0.35">
      <c r="I4395"/>
      <c r="J4395"/>
      <c r="K4395"/>
      <c r="L4395"/>
    </row>
    <row r="4396" spans="9:12" s="102" customFormat="1" x14ac:dyDescent="0.35">
      <c r="I4396"/>
      <c r="J4396"/>
      <c r="K4396"/>
      <c r="L4396"/>
    </row>
    <row r="4397" spans="9:12" s="102" customFormat="1" x14ac:dyDescent="0.35">
      <c r="I4397"/>
      <c r="J4397"/>
      <c r="K4397"/>
      <c r="L4397"/>
    </row>
    <row r="4398" spans="9:12" s="102" customFormat="1" x14ac:dyDescent="0.35">
      <c r="I4398"/>
      <c r="J4398"/>
      <c r="K4398"/>
      <c r="L4398"/>
    </row>
    <row r="4399" spans="9:12" s="102" customFormat="1" x14ac:dyDescent="0.35">
      <c r="I4399"/>
      <c r="J4399"/>
      <c r="K4399"/>
      <c r="L4399"/>
    </row>
    <row r="4400" spans="9:12" s="102" customFormat="1" x14ac:dyDescent="0.35">
      <c r="I4400"/>
      <c r="J4400"/>
      <c r="K4400"/>
      <c r="L4400"/>
    </row>
    <row r="4401" spans="9:12" s="102" customFormat="1" x14ac:dyDescent="0.35">
      <c r="I4401"/>
      <c r="J4401"/>
      <c r="K4401"/>
      <c r="L4401"/>
    </row>
    <row r="4402" spans="9:12" s="102" customFormat="1" x14ac:dyDescent="0.35">
      <c r="I4402"/>
      <c r="J4402"/>
      <c r="K4402"/>
      <c r="L4402"/>
    </row>
    <row r="4403" spans="9:12" s="102" customFormat="1" x14ac:dyDescent="0.35">
      <c r="I4403"/>
      <c r="J4403"/>
      <c r="K4403"/>
      <c r="L4403"/>
    </row>
    <row r="4404" spans="9:12" s="102" customFormat="1" x14ac:dyDescent="0.35">
      <c r="I4404"/>
      <c r="J4404"/>
      <c r="K4404"/>
      <c r="L4404"/>
    </row>
    <row r="4405" spans="9:12" s="102" customFormat="1" x14ac:dyDescent="0.35">
      <c r="I4405"/>
      <c r="J4405"/>
      <c r="K4405"/>
      <c r="L4405"/>
    </row>
    <row r="4406" spans="9:12" s="102" customFormat="1" x14ac:dyDescent="0.35">
      <c r="I4406"/>
      <c r="J4406"/>
      <c r="K4406"/>
      <c r="L4406"/>
    </row>
    <row r="4407" spans="9:12" s="102" customFormat="1" x14ac:dyDescent="0.35">
      <c r="I4407"/>
      <c r="J4407"/>
      <c r="K4407"/>
      <c r="L4407"/>
    </row>
    <row r="4408" spans="9:12" s="102" customFormat="1" x14ac:dyDescent="0.35">
      <c r="I4408"/>
      <c r="J4408"/>
      <c r="K4408"/>
      <c r="L4408"/>
    </row>
    <row r="4409" spans="9:12" s="102" customFormat="1" x14ac:dyDescent="0.35">
      <c r="I4409"/>
      <c r="J4409"/>
      <c r="K4409"/>
      <c r="L4409"/>
    </row>
    <row r="4410" spans="9:12" s="102" customFormat="1" x14ac:dyDescent="0.35">
      <c r="I4410"/>
      <c r="J4410"/>
      <c r="K4410"/>
      <c r="L4410"/>
    </row>
    <row r="4411" spans="9:12" s="102" customFormat="1" x14ac:dyDescent="0.35">
      <c r="I4411"/>
      <c r="J4411"/>
      <c r="K4411"/>
      <c r="L4411"/>
    </row>
    <row r="4412" spans="9:12" s="102" customFormat="1" x14ac:dyDescent="0.35">
      <c r="I4412"/>
      <c r="J4412"/>
      <c r="K4412"/>
      <c r="L4412"/>
    </row>
    <row r="4413" spans="9:12" s="102" customFormat="1" x14ac:dyDescent="0.35">
      <c r="I4413"/>
      <c r="J4413"/>
      <c r="K4413"/>
      <c r="L4413"/>
    </row>
    <row r="4414" spans="9:12" s="102" customFormat="1" x14ac:dyDescent="0.35">
      <c r="I4414"/>
      <c r="J4414"/>
      <c r="K4414"/>
      <c r="L4414"/>
    </row>
    <row r="4415" spans="9:12" s="102" customFormat="1" x14ac:dyDescent="0.35">
      <c r="I4415"/>
      <c r="J4415"/>
      <c r="K4415"/>
      <c r="L4415"/>
    </row>
    <row r="4416" spans="9:12" s="102" customFormat="1" x14ac:dyDescent="0.35">
      <c r="I4416"/>
      <c r="J4416"/>
      <c r="K4416"/>
      <c r="L4416"/>
    </row>
    <row r="4417" spans="9:12" s="102" customFormat="1" x14ac:dyDescent="0.35">
      <c r="I4417"/>
      <c r="J4417"/>
      <c r="K4417"/>
      <c r="L4417"/>
    </row>
    <row r="4418" spans="9:12" s="102" customFormat="1" x14ac:dyDescent="0.35">
      <c r="I4418"/>
      <c r="J4418"/>
      <c r="K4418"/>
      <c r="L4418"/>
    </row>
    <row r="4419" spans="9:12" s="102" customFormat="1" x14ac:dyDescent="0.35">
      <c r="I4419"/>
      <c r="J4419"/>
      <c r="K4419"/>
      <c r="L4419"/>
    </row>
    <row r="4420" spans="9:12" s="102" customFormat="1" x14ac:dyDescent="0.35">
      <c r="I4420"/>
      <c r="J4420"/>
      <c r="K4420"/>
      <c r="L4420"/>
    </row>
    <row r="4421" spans="9:12" s="102" customFormat="1" x14ac:dyDescent="0.35">
      <c r="I4421"/>
      <c r="J4421"/>
      <c r="K4421"/>
      <c r="L4421"/>
    </row>
    <row r="4422" spans="9:12" s="102" customFormat="1" x14ac:dyDescent="0.35">
      <c r="I4422"/>
      <c r="J4422"/>
      <c r="K4422"/>
      <c r="L4422"/>
    </row>
    <row r="4423" spans="9:12" s="102" customFormat="1" x14ac:dyDescent="0.35">
      <c r="I4423"/>
      <c r="J4423"/>
      <c r="K4423"/>
      <c r="L4423"/>
    </row>
    <row r="4424" spans="9:12" s="102" customFormat="1" x14ac:dyDescent="0.35">
      <c r="I4424"/>
      <c r="J4424"/>
      <c r="K4424"/>
      <c r="L4424"/>
    </row>
    <row r="4425" spans="9:12" s="102" customFormat="1" x14ac:dyDescent="0.35">
      <c r="I4425"/>
      <c r="J4425"/>
      <c r="K4425"/>
      <c r="L4425"/>
    </row>
    <row r="4426" spans="9:12" s="102" customFormat="1" x14ac:dyDescent="0.35">
      <c r="I4426"/>
      <c r="J4426"/>
      <c r="K4426"/>
      <c r="L4426"/>
    </row>
    <row r="4427" spans="9:12" s="102" customFormat="1" x14ac:dyDescent="0.35">
      <c r="I4427"/>
      <c r="J4427"/>
      <c r="K4427"/>
      <c r="L4427"/>
    </row>
    <row r="4428" spans="9:12" s="102" customFormat="1" x14ac:dyDescent="0.35">
      <c r="I4428"/>
      <c r="J4428"/>
      <c r="K4428"/>
      <c r="L4428"/>
    </row>
    <row r="4429" spans="9:12" s="102" customFormat="1" x14ac:dyDescent="0.35">
      <c r="I4429"/>
      <c r="J4429"/>
      <c r="K4429"/>
      <c r="L4429"/>
    </row>
    <row r="4430" spans="9:12" s="102" customFormat="1" x14ac:dyDescent="0.35">
      <c r="I4430"/>
      <c r="J4430"/>
      <c r="K4430"/>
      <c r="L4430"/>
    </row>
    <row r="4431" spans="9:12" s="102" customFormat="1" x14ac:dyDescent="0.35">
      <c r="I4431"/>
      <c r="J4431"/>
      <c r="K4431"/>
      <c r="L4431"/>
    </row>
    <row r="4432" spans="9:12" s="102" customFormat="1" x14ac:dyDescent="0.35">
      <c r="I4432"/>
      <c r="J4432"/>
      <c r="K4432"/>
      <c r="L4432"/>
    </row>
    <row r="4433" spans="9:12" s="102" customFormat="1" x14ac:dyDescent="0.35">
      <c r="I4433"/>
      <c r="J4433"/>
      <c r="K4433"/>
      <c r="L4433"/>
    </row>
    <row r="4434" spans="9:12" s="102" customFormat="1" x14ac:dyDescent="0.35">
      <c r="I4434"/>
      <c r="J4434"/>
      <c r="K4434"/>
      <c r="L4434"/>
    </row>
    <row r="4435" spans="9:12" s="102" customFormat="1" x14ac:dyDescent="0.35">
      <c r="I4435"/>
      <c r="J4435"/>
      <c r="K4435"/>
      <c r="L4435"/>
    </row>
    <row r="4436" spans="9:12" s="102" customFormat="1" x14ac:dyDescent="0.35">
      <c r="I4436"/>
      <c r="J4436"/>
      <c r="K4436"/>
      <c r="L4436"/>
    </row>
    <row r="4437" spans="9:12" s="102" customFormat="1" x14ac:dyDescent="0.35">
      <c r="I4437"/>
      <c r="J4437"/>
      <c r="K4437"/>
      <c r="L4437"/>
    </row>
    <row r="4438" spans="9:12" s="102" customFormat="1" x14ac:dyDescent="0.35">
      <c r="I4438"/>
      <c r="J4438"/>
      <c r="K4438"/>
      <c r="L4438"/>
    </row>
    <row r="4439" spans="9:12" s="102" customFormat="1" x14ac:dyDescent="0.35">
      <c r="I4439"/>
      <c r="J4439"/>
      <c r="K4439"/>
      <c r="L4439"/>
    </row>
    <row r="4440" spans="9:12" s="102" customFormat="1" x14ac:dyDescent="0.35">
      <c r="I4440"/>
      <c r="J4440"/>
      <c r="K4440"/>
      <c r="L4440"/>
    </row>
    <row r="4441" spans="9:12" s="102" customFormat="1" x14ac:dyDescent="0.35">
      <c r="I4441"/>
      <c r="J4441"/>
      <c r="K4441"/>
      <c r="L4441"/>
    </row>
    <row r="4442" spans="9:12" s="102" customFormat="1" x14ac:dyDescent="0.35">
      <c r="I4442"/>
      <c r="J4442"/>
      <c r="K4442"/>
      <c r="L4442"/>
    </row>
    <row r="4443" spans="9:12" s="102" customFormat="1" x14ac:dyDescent="0.35">
      <c r="I4443"/>
      <c r="J4443"/>
      <c r="K4443"/>
      <c r="L4443"/>
    </row>
    <row r="4444" spans="9:12" s="102" customFormat="1" x14ac:dyDescent="0.35">
      <c r="I4444"/>
      <c r="J4444"/>
      <c r="K4444"/>
      <c r="L4444"/>
    </row>
    <row r="4445" spans="9:12" s="102" customFormat="1" x14ac:dyDescent="0.35">
      <c r="I4445"/>
      <c r="J4445"/>
      <c r="K4445"/>
      <c r="L4445"/>
    </row>
    <row r="4446" spans="9:12" s="102" customFormat="1" x14ac:dyDescent="0.35">
      <c r="I4446"/>
      <c r="J4446"/>
      <c r="K4446"/>
      <c r="L4446"/>
    </row>
    <row r="4447" spans="9:12" s="102" customFormat="1" x14ac:dyDescent="0.35">
      <c r="I4447"/>
      <c r="J4447"/>
      <c r="K4447"/>
      <c r="L4447"/>
    </row>
    <row r="4448" spans="9:12" s="102" customFormat="1" x14ac:dyDescent="0.35">
      <c r="I4448"/>
      <c r="J4448"/>
      <c r="K4448"/>
      <c r="L4448"/>
    </row>
    <row r="4449" spans="9:12" s="102" customFormat="1" x14ac:dyDescent="0.35">
      <c r="I4449"/>
      <c r="J4449"/>
      <c r="K4449"/>
      <c r="L4449"/>
    </row>
    <row r="4450" spans="9:12" s="102" customFormat="1" x14ac:dyDescent="0.35">
      <c r="I4450"/>
      <c r="J4450"/>
      <c r="K4450"/>
      <c r="L4450"/>
    </row>
    <row r="4451" spans="9:12" s="102" customFormat="1" x14ac:dyDescent="0.35">
      <c r="I4451"/>
      <c r="J4451"/>
      <c r="K4451"/>
      <c r="L4451"/>
    </row>
    <row r="4452" spans="9:12" s="102" customFormat="1" x14ac:dyDescent="0.35">
      <c r="I4452"/>
      <c r="J4452"/>
      <c r="K4452"/>
      <c r="L4452"/>
    </row>
    <row r="4453" spans="9:12" s="102" customFormat="1" x14ac:dyDescent="0.35">
      <c r="I4453"/>
      <c r="J4453"/>
      <c r="K4453"/>
      <c r="L4453"/>
    </row>
    <row r="4454" spans="9:12" s="102" customFormat="1" x14ac:dyDescent="0.35">
      <c r="I4454"/>
      <c r="J4454"/>
      <c r="K4454"/>
      <c r="L4454"/>
    </row>
    <row r="4455" spans="9:12" s="102" customFormat="1" x14ac:dyDescent="0.35">
      <c r="I4455"/>
      <c r="J4455"/>
      <c r="K4455"/>
      <c r="L4455"/>
    </row>
    <row r="4456" spans="9:12" s="102" customFormat="1" x14ac:dyDescent="0.35">
      <c r="I4456"/>
      <c r="J4456"/>
      <c r="K4456"/>
      <c r="L4456"/>
    </row>
    <row r="4457" spans="9:12" s="102" customFormat="1" x14ac:dyDescent="0.35">
      <c r="I4457"/>
      <c r="J4457"/>
      <c r="K4457"/>
      <c r="L4457"/>
    </row>
    <row r="4458" spans="9:12" s="102" customFormat="1" x14ac:dyDescent="0.35">
      <c r="I4458"/>
      <c r="J4458"/>
      <c r="K4458"/>
      <c r="L4458"/>
    </row>
    <row r="4459" spans="9:12" s="102" customFormat="1" x14ac:dyDescent="0.35">
      <c r="I4459"/>
      <c r="J4459"/>
      <c r="K4459"/>
      <c r="L4459"/>
    </row>
    <row r="4460" spans="9:12" s="102" customFormat="1" x14ac:dyDescent="0.35">
      <c r="I4460"/>
      <c r="J4460"/>
      <c r="K4460"/>
      <c r="L4460"/>
    </row>
    <row r="4461" spans="9:12" s="102" customFormat="1" x14ac:dyDescent="0.35">
      <c r="I4461"/>
      <c r="J4461"/>
      <c r="K4461"/>
      <c r="L4461"/>
    </row>
    <row r="4462" spans="9:12" s="102" customFormat="1" x14ac:dyDescent="0.35">
      <c r="I4462"/>
      <c r="J4462"/>
      <c r="K4462"/>
      <c r="L4462"/>
    </row>
    <row r="4463" spans="9:12" s="102" customFormat="1" x14ac:dyDescent="0.35">
      <c r="I4463"/>
      <c r="J4463"/>
      <c r="K4463"/>
      <c r="L4463"/>
    </row>
    <row r="4464" spans="9:12" s="102" customFormat="1" x14ac:dyDescent="0.35">
      <c r="I4464"/>
      <c r="J4464"/>
      <c r="K4464"/>
      <c r="L4464"/>
    </row>
    <row r="4465" spans="9:12" s="102" customFormat="1" x14ac:dyDescent="0.35">
      <c r="I4465"/>
      <c r="J4465"/>
      <c r="K4465"/>
      <c r="L4465"/>
    </row>
    <row r="4466" spans="9:12" s="102" customFormat="1" x14ac:dyDescent="0.35">
      <c r="I4466"/>
      <c r="J4466"/>
      <c r="K4466"/>
      <c r="L4466"/>
    </row>
    <row r="4467" spans="9:12" s="102" customFormat="1" x14ac:dyDescent="0.35">
      <c r="I4467"/>
      <c r="J4467"/>
      <c r="K4467"/>
      <c r="L4467"/>
    </row>
    <row r="4468" spans="9:12" s="102" customFormat="1" x14ac:dyDescent="0.35">
      <c r="I4468"/>
      <c r="J4468"/>
      <c r="K4468"/>
      <c r="L4468"/>
    </row>
    <row r="4469" spans="9:12" s="102" customFormat="1" x14ac:dyDescent="0.35">
      <c r="I4469"/>
      <c r="J4469"/>
      <c r="K4469"/>
      <c r="L4469"/>
    </row>
    <row r="4470" spans="9:12" s="102" customFormat="1" x14ac:dyDescent="0.35">
      <c r="I4470"/>
      <c r="J4470"/>
      <c r="K4470"/>
      <c r="L4470"/>
    </row>
    <row r="4471" spans="9:12" s="102" customFormat="1" x14ac:dyDescent="0.35">
      <c r="I4471"/>
      <c r="J4471"/>
      <c r="K4471"/>
      <c r="L4471"/>
    </row>
    <row r="4472" spans="9:12" s="102" customFormat="1" x14ac:dyDescent="0.35">
      <c r="I4472"/>
      <c r="J4472"/>
      <c r="K4472"/>
      <c r="L4472"/>
    </row>
    <row r="4473" spans="9:12" s="102" customFormat="1" x14ac:dyDescent="0.35">
      <c r="I4473"/>
      <c r="J4473"/>
      <c r="K4473"/>
      <c r="L4473"/>
    </row>
    <row r="4474" spans="9:12" s="102" customFormat="1" x14ac:dyDescent="0.35">
      <c r="I4474"/>
      <c r="J4474"/>
      <c r="K4474"/>
      <c r="L4474"/>
    </row>
    <row r="4475" spans="9:12" s="102" customFormat="1" x14ac:dyDescent="0.35">
      <c r="I4475"/>
      <c r="J4475"/>
      <c r="K4475"/>
      <c r="L4475"/>
    </row>
    <row r="4476" spans="9:12" s="102" customFormat="1" x14ac:dyDescent="0.35">
      <c r="I4476"/>
      <c r="J4476"/>
      <c r="K4476"/>
      <c r="L4476"/>
    </row>
    <row r="4477" spans="9:12" s="102" customFormat="1" x14ac:dyDescent="0.35">
      <c r="I4477"/>
      <c r="J4477"/>
      <c r="K4477"/>
      <c r="L4477"/>
    </row>
    <row r="4478" spans="9:12" s="102" customFormat="1" x14ac:dyDescent="0.35">
      <c r="I4478"/>
      <c r="J4478"/>
      <c r="K4478"/>
      <c r="L4478"/>
    </row>
    <row r="4479" spans="9:12" s="102" customFormat="1" x14ac:dyDescent="0.35">
      <c r="I4479"/>
      <c r="J4479"/>
      <c r="K4479"/>
      <c r="L4479"/>
    </row>
    <row r="4480" spans="9:12" s="102" customFormat="1" x14ac:dyDescent="0.35">
      <c r="I4480"/>
      <c r="J4480"/>
      <c r="K4480"/>
      <c r="L4480"/>
    </row>
    <row r="4481" spans="9:12" s="102" customFormat="1" x14ac:dyDescent="0.35">
      <c r="I4481"/>
      <c r="J4481"/>
      <c r="K4481"/>
      <c r="L4481"/>
    </row>
    <row r="4482" spans="9:12" s="102" customFormat="1" x14ac:dyDescent="0.35">
      <c r="I4482"/>
      <c r="J4482"/>
      <c r="K4482"/>
      <c r="L4482"/>
    </row>
    <row r="4483" spans="9:12" s="102" customFormat="1" x14ac:dyDescent="0.35">
      <c r="I4483"/>
      <c r="J4483"/>
      <c r="K4483"/>
      <c r="L4483"/>
    </row>
    <row r="4484" spans="9:12" s="102" customFormat="1" x14ac:dyDescent="0.35">
      <c r="I4484"/>
      <c r="J4484"/>
      <c r="K4484"/>
      <c r="L4484"/>
    </row>
    <row r="4485" spans="9:12" s="102" customFormat="1" x14ac:dyDescent="0.35">
      <c r="I4485"/>
      <c r="J4485"/>
      <c r="K4485"/>
      <c r="L4485"/>
    </row>
    <row r="4486" spans="9:12" s="102" customFormat="1" x14ac:dyDescent="0.35">
      <c r="I4486"/>
      <c r="J4486"/>
      <c r="K4486"/>
      <c r="L4486"/>
    </row>
    <row r="4487" spans="9:12" s="102" customFormat="1" x14ac:dyDescent="0.35">
      <c r="I4487"/>
      <c r="J4487"/>
      <c r="K4487"/>
      <c r="L4487"/>
    </row>
    <row r="4488" spans="9:12" s="102" customFormat="1" x14ac:dyDescent="0.35">
      <c r="I4488"/>
      <c r="J4488"/>
      <c r="K4488"/>
      <c r="L4488"/>
    </row>
    <row r="4489" spans="9:12" s="102" customFormat="1" x14ac:dyDescent="0.35">
      <c r="I4489"/>
      <c r="J4489"/>
      <c r="K4489"/>
      <c r="L4489"/>
    </row>
    <row r="4490" spans="9:12" s="102" customFormat="1" x14ac:dyDescent="0.35">
      <c r="I4490"/>
      <c r="J4490"/>
      <c r="K4490"/>
      <c r="L4490"/>
    </row>
    <row r="4491" spans="9:12" s="102" customFormat="1" x14ac:dyDescent="0.35">
      <c r="I4491"/>
      <c r="J4491"/>
      <c r="K4491"/>
      <c r="L4491"/>
    </row>
    <row r="4492" spans="9:12" s="102" customFormat="1" x14ac:dyDescent="0.35">
      <c r="I4492"/>
      <c r="J4492"/>
      <c r="K4492"/>
      <c r="L4492"/>
    </row>
    <row r="4493" spans="9:12" s="102" customFormat="1" x14ac:dyDescent="0.35">
      <c r="I4493"/>
      <c r="J4493"/>
      <c r="K4493"/>
      <c r="L4493"/>
    </row>
    <row r="4494" spans="9:12" s="102" customFormat="1" x14ac:dyDescent="0.35">
      <c r="I4494"/>
      <c r="J4494"/>
      <c r="K4494"/>
      <c r="L4494"/>
    </row>
    <row r="4495" spans="9:12" s="102" customFormat="1" x14ac:dyDescent="0.35">
      <c r="I4495"/>
      <c r="J4495"/>
      <c r="K4495"/>
      <c r="L4495"/>
    </row>
    <row r="4496" spans="9:12" s="102" customFormat="1" x14ac:dyDescent="0.35">
      <c r="I4496"/>
      <c r="J4496"/>
      <c r="K4496"/>
      <c r="L4496"/>
    </row>
    <row r="4497" spans="9:12" s="102" customFormat="1" x14ac:dyDescent="0.35">
      <c r="I4497"/>
      <c r="J4497"/>
      <c r="K4497"/>
      <c r="L4497"/>
    </row>
    <row r="4498" spans="9:12" s="102" customFormat="1" x14ac:dyDescent="0.35">
      <c r="I4498"/>
      <c r="J4498"/>
      <c r="K4498"/>
      <c r="L4498"/>
    </row>
    <row r="4499" spans="9:12" s="102" customFormat="1" x14ac:dyDescent="0.35">
      <c r="I4499"/>
      <c r="J4499"/>
      <c r="K4499"/>
      <c r="L4499"/>
    </row>
    <row r="4500" spans="9:12" s="102" customFormat="1" x14ac:dyDescent="0.35">
      <c r="I4500"/>
      <c r="J4500"/>
      <c r="K4500"/>
      <c r="L4500"/>
    </row>
    <row r="4501" spans="9:12" s="102" customFormat="1" x14ac:dyDescent="0.35">
      <c r="I4501"/>
      <c r="J4501"/>
      <c r="K4501"/>
      <c r="L4501"/>
    </row>
    <row r="4502" spans="9:12" s="102" customFormat="1" x14ac:dyDescent="0.35">
      <c r="I4502"/>
      <c r="J4502"/>
      <c r="K4502"/>
      <c r="L4502"/>
    </row>
    <row r="4503" spans="9:12" s="102" customFormat="1" x14ac:dyDescent="0.35">
      <c r="I4503"/>
      <c r="J4503"/>
      <c r="K4503"/>
      <c r="L4503"/>
    </row>
    <row r="4504" spans="9:12" s="102" customFormat="1" x14ac:dyDescent="0.35">
      <c r="I4504"/>
      <c r="J4504"/>
      <c r="K4504"/>
      <c r="L4504"/>
    </row>
    <row r="4505" spans="9:12" s="102" customFormat="1" x14ac:dyDescent="0.35">
      <c r="I4505"/>
      <c r="J4505"/>
      <c r="K4505"/>
      <c r="L4505"/>
    </row>
    <row r="4506" spans="9:12" s="102" customFormat="1" x14ac:dyDescent="0.35">
      <c r="I4506"/>
      <c r="J4506"/>
      <c r="K4506"/>
      <c r="L4506"/>
    </row>
    <row r="4507" spans="9:12" s="102" customFormat="1" x14ac:dyDescent="0.35">
      <c r="I4507"/>
      <c r="J4507"/>
      <c r="K4507"/>
      <c r="L4507"/>
    </row>
    <row r="4508" spans="9:12" s="102" customFormat="1" x14ac:dyDescent="0.35">
      <c r="I4508"/>
      <c r="J4508"/>
      <c r="K4508"/>
      <c r="L4508"/>
    </row>
    <row r="4509" spans="9:12" s="102" customFormat="1" x14ac:dyDescent="0.35">
      <c r="I4509"/>
      <c r="J4509"/>
      <c r="K4509"/>
      <c r="L4509"/>
    </row>
    <row r="4510" spans="9:12" s="102" customFormat="1" x14ac:dyDescent="0.35">
      <c r="I4510"/>
      <c r="J4510"/>
      <c r="K4510"/>
      <c r="L4510"/>
    </row>
    <row r="4511" spans="9:12" s="102" customFormat="1" x14ac:dyDescent="0.35">
      <c r="I4511"/>
      <c r="J4511"/>
      <c r="K4511"/>
      <c r="L4511"/>
    </row>
    <row r="4512" spans="9:12" s="102" customFormat="1" x14ac:dyDescent="0.35">
      <c r="I4512"/>
      <c r="J4512"/>
      <c r="K4512"/>
      <c r="L4512"/>
    </row>
    <row r="4513" spans="9:12" s="102" customFormat="1" x14ac:dyDescent="0.35">
      <c r="I4513"/>
      <c r="J4513"/>
      <c r="K4513"/>
      <c r="L4513"/>
    </row>
    <row r="4514" spans="9:12" s="102" customFormat="1" x14ac:dyDescent="0.35">
      <c r="I4514"/>
      <c r="J4514"/>
      <c r="K4514"/>
      <c r="L4514"/>
    </row>
    <row r="4515" spans="9:12" s="102" customFormat="1" x14ac:dyDescent="0.35">
      <c r="I4515"/>
      <c r="J4515"/>
      <c r="K4515"/>
      <c r="L4515"/>
    </row>
    <row r="4516" spans="9:12" s="102" customFormat="1" x14ac:dyDescent="0.35">
      <c r="I4516"/>
      <c r="J4516"/>
      <c r="K4516"/>
      <c r="L4516"/>
    </row>
    <row r="4517" spans="9:12" s="102" customFormat="1" x14ac:dyDescent="0.35">
      <c r="I4517"/>
      <c r="J4517"/>
      <c r="K4517"/>
      <c r="L4517"/>
    </row>
    <row r="4518" spans="9:12" s="102" customFormat="1" x14ac:dyDescent="0.35">
      <c r="I4518"/>
      <c r="J4518"/>
      <c r="K4518"/>
      <c r="L4518"/>
    </row>
    <row r="4519" spans="9:12" s="102" customFormat="1" x14ac:dyDescent="0.35">
      <c r="I4519"/>
      <c r="J4519"/>
      <c r="K4519"/>
      <c r="L4519"/>
    </row>
    <row r="4520" spans="9:12" s="102" customFormat="1" x14ac:dyDescent="0.35">
      <c r="I4520"/>
      <c r="J4520"/>
      <c r="K4520"/>
      <c r="L4520"/>
    </row>
    <row r="4521" spans="9:12" s="102" customFormat="1" x14ac:dyDescent="0.35">
      <c r="I4521"/>
      <c r="J4521"/>
      <c r="K4521"/>
      <c r="L4521"/>
    </row>
    <row r="4522" spans="9:12" s="102" customFormat="1" x14ac:dyDescent="0.35">
      <c r="I4522"/>
      <c r="J4522"/>
      <c r="K4522"/>
      <c r="L4522"/>
    </row>
    <row r="4523" spans="9:12" s="102" customFormat="1" x14ac:dyDescent="0.35">
      <c r="I4523"/>
      <c r="J4523"/>
      <c r="K4523"/>
      <c r="L4523"/>
    </row>
    <row r="4524" spans="9:12" s="102" customFormat="1" x14ac:dyDescent="0.35">
      <c r="I4524"/>
      <c r="J4524"/>
      <c r="K4524"/>
      <c r="L4524"/>
    </row>
    <row r="4525" spans="9:12" s="102" customFormat="1" x14ac:dyDescent="0.35">
      <c r="I4525"/>
      <c r="J4525"/>
      <c r="K4525"/>
      <c r="L4525"/>
    </row>
    <row r="4526" spans="9:12" s="102" customFormat="1" x14ac:dyDescent="0.35">
      <c r="I4526"/>
      <c r="J4526"/>
      <c r="K4526"/>
      <c r="L4526"/>
    </row>
    <row r="4527" spans="9:12" s="102" customFormat="1" x14ac:dyDescent="0.35">
      <c r="I4527"/>
      <c r="J4527"/>
      <c r="K4527"/>
      <c r="L4527"/>
    </row>
    <row r="4528" spans="9:12" s="102" customFormat="1" x14ac:dyDescent="0.35">
      <c r="I4528"/>
      <c r="J4528"/>
      <c r="K4528"/>
      <c r="L4528"/>
    </row>
    <row r="4529" spans="9:12" s="102" customFormat="1" x14ac:dyDescent="0.35">
      <c r="I4529"/>
      <c r="J4529"/>
      <c r="K4529"/>
      <c r="L4529"/>
    </row>
    <row r="4530" spans="9:12" s="102" customFormat="1" x14ac:dyDescent="0.35">
      <c r="I4530"/>
      <c r="J4530"/>
      <c r="K4530"/>
      <c r="L4530"/>
    </row>
    <row r="4531" spans="9:12" s="102" customFormat="1" x14ac:dyDescent="0.35">
      <c r="I4531"/>
      <c r="J4531"/>
      <c r="K4531"/>
      <c r="L4531"/>
    </row>
    <row r="4532" spans="9:12" s="102" customFormat="1" x14ac:dyDescent="0.35">
      <c r="I4532"/>
      <c r="J4532"/>
      <c r="K4532"/>
      <c r="L4532"/>
    </row>
    <row r="4533" spans="9:12" s="102" customFormat="1" x14ac:dyDescent="0.35">
      <c r="I4533"/>
      <c r="J4533"/>
      <c r="K4533"/>
      <c r="L4533"/>
    </row>
    <row r="4534" spans="9:12" s="102" customFormat="1" x14ac:dyDescent="0.35">
      <c r="I4534"/>
      <c r="J4534"/>
      <c r="K4534"/>
      <c r="L4534"/>
    </row>
    <row r="4535" spans="9:12" s="102" customFormat="1" x14ac:dyDescent="0.35">
      <c r="I4535"/>
      <c r="J4535"/>
      <c r="K4535"/>
      <c r="L4535"/>
    </row>
    <row r="4536" spans="9:12" s="102" customFormat="1" x14ac:dyDescent="0.35">
      <c r="I4536"/>
      <c r="J4536"/>
      <c r="K4536"/>
      <c r="L4536"/>
    </row>
    <row r="4537" spans="9:12" s="102" customFormat="1" x14ac:dyDescent="0.35">
      <c r="I4537"/>
      <c r="J4537"/>
      <c r="K4537"/>
      <c r="L4537"/>
    </row>
    <row r="4538" spans="9:12" s="102" customFormat="1" x14ac:dyDescent="0.35">
      <c r="I4538"/>
      <c r="J4538"/>
      <c r="K4538"/>
      <c r="L4538"/>
    </row>
    <row r="4539" spans="9:12" s="102" customFormat="1" x14ac:dyDescent="0.35">
      <c r="I4539"/>
      <c r="J4539"/>
      <c r="K4539"/>
      <c r="L4539"/>
    </row>
    <row r="4540" spans="9:12" s="102" customFormat="1" x14ac:dyDescent="0.35">
      <c r="I4540"/>
      <c r="J4540"/>
      <c r="K4540"/>
      <c r="L4540"/>
    </row>
    <row r="4541" spans="9:12" s="102" customFormat="1" x14ac:dyDescent="0.35">
      <c r="I4541"/>
      <c r="J4541"/>
      <c r="K4541"/>
      <c r="L4541"/>
    </row>
    <row r="4542" spans="9:12" s="102" customFormat="1" x14ac:dyDescent="0.35">
      <c r="I4542"/>
      <c r="J4542"/>
      <c r="K4542"/>
      <c r="L4542"/>
    </row>
    <row r="4543" spans="9:12" s="102" customFormat="1" x14ac:dyDescent="0.35">
      <c r="I4543"/>
      <c r="J4543"/>
      <c r="K4543"/>
      <c r="L4543"/>
    </row>
    <row r="4544" spans="9:12" s="102" customFormat="1" x14ac:dyDescent="0.35">
      <c r="I4544"/>
      <c r="J4544"/>
      <c r="K4544"/>
      <c r="L4544"/>
    </row>
    <row r="4545" spans="9:12" s="102" customFormat="1" x14ac:dyDescent="0.35">
      <c r="I4545"/>
      <c r="J4545"/>
      <c r="K4545"/>
      <c r="L4545"/>
    </row>
    <row r="4546" spans="9:12" s="102" customFormat="1" x14ac:dyDescent="0.35">
      <c r="I4546"/>
      <c r="J4546"/>
      <c r="K4546"/>
      <c r="L4546"/>
    </row>
    <row r="4547" spans="9:12" s="102" customFormat="1" x14ac:dyDescent="0.35">
      <c r="I4547"/>
      <c r="J4547"/>
      <c r="K4547"/>
      <c r="L4547"/>
    </row>
    <row r="4548" spans="9:12" s="102" customFormat="1" x14ac:dyDescent="0.35">
      <c r="I4548"/>
      <c r="J4548"/>
      <c r="K4548"/>
      <c r="L4548"/>
    </row>
    <row r="4549" spans="9:12" s="102" customFormat="1" x14ac:dyDescent="0.35">
      <c r="I4549"/>
      <c r="J4549"/>
      <c r="K4549"/>
      <c r="L4549"/>
    </row>
    <row r="4550" spans="9:12" s="102" customFormat="1" x14ac:dyDescent="0.35">
      <c r="I4550"/>
      <c r="J4550"/>
      <c r="K4550"/>
      <c r="L4550"/>
    </row>
    <row r="4551" spans="9:12" s="102" customFormat="1" x14ac:dyDescent="0.35">
      <c r="I4551"/>
      <c r="J4551"/>
      <c r="K4551"/>
      <c r="L4551"/>
    </row>
    <row r="4552" spans="9:12" s="102" customFormat="1" x14ac:dyDescent="0.35">
      <c r="I4552"/>
      <c r="J4552"/>
      <c r="K4552"/>
      <c r="L4552"/>
    </row>
    <row r="4553" spans="9:12" s="102" customFormat="1" x14ac:dyDescent="0.35">
      <c r="I4553"/>
      <c r="J4553"/>
      <c r="K4553"/>
      <c r="L4553"/>
    </row>
    <row r="4554" spans="9:12" s="102" customFormat="1" x14ac:dyDescent="0.35">
      <c r="I4554"/>
      <c r="J4554"/>
      <c r="K4554"/>
      <c r="L4554"/>
    </row>
    <row r="4555" spans="9:12" s="102" customFormat="1" x14ac:dyDescent="0.35">
      <c r="I4555"/>
      <c r="J4555"/>
      <c r="K4555"/>
      <c r="L4555"/>
    </row>
    <row r="4556" spans="9:12" s="102" customFormat="1" x14ac:dyDescent="0.35">
      <c r="I4556"/>
      <c r="J4556"/>
      <c r="K4556"/>
      <c r="L4556"/>
    </row>
    <row r="4557" spans="9:12" s="102" customFormat="1" x14ac:dyDescent="0.35">
      <c r="I4557"/>
      <c r="J4557"/>
      <c r="K4557"/>
      <c r="L4557"/>
    </row>
    <row r="4558" spans="9:12" s="102" customFormat="1" x14ac:dyDescent="0.35">
      <c r="I4558"/>
      <c r="J4558"/>
      <c r="K4558"/>
      <c r="L4558"/>
    </row>
    <row r="4559" spans="9:12" s="102" customFormat="1" x14ac:dyDescent="0.35">
      <c r="I4559"/>
      <c r="J4559"/>
      <c r="K4559"/>
      <c r="L4559"/>
    </row>
    <row r="4560" spans="9:12" s="102" customFormat="1" x14ac:dyDescent="0.35">
      <c r="I4560"/>
      <c r="J4560"/>
      <c r="K4560"/>
      <c r="L4560"/>
    </row>
    <row r="4561" spans="9:12" s="102" customFormat="1" x14ac:dyDescent="0.35">
      <c r="I4561"/>
      <c r="J4561"/>
      <c r="K4561"/>
      <c r="L4561"/>
    </row>
    <row r="4562" spans="9:12" s="102" customFormat="1" x14ac:dyDescent="0.35">
      <c r="I4562"/>
      <c r="J4562"/>
      <c r="K4562"/>
      <c r="L4562"/>
    </row>
    <row r="4563" spans="9:12" s="102" customFormat="1" x14ac:dyDescent="0.35">
      <c r="I4563"/>
      <c r="J4563"/>
      <c r="K4563"/>
      <c r="L4563"/>
    </row>
    <row r="4564" spans="9:12" s="102" customFormat="1" x14ac:dyDescent="0.35">
      <c r="I4564"/>
      <c r="J4564"/>
      <c r="K4564"/>
      <c r="L4564"/>
    </row>
    <row r="4565" spans="9:12" s="102" customFormat="1" x14ac:dyDescent="0.35">
      <c r="I4565"/>
      <c r="J4565"/>
      <c r="K4565"/>
      <c r="L4565"/>
    </row>
    <row r="4566" spans="9:12" s="102" customFormat="1" x14ac:dyDescent="0.35">
      <c r="I4566"/>
      <c r="J4566"/>
      <c r="K4566"/>
      <c r="L4566"/>
    </row>
    <row r="4567" spans="9:12" s="102" customFormat="1" x14ac:dyDescent="0.35">
      <c r="I4567"/>
      <c r="J4567"/>
      <c r="K4567"/>
      <c r="L4567"/>
    </row>
    <row r="4568" spans="9:12" s="102" customFormat="1" x14ac:dyDescent="0.35">
      <c r="I4568"/>
      <c r="J4568"/>
      <c r="K4568"/>
      <c r="L4568"/>
    </row>
    <row r="4569" spans="9:12" s="102" customFormat="1" x14ac:dyDescent="0.35">
      <c r="I4569"/>
      <c r="J4569"/>
      <c r="K4569"/>
      <c r="L4569"/>
    </row>
    <row r="4570" spans="9:12" s="102" customFormat="1" x14ac:dyDescent="0.35">
      <c r="I4570"/>
      <c r="J4570"/>
      <c r="K4570"/>
      <c r="L4570"/>
    </row>
    <row r="4571" spans="9:12" s="102" customFormat="1" x14ac:dyDescent="0.35">
      <c r="I4571"/>
      <c r="J4571"/>
      <c r="K4571"/>
      <c r="L4571"/>
    </row>
    <row r="4572" spans="9:12" s="102" customFormat="1" x14ac:dyDescent="0.35">
      <c r="I4572"/>
      <c r="J4572"/>
      <c r="K4572"/>
      <c r="L4572"/>
    </row>
    <row r="4573" spans="9:12" s="102" customFormat="1" x14ac:dyDescent="0.35">
      <c r="I4573"/>
      <c r="J4573"/>
      <c r="K4573"/>
      <c r="L4573"/>
    </row>
    <row r="4574" spans="9:12" s="102" customFormat="1" x14ac:dyDescent="0.35">
      <c r="I4574"/>
      <c r="J4574"/>
      <c r="K4574"/>
      <c r="L4574"/>
    </row>
    <row r="4575" spans="9:12" s="102" customFormat="1" x14ac:dyDescent="0.35">
      <c r="I4575"/>
      <c r="J4575"/>
      <c r="K4575"/>
      <c r="L4575"/>
    </row>
    <row r="4576" spans="9:12" s="102" customFormat="1" x14ac:dyDescent="0.35">
      <c r="I4576"/>
      <c r="J4576"/>
      <c r="K4576"/>
      <c r="L4576"/>
    </row>
    <row r="4577" spans="9:12" s="102" customFormat="1" x14ac:dyDescent="0.35">
      <c r="I4577"/>
      <c r="J4577"/>
      <c r="K4577"/>
      <c r="L4577"/>
    </row>
    <row r="4578" spans="9:12" s="102" customFormat="1" x14ac:dyDescent="0.35">
      <c r="I4578"/>
      <c r="J4578"/>
      <c r="K4578"/>
      <c r="L4578"/>
    </row>
    <row r="4579" spans="9:12" s="102" customFormat="1" x14ac:dyDescent="0.35">
      <c r="I4579"/>
      <c r="J4579"/>
      <c r="K4579"/>
      <c r="L4579"/>
    </row>
    <row r="4580" spans="9:12" s="102" customFormat="1" x14ac:dyDescent="0.35">
      <c r="I4580"/>
      <c r="J4580"/>
      <c r="K4580"/>
      <c r="L4580"/>
    </row>
    <row r="4581" spans="9:12" s="102" customFormat="1" x14ac:dyDescent="0.35">
      <c r="I4581"/>
      <c r="J4581"/>
      <c r="K4581"/>
      <c r="L4581"/>
    </row>
    <row r="4582" spans="9:12" s="102" customFormat="1" x14ac:dyDescent="0.35">
      <c r="I4582"/>
      <c r="J4582"/>
      <c r="K4582"/>
      <c r="L4582"/>
    </row>
    <row r="4583" spans="9:12" s="102" customFormat="1" x14ac:dyDescent="0.35">
      <c r="I4583"/>
      <c r="J4583"/>
      <c r="K4583"/>
      <c r="L4583"/>
    </row>
    <row r="4584" spans="9:12" s="102" customFormat="1" x14ac:dyDescent="0.35">
      <c r="I4584"/>
      <c r="J4584"/>
      <c r="K4584"/>
      <c r="L4584"/>
    </row>
    <row r="4585" spans="9:12" s="102" customFormat="1" x14ac:dyDescent="0.35">
      <c r="I4585"/>
      <c r="J4585"/>
      <c r="K4585"/>
      <c r="L4585"/>
    </row>
    <row r="4586" spans="9:12" s="102" customFormat="1" x14ac:dyDescent="0.35">
      <c r="I4586"/>
      <c r="J4586"/>
      <c r="K4586"/>
      <c r="L4586"/>
    </row>
    <row r="4587" spans="9:12" s="102" customFormat="1" x14ac:dyDescent="0.35">
      <c r="I4587"/>
      <c r="J4587"/>
      <c r="K4587"/>
      <c r="L4587"/>
    </row>
    <row r="4588" spans="9:12" s="102" customFormat="1" x14ac:dyDescent="0.35">
      <c r="I4588"/>
      <c r="J4588"/>
      <c r="K4588"/>
      <c r="L4588"/>
    </row>
    <row r="4589" spans="9:12" s="102" customFormat="1" x14ac:dyDescent="0.35">
      <c r="I4589"/>
      <c r="J4589"/>
      <c r="K4589"/>
      <c r="L4589"/>
    </row>
    <row r="4590" spans="9:12" s="102" customFormat="1" x14ac:dyDescent="0.35">
      <c r="I4590"/>
      <c r="J4590"/>
      <c r="K4590"/>
      <c r="L4590"/>
    </row>
    <row r="4591" spans="9:12" s="102" customFormat="1" x14ac:dyDescent="0.35">
      <c r="I4591"/>
      <c r="J4591"/>
      <c r="K4591"/>
      <c r="L4591"/>
    </row>
    <row r="4592" spans="9:12" s="102" customFormat="1" x14ac:dyDescent="0.35">
      <c r="I4592"/>
      <c r="J4592"/>
      <c r="K4592"/>
      <c r="L4592"/>
    </row>
    <row r="4593" spans="9:12" s="102" customFormat="1" x14ac:dyDescent="0.35">
      <c r="I4593"/>
      <c r="J4593"/>
      <c r="K4593"/>
      <c r="L4593"/>
    </row>
    <row r="4594" spans="9:12" s="102" customFormat="1" x14ac:dyDescent="0.35">
      <c r="I4594"/>
      <c r="J4594"/>
      <c r="K4594"/>
      <c r="L4594"/>
    </row>
    <row r="4595" spans="9:12" s="102" customFormat="1" x14ac:dyDescent="0.35">
      <c r="I4595"/>
      <c r="J4595"/>
      <c r="K4595"/>
      <c r="L4595"/>
    </row>
    <row r="4596" spans="9:12" s="102" customFormat="1" x14ac:dyDescent="0.35">
      <c r="I4596"/>
      <c r="J4596"/>
      <c r="K4596"/>
      <c r="L4596"/>
    </row>
    <row r="4597" spans="9:12" s="102" customFormat="1" x14ac:dyDescent="0.35">
      <c r="I4597"/>
      <c r="J4597"/>
      <c r="K4597"/>
      <c r="L4597"/>
    </row>
    <row r="4598" spans="9:12" s="102" customFormat="1" x14ac:dyDescent="0.35">
      <c r="I4598"/>
      <c r="J4598"/>
      <c r="K4598"/>
      <c r="L4598"/>
    </row>
    <row r="4599" spans="9:12" s="102" customFormat="1" x14ac:dyDescent="0.35">
      <c r="I4599"/>
      <c r="J4599"/>
      <c r="K4599"/>
      <c r="L4599"/>
    </row>
    <row r="4600" spans="9:12" s="102" customFormat="1" x14ac:dyDescent="0.35">
      <c r="I4600"/>
      <c r="J4600"/>
      <c r="K4600"/>
      <c r="L4600"/>
    </row>
    <row r="4601" spans="9:12" s="102" customFormat="1" x14ac:dyDescent="0.35">
      <c r="I4601"/>
      <c r="J4601"/>
      <c r="K4601"/>
      <c r="L4601"/>
    </row>
    <row r="4602" spans="9:12" s="102" customFormat="1" x14ac:dyDescent="0.35">
      <c r="I4602"/>
      <c r="J4602"/>
      <c r="K4602"/>
      <c r="L4602"/>
    </row>
    <row r="4603" spans="9:12" s="102" customFormat="1" x14ac:dyDescent="0.35">
      <c r="I4603"/>
      <c r="J4603"/>
      <c r="K4603"/>
      <c r="L4603"/>
    </row>
    <row r="4604" spans="9:12" s="102" customFormat="1" x14ac:dyDescent="0.35">
      <c r="I4604"/>
      <c r="J4604"/>
      <c r="K4604"/>
      <c r="L4604"/>
    </row>
    <row r="4605" spans="9:12" s="102" customFormat="1" x14ac:dyDescent="0.35">
      <c r="I4605"/>
      <c r="J4605"/>
      <c r="K4605"/>
      <c r="L4605"/>
    </row>
    <row r="4606" spans="9:12" s="102" customFormat="1" x14ac:dyDescent="0.35">
      <c r="I4606"/>
      <c r="J4606"/>
      <c r="K4606"/>
      <c r="L4606"/>
    </row>
    <row r="4607" spans="9:12" s="102" customFormat="1" x14ac:dyDescent="0.35">
      <c r="I4607"/>
      <c r="J4607"/>
      <c r="K4607"/>
      <c r="L4607"/>
    </row>
    <row r="4608" spans="9:12" s="102" customFormat="1" x14ac:dyDescent="0.35">
      <c r="I4608"/>
      <c r="J4608"/>
      <c r="K4608"/>
      <c r="L4608"/>
    </row>
    <row r="4609" spans="9:12" s="102" customFormat="1" x14ac:dyDescent="0.35">
      <c r="I4609"/>
      <c r="J4609"/>
      <c r="K4609"/>
      <c r="L4609"/>
    </row>
    <row r="4610" spans="9:12" s="102" customFormat="1" x14ac:dyDescent="0.35">
      <c r="I4610"/>
      <c r="J4610"/>
      <c r="K4610"/>
      <c r="L4610"/>
    </row>
    <row r="4611" spans="9:12" s="102" customFormat="1" x14ac:dyDescent="0.35">
      <c r="I4611"/>
      <c r="J4611"/>
      <c r="K4611"/>
      <c r="L4611"/>
    </row>
    <row r="4612" spans="9:12" s="102" customFormat="1" x14ac:dyDescent="0.35">
      <c r="I4612"/>
      <c r="J4612"/>
      <c r="K4612"/>
      <c r="L4612"/>
    </row>
    <row r="4613" spans="9:12" s="102" customFormat="1" x14ac:dyDescent="0.35">
      <c r="I4613"/>
      <c r="J4613"/>
      <c r="K4613"/>
      <c r="L4613"/>
    </row>
    <row r="4614" spans="9:12" s="102" customFormat="1" x14ac:dyDescent="0.35">
      <c r="I4614"/>
      <c r="J4614"/>
      <c r="K4614"/>
      <c r="L4614"/>
    </row>
    <row r="4615" spans="9:12" s="102" customFormat="1" x14ac:dyDescent="0.35">
      <c r="I4615"/>
      <c r="J4615"/>
      <c r="K4615"/>
      <c r="L4615"/>
    </row>
    <row r="4616" spans="9:12" s="102" customFormat="1" x14ac:dyDescent="0.35">
      <c r="I4616"/>
      <c r="J4616"/>
      <c r="K4616"/>
      <c r="L4616"/>
    </row>
    <row r="4617" spans="9:12" s="102" customFormat="1" x14ac:dyDescent="0.35">
      <c r="I4617"/>
      <c r="J4617"/>
      <c r="K4617"/>
      <c r="L4617"/>
    </row>
    <row r="4618" spans="9:12" s="102" customFormat="1" x14ac:dyDescent="0.35">
      <c r="I4618"/>
      <c r="J4618"/>
      <c r="K4618"/>
      <c r="L4618"/>
    </row>
    <row r="4619" spans="9:12" s="102" customFormat="1" x14ac:dyDescent="0.35">
      <c r="I4619"/>
      <c r="J4619"/>
      <c r="K4619"/>
      <c r="L4619"/>
    </row>
    <row r="4620" spans="9:12" s="102" customFormat="1" x14ac:dyDescent="0.35">
      <c r="I4620"/>
      <c r="J4620"/>
      <c r="K4620"/>
      <c r="L4620"/>
    </row>
    <row r="4621" spans="9:12" s="102" customFormat="1" x14ac:dyDescent="0.35">
      <c r="I4621"/>
      <c r="J4621"/>
      <c r="K4621"/>
      <c r="L4621"/>
    </row>
    <row r="4622" spans="9:12" s="102" customFormat="1" x14ac:dyDescent="0.35">
      <c r="I4622"/>
      <c r="J4622"/>
      <c r="K4622"/>
      <c r="L4622"/>
    </row>
    <row r="4623" spans="9:12" s="102" customFormat="1" x14ac:dyDescent="0.35">
      <c r="I4623"/>
      <c r="J4623"/>
      <c r="K4623"/>
      <c r="L4623"/>
    </row>
    <row r="4624" spans="9:12" s="102" customFormat="1" x14ac:dyDescent="0.35">
      <c r="I4624"/>
      <c r="J4624"/>
      <c r="K4624"/>
      <c r="L4624"/>
    </row>
    <row r="4625" spans="9:12" s="102" customFormat="1" x14ac:dyDescent="0.35">
      <c r="I4625"/>
      <c r="J4625"/>
      <c r="K4625"/>
      <c r="L4625"/>
    </row>
    <row r="4626" spans="9:12" s="102" customFormat="1" x14ac:dyDescent="0.35">
      <c r="I4626"/>
      <c r="J4626"/>
      <c r="K4626"/>
      <c r="L4626"/>
    </row>
    <row r="4627" spans="9:12" s="102" customFormat="1" x14ac:dyDescent="0.35">
      <c r="I4627"/>
      <c r="J4627"/>
      <c r="K4627"/>
      <c r="L4627"/>
    </row>
    <row r="4628" spans="9:12" s="102" customFormat="1" x14ac:dyDescent="0.35">
      <c r="I4628"/>
      <c r="J4628"/>
      <c r="K4628"/>
      <c r="L4628"/>
    </row>
    <row r="4629" spans="9:12" s="102" customFormat="1" x14ac:dyDescent="0.35">
      <c r="I4629"/>
      <c r="J4629"/>
      <c r="K4629"/>
      <c r="L4629"/>
    </row>
    <row r="4630" spans="9:12" s="102" customFormat="1" x14ac:dyDescent="0.35">
      <c r="I4630"/>
      <c r="J4630"/>
      <c r="K4630"/>
      <c r="L4630"/>
    </row>
    <row r="4631" spans="9:12" s="102" customFormat="1" x14ac:dyDescent="0.35">
      <c r="I4631"/>
      <c r="J4631"/>
      <c r="K4631"/>
      <c r="L4631"/>
    </row>
    <row r="4632" spans="9:12" s="102" customFormat="1" x14ac:dyDescent="0.35">
      <c r="I4632"/>
      <c r="J4632"/>
      <c r="K4632"/>
      <c r="L4632"/>
    </row>
    <row r="4633" spans="9:12" s="102" customFormat="1" x14ac:dyDescent="0.35">
      <c r="I4633"/>
      <c r="J4633"/>
      <c r="K4633"/>
      <c r="L4633"/>
    </row>
    <row r="4634" spans="9:12" s="102" customFormat="1" x14ac:dyDescent="0.35">
      <c r="I4634"/>
      <c r="J4634"/>
      <c r="K4634"/>
      <c r="L4634"/>
    </row>
    <row r="4635" spans="9:12" s="102" customFormat="1" x14ac:dyDescent="0.35">
      <c r="I4635"/>
      <c r="J4635"/>
      <c r="K4635"/>
      <c r="L4635"/>
    </row>
    <row r="4636" spans="9:12" s="102" customFormat="1" x14ac:dyDescent="0.35">
      <c r="I4636"/>
      <c r="J4636"/>
      <c r="K4636"/>
      <c r="L4636"/>
    </row>
    <row r="4637" spans="9:12" s="102" customFormat="1" x14ac:dyDescent="0.35">
      <c r="I4637"/>
      <c r="J4637"/>
      <c r="K4637"/>
      <c r="L4637"/>
    </row>
    <row r="4638" spans="9:12" s="102" customFormat="1" x14ac:dyDescent="0.35">
      <c r="I4638"/>
      <c r="J4638"/>
      <c r="K4638"/>
      <c r="L4638"/>
    </row>
    <row r="4639" spans="9:12" s="102" customFormat="1" x14ac:dyDescent="0.35">
      <c r="I4639"/>
      <c r="J4639"/>
      <c r="K4639"/>
      <c r="L4639"/>
    </row>
    <row r="4640" spans="9:12" s="102" customFormat="1" x14ac:dyDescent="0.35">
      <c r="I4640"/>
      <c r="J4640"/>
      <c r="K4640"/>
      <c r="L4640"/>
    </row>
    <row r="4641" spans="9:12" s="102" customFormat="1" x14ac:dyDescent="0.35">
      <c r="I4641"/>
      <c r="J4641"/>
      <c r="K4641"/>
      <c r="L4641"/>
    </row>
    <row r="4642" spans="9:12" s="102" customFormat="1" x14ac:dyDescent="0.35">
      <c r="I4642"/>
      <c r="J4642"/>
      <c r="K4642"/>
      <c r="L4642"/>
    </row>
    <row r="4643" spans="9:12" s="102" customFormat="1" x14ac:dyDescent="0.35">
      <c r="I4643"/>
      <c r="J4643"/>
      <c r="K4643"/>
      <c r="L4643"/>
    </row>
    <row r="4644" spans="9:12" s="102" customFormat="1" x14ac:dyDescent="0.35">
      <c r="I4644"/>
      <c r="J4644"/>
      <c r="K4644"/>
      <c r="L4644"/>
    </row>
    <row r="4645" spans="9:12" s="102" customFormat="1" x14ac:dyDescent="0.35">
      <c r="I4645"/>
      <c r="J4645"/>
      <c r="K4645"/>
      <c r="L4645"/>
    </row>
    <row r="4646" spans="9:12" s="102" customFormat="1" x14ac:dyDescent="0.35">
      <c r="I4646"/>
      <c r="J4646"/>
      <c r="K4646"/>
      <c r="L4646"/>
    </row>
    <row r="4647" spans="9:12" s="102" customFormat="1" x14ac:dyDescent="0.35">
      <c r="I4647"/>
      <c r="J4647"/>
      <c r="K4647"/>
      <c r="L4647"/>
    </row>
    <row r="4648" spans="9:12" s="102" customFormat="1" x14ac:dyDescent="0.35">
      <c r="I4648"/>
      <c r="J4648"/>
      <c r="K4648"/>
      <c r="L4648"/>
    </row>
    <row r="4649" spans="9:12" s="102" customFormat="1" x14ac:dyDescent="0.35">
      <c r="I4649"/>
      <c r="J4649"/>
      <c r="K4649"/>
      <c r="L4649"/>
    </row>
    <row r="4650" spans="9:12" s="102" customFormat="1" x14ac:dyDescent="0.35">
      <c r="I4650"/>
      <c r="J4650"/>
      <c r="K4650"/>
      <c r="L4650"/>
    </row>
    <row r="4651" spans="9:12" s="102" customFormat="1" x14ac:dyDescent="0.35">
      <c r="I4651"/>
      <c r="J4651"/>
      <c r="K4651"/>
      <c r="L4651"/>
    </row>
    <row r="4652" spans="9:12" s="102" customFormat="1" x14ac:dyDescent="0.35">
      <c r="I4652"/>
      <c r="J4652"/>
      <c r="K4652"/>
      <c r="L4652"/>
    </row>
    <row r="4653" spans="9:12" s="102" customFormat="1" x14ac:dyDescent="0.35">
      <c r="I4653"/>
      <c r="J4653"/>
      <c r="K4653"/>
      <c r="L4653"/>
    </row>
    <row r="4654" spans="9:12" s="102" customFormat="1" x14ac:dyDescent="0.35">
      <c r="I4654"/>
      <c r="J4654"/>
      <c r="K4654"/>
      <c r="L4654"/>
    </row>
    <row r="4655" spans="9:12" s="102" customFormat="1" x14ac:dyDescent="0.35">
      <c r="I4655"/>
      <c r="J4655"/>
      <c r="K4655"/>
      <c r="L4655"/>
    </row>
    <row r="4656" spans="9:12" s="102" customFormat="1" x14ac:dyDescent="0.35">
      <c r="I4656"/>
      <c r="J4656"/>
      <c r="K4656"/>
      <c r="L4656"/>
    </row>
    <row r="4657" spans="9:12" s="102" customFormat="1" x14ac:dyDescent="0.35">
      <c r="I4657"/>
      <c r="J4657"/>
      <c r="K4657"/>
      <c r="L4657"/>
    </row>
    <row r="4658" spans="9:12" s="102" customFormat="1" x14ac:dyDescent="0.35">
      <c r="I4658"/>
      <c r="J4658"/>
      <c r="K4658"/>
      <c r="L4658"/>
    </row>
    <row r="4659" spans="9:12" s="102" customFormat="1" x14ac:dyDescent="0.35">
      <c r="I4659"/>
      <c r="J4659"/>
      <c r="K4659"/>
      <c r="L4659"/>
    </row>
    <row r="4660" spans="9:12" s="102" customFormat="1" x14ac:dyDescent="0.35">
      <c r="I4660"/>
      <c r="J4660"/>
      <c r="K4660"/>
      <c r="L4660"/>
    </row>
    <row r="4661" spans="9:12" s="102" customFormat="1" x14ac:dyDescent="0.35">
      <c r="I4661"/>
      <c r="J4661"/>
      <c r="K4661"/>
      <c r="L4661"/>
    </row>
    <row r="4662" spans="9:12" s="102" customFormat="1" x14ac:dyDescent="0.35">
      <c r="I4662"/>
      <c r="J4662"/>
      <c r="K4662"/>
      <c r="L4662"/>
    </row>
    <row r="4663" spans="9:12" s="102" customFormat="1" x14ac:dyDescent="0.35">
      <c r="I4663"/>
      <c r="J4663"/>
      <c r="K4663"/>
      <c r="L4663"/>
    </row>
    <row r="4664" spans="9:12" s="102" customFormat="1" x14ac:dyDescent="0.35">
      <c r="I4664"/>
      <c r="J4664"/>
      <c r="K4664"/>
      <c r="L4664"/>
    </row>
    <row r="4665" spans="9:12" s="102" customFormat="1" x14ac:dyDescent="0.35">
      <c r="I4665"/>
      <c r="J4665"/>
      <c r="K4665"/>
      <c r="L4665"/>
    </row>
    <row r="4666" spans="9:12" s="102" customFormat="1" x14ac:dyDescent="0.35">
      <c r="I4666"/>
      <c r="J4666"/>
      <c r="K4666"/>
      <c r="L4666"/>
    </row>
    <row r="4667" spans="9:12" s="102" customFormat="1" x14ac:dyDescent="0.35">
      <c r="I4667"/>
      <c r="J4667"/>
      <c r="K4667"/>
      <c r="L4667"/>
    </row>
    <row r="4668" spans="9:12" s="102" customFormat="1" x14ac:dyDescent="0.35">
      <c r="I4668"/>
      <c r="J4668"/>
      <c r="K4668"/>
      <c r="L4668"/>
    </row>
    <row r="4669" spans="9:12" s="102" customFormat="1" x14ac:dyDescent="0.35">
      <c r="I4669"/>
      <c r="J4669"/>
      <c r="K4669"/>
      <c r="L4669"/>
    </row>
    <row r="4670" spans="9:12" s="102" customFormat="1" x14ac:dyDescent="0.35">
      <c r="I4670"/>
      <c r="J4670"/>
      <c r="K4670"/>
      <c r="L4670"/>
    </row>
    <row r="4671" spans="9:12" s="102" customFormat="1" x14ac:dyDescent="0.35">
      <c r="I4671"/>
      <c r="J4671"/>
      <c r="K4671"/>
      <c r="L4671"/>
    </row>
    <row r="4672" spans="9:12" s="102" customFormat="1" x14ac:dyDescent="0.35">
      <c r="I4672"/>
      <c r="J4672"/>
      <c r="K4672"/>
      <c r="L4672"/>
    </row>
    <row r="4673" spans="9:12" s="102" customFormat="1" x14ac:dyDescent="0.35">
      <c r="I4673"/>
      <c r="J4673"/>
      <c r="K4673"/>
      <c r="L4673"/>
    </row>
    <row r="4674" spans="9:12" s="102" customFormat="1" x14ac:dyDescent="0.35">
      <c r="I4674"/>
      <c r="J4674"/>
      <c r="K4674"/>
      <c r="L4674"/>
    </row>
    <row r="4675" spans="9:12" s="102" customFormat="1" x14ac:dyDescent="0.35">
      <c r="I4675"/>
      <c r="J4675"/>
      <c r="K4675"/>
      <c r="L4675"/>
    </row>
    <row r="4676" spans="9:12" s="102" customFormat="1" x14ac:dyDescent="0.35">
      <c r="I4676"/>
      <c r="J4676"/>
      <c r="K4676"/>
      <c r="L4676"/>
    </row>
    <row r="4677" spans="9:12" s="102" customFormat="1" x14ac:dyDescent="0.35">
      <c r="I4677"/>
      <c r="J4677"/>
      <c r="K4677"/>
      <c r="L4677"/>
    </row>
    <row r="4678" spans="9:12" s="102" customFormat="1" x14ac:dyDescent="0.35">
      <c r="I4678"/>
      <c r="J4678"/>
      <c r="K4678"/>
      <c r="L4678"/>
    </row>
    <row r="4679" spans="9:12" s="102" customFormat="1" x14ac:dyDescent="0.35">
      <c r="I4679"/>
      <c r="J4679"/>
      <c r="K4679"/>
      <c r="L4679"/>
    </row>
    <row r="4680" spans="9:12" s="102" customFormat="1" x14ac:dyDescent="0.35">
      <c r="I4680"/>
      <c r="J4680"/>
      <c r="K4680"/>
      <c r="L4680"/>
    </row>
    <row r="4681" spans="9:12" s="102" customFormat="1" x14ac:dyDescent="0.35">
      <c r="I4681"/>
      <c r="J4681"/>
      <c r="K4681"/>
      <c r="L4681"/>
    </row>
    <row r="4682" spans="9:12" s="102" customFormat="1" x14ac:dyDescent="0.35">
      <c r="I4682"/>
      <c r="J4682"/>
      <c r="K4682"/>
      <c r="L4682"/>
    </row>
    <row r="4683" spans="9:12" s="102" customFormat="1" x14ac:dyDescent="0.35">
      <c r="I4683"/>
      <c r="J4683"/>
      <c r="K4683"/>
      <c r="L4683"/>
    </row>
    <row r="4684" spans="9:12" s="102" customFormat="1" x14ac:dyDescent="0.35">
      <c r="I4684"/>
      <c r="J4684"/>
      <c r="K4684"/>
      <c r="L4684"/>
    </row>
    <row r="4685" spans="9:12" s="102" customFormat="1" x14ac:dyDescent="0.35">
      <c r="I4685"/>
      <c r="J4685"/>
      <c r="K4685"/>
      <c r="L4685"/>
    </row>
    <row r="4686" spans="9:12" s="102" customFormat="1" x14ac:dyDescent="0.35">
      <c r="I4686"/>
      <c r="J4686"/>
      <c r="K4686"/>
      <c r="L4686"/>
    </row>
    <row r="4687" spans="9:12" s="102" customFormat="1" x14ac:dyDescent="0.35">
      <c r="I4687"/>
      <c r="J4687"/>
      <c r="K4687"/>
      <c r="L4687"/>
    </row>
    <row r="4688" spans="9:12" s="102" customFormat="1" x14ac:dyDescent="0.35">
      <c r="I4688"/>
      <c r="J4688"/>
      <c r="K4688"/>
      <c r="L4688"/>
    </row>
    <row r="4689" spans="9:12" s="102" customFormat="1" x14ac:dyDescent="0.35">
      <c r="I4689"/>
      <c r="J4689"/>
      <c r="K4689"/>
      <c r="L4689"/>
    </row>
    <row r="4690" spans="9:12" s="102" customFormat="1" x14ac:dyDescent="0.35">
      <c r="I4690"/>
      <c r="J4690"/>
      <c r="K4690"/>
      <c r="L4690"/>
    </row>
    <row r="4691" spans="9:12" s="102" customFormat="1" x14ac:dyDescent="0.35">
      <c r="I4691"/>
      <c r="J4691"/>
      <c r="K4691"/>
      <c r="L4691"/>
    </row>
    <row r="4692" spans="9:12" s="102" customFormat="1" x14ac:dyDescent="0.35">
      <c r="I4692"/>
      <c r="J4692"/>
      <c r="K4692"/>
      <c r="L4692"/>
    </row>
    <row r="4693" spans="9:12" s="102" customFormat="1" x14ac:dyDescent="0.35">
      <c r="I4693"/>
      <c r="J4693"/>
      <c r="K4693"/>
      <c r="L4693"/>
    </row>
    <row r="4694" spans="9:12" s="102" customFormat="1" x14ac:dyDescent="0.35">
      <c r="I4694"/>
      <c r="J4694"/>
      <c r="K4694"/>
      <c r="L4694"/>
    </row>
    <row r="4695" spans="9:12" s="102" customFormat="1" x14ac:dyDescent="0.35">
      <c r="I4695"/>
      <c r="J4695"/>
      <c r="K4695"/>
      <c r="L4695"/>
    </row>
    <row r="4696" spans="9:12" s="102" customFormat="1" x14ac:dyDescent="0.35">
      <c r="I4696"/>
      <c r="J4696"/>
      <c r="K4696"/>
      <c r="L4696"/>
    </row>
    <row r="4697" spans="9:12" s="102" customFormat="1" x14ac:dyDescent="0.35">
      <c r="I4697"/>
      <c r="J4697"/>
      <c r="K4697"/>
      <c r="L4697"/>
    </row>
    <row r="4698" spans="9:12" s="102" customFormat="1" x14ac:dyDescent="0.35">
      <c r="I4698"/>
      <c r="J4698"/>
      <c r="K4698"/>
      <c r="L4698"/>
    </row>
    <row r="4699" spans="9:12" s="102" customFormat="1" x14ac:dyDescent="0.35">
      <c r="I4699"/>
      <c r="J4699"/>
      <c r="K4699"/>
      <c r="L4699"/>
    </row>
    <row r="4700" spans="9:12" s="102" customFormat="1" x14ac:dyDescent="0.35">
      <c r="I4700"/>
      <c r="J4700"/>
      <c r="K4700"/>
      <c r="L4700"/>
    </row>
    <row r="4701" spans="9:12" s="102" customFormat="1" x14ac:dyDescent="0.35">
      <c r="I4701"/>
      <c r="J4701"/>
      <c r="K4701"/>
      <c r="L4701"/>
    </row>
    <row r="4702" spans="9:12" s="102" customFormat="1" x14ac:dyDescent="0.35">
      <c r="I4702"/>
      <c r="J4702"/>
      <c r="K4702"/>
      <c r="L4702"/>
    </row>
    <row r="4703" spans="9:12" s="102" customFormat="1" x14ac:dyDescent="0.35">
      <c r="I4703"/>
      <c r="J4703"/>
      <c r="K4703"/>
      <c r="L4703"/>
    </row>
    <row r="4704" spans="9:12" s="102" customFormat="1" x14ac:dyDescent="0.35">
      <c r="I4704"/>
      <c r="J4704"/>
      <c r="K4704"/>
      <c r="L4704"/>
    </row>
    <row r="4705" spans="9:12" s="102" customFormat="1" x14ac:dyDescent="0.35">
      <c r="I4705"/>
      <c r="J4705"/>
      <c r="K4705"/>
      <c r="L4705"/>
    </row>
    <row r="4706" spans="9:12" s="102" customFormat="1" x14ac:dyDescent="0.35">
      <c r="I4706"/>
      <c r="J4706"/>
      <c r="K4706"/>
      <c r="L4706"/>
    </row>
    <row r="4707" spans="9:12" s="102" customFormat="1" x14ac:dyDescent="0.35">
      <c r="I4707"/>
      <c r="J4707"/>
      <c r="K4707"/>
      <c r="L4707"/>
    </row>
    <row r="4708" spans="9:12" s="102" customFormat="1" x14ac:dyDescent="0.35">
      <c r="I4708"/>
      <c r="J4708"/>
      <c r="K4708"/>
      <c r="L4708"/>
    </row>
    <row r="4709" spans="9:12" s="102" customFormat="1" x14ac:dyDescent="0.35">
      <c r="I4709"/>
      <c r="J4709"/>
      <c r="K4709"/>
      <c r="L4709"/>
    </row>
    <row r="4710" spans="9:12" s="102" customFormat="1" x14ac:dyDescent="0.35">
      <c r="I4710"/>
      <c r="J4710"/>
      <c r="K4710"/>
      <c r="L4710"/>
    </row>
    <row r="4711" spans="9:12" s="102" customFormat="1" x14ac:dyDescent="0.35">
      <c r="I4711"/>
      <c r="J4711"/>
      <c r="K4711"/>
      <c r="L4711"/>
    </row>
    <row r="4712" spans="9:12" s="102" customFormat="1" x14ac:dyDescent="0.35">
      <c r="I4712"/>
      <c r="J4712"/>
      <c r="K4712"/>
      <c r="L4712"/>
    </row>
    <row r="4713" spans="9:12" s="102" customFormat="1" x14ac:dyDescent="0.35">
      <c r="I4713"/>
      <c r="J4713"/>
      <c r="K4713"/>
      <c r="L4713"/>
    </row>
    <row r="4714" spans="9:12" s="102" customFormat="1" x14ac:dyDescent="0.35">
      <c r="I4714"/>
      <c r="J4714"/>
      <c r="K4714"/>
      <c r="L4714"/>
    </row>
    <row r="4715" spans="9:12" s="102" customFormat="1" x14ac:dyDescent="0.35">
      <c r="I4715"/>
      <c r="J4715"/>
      <c r="K4715"/>
      <c r="L4715"/>
    </row>
    <row r="4716" spans="9:12" s="102" customFormat="1" x14ac:dyDescent="0.35">
      <c r="I4716"/>
      <c r="J4716"/>
      <c r="K4716"/>
      <c r="L4716"/>
    </row>
    <row r="4717" spans="9:12" s="102" customFormat="1" x14ac:dyDescent="0.35">
      <c r="I4717"/>
      <c r="J4717"/>
      <c r="K4717"/>
      <c r="L4717"/>
    </row>
    <row r="4718" spans="9:12" s="102" customFormat="1" x14ac:dyDescent="0.35">
      <c r="I4718"/>
      <c r="J4718"/>
      <c r="K4718"/>
      <c r="L4718"/>
    </row>
    <row r="4719" spans="9:12" s="102" customFormat="1" x14ac:dyDescent="0.35">
      <c r="I4719"/>
      <c r="J4719"/>
      <c r="K4719"/>
      <c r="L4719"/>
    </row>
    <row r="4720" spans="9:12" s="102" customFormat="1" x14ac:dyDescent="0.35">
      <c r="I4720"/>
      <c r="J4720"/>
      <c r="K4720"/>
      <c r="L4720"/>
    </row>
    <row r="4721" spans="4:12" s="102" customFormat="1" x14ac:dyDescent="0.35">
      <c r="I4721"/>
      <c r="J4721"/>
      <c r="K4721"/>
      <c r="L4721"/>
    </row>
    <row r="4722" spans="4:12" x14ac:dyDescent="0.35">
      <c r="D4722" s="102"/>
      <c r="E4722" s="102"/>
      <c r="F4722" s="102"/>
      <c r="G4722" s="102"/>
    </row>
    <row r="4723" spans="4:12" x14ac:dyDescent="0.35">
      <c r="D4723" s="102"/>
      <c r="E4723" s="102"/>
      <c r="F4723" s="102"/>
      <c r="G4723" s="102"/>
    </row>
    <row r="4724" spans="4:12" x14ac:dyDescent="0.35">
      <c r="D4724" s="102"/>
      <c r="E4724" s="102"/>
      <c r="F4724" s="102"/>
      <c r="G4724" s="102"/>
    </row>
    <row r="4725" spans="4:12" x14ac:dyDescent="0.35">
      <c r="D4725" s="102"/>
      <c r="E4725" s="102"/>
      <c r="F4725" s="102"/>
      <c r="G4725" s="102"/>
    </row>
    <row r="4726" spans="4:12" x14ac:dyDescent="0.35">
      <c r="D4726" s="102"/>
      <c r="E4726" s="102"/>
      <c r="F4726" s="102"/>
      <c r="G4726" s="102"/>
    </row>
    <row r="4727" spans="4:12" x14ac:dyDescent="0.35">
      <c r="D4727" s="102"/>
      <c r="E4727" s="102"/>
      <c r="F4727" s="102"/>
      <c r="G4727" s="102"/>
    </row>
    <row r="4728" spans="4:12" x14ac:dyDescent="0.35">
      <c r="D4728" s="102"/>
      <c r="E4728" s="102"/>
      <c r="F4728" s="102"/>
      <c r="G4728" s="102"/>
    </row>
    <row r="4729" spans="4:12" x14ac:dyDescent="0.35">
      <c r="D4729" s="102"/>
      <c r="E4729" s="102"/>
      <c r="F4729" s="102"/>
      <c r="G4729" s="102"/>
    </row>
    <row r="4730" spans="4:12" x14ac:dyDescent="0.35">
      <c r="D4730" s="102"/>
      <c r="E4730" s="102"/>
      <c r="F4730" s="102"/>
      <c r="G4730" s="102"/>
    </row>
    <row r="4731" spans="4:12" x14ac:dyDescent="0.35">
      <c r="D4731" s="102"/>
      <c r="E4731" s="102"/>
      <c r="F4731" s="102"/>
      <c r="G4731" s="102"/>
    </row>
    <row r="4732" spans="4:12" x14ac:dyDescent="0.35">
      <c r="D4732" s="102"/>
      <c r="E4732" s="102"/>
      <c r="F4732" s="102"/>
      <c r="G4732" s="102"/>
    </row>
    <row r="4733" spans="4:12" x14ac:dyDescent="0.35">
      <c r="D4733" s="102"/>
      <c r="E4733" s="102"/>
      <c r="F4733" s="102"/>
      <c r="G4733" s="102"/>
    </row>
    <row r="4734" spans="4:12" x14ac:dyDescent="0.35">
      <c r="D4734" s="102"/>
      <c r="E4734" s="102"/>
      <c r="F4734" s="102"/>
      <c r="G4734" s="102"/>
    </row>
    <row r="4735" spans="4:12" x14ac:dyDescent="0.35">
      <c r="D4735" s="102"/>
      <c r="E4735" s="102"/>
      <c r="F4735" s="102"/>
      <c r="G4735" s="102"/>
    </row>
    <row r="4736" spans="4:12" x14ac:dyDescent="0.35">
      <c r="D4736" s="102"/>
      <c r="E4736" s="102"/>
      <c r="F4736" s="102"/>
      <c r="G4736" s="102"/>
    </row>
    <row r="4737" spans="4:7" x14ac:dyDescent="0.35">
      <c r="D4737" s="102"/>
      <c r="E4737" s="102"/>
      <c r="F4737" s="102"/>
      <c r="G4737" s="102"/>
    </row>
    <row r="4738" spans="4:7" x14ac:dyDescent="0.35">
      <c r="D4738" s="102"/>
      <c r="E4738" s="102"/>
      <c r="F4738" s="102"/>
      <c r="G4738" s="102"/>
    </row>
    <row r="4739" spans="4:7" x14ac:dyDescent="0.35">
      <c r="D4739" s="102"/>
      <c r="E4739" s="102"/>
      <c r="F4739" s="102"/>
      <c r="G4739" s="102"/>
    </row>
    <row r="4740" spans="4:7" x14ac:dyDescent="0.35">
      <c r="D4740" s="102"/>
      <c r="E4740" s="102"/>
      <c r="F4740" s="102"/>
      <c r="G4740" s="102"/>
    </row>
    <row r="4741" spans="4:7" x14ac:dyDescent="0.35">
      <c r="D4741" s="102"/>
      <c r="E4741" s="102"/>
      <c r="F4741" s="102"/>
      <c r="G4741" s="102"/>
    </row>
    <row r="4742" spans="4:7" x14ac:dyDescent="0.35">
      <c r="D4742" s="102"/>
      <c r="E4742" s="102"/>
      <c r="F4742" s="102"/>
      <c r="G4742" s="102"/>
    </row>
    <row r="4743" spans="4:7" x14ac:dyDescent="0.35">
      <c r="D4743" s="102"/>
      <c r="E4743" s="102"/>
      <c r="F4743" s="102"/>
      <c r="G4743" s="102"/>
    </row>
    <row r="4744" spans="4:7" x14ac:dyDescent="0.35">
      <c r="D4744" s="102"/>
      <c r="E4744" s="102"/>
      <c r="F4744" s="102"/>
      <c r="G4744" s="102"/>
    </row>
    <row r="4745" spans="4:7" x14ac:dyDescent="0.35">
      <c r="D4745" s="102"/>
      <c r="E4745" s="102"/>
      <c r="F4745" s="102"/>
      <c r="G4745" s="102"/>
    </row>
    <row r="4746" spans="4:7" x14ac:dyDescent="0.35">
      <c r="D4746" s="102"/>
      <c r="E4746" s="102"/>
      <c r="F4746" s="102"/>
      <c r="G4746" s="102"/>
    </row>
    <row r="4747" spans="4:7" x14ac:dyDescent="0.35">
      <c r="D4747" s="102"/>
      <c r="E4747" s="102"/>
      <c r="F4747" s="102"/>
      <c r="G4747" s="102"/>
    </row>
    <row r="4748" spans="4:7" x14ac:dyDescent="0.35">
      <c r="D4748" s="102"/>
      <c r="E4748" s="102"/>
      <c r="F4748" s="102"/>
      <c r="G4748" s="102"/>
    </row>
    <row r="4749" spans="4:7" x14ac:dyDescent="0.35">
      <c r="D4749" s="102"/>
      <c r="E4749" s="102"/>
      <c r="F4749" s="102"/>
      <c r="G4749" s="102"/>
    </row>
    <row r="4750" spans="4:7" x14ac:dyDescent="0.35">
      <c r="D4750" s="102"/>
      <c r="E4750" s="102"/>
      <c r="F4750" s="102"/>
      <c r="G4750" s="102"/>
    </row>
    <row r="4751" spans="4:7" x14ac:dyDescent="0.35">
      <c r="D4751" s="102"/>
      <c r="E4751" s="102"/>
      <c r="F4751" s="102"/>
      <c r="G4751" s="102"/>
    </row>
    <row r="4752" spans="4:7" x14ac:dyDescent="0.35">
      <c r="D4752" s="102"/>
      <c r="E4752" s="102"/>
      <c r="F4752" s="102"/>
      <c r="G4752" s="102"/>
    </row>
    <row r="4753" spans="4:7" x14ac:dyDescent="0.35">
      <c r="D4753" s="102"/>
      <c r="E4753" s="102"/>
      <c r="F4753" s="102"/>
      <c r="G4753" s="102"/>
    </row>
    <row r="4754" spans="4:7" x14ac:dyDescent="0.35">
      <c r="D4754" s="102"/>
      <c r="E4754" s="102"/>
      <c r="F4754" s="102"/>
      <c r="G4754" s="102"/>
    </row>
    <row r="4755" spans="4:7" x14ac:dyDescent="0.35">
      <c r="D4755" s="102"/>
      <c r="E4755" s="102"/>
      <c r="F4755" s="102"/>
      <c r="G4755" s="102"/>
    </row>
    <row r="4756" spans="4:7" x14ac:dyDescent="0.35">
      <c r="D4756" s="102"/>
      <c r="E4756" s="102"/>
      <c r="F4756" s="102"/>
      <c r="G4756" s="102"/>
    </row>
    <row r="4757" spans="4:7" x14ac:dyDescent="0.35">
      <c r="D4757" s="102"/>
      <c r="E4757" s="102"/>
      <c r="F4757" s="102"/>
      <c r="G4757" s="102"/>
    </row>
    <row r="4758" spans="4:7" x14ac:dyDescent="0.35">
      <c r="D4758" s="102"/>
      <c r="E4758" s="102"/>
      <c r="F4758" s="102"/>
      <c r="G4758" s="102"/>
    </row>
    <row r="4759" spans="4:7" x14ac:dyDescent="0.35">
      <c r="D4759" s="102"/>
      <c r="E4759" s="102"/>
      <c r="F4759" s="102"/>
      <c r="G4759" s="102"/>
    </row>
    <row r="4760" spans="4:7" x14ac:dyDescent="0.35">
      <c r="D4760" s="102"/>
      <c r="E4760" s="102"/>
      <c r="F4760" s="102"/>
      <c r="G4760" s="102"/>
    </row>
    <row r="4761" spans="4:7" x14ac:dyDescent="0.35">
      <c r="D4761" s="102"/>
      <c r="E4761" s="102"/>
      <c r="F4761" s="102"/>
      <c r="G4761" s="102"/>
    </row>
    <row r="4762" spans="4:7" x14ac:dyDescent="0.35">
      <c r="D4762" s="102"/>
      <c r="E4762" s="102"/>
      <c r="F4762" s="102"/>
      <c r="G4762" s="102"/>
    </row>
    <row r="4763" spans="4:7" x14ac:dyDescent="0.35">
      <c r="D4763" s="102"/>
      <c r="E4763" s="102"/>
      <c r="F4763" s="102"/>
      <c r="G4763" s="102"/>
    </row>
    <row r="4764" spans="4:7" x14ac:dyDescent="0.35">
      <c r="D4764" s="102"/>
      <c r="E4764" s="102"/>
      <c r="F4764" s="102"/>
      <c r="G4764" s="102"/>
    </row>
    <row r="4765" spans="4:7" x14ac:dyDescent="0.35">
      <c r="D4765" s="102"/>
      <c r="E4765" s="102"/>
      <c r="F4765" s="102"/>
      <c r="G4765" s="102"/>
    </row>
    <row r="4766" spans="4:7" x14ac:dyDescent="0.35">
      <c r="D4766" s="102"/>
      <c r="E4766" s="102"/>
      <c r="F4766" s="102"/>
      <c r="G4766" s="102"/>
    </row>
    <row r="4767" spans="4:7" x14ac:dyDescent="0.35">
      <c r="D4767" s="102"/>
      <c r="E4767" s="102"/>
      <c r="F4767" s="102"/>
      <c r="G4767" s="102"/>
    </row>
    <row r="4768" spans="4:7" x14ac:dyDescent="0.35">
      <c r="D4768" s="102"/>
      <c r="E4768" s="102"/>
      <c r="F4768" s="102"/>
      <c r="G4768" s="102"/>
    </row>
    <row r="4769" spans="4:7" x14ac:dyDescent="0.35">
      <c r="D4769" s="102"/>
      <c r="E4769" s="102"/>
      <c r="F4769" s="102"/>
      <c r="G4769" s="102"/>
    </row>
    <row r="4770" spans="4:7" x14ac:dyDescent="0.35">
      <c r="D4770" s="102"/>
      <c r="E4770" s="102"/>
      <c r="F4770" s="102"/>
      <c r="G4770" s="102"/>
    </row>
    <row r="4771" spans="4:7" x14ac:dyDescent="0.35">
      <c r="D4771" s="102"/>
      <c r="E4771" s="102"/>
      <c r="F4771" s="102"/>
      <c r="G4771" s="102"/>
    </row>
    <row r="4772" spans="4:7" x14ac:dyDescent="0.35">
      <c r="D4772" s="102"/>
      <c r="E4772" s="102"/>
      <c r="F4772" s="102"/>
      <c r="G4772" s="102"/>
    </row>
    <row r="4773" spans="4:7" x14ac:dyDescent="0.35">
      <c r="D4773" s="102"/>
      <c r="E4773" s="102"/>
      <c r="F4773" s="102"/>
      <c r="G4773" s="102"/>
    </row>
    <row r="4774" spans="4:7" x14ac:dyDescent="0.35">
      <c r="D4774" s="102"/>
      <c r="E4774" s="102"/>
      <c r="F4774" s="102"/>
      <c r="G4774" s="102"/>
    </row>
    <row r="4775" spans="4:7" x14ac:dyDescent="0.35">
      <c r="D4775" s="102"/>
      <c r="E4775" s="102"/>
      <c r="F4775" s="102"/>
      <c r="G4775" s="102"/>
    </row>
    <row r="4776" spans="4:7" x14ac:dyDescent="0.35">
      <c r="D4776" s="102"/>
      <c r="E4776" s="102"/>
      <c r="F4776" s="102"/>
      <c r="G4776" s="102"/>
    </row>
    <row r="4777" spans="4:7" x14ac:dyDescent="0.35">
      <c r="D4777" s="102"/>
      <c r="E4777" s="102"/>
      <c r="F4777" s="102"/>
      <c r="G4777" s="102"/>
    </row>
    <row r="4778" spans="4:7" x14ac:dyDescent="0.35">
      <c r="D4778" s="102"/>
      <c r="E4778" s="102"/>
      <c r="F4778" s="102"/>
      <c r="G4778" s="102"/>
    </row>
    <row r="4779" spans="4:7" x14ac:dyDescent="0.35">
      <c r="D4779" s="102"/>
      <c r="E4779" s="102"/>
      <c r="F4779" s="102"/>
      <c r="G4779" s="102"/>
    </row>
    <row r="4780" spans="4:7" x14ac:dyDescent="0.35">
      <c r="D4780" s="102"/>
      <c r="E4780" s="102"/>
      <c r="F4780" s="102"/>
      <c r="G4780" s="102"/>
    </row>
    <row r="4781" spans="4:7" x14ac:dyDescent="0.35">
      <c r="D4781" s="102"/>
      <c r="E4781" s="102"/>
      <c r="F4781" s="102"/>
      <c r="G4781" s="102"/>
    </row>
    <row r="4782" spans="4:7" x14ac:dyDescent="0.35">
      <c r="D4782" s="102"/>
      <c r="E4782" s="102"/>
      <c r="F4782" s="102"/>
      <c r="G4782" s="102"/>
    </row>
    <row r="4783" spans="4:7" x14ac:dyDescent="0.35">
      <c r="D4783" s="102"/>
      <c r="E4783" s="102"/>
      <c r="F4783" s="102"/>
      <c r="G4783" s="102"/>
    </row>
    <row r="4784" spans="4:7" x14ac:dyDescent="0.35">
      <c r="D4784" s="102"/>
      <c r="E4784" s="102"/>
      <c r="F4784" s="102"/>
      <c r="G4784" s="102"/>
    </row>
    <row r="4785" spans="4:7" x14ac:dyDescent="0.35">
      <c r="D4785" s="102"/>
      <c r="E4785" s="102"/>
      <c r="F4785" s="102"/>
      <c r="G4785" s="102"/>
    </row>
    <row r="4786" spans="4:7" x14ac:dyDescent="0.35">
      <c r="D4786" s="102"/>
      <c r="E4786" s="102"/>
      <c r="F4786" s="102"/>
      <c r="G4786" s="102"/>
    </row>
    <row r="4787" spans="4:7" x14ac:dyDescent="0.35">
      <c r="D4787" s="102"/>
      <c r="E4787" s="102"/>
      <c r="F4787" s="102"/>
      <c r="G4787" s="102"/>
    </row>
    <row r="4788" spans="4:7" x14ac:dyDescent="0.35">
      <c r="D4788" s="102"/>
      <c r="E4788" s="102"/>
      <c r="F4788" s="102"/>
      <c r="G4788" s="102"/>
    </row>
    <row r="4789" spans="4:7" x14ac:dyDescent="0.35">
      <c r="D4789" s="102"/>
      <c r="E4789" s="102"/>
      <c r="F4789" s="102"/>
      <c r="G4789" s="102"/>
    </row>
    <row r="4790" spans="4:7" x14ac:dyDescent="0.35">
      <c r="D4790" s="102"/>
      <c r="E4790" s="102"/>
      <c r="F4790" s="102"/>
      <c r="G4790" s="102"/>
    </row>
    <row r="4791" spans="4:7" x14ac:dyDescent="0.35">
      <c r="D4791" s="102"/>
      <c r="E4791" s="102"/>
      <c r="F4791" s="102"/>
      <c r="G4791" s="102"/>
    </row>
    <row r="4792" spans="4:7" x14ac:dyDescent="0.35">
      <c r="D4792" s="102"/>
      <c r="E4792" s="102"/>
      <c r="F4792" s="102"/>
      <c r="G4792" s="102"/>
    </row>
    <row r="4793" spans="4:7" x14ac:dyDescent="0.35">
      <c r="D4793" s="102"/>
      <c r="E4793" s="102"/>
      <c r="F4793" s="102"/>
      <c r="G4793" s="102"/>
    </row>
    <row r="4794" spans="4:7" x14ac:dyDescent="0.35">
      <c r="D4794" s="102"/>
      <c r="E4794" s="102"/>
      <c r="F4794" s="102"/>
      <c r="G4794" s="102"/>
    </row>
    <row r="4795" spans="4:7" x14ac:dyDescent="0.35">
      <c r="D4795" s="102"/>
      <c r="E4795" s="102"/>
      <c r="F4795" s="102"/>
      <c r="G4795" s="102"/>
    </row>
    <row r="4796" spans="4:7" x14ac:dyDescent="0.35">
      <c r="D4796" s="102"/>
      <c r="E4796" s="102"/>
      <c r="F4796" s="102"/>
      <c r="G4796" s="102"/>
    </row>
    <row r="4797" spans="4:7" x14ac:dyDescent="0.35">
      <c r="D4797" s="102"/>
      <c r="E4797" s="102"/>
      <c r="F4797" s="102"/>
      <c r="G4797" s="102"/>
    </row>
    <row r="4798" spans="4:7" x14ac:dyDescent="0.35">
      <c r="D4798" s="102"/>
      <c r="E4798" s="102"/>
      <c r="F4798" s="102"/>
      <c r="G4798" s="102"/>
    </row>
    <row r="4799" spans="4:7" x14ac:dyDescent="0.35">
      <c r="D4799" s="102"/>
      <c r="E4799" s="102"/>
      <c r="F4799" s="102"/>
      <c r="G4799" s="102"/>
    </row>
    <row r="4800" spans="4:7" x14ac:dyDescent="0.35">
      <c r="D4800" s="102"/>
      <c r="E4800" s="102"/>
      <c r="F4800" s="102"/>
      <c r="G4800" s="102"/>
    </row>
    <row r="4801" spans="4:7" x14ac:dyDescent="0.35">
      <c r="D4801" s="102"/>
      <c r="E4801" s="102"/>
      <c r="F4801" s="102"/>
      <c r="G4801" s="102"/>
    </row>
    <row r="4802" spans="4:7" x14ac:dyDescent="0.35">
      <c r="D4802" s="102"/>
      <c r="E4802" s="102"/>
      <c r="F4802" s="102"/>
      <c r="G4802" s="102"/>
    </row>
    <row r="4803" spans="4:7" x14ac:dyDescent="0.35">
      <c r="D4803" s="102"/>
      <c r="E4803" s="102"/>
      <c r="F4803" s="102"/>
      <c r="G4803" s="102"/>
    </row>
    <row r="4804" spans="4:7" x14ac:dyDescent="0.35">
      <c r="D4804" s="102"/>
      <c r="E4804" s="102"/>
      <c r="F4804" s="102"/>
      <c r="G4804" s="102"/>
    </row>
    <row r="4805" spans="4:7" x14ac:dyDescent="0.35">
      <c r="D4805" s="102"/>
      <c r="E4805" s="102"/>
      <c r="F4805" s="102"/>
      <c r="G4805" s="102"/>
    </row>
    <row r="4806" spans="4:7" x14ac:dyDescent="0.35">
      <c r="D4806" s="102"/>
      <c r="E4806" s="102"/>
      <c r="F4806" s="102"/>
      <c r="G4806" s="102"/>
    </row>
    <row r="4807" spans="4:7" x14ac:dyDescent="0.35">
      <c r="D4807" s="102"/>
      <c r="E4807" s="102"/>
      <c r="F4807" s="102"/>
      <c r="G4807" s="102"/>
    </row>
    <row r="4808" spans="4:7" x14ac:dyDescent="0.35">
      <c r="D4808" s="102"/>
      <c r="E4808" s="102"/>
      <c r="F4808" s="102"/>
      <c r="G4808" s="102"/>
    </row>
    <row r="4809" spans="4:7" x14ac:dyDescent="0.35">
      <c r="D4809" s="102"/>
      <c r="E4809" s="102"/>
      <c r="F4809" s="102"/>
      <c r="G4809" s="102"/>
    </row>
    <row r="4810" spans="4:7" x14ac:dyDescent="0.35">
      <c r="D4810" s="102"/>
      <c r="E4810" s="102"/>
      <c r="F4810" s="102"/>
      <c r="G4810" s="102"/>
    </row>
    <row r="4811" spans="4:7" x14ac:dyDescent="0.35">
      <c r="D4811" s="102"/>
      <c r="E4811" s="102"/>
      <c r="F4811" s="102"/>
      <c r="G4811" s="102"/>
    </row>
    <row r="4812" spans="4:7" x14ac:dyDescent="0.35">
      <c r="D4812" s="102"/>
      <c r="E4812" s="102"/>
      <c r="F4812" s="102"/>
      <c r="G4812" s="102"/>
    </row>
    <row r="4813" spans="4:7" x14ac:dyDescent="0.35">
      <c r="D4813" s="102"/>
      <c r="E4813" s="102"/>
      <c r="F4813" s="102"/>
      <c r="G4813" s="102"/>
    </row>
    <row r="4814" spans="4:7" x14ac:dyDescent="0.35">
      <c r="D4814" s="102"/>
      <c r="E4814" s="102"/>
      <c r="F4814" s="102"/>
      <c r="G4814" s="102"/>
    </row>
    <row r="4815" spans="4:7" x14ac:dyDescent="0.35">
      <c r="D4815" s="102"/>
      <c r="E4815" s="102"/>
      <c r="F4815" s="102"/>
      <c r="G4815" s="102"/>
    </row>
    <row r="4816" spans="4:7" x14ac:dyDescent="0.35">
      <c r="D4816" s="102"/>
      <c r="E4816" s="102"/>
      <c r="F4816" s="102"/>
      <c r="G4816" s="102"/>
    </row>
    <row r="4817" spans="4:7" x14ac:dyDescent="0.35">
      <c r="D4817" s="102"/>
      <c r="E4817" s="102"/>
      <c r="F4817" s="102"/>
      <c r="G4817" s="102"/>
    </row>
    <row r="4818" spans="4:7" x14ac:dyDescent="0.35">
      <c r="D4818" s="102"/>
      <c r="E4818" s="102"/>
      <c r="F4818" s="102"/>
      <c r="G4818" s="102"/>
    </row>
    <row r="4819" spans="4:7" x14ac:dyDescent="0.35">
      <c r="D4819" s="102"/>
      <c r="E4819" s="102"/>
      <c r="F4819" s="102"/>
      <c r="G4819" s="102"/>
    </row>
    <row r="4820" spans="4:7" x14ac:dyDescent="0.35">
      <c r="D4820" s="102"/>
      <c r="E4820" s="102"/>
      <c r="F4820" s="102"/>
      <c r="G4820" s="102"/>
    </row>
    <row r="4821" spans="4:7" x14ac:dyDescent="0.35">
      <c r="D4821" s="102"/>
      <c r="E4821" s="102"/>
      <c r="F4821" s="102"/>
      <c r="G4821" s="102"/>
    </row>
    <row r="4822" spans="4:7" x14ac:dyDescent="0.35">
      <c r="D4822" s="102"/>
      <c r="E4822" s="102"/>
      <c r="F4822" s="102"/>
      <c r="G4822" s="102"/>
    </row>
    <row r="4823" spans="4:7" x14ac:dyDescent="0.35">
      <c r="D4823" s="102"/>
      <c r="E4823" s="102"/>
      <c r="F4823" s="102"/>
      <c r="G4823" s="102"/>
    </row>
    <row r="4824" spans="4:7" x14ac:dyDescent="0.35">
      <c r="D4824" s="102"/>
      <c r="E4824" s="102"/>
      <c r="F4824" s="102"/>
      <c r="G4824" s="102"/>
    </row>
    <row r="4825" spans="4:7" x14ac:dyDescent="0.35">
      <c r="D4825" s="102"/>
      <c r="E4825" s="102"/>
      <c r="F4825" s="102"/>
      <c r="G4825" s="102"/>
    </row>
    <row r="4826" spans="4:7" x14ac:dyDescent="0.35">
      <c r="D4826" s="102"/>
      <c r="E4826" s="102"/>
      <c r="F4826" s="102"/>
      <c r="G4826" s="102"/>
    </row>
    <row r="4827" spans="4:7" x14ac:dyDescent="0.35">
      <c r="D4827" s="102"/>
      <c r="E4827" s="102"/>
      <c r="F4827" s="102"/>
      <c r="G4827" s="102"/>
    </row>
    <row r="4828" spans="4:7" x14ac:dyDescent="0.35">
      <c r="D4828" s="102"/>
      <c r="E4828" s="102"/>
      <c r="F4828" s="102"/>
      <c r="G4828" s="102"/>
    </row>
    <row r="4829" spans="4:7" x14ac:dyDescent="0.35">
      <c r="D4829" s="102"/>
      <c r="E4829" s="102"/>
      <c r="F4829" s="102"/>
      <c r="G4829" s="102"/>
    </row>
    <row r="4830" spans="4:7" x14ac:dyDescent="0.35">
      <c r="D4830" s="102"/>
      <c r="E4830" s="102"/>
      <c r="F4830" s="102"/>
      <c r="G4830" s="102"/>
    </row>
    <row r="4831" spans="4:7" x14ac:dyDescent="0.35">
      <c r="D4831" s="102"/>
      <c r="E4831" s="102"/>
      <c r="F4831" s="102"/>
      <c r="G4831" s="102"/>
    </row>
    <row r="4832" spans="4:7" x14ac:dyDescent="0.35">
      <c r="D4832" s="102"/>
      <c r="E4832" s="102"/>
      <c r="F4832" s="102"/>
      <c r="G4832" s="102"/>
    </row>
    <row r="4833" spans="4:7" x14ac:dyDescent="0.35">
      <c r="D4833" s="102"/>
      <c r="E4833" s="102"/>
      <c r="F4833" s="102"/>
      <c r="G4833" s="102"/>
    </row>
    <row r="4834" spans="4:7" x14ac:dyDescent="0.35">
      <c r="D4834" s="102"/>
      <c r="E4834" s="102"/>
      <c r="F4834" s="102"/>
      <c r="G4834" s="102"/>
    </row>
    <row r="4835" spans="4:7" x14ac:dyDescent="0.35">
      <c r="D4835" s="102"/>
      <c r="E4835" s="102"/>
      <c r="F4835" s="102"/>
      <c r="G4835" s="102"/>
    </row>
    <row r="4836" spans="4:7" x14ac:dyDescent="0.35">
      <c r="D4836" s="102"/>
      <c r="E4836" s="102"/>
      <c r="F4836" s="102"/>
      <c r="G4836" s="102"/>
    </row>
    <row r="4837" spans="4:7" x14ac:dyDescent="0.35">
      <c r="D4837" s="102"/>
      <c r="E4837" s="102"/>
      <c r="F4837" s="102"/>
      <c r="G4837" s="102"/>
    </row>
    <row r="4838" spans="4:7" x14ac:dyDescent="0.35">
      <c r="D4838" s="102"/>
      <c r="E4838" s="102"/>
      <c r="F4838" s="102"/>
      <c r="G4838" s="102"/>
    </row>
    <row r="4839" spans="4:7" x14ac:dyDescent="0.35">
      <c r="D4839" s="102"/>
      <c r="E4839" s="102"/>
      <c r="F4839" s="102"/>
      <c r="G4839" s="102"/>
    </row>
    <row r="4840" spans="4:7" x14ac:dyDescent="0.35">
      <c r="D4840" s="102"/>
      <c r="E4840" s="102"/>
      <c r="F4840" s="102"/>
      <c r="G4840" s="102"/>
    </row>
    <row r="4841" spans="4:7" x14ac:dyDescent="0.35">
      <c r="D4841" s="102"/>
      <c r="E4841" s="102"/>
      <c r="F4841" s="102"/>
      <c r="G4841" s="102"/>
    </row>
    <row r="4842" spans="4:7" x14ac:dyDescent="0.35">
      <c r="D4842" s="102"/>
      <c r="E4842" s="102"/>
      <c r="F4842" s="102"/>
      <c r="G4842" s="102"/>
    </row>
    <row r="4843" spans="4:7" x14ac:dyDescent="0.35">
      <c r="D4843" s="102"/>
      <c r="E4843" s="102"/>
      <c r="F4843" s="102"/>
      <c r="G4843" s="102"/>
    </row>
    <row r="4844" spans="4:7" x14ac:dyDescent="0.35">
      <c r="D4844" s="102"/>
      <c r="E4844" s="102"/>
      <c r="F4844" s="102"/>
      <c r="G4844" s="102"/>
    </row>
    <row r="4845" spans="4:7" x14ac:dyDescent="0.35">
      <c r="D4845" s="102"/>
      <c r="E4845" s="102"/>
      <c r="F4845" s="102"/>
      <c r="G4845" s="102"/>
    </row>
    <row r="4846" spans="4:7" x14ac:dyDescent="0.35">
      <c r="D4846" s="102"/>
      <c r="E4846" s="102"/>
      <c r="F4846" s="102"/>
      <c r="G4846" s="102"/>
    </row>
    <row r="4847" spans="4:7" x14ac:dyDescent="0.35">
      <c r="D4847" s="102"/>
      <c r="E4847" s="102"/>
      <c r="F4847" s="102"/>
      <c r="G4847" s="102"/>
    </row>
    <row r="4848" spans="4:7" x14ac:dyDescent="0.35">
      <c r="D4848" s="102"/>
      <c r="E4848" s="102"/>
      <c r="F4848" s="102"/>
      <c r="G4848" s="102"/>
    </row>
    <row r="4849" spans="4:7" x14ac:dyDescent="0.35">
      <c r="D4849" s="102"/>
      <c r="E4849" s="102"/>
      <c r="F4849" s="102"/>
      <c r="G4849" s="102"/>
    </row>
    <row r="4850" spans="4:7" x14ac:dyDescent="0.35">
      <c r="D4850" s="102"/>
      <c r="E4850" s="102"/>
      <c r="F4850" s="102"/>
      <c r="G4850" s="102"/>
    </row>
    <row r="4851" spans="4:7" x14ac:dyDescent="0.35">
      <c r="D4851" s="102"/>
      <c r="E4851" s="102"/>
      <c r="F4851" s="102"/>
      <c r="G4851" s="102"/>
    </row>
    <row r="4852" spans="4:7" x14ac:dyDescent="0.35">
      <c r="D4852" s="102"/>
      <c r="E4852" s="102"/>
      <c r="F4852" s="102"/>
      <c r="G4852" s="102"/>
    </row>
    <row r="4853" spans="4:7" x14ac:dyDescent="0.35">
      <c r="D4853" s="102"/>
      <c r="E4853" s="102"/>
      <c r="F4853" s="102"/>
      <c r="G4853" s="102"/>
    </row>
    <row r="4854" spans="4:7" x14ac:dyDescent="0.35">
      <c r="D4854" s="102"/>
      <c r="E4854" s="102"/>
      <c r="F4854" s="102"/>
      <c r="G4854" s="102"/>
    </row>
    <row r="4855" spans="4:7" x14ac:dyDescent="0.35">
      <c r="D4855" s="102"/>
      <c r="E4855" s="102"/>
      <c r="F4855" s="102"/>
      <c r="G4855" s="102"/>
    </row>
    <row r="4856" spans="4:7" x14ac:dyDescent="0.35">
      <c r="D4856" s="102"/>
      <c r="E4856" s="102"/>
      <c r="F4856" s="102"/>
      <c r="G4856" s="102"/>
    </row>
    <row r="4857" spans="4:7" x14ac:dyDescent="0.35">
      <c r="D4857" s="102"/>
      <c r="E4857" s="102"/>
      <c r="F4857" s="102"/>
      <c r="G4857" s="102"/>
    </row>
    <row r="4858" spans="4:7" x14ac:dyDescent="0.35">
      <c r="D4858" s="102"/>
      <c r="E4858" s="102"/>
      <c r="F4858" s="102"/>
      <c r="G4858" s="102"/>
    </row>
    <row r="4859" spans="4:7" x14ac:dyDescent="0.35">
      <c r="D4859" s="102"/>
      <c r="E4859" s="102"/>
      <c r="F4859" s="102"/>
      <c r="G4859" s="102"/>
    </row>
    <row r="4860" spans="4:7" x14ac:dyDescent="0.35">
      <c r="D4860" s="102"/>
      <c r="E4860" s="102"/>
      <c r="F4860" s="102"/>
      <c r="G4860" s="102"/>
    </row>
    <row r="4861" spans="4:7" x14ac:dyDescent="0.35">
      <c r="D4861" s="102"/>
      <c r="E4861" s="102"/>
      <c r="F4861" s="102"/>
      <c r="G4861" s="102"/>
    </row>
    <row r="4862" spans="4:7" x14ac:dyDescent="0.35">
      <c r="D4862" s="102"/>
      <c r="E4862" s="102"/>
      <c r="F4862" s="102"/>
      <c r="G4862" s="102"/>
    </row>
    <row r="4863" spans="4:7" x14ac:dyDescent="0.35">
      <c r="D4863" s="102"/>
      <c r="E4863" s="102"/>
      <c r="F4863" s="102"/>
      <c r="G4863" s="102"/>
    </row>
    <row r="4864" spans="4:7" x14ac:dyDescent="0.35">
      <c r="D4864" s="102"/>
      <c r="E4864" s="102"/>
      <c r="F4864" s="102"/>
      <c r="G4864" s="102"/>
    </row>
    <row r="4865" spans="4:7" x14ac:dyDescent="0.35">
      <c r="D4865" s="102"/>
      <c r="E4865" s="102"/>
      <c r="F4865" s="102"/>
      <c r="G4865" s="102"/>
    </row>
    <row r="4866" spans="4:7" x14ac:dyDescent="0.35">
      <c r="D4866" s="102"/>
      <c r="E4866" s="102"/>
      <c r="F4866" s="102"/>
      <c r="G4866" s="102"/>
    </row>
    <row r="4867" spans="4:7" x14ac:dyDescent="0.35">
      <c r="D4867" s="102"/>
      <c r="E4867" s="102"/>
      <c r="F4867" s="102"/>
      <c r="G4867" s="102"/>
    </row>
    <row r="4868" spans="4:7" x14ac:dyDescent="0.35">
      <c r="D4868" s="102"/>
      <c r="E4868" s="102"/>
      <c r="F4868" s="102"/>
      <c r="G4868" s="102"/>
    </row>
    <row r="4869" spans="4:7" x14ac:dyDescent="0.35">
      <c r="D4869" s="102"/>
      <c r="E4869" s="102"/>
      <c r="F4869" s="102"/>
      <c r="G4869" s="102"/>
    </row>
    <row r="4870" spans="4:7" x14ac:dyDescent="0.35">
      <c r="D4870" s="102"/>
      <c r="E4870" s="102"/>
      <c r="F4870" s="102"/>
      <c r="G4870" s="102"/>
    </row>
    <row r="4871" spans="4:7" x14ac:dyDescent="0.35">
      <c r="D4871" s="102"/>
      <c r="E4871" s="102"/>
      <c r="F4871" s="102"/>
      <c r="G4871" s="102"/>
    </row>
    <row r="4872" spans="4:7" x14ac:dyDescent="0.35">
      <c r="D4872" s="102"/>
      <c r="E4872" s="102"/>
      <c r="F4872" s="102"/>
      <c r="G4872" s="102"/>
    </row>
    <row r="4873" spans="4:7" x14ac:dyDescent="0.35">
      <c r="D4873" s="102"/>
      <c r="E4873" s="102"/>
      <c r="F4873" s="102"/>
      <c r="G4873" s="102"/>
    </row>
    <row r="4874" spans="4:7" x14ac:dyDescent="0.35">
      <c r="D4874" s="102"/>
      <c r="E4874" s="102"/>
      <c r="F4874" s="102"/>
      <c r="G4874" s="102"/>
    </row>
    <row r="4875" spans="4:7" x14ac:dyDescent="0.35">
      <c r="D4875" s="102"/>
      <c r="E4875" s="102"/>
      <c r="F4875" s="102"/>
      <c r="G4875" s="102"/>
    </row>
    <row r="4876" spans="4:7" x14ac:dyDescent="0.35">
      <c r="D4876" s="102"/>
      <c r="E4876" s="102"/>
      <c r="F4876" s="102"/>
      <c r="G4876" s="102"/>
    </row>
    <row r="4877" spans="4:7" x14ac:dyDescent="0.35">
      <c r="D4877" s="102"/>
      <c r="E4877" s="102"/>
      <c r="F4877" s="102"/>
      <c r="G4877" s="102"/>
    </row>
    <row r="4878" spans="4:7" x14ac:dyDescent="0.35">
      <c r="D4878" s="102"/>
      <c r="E4878" s="102"/>
      <c r="F4878" s="102"/>
      <c r="G4878" s="102"/>
    </row>
    <row r="4879" spans="4:7" x14ac:dyDescent="0.35">
      <c r="D4879" s="102"/>
      <c r="E4879" s="102"/>
      <c r="F4879" s="102"/>
      <c r="G4879" s="102"/>
    </row>
    <row r="4880" spans="4:7" x14ac:dyDescent="0.35">
      <c r="D4880" s="102"/>
      <c r="E4880" s="102"/>
      <c r="F4880" s="102"/>
      <c r="G4880" s="102"/>
    </row>
    <row r="4881" spans="4:7" x14ac:dyDescent="0.35">
      <c r="D4881" s="102"/>
      <c r="E4881" s="102"/>
      <c r="F4881" s="102"/>
      <c r="G4881" s="102"/>
    </row>
    <row r="4882" spans="4:7" x14ac:dyDescent="0.35">
      <c r="D4882" s="102"/>
      <c r="E4882" s="102"/>
      <c r="F4882" s="102"/>
      <c r="G4882" s="102"/>
    </row>
    <row r="4883" spans="4:7" x14ac:dyDescent="0.35">
      <c r="D4883" s="102"/>
      <c r="E4883" s="102"/>
      <c r="F4883" s="102"/>
      <c r="G4883" s="102"/>
    </row>
    <row r="4884" spans="4:7" x14ac:dyDescent="0.35">
      <c r="D4884" s="102"/>
      <c r="E4884" s="102"/>
      <c r="F4884" s="102"/>
      <c r="G4884" s="102"/>
    </row>
    <row r="4885" spans="4:7" x14ac:dyDescent="0.35">
      <c r="D4885" s="102"/>
      <c r="E4885" s="102"/>
      <c r="F4885" s="102"/>
      <c r="G4885" s="102"/>
    </row>
    <row r="4886" spans="4:7" x14ac:dyDescent="0.35">
      <c r="D4886" s="102"/>
      <c r="E4886" s="102"/>
      <c r="F4886" s="102"/>
      <c r="G4886" s="102"/>
    </row>
    <row r="4887" spans="4:7" x14ac:dyDescent="0.35">
      <c r="D4887" s="102"/>
      <c r="E4887" s="102"/>
      <c r="F4887" s="102"/>
      <c r="G4887" s="102"/>
    </row>
    <row r="4888" spans="4:7" x14ac:dyDescent="0.35">
      <c r="D4888" s="102"/>
      <c r="E4888" s="102"/>
      <c r="F4888" s="102"/>
      <c r="G4888" s="102"/>
    </row>
    <row r="4889" spans="4:7" x14ac:dyDescent="0.35">
      <c r="D4889" s="102"/>
      <c r="E4889" s="102"/>
      <c r="F4889" s="102"/>
      <c r="G4889" s="102"/>
    </row>
    <row r="4890" spans="4:7" x14ac:dyDescent="0.35">
      <c r="D4890" s="102"/>
      <c r="E4890" s="102"/>
      <c r="F4890" s="102"/>
      <c r="G4890" s="102"/>
    </row>
    <row r="4891" spans="4:7" x14ac:dyDescent="0.35">
      <c r="D4891" s="102"/>
      <c r="E4891" s="102"/>
      <c r="F4891" s="102"/>
      <c r="G4891" s="102"/>
    </row>
    <row r="4892" spans="4:7" x14ac:dyDescent="0.35">
      <c r="D4892" s="102"/>
      <c r="E4892" s="102"/>
      <c r="F4892" s="102"/>
      <c r="G4892" s="102"/>
    </row>
    <row r="4893" spans="4:7" x14ac:dyDescent="0.35">
      <c r="D4893" s="102"/>
      <c r="E4893" s="102"/>
      <c r="F4893" s="102"/>
      <c r="G4893" s="102"/>
    </row>
    <row r="4894" spans="4:7" x14ac:dyDescent="0.35">
      <c r="D4894" s="102"/>
      <c r="E4894" s="102"/>
      <c r="F4894" s="102"/>
      <c r="G4894" s="102"/>
    </row>
    <row r="4895" spans="4:7" x14ac:dyDescent="0.35">
      <c r="D4895" s="102"/>
      <c r="E4895" s="102"/>
      <c r="F4895" s="102"/>
      <c r="G4895" s="102"/>
    </row>
    <row r="4896" spans="4:7" x14ac:dyDescent="0.35">
      <c r="D4896" s="102"/>
      <c r="E4896" s="102"/>
      <c r="F4896" s="102"/>
      <c r="G4896" s="102"/>
    </row>
    <row r="4897" spans="4:7" x14ac:dyDescent="0.35">
      <c r="D4897" s="102"/>
      <c r="E4897" s="102"/>
      <c r="F4897" s="102"/>
      <c r="G4897" s="102"/>
    </row>
    <row r="4898" spans="4:7" x14ac:dyDescent="0.35">
      <c r="D4898" s="102"/>
      <c r="E4898" s="102"/>
      <c r="F4898" s="102"/>
      <c r="G4898" s="102"/>
    </row>
    <row r="4899" spans="4:7" x14ac:dyDescent="0.35">
      <c r="D4899" s="102"/>
      <c r="E4899" s="102"/>
      <c r="F4899" s="102"/>
      <c r="G4899" s="102"/>
    </row>
    <row r="4900" spans="4:7" x14ac:dyDescent="0.35">
      <c r="D4900" s="102"/>
      <c r="E4900" s="102"/>
      <c r="F4900" s="102"/>
      <c r="G4900" s="102"/>
    </row>
    <row r="4901" spans="4:7" x14ac:dyDescent="0.35">
      <c r="D4901" s="102"/>
      <c r="E4901" s="102"/>
      <c r="F4901" s="102"/>
      <c r="G4901" s="102"/>
    </row>
    <row r="4902" spans="4:7" x14ac:dyDescent="0.35">
      <c r="D4902" s="102"/>
      <c r="E4902" s="102"/>
      <c r="F4902" s="102"/>
      <c r="G4902" s="102"/>
    </row>
    <row r="4903" spans="4:7" x14ac:dyDescent="0.35">
      <c r="D4903" s="102"/>
      <c r="E4903" s="102"/>
      <c r="F4903" s="102"/>
      <c r="G4903" s="102"/>
    </row>
    <row r="4904" spans="4:7" x14ac:dyDescent="0.35">
      <c r="D4904" s="102"/>
      <c r="E4904" s="102"/>
      <c r="F4904" s="102"/>
      <c r="G4904" s="102"/>
    </row>
    <row r="4905" spans="4:7" x14ac:dyDescent="0.35">
      <c r="D4905" s="102"/>
      <c r="E4905" s="102"/>
      <c r="F4905" s="102"/>
      <c r="G4905" s="102"/>
    </row>
    <row r="4906" spans="4:7" x14ac:dyDescent="0.35">
      <c r="D4906" s="102"/>
      <c r="E4906" s="102"/>
      <c r="F4906" s="102"/>
      <c r="G4906" s="102"/>
    </row>
    <row r="4907" spans="4:7" x14ac:dyDescent="0.35">
      <c r="D4907" s="102"/>
      <c r="E4907" s="102"/>
      <c r="F4907" s="102"/>
      <c r="G4907" s="102"/>
    </row>
    <row r="4908" spans="4:7" x14ac:dyDescent="0.35">
      <c r="D4908" s="102"/>
      <c r="E4908" s="102"/>
      <c r="F4908" s="102"/>
      <c r="G4908" s="102"/>
    </row>
    <row r="4909" spans="4:7" x14ac:dyDescent="0.35">
      <c r="D4909" s="102"/>
      <c r="E4909" s="102"/>
      <c r="F4909" s="102"/>
      <c r="G4909" s="102"/>
    </row>
    <row r="4910" spans="4:7" x14ac:dyDescent="0.35">
      <c r="D4910" s="102"/>
      <c r="E4910" s="102"/>
      <c r="F4910" s="102"/>
      <c r="G4910" s="102"/>
    </row>
    <row r="4911" spans="4:7" x14ac:dyDescent="0.35">
      <c r="D4911" s="102"/>
      <c r="E4911" s="102"/>
      <c r="F4911" s="102"/>
      <c r="G4911" s="102"/>
    </row>
    <row r="4912" spans="4:7" x14ac:dyDescent="0.35">
      <c r="D4912" s="102"/>
      <c r="E4912" s="102"/>
      <c r="F4912" s="102"/>
      <c r="G4912" s="102"/>
    </row>
    <row r="4913" spans="4:7" x14ac:dyDescent="0.35">
      <c r="D4913" s="102"/>
      <c r="E4913" s="102"/>
      <c r="F4913" s="102"/>
      <c r="G4913" s="102"/>
    </row>
    <row r="4914" spans="4:7" x14ac:dyDescent="0.35">
      <c r="D4914" s="102"/>
      <c r="E4914" s="102"/>
      <c r="F4914" s="102"/>
      <c r="G4914" s="102"/>
    </row>
    <row r="4915" spans="4:7" x14ac:dyDescent="0.35">
      <c r="D4915" s="102"/>
      <c r="E4915" s="102"/>
      <c r="F4915" s="102"/>
      <c r="G4915" s="102"/>
    </row>
    <row r="4916" spans="4:7" x14ac:dyDescent="0.35">
      <c r="D4916" s="102"/>
      <c r="E4916" s="102"/>
      <c r="F4916" s="102"/>
      <c r="G4916" s="102"/>
    </row>
    <row r="4917" spans="4:7" x14ac:dyDescent="0.35">
      <c r="D4917" s="102"/>
      <c r="E4917" s="102"/>
      <c r="F4917" s="102"/>
      <c r="G4917" s="102"/>
    </row>
    <row r="4918" spans="4:7" x14ac:dyDescent="0.35">
      <c r="D4918" s="102"/>
      <c r="E4918" s="102"/>
      <c r="F4918" s="102"/>
      <c r="G4918" s="102"/>
    </row>
    <row r="4919" spans="4:7" x14ac:dyDescent="0.35">
      <c r="D4919" s="102"/>
      <c r="E4919" s="102"/>
      <c r="F4919" s="102"/>
      <c r="G4919" s="102"/>
    </row>
    <row r="4920" spans="4:7" x14ac:dyDescent="0.35">
      <c r="D4920" s="102"/>
      <c r="E4920" s="102"/>
      <c r="F4920" s="102"/>
      <c r="G4920" s="102"/>
    </row>
    <row r="4921" spans="4:7" x14ac:dyDescent="0.35">
      <c r="D4921" s="102"/>
      <c r="E4921" s="102"/>
      <c r="F4921" s="102"/>
      <c r="G4921" s="102"/>
    </row>
    <row r="4922" spans="4:7" x14ac:dyDescent="0.35">
      <c r="D4922" s="102"/>
      <c r="E4922" s="102"/>
      <c r="F4922" s="102"/>
      <c r="G4922" s="102"/>
    </row>
    <row r="4923" spans="4:7" x14ac:dyDescent="0.35">
      <c r="D4923" s="102"/>
      <c r="E4923" s="102"/>
      <c r="F4923" s="102"/>
      <c r="G4923" s="102"/>
    </row>
    <row r="4924" spans="4:7" x14ac:dyDescent="0.35">
      <c r="D4924" s="102"/>
      <c r="E4924" s="102"/>
      <c r="F4924" s="102"/>
      <c r="G4924" s="102"/>
    </row>
    <row r="4925" spans="4:7" x14ac:dyDescent="0.35">
      <c r="D4925" s="102"/>
      <c r="E4925" s="102"/>
      <c r="F4925" s="102"/>
      <c r="G4925" s="102"/>
    </row>
    <row r="4926" spans="4:7" x14ac:dyDescent="0.35">
      <c r="D4926" s="102"/>
      <c r="E4926" s="102"/>
      <c r="F4926" s="102"/>
      <c r="G4926" s="102"/>
    </row>
    <row r="4927" spans="4:7" x14ac:dyDescent="0.35">
      <c r="D4927" s="102"/>
      <c r="E4927" s="102"/>
      <c r="F4927" s="102"/>
      <c r="G4927" s="102"/>
    </row>
    <row r="4928" spans="4:7" x14ac:dyDescent="0.35">
      <c r="D4928" s="102"/>
      <c r="E4928" s="102"/>
      <c r="F4928" s="102"/>
      <c r="G4928" s="102"/>
    </row>
    <row r="4929" spans="4:7" x14ac:dyDescent="0.35">
      <c r="D4929" s="102"/>
      <c r="E4929" s="102"/>
      <c r="F4929" s="102"/>
      <c r="G4929" s="102"/>
    </row>
    <row r="4930" spans="4:7" x14ac:dyDescent="0.35">
      <c r="D4930" s="102"/>
      <c r="E4930" s="102"/>
      <c r="F4930" s="102"/>
      <c r="G4930" s="102"/>
    </row>
    <row r="4931" spans="4:7" x14ac:dyDescent="0.35">
      <c r="D4931" s="102"/>
      <c r="E4931" s="102"/>
      <c r="F4931" s="102"/>
      <c r="G4931" s="102"/>
    </row>
    <row r="4932" spans="4:7" x14ac:dyDescent="0.35">
      <c r="D4932" s="102"/>
      <c r="E4932" s="102"/>
      <c r="F4932" s="102"/>
      <c r="G4932" s="102"/>
    </row>
    <row r="4933" spans="4:7" x14ac:dyDescent="0.35">
      <c r="D4933" s="102"/>
      <c r="E4933" s="102"/>
      <c r="F4933" s="102"/>
      <c r="G4933" s="102"/>
    </row>
    <row r="4934" spans="4:7" x14ac:dyDescent="0.35">
      <c r="D4934" s="102"/>
      <c r="E4934" s="102"/>
      <c r="F4934" s="102"/>
      <c r="G4934" s="102"/>
    </row>
    <row r="4935" spans="4:7" x14ac:dyDescent="0.35">
      <c r="D4935" s="102"/>
      <c r="E4935" s="102"/>
      <c r="F4935" s="102"/>
      <c r="G4935" s="102"/>
    </row>
    <row r="4936" spans="4:7" x14ac:dyDescent="0.35">
      <c r="D4936" s="102"/>
      <c r="E4936" s="102"/>
      <c r="F4936" s="102"/>
      <c r="G4936" s="102"/>
    </row>
    <row r="4937" spans="4:7" x14ac:dyDescent="0.35">
      <c r="D4937" s="102"/>
      <c r="E4937" s="102"/>
      <c r="F4937" s="102"/>
      <c r="G4937" s="102"/>
    </row>
    <row r="4938" spans="4:7" x14ac:dyDescent="0.35">
      <c r="D4938" s="102"/>
      <c r="E4938" s="102"/>
      <c r="F4938" s="102"/>
      <c r="G4938" s="102"/>
    </row>
    <row r="4939" spans="4:7" x14ac:dyDescent="0.35">
      <c r="D4939" s="102"/>
      <c r="E4939" s="102"/>
      <c r="F4939" s="102"/>
      <c r="G4939" s="102"/>
    </row>
    <row r="4940" spans="4:7" x14ac:dyDescent="0.35">
      <c r="D4940" s="102"/>
      <c r="E4940" s="102"/>
      <c r="F4940" s="102"/>
      <c r="G4940" s="102"/>
    </row>
    <row r="4941" spans="4:7" x14ac:dyDescent="0.35">
      <c r="D4941" s="102"/>
      <c r="E4941" s="102"/>
      <c r="F4941" s="102"/>
      <c r="G4941" s="102"/>
    </row>
    <row r="4942" spans="4:7" x14ac:dyDescent="0.35">
      <c r="D4942" s="102"/>
      <c r="E4942" s="102"/>
      <c r="F4942" s="102"/>
      <c r="G4942" s="102"/>
    </row>
    <row r="4943" spans="4:7" x14ac:dyDescent="0.35">
      <c r="D4943" s="102"/>
      <c r="E4943" s="102"/>
      <c r="F4943" s="102"/>
      <c r="G4943" s="102"/>
    </row>
    <row r="4944" spans="4:7" x14ac:dyDescent="0.35">
      <c r="D4944" s="102"/>
      <c r="E4944" s="102"/>
      <c r="F4944" s="102"/>
      <c r="G4944" s="102"/>
    </row>
    <row r="4945" spans="4:7" x14ac:dyDescent="0.35">
      <c r="D4945" s="102"/>
      <c r="E4945" s="102"/>
      <c r="F4945" s="102"/>
      <c r="G4945" s="102"/>
    </row>
    <row r="4946" spans="4:7" x14ac:dyDescent="0.35">
      <c r="D4946" s="102"/>
      <c r="E4946" s="102"/>
      <c r="F4946" s="102"/>
      <c r="G4946" s="102"/>
    </row>
    <row r="4947" spans="4:7" x14ac:dyDescent="0.35">
      <c r="D4947" s="102"/>
      <c r="E4947" s="102"/>
      <c r="F4947" s="102"/>
      <c r="G4947" s="102"/>
    </row>
    <row r="4948" spans="4:7" x14ac:dyDescent="0.35">
      <c r="D4948" s="102"/>
      <c r="E4948" s="102"/>
      <c r="F4948" s="102"/>
      <c r="G4948" s="102"/>
    </row>
    <row r="4949" spans="4:7" x14ac:dyDescent="0.35">
      <c r="D4949" s="102"/>
      <c r="E4949" s="102"/>
      <c r="F4949" s="102"/>
      <c r="G4949" s="102"/>
    </row>
    <row r="4950" spans="4:7" x14ac:dyDescent="0.35">
      <c r="D4950" s="102"/>
      <c r="E4950" s="102"/>
      <c r="F4950" s="102"/>
      <c r="G4950" s="102"/>
    </row>
    <row r="4951" spans="4:7" x14ac:dyDescent="0.35">
      <c r="D4951" s="102"/>
      <c r="E4951" s="102"/>
      <c r="F4951" s="102"/>
      <c r="G4951" s="102"/>
    </row>
    <row r="4952" spans="4:7" x14ac:dyDescent="0.35">
      <c r="D4952" s="102"/>
      <c r="E4952" s="102"/>
      <c r="F4952" s="102"/>
      <c r="G4952" s="102"/>
    </row>
    <row r="4953" spans="4:7" x14ac:dyDescent="0.35">
      <c r="D4953" s="102"/>
      <c r="E4953" s="102"/>
      <c r="F4953" s="102"/>
      <c r="G4953" s="102"/>
    </row>
    <row r="4954" spans="4:7" x14ac:dyDescent="0.35">
      <c r="D4954" s="102"/>
      <c r="E4954" s="102"/>
      <c r="F4954" s="102"/>
      <c r="G4954" s="102"/>
    </row>
    <row r="4955" spans="4:7" x14ac:dyDescent="0.35">
      <c r="D4955" s="102"/>
      <c r="E4955" s="102"/>
      <c r="F4955" s="102"/>
      <c r="G4955" s="102"/>
    </row>
    <row r="4956" spans="4:7" x14ac:dyDescent="0.35">
      <c r="D4956" s="102"/>
      <c r="E4956" s="102"/>
      <c r="F4956" s="102"/>
      <c r="G4956" s="102"/>
    </row>
    <row r="4957" spans="4:7" x14ac:dyDescent="0.35">
      <c r="D4957" s="102"/>
      <c r="E4957" s="102"/>
      <c r="F4957" s="102"/>
      <c r="G4957" s="102"/>
    </row>
    <row r="4958" spans="4:7" x14ac:dyDescent="0.35">
      <c r="D4958" s="102"/>
      <c r="E4958" s="102"/>
      <c r="F4958" s="102"/>
      <c r="G4958" s="102"/>
    </row>
    <row r="4959" spans="4:7" x14ac:dyDescent="0.35">
      <c r="D4959" s="102"/>
      <c r="E4959" s="102"/>
      <c r="F4959" s="102"/>
      <c r="G4959" s="102"/>
    </row>
    <row r="4960" spans="4:7" x14ac:dyDescent="0.35">
      <c r="D4960" s="102"/>
      <c r="E4960" s="102"/>
      <c r="F4960" s="102"/>
      <c r="G4960" s="102"/>
    </row>
    <row r="4961" spans="4:7" x14ac:dyDescent="0.35">
      <c r="D4961" s="102"/>
      <c r="E4961" s="102"/>
      <c r="F4961" s="102"/>
      <c r="G4961" s="102"/>
    </row>
    <row r="4962" spans="4:7" x14ac:dyDescent="0.35">
      <c r="D4962" s="102"/>
      <c r="E4962" s="102"/>
      <c r="F4962" s="102"/>
      <c r="G4962" s="102"/>
    </row>
    <row r="4963" spans="4:7" x14ac:dyDescent="0.35">
      <c r="D4963" s="102"/>
      <c r="E4963" s="102"/>
      <c r="F4963" s="102"/>
      <c r="G4963" s="102"/>
    </row>
    <row r="4964" spans="4:7" x14ac:dyDescent="0.35">
      <c r="D4964" s="102"/>
      <c r="E4964" s="102"/>
      <c r="F4964" s="102"/>
      <c r="G4964" s="102"/>
    </row>
    <row r="4965" spans="4:7" x14ac:dyDescent="0.35">
      <c r="D4965" s="102"/>
      <c r="E4965" s="102"/>
      <c r="F4965" s="102"/>
      <c r="G4965" s="102"/>
    </row>
    <row r="4966" spans="4:7" x14ac:dyDescent="0.35">
      <c r="D4966" s="102"/>
      <c r="E4966" s="102"/>
      <c r="F4966" s="102"/>
      <c r="G4966" s="102"/>
    </row>
    <row r="4967" spans="4:7" x14ac:dyDescent="0.35">
      <c r="D4967" s="102"/>
      <c r="E4967" s="102"/>
      <c r="F4967" s="102"/>
      <c r="G4967" s="102"/>
    </row>
    <row r="4968" spans="4:7" x14ac:dyDescent="0.35">
      <c r="D4968" s="102"/>
      <c r="E4968" s="102"/>
      <c r="F4968" s="102"/>
      <c r="G4968" s="102"/>
    </row>
    <row r="4969" spans="4:7" x14ac:dyDescent="0.35">
      <c r="D4969" s="102"/>
      <c r="E4969" s="102"/>
      <c r="F4969" s="102"/>
      <c r="G4969" s="102"/>
    </row>
    <row r="4970" spans="4:7" x14ac:dyDescent="0.35">
      <c r="D4970" s="102"/>
      <c r="E4970" s="102"/>
      <c r="F4970" s="102"/>
      <c r="G4970" s="102"/>
    </row>
    <row r="4971" spans="4:7" x14ac:dyDescent="0.35">
      <c r="D4971" s="102"/>
      <c r="E4971" s="102"/>
      <c r="F4971" s="102"/>
      <c r="G4971" s="102"/>
    </row>
    <row r="4972" spans="4:7" x14ac:dyDescent="0.35">
      <c r="D4972" s="102"/>
      <c r="E4972" s="102"/>
      <c r="F4972" s="102"/>
      <c r="G4972" s="102"/>
    </row>
    <row r="4973" spans="4:7" x14ac:dyDescent="0.35">
      <c r="D4973" s="102"/>
      <c r="E4973" s="102"/>
      <c r="F4973" s="102"/>
      <c r="G4973" s="102"/>
    </row>
    <row r="4974" spans="4:7" x14ac:dyDescent="0.35">
      <c r="D4974" s="102"/>
      <c r="E4974" s="102"/>
      <c r="F4974" s="102"/>
      <c r="G4974" s="102"/>
    </row>
    <row r="4975" spans="4:7" x14ac:dyDescent="0.35">
      <c r="D4975" s="102"/>
      <c r="E4975" s="102"/>
      <c r="F4975" s="102"/>
      <c r="G4975" s="102"/>
    </row>
    <row r="4976" spans="4:7" x14ac:dyDescent="0.35">
      <c r="D4976" s="102"/>
      <c r="E4976" s="102"/>
      <c r="F4976" s="102"/>
      <c r="G4976" s="102"/>
    </row>
    <row r="4977" spans="4:7" x14ac:dyDescent="0.35">
      <c r="D4977" s="102"/>
      <c r="E4977" s="102"/>
      <c r="F4977" s="102"/>
      <c r="G4977" s="102"/>
    </row>
    <row r="4978" spans="4:7" x14ac:dyDescent="0.35">
      <c r="D4978" s="102"/>
      <c r="E4978" s="102"/>
      <c r="F4978" s="102"/>
      <c r="G4978" s="102"/>
    </row>
    <row r="4979" spans="4:7" x14ac:dyDescent="0.35">
      <c r="D4979" s="102"/>
      <c r="E4979" s="102"/>
      <c r="F4979" s="102"/>
      <c r="G4979" s="102"/>
    </row>
    <row r="4980" spans="4:7" x14ac:dyDescent="0.35">
      <c r="D4980" s="102"/>
      <c r="E4980" s="102"/>
      <c r="F4980" s="102"/>
      <c r="G4980" s="102"/>
    </row>
    <row r="4981" spans="4:7" x14ac:dyDescent="0.35">
      <c r="D4981" s="102"/>
      <c r="E4981" s="102"/>
      <c r="F4981" s="102"/>
      <c r="G4981" s="102"/>
    </row>
    <row r="4982" spans="4:7" x14ac:dyDescent="0.35">
      <c r="D4982" s="102"/>
      <c r="E4982" s="102"/>
      <c r="F4982" s="102"/>
      <c r="G4982" s="102"/>
    </row>
    <row r="4983" spans="4:7" x14ac:dyDescent="0.35">
      <c r="D4983" s="102"/>
      <c r="E4983" s="102"/>
      <c r="F4983" s="102"/>
      <c r="G4983" s="102"/>
    </row>
    <row r="4984" spans="4:7" x14ac:dyDescent="0.35">
      <c r="D4984" s="102"/>
      <c r="E4984" s="102"/>
      <c r="F4984" s="102"/>
      <c r="G4984" s="102"/>
    </row>
    <row r="4985" spans="4:7" x14ac:dyDescent="0.35">
      <c r="D4985" s="102"/>
      <c r="E4985" s="102"/>
      <c r="F4985" s="102"/>
      <c r="G4985" s="102"/>
    </row>
    <row r="4986" spans="4:7" x14ac:dyDescent="0.35">
      <c r="D4986" s="102"/>
      <c r="E4986" s="102"/>
      <c r="F4986" s="102"/>
      <c r="G4986" s="102"/>
    </row>
    <row r="4987" spans="4:7" x14ac:dyDescent="0.35">
      <c r="D4987" s="102"/>
      <c r="E4987" s="102"/>
      <c r="F4987" s="102"/>
      <c r="G4987" s="102"/>
    </row>
    <row r="4988" spans="4:7" x14ac:dyDescent="0.35">
      <c r="D4988" s="102"/>
      <c r="E4988" s="102"/>
      <c r="F4988" s="102"/>
      <c r="G4988" s="102"/>
    </row>
    <row r="4989" spans="4:7" x14ac:dyDescent="0.35">
      <c r="D4989" s="102"/>
      <c r="E4989" s="102"/>
      <c r="F4989" s="102"/>
      <c r="G4989" s="102"/>
    </row>
    <row r="4990" spans="4:7" x14ac:dyDescent="0.35">
      <c r="D4990" s="102"/>
      <c r="E4990" s="102"/>
      <c r="F4990" s="102"/>
      <c r="G4990" s="102"/>
    </row>
    <row r="4991" spans="4:7" x14ac:dyDescent="0.35">
      <c r="D4991" s="102"/>
      <c r="E4991" s="102"/>
      <c r="F4991" s="102"/>
      <c r="G4991" s="102"/>
    </row>
    <row r="4992" spans="4:7" x14ac:dyDescent="0.35">
      <c r="D4992" s="102"/>
      <c r="E4992" s="102"/>
      <c r="F4992" s="102"/>
      <c r="G4992" s="102"/>
    </row>
    <row r="4993" spans="4:7" x14ac:dyDescent="0.35">
      <c r="D4993" s="102"/>
      <c r="E4993" s="102"/>
      <c r="F4993" s="102"/>
      <c r="G4993" s="102"/>
    </row>
    <row r="4994" spans="4:7" x14ac:dyDescent="0.35">
      <c r="D4994" s="102"/>
      <c r="E4994" s="102"/>
      <c r="F4994" s="102"/>
      <c r="G4994" s="102"/>
    </row>
    <row r="4995" spans="4:7" x14ac:dyDescent="0.35">
      <c r="D4995" s="102"/>
      <c r="E4995" s="102"/>
      <c r="F4995" s="102"/>
      <c r="G4995" s="102"/>
    </row>
    <row r="4996" spans="4:7" x14ac:dyDescent="0.35">
      <c r="D4996" s="102"/>
      <c r="E4996" s="102"/>
      <c r="F4996" s="102"/>
      <c r="G4996" s="102"/>
    </row>
    <row r="4997" spans="4:7" x14ac:dyDescent="0.35">
      <c r="D4997" s="102"/>
      <c r="E4997" s="102"/>
      <c r="F4997" s="102"/>
      <c r="G4997" s="102"/>
    </row>
    <row r="4998" spans="4:7" x14ac:dyDescent="0.35">
      <c r="D4998" s="102"/>
      <c r="E4998" s="102"/>
      <c r="F4998" s="102"/>
      <c r="G4998" s="102"/>
    </row>
    <row r="4999" spans="4:7" x14ac:dyDescent="0.35">
      <c r="D4999" s="102"/>
      <c r="E4999" s="102"/>
      <c r="F4999" s="102"/>
      <c r="G4999" s="102"/>
    </row>
    <row r="5000" spans="4:7" x14ac:dyDescent="0.35">
      <c r="D5000" s="102"/>
      <c r="E5000" s="102"/>
      <c r="F5000" s="102"/>
      <c r="G5000" s="102"/>
    </row>
    <row r="5001" spans="4:7" x14ac:dyDescent="0.35">
      <c r="D5001" s="102"/>
      <c r="E5001" s="102"/>
      <c r="F5001" s="102"/>
      <c r="G5001" s="102"/>
    </row>
    <row r="5002" spans="4:7" x14ac:dyDescent="0.35">
      <c r="D5002" s="102"/>
      <c r="E5002" s="102"/>
      <c r="F5002" s="102"/>
      <c r="G5002" s="102"/>
    </row>
    <row r="5003" spans="4:7" x14ac:dyDescent="0.35">
      <c r="D5003" s="102"/>
      <c r="E5003" s="102"/>
      <c r="F5003" s="102"/>
      <c r="G5003" s="102"/>
    </row>
    <row r="5004" spans="4:7" x14ac:dyDescent="0.35">
      <c r="D5004" s="102"/>
      <c r="E5004" s="102"/>
      <c r="F5004" s="102"/>
      <c r="G5004" s="102"/>
    </row>
    <row r="5005" spans="4:7" x14ac:dyDescent="0.35">
      <c r="D5005" s="102"/>
      <c r="E5005" s="102"/>
      <c r="F5005" s="102"/>
      <c r="G5005" s="102"/>
    </row>
    <row r="5006" spans="4:7" x14ac:dyDescent="0.35">
      <c r="D5006" s="102"/>
      <c r="E5006" s="102"/>
      <c r="F5006" s="102"/>
      <c r="G5006" s="102"/>
    </row>
    <row r="5007" spans="4:7" x14ac:dyDescent="0.35">
      <c r="D5007" s="102"/>
      <c r="E5007" s="102"/>
      <c r="F5007" s="102"/>
      <c r="G5007" s="102"/>
    </row>
    <row r="5008" spans="4:7" x14ac:dyDescent="0.35">
      <c r="D5008" s="102"/>
      <c r="E5008" s="102"/>
      <c r="F5008" s="102"/>
      <c r="G5008" s="102"/>
    </row>
    <row r="5009" spans="4:7" x14ac:dyDescent="0.35">
      <c r="D5009" s="102"/>
      <c r="E5009" s="102"/>
      <c r="F5009" s="102"/>
      <c r="G5009" s="102"/>
    </row>
    <row r="5010" spans="4:7" x14ac:dyDescent="0.35">
      <c r="D5010" s="102"/>
      <c r="E5010" s="102"/>
      <c r="F5010" s="102"/>
      <c r="G5010" s="102"/>
    </row>
    <row r="5011" spans="4:7" x14ac:dyDescent="0.35">
      <c r="D5011" s="102"/>
      <c r="E5011" s="102"/>
      <c r="F5011" s="102"/>
      <c r="G5011" s="102"/>
    </row>
    <row r="5012" spans="4:7" x14ac:dyDescent="0.35">
      <c r="D5012" s="102"/>
      <c r="E5012" s="102"/>
      <c r="F5012" s="102"/>
      <c r="G5012" s="102"/>
    </row>
    <row r="5013" spans="4:7" x14ac:dyDescent="0.35">
      <c r="D5013" s="102"/>
      <c r="E5013" s="102"/>
      <c r="F5013" s="102"/>
      <c r="G5013" s="102"/>
    </row>
    <row r="5014" spans="4:7" x14ac:dyDescent="0.35">
      <c r="D5014" s="102"/>
      <c r="E5014" s="102"/>
      <c r="F5014" s="102"/>
      <c r="G5014" s="102"/>
    </row>
    <row r="5015" spans="4:7" x14ac:dyDescent="0.35">
      <c r="D5015" s="102"/>
      <c r="E5015" s="102"/>
      <c r="F5015" s="102"/>
      <c r="G5015" s="102"/>
    </row>
    <row r="5016" spans="4:7" x14ac:dyDescent="0.35">
      <c r="D5016" s="102"/>
      <c r="E5016" s="102"/>
      <c r="F5016" s="102"/>
      <c r="G5016" s="102"/>
    </row>
    <row r="5017" spans="4:7" x14ac:dyDescent="0.35">
      <c r="D5017" s="102"/>
      <c r="E5017" s="102"/>
      <c r="F5017" s="102"/>
      <c r="G5017" s="102"/>
    </row>
    <row r="5018" spans="4:7" x14ac:dyDescent="0.35">
      <c r="D5018" s="102"/>
      <c r="E5018" s="102"/>
      <c r="F5018" s="102"/>
      <c r="G5018" s="102"/>
    </row>
    <row r="5019" spans="4:7" x14ac:dyDescent="0.35">
      <c r="D5019" s="102"/>
      <c r="E5019" s="102"/>
      <c r="F5019" s="102"/>
      <c r="G5019" s="102"/>
    </row>
    <row r="5020" spans="4:7" x14ac:dyDescent="0.35">
      <c r="D5020" s="102"/>
      <c r="E5020" s="102"/>
      <c r="F5020" s="102"/>
      <c r="G5020" s="102"/>
    </row>
    <row r="5021" spans="4:7" x14ac:dyDescent="0.35">
      <c r="D5021" s="102"/>
      <c r="E5021" s="102"/>
      <c r="F5021" s="102"/>
      <c r="G5021" s="102"/>
    </row>
    <row r="5022" spans="4:7" x14ac:dyDescent="0.35">
      <c r="D5022" s="102"/>
      <c r="E5022" s="102"/>
      <c r="F5022" s="102"/>
      <c r="G5022" s="102"/>
    </row>
    <row r="5023" spans="4:7" x14ac:dyDescent="0.35">
      <c r="D5023" s="102"/>
      <c r="E5023" s="102"/>
      <c r="F5023" s="102"/>
      <c r="G5023" s="102"/>
    </row>
    <row r="5024" spans="4:7" x14ac:dyDescent="0.35">
      <c r="D5024" s="102"/>
      <c r="E5024" s="102"/>
      <c r="F5024" s="102"/>
      <c r="G5024" s="102"/>
    </row>
    <row r="5025" spans="4:7" x14ac:dyDescent="0.35">
      <c r="D5025" s="102"/>
      <c r="E5025" s="102"/>
      <c r="F5025" s="102"/>
      <c r="G5025" s="102"/>
    </row>
    <row r="5026" spans="4:7" x14ac:dyDescent="0.35">
      <c r="D5026" s="102"/>
      <c r="E5026" s="102"/>
      <c r="F5026" s="102"/>
      <c r="G5026" s="102"/>
    </row>
    <row r="5027" spans="4:7" x14ac:dyDescent="0.35">
      <c r="D5027" s="102"/>
      <c r="E5027" s="102"/>
      <c r="F5027" s="102"/>
      <c r="G5027" s="102"/>
    </row>
    <row r="5028" spans="4:7" x14ac:dyDescent="0.35">
      <c r="D5028" s="102"/>
      <c r="E5028" s="102"/>
      <c r="F5028" s="102"/>
      <c r="G5028" s="102"/>
    </row>
    <row r="5029" spans="4:7" x14ac:dyDescent="0.35">
      <c r="D5029" s="102"/>
      <c r="E5029" s="102"/>
      <c r="F5029" s="102"/>
      <c r="G5029" s="102"/>
    </row>
    <row r="5030" spans="4:7" x14ac:dyDescent="0.35">
      <c r="D5030" s="102"/>
      <c r="E5030" s="102"/>
      <c r="F5030" s="102"/>
      <c r="G5030" s="102"/>
    </row>
    <row r="5031" spans="4:7" x14ac:dyDescent="0.35">
      <c r="D5031" s="102"/>
      <c r="E5031" s="102"/>
      <c r="F5031" s="102"/>
      <c r="G5031" s="102"/>
    </row>
    <row r="5032" spans="4:7" x14ac:dyDescent="0.35">
      <c r="D5032" s="102"/>
      <c r="E5032" s="102"/>
      <c r="F5032" s="102"/>
      <c r="G5032" s="102"/>
    </row>
    <row r="5033" spans="4:7" x14ac:dyDescent="0.35">
      <c r="D5033" s="102"/>
      <c r="E5033" s="102"/>
      <c r="F5033" s="102"/>
      <c r="G5033" s="102"/>
    </row>
    <row r="5034" spans="4:7" x14ac:dyDescent="0.35">
      <c r="D5034" s="102"/>
      <c r="E5034" s="102"/>
      <c r="F5034" s="102"/>
      <c r="G5034" s="102"/>
    </row>
    <row r="5035" spans="4:7" x14ac:dyDescent="0.35">
      <c r="D5035" s="102"/>
      <c r="E5035" s="102"/>
      <c r="F5035" s="102"/>
      <c r="G5035" s="102"/>
    </row>
    <row r="5036" spans="4:7" x14ac:dyDescent="0.35">
      <c r="D5036" s="102"/>
      <c r="E5036" s="102"/>
      <c r="F5036" s="102"/>
      <c r="G5036" s="102"/>
    </row>
    <row r="5037" spans="4:7" x14ac:dyDescent="0.35">
      <c r="D5037" s="102"/>
      <c r="E5037" s="102"/>
      <c r="F5037" s="102"/>
      <c r="G5037" s="102"/>
    </row>
    <row r="5038" spans="4:7" x14ac:dyDescent="0.35">
      <c r="D5038" s="102"/>
      <c r="E5038" s="102"/>
      <c r="F5038" s="102"/>
      <c r="G5038" s="102"/>
    </row>
    <row r="5039" spans="4:7" x14ac:dyDescent="0.35">
      <c r="D5039" s="102"/>
      <c r="E5039" s="102"/>
      <c r="F5039" s="102"/>
      <c r="G5039" s="102"/>
    </row>
    <row r="5040" spans="4:7" x14ac:dyDescent="0.35">
      <c r="D5040" s="102"/>
      <c r="E5040" s="102"/>
      <c r="F5040" s="102"/>
      <c r="G5040" s="102"/>
    </row>
    <row r="5041" spans="4:7" x14ac:dyDescent="0.35">
      <c r="D5041" s="102"/>
      <c r="E5041" s="102"/>
      <c r="F5041" s="102"/>
      <c r="G5041" s="102"/>
    </row>
    <row r="5042" spans="4:7" x14ac:dyDescent="0.35">
      <c r="D5042" s="102"/>
      <c r="E5042" s="102"/>
      <c r="F5042" s="102"/>
      <c r="G5042" s="102"/>
    </row>
    <row r="5043" spans="4:7" x14ac:dyDescent="0.35">
      <c r="D5043" s="102"/>
      <c r="E5043" s="102"/>
      <c r="F5043" s="102"/>
      <c r="G5043" s="102"/>
    </row>
    <row r="5044" spans="4:7" x14ac:dyDescent="0.35">
      <c r="D5044" s="102"/>
      <c r="E5044" s="102"/>
      <c r="F5044" s="102"/>
      <c r="G5044" s="102"/>
    </row>
    <row r="5045" spans="4:7" x14ac:dyDescent="0.35">
      <c r="D5045" s="102"/>
      <c r="E5045" s="102"/>
      <c r="F5045" s="102"/>
      <c r="G5045" s="102"/>
    </row>
    <row r="5046" spans="4:7" x14ac:dyDescent="0.35">
      <c r="D5046" s="102"/>
      <c r="E5046" s="102"/>
      <c r="F5046" s="102"/>
      <c r="G5046" s="102"/>
    </row>
    <row r="5047" spans="4:7" x14ac:dyDescent="0.35">
      <c r="D5047" s="102"/>
      <c r="E5047" s="102"/>
      <c r="F5047" s="102"/>
      <c r="G5047" s="102"/>
    </row>
    <row r="5048" spans="4:7" x14ac:dyDescent="0.35">
      <c r="D5048" s="102"/>
      <c r="E5048" s="102"/>
      <c r="F5048" s="102"/>
      <c r="G5048" s="102"/>
    </row>
    <row r="5049" spans="4:7" x14ac:dyDescent="0.35">
      <c r="D5049" s="102"/>
      <c r="E5049" s="102"/>
      <c r="F5049" s="102"/>
      <c r="G5049" s="102"/>
    </row>
    <row r="5050" spans="4:7" x14ac:dyDescent="0.35">
      <c r="D5050" s="102"/>
      <c r="E5050" s="102"/>
      <c r="F5050" s="102"/>
      <c r="G5050" s="102"/>
    </row>
    <row r="5051" spans="4:7" x14ac:dyDescent="0.35">
      <c r="D5051" s="102"/>
      <c r="E5051" s="102"/>
      <c r="F5051" s="102"/>
      <c r="G5051" s="102"/>
    </row>
    <row r="5052" spans="4:7" x14ac:dyDescent="0.35">
      <c r="D5052" s="102"/>
      <c r="E5052" s="102"/>
      <c r="F5052" s="102"/>
      <c r="G5052" s="102"/>
    </row>
    <row r="5053" spans="4:7" x14ac:dyDescent="0.35">
      <c r="D5053" s="102"/>
      <c r="E5053" s="102"/>
      <c r="F5053" s="102"/>
      <c r="G5053" s="102"/>
    </row>
    <row r="5054" spans="4:7" x14ac:dyDescent="0.35">
      <c r="D5054" s="102"/>
      <c r="E5054" s="102"/>
      <c r="F5054" s="102"/>
      <c r="G5054" s="102"/>
    </row>
    <row r="5055" spans="4:7" x14ac:dyDescent="0.35">
      <c r="D5055" s="102"/>
      <c r="E5055" s="102"/>
      <c r="F5055" s="102"/>
      <c r="G5055" s="102"/>
    </row>
    <row r="5056" spans="4:7" x14ac:dyDescent="0.35">
      <c r="D5056" s="102"/>
      <c r="E5056" s="102"/>
      <c r="F5056" s="102"/>
      <c r="G5056" s="102"/>
    </row>
    <row r="5057" spans="4:7" x14ac:dyDescent="0.35">
      <c r="D5057" s="102"/>
      <c r="E5057" s="102"/>
      <c r="F5057" s="102"/>
      <c r="G5057" s="102"/>
    </row>
    <row r="5058" spans="4:7" x14ac:dyDescent="0.35">
      <c r="D5058" s="102"/>
      <c r="E5058" s="102"/>
      <c r="F5058" s="102"/>
      <c r="G5058" s="102"/>
    </row>
    <row r="5059" spans="4:7" x14ac:dyDescent="0.35">
      <c r="D5059" s="102"/>
      <c r="E5059" s="102"/>
      <c r="F5059" s="102"/>
      <c r="G5059" s="102"/>
    </row>
    <row r="5060" spans="4:7" x14ac:dyDescent="0.35">
      <c r="D5060" s="102"/>
      <c r="E5060" s="102"/>
      <c r="F5060" s="102"/>
      <c r="G5060" s="102"/>
    </row>
    <row r="5061" spans="4:7" x14ac:dyDescent="0.35">
      <c r="D5061" s="102"/>
      <c r="E5061" s="102"/>
      <c r="F5061" s="102"/>
      <c r="G5061" s="102"/>
    </row>
    <row r="5062" spans="4:7" x14ac:dyDescent="0.35">
      <c r="D5062" s="102"/>
      <c r="E5062" s="102"/>
      <c r="F5062" s="102"/>
      <c r="G5062" s="102"/>
    </row>
    <row r="5063" spans="4:7" x14ac:dyDescent="0.35">
      <c r="D5063" s="102"/>
      <c r="E5063" s="102"/>
      <c r="F5063" s="102"/>
      <c r="G5063" s="102"/>
    </row>
    <row r="5064" spans="4:7" x14ac:dyDescent="0.35">
      <c r="D5064" s="102"/>
      <c r="E5064" s="102"/>
      <c r="F5064" s="102"/>
      <c r="G5064" s="102"/>
    </row>
    <row r="5065" spans="4:7" x14ac:dyDescent="0.35">
      <c r="D5065" s="102"/>
      <c r="E5065" s="102"/>
      <c r="F5065" s="102"/>
      <c r="G5065" s="102"/>
    </row>
    <row r="5066" spans="4:7" x14ac:dyDescent="0.35">
      <c r="D5066" s="102"/>
      <c r="E5066" s="102"/>
      <c r="F5066" s="102"/>
      <c r="G5066" s="102"/>
    </row>
    <row r="5067" spans="4:7" x14ac:dyDescent="0.35">
      <c r="D5067" s="102"/>
      <c r="E5067" s="102"/>
      <c r="F5067" s="102"/>
      <c r="G5067" s="102"/>
    </row>
    <row r="5068" spans="4:7" x14ac:dyDescent="0.35">
      <c r="D5068" s="102"/>
      <c r="E5068" s="102"/>
      <c r="F5068" s="102"/>
      <c r="G5068" s="102"/>
    </row>
    <row r="5069" spans="4:7" x14ac:dyDescent="0.35">
      <c r="D5069" s="102"/>
      <c r="E5069" s="102"/>
      <c r="F5069" s="102"/>
      <c r="G5069" s="102"/>
    </row>
    <row r="5070" spans="4:7" x14ac:dyDescent="0.35">
      <c r="D5070" s="102"/>
      <c r="E5070" s="102"/>
      <c r="F5070" s="102"/>
      <c r="G5070" s="102"/>
    </row>
    <row r="5071" spans="4:7" x14ac:dyDescent="0.35">
      <c r="D5071" s="102"/>
      <c r="E5071" s="102"/>
      <c r="F5071" s="102"/>
      <c r="G5071" s="102"/>
    </row>
    <row r="5072" spans="4:7" x14ac:dyDescent="0.35">
      <c r="D5072" s="102"/>
      <c r="E5072" s="102"/>
      <c r="F5072" s="102"/>
      <c r="G5072" s="102"/>
    </row>
    <row r="5073" spans="4:7" x14ac:dyDescent="0.35">
      <c r="D5073" s="102"/>
      <c r="E5073" s="102"/>
      <c r="F5073" s="102"/>
      <c r="G5073" s="102"/>
    </row>
    <row r="5074" spans="4:7" x14ac:dyDescent="0.35">
      <c r="D5074" s="102"/>
      <c r="E5074" s="102"/>
      <c r="F5074" s="102"/>
      <c r="G5074" s="102"/>
    </row>
    <row r="5075" spans="4:7" x14ac:dyDescent="0.35">
      <c r="D5075" s="102"/>
      <c r="E5075" s="102"/>
      <c r="F5075" s="102"/>
      <c r="G5075" s="102"/>
    </row>
    <row r="5076" spans="4:7" x14ac:dyDescent="0.35">
      <c r="D5076" s="102"/>
      <c r="E5076" s="102"/>
      <c r="F5076" s="102"/>
      <c r="G5076" s="102"/>
    </row>
    <row r="5077" spans="4:7" x14ac:dyDescent="0.35">
      <c r="D5077" s="102"/>
      <c r="E5077" s="102"/>
      <c r="F5077" s="102"/>
      <c r="G5077" s="102"/>
    </row>
    <row r="5078" spans="4:7" x14ac:dyDescent="0.35">
      <c r="D5078" s="102"/>
      <c r="E5078" s="102"/>
      <c r="F5078" s="102"/>
      <c r="G5078" s="102"/>
    </row>
    <row r="5079" spans="4:7" x14ac:dyDescent="0.35">
      <c r="D5079" s="102"/>
      <c r="E5079" s="102"/>
      <c r="F5079" s="102"/>
      <c r="G5079" s="102"/>
    </row>
    <row r="5080" spans="4:7" x14ac:dyDescent="0.35">
      <c r="D5080" s="102"/>
      <c r="E5080" s="102"/>
      <c r="F5080" s="102"/>
      <c r="G5080" s="102"/>
    </row>
    <row r="5081" spans="4:7" x14ac:dyDescent="0.35">
      <c r="D5081" s="102"/>
      <c r="E5081" s="102"/>
      <c r="F5081" s="102"/>
      <c r="G5081" s="102"/>
    </row>
    <row r="5082" spans="4:7" x14ac:dyDescent="0.35">
      <c r="D5082" s="102"/>
      <c r="E5082" s="102"/>
      <c r="F5082" s="102"/>
      <c r="G5082" s="102"/>
    </row>
    <row r="5083" spans="4:7" x14ac:dyDescent="0.35">
      <c r="D5083" s="102"/>
      <c r="E5083" s="102"/>
      <c r="F5083" s="102"/>
      <c r="G5083" s="102"/>
    </row>
    <row r="5084" spans="4:7" x14ac:dyDescent="0.35">
      <c r="D5084" s="102"/>
      <c r="E5084" s="102"/>
      <c r="F5084" s="102"/>
      <c r="G5084" s="102"/>
    </row>
    <row r="5085" spans="4:7" x14ac:dyDescent="0.35">
      <c r="D5085" s="102"/>
      <c r="E5085" s="102"/>
      <c r="F5085" s="102"/>
      <c r="G5085" s="102"/>
    </row>
    <row r="5086" spans="4:7" x14ac:dyDescent="0.35">
      <c r="D5086" s="102"/>
      <c r="E5086" s="102"/>
      <c r="F5086" s="102"/>
      <c r="G5086" s="102"/>
    </row>
    <row r="5087" spans="4:7" x14ac:dyDescent="0.35">
      <c r="D5087" s="102"/>
      <c r="E5087" s="102"/>
      <c r="F5087" s="102"/>
      <c r="G5087" s="102"/>
    </row>
    <row r="5088" spans="4:7" x14ac:dyDescent="0.35">
      <c r="D5088" s="102"/>
      <c r="E5088" s="102"/>
      <c r="F5088" s="102"/>
      <c r="G5088" s="102"/>
    </row>
    <row r="5089" spans="4:7" x14ac:dyDescent="0.35">
      <c r="D5089" s="102"/>
      <c r="E5089" s="102"/>
      <c r="F5089" s="102"/>
      <c r="G5089" s="102"/>
    </row>
    <row r="5090" spans="4:7" x14ac:dyDescent="0.35">
      <c r="D5090" s="102"/>
      <c r="E5090" s="102"/>
      <c r="F5090" s="102"/>
      <c r="G5090" s="102"/>
    </row>
    <row r="5091" spans="4:7" x14ac:dyDescent="0.35">
      <c r="D5091" s="102"/>
      <c r="E5091" s="102"/>
      <c r="F5091" s="102"/>
      <c r="G5091" s="102"/>
    </row>
    <row r="5092" spans="4:7" x14ac:dyDescent="0.35">
      <c r="D5092" s="102"/>
      <c r="E5092" s="102"/>
      <c r="F5092" s="102"/>
      <c r="G5092" s="102"/>
    </row>
    <row r="5093" spans="4:7" x14ac:dyDescent="0.35">
      <c r="D5093" s="102"/>
      <c r="E5093" s="102"/>
      <c r="F5093" s="102"/>
      <c r="G5093" s="102"/>
    </row>
    <row r="5094" spans="4:7" x14ac:dyDescent="0.35">
      <c r="D5094" s="102"/>
      <c r="E5094" s="102"/>
      <c r="F5094" s="102"/>
      <c r="G5094" s="102"/>
    </row>
    <row r="5095" spans="4:7" x14ac:dyDescent="0.35">
      <c r="D5095" s="102"/>
      <c r="E5095" s="102"/>
      <c r="F5095" s="102"/>
      <c r="G5095" s="102"/>
    </row>
    <row r="5096" spans="4:7" x14ac:dyDescent="0.35">
      <c r="D5096" s="102"/>
      <c r="E5096" s="102"/>
      <c r="F5096" s="102"/>
      <c r="G5096" s="102"/>
    </row>
    <row r="5097" spans="4:7" x14ac:dyDescent="0.35">
      <c r="D5097" s="102"/>
      <c r="E5097" s="102"/>
      <c r="F5097" s="102"/>
      <c r="G5097" s="102"/>
    </row>
    <row r="5098" spans="4:7" x14ac:dyDescent="0.35">
      <c r="D5098" s="102"/>
      <c r="E5098" s="102"/>
      <c r="F5098" s="102"/>
      <c r="G5098" s="102"/>
    </row>
    <row r="5099" spans="4:7" x14ac:dyDescent="0.35">
      <c r="D5099" s="102"/>
      <c r="E5099" s="102"/>
      <c r="F5099" s="102"/>
      <c r="G5099" s="102"/>
    </row>
    <row r="5100" spans="4:7" x14ac:dyDescent="0.35">
      <c r="D5100" s="102"/>
      <c r="E5100" s="102"/>
      <c r="F5100" s="102"/>
      <c r="G5100" s="102"/>
    </row>
    <row r="5101" spans="4:7" x14ac:dyDescent="0.35">
      <c r="D5101" s="102"/>
      <c r="E5101" s="102"/>
      <c r="F5101" s="102"/>
      <c r="G5101" s="102"/>
    </row>
    <row r="5102" spans="4:7" x14ac:dyDescent="0.35">
      <c r="D5102" s="102"/>
      <c r="E5102" s="102"/>
      <c r="F5102" s="102"/>
      <c r="G5102" s="102"/>
    </row>
    <row r="5103" spans="4:7" x14ac:dyDescent="0.35">
      <c r="D5103" s="102"/>
      <c r="E5103" s="102"/>
      <c r="F5103" s="102"/>
      <c r="G5103" s="102"/>
    </row>
    <row r="5104" spans="4:7" x14ac:dyDescent="0.35">
      <c r="D5104" s="102"/>
      <c r="E5104" s="102"/>
      <c r="F5104" s="102"/>
      <c r="G5104" s="102"/>
    </row>
    <row r="5105" spans="4:7" x14ac:dyDescent="0.35">
      <c r="D5105" s="102"/>
      <c r="E5105" s="102"/>
      <c r="F5105" s="102"/>
      <c r="G5105" s="102"/>
    </row>
    <row r="5106" spans="4:7" x14ac:dyDescent="0.35">
      <c r="D5106" s="102"/>
      <c r="E5106" s="102"/>
      <c r="F5106" s="102"/>
      <c r="G5106" s="102"/>
    </row>
    <row r="5107" spans="4:7" x14ac:dyDescent="0.35">
      <c r="D5107" s="102"/>
      <c r="E5107" s="102"/>
      <c r="F5107" s="102"/>
      <c r="G5107" s="102"/>
    </row>
    <row r="5108" spans="4:7" x14ac:dyDescent="0.35">
      <c r="D5108" s="102"/>
      <c r="E5108" s="102"/>
      <c r="F5108" s="102"/>
      <c r="G5108" s="102"/>
    </row>
    <row r="5109" spans="4:7" x14ac:dyDescent="0.35">
      <c r="D5109" s="102"/>
      <c r="E5109" s="102"/>
      <c r="F5109" s="102"/>
      <c r="G5109" s="102"/>
    </row>
    <row r="5110" spans="4:7" x14ac:dyDescent="0.35">
      <c r="D5110" s="102"/>
      <c r="E5110" s="102"/>
      <c r="F5110" s="102"/>
      <c r="G5110" s="102"/>
    </row>
    <row r="5111" spans="4:7" x14ac:dyDescent="0.35">
      <c r="D5111" s="102"/>
      <c r="E5111" s="102"/>
      <c r="F5111" s="102"/>
      <c r="G5111" s="102"/>
    </row>
    <row r="5112" spans="4:7" x14ac:dyDescent="0.35">
      <c r="D5112" s="102"/>
      <c r="E5112" s="102"/>
      <c r="F5112" s="102"/>
      <c r="G5112" s="102"/>
    </row>
    <row r="5113" spans="4:7" x14ac:dyDescent="0.35">
      <c r="D5113" s="102"/>
      <c r="E5113" s="102"/>
      <c r="F5113" s="102"/>
      <c r="G5113" s="102"/>
    </row>
    <row r="5114" spans="4:7" x14ac:dyDescent="0.35">
      <c r="D5114" s="102"/>
      <c r="E5114" s="102"/>
      <c r="F5114" s="102"/>
      <c r="G5114" s="102"/>
    </row>
    <row r="5115" spans="4:7" x14ac:dyDescent="0.35">
      <c r="D5115" s="102"/>
      <c r="E5115" s="102"/>
      <c r="F5115" s="102"/>
      <c r="G5115" s="102"/>
    </row>
    <row r="5116" spans="4:7" x14ac:dyDescent="0.35">
      <c r="D5116" s="102"/>
      <c r="E5116" s="102"/>
      <c r="F5116" s="102"/>
      <c r="G5116" s="102"/>
    </row>
    <row r="5117" spans="4:7" x14ac:dyDescent="0.35">
      <c r="D5117" s="102"/>
      <c r="E5117" s="102"/>
      <c r="F5117" s="102"/>
      <c r="G5117" s="102"/>
    </row>
    <row r="5118" spans="4:7" x14ac:dyDescent="0.35">
      <c r="D5118" s="102"/>
      <c r="E5118" s="102"/>
      <c r="F5118" s="102"/>
      <c r="G5118" s="102"/>
    </row>
    <row r="5119" spans="4:7" x14ac:dyDescent="0.35">
      <c r="D5119" s="102"/>
      <c r="E5119" s="102"/>
      <c r="F5119" s="102"/>
      <c r="G5119" s="102"/>
    </row>
    <row r="5120" spans="4:7" x14ac:dyDescent="0.35">
      <c r="D5120" s="102"/>
      <c r="E5120" s="102"/>
      <c r="F5120" s="102"/>
      <c r="G5120" s="102"/>
    </row>
    <row r="5121" spans="4:7" x14ac:dyDescent="0.35">
      <c r="D5121" s="102"/>
      <c r="E5121" s="102"/>
      <c r="F5121" s="102"/>
      <c r="G5121" s="102"/>
    </row>
    <row r="5122" spans="4:7" x14ac:dyDescent="0.35">
      <c r="D5122" s="102"/>
      <c r="E5122" s="102"/>
      <c r="F5122" s="102"/>
      <c r="G5122" s="102"/>
    </row>
    <row r="5123" spans="4:7" x14ac:dyDescent="0.35">
      <c r="D5123" s="102"/>
      <c r="E5123" s="102"/>
      <c r="F5123" s="102"/>
      <c r="G5123" s="102"/>
    </row>
    <row r="5124" spans="4:7" x14ac:dyDescent="0.35">
      <c r="D5124" s="102"/>
      <c r="E5124" s="102"/>
      <c r="F5124" s="102"/>
      <c r="G5124" s="102"/>
    </row>
    <row r="5125" spans="4:7" x14ac:dyDescent="0.35">
      <c r="D5125" s="102"/>
      <c r="E5125" s="102"/>
      <c r="F5125" s="102"/>
      <c r="G5125" s="102"/>
    </row>
    <row r="5126" spans="4:7" x14ac:dyDescent="0.35">
      <c r="D5126" s="102"/>
      <c r="E5126" s="102"/>
      <c r="F5126" s="102"/>
      <c r="G5126" s="102"/>
    </row>
    <row r="5127" spans="4:7" x14ac:dyDescent="0.35">
      <c r="D5127" s="102"/>
      <c r="E5127" s="102"/>
      <c r="F5127" s="102"/>
      <c r="G5127" s="102"/>
    </row>
    <row r="5128" spans="4:7" x14ac:dyDescent="0.35">
      <c r="D5128" s="102"/>
      <c r="E5128" s="102"/>
      <c r="F5128" s="102"/>
      <c r="G5128" s="102"/>
    </row>
    <row r="5129" spans="4:7" x14ac:dyDescent="0.35">
      <c r="D5129" s="102"/>
      <c r="E5129" s="102"/>
      <c r="F5129" s="102"/>
      <c r="G5129" s="102"/>
    </row>
    <row r="5130" spans="4:7" x14ac:dyDescent="0.35">
      <c r="D5130" s="102"/>
      <c r="E5130" s="102"/>
      <c r="F5130" s="102"/>
      <c r="G5130" s="102"/>
    </row>
    <row r="5131" spans="4:7" x14ac:dyDescent="0.35">
      <c r="D5131" s="102"/>
      <c r="E5131" s="102"/>
      <c r="F5131" s="102"/>
      <c r="G5131" s="102"/>
    </row>
    <row r="5132" spans="4:7" x14ac:dyDescent="0.35">
      <c r="D5132" s="102"/>
      <c r="E5132" s="102"/>
      <c r="F5132" s="102"/>
      <c r="G5132" s="102"/>
    </row>
    <row r="5133" spans="4:7" x14ac:dyDescent="0.35">
      <c r="D5133" s="102"/>
      <c r="E5133" s="102"/>
      <c r="F5133" s="102"/>
      <c r="G5133" s="102"/>
    </row>
    <row r="5134" spans="4:7" x14ac:dyDescent="0.35">
      <c r="D5134" s="102"/>
      <c r="E5134" s="102"/>
      <c r="F5134" s="102"/>
      <c r="G5134" s="102"/>
    </row>
    <row r="5135" spans="4:7" x14ac:dyDescent="0.35">
      <c r="D5135" s="102"/>
      <c r="E5135" s="102"/>
      <c r="F5135" s="102"/>
      <c r="G5135" s="102"/>
    </row>
    <row r="5136" spans="4:7" x14ac:dyDescent="0.35">
      <c r="D5136" s="102"/>
      <c r="E5136" s="102"/>
      <c r="F5136" s="102"/>
      <c r="G5136" s="102"/>
    </row>
    <row r="5137" spans="4:7" x14ac:dyDescent="0.35">
      <c r="D5137" s="102"/>
      <c r="E5137" s="102"/>
      <c r="F5137" s="102"/>
      <c r="G5137" s="102"/>
    </row>
    <row r="5138" spans="4:7" x14ac:dyDescent="0.35">
      <c r="D5138" s="102"/>
      <c r="E5138" s="102"/>
      <c r="F5138" s="102"/>
      <c r="G5138" s="102"/>
    </row>
    <row r="5139" spans="4:7" x14ac:dyDescent="0.35">
      <c r="D5139" s="102"/>
      <c r="E5139" s="102"/>
      <c r="F5139" s="102"/>
      <c r="G5139" s="102"/>
    </row>
    <row r="5140" spans="4:7" x14ac:dyDescent="0.35">
      <c r="D5140" s="102"/>
      <c r="E5140" s="102"/>
      <c r="F5140" s="102"/>
      <c r="G5140" s="102"/>
    </row>
    <row r="5141" spans="4:7" x14ac:dyDescent="0.35">
      <c r="D5141" s="102"/>
      <c r="E5141" s="102"/>
      <c r="F5141" s="102"/>
      <c r="G5141" s="102"/>
    </row>
    <row r="5142" spans="4:7" x14ac:dyDescent="0.35">
      <c r="D5142" s="102"/>
      <c r="E5142" s="102"/>
      <c r="F5142" s="102"/>
      <c r="G5142" s="102"/>
    </row>
    <row r="5143" spans="4:7" x14ac:dyDescent="0.35">
      <c r="D5143" s="102"/>
      <c r="E5143" s="102"/>
      <c r="F5143" s="102"/>
      <c r="G5143" s="102"/>
    </row>
    <row r="5144" spans="4:7" x14ac:dyDescent="0.35">
      <c r="D5144" s="102"/>
      <c r="E5144" s="102"/>
      <c r="F5144" s="102"/>
      <c r="G5144" s="102"/>
    </row>
    <row r="5145" spans="4:7" x14ac:dyDescent="0.35">
      <c r="D5145" s="102"/>
      <c r="E5145" s="102"/>
      <c r="F5145" s="102"/>
      <c r="G5145" s="102"/>
    </row>
    <row r="5146" spans="4:7" x14ac:dyDescent="0.35">
      <c r="D5146" s="102"/>
      <c r="E5146" s="102"/>
      <c r="F5146" s="102"/>
      <c r="G5146" s="102"/>
    </row>
    <row r="5147" spans="4:7" x14ac:dyDescent="0.35">
      <c r="D5147" s="102"/>
      <c r="E5147" s="102"/>
      <c r="F5147" s="102"/>
      <c r="G5147" s="102"/>
    </row>
    <row r="5148" spans="4:7" x14ac:dyDescent="0.35">
      <c r="D5148" s="102"/>
      <c r="E5148" s="102"/>
      <c r="F5148" s="102"/>
      <c r="G5148" s="102"/>
    </row>
    <row r="5149" spans="4:7" x14ac:dyDescent="0.35">
      <c r="D5149" s="102"/>
      <c r="E5149" s="102"/>
      <c r="F5149" s="102"/>
      <c r="G5149" s="102"/>
    </row>
    <row r="5150" spans="4:7" x14ac:dyDescent="0.35">
      <c r="D5150" s="102"/>
      <c r="E5150" s="102"/>
      <c r="F5150" s="102"/>
      <c r="G5150" s="102"/>
    </row>
    <row r="5151" spans="4:7" x14ac:dyDescent="0.35">
      <c r="D5151" s="102"/>
      <c r="E5151" s="102"/>
      <c r="F5151" s="102"/>
      <c r="G5151" s="102"/>
    </row>
    <row r="5152" spans="4:7" x14ac:dyDescent="0.35">
      <c r="D5152" s="102"/>
      <c r="E5152" s="102"/>
      <c r="F5152" s="102"/>
      <c r="G5152" s="102"/>
    </row>
    <row r="5153" spans="4:7" x14ac:dyDescent="0.35">
      <c r="D5153" s="102"/>
      <c r="E5153" s="102"/>
      <c r="F5153" s="102"/>
      <c r="G5153" s="102"/>
    </row>
    <row r="5154" spans="4:7" x14ac:dyDescent="0.35">
      <c r="D5154" s="102"/>
      <c r="E5154" s="102"/>
      <c r="F5154" s="102"/>
      <c r="G5154" s="102"/>
    </row>
    <row r="5155" spans="4:7" x14ac:dyDescent="0.35">
      <c r="D5155" s="102"/>
      <c r="E5155" s="102"/>
      <c r="F5155" s="102"/>
      <c r="G5155" s="102"/>
    </row>
    <row r="5156" spans="4:7" x14ac:dyDescent="0.35">
      <c r="D5156" s="102"/>
      <c r="E5156" s="102"/>
      <c r="F5156" s="102"/>
      <c r="G5156" s="102"/>
    </row>
    <row r="5157" spans="4:7" x14ac:dyDescent="0.35">
      <c r="D5157" s="102"/>
      <c r="E5157" s="102"/>
      <c r="F5157" s="102"/>
      <c r="G5157" s="102"/>
    </row>
    <row r="5158" spans="4:7" x14ac:dyDescent="0.35">
      <c r="D5158" s="102"/>
      <c r="E5158" s="102"/>
      <c r="F5158" s="102"/>
      <c r="G5158" s="102"/>
    </row>
    <row r="5159" spans="4:7" x14ac:dyDescent="0.35">
      <c r="D5159" s="102"/>
      <c r="E5159" s="102"/>
      <c r="F5159" s="102"/>
      <c r="G5159" s="102"/>
    </row>
    <row r="5160" spans="4:7" x14ac:dyDescent="0.35">
      <c r="D5160" s="102"/>
      <c r="E5160" s="102"/>
      <c r="F5160" s="102"/>
      <c r="G5160" s="102"/>
    </row>
    <row r="5161" spans="4:7" x14ac:dyDescent="0.35">
      <c r="D5161" s="102"/>
      <c r="E5161" s="102"/>
      <c r="F5161" s="102"/>
      <c r="G5161" s="102"/>
    </row>
    <row r="5162" spans="4:7" x14ac:dyDescent="0.35">
      <c r="D5162" s="102"/>
      <c r="E5162" s="102"/>
      <c r="F5162" s="102"/>
      <c r="G5162" s="102"/>
    </row>
    <row r="5163" spans="4:7" x14ac:dyDescent="0.35">
      <c r="D5163" s="102"/>
      <c r="E5163" s="102"/>
      <c r="F5163" s="102"/>
      <c r="G5163" s="102"/>
    </row>
    <row r="5164" spans="4:7" x14ac:dyDescent="0.35">
      <c r="D5164" s="102"/>
      <c r="E5164" s="102"/>
      <c r="F5164" s="102"/>
      <c r="G5164" s="102"/>
    </row>
    <row r="5165" spans="4:7" x14ac:dyDescent="0.35">
      <c r="D5165" s="102"/>
      <c r="E5165" s="102"/>
      <c r="F5165" s="102"/>
      <c r="G5165" s="102"/>
    </row>
    <row r="5166" spans="4:7" x14ac:dyDescent="0.35">
      <c r="D5166" s="102"/>
      <c r="E5166" s="102"/>
      <c r="F5166" s="102"/>
      <c r="G5166" s="102"/>
    </row>
    <row r="5167" spans="4:7" x14ac:dyDescent="0.35">
      <c r="D5167" s="102"/>
      <c r="E5167" s="102"/>
      <c r="F5167" s="102"/>
      <c r="G5167" s="102"/>
    </row>
    <row r="5168" spans="4:7" x14ac:dyDescent="0.35">
      <c r="D5168" s="102"/>
      <c r="E5168" s="102"/>
      <c r="F5168" s="102"/>
      <c r="G5168" s="102"/>
    </row>
    <row r="5169" spans="4:7" x14ac:dyDescent="0.35">
      <c r="D5169" s="102"/>
      <c r="E5169" s="102"/>
      <c r="F5169" s="102"/>
      <c r="G5169" s="102"/>
    </row>
    <row r="5170" spans="4:7" x14ac:dyDescent="0.35">
      <c r="D5170" s="102"/>
      <c r="E5170" s="102"/>
      <c r="F5170" s="102"/>
      <c r="G5170" s="102"/>
    </row>
    <row r="5171" spans="4:7" x14ac:dyDescent="0.35">
      <c r="D5171" s="102"/>
      <c r="E5171" s="102"/>
      <c r="F5171" s="102"/>
      <c r="G5171" s="102"/>
    </row>
    <row r="5172" spans="4:7" x14ac:dyDescent="0.35">
      <c r="D5172" s="102"/>
      <c r="E5172" s="102"/>
      <c r="F5172" s="102"/>
      <c r="G5172" s="102"/>
    </row>
    <row r="5173" spans="4:7" x14ac:dyDescent="0.35">
      <c r="D5173" s="102"/>
      <c r="E5173" s="102"/>
      <c r="F5173" s="102"/>
      <c r="G5173" s="102"/>
    </row>
    <row r="5174" spans="4:7" x14ac:dyDescent="0.35">
      <c r="D5174" s="102"/>
      <c r="E5174" s="102"/>
      <c r="F5174" s="102"/>
      <c r="G5174" s="102"/>
    </row>
    <row r="5175" spans="4:7" x14ac:dyDescent="0.35">
      <c r="D5175" s="102"/>
      <c r="E5175" s="102"/>
      <c r="F5175" s="102"/>
      <c r="G5175" s="102"/>
    </row>
    <row r="5176" spans="4:7" x14ac:dyDescent="0.35">
      <c r="D5176" s="102"/>
      <c r="E5176" s="102"/>
      <c r="F5176" s="102"/>
      <c r="G5176" s="102"/>
    </row>
    <row r="5177" spans="4:7" x14ac:dyDescent="0.35">
      <c r="D5177" s="102"/>
      <c r="E5177" s="102"/>
      <c r="F5177" s="102"/>
      <c r="G5177" s="102"/>
    </row>
    <row r="5178" spans="4:7" x14ac:dyDescent="0.35">
      <c r="D5178" s="102"/>
      <c r="E5178" s="102"/>
      <c r="F5178" s="102"/>
      <c r="G5178" s="102"/>
    </row>
    <row r="5179" spans="4:7" x14ac:dyDescent="0.35">
      <c r="D5179" s="102"/>
      <c r="E5179" s="102"/>
      <c r="F5179" s="102"/>
      <c r="G5179" s="102"/>
    </row>
    <row r="5180" spans="4:7" x14ac:dyDescent="0.35">
      <c r="D5180" s="102"/>
      <c r="E5180" s="102"/>
      <c r="F5180" s="102"/>
      <c r="G5180" s="102"/>
    </row>
    <row r="5181" spans="4:7" x14ac:dyDescent="0.35">
      <c r="D5181" s="102"/>
      <c r="E5181" s="102"/>
      <c r="F5181" s="102"/>
      <c r="G5181" s="102"/>
    </row>
    <row r="5182" spans="4:7" x14ac:dyDescent="0.35">
      <c r="D5182" s="102"/>
      <c r="E5182" s="102"/>
      <c r="F5182" s="102"/>
      <c r="G5182" s="102"/>
    </row>
    <row r="5183" spans="4:7" x14ac:dyDescent="0.35">
      <c r="D5183" s="102"/>
      <c r="E5183" s="102"/>
      <c r="F5183" s="102"/>
      <c r="G5183" s="102"/>
    </row>
    <row r="5184" spans="4:7" x14ac:dyDescent="0.35">
      <c r="D5184" s="102"/>
      <c r="E5184" s="102"/>
      <c r="F5184" s="102"/>
      <c r="G5184" s="102"/>
    </row>
    <row r="5185" spans="4:7" x14ac:dyDescent="0.35">
      <c r="D5185" s="102"/>
      <c r="E5185" s="102"/>
      <c r="F5185" s="102"/>
      <c r="G5185" s="102"/>
    </row>
    <row r="5186" spans="4:7" x14ac:dyDescent="0.35">
      <c r="D5186" s="102"/>
      <c r="E5186" s="102"/>
      <c r="F5186" s="102"/>
      <c r="G5186" s="102"/>
    </row>
    <row r="5187" spans="4:7" x14ac:dyDescent="0.35">
      <c r="D5187" s="102"/>
      <c r="E5187" s="102"/>
      <c r="F5187" s="102"/>
      <c r="G5187" s="102"/>
    </row>
    <row r="5188" spans="4:7" x14ac:dyDescent="0.35">
      <c r="D5188" s="102"/>
      <c r="E5188" s="102"/>
      <c r="F5188" s="102"/>
      <c r="G5188" s="102"/>
    </row>
    <row r="5189" spans="4:7" x14ac:dyDescent="0.35">
      <c r="D5189" s="102"/>
      <c r="E5189" s="102"/>
      <c r="F5189" s="102"/>
      <c r="G5189" s="102"/>
    </row>
    <row r="5190" spans="4:7" x14ac:dyDescent="0.35">
      <c r="D5190" s="102"/>
      <c r="E5190" s="102"/>
      <c r="F5190" s="102"/>
      <c r="G5190" s="102"/>
    </row>
    <row r="5191" spans="4:7" x14ac:dyDescent="0.35">
      <c r="D5191" s="102"/>
      <c r="E5191" s="102"/>
      <c r="F5191" s="102"/>
      <c r="G5191" s="102"/>
    </row>
    <row r="5192" spans="4:7" x14ac:dyDescent="0.35">
      <c r="D5192" s="102"/>
      <c r="E5192" s="102"/>
      <c r="F5192" s="102"/>
      <c r="G5192" s="102"/>
    </row>
    <row r="5193" spans="4:7" x14ac:dyDescent="0.35">
      <c r="D5193" s="102"/>
      <c r="E5193" s="102"/>
      <c r="F5193" s="102"/>
      <c r="G5193" s="102"/>
    </row>
    <row r="5194" spans="4:7" x14ac:dyDescent="0.35">
      <c r="D5194" s="102"/>
      <c r="E5194" s="102"/>
      <c r="F5194" s="102"/>
      <c r="G5194" s="102"/>
    </row>
    <row r="5195" spans="4:7" x14ac:dyDescent="0.35">
      <c r="D5195" s="102"/>
      <c r="E5195" s="102"/>
      <c r="F5195" s="102"/>
      <c r="G5195" s="102"/>
    </row>
    <row r="5196" spans="4:7" x14ac:dyDescent="0.35">
      <c r="D5196" s="102"/>
      <c r="E5196" s="102"/>
      <c r="F5196" s="102"/>
      <c r="G5196" s="102"/>
    </row>
    <row r="5197" spans="4:7" x14ac:dyDescent="0.35">
      <c r="D5197" s="102"/>
      <c r="E5197" s="102"/>
      <c r="F5197" s="102"/>
      <c r="G5197" s="102"/>
    </row>
    <row r="5198" spans="4:7" x14ac:dyDescent="0.35">
      <c r="D5198" s="102"/>
      <c r="E5198" s="102"/>
      <c r="F5198" s="102"/>
      <c r="G5198" s="102"/>
    </row>
    <row r="5199" spans="4:7" x14ac:dyDescent="0.35">
      <c r="D5199" s="102"/>
      <c r="E5199" s="102"/>
      <c r="F5199" s="102"/>
      <c r="G5199" s="102"/>
    </row>
    <row r="5200" spans="4:7" x14ac:dyDescent="0.35">
      <c r="D5200" s="102"/>
      <c r="E5200" s="102"/>
      <c r="F5200" s="102"/>
      <c r="G5200" s="102"/>
    </row>
    <row r="5201" spans="4:7" x14ac:dyDescent="0.35">
      <c r="D5201" s="102"/>
      <c r="E5201" s="102"/>
      <c r="F5201" s="102"/>
      <c r="G5201" s="102"/>
    </row>
    <row r="5202" spans="4:7" x14ac:dyDescent="0.35">
      <c r="D5202" s="102"/>
      <c r="E5202" s="102"/>
      <c r="F5202" s="102"/>
      <c r="G5202" s="102"/>
    </row>
    <row r="5203" spans="4:7" x14ac:dyDescent="0.35">
      <c r="D5203" s="102"/>
      <c r="E5203" s="102"/>
      <c r="F5203" s="102"/>
      <c r="G5203" s="102"/>
    </row>
    <row r="5204" spans="4:7" x14ac:dyDescent="0.35">
      <c r="D5204" s="102"/>
      <c r="E5204" s="102"/>
      <c r="F5204" s="102"/>
      <c r="G5204" s="102"/>
    </row>
    <row r="5205" spans="4:7" x14ac:dyDescent="0.35">
      <c r="D5205" s="102"/>
      <c r="E5205" s="102"/>
      <c r="F5205" s="102"/>
      <c r="G5205" s="102"/>
    </row>
    <row r="5206" spans="4:7" x14ac:dyDescent="0.35">
      <c r="D5206" s="102"/>
      <c r="E5206" s="102"/>
      <c r="F5206" s="102"/>
      <c r="G5206" s="102"/>
    </row>
    <row r="5207" spans="4:7" x14ac:dyDescent="0.35">
      <c r="D5207" s="102"/>
      <c r="E5207" s="102"/>
      <c r="F5207" s="102"/>
      <c r="G5207" s="102"/>
    </row>
    <row r="5208" spans="4:7" x14ac:dyDescent="0.35">
      <c r="D5208" s="102"/>
      <c r="E5208" s="102"/>
      <c r="F5208" s="102"/>
      <c r="G5208" s="102"/>
    </row>
    <row r="5209" spans="4:7" x14ac:dyDescent="0.35">
      <c r="D5209" s="102"/>
      <c r="E5209" s="102"/>
      <c r="F5209" s="102"/>
      <c r="G5209" s="102"/>
    </row>
    <row r="5210" spans="4:7" x14ac:dyDescent="0.35">
      <c r="D5210" s="102"/>
      <c r="E5210" s="102"/>
      <c r="F5210" s="102"/>
      <c r="G5210" s="102"/>
    </row>
    <row r="5211" spans="4:7" x14ac:dyDescent="0.35">
      <c r="D5211" s="102"/>
      <c r="E5211" s="102"/>
      <c r="F5211" s="102"/>
      <c r="G5211" s="102"/>
    </row>
    <row r="5212" spans="4:7" x14ac:dyDescent="0.35">
      <c r="D5212" s="102"/>
      <c r="E5212" s="102"/>
      <c r="F5212" s="102"/>
      <c r="G5212" s="102"/>
    </row>
    <row r="5213" spans="4:7" x14ac:dyDescent="0.35">
      <c r="D5213" s="102"/>
      <c r="E5213" s="102"/>
      <c r="F5213" s="102"/>
      <c r="G5213" s="102"/>
    </row>
    <row r="5214" spans="4:7" x14ac:dyDescent="0.35">
      <c r="D5214" s="102"/>
      <c r="E5214" s="102"/>
      <c r="F5214" s="102"/>
      <c r="G5214" s="102"/>
    </row>
    <row r="5215" spans="4:7" x14ac:dyDescent="0.35">
      <c r="D5215" s="102"/>
      <c r="E5215" s="102"/>
      <c r="F5215" s="102"/>
      <c r="G5215" s="102"/>
    </row>
    <row r="5216" spans="4:7" x14ac:dyDescent="0.35">
      <c r="D5216" s="102"/>
      <c r="E5216" s="102"/>
      <c r="F5216" s="102"/>
      <c r="G5216" s="102"/>
    </row>
    <row r="5217" spans="4:7" x14ac:dyDescent="0.35">
      <c r="D5217" s="102"/>
      <c r="E5217" s="102"/>
      <c r="F5217" s="102"/>
      <c r="G5217" s="102"/>
    </row>
    <row r="5218" spans="4:7" x14ac:dyDescent="0.35">
      <c r="D5218" s="102"/>
      <c r="E5218" s="102"/>
      <c r="F5218" s="102"/>
      <c r="G5218" s="102"/>
    </row>
    <row r="5219" spans="4:7" x14ac:dyDescent="0.35">
      <c r="D5219" s="102"/>
      <c r="E5219" s="102"/>
      <c r="F5219" s="102"/>
      <c r="G5219" s="102"/>
    </row>
    <row r="5220" spans="4:7" x14ac:dyDescent="0.35">
      <c r="D5220" s="102"/>
      <c r="E5220" s="102"/>
      <c r="F5220" s="102"/>
      <c r="G5220" s="102"/>
    </row>
    <row r="5221" spans="4:7" x14ac:dyDescent="0.35">
      <c r="D5221" s="102"/>
      <c r="E5221" s="102"/>
      <c r="F5221" s="102"/>
      <c r="G5221" s="102"/>
    </row>
    <row r="5222" spans="4:7" x14ac:dyDescent="0.35">
      <c r="D5222" s="102"/>
      <c r="E5222" s="102"/>
      <c r="F5222" s="102"/>
      <c r="G5222" s="102"/>
    </row>
    <row r="5223" spans="4:7" x14ac:dyDescent="0.35">
      <c r="D5223" s="102"/>
      <c r="E5223" s="102"/>
      <c r="F5223" s="102"/>
      <c r="G5223" s="102"/>
    </row>
    <row r="5224" spans="4:7" x14ac:dyDescent="0.35">
      <c r="D5224" s="102"/>
      <c r="E5224" s="102"/>
      <c r="F5224" s="102"/>
      <c r="G5224" s="102"/>
    </row>
    <row r="5225" spans="4:7" x14ac:dyDescent="0.35">
      <c r="D5225" s="102"/>
      <c r="E5225" s="102"/>
      <c r="F5225" s="102"/>
      <c r="G5225" s="102"/>
    </row>
    <row r="5226" spans="4:7" x14ac:dyDescent="0.35">
      <c r="D5226" s="102"/>
      <c r="E5226" s="102"/>
      <c r="F5226" s="102"/>
      <c r="G5226" s="102"/>
    </row>
    <row r="5227" spans="4:7" x14ac:dyDescent="0.35">
      <c r="D5227" s="102"/>
      <c r="E5227" s="102"/>
      <c r="F5227" s="102"/>
      <c r="G5227" s="102"/>
    </row>
    <row r="5228" spans="4:7" x14ac:dyDescent="0.35">
      <c r="D5228" s="102"/>
      <c r="E5228" s="102"/>
      <c r="F5228" s="102"/>
      <c r="G5228" s="102"/>
    </row>
    <row r="5229" spans="4:7" x14ac:dyDescent="0.35">
      <c r="D5229" s="102"/>
      <c r="E5229" s="102"/>
      <c r="F5229" s="102"/>
      <c r="G5229" s="102"/>
    </row>
    <row r="5230" spans="4:7" x14ac:dyDescent="0.35">
      <c r="D5230" s="102"/>
      <c r="E5230" s="102"/>
      <c r="F5230" s="102"/>
      <c r="G5230" s="102"/>
    </row>
    <row r="5231" spans="4:7" x14ac:dyDescent="0.35">
      <c r="D5231" s="102"/>
      <c r="E5231" s="102"/>
      <c r="F5231" s="102"/>
      <c r="G5231" s="102"/>
    </row>
    <row r="5232" spans="4:7" x14ac:dyDescent="0.35">
      <c r="D5232" s="102"/>
      <c r="E5232" s="102"/>
      <c r="F5232" s="102"/>
      <c r="G5232" s="102"/>
    </row>
    <row r="5233" spans="4:7" x14ac:dyDescent="0.35">
      <c r="D5233" s="102"/>
      <c r="E5233" s="102"/>
      <c r="F5233" s="102"/>
      <c r="G5233" s="102"/>
    </row>
    <row r="5234" spans="4:7" x14ac:dyDescent="0.35">
      <c r="D5234" s="102"/>
      <c r="E5234" s="102"/>
      <c r="F5234" s="102"/>
      <c r="G5234" s="102"/>
    </row>
    <row r="5235" spans="4:7" x14ac:dyDescent="0.35">
      <c r="D5235" s="102"/>
      <c r="E5235" s="102"/>
      <c r="F5235" s="102"/>
      <c r="G5235" s="102"/>
    </row>
    <row r="5236" spans="4:7" x14ac:dyDescent="0.35">
      <c r="D5236" s="102"/>
      <c r="E5236" s="102"/>
      <c r="F5236" s="102"/>
      <c r="G5236" s="102"/>
    </row>
    <row r="5237" spans="4:7" x14ac:dyDescent="0.35">
      <c r="D5237" s="102"/>
      <c r="E5237" s="102"/>
      <c r="F5237" s="102"/>
      <c r="G5237" s="102"/>
    </row>
    <row r="5238" spans="4:7" x14ac:dyDescent="0.35">
      <c r="D5238" s="102"/>
      <c r="E5238" s="102"/>
      <c r="F5238" s="102"/>
      <c r="G5238" s="102"/>
    </row>
    <row r="5239" spans="4:7" x14ac:dyDescent="0.35">
      <c r="D5239" s="102"/>
      <c r="E5239" s="102"/>
      <c r="F5239" s="102"/>
      <c r="G5239" s="102"/>
    </row>
    <row r="5240" spans="4:7" x14ac:dyDescent="0.35">
      <c r="D5240" s="102"/>
      <c r="E5240" s="102"/>
      <c r="F5240" s="102"/>
      <c r="G5240" s="102"/>
    </row>
    <row r="5241" spans="4:7" x14ac:dyDescent="0.35">
      <c r="D5241" s="102"/>
      <c r="E5241" s="102"/>
      <c r="F5241" s="102"/>
      <c r="G5241" s="102"/>
    </row>
    <row r="5242" spans="4:7" x14ac:dyDescent="0.35">
      <c r="D5242" s="102"/>
      <c r="E5242" s="102"/>
      <c r="F5242" s="102"/>
      <c r="G5242" s="102"/>
    </row>
    <row r="5243" spans="4:7" x14ac:dyDescent="0.35">
      <c r="D5243" s="102"/>
      <c r="E5243" s="102"/>
      <c r="F5243" s="102"/>
      <c r="G5243" s="102"/>
    </row>
    <row r="5244" spans="4:7" x14ac:dyDescent="0.35">
      <c r="D5244" s="102"/>
      <c r="E5244" s="102"/>
      <c r="F5244" s="102"/>
      <c r="G5244" s="102"/>
    </row>
    <row r="5245" spans="4:7" x14ac:dyDescent="0.35">
      <c r="D5245" s="102"/>
      <c r="E5245" s="102"/>
      <c r="F5245" s="102"/>
      <c r="G5245" s="102"/>
    </row>
    <row r="5246" spans="4:7" x14ac:dyDescent="0.35">
      <c r="D5246" s="102"/>
      <c r="E5246" s="102"/>
      <c r="F5246" s="102"/>
      <c r="G5246" s="102"/>
    </row>
    <row r="5247" spans="4:7" x14ac:dyDescent="0.35">
      <c r="D5247" s="102"/>
      <c r="E5247" s="102"/>
      <c r="F5247" s="102"/>
      <c r="G5247" s="102"/>
    </row>
    <row r="5248" spans="4:7" x14ac:dyDescent="0.35">
      <c r="D5248" s="102"/>
      <c r="E5248" s="102"/>
      <c r="F5248" s="102"/>
      <c r="G5248" s="102"/>
    </row>
    <row r="5249" spans="4:7" x14ac:dyDescent="0.35">
      <c r="D5249" s="102"/>
      <c r="E5249" s="102"/>
      <c r="F5249" s="102"/>
      <c r="G5249" s="102"/>
    </row>
    <row r="5250" spans="4:7" x14ac:dyDescent="0.35">
      <c r="D5250" s="102"/>
      <c r="E5250" s="102"/>
      <c r="F5250" s="102"/>
      <c r="G5250" s="102"/>
    </row>
    <row r="5251" spans="4:7" x14ac:dyDescent="0.35">
      <c r="D5251" s="102"/>
      <c r="E5251" s="102"/>
      <c r="F5251" s="102"/>
      <c r="G5251" s="102"/>
    </row>
    <row r="5252" spans="4:7" x14ac:dyDescent="0.35">
      <c r="D5252" s="102"/>
      <c r="E5252" s="102"/>
      <c r="F5252" s="102"/>
      <c r="G5252" s="102"/>
    </row>
    <row r="5253" spans="4:7" x14ac:dyDescent="0.35">
      <c r="D5253" s="102"/>
      <c r="E5253" s="102"/>
      <c r="F5253" s="102"/>
      <c r="G5253" s="102"/>
    </row>
    <row r="5254" spans="4:7" x14ac:dyDescent="0.35">
      <c r="D5254" s="102"/>
      <c r="E5254" s="102"/>
      <c r="F5254" s="102"/>
      <c r="G5254" s="102"/>
    </row>
    <row r="5255" spans="4:7" x14ac:dyDescent="0.35">
      <c r="D5255" s="102"/>
      <c r="E5255" s="102"/>
      <c r="F5255" s="102"/>
      <c r="G5255" s="102"/>
    </row>
    <row r="5256" spans="4:7" x14ac:dyDescent="0.35">
      <c r="D5256" s="102"/>
      <c r="E5256" s="102"/>
      <c r="F5256" s="102"/>
      <c r="G5256" s="102"/>
    </row>
    <row r="5257" spans="4:7" x14ac:dyDescent="0.35">
      <c r="D5257" s="102"/>
      <c r="E5257" s="102"/>
      <c r="F5257" s="102"/>
      <c r="G5257" s="102"/>
    </row>
    <row r="5258" spans="4:7" x14ac:dyDescent="0.35">
      <c r="D5258" s="102"/>
      <c r="E5258" s="102"/>
      <c r="F5258" s="102"/>
      <c r="G5258" s="102"/>
    </row>
    <row r="5259" spans="4:7" x14ac:dyDescent="0.35">
      <c r="D5259" s="102"/>
      <c r="E5259" s="102"/>
      <c r="F5259" s="102"/>
      <c r="G5259" s="102"/>
    </row>
    <row r="5260" spans="4:7" x14ac:dyDescent="0.35">
      <c r="D5260" s="102"/>
      <c r="E5260" s="102"/>
      <c r="F5260" s="102"/>
      <c r="G5260" s="102"/>
    </row>
    <row r="5261" spans="4:7" x14ac:dyDescent="0.35">
      <c r="D5261" s="102"/>
      <c r="E5261" s="102"/>
      <c r="F5261" s="102"/>
      <c r="G5261" s="102"/>
    </row>
    <row r="5262" spans="4:7" x14ac:dyDescent="0.35">
      <c r="D5262" s="102"/>
      <c r="E5262" s="102"/>
      <c r="F5262" s="102"/>
      <c r="G5262" s="102"/>
    </row>
    <row r="5263" spans="4:7" x14ac:dyDescent="0.35">
      <c r="D5263" s="102"/>
      <c r="E5263" s="102"/>
      <c r="F5263" s="102"/>
      <c r="G5263" s="102"/>
    </row>
    <row r="5264" spans="4:7" x14ac:dyDescent="0.35">
      <c r="D5264" s="102"/>
      <c r="E5264" s="102"/>
      <c r="F5264" s="102"/>
      <c r="G5264" s="102"/>
    </row>
    <row r="5265" spans="4:7" x14ac:dyDescent="0.35">
      <c r="D5265" s="102"/>
      <c r="E5265" s="102"/>
      <c r="F5265" s="102"/>
      <c r="G5265" s="102"/>
    </row>
    <row r="5266" spans="4:7" x14ac:dyDescent="0.35">
      <c r="D5266" s="102"/>
      <c r="E5266" s="102"/>
      <c r="F5266" s="102"/>
      <c r="G5266" s="102"/>
    </row>
    <row r="5267" spans="4:7" x14ac:dyDescent="0.35">
      <c r="D5267" s="102"/>
      <c r="E5267" s="102"/>
      <c r="F5267" s="102"/>
      <c r="G5267" s="102"/>
    </row>
    <row r="5268" spans="4:7" x14ac:dyDescent="0.35">
      <c r="D5268" s="102"/>
      <c r="E5268" s="102"/>
      <c r="F5268" s="102"/>
      <c r="G5268" s="102"/>
    </row>
    <row r="5269" spans="4:7" x14ac:dyDescent="0.35">
      <c r="D5269" s="102"/>
      <c r="E5269" s="102"/>
      <c r="F5269" s="102"/>
      <c r="G5269" s="102"/>
    </row>
    <row r="5270" spans="4:7" x14ac:dyDescent="0.35">
      <c r="D5270" s="102"/>
      <c r="E5270" s="102"/>
      <c r="F5270" s="102"/>
      <c r="G5270" s="102"/>
    </row>
    <row r="5271" spans="4:7" x14ac:dyDescent="0.35">
      <c r="D5271" s="102"/>
      <c r="E5271" s="102"/>
      <c r="F5271" s="102"/>
      <c r="G5271" s="102"/>
    </row>
    <row r="5272" spans="4:7" x14ac:dyDescent="0.35">
      <c r="D5272" s="102"/>
      <c r="E5272" s="102"/>
      <c r="F5272" s="102"/>
      <c r="G5272" s="102"/>
    </row>
    <row r="5273" spans="4:7" x14ac:dyDescent="0.35">
      <c r="D5273" s="102"/>
      <c r="E5273" s="102"/>
      <c r="F5273" s="102"/>
      <c r="G5273" s="102"/>
    </row>
    <row r="5274" spans="4:7" x14ac:dyDescent="0.35">
      <c r="D5274" s="102"/>
      <c r="E5274" s="102"/>
      <c r="F5274" s="102"/>
      <c r="G5274" s="102"/>
    </row>
    <row r="5275" spans="4:7" x14ac:dyDescent="0.35">
      <c r="D5275" s="102"/>
      <c r="E5275" s="102"/>
      <c r="F5275" s="102"/>
      <c r="G5275" s="102"/>
    </row>
    <row r="5276" spans="4:7" x14ac:dyDescent="0.35">
      <c r="D5276" s="102"/>
      <c r="E5276" s="102"/>
      <c r="F5276" s="102"/>
      <c r="G5276" s="102"/>
    </row>
    <row r="5277" spans="4:7" x14ac:dyDescent="0.35">
      <c r="D5277" s="102"/>
      <c r="E5277" s="102"/>
      <c r="F5277" s="102"/>
      <c r="G5277" s="102"/>
    </row>
    <row r="5278" spans="4:7" x14ac:dyDescent="0.35">
      <c r="D5278" s="102"/>
      <c r="E5278" s="102"/>
      <c r="F5278" s="102"/>
      <c r="G5278" s="102"/>
    </row>
    <row r="5279" spans="4:7" x14ac:dyDescent="0.35">
      <c r="D5279" s="102"/>
      <c r="E5279" s="102"/>
      <c r="F5279" s="102"/>
      <c r="G5279" s="102"/>
    </row>
    <row r="5280" spans="4:7" x14ac:dyDescent="0.35">
      <c r="D5280" s="102"/>
      <c r="E5280" s="102"/>
      <c r="F5280" s="102"/>
      <c r="G5280" s="102"/>
    </row>
    <row r="5281" spans="4:7" x14ac:dyDescent="0.35">
      <c r="D5281" s="102"/>
      <c r="E5281" s="102"/>
      <c r="F5281" s="102"/>
      <c r="G5281" s="102"/>
    </row>
    <row r="5282" spans="4:7" x14ac:dyDescent="0.35">
      <c r="D5282" s="102"/>
      <c r="E5282" s="102"/>
      <c r="F5282" s="102"/>
      <c r="G5282" s="102"/>
    </row>
    <row r="5283" spans="4:7" x14ac:dyDescent="0.35">
      <c r="D5283" s="102"/>
      <c r="E5283" s="102"/>
      <c r="F5283" s="102"/>
      <c r="G5283" s="102"/>
    </row>
    <row r="5284" spans="4:7" x14ac:dyDescent="0.35">
      <c r="D5284" s="102"/>
      <c r="E5284" s="102"/>
      <c r="F5284" s="102"/>
      <c r="G5284" s="102"/>
    </row>
    <row r="5285" spans="4:7" x14ac:dyDescent="0.35">
      <c r="D5285" s="102"/>
      <c r="E5285" s="102"/>
      <c r="F5285" s="102"/>
      <c r="G5285" s="102"/>
    </row>
    <row r="5286" spans="4:7" x14ac:dyDescent="0.35">
      <c r="D5286" s="102"/>
      <c r="E5286" s="102"/>
      <c r="F5286" s="102"/>
      <c r="G5286" s="102"/>
    </row>
    <row r="5287" spans="4:7" x14ac:dyDescent="0.35">
      <c r="D5287" s="102"/>
      <c r="E5287" s="102"/>
      <c r="F5287" s="102"/>
      <c r="G5287" s="102"/>
    </row>
    <row r="5288" spans="4:7" x14ac:dyDescent="0.35">
      <c r="D5288" s="102"/>
      <c r="E5288" s="102"/>
      <c r="F5288" s="102"/>
      <c r="G5288" s="102"/>
    </row>
    <row r="5289" spans="4:7" x14ac:dyDescent="0.35">
      <c r="D5289" s="102"/>
      <c r="E5289" s="102"/>
      <c r="F5289" s="102"/>
      <c r="G5289" s="102"/>
    </row>
    <row r="5290" spans="4:7" x14ac:dyDescent="0.35">
      <c r="D5290" s="102"/>
      <c r="E5290" s="102"/>
      <c r="F5290" s="102"/>
      <c r="G5290" s="102"/>
    </row>
    <row r="5291" spans="4:7" x14ac:dyDescent="0.35">
      <c r="D5291" s="102"/>
      <c r="E5291" s="102"/>
      <c r="F5291" s="102"/>
      <c r="G5291" s="102"/>
    </row>
    <row r="5292" spans="4:7" x14ac:dyDescent="0.35">
      <c r="D5292" s="102"/>
      <c r="E5292" s="102"/>
      <c r="F5292" s="102"/>
      <c r="G5292" s="102"/>
    </row>
    <row r="5293" spans="4:7" x14ac:dyDescent="0.35">
      <c r="D5293" s="102"/>
      <c r="E5293" s="102"/>
      <c r="F5293" s="102"/>
      <c r="G5293" s="102"/>
    </row>
    <row r="5294" spans="4:7" x14ac:dyDescent="0.35">
      <c r="D5294" s="102"/>
      <c r="E5294" s="102"/>
      <c r="F5294" s="102"/>
      <c r="G5294" s="102"/>
    </row>
    <row r="5295" spans="4:7" x14ac:dyDescent="0.35">
      <c r="D5295" s="102"/>
      <c r="E5295" s="102"/>
      <c r="F5295" s="102"/>
      <c r="G5295" s="102"/>
    </row>
    <row r="5296" spans="4:7" x14ac:dyDescent="0.35">
      <c r="D5296" s="102"/>
      <c r="E5296" s="102"/>
      <c r="F5296" s="102"/>
      <c r="G5296" s="102"/>
    </row>
    <row r="5297" spans="4:7" x14ac:dyDescent="0.35">
      <c r="D5297" s="102"/>
      <c r="E5297" s="102"/>
      <c r="F5297" s="102"/>
      <c r="G5297" s="102"/>
    </row>
    <row r="5298" spans="4:7" x14ac:dyDescent="0.35">
      <c r="D5298" s="102"/>
      <c r="E5298" s="102"/>
      <c r="F5298" s="102"/>
      <c r="G5298" s="102"/>
    </row>
    <row r="5299" spans="4:7" x14ac:dyDescent="0.35">
      <c r="D5299" s="102"/>
      <c r="E5299" s="102"/>
      <c r="F5299" s="102"/>
      <c r="G5299" s="102"/>
    </row>
    <row r="5300" spans="4:7" x14ac:dyDescent="0.35">
      <c r="D5300" s="102"/>
      <c r="E5300" s="102"/>
      <c r="F5300" s="102"/>
      <c r="G5300" s="102"/>
    </row>
    <row r="5301" spans="4:7" x14ac:dyDescent="0.35">
      <c r="D5301" s="102"/>
      <c r="E5301" s="102"/>
      <c r="F5301" s="102"/>
      <c r="G5301" s="102"/>
    </row>
    <row r="5302" spans="4:7" x14ac:dyDescent="0.35">
      <c r="D5302" s="102"/>
      <c r="E5302" s="102"/>
      <c r="F5302" s="102"/>
      <c r="G5302" s="102"/>
    </row>
    <row r="5303" spans="4:7" x14ac:dyDescent="0.35">
      <c r="D5303" s="102"/>
      <c r="E5303" s="102"/>
      <c r="F5303" s="102"/>
      <c r="G5303" s="102"/>
    </row>
    <row r="5304" spans="4:7" x14ac:dyDescent="0.35">
      <c r="D5304" s="102"/>
      <c r="E5304" s="102"/>
      <c r="F5304" s="102"/>
      <c r="G5304" s="102"/>
    </row>
    <row r="5305" spans="4:7" x14ac:dyDescent="0.35">
      <c r="D5305" s="102"/>
      <c r="E5305" s="102"/>
      <c r="F5305" s="102"/>
      <c r="G5305" s="102"/>
    </row>
    <row r="5306" spans="4:7" x14ac:dyDescent="0.35">
      <c r="D5306" s="102"/>
      <c r="E5306" s="102"/>
      <c r="F5306" s="102"/>
      <c r="G5306" s="102"/>
    </row>
    <row r="5307" spans="4:7" x14ac:dyDescent="0.35">
      <c r="D5307" s="102"/>
      <c r="E5307" s="102"/>
      <c r="F5307" s="102"/>
      <c r="G5307" s="102"/>
    </row>
    <row r="5308" spans="4:7" x14ac:dyDescent="0.35">
      <c r="D5308" s="102"/>
      <c r="E5308" s="102"/>
      <c r="F5308" s="102"/>
      <c r="G5308" s="102"/>
    </row>
    <row r="5309" spans="4:7" x14ac:dyDescent="0.35">
      <c r="D5309" s="102"/>
      <c r="E5309" s="102"/>
      <c r="F5309" s="102"/>
      <c r="G5309" s="102"/>
    </row>
    <row r="5310" spans="4:7" x14ac:dyDescent="0.35">
      <c r="D5310" s="102"/>
      <c r="E5310" s="102"/>
      <c r="F5310" s="102"/>
      <c r="G5310" s="102"/>
    </row>
    <row r="5311" spans="4:7" x14ac:dyDescent="0.35">
      <c r="D5311" s="102"/>
      <c r="E5311" s="102"/>
      <c r="F5311" s="102"/>
      <c r="G5311" s="102"/>
    </row>
    <row r="5312" spans="4:7" x14ac:dyDescent="0.35">
      <c r="D5312" s="102"/>
      <c r="E5312" s="102"/>
      <c r="F5312" s="102"/>
      <c r="G5312" s="102"/>
    </row>
    <row r="5313" spans="4:7" x14ac:dyDescent="0.35">
      <c r="D5313" s="102"/>
      <c r="E5313" s="102"/>
      <c r="F5313" s="102"/>
      <c r="G5313" s="102"/>
    </row>
    <row r="5314" spans="4:7" x14ac:dyDescent="0.35">
      <c r="D5314" s="102"/>
      <c r="E5314" s="102"/>
      <c r="F5314" s="102"/>
      <c r="G5314" s="102"/>
    </row>
    <row r="5315" spans="4:7" x14ac:dyDescent="0.35">
      <c r="D5315" s="102"/>
      <c r="E5315" s="102"/>
      <c r="F5315" s="102"/>
      <c r="G5315" s="102"/>
    </row>
    <row r="5316" spans="4:7" x14ac:dyDescent="0.35">
      <c r="D5316" s="102"/>
      <c r="E5316" s="102"/>
      <c r="F5316" s="102"/>
      <c r="G5316" s="102"/>
    </row>
    <row r="5317" spans="4:7" x14ac:dyDescent="0.35">
      <c r="D5317" s="102"/>
      <c r="E5317" s="102"/>
      <c r="F5317" s="102"/>
      <c r="G5317" s="102"/>
    </row>
    <row r="5318" spans="4:7" x14ac:dyDescent="0.35">
      <c r="D5318" s="102"/>
      <c r="E5318" s="102"/>
      <c r="F5318" s="102"/>
      <c r="G5318" s="102"/>
    </row>
    <row r="5319" spans="4:7" x14ac:dyDescent="0.35">
      <c r="D5319" s="102"/>
      <c r="E5319" s="102"/>
      <c r="F5319" s="102"/>
      <c r="G5319" s="102"/>
    </row>
    <row r="5320" spans="4:7" x14ac:dyDescent="0.35">
      <c r="D5320" s="102"/>
      <c r="E5320" s="102"/>
      <c r="F5320" s="102"/>
      <c r="G5320" s="102"/>
    </row>
    <row r="5321" spans="4:7" x14ac:dyDescent="0.35">
      <c r="D5321" s="102"/>
      <c r="E5321" s="102"/>
      <c r="F5321" s="102"/>
      <c r="G5321" s="102"/>
    </row>
    <row r="5322" spans="4:7" x14ac:dyDescent="0.35">
      <c r="D5322" s="102"/>
      <c r="E5322" s="102"/>
      <c r="F5322" s="102"/>
      <c r="G5322" s="102"/>
    </row>
    <row r="5323" spans="4:7" x14ac:dyDescent="0.35">
      <c r="D5323" s="102"/>
      <c r="E5323" s="102"/>
      <c r="F5323" s="102"/>
      <c r="G5323" s="102"/>
    </row>
    <row r="5324" spans="4:7" x14ac:dyDescent="0.35">
      <c r="D5324" s="102"/>
      <c r="E5324" s="102"/>
      <c r="F5324" s="102"/>
      <c r="G5324" s="102"/>
    </row>
    <row r="5325" spans="4:7" x14ac:dyDescent="0.35">
      <c r="D5325" s="102"/>
      <c r="E5325" s="102"/>
      <c r="F5325" s="102"/>
      <c r="G5325" s="102"/>
    </row>
    <row r="5326" spans="4:7" x14ac:dyDescent="0.35">
      <c r="D5326" s="102"/>
      <c r="E5326" s="102"/>
      <c r="F5326" s="102"/>
      <c r="G5326" s="102"/>
    </row>
    <row r="5327" spans="4:7" x14ac:dyDescent="0.35">
      <c r="D5327" s="102"/>
      <c r="E5327" s="102"/>
      <c r="F5327" s="102"/>
      <c r="G5327" s="102"/>
    </row>
    <row r="5328" spans="4:7" x14ac:dyDescent="0.35">
      <c r="D5328" s="102"/>
      <c r="E5328" s="102"/>
      <c r="F5328" s="102"/>
      <c r="G5328" s="102"/>
    </row>
    <row r="5329" spans="4:7" x14ac:dyDescent="0.35">
      <c r="D5329" s="102"/>
      <c r="E5329" s="102"/>
      <c r="F5329" s="102"/>
      <c r="G5329" s="102"/>
    </row>
    <row r="5330" spans="4:7" x14ac:dyDescent="0.35">
      <c r="D5330" s="102"/>
      <c r="E5330" s="102"/>
      <c r="F5330" s="102"/>
      <c r="G5330" s="102"/>
    </row>
    <row r="5331" spans="4:7" x14ac:dyDescent="0.35">
      <c r="D5331" s="102"/>
      <c r="E5331" s="102"/>
      <c r="F5331" s="102"/>
      <c r="G5331" s="102"/>
    </row>
    <row r="5332" spans="4:7" x14ac:dyDescent="0.35">
      <c r="D5332" s="102"/>
      <c r="E5332" s="102"/>
      <c r="F5332" s="102"/>
      <c r="G5332" s="102"/>
    </row>
    <row r="5333" spans="4:7" x14ac:dyDescent="0.35">
      <c r="D5333" s="102"/>
      <c r="E5333" s="102"/>
      <c r="F5333" s="102"/>
      <c r="G5333" s="102"/>
    </row>
    <row r="5334" spans="4:7" x14ac:dyDescent="0.35">
      <c r="D5334" s="102"/>
      <c r="E5334" s="102"/>
      <c r="F5334" s="102"/>
      <c r="G5334" s="102"/>
    </row>
    <row r="5335" spans="4:7" x14ac:dyDescent="0.35">
      <c r="D5335" s="102"/>
      <c r="E5335" s="102"/>
      <c r="F5335" s="102"/>
      <c r="G5335" s="102"/>
    </row>
    <row r="5336" spans="4:7" x14ac:dyDescent="0.35">
      <c r="D5336" s="102"/>
      <c r="E5336" s="102"/>
      <c r="F5336" s="102"/>
      <c r="G5336" s="102"/>
    </row>
    <row r="5337" spans="4:7" x14ac:dyDescent="0.35">
      <c r="D5337" s="102"/>
      <c r="E5337" s="102"/>
      <c r="F5337" s="102"/>
      <c r="G5337" s="102"/>
    </row>
    <row r="5338" spans="4:7" x14ac:dyDescent="0.35">
      <c r="D5338" s="102"/>
      <c r="E5338" s="102"/>
      <c r="F5338" s="102"/>
      <c r="G5338" s="102"/>
    </row>
    <row r="5339" spans="4:7" x14ac:dyDescent="0.35">
      <c r="D5339" s="102"/>
      <c r="E5339" s="102"/>
      <c r="F5339" s="102"/>
      <c r="G5339" s="102"/>
    </row>
    <row r="5340" spans="4:7" x14ac:dyDescent="0.35">
      <c r="D5340" s="102"/>
      <c r="E5340" s="102"/>
      <c r="F5340" s="102"/>
      <c r="G5340" s="102"/>
    </row>
    <row r="5341" spans="4:7" x14ac:dyDescent="0.35">
      <c r="D5341" s="102"/>
      <c r="E5341" s="102"/>
      <c r="F5341" s="102"/>
      <c r="G5341" s="102"/>
    </row>
    <row r="5342" spans="4:7" x14ac:dyDescent="0.35">
      <c r="D5342" s="102"/>
      <c r="E5342" s="102"/>
      <c r="F5342" s="102"/>
      <c r="G5342" s="102"/>
    </row>
    <row r="5343" spans="4:7" x14ac:dyDescent="0.35">
      <c r="D5343" s="102"/>
      <c r="E5343" s="102"/>
      <c r="F5343" s="102"/>
      <c r="G5343" s="102"/>
    </row>
    <row r="5344" spans="4:7" x14ac:dyDescent="0.35">
      <c r="D5344" s="102"/>
      <c r="E5344" s="102"/>
      <c r="F5344" s="102"/>
      <c r="G5344" s="102"/>
    </row>
    <row r="5345" spans="4:7" x14ac:dyDescent="0.35">
      <c r="D5345" s="102"/>
      <c r="E5345" s="102"/>
      <c r="F5345" s="102"/>
      <c r="G5345" s="102"/>
    </row>
    <row r="5346" spans="4:7" x14ac:dyDescent="0.35">
      <c r="D5346" s="102"/>
      <c r="E5346" s="102"/>
      <c r="F5346" s="102"/>
      <c r="G5346" s="102"/>
    </row>
    <row r="5347" spans="4:7" x14ac:dyDescent="0.35">
      <c r="D5347" s="102"/>
      <c r="E5347" s="102"/>
      <c r="F5347" s="102"/>
      <c r="G5347" s="102"/>
    </row>
    <row r="5348" spans="4:7" x14ac:dyDescent="0.35">
      <c r="D5348" s="102"/>
      <c r="E5348" s="102"/>
      <c r="F5348" s="102"/>
      <c r="G5348" s="102"/>
    </row>
    <row r="5349" spans="4:7" x14ac:dyDescent="0.35">
      <c r="D5349" s="102"/>
      <c r="E5349" s="102"/>
      <c r="F5349" s="102"/>
      <c r="G5349" s="102"/>
    </row>
    <row r="5350" spans="4:7" x14ac:dyDescent="0.35">
      <c r="D5350" s="102"/>
      <c r="E5350" s="102"/>
      <c r="F5350" s="102"/>
      <c r="G5350" s="102"/>
    </row>
    <row r="5351" spans="4:7" x14ac:dyDescent="0.35">
      <c r="D5351" s="102"/>
      <c r="E5351" s="102"/>
      <c r="F5351" s="102"/>
      <c r="G5351" s="102"/>
    </row>
    <row r="5352" spans="4:7" x14ac:dyDescent="0.35">
      <c r="D5352" s="102"/>
      <c r="E5352" s="102"/>
      <c r="F5352" s="102"/>
      <c r="G5352" s="102"/>
    </row>
    <row r="5353" spans="4:7" x14ac:dyDescent="0.35">
      <c r="D5353" s="102"/>
      <c r="E5353" s="102"/>
      <c r="F5353" s="102"/>
      <c r="G5353" s="102"/>
    </row>
    <row r="5354" spans="4:7" x14ac:dyDescent="0.35">
      <c r="D5354" s="102"/>
      <c r="E5354" s="102"/>
      <c r="F5354" s="102"/>
      <c r="G5354" s="102"/>
    </row>
    <row r="5355" spans="4:7" x14ac:dyDescent="0.35">
      <c r="D5355" s="102"/>
      <c r="E5355" s="102"/>
      <c r="F5355" s="102"/>
      <c r="G5355" s="102"/>
    </row>
    <row r="5356" spans="4:7" x14ac:dyDescent="0.35">
      <c r="D5356" s="102"/>
      <c r="E5356" s="102"/>
      <c r="F5356" s="102"/>
      <c r="G5356" s="102"/>
    </row>
    <row r="5357" spans="4:7" x14ac:dyDescent="0.35">
      <c r="D5357" s="102"/>
      <c r="E5357" s="102"/>
      <c r="F5357" s="102"/>
      <c r="G5357" s="102"/>
    </row>
    <row r="5358" spans="4:7" x14ac:dyDescent="0.35">
      <c r="D5358" s="102"/>
      <c r="E5358" s="102"/>
      <c r="F5358" s="102"/>
      <c r="G5358" s="102"/>
    </row>
    <row r="5359" spans="4:7" x14ac:dyDescent="0.35">
      <c r="D5359" s="102"/>
      <c r="E5359" s="102"/>
      <c r="F5359" s="102"/>
      <c r="G5359" s="102"/>
    </row>
    <row r="5360" spans="4:7" x14ac:dyDescent="0.35">
      <c r="D5360" s="102"/>
      <c r="E5360" s="102"/>
      <c r="F5360" s="102"/>
      <c r="G5360" s="102"/>
    </row>
    <row r="5361" spans="4:7" x14ac:dyDescent="0.35">
      <c r="D5361" s="102"/>
      <c r="E5361" s="102"/>
      <c r="F5361" s="102"/>
      <c r="G5361" s="102"/>
    </row>
    <row r="5362" spans="4:7" x14ac:dyDescent="0.35">
      <c r="D5362" s="102"/>
      <c r="E5362" s="102"/>
      <c r="F5362" s="102"/>
      <c r="G5362" s="102"/>
    </row>
    <row r="5363" spans="4:7" x14ac:dyDescent="0.35">
      <c r="D5363" s="102"/>
      <c r="E5363" s="102"/>
      <c r="F5363" s="102"/>
      <c r="G5363" s="102"/>
    </row>
    <row r="5364" spans="4:7" x14ac:dyDescent="0.35">
      <c r="D5364" s="102"/>
      <c r="E5364" s="102"/>
      <c r="F5364" s="102"/>
      <c r="G5364" s="102"/>
    </row>
    <row r="5365" spans="4:7" x14ac:dyDescent="0.35">
      <c r="D5365" s="102"/>
      <c r="E5365" s="102"/>
      <c r="F5365" s="102"/>
      <c r="G5365" s="102"/>
    </row>
    <row r="5366" spans="4:7" x14ac:dyDescent="0.35">
      <c r="D5366" s="102"/>
      <c r="E5366" s="102"/>
      <c r="F5366" s="102"/>
      <c r="G5366" s="102"/>
    </row>
    <row r="5367" spans="4:7" x14ac:dyDescent="0.35">
      <c r="D5367" s="102"/>
      <c r="E5367" s="102"/>
      <c r="F5367" s="102"/>
      <c r="G5367" s="102"/>
    </row>
    <row r="5368" spans="4:7" x14ac:dyDescent="0.35">
      <c r="D5368" s="102"/>
      <c r="E5368" s="102"/>
      <c r="F5368" s="102"/>
      <c r="G5368" s="102"/>
    </row>
    <row r="5369" spans="4:7" x14ac:dyDescent="0.35">
      <c r="D5369" s="102"/>
      <c r="E5369" s="102"/>
      <c r="F5369" s="102"/>
      <c r="G5369" s="102"/>
    </row>
    <row r="5370" spans="4:7" x14ac:dyDescent="0.35">
      <c r="D5370" s="102"/>
      <c r="E5370" s="102"/>
      <c r="F5370" s="102"/>
      <c r="G5370" s="102"/>
    </row>
    <row r="5371" spans="4:7" x14ac:dyDescent="0.35">
      <c r="D5371" s="102"/>
      <c r="E5371" s="102"/>
      <c r="F5371" s="102"/>
      <c r="G5371" s="102"/>
    </row>
    <row r="5372" spans="4:7" x14ac:dyDescent="0.35">
      <c r="D5372" s="102"/>
      <c r="E5372" s="102"/>
      <c r="F5372" s="102"/>
      <c r="G5372" s="102"/>
    </row>
    <row r="5373" spans="4:7" x14ac:dyDescent="0.35">
      <c r="D5373" s="102"/>
      <c r="E5373" s="102"/>
      <c r="F5373" s="102"/>
      <c r="G5373" s="102"/>
    </row>
    <row r="5374" spans="4:7" x14ac:dyDescent="0.35">
      <c r="D5374" s="102"/>
      <c r="E5374" s="102"/>
      <c r="F5374" s="102"/>
      <c r="G5374" s="102"/>
    </row>
    <row r="5375" spans="4:7" x14ac:dyDescent="0.35">
      <c r="D5375" s="102"/>
      <c r="E5375" s="102"/>
      <c r="F5375" s="102"/>
      <c r="G5375" s="102"/>
    </row>
    <row r="5376" spans="4:7" x14ac:dyDescent="0.35">
      <c r="D5376" s="102"/>
      <c r="E5376" s="102"/>
      <c r="F5376" s="102"/>
      <c r="G5376" s="102"/>
    </row>
    <row r="5377" spans="4:7" x14ac:dyDescent="0.35">
      <c r="D5377" s="102"/>
      <c r="E5377" s="102"/>
      <c r="F5377" s="102"/>
      <c r="G5377" s="102"/>
    </row>
    <row r="5378" spans="4:7" x14ac:dyDescent="0.35">
      <c r="D5378" s="102"/>
      <c r="E5378" s="102"/>
      <c r="F5378" s="102"/>
      <c r="G5378" s="102"/>
    </row>
    <row r="5379" spans="4:7" x14ac:dyDescent="0.35">
      <c r="D5379" s="102"/>
      <c r="E5379" s="102"/>
      <c r="F5379" s="102"/>
      <c r="G5379" s="102"/>
    </row>
    <row r="5380" spans="4:7" x14ac:dyDescent="0.35">
      <c r="D5380" s="102"/>
      <c r="E5380" s="102"/>
      <c r="F5380" s="102"/>
      <c r="G5380" s="102"/>
    </row>
    <row r="5381" spans="4:7" x14ac:dyDescent="0.35">
      <c r="D5381" s="102"/>
      <c r="E5381" s="102"/>
      <c r="F5381" s="102"/>
      <c r="G5381" s="102"/>
    </row>
    <row r="5382" spans="4:7" x14ac:dyDescent="0.35">
      <c r="D5382" s="102"/>
      <c r="E5382" s="102"/>
      <c r="F5382" s="102"/>
      <c r="G5382" s="102"/>
    </row>
    <row r="5383" spans="4:7" x14ac:dyDescent="0.35">
      <c r="D5383" s="102"/>
      <c r="E5383" s="102"/>
      <c r="F5383" s="102"/>
      <c r="G5383" s="102"/>
    </row>
    <row r="5384" spans="4:7" x14ac:dyDescent="0.35">
      <c r="D5384" s="102"/>
      <c r="E5384" s="102"/>
      <c r="F5384" s="102"/>
      <c r="G5384" s="102"/>
    </row>
    <row r="5385" spans="4:7" x14ac:dyDescent="0.35">
      <c r="D5385" s="102"/>
      <c r="E5385" s="102"/>
      <c r="F5385" s="102"/>
      <c r="G5385" s="102"/>
    </row>
    <row r="5386" spans="4:7" x14ac:dyDescent="0.35">
      <c r="D5386" s="102"/>
      <c r="E5386" s="102"/>
      <c r="F5386" s="102"/>
      <c r="G5386" s="102"/>
    </row>
    <row r="5387" spans="4:7" x14ac:dyDescent="0.35">
      <c r="D5387" s="102"/>
      <c r="E5387" s="102"/>
      <c r="F5387" s="102"/>
      <c r="G5387" s="102"/>
    </row>
    <row r="5388" spans="4:7" x14ac:dyDescent="0.35">
      <c r="D5388" s="102"/>
      <c r="E5388" s="102"/>
      <c r="F5388" s="102"/>
      <c r="G5388" s="102"/>
    </row>
    <row r="5389" spans="4:7" x14ac:dyDescent="0.35">
      <c r="D5389" s="102"/>
      <c r="E5389" s="102"/>
      <c r="F5389" s="102"/>
      <c r="G5389" s="102"/>
    </row>
    <row r="5390" spans="4:7" x14ac:dyDescent="0.35">
      <c r="D5390" s="102"/>
      <c r="E5390" s="102"/>
      <c r="F5390" s="102"/>
      <c r="G5390" s="102"/>
    </row>
    <row r="5391" spans="4:7" x14ac:dyDescent="0.35">
      <c r="D5391" s="102"/>
      <c r="E5391" s="102"/>
      <c r="F5391" s="102"/>
      <c r="G5391" s="102"/>
    </row>
    <row r="5392" spans="4:7" x14ac:dyDescent="0.35">
      <c r="D5392" s="102"/>
      <c r="E5392" s="102"/>
      <c r="F5392" s="102"/>
      <c r="G5392" s="102"/>
    </row>
    <row r="5393" spans="4:7" x14ac:dyDescent="0.35">
      <c r="D5393" s="102"/>
      <c r="E5393" s="102"/>
      <c r="F5393" s="102"/>
      <c r="G5393" s="102"/>
    </row>
    <row r="5394" spans="4:7" x14ac:dyDescent="0.35">
      <c r="D5394" s="102"/>
      <c r="E5394" s="102"/>
      <c r="F5394" s="102"/>
      <c r="G5394" s="102"/>
    </row>
    <row r="5395" spans="4:7" x14ac:dyDescent="0.35">
      <c r="D5395" s="102"/>
      <c r="E5395" s="102"/>
      <c r="F5395" s="102"/>
      <c r="G5395" s="102"/>
    </row>
    <row r="5396" spans="4:7" x14ac:dyDescent="0.35">
      <c r="D5396" s="102"/>
      <c r="E5396" s="102"/>
      <c r="F5396" s="102"/>
      <c r="G5396" s="102"/>
    </row>
    <row r="5397" spans="4:7" x14ac:dyDescent="0.35">
      <c r="D5397" s="102"/>
      <c r="E5397" s="102"/>
      <c r="F5397" s="102"/>
      <c r="G5397" s="102"/>
    </row>
    <row r="5398" spans="4:7" x14ac:dyDescent="0.35">
      <c r="D5398" s="102"/>
      <c r="E5398" s="102"/>
      <c r="F5398" s="102"/>
      <c r="G5398" s="102"/>
    </row>
    <row r="5399" spans="4:7" x14ac:dyDescent="0.35">
      <c r="D5399" s="102"/>
      <c r="E5399" s="102"/>
      <c r="F5399" s="102"/>
      <c r="G5399" s="102"/>
    </row>
    <row r="5400" spans="4:7" x14ac:dyDescent="0.35">
      <c r="D5400" s="102"/>
      <c r="E5400" s="102"/>
      <c r="F5400" s="102"/>
      <c r="G5400" s="102"/>
    </row>
    <row r="5401" spans="4:7" x14ac:dyDescent="0.35">
      <c r="D5401" s="102"/>
      <c r="E5401" s="102"/>
      <c r="F5401" s="102"/>
      <c r="G5401" s="102"/>
    </row>
    <row r="5402" spans="4:7" x14ac:dyDescent="0.35">
      <c r="D5402" s="102"/>
      <c r="E5402" s="102"/>
      <c r="F5402" s="102"/>
      <c r="G5402" s="102"/>
    </row>
    <row r="5403" spans="4:7" x14ac:dyDescent="0.35">
      <c r="D5403" s="102"/>
      <c r="E5403" s="102"/>
      <c r="F5403" s="102"/>
      <c r="G5403" s="102"/>
    </row>
    <row r="5404" spans="4:7" x14ac:dyDescent="0.35">
      <c r="D5404" s="102"/>
      <c r="E5404" s="102"/>
      <c r="F5404" s="102"/>
      <c r="G5404" s="102"/>
    </row>
    <row r="5405" spans="4:7" x14ac:dyDescent="0.35">
      <c r="D5405" s="102"/>
      <c r="E5405" s="102"/>
      <c r="F5405" s="102"/>
      <c r="G5405" s="102"/>
    </row>
    <row r="5406" spans="4:7" x14ac:dyDescent="0.35">
      <c r="D5406" s="102"/>
      <c r="E5406" s="102"/>
      <c r="F5406" s="102"/>
      <c r="G5406" s="102"/>
    </row>
    <row r="5407" spans="4:7" x14ac:dyDescent="0.35">
      <c r="D5407" s="102"/>
      <c r="E5407" s="102"/>
      <c r="F5407" s="102"/>
      <c r="G5407" s="102"/>
    </row>
    <row r="5408" spans="4:7" x14ac:dyDescent="0.35">
      <c r="D5408" s="102"/>
      <c r="E5408" s="102"/>
      <c r="F5408" s="102"/>
      <c r="G5408" s="102"/>
    </row>
    <row r="5409" spans="4:7" x14ac:dyDescent="0.35">
      <c r="D5409" s="102"/>
      <c r="E5409" s="102"/>
      <c r="F5409" s="102"/>
      <c r="G5409" s="102"/>
    </row>
    <row r="5410" spans="4:7" x14ac:dyDescent="0.35">
      <c r="D5410" s="102"/>
      <c r="E5410" s="102"/>
      <c r="F5410" s="102"/>
      <c r="G5410" s="102"/>
    </row>
    <row r="5411" spans="4:7" x14ac:dyDescent="0.35">
      <c r="D5411" s="102"/>
      <c r="E5411" s="102"/>
      <c r="F5411" s="102"/>
      <c r="G5411" s="102"/>
    </row>
    <row r="5412" spans="4:7" x14ac:dyDescent="0.35">
      <c r="D5412" s="102"/>
      <c r="E5412" s="102"/>
      <c r="F5412" s="102"/>
      <c r="G5412" s="102"/>
    </row>
    <row r="5413" spans="4:7" x14ac:dyDescent="0.35">
      <c r="D5413" s="102"/>
      <c r="E5413" s="102"/>
      <c r="F5413" s="102"/>
      <c r="G5413" s="102"/>
    </row>
    <row r="5414" spans="4:7" x14ac:dyDescent="0.35">
      <c r="D5414" s="102"/>
      <c r="E5414" s="102"/>
      <c r="F5414" s="102"/>
      <c r="G5414" s="102"/>
    </row>
    <row r="5415" spans="4:7" x14ac:dyDescent="0.35">
      <c r="D5415" s="102"/>
      <c r="E5415" s="102"/>
      <c r="F5415" s="102"/>
      <c r="G5415" s="102"/>
    </row>
    <row r="5416" spans="4:7" x14ac:dyDescent="0.35">
      <c r="D5416" s="102"/>
      <c r="E5416" s="102"/>
      <c r="F5416" s="102"/>
      <c r="G5416" s="102"/>
    </row>
    <row r="5417" spans="4:7" x14ac:dyDescent="0.35">
      <c r="D5417" s="102"/>
      <c r="E5417" s="102"/>
      <c r="F5417" s="102"/>
      <c r="G5417" s="102"/>
    </row>
    <row r="5418" spans="4:7" x14ac:dyDescent="0.35">
      <c r="D5418" s="102"/>
      <c r="E5418" s="102"/>
      <c r="F5418" s="102"/>
      <c r="G5418" s="102"/>
    </row>
    <row r="5419" spans="4:7" x14ac:dyDescent="0.35">
      <c r="D5419" s="102"/>
      <c r="E5419" s="102"/>
      <c r="F5419" s="102"/>
      <c r="G5419" s="102"/>
    </row>
    <row r="5420" spans="4:7" x14ac:dyDescent="0.35">
      <c r="D5420" s="102"/>
      <c r="E5420" s="102"/>
      <c r="F5420" s="102"/>
      <c r="G5420" s="102"/>
    </row>
    <row r="5421" spans="4:7" x14ac:dyDescent="0.35">
      <c r="D5421" s="102"/>
      <c r="E5421" s="102"/>
      <c r="F5421" s="102"/>
      <c r="G5421" s="102"/>
    </row>
    <row r="5422" spans="4:7" x14ac:dyDescent="0.35">
      <c r="D5422" s="102"/>
      <c r="E5422" s="102"/>
      <c r="F5422" s="102"/>
      <c r="G5422" s="102"/>
    </row>
    <row r="5423" spans="4:7" x14ac:dyDescent="0.35">
      <c r="D5423" s="102"/>
      <c r="E5423" s="102"/>
      <c r="F5423" s="102"/>
      <c r="G5423" s="102"/>
    </row>
    <row r="5424" spans="4:7" x14ac:dyDescent="0.35">
      <c r="D5424" s="102"/>
      <c r="E5424" s="102"/>
      <c r="F5424" s="102"/>
      <c r="G5424" s="102"/>
    </row>
    <row r="5425" spans="4:7" x14ac:dyDescent="0.35">
      <c r="D5425" s="102"/>
      <c r="E5425" s="102"/>
      <c r="F5425" s="102"/>
      <c r="G5425" s="102"/>
    </row>
    <row r="5426" spans="4:7" x14ac:dyDescent="0.35">
      <c r="D5426" s="102"/>
      <c r="E5426" s="102"/>
      <c r="F5426" s="102"/>
      <c r="G5426" s="102"/>
    </row>
    <row r="5427" spans="4:7" x14ac:dyDescent="0.35">
      <c r="D5427" s="102"/>
      <c r="E5427" s="102"/>
      <c r="F5427" s="102"/>
      <c r="G5427" s="102"/>
    </row>
    <row r="5428" spans="4:7" x14ac:dyDescent="0.35">
      <c r="D5428" s="102"/>
      <c r="E5428" s="102"/>
      <c r="F5428" s="102"/>
      <c r="G5428" s="102"/>
    </row>
    <row r="5429" spans="4:7" x14ac:dyDescent="0.35">
      <c r="D5429" s="102"/>
      <c r="E5429" s="102"/>
      <c r="F5429" s="102"/>
      <c r="G5429" s="102"/>
    </row>
    <row r="5430" spans="4:7" x14ac:dyDescent="0.35">
      <c r="D5430" s="102"/>
      <c r="E5430" s="102"/>
      <c r="F5430" s="102"/>
      <c r="G5430" s="102"/>
    </row>
    <row r="5431" spans="4:7" x14ac:dyDescent="0.35">
      <c r="D5431" s="102"/>
      <c r="E5431" s="102"/>
      <c r="F5431" s="102"/>
      <c r="G5431" s="102"/>
    </row>
    <row r="5432" spans="4:7" x14ac:dyDescent="0.35">
      <c r="D5432" s="102"/>
      <c r="E5432" s="102"/>
      <c r="F5432" s="102"/>
      <c r="G5432" s="102"/>
    </row>
    <row r="5433" spans="4:7" x14ac:dyDescent="0.35">
      <c r="D5433" s="102"/>
      <c r="E5433" s="102"/>
      <c r="F5433" s="102"/>
      <c r="G5433" s="102"/>
    </row>
    <row r="5434" spans="4:7" x14ac:dyDescent="0.35">
      <c r="D5434" s="102"/>
      <c r="E5434" s="102"/>
      <c r="F5434" s="102"/>
      <c r="G5434" s="102"/>
    </row>
    <row r="5435" spans="4:7" x14ac:dyDescent="0.35">
      <c r="D5435" s="102"/>
      <c r="E5435" s="102"/>
      <c r="F5435" s="102"/>
      <c r="G5435" s="102"/>
    </row>
    <row r="5436" spans="4:7" x14ac:dyDescent="0.35">
      <c r="D5436" s="102"/>
      <c r="E5436" s="102"/>
      <c r="F5436" s="102"/>
      <c r="G5436" s="102"/>
    </row>
    <row r="5437" spans="4:7" x14ac:dyDescent="0.35">
      <c r="D5437" s="102"/>
      <c r="E5437" s="102"/>
      <c r="F5437" s="102"/>
      <c r="G5437" s="102"/>
    </row>
    <row r="5438" spans="4:7" x14ac:dyDescent="0.35">
      <c r="D5438" s="102"/>
      <c r="E5438" s="102"/>
      <c r="F5438" s="102"/>
      <c r="G5438" s="102"/>
    </row>
    <row r="5439" spans="4:7" x14ac:dyDescent="0.35">
      <c r="D5439" s="102"/>
      <c r="E5439" s="102"/>
      <c r="F5439" s="102"/>
      <c r="G5439" s="102"/>
    </row>
    <row r="5440" spans="4:7" x14ac:dyDescent="0.35">
      <c r="D5440" s="102"/>
      <c r="E5440" s="102"/>
      <c r="F5440" s="102"/>
      <c r="G5440" s="102"/>
    </row>
    <row r="5441" spans="4:7" x14ac:dyDescent="0.35">
      <c r="D5441" s="102"/>
      <c r="E5441" s="102"/>
      <c r="F5441" s="102"/>
      <c r="G5441" s="102"/>
    </row>
    <row r="5442" spans="4:7" x14ac:dyDescent="0.35">
      <c r="D5442" s="102"/>
      <c r="E5442" s="102"/>
      <c r="F5442" s="102"/>
      <c r="G5442" s="102"/>
    </row>
    <row r="5443" spans="4:7" x14ac:dyDescent="0.35">
      <c r="D5443" s="102"/>
      <c r="E5443" s="102"/>
      <c r="F5443" s="102"/>
      <c r="G5443" s="102"/>
    </row>
    <row r="5444" spans="4:7" x14ac:dyDescent="0.35">
      <c r="D5444" s="102"/>
      <c r="E5444" s="102"/>
      <c r="F5444" s="102"/>
      <c r="G5444" s="102"/>
    </row>
    <row r="5445" spans="4:7" x14ac:dyDescent="0.35">
      <c r="D5445" s="102"/>
      <c r="E5445" s="102"/>
      <c r="F5445" s="102"/>
      <c r="G5445" s="102"/>
    </row>
    <row r="5446" spans="4:7" x14ac:dyDescent="0.35">
      <c r="D5446" s="102"/>
      <c r="E5446" s="102"/>
      <c r="F5446" s="102"/>
      <c r="G5446" s="102"/>
    </row>
    <row r="5447" spans="4:7" x14ac:dyDescent="0.35">
      <c r="D5447" s="102"/>
      <c r="E5447" s="102"/>
      <c r="F5447" s="102"/>
      <c r="G5447" s="102"/>
    </row>
    <row r="5448" spans="4:7" x14ac:dyDescent="0.35">
      <c r="D5448" s="102"/>
      <c r="E5448" s="102"/>
      <c r="F5448" s="102"/>
      <c r="G5448" s="102"/>
    </row>
    <row r="5449" spans="4:7" x14ac:dyDescent="0.35">
      <c r="D5449" s="102"/>
      <c r="E5449" s="102"/>
      <c r="F5449" s="102"/>
      <c r="G5449" s="102"/>
    </row>
    <row r="5450" spans="4:7" x14ac:dyDescent="0.35">
      <c r="D5450" s="102"/>
      <c r="E5450" s="102"/>
      <c r="F5450" s="102"/>
      <c r="G5450" s="102"/>
    </row>
    <row r="5451" spans="4:7" x14ac:dyDescent="0.35">
      <c r="D5451" s="102"/>
      <c r="E5451" s="102"/>
      <c r="F5451" s="102"/>
      <c r="G5451" s="102"/>
    </row>
    <row r="5452" spans="4:7" x14ac:dyDescent="0.35">
      <c r="D5452" s="102"/>
      <c r="E5452" s="102"/>
      <c r="F5452" s="102"/>
      <c r="G5452" s="102"/>
    </row>
    <row r="5453" spans="4:7" x14ac:dyDescent="0.35">
      <c r="D5453" s="102"/>
      <c r="E5453" s="102"/>
      <c r="F5453" s="102"/>
      <c r="G5453" s="102"/>
    </row>
    <row r="5454" spans="4:7" x14ac:dyDescent="0.35">
      <c r="D5454" s="102"/>
      <c r="E5454" s="102"/>
      <c r="F5454" s="102"/>
      <c r="G5454" s="102"/>
    </row>
    <row r="5455" spans="4:7" x14ac:dyDescent="0.35">
      <c r="D5455" s="102"/>
      <c r="E5455" s="102"/>
      <c r="F5455" s="102"/>
      <c r="G5455" s="102"/>
    </row>
    <row r="5456" spans="4:7" x14ac:dyDescent="0.35">
      <c r="D5456" s="102"/>
      <c r="E5456" s="102"/>
      <c r="F5456" s="102"/>
      <c r="G5456" s="102"/>
    </row>
    <row r="5457" spans="4:7" x14ac:dyDescent="0.35">
      <c r="D5457" s="102"/>
      <c r="E5457" s="102"/>
      <c r="F5457" s="102"/>
      <c r="G5457" s="102"/>
    </row>
    <row r="5458" spans="4:7" x14ac:dyDescent="0.35">
      <c r="D5458" s="102"/>
      <c r="E5458" s="102"/>
      <c r="F5458" s="102"/>
      <c r="G5458" s="102"/>
    </row>
    <row r="5459" spans="4:7" x14ac:dyDescent="0.35">
      <c r="D5459" s="102"/>
      <c r="E5459" s="102"/>
      <c r="F5459" s="102"/>
      <c r="G5459" s="102"/>
    </row>
    <row r="5460" spans="4:7" x14ac:dyDescent="0.35">
      <c r="D5460" s="102"/>
      <c r="E5460" s="102"/>
      <c r="F5460" s="102"/>
      <c r="G5460" s="102"/>
    </row>
    <row r="5461" spans="4:7" x14ac:dyDescent="0.35">
      <c r="D5461" s="102"/>
      <c r="E5461" s="102"/>
      <c r="F5461" s="102"/>
      <c r="G5461" s="102"/>
    </row>
    <row r="5462" spans="4:7" x14ac:dyDescent="0.35">
      <c r="D5462" s="102"/>
      <c r="E5462" s="102"/>
      <c r="F5462" s="102"/>
      <c r="G5462" s="102"/>
    </row>
    <row r="5463" spans="4:7" x14ac:dyDescent="0.35">
      <c r="D5463" s="102"/>
      <c r="E5463" s="102"/>
      <c r="F5463" s="102"/>
      <c r="G5463" s="102"/>
    </row>
    <row r="5464" spans="4:7" x14ac:dyDescent="0.35">
      <c r="D5464" s="102"/>
      <c r="E5464" s="102"/>
      <c r="F5464" s="102"/>
      <c r="G5464" s="102"/>
    </row>
    <row r="5465" spans="4:7" x14ac:dyDescent="0.35">
      <c r="D5465" s="102"/>
      <c r="E5465" s="102"/>
      <c r="F5465" s="102"/>
      <c r="G5465" s="102"/>
    </row>
    <row r="5466" spans="4:7" x14ac:dyDescent="0.35">
      <c r="D5466" s="102"/>
      <c r="E5466" s="102"/>
      <c r="F5466" s="102"/>
      <c r="G5466" s="102"/>
    </row>
    <row r="5467" spans="4:7" x14ac:dyDescent="0.35">
      <c r="D5467" s="102"/>
      <c r="E5467" s="102"/>
      <c r="F5467" s="102"/>
      <c r="G5467" s="102"/>
    </row>
    <row r="5468" spans="4:7" x14ac:dyDescent="0.35">
      <c r="D5468" s="102"/>
      <c r="E5468" s="102"/>
      <c r="F5468" s="102"/>
      <c r="G5468" s="102"/>
    </row>
    <row r="5469" spans="4:7" x14ac:dyDescent="0.35">
      <c r="D5469" s="102"/>
      <c r="E5469" s="102"/>
      <c r="F5469" s="102"/>
      <c r="G5469" s="102"/>
    </row>
    <row r="5470" spans="4:7" x14ac:dyDescent="0.35">
      <c r="D5470" s="102"/>
      <c r="E5470" s="102"/>
      <c r="F5470" s="102"/>
      <c r="G5470" s="102"/>
    </row>
    <row r="5471" spans="4:7" x14ac:dyDescent="0.35">
      <c r="D5471" s="102"/>
      <c r="E5471" s="102"/>
      <c r="F5471" s="102"/>
      <c r="G5471" s="102"/>
    </row>
    <row r="5472" spans="4:7" x14ac:dyDescent="0.35">
      <c r="D5472" s="102"/>
      <c r="E5472" s="102"/>
      <c r="F5472" s="102"/>
      <c r="G5472" s="102"/>
    </row>
    <row r="5473" spans="4:7" x14ac:dyDescent="0.35">
      <c r="D5473" s="102"/>
      <c r="E5473" s="102"/>
      <c r="F5473" s="102"/>
      <c r="G5473" s="102"/>
    </row>
    <row r="5474" spans="4:7" x14ac:dyDescent="0.35">
      <c r="D5474" s="102"/>
      <c r="E5474" s="102"/>
      <c r="F5474" s="102"/>
      <c r="G5474" s="102"/>
    </row>
    <row r="5475" spans="4:7" x14ac:dyDescent="0.35">
      <c r="D5475" s="102"/>
      <c r="E5475" s="102"/>
      <c r="F5475" s="102"/>
      <c r="G5475" s="102"/>
    </row>
    <row r="5476" spans="4:7" x14ac:dyDescent="0.35">
      <c r="D5476" s="102"/>
      <c r="E5476" s="102"/>
      <c r="F5476" s="102"/>
      <c r="G5476" s="102"/>
    </row>
    <row r="5477" spans="4:7" x14ac:dyDescent="0.35">
      <c r="D5477" s="102"/>
      <c r="E5477" s="102"/>
      <c r="F5477" s="102"/>
      <c r="G5477" s="102"/>
    </row>
    <row r="5478" spans="4:7" x14ac:dyDescent="0.35">
      <c r="D5478" s="102"/>
      <c r="E5478" s="102"/>
      <c r="F5478" s="102"/>
      <c r="G5478" s="102"/>
    </row>
    <row r="5479" spans="4:7" x14ac:dyDescent="0.35">
      <c r="D5479" s="102"/>
      <c r="E5479" s="102"/>
      <c r="F5479" s="102"/>
      <c r="G5479" s="102"/>
    </row>
    <row r="5480" spans="4:7" x14ac:dyDescent="0.35">
      <c r="D5480" s="102"/>
      <c r="E5480" s="102"/>
      <c r="F5480" s="102"/>
      <c r="G5480" s="102"/>
    </row>
    <row r="5481" spans="4:7" x14ac:dyDescent="0.35">
      <c r="D5481" s="102"/>
      <c r="E5481" s="102"/>
      <c r="F5481" s="102"/>
      <c r="G5481" s="102"/>
    </row>
    <row r="5482" spans="4:7" x14ac:dyDescent="0.35">
      <c r="D5482" s="102"/>
      <c r="E5482" s="102"/>
      <c r="F5482" s="102"/>
      <c r="G5482" s="102"/>
    </row>
    <row r="5483" spans="4:7" x14ac:dyDescent="0.35">
      <c r="D5483" s="102"/>
      <c r="E5483" s="102"/>
      <c r="F5483" s="102"/>
      <c r="G5483" s="102"/>
    </row>
    <row r="5484" spans="4:7" x14ac:dyDescent="0.35">
      <c r="D5484" s="102"/>
      <c r="E5484" s="102"/>
      <c r="F5484" s="102"/>
      <c r="G5484" s="102"/>
    </row>
    <row r="5485" spans="4:7" x14ac:dyDescent="0.35">
      <c r="D5485" s="102"/>
      <c r="E5485" s="102"/>
      <c r="F5485" s="102"/>
      <c r="G5485" s="102"/>
    </row>
    <row r="5486" spans="4:7" x14ac:dyDescent="0.35">
      <c r="D5486" s="102"/>
      <c r="E5486" s="102"/>
      <c r="F5486" s="102"/>
      <c r="G5486" s="102"/>
    </row>
    <row r="5487" spans="4:7" x14ac:dyDescent="0.35">
      <c r="D5487" s="102"/>
      <c r="E5487" s="102"/>
      <c r="F5487" s="102"/>
      <c r="G5487" s="102"/>
    </row>
    <row r="5488" spans="4:7" x14ac:dyDescent="0.35">
      <c r="D5488" s="102"/>
      <c r="E5488" s="102"/>
      <c r="F5488" s="102"/>
      <c r="G5488" s="102"/>
    </row>
    <row r="5489" spans="4:7" x14ac:dyDescent="0.35">
      <c r="D5489" s="102"/>
      <c r="E5489" s="102"/>
      <c r="F5489" s="102"/>
      <c r="G5489" s="102"/>
    </row>
    <row r="5490" spans="4:7" x14ac:dyDescent="0.35">
      <c r="D5490" s="102"/>
      <c r="E5490" s="102"/>
      <c r="F5490" s="102"/>
      <c r="G5490" s="102"/>
    </row>
    <row r="5491" spans="4:7" x14ac:dyDescent="0.35">
      <c r="D5491" s="102"/>
      <c r="E5491" s="102"/>
      <c r="F5491" s="102"/>
      <c r="G5491" s="102"/>
    </row>
    <row r="5492" spans="4:7" x14ac:dyDescent="0.35">
      <c r="D5492" s="102"/>
      <c r="E5492" s="102"/>
      <c r="F5492" s="102"/>
      <c r="G5492" s="102"/>
    </row>
    <row r="5493" spans="4:7" x14ac:dyDescent="0.35">
      <c r="D5493" s="102"/>
      <c r="E5493" s="102"/>
      <c r="F5493" s="102"/>
      <c r="G5493" s="102"/>
    </row>
    <row r="5494" spans="4:7" x14ac:dyDescent="0.35">
      <c r="D5494" s="102"/>
      <c r="E5494" s="102"/>
      <c r="F5494" s="102"/>
      <c r="G5494" s="102"/>
    </row>
    <row r="5495" spans="4:7" x14ac:dyDescent="0.35">
      <c r="D5495" s="102"/>
      <c r="E5495" s="102"/>
      <c r="F5495" s="102"/>
      <c r="G5495" s="102"/>
    </row>
    <row r="5496" spans="4:7" x14ac:dyDescent="0.35">
      <c r="D5496" s="102"/>
      <c r="E5496" s="102"/>
      <c r="F5496" s="102"/>
      <c r="G5496" s="102"/>
    </row>
    <row r="5497" spans="4:7" x14ac:dyDescent="0.35">
      <c r="D5497" s="102"/>
      <c r="E5497" s="102"/>
      <c r="F5497" s="102"/>
      <c r="G5497" s="102"/>
    </row>
    <row r="5498" spans="4:7" x14ac:dyDescent="0.35">
      <c r="D5498" s="102"/>
      <c r="E5498" s="102"/>
      <c r="F5498" s="102"/>
      <c r="G5498" s="102"/>
    </row>
    <row r="5499" spans="4:7" x14ac:dyDescent="0.35">
      <c r="D5499" s="102"/>
      <c r="E5499" s="102"/>
      <c r="F5499" s="102"/>
      <c r="G5499" s="102"/>
    </row>
    <row r="5500" spans="4:7" x14ac:dyDescent="0.35">
      <c r="D5500" s="102"/>
      <c r="E5500" s="102"/>
      <c r="F5500" s="102"/>
      <c r="G5500" s="102"/>
    </row>
    <row r="5501" spans="4:7" x14ac:dyDescent="0.35">
      <c r="D5501" s="102"/>
      <c r="E5501" s="102"/>
      <c r="F5501" s="102"/>
      <c r="G5501" s="102"/>
    </row>
    <row r="5502" spans="4:7" x14ac:dyDescent="0.35">
      <c r="D5502" s="102"/>
      <c r="E5502" s="102"/>
      <c r="F5502" s="102"/>
      <c r="G5502" s="102"/>
    </row>
    <row r="5503" spans="4:7" x14ac:dyDescent="0.35">
      <c r="D5503" s="102"/>
      <c r="E5503" s="102"/>
      <c r="F5503" s="102"/>
      <c r="G5503" s="102"/>
    </row>
    <row r="5504" spans="4:7" x14ac:dyDescent="0.35">
      <c r="D5504" s="102"/>
      <c r="E5504" s="102"/>
      <c r="F5504" s="102"/>
      <c r="G5504" s="102"/>
    </row>
    <row r="5505" spans="4:7" x14ac:dyDescent="0.35">
      <c r="D5505" s="102"/>
      <c r="E5505" s="102"/>
      <c r="F5505" s="102"/>
      <c r="G5505" s="102"/>
    </row>
    <row r="5506" spans="4:7" x14ac:dyDescent="0.35">
      <c r="D5506" s="102"/>
      <c r="E5506" s="102"/>
      <c r="F5506" s="102"/>
      <c r="G5506" s="102"/>
    </row>
    <row r="5507" spans="4:7" x14ac:dyDescent="0.35">
      <c r="D5507" s="102"/>
      <c r="E5507" s="102"/>
      <c r="F5507" s="102"/>
      <c r="G5507" s="102"/>
    </row>
    <row r="5508" spans="4:7" x14ac:dyDescent="0.35">
      <c r="D5508" s="102"/>
      <c r="E5508" s="102"/>
      <c r="F5508" s="102"/>
      <c r="G5508" s="102"/>
    </row>
    <row r="5509" spans="4:7" x14ac:dyDescent="0.35">
      <c r="D5509" s="102"/>
      <c r="E5509" s="102"/>
      <c r="F5509" s="102"/>
      <c r="G5509" s="102"/>
    </row>
    <row r="5510" spans="4:7" x14ac:dyDescent="0.35">
      <c r="D5510" s="102"/>
      <c r="E5510" s="102"/>
      <c r="F5510" s="102"/>
      <c r="G5510" s="102"/>
    </row>
    <row r="5511" spans="4:7" x14ac:dyDescent="0.35">
      <c r="D5511" s="102"/>
      <c r="E5511" s="102"/>
      <c r="F5511" s="102"/>
      <c r="G5511" s="102"/>
    </row>
    <row r="5512" spans="4:7" x14ac:dyDescent="0.35">
      <c r="D5512" s="102"/>
      <c r="E5512" s="102"/>
      <c r="F5512" s="102"/>
      <c r="G5512" s="102"/>
    </row>
    <row r="5513" spans="4:7" x14ac:dyDescent="0.35">
      <c r="D5513" s="102"/>
      <c r="E5513" s="102"/>
      <c r="F5513" s="102"/>
      <c r="G5513" s="102"/>
    </row>
    <row r="5514" spans="4:7" x14ac:dyDescent="0.35">
      <c r="D5514" s="102"/>
      <c r="E5514" s="102"/>
      <c r="F5514" s="102"/>
      <c r="G5514" s="102"/>
    </row>
    <row r="5515" spans="4:7" x14ac:dyDescent="0.35">
      <c r="D5515" s="102"/>
      <c r="E5515" s="102"/>
      <c r="F5515" s="102"/>
      <c r="G5515" s="102"/>
    </row>
    <row r="5516" spans="4:7" x14ac:dyDescent="0.35">
      <c r="D5516" s="102"/>
      <c r="E5516" s="102"/>
      <c r="F5516" s="102"/>
      <c r="G5516" s="102"/>
    </row>
    <row r="5517" spans="4:7" x14ac:dyDescent="0.35">
      <c r="D5517" s="102"/>
      <c r="E5517" s="102"/>
      <c r="F5517" s="102"/>
      <c r="G5517" s="102"/>
    </row>
    <row r="5518" spans="4:7" x14ac:dyDescent="0.35">
      <c r="D5518" s="102"/>
      <c r="E5518" s="102"/>
      <c r="F5518" s="102"/>
      <c r="G5518" s="102"/>
    </row>
    <row r="5519" spans="4:7" x14ac:dyDescent="0.35">
      <c r="D5519" s="102"/>
      <c r="E5519" s="102"/>
      <c r="F5519" s="102"/>
      <c r="G5519" s="102"/>
    </row>
    <row r="5520" spans="4:7" x14ac:dyDescent="0.35">
      <c r="D5520" s="102"/>
      <c r="E5520" s="102"/>
      <c r="F5520" s="102"/>
      <c r="G5520" s="102"/>
    </row>
    <row r="5521" spans="4:7" x14ac:dyDescent="0.35">
      <c r="D5521" s="102"/>
      <c r="E5521" s="102"/>
      <c r="F5521" s="102"/>
      <c r="G5521" s="102"/>
    </row>
    <row r="5522" spans="4:7" x14ac:dyDescent="0.35">
      <c r="D5522" s="102"/>
      <c r="E5522" s="102"/>
      <c r="F5522" s="102"/>
      <c r="G5522" s="102"/>
    </row>
    <row r="5523" spans="4:7" x14ac:dyDescent="0.35">
      <c r="D5523" s="102"/>
      <c r="E5523" s="102"/>
      <c r="F5523" s="102"/>
      <c r="G5523" s="102"/>
    </row>
    <row r="5524" spans="4:7" x14ac:dyDescent="0.35">
      <c r="D5524" s="102"/>
      <c r="E5524" s="102"/>
      <c r="F5524" s="102"/>
      <c r="G5524" s="102"/>
    </row>
    <row r="5525" spans="4:7" x14ac:dyDescent="0.35">
      <c r="D5525" s="102"/>
      <c r="E5525" s="102"/>
      <c r="F5525" s="102"/>
      <c r="G5525" s="102"/>
    </row>
    <row r="5526" spans="4:7" x14ac:dyDescent="0.35">
      <c r="D5526" s="102"/>
      <c r="E5526" s="102"/>
      <c r="F5526" s="102"/>
      <c r="G5526" s="102"/>
    </row>
    <row r="5527" spans="4:7" x14ac:dyDescent="0.35">
      <c r="D5527" s="102"/>
      <c r="E5527" s="102"/>
      <c r="F5527" s="102"/>
      <c r="G5527" s="102"/>
    </row>
    <row r="5528" spans="4:7" x14ac:dyDescent="0.35">
      <c r="D5528" s="102"/>
      <c r="E5528" s="102"/>
      <c r="F5528" s="102"/>
      <c r="G5528" s="102"/>
    </row>
    <row r="5529" spans="4:7" x14ac:dyDescent="0.35">
      <c r="D5529" s="102"/>
      <c r="E5529" s="102"/>
      <c r="F5529" s="102"/>
      <c r="G5529" s="102"/>
    </row>
    <row r="5530" spans="4:7" x14ac:dyDescent="0.35">
      <c r="D5530" s="102"/>
      <c r="E5530" s="102"/>
      <c r="F5530" s="102"/>
      <c r="G5530" s="102"/>
    </row>
    <row r="5531" spans="4:7" x14ac:dyDescent="0.35">
      <c r="D5531" s="102"/>
      <c r="E5531" s="102"/>
      <c r="F5531" s="102"/>
      <c r="G5531" s="102"/>
    </row>
    <row r="5532" spans="4:7" x14ac:dyDescent="0.35">
      <c r="D5532" s="102"/>
      <c r="E5532" s="102"/>
      <c r="F5532" s="102"/>
      <c r="G5532" s="102"/>
    </row>
    <row r="5533" spans="4:7" x14ac:dyDescent="0.35">
      <c r="D5533" s="102"/>
      <c r="E5533" s="102"/>
      <c r="F5533" s="102"/>
      <c r="G5533" s="102"/>
    </row>
    <row r="5534" spans="4:7" x14ac:dyDescent="0.35">
      <c r="D5534" s="102"/>
      <c r="E5534" s="102"/>
      <c r="F5534" s="102"/>
      <c r="G5534" s="102"/>
    </row>
    <row r="5535" spans="4:7" x14ac:dyDescent="0.35">
      <c r="D5535" s="102"/>
      <c r="E5535" s="102"/>
      <c r="F5535" s="102"/>
      <c r="G5535" s="102"/>
    </row>
    <row r="5536" spans="4:7" x14ac:dyDescent="0.35">
      <c r="D5536" s="102"/>
      <c r="E5536" s="102"/>
      <c r="F5536" s="102"/>
      <c r="G5536" s="102"/>
    </row>
    <row r="5537" spans="4:7" x14ac:dyDescent="0.35">
      <c r="D5537" s="102"/>
      <c r="E5537" s="102"/>
      <c r="F5537" s="102"/>
      <c r="G5537" s="102"/>
    </row>
    <row r="5538" spans="4:7" x14ac:dyDescent="0.35">
      <c r="D5538" s="102"/>
      <c r="E5538" s="102"/>
      <c r="F5538" s="102"/>
      <c r="G5538" s="102"/>
    </row>
    <row r="5539" spans="4:7" x14ac:dyDescent="0.35">
      <c r="D5539" s="102"/>
      <c r="E5539" s="102"/>
      <c r="F5539" s="102"/>
      <c r="G5539" s="102"/>
    </row>
    <row r="5540" spans="4:7" x14ac:dyDescent="0.35">
      <c r="D5540" s="102"/>
      <c r="E5540" s="102"/>
      <c r="F5540" s="102"/>
      <c r="G5540" s="102"/>
    </row>
    <row r="5541" spans="4:7" x14ac:dyDescent="0.35">
      <c r="D5541" s="102"/>
      <c r="E5541" s="102"/>
      <c r="F5541" s="102"/>
      <c r="G5541" s="102"/>
    </row>
    <row r="5542" spans="4:7" x14ac:dyDescent="0.35">
      <c r="D5542" s="102"/>
      <c r="E5542" s="102"/>
      <c r="F5542" s="102"/>
      <c r="G5542" s="102"/>
    </row>
    <row r="5543" spans="4:7" x14ac:dyDescent="0.35">
      <c r="D5543" s="102"/>
      <c r="E5543" s="102"/>
      <c r="F5543" s="102"/>
      <c r="G5543" s="102"/>
    </row>
    <row r="5544" spans="4:7" x14ac:dyDescent="0.35">
      <c r="D5544" s="102"/>
      <c r="E5544" s="102"/>
      <c r="F5544" s="102"/>
      <c r="G5544" s="102"/>
    </row>
    <row r="5545" spans="4:7" x14ac:dyDescent="0.35">
      <c r="D5545" s="102"/>
      <c r="E5545" s="102"/>
      <c r="F5545" s="102"/>
      <c r="G5545" s="102"/>
    </row>
    <row r="5546" spans="4:7" x14ac:dyDescent="0.35">
      <c r="D5546" s="102"/>
      <c r="E5546" s="102"/>
      <c r="F5546" s="102"/>
      <c r="G5546" s="102"/>
    </row>
    <row r="5547" spans="4:7" x14ac:dyDescent="0.35">
      <c r="D5547" s="102"/>
      <c r="E5547" s="102"/>
      <c r="F5547" s="102"/>
      <c r="G5547" s="102"/>
    </row>
    <row r="5548" spans="4:7" x14ac:dyDescent="0.35">
      <c r="D5548" s="102"/>
      <c r="E5548" s="102"/>
      <c r="F5548" s="102"/>
      <c r="G5548" s="102"/>
    </row>
    <row r="5549" spans="4:7" x14ac:dyDescent="0.35">
      <c r="D5549" s="102"/>
      <c r="E5549" s="102"/>
      <c r="F5549" s="102"/>
      <c r="G5549" s="102"/>
    </row>
    <row r="5550" spans="4:7" x14ac:dyDescent="0.35">
      <c r="D5550" s="102"/>
      <c r="E5550" s="102"/>
      <c r="F5550" s="102"/>
      <c r="G5550" s="102"/>
    </row>
    <row r="5551" spans="4:7" x14ac:dyDescent="0.35">
      <c r="D5551" s="102"/>
      <c r="E5551" s="102"/>
      <c r="F5551" s="102"/>
      <c r="G5551" s="102"/>
    </row>
    <row r="5552" spans="4:7" x14ac:dyDescent="0.35">
      <c r="D5552" s="102"/>
      <c r="E5552" s="102"/>
      <c r="F5552" s="102"/>
      <c r="G5552" s="102"/>
    </row>
    <row r="5553" spans="4:7" x14ac:dyDescent="0.35">
      <c r="D5553" s="102"/>
      <c r="E5553" s="102"/>
      <c r="F5553" s="102"/>
      <c r="G5553" s="102"/>
    </row>
    <row r="5554" spans="4:7" x14ac:dyDescent="0.35">
      <c r="D5554" s="102"/>
      <c r="E5554" s="102"/>
      <c r="F5554" s="102"/>
      <c r="G5554" s="102"/>
    </row>
    <row r="5555" spans="4:7" x14ac:dyDescent="0.35">
      <c r="D5555" s="102"/>
      <c r="E5555" s="102"/>
      <c r="F5555" s="102"/>
      <c r="G5555" s="102"/>
    </row>
    <row r="5556" spans="4:7" x14ac:dyDescent="0.35">
      <c r="D5556" s="102"/>
      <c r="E5556" s="102"/>
      <c r="F5556" s="102"/>
      <c r="G5556" s="102"/>
    </row>
    <row r="5557" spans="4:7" x14ac:dyDescent="0.35">
      <c r="D5557" s="102"/>
      <c r="E5557" s="102"/>
      <c r="F5557" s="102"/>
      <c r="G5557" s="102"/>
    </row>
    <row r="5558" spans="4:7" x14ac:dyDescent="0.35">
      <c r="D5558" s="102"/>
      <c r="E5558" s="102"/>
      <c r="F5558" s="102"/>
      <c r="G5558" s="102"/>
    </row>
    <row r="5559" spans="4:7" x14ac:dyDescent="0.35">
      <c r="D5559" s="102"/>
      <c r="E5559" s="102"/>
      <c r="F5559" s="102"/>
      <c r="G5559" s="102"/>
    </row>
    <row r="5560" spans="4:7" x14ac:dyDescent="0.35">
      <c r="D5560" s="102"/>
      <c r="E5560" s="102"/>
      <c r="F5560" s="102"/>
      <c r="G5560" s="102"/>
    </row>
    <row r="5561" spans="4:7" x14ac:dyDescent="0.35">
      <c r="D5561" s="102"/>
      <c r="E5561" s="102"/>
      <c r="F5561" s="102"/>
      <c r="G5561" s="102"/>
    </row>
    <row r="5562" spans="4:7" x14ac:dyDescent="0.35">
      <c r="D5562" s="102"/>
      <c r="E5562" s="102"/>
      <c r="F5562" s="102"/>
      <c r="G5562" s="102"/>
    </row>
    <row r="5563" spans="4:7" x14ac:dyDescent="0.35">
      <c r="D5563" s="102"/>
      <c r="E5563" s="102"/>
      <c r="F5563" s="102"/>
      <c r="G5563" s="102"/>
    </row>
    <row r="5564" spans="4:7" x14ac:dyDescent="0.35">
      <c r="D5564" s="102"/>
      <c r="E5564" s="102"/>
      <c r="F5564" s="102"/>
      <c r="G5564" s="102"/>
    </row>
    <row r="5565" spans="4:7" x14ac:dyDescent="0.35">
      <c r="D5565" s="102"/>
      <c r="E5565" s="102"/>
      <c r="F5565" s="102"/>
      <c r="G5565" s="102"/>
    </row>
    <row r="5566" spans="4:7" x14ac:dyDescent="0.35">
      <c r="D5566" s="102"/>
      <c r="E5566" s="102"/>
      <c r="F5566" s="102"/>
      <c r="G5566" s="102"/>
    </row>
    <row r="5567" spans="4:7" x14ac:dyDescent="0.35">
      <c r="D5567" s="102"/>
      <c r="E5567" s="102"/>
      <c r="F5567" s="102"/>
      <c r="G5567" s="102"/>
    </row>
    <row r="5568" spans="4:7" x14ac:dyDescent="0.35">
      <c r="D5568" s="102"/>
      <c r="E5568" s="102"/>
      <c r="F5568" s="102"/>
      <c r="G5568" s="102"/>
    </row>
    <row r="5569" spans="4:7" x14ac:dyDescent="0.35">
      <c r="D5569" s="102"/>
      <c r="E5569" s="102"/>
      <c r="F5569" s="102"/>
      <c r="G5569" s="102"/>
    </row>
    <row r="5570" spans="4:7" x14ac:dyDescent="0.35">
      <c r="D5570" s="102"/>
      <c r="E5570" s="102"/>
      <c r="F5570" s="102"/>
      <c r="G5570" s="102"/>
    </row>
    <row r="5571" spans="4:7" x14ac:dyDescent="0.35">
      <c r="D5571" s="102"/>
      <c r="E5571" s="102"/>
      <c r="F5571" s="102"/>
      <c r="G5571" s="102"/>
    </row>
    <row r="5572" spans="4:7" x14ac:dyDescent="0.35">
      <c r="D5572" s="102"/>
      <c r="E5572" s="102"/>
      <c r="F5572" s="102"/>
      <c r="G5572" s="102"/>
    </row>
    <row r="5573" spans="4:7" x14ac:dyDescent="0.35">
      <c r="D5573" s="102"/>
      <c r="E5573" s="102"/>
      <c r="F5573" s="102"/>
      <c r="G5573" s="102"/>
    </row>
    <row r="5574" spans="4:7" x14ac:dyDescent="0.35">
      <c r="D5574" s="102"/>
      <c r="E5574" s="102"/>
      <c r="F5574" s="102"/>
      <c r="G5574" s="102"/>
    </row>
    <row r="5575" spans="4:7" x14ac:dyDescent="0.35">
      <c r="D5575" s="102"/>
      <c r="E5575" s="102"/>
      <c r="F5575" s="102"/>
      <c r="G5575" s="102"/>
    </row>
    <row r="5576" spans="4:7" x14ac:dyDescent="0.35">
      <c r="D5576" s="102"/>
      <c r="E5576" s="102"/>
      <c r="F5576" s="102"/>
      <c r="G5576" s="102"/>
    </row>
    <row r="5577" spans="4:7" x14ac:dyDescent="0.35">
      <c r="D5577" s="102"/>
      <c r="E5577" s="102"/>
      <c r="F5577" s="102"/>
      <c r="G5577" s="102"/>
    </row>
    <row r="5578" spans="4:7" x14ac:dyDescent="0.35">
      <c r="D5578" s="102"/>
      <c r="E5578" s="102"/>
      <c r="F5578" s="102"/>
      <c r="G5578" s="102"/>
    </row>
    <row r="5579" spans="4:7" x14ac:dyDescent="0.35">
      <c r="D5579" s="102"/>
      <c r="E5579" s="102"/>
      <c r="F5579" s="102"/>
      <c r="G5579" s="102"/>
    </row>
    <row r="5580" spans="4:7" x14ac:dyDescent="0.35">
      <c r="D5580" s="102"/>
      <c r="E5580" s="102"/>
      <c r="F5580" s="102"/>
      <c r="G5580" s="102"/>
    </row>
    <row r="5581" spans="4:7" x14ac:dyDescent="0.35">
      <c r="D5581" s="102"/>
      <c r="E5581" s="102"/>
      <c r="F5581" s="102"/>
      <c r="G5581" s="102"/>
    </row>
    <row r="5582" spans="4:7" x14ac:dyDescent="0.35">
      <c r="D5582" s="102"/>
      <c r="E5582" s="102"/>
      <c r="F5582" s="102"/>
      <c r="G5582" s="102"/>
    </row>
    <row r="5583" spans="4:7" x14ac:dyDescent="0.35">
      <c r="D5583" s="102"/>
      <c r="E5583" s="102"/>
      <c r="F5583" s="102"/>
      <c r="G5583" s="102"/>
    </row>
    <row r="5584" spans="4:7" x14ac:dyDescent="0.35">
      <c r="D5584" s="102"/>
      <c r="E5584" s="102"/>
      <c r="F5584" s="102"/>
      <c r="G5584" s="102"/>
    </row>
    <row r="5585" spans="4:7" x14ac:dyDescent="0.35">
      <c r="D5585" s="102"/>
      <c r="E5585" s="102"/>
      <c r="F5585" s="102"/>
      <c r="G5585" s="102"/>
    </row>
    <row r="5586" spans="4:7" x14ac:dyDescent="0.35">
      <c r="D5586" s="102"/>
      <c r="E5586" s="102"/>
      <c r="F5586" s="102"/>
      <c r="G5586" s="102"/>
    </row>
    <row r="5587" spans="4:7" x14ac:dyDescent="0.35">
      <c r="D5587" s="102"/>
      <c r="E5587" s="102"/>
      <c r="F5587" s="102"/>
      <c r="G5587" s="102"/>
    </row>
    <row r="5588" spans="4:7" x14ac:dyDescent="0.35">
      <c r="D5588" s="102"/>
      <c r="E5588" s="102"/>
      <c r="F5588" s="102"/>
      <c r="G5588" s="102"/>
    </row>
    <row r="5589" spans="4:7" x14ac:dyDescent="0.35">
      <c r="D5589" s="102"/>
      <c r="E5589" s="102"/>
      <c r="F5589" s="102"/>
      <c r="G5589" s="102"/>
    </row>
    <row r="5590" spans="4:7" x14ac:dyDescent="0.35">
      <c r="D5590" s="102"/>
      <c r="E5590" s="102"/>
      <c r="F5590" s="102"/>
      <c r="G5590" s="102"/>
    </row>
    <row r="5591" spans="4:7" x14ac:dyDescent="0.35">
      <c r="D5591" s="102"/>
      <c r="E5591" s="102"/>
      <c r="F5591" s="102"/>
      <c r="G5591" s="102"/>
    </row>
    <row r="5592" spans="4:7" x14ac:dyDescent="0.35">
      <c r="D5592" s="102"/>
      <c r="E5592" s="102"/>
      <c r="F5592" s="102"/>
      <c r="G5592" s="102"/>
    </row>
    <row r="5593" spans="4:7" x14ac:dyDescent="0.35">
      <c r="D5593" s="102"/>
      <c r="E5593" s="102"/>
      <c r="F5593" s="102"/>
      <c r="G5593" s="102"/>
    </row>
    <row r="5594" spans="4:7" x14ac:dyDescent="0.35">
      <c r="D5594" s="102"/>
      <c r="E5594" s="102"/>
      <c r="F5594" s="102"/>
      <c r="G5594" s="102"/>
    </row>
    <row r="5595" spans="4:7" x14ac:dyDescent="0.35">
      <c r="D5595" s="102"/>
      <c r="E5595" s="102"/>
      <c r="F5595" s="102"/>
      <c r="G5595" s="102"/>
    </row>
    <row r="5596" spans="4:7" x14ac:dyDescent="0.35">
      <c r="D5596" s="102"/>
      <c r="E5596" s="102"/>
      <c r="F5596" s="102"/>
      <c r="G5596" s="102"/>
    </row>
    <row r="5597" spans="4:7" x14ac:dyDescent="0.35">
      <c r="D5597" s="102"/>
      <c r="E5597" s="102"/>
      <c r="F5597" s="102"/>
      <c r="G5597" s="102"/>
    </row>
    <row r="5598" spans="4:7" x14ac:dyDescent="0.35">
      <c r="D5598" s="102"/>
      <c r="E5598" s="102"/>
      <c r="F5598" s="102"/>
      <c r="G5598" s="102"/>
    </row>
    <row r="5599" spans="4:7" x14ac:dyDescent="0.35">
      <c r="D5599" s="102"/>
      <c r="E5599" s="102"/>
      <c r="F5599" s="102"/>
      <c r="G5599" s="102"/>
    </row>
    <row r="5600" spans="4:7" x14ac:dyDescent="0.35">
      <c r="D5600" s="102"/>
      <c r="E5600" s="102"/>
      <c r="F5600" s="102"/>
      <c r="G5600" s="102"/>
    </row>
    <row r="5601" spans="4:7" x14ac:dyDescent="0.35">
      <c r="D5601" s="102"/>
      <c r="E5601" s="102"/>
      <c r="F5601" s="102"/>
      <c r="G5601" s="102"/>
    </row>
    <row r="5602" spans="4:7" x14ac:dyDescent="0.35">
      <c r="D5602" s="102"/>
      <c r="E5602" s="102"/>
      <c r="F5602" s="102"/>
      <c r="G5602" s="102"/>
    </row>
    <row r="5603" spans="4:7" x14ac:dyDescent="0.35">
      <c r="D5603" s="102"/>
      <c r="E5603" s="102"/>
      <c r="F5603" s="102"/>
      <c r="G5603" s="102"/>
    </row>
    <row r="5604" spans="4:7" x14ac:dyDescent="0.35">
      <c r="D5604" s="102"/>
      <c r="E5604" s="102"/>
      <c r="F5604" s="102"/>
      <c r="G5604" s="102"/>
    </row>
    <row r="5605" spans="4:7" x14ac:dyDescent="0.35">
      <c r="D5605" s="102"/>
      <c r="E5605" s="102"/>
      <c r="F5605" s="102"/>
      <c r="G5605" s="102"/>
    </row>
    <row r="5606" spans="4:7" x14ac:dyDescent="0.35">
      <c r="D5606" s="102"/>
      <c r="E5606" s="102"/>
      <c r="F5606" s="102"/>
      <c r="G5606" s="102"/>
    </row>
    <row r="5607" spans="4:7" x14ac:dyDescent="0.35">
      <c r="D5607" s="102"/>
      <c r="E5607" s="102"/>
      <c r="F5607" s="102"/>
      <c r="G5607" s="102"/>
    </row>
    <row r="5608" spans="4:7" x14ac:dyDescent="0.35">
      <c r="D5608" s="102"/>
      <c r="E5608" s="102"/>
      <c r="F5608" s="102"/>
      <c r="G5608" s="102"/>
    </row>
    <row r="5609" spans="4:7" x14ac:dyDescent="0.35">
      <c r="D5609" s="102"/>
      <c r="E5609" s="102"/>
      <c r="F5609" s="102"/>
      <c r="G5609" s="102"/>
    </row>
    <row r="5610" spans="4:7" x14ac:dyDescent="0.35">
      <c r="D5610" s="102"/>
      <c r="E5610" s="102"/>
      <c r="F5610" s="102"/>
      <c r="G5610" s="102"/>
    </row>
    <row r="5611" spans="4:7" x14ac:dyDescent="0.35">
      <c r="D5611" s="102"/>
      <c r="E5611" s="102"/>
      <c r="F5611" s="102"/>
      <c r="G5611" s="102"/>
    </row>
    <row r="5612" spans="4:7" x14ac:dyDescent="0.35">
      <c r="D5612" s="102"/>
      <c r="E5612" s="102"/>
      <c r="F5612" s="102"/>
      <c r="G5612" s="102"/>
    </row>
    <row r="5613" spans="4:7" x14ac:dyDescent="0.35">
      <c r="D5613" s="102"/>
      <c r="E5613" s="102"/>
      <c r="F5613" s="102"/>
      <c r="G5613" s="102"/>
    </row>
    <row r="5614" spans="4:7" x14ac:dyDescent="0.35">
      <c r="D5614" s="102"/>
      <c r="E5614" s="102"/>
      <c r="F5614" s="102"/>
      <c r="G5614" s="102"/>
    </row>
    <row r="5615" spans="4:7" x14ac:dyDescent="0.35">
      <c r="D5615" s="102"/>
      <c r="E5615" s="102"/>
      <c r="F5615" s="102"/>
      <c r="G5615" s="102"/>
    </row>
    <row r="5616" spans="4:7" x14ac:dyDescent="0.35">
      <c r="D5616" s="102"/>
      <c r="E5616" s="102"/>
      <c r="F5616" s="102"/>
      <c r="G5616" s="102"/>
    </row>
    <row r="5617" spans="4:7" x14ac:dyDescent="0.35">
      <c r="D5617" s="102"/>
      <c r="E5617" s="102"/>
      <c r="F5617" s="102"/>
      <c r="G5617" s="102"/>
    </row>
    <row r="5618" spans="4:7" x14ac:dyDescent="0.35">
      <c r="D5618" s="102"/>
      <c r="E5618" s="102"/>
      <c r="F5618" s="102"/>
      <c r="G5618" s="102"/>
    </row>
    <row r="5619" spans="4:7" x14ac:dyDescent="0.35">
      <c r="D5619" s="102"/>
      <c r="E5619" s="102"/>
      <c r="F5619" s="102"/>
      <c r="G5619" s="102"/>
    </row>
    <row r="5620" spans="4:7" x14ac:dyDescent="0.35">
      <c r="D5620" s="102"/>
      <c r="E5620" s="102"/>
      <c r="F5620" s="102"/>
      <c r="G5620" s="102"/>
    </row>
    <row r="5621" spans="4:7" x14ac:dyDescent="0.35">
      <c r="D5621" s="102"/>
      <c r="E5621" s="102"/>
      <c r="F5621" s="102"/>
      <c r="G5621" s="102"/>
    </row>
    <row r="5622" spans="4:7" x14ac:dyDescent="0.35">
      <c r="D5622" s="102"/>
      <c r="E5622" s="102"/>
      <c r="F5622" s="102"/>
      <c r="G5622" s="102"/>
    </row>
    <row r="5623" spans="4:7" x14ac:dyDescent="0.35">
      <c r="D5623" s="102"/>
      <c r="E5623" s="102"/>
      <c r="F5623" s="102"/>
      <c r="G5623" s="102"/>
    </row>
    <row r="5624" spans="4:7" x14ac:dyDescent="0.35">
      <c r="D5624" s="102"/>
      <c r="E5624" s="102"/>
      <c r="F5624" s="102"/>
      <c r="G5624" s="102"/>
    </row>
    <row r="5625" spans="4:7" x14ac:dyDescent="0.35">
      <c r="D5625" s="102"/>
      <c r="E5625" s="102"/>
      <c r="F5625" s="102"/>
      <c r="G5625" s="102"/>
    </row>
    <row r="5626" spans="4:7" x14ac:dyDescent="0.35">
      <c r="D5626" s="102"/>
      <c r="E5626" s="102"/>
      <c r="F5626" s="102"/>
      <c r="G5626" s="102"/>
    </row>
    <row r="5627" spans="4:7" x14ac:dyDescent="0.35">
      <c r="D5627" s="102"/>
      <c r="E5627" s="102"/>
      <c r="F5627" s="102"/>
      <c r="G5627" s="102"/>
    </row>
    <row r="5628" spans="4:7" x14ac:dyDescent="0.35">
      <c r="D5628" s="102"/>
      <c r="E5628" s="102"/>
      <c r="F5628" s="102"/>
      <c r="G5628" s="102"/>
    </row>
    <row r="5629" spans="4:7" x14ac:dyDescent="0.35">
      <c r="D5629" s="102"/>
      <c r="E5629" s="102"/>
      <c r="F5629" s="102"/>
      <c r="G5629" s="102"/>
    </row>
    <row r="5630" spans="4:7" x14ac:dyDescent="0.35">
      <c r="D5630" s="102"/>
      <c r="E5630" s="102"/>
      <c r="F5630" s="102"/>
      <c r="G5630" s="102"/>
    </row>
    <row r="5631" spans="4:7" x14ac:dyDescent="0.35">
      <c r="D5631" s="102"/>
      <c r="E5631" s="102"/>
      <c r="F5631" s="102"/>
      <c r="G5631" s="102"/>
    </row>
    <row r="5632" spans="4:7" x14ac:dyDescent="0.35">
      <c r="D5632" s="102"/>
      <c r="E5632" s="102"/>
      <c r="F5632" s="102"/>
      <c r="G5632" s="102"/>
    </row>
    <row r="5633" spans="4:7" x14ac:dyDescent="0.35">
      <c r="D5633" s="102"/>
      <c r="E5633" s="102"/>
      <c r="F5633" s="102"/>
      <c r="G5633" s="102"/>
    </row>
    <row r="5634" spans="4:7" x14ac:dyDescent="0.35">
      <c r="D5634" s="102"/>
      <c r="E5634" s="102"/>
      <c r="F5634" s="102"/>
      <c r="G5634" s="102"/>
    </row>
    <row r="5635" spans="4:7" x14ac:dyDescent="0.35">
      <c r="D5635" s="102"/>
      <c r="E5635" s="102"/>
      <c r="F5635" s="102"/>
      <c r="G5635" s="102"/>
    </row>
    <row r="5636" spans="4:7" x14ac:dyDescent="0.35">
      <c r="D5636" s="102"/>
      <c r="E5636" s="102"/>
      <c r="F5636" s="102"/>
      <c r="G5636" s="102"/>
    </row>
    <row r="5637" spans="4:7" x14ac:dyDescent="0.35">
      <c r="D5637" s="102"/>
      <c r="E5637" s="102"/>
      <c r="F5637" s="102"/>
      <c r="G5637" s="102"/>
    </row>
    <row r="5638" spans="4:7" x14ac:dyDescent="0.35">
      <c r="D5638" s="102"/>
      <c r="E5638" s="102"/>
      <c r="F5638" s="102"/>
      <c r="G5638" s="102"/>
    </row>
    <row r="5639" spans="4:7" x14ac:dyDescent="0.35">
      <c r="D5639" s="102"/>
      <c r="E5639" s="102"/>
      <c r="F5639" s="102"/>
      <c r="G5639" s="102"/>
    </row>
    <row r="5640" spans="4:7" x14ac:dyDescent="0.35">
      <c r="D5640" s="102"/>
      <c r="E5640" s="102"/>
      <c r="F5640" s="102"/>
      <c r="G5640" s="102"/>
    </row>
    <row r="5641" spans="4:7" x14ac:dyDescent="0.35">
      <c r="D5641" s="102"/>
      <c r="E5641" s="102"/>
      <c r="F5641" s="102"/>
      <c r="G5641" s="102"/>
    </row>
    <row r="5642" spans="4:7" x14ac:dyDescent="0.35">
      <c r="D5642" s="102"/>
      <c r="E5642" s="102"/>
      <c r="F5642" s="102"/>
      <c r="G5642" s="102"/>
    </row>
    <row r="5643" spans="4:7" x14ac:dyDescent="0.35">
      <c r="D5643" s="102"/>
      <c r="E5643" s="102"/>
      <c r="F5643" s="102"/>
      <c r="G5643" s="102"/>
    </row>
    <row r="5644" spans="4:7" x14ac:dyDescent="0.35">
      <c r="D5644" s="102"/>
      <c r="E5644" s="102"/>
      <c r="F5644" s="102"/>
      <c r="G5644" s="102"/>
    </row>
    <row r="5645" spans="4:7" x14ac:dyDescent="0.35">
      <c r="D5645" s="102"/>
      <c r="E5645" s="102"/>
      <c r="F5645" s="102"/>
      <c r="G5645" s="102"/>
    </row>
    <row r="5646" spans="4:7" x14ac:dyDescent="0.35">
      <c r="D5646" s="102"/>
      <c r="E5646" s="102"/>
      <c r="F5646" s="102"/>
      <c r="G5646" s="102"/>
    </row>
    <row r="5647" spans="4:7" x14ac:dyDescent="0.35">
      <c r="D5647" s="102"/>
      <c r="E5647" s="102"/>
      <c r="F5647" s="102"/>
      <c r="G5647" s="102"/>
    </row>
    <row r="5648" spans="4:7" x14ac:dyDescent="0.35">
      <c r="D5648" s="102"/>
      <c r="E5648" s="102"/>
      <c r="F5648" s="102"/>
      <c r="G5648" s="102"/>
    </row>
    <row r="5649" spans="4:7" x14ac:dyDescent="0.35">
      <c r="D5649" s="102"/>
      <c r="E5649" s="102"/>
      <c r="F5649" s="102"/>
      <c r="G5649" s="102"/>
    </row>
    <row r="5650" spans="4:7" x14ac:dyDescent="0.35">
      <c r="D5650" s="102"/>
      <c r="E5650" s="102"/>
      <c r="F5650" s="102"/>
      <c r="G5650" s="102"/>
    </row>
    <row r="5651" spans="4:7" x14ac:dyDescent="0.35">
      <c r="D5651" s="102"/>
      <c r="E5651" s="102"/>
      <c r="F5651" s="102"/>
      <c r="G5651" s="102"/>
    </row>
    <row r="5652" spans="4:7" x14ac:dyDescent="0.35">
      <c r="D5652" s="102"/>
      <c r="E5652" s="102"/>
      <c r="F5652" s="102"/>
      <c r="G5652" s="102"/>
    </row>
    <row r="5653" spans="4:7" x14ac:dyDescent="0.35">
      <c r="D5653" s="102"/>
      <c r="E5653" s="102"/>
      <c r="F5653" s="102"/>
      <c r="G5653" s="102"/>
    </row>
    <row r="5654" spans="4:7" x14ac:dyDescent="0.35">
      <c r="D5654" s="102"/>
      <c r="E5654" s="102"/>
      <c r="F5654" s="102"/>
      <c r="G5654" s="102"/>
    </row>
    <row r="5655" spans="4:7" x14ac:dyDescent="0.35">
      <c r="D5655" s="102"/>
      <c r="E5655" s="102"/>
      <c r="F5655" s="102"/>
      <c r="G5655" s="102"/>
    </row>
    <row r="5656" spans="4:7" x14ac:dyDescent="0.35">
      <c r="D5656" s="102"/>
      <c r="E5656" s="102"/>
      <c r="F5656" s="102"/>
      <c r="G5656" s="102"/>
    </row>
    <row r="5657" spans="4:7" x14ac:dyDescent="0.35">
      <c r="D5657" s="102"/>
      <c r="E5657" s="102"/>
      <c r="F5657" s="102"/>
      <c r="G5657" s="102"/>
    </row>
    <row r="5658" spans="4:7" x14ac:dyDescent="0.35">
      <c r="D5658" s="102"/>
      <c r="E5658" s="102"/>
      <c r="F5658" s="102"/>
      <c r="G5658" s="102"/>
    </row>
    <row r="5659" spans="4:7" x14ac:dyDescent="0.35">
      <c r="D5659" s="102"/>
      <c r="E5659" s="102"/>
      <c r="F5659" s="102"/>
      <c r="G5659" s="102"/>
    </row>
    <row r="5660" spans="4:7" x14ac:dyDescent="0.35">
      <c r="D5660" s="102"/>
      <c r="E5660" s="102"/>
      <c r="F5660" s="102"/>
      <c r="G5660" s="102"/>
    </row>
    <row r="5661" spans="4:7" x14ac:dyDescent="0.35">
      <c r="D5661" s="102"/>
      <c r="E5661" s="102"/>
      <c r="F5661" s="102"/>
      <c r="G5661" s="102"/>
    </row>
    <row r="5662" spans="4:7" x14ac:dyDescent="0.35">
      <c r="D5662" s="102"/>
      <c r="E5662" s="102"/>
      <c r="F5662" s="102"/>
      <c r="G5662" s="102"/>
    </row>
    <row r="5663" spans="4:7" x14ac:dyDescent="0.35">
      <c r="D5663" s="102"/>
      <c r="E5663" s="102"/>
      <c r="F5663" s="102"/>
      <c r="G5663" s="102"/>
    </row>
    <row r="5664" spans="4:7" x14ac:dyDescent="0.35">
      <c r="D5664" s="102"/>
      <c r="E5664" s="102"/>
      <c r="F5664" s="102"/>
      <c r="G5664" s="102"/>
    </row>
    <row r="5665" spans="4:7" x14ac:dyDescent="0.35">
      <c r="D5665" s="102"/>
      <c r="E5665" s="102"/>
      <c r="F5665" s="102"/>
      <c r="G5665" s="102"/>
    </row>
    <row r="5666" spans="4:7" x14ac:dyDescent="0.35">
      <c r="D5666" s="102"/>
      <c r="E5666" s="102"/>
      <c r="F5666" s="102"/>
      <c r="G5666" s="102"/>
    </row>
    <row r="5667" spans="4:7" x14ac:dyDescent="0.35">
      <c r="D5667" s="102"/>
      <c r="E5667" s="102"/>
      <c r="F5667" s="102"/>
      <c r="G5667" s="102"/>
    </row>
    <row r="5668" spans="4:7" x14ac:dyDescent="0.35">
      <c r="D5668" s="102"/>
      <c r="E5668" s="102"/>
      <c r="F5668" s="102"/>
      <c r="G5668" s="102"/>
    </row>
    <row r="5669" spans="4:7" x14ac:dyDescent="0.35">
      <c r="D5669" s="102"/>
      <c r="E5669" s="102"/>
      <c r="F5669" s="102"/>
      <c r="G5669" s="102"/>
    </row>
    <row r="5670" spans="4:7" x14ac:dyDescent="0.35">
      <c r="D5670" s="102"/>
      <c r="E5670" s="102"/>
      <c r="F5670" s="102"/>
      <c r="G5670" s="102"/>
    </row>
    <row r="5671" spans="4:7" x14ac:dyDescent="0.35">
      <c r="D5671" s="102"/>
      <c r="E5671" s="102"/>
      <c r="F5671" s="102"/>
      <c r="G5671" s="102"/>
    </row>
    <row r="5672" spans="4:7" x14ac:dyDescent="0.35">
      <c r="D5672" s="102"/>
      <c r="E5672" s="102"/>
      <c r="F5672" s="102"/>
      <c r="G5672" s="102"/>
    </row>
    <row r="5673" spans="4:7" x14ac:dyDescent="0.35">
      <c r="D5673" s="102"/>
      <c r="E5673" s="102"/>
      <c r="F5673" s="102"/>
      <c r="G5673" s="102"/>
    </row>
    <row r="5674" spans="4:7" x14ac:dyDescent="0.35">
      <c r="D5674" s="102"/>
      <c r="E5674" s="102"/>
      <c r="F5674" s="102"/>
      <c r="G5674" s="102"/>
    </row>
    <row r="5675" spans="4:7" x14ac:dyDescent="0.35">
      <c r="D5675" s="102"/>
      <c r="E5675" s="102"/>
      <c r="F5675" s="102"/>
      <c r="G5675" s="102"/>
    </row>
    <row r="5676" spans="4:7" x14ac:dyDescent="0.35">
      <c r="D5676" s="102"/>
      <c r="E5676" s="102"/>
      <c r="F5676" s="102"/>
      <c r="G5676" s="102"/>
    </row>
    <row r="5677" spans="4:7" x14ac:dyDescent="0.35">
      <c r="D5677" s="102"/>
      <c r="E5677" s="102"/>
      <c r="F5677" s="102"/>
      <c r="G5677" s="102"/>
    </row>
    <row r="5678" spans="4:7" x14ac:dyDescent="0.35">
      <c r="D5678" s="102"/>
      <c r="E5678" s="102"/>
      <c r="F5678" s="102"/>
      <c r="G5678" s="102"/>
    </row>
    <row r="5679" spans="4:7" x14ac:dyDescent="0.35">
      <c r="D5679" s="102"/>
      <c r="E5679" s="102"/>
      <c r="F5679" s="102"/>
      <c r="G5679" s="102"/>
    </row>
    <row r="5680" spans="4:7" x14ac:dyDescent="0.35">
      <c r="D5680" s="102"/>
      <c r="E5680" s="102"/>
      <c r="F5680" s="102"/>
      <c r="G5680" s="102"/>
    </row>
    <row r="5681" spans="4:7" x14ac:dyDescent="0.35">
      <c r="D5681" s="102"/>
      <c r="E5681" s="102"/>
      <c r="F5681" s="102"/>
      <c r="G5681" s="102"/>
    </row>
    <row r="5682" spans="4:7" x14ac:dyDescent="0.35">
      <c r="D5682" s="102"/>
      <c r="E5682" s="102"/>
      <c r="F5682" s="102"/>
      <c r="G5682" s="102"/>
    </row>
    <row r="5683" spans="4:7" x14ac:dyDescent="0.35">
      <c r="D5683" s="102"/>
      <c r="E5683" s="102"/>
      <c r="F5683" s="102"/>
      <c r="G5683" s="102"/>
    </row>
    <row r="5684" spans="4:7" x14ac:dyDescent="0.35">
      <c r="D5684" s="102"/>
      <c r="E5684" s="102"/>
      <c r="F5684" s="102"/>
      <c r="G5684" s="102"/>
    </row>
    <row r="5685" spans="4:7" x14ac:dyDescent="0.35">
      <c r="D5685" s="102"/>
      <c r="E5685" s="102"/>
      <c r="F5685" s="102"/>
      <c r="G5685" s="102"/>
    </row>
    <row r="5686" spans="4:7" x14ac:dyDescent="0.35">
      <c r="D5686" s="102"/>
      <c r="E5686" s="102"/>
      <c r="F5686" s="102"/>
      <c r="G5686" s="102"/>
    </row>
    <row r="5687" spans="4:7" x14ac:dyDescent="0.35">
      <c r="D5687" s="102"/>
      <c r="E5687" s="102"/>
      <c r="F5687" s="102"/>
      <c r="G5687" s="102"/>
    </row>
    <row r="5688" spans="4:7" x14ac:dyDescent="0.35">
      <c r="D5688" s="102"/>
      <c r="E5688" s="102"/>
      <c r="F5688" s="102"/>
      <c r="G5688" s="102"/>
    </row>
    <row r="5689" spans="4:7" x14ac:dyDescent="0.35">
      <c r="D5689" s="102"/>
      <c r="E5689" s="102"/>
      <c r="F5689" s="102"/>
      <c r="G5689" s="102"/>
    </row>
    <row r="5690" spans="4:7" x14ac:dyDescent="0.35">
      <c r="D5690" s="102"/>
      <c r="E5690" s="102"/>
      <c r="F5690" s="102"/>
      <c r="G5690" s="102"/>
    </row>
    <row r="5691" spans="4:7" x14ac:dyDescent="0.35">
      <c r="D5691" s="102"/>
      <c r="E5691" s="102"/>
      <c r="F5691" s="102"/>
      <c r="G5691" s="102"/>
    </row>
    <row r="5692" spans="4:7" x14ac:dyDescent="0.35">
      <c r="D5692" s="102"/>
      <c r="E5692" s="102"/>
      <c r="F5692" s="102"/>
      <c r="G5692" s="102"/>
    </row>
    <row r="5693" spans="4:7" x14ac:dyDescent="0.35">
      <c r="D5693" s="102"/>
      <c r="E5693" s="102"/>
      <c r="F5693" s="102"/>
      <c r="G5693" s="102"/>
    </row>
    <row r="5694" spans="4:7" x14ac:dyDescent="0.35">
      <c r="D5694" s="102"/>
      <c r="E5694" s="102"/>
      <c r="F5694" s="102"/>
      <c r="G5694" s="102"/>
    </row>
    <row r="5695" spans="4:7" x14ac:dyDescent="0.35">
      <c r="D5695" s="102"/>
      <c r="E5695" s="102"/>
      <c r="F5695" s="102"/>
      <c r="G5695" s="102"/>
    </row>
    <row r="5696" spans="4:7" x14ac:dyDescent="0.35">
      <c r="D5696" s="102"/>
      <c r="E5696" s="102"/>
      <c r="F5696" s="102"/>
      <c r="G5696" s="102"/>
    </row>
    <row r="5697" spans="4:7" x14ac:dyDescent="0.35">
      <c r="D5697" s="102"/>
      <c r="E5697" s="102"/>
      <c r="F5697" s="102"/>
      <c r="G5697" s="102"/>
    </row>
    <row r="5698" spans="4:7" x14ac:dyDescent="0.35">
      <c r="D5698" s="102"/>
      <c r="E5698" s="102"/>
      <c r="F5698" s="102"/>
      <c r="G5698" s="102"/>
    </row>
    <row r="5699" spans="4:7" x14ac:dyDescent="0.35">
      <c r="D5699" s="102"/>
      <c r="E5699" s="102"/>
      <c r="F5699" s="102"/>
      <c r="G5699" s="102"/>
    </row>
    <row r="5700" spans="4:7" x14ac:dyDescent="0.35">
      <c r="D5700" s="102"/>
      <c r="E5700" s="102"/>
      <c r="F5700" s="102"/>
      <c r="G5700" s="102"/>
    </row>
    <row r="5701" spans="4:7" x14ac:dyDescent="0.35">
      <c r="D5701" s="102"/>
      <c r="E5701" s="102"/>
      <c r="F5701" s="102"/>
      <c r="G5701" s="102"/>
    </row>
    <row r="5702" spans="4:7" x14ac:dyDescent="0.35">
      <c r="D5702" s="102"/>
      <c r="E5702" s="102"/>
      <c r="F5702" s="102"/>
      <c r="G5702" s="102"/>
    </row>
    <row r="5703" spans="4:7" x14ac:dyDescent="0.35">
      <c r="D5703" s="102"/>
      <c r="E5703" s="102"/>
      <c r="F5703" s="102"/>
      <c r="G5703" s="102"/>
    </row>
    <row r="5704" spans="4:7" x14ac:dyDescent="0.35">
      <c r="D5704" s="102"/>
      <c r="E5704" s="102"/>
      <c r="F5704" s="102"/>
      <c r="G5704" s="102"/>
    </row>
    <row r="5705" spans="4:7" x14ac:dyDescent="0.35">
      <c r="D5705" s="102"/>
      <c r="E5705" s="102"/>
      <c r="F5705" s="102"/>
      <c r="G5705" s="102"/>
    </row>
    <row r="5706" spans="4:7" x14ac:dyDescent="0.35">
      <c r="D5706" s="102"/>
      <c r="E5706" s="102"/>
      <c r="F5706" s="102"/>
      <c r="G5706" s="102"/>
    </row>
    <row r="5707" spans="4:7" x14ac:dyDescent="0.35">
      <c r="D5707" s="102"/>
      <c r="E5707" s="102"/>
      <c r="F5707" s="102"/>
      <c r="G5707" s="102"/>
    </row>
    <row r="5708" spans="4:7" x14ac:dyDescent="0.35">
      <c r="D5708" s="102"/>
      <c r="E5708" s="102"/>
      <c r="F5708" s="102"/>
      <c r="G5708" s="102"/>
    </row>
    <row r="5709" spans="4:7" x14ac:dyDescent="0.35">
      <c r="D5709" s="102"/>
      <c r="E5709" s="102"/>
      <c r="F5709" s="102"/>
      <c r="G5709" s="102"/>
    </row>
    <row r="5710" spans="4:7" x14ac:dyDescent="0.35">
      <c r="D5710" s="102"/>
      <c r="E5710" s="102"/>
      <c r="F5710" s="102"/>
      <c r="G5710" s="102"/>
    </row>
    <row r="5711" spans="4:7" x14ac:dyDescent="0.35">
      <c r="D5711" s="102"/>
      <c r="E5711" s="102"/>
      <c r="F5711" s="102"/>
      <c r="G5711" s="102"/>
    </row>
    <row r="5712" spans="4:7" x14ac:dyDescent="0.35">
      <c r="D5712" s="102"/>
      <c r="E5712" s="102"/>
      <c r="F5712" s="102"/>
      <c r="G5712" s="102"/>
    </row>
    <row r="5713" spans="4:7" x14ac:dyDescent="0.35">
      <c r="D5713" s="102"/>
      <c r="E5713" s="102"/>
      <c r="F5713" s="102"/>
      <c r="G5713" s="102"/>
    </row>
    <row r="5714" spans="4:7" x14ac:dyDescent="0.35">
      <c r="D5714" s="102"/>
      <c r="E5714" s="102"/>
      <c r="F5714" s="102"/>
      <c r="G5714" s="102"/>
    </row>
    <row r="5715" spans="4:7" x14ac:dyDescent="0.35">
      <c r="D5715" s="102"/>
      <c r="E5715" s="102"/>
      <c r="F5715" s="102"/>
      <c r="G5715" s="102"/>
    </row>
    <row r="5716" spans="4:7" x14ac:dyDescent="0.35">
      <c r="D5716" s="102"/>
      <c r="E5716" s="102"/>
      <c r="F5716" s="102"/>
      <c r="G5716" s="102"/>
    </row>
    <row r="5717" spans="4:7" x14ac:dyDescent="0.35">
      <c r="D5717" s="102"/>
      <c r="E5717" s="102"/>
      <c r="F5717" s="102"/>
      <c r="G5717" s="102"/>
    </row>
    <row r="5718" spans="4:7" x14ac:dyDescent="0.35">
      <c r="D5718" s="102"/>
      <c r="E5718" s="102"/>
      <c r="F5718" s="102"/>
      <c r="G5718" s="102"/>
    </row>
    <row r="5719" spans="4:7" x14ac:dyDescent="0.35">
      <c r="D5719" s="102"/>
      <c r="E5719" s="102"/>
      <c r="F5719" s="102"/>
      <c r="G5719" s="102"/>
    </row>
    <row r="5720" spans="4:7" x14ac:dyDescent="0.35">
      <c r="D5720" s="102"/>
      <c r="E5720" s="102"/>
      <c r="F5720" s="102"/>
      <c r="G5720" s="102"/>
    </row>
    <row r="5721" spans="4:7" x14ac:dyDescent="0.35">
      <c r="D5721" s="102"/>
      <c r="E5721" s="102"/>
      <c r="F5721" s="102"/>
      <c r="G5721" s="102"/>
    </row>
    <row r="5722" spans="4:7" x14ac:dyDescent="0.35">
      <c r="D5722" s="102"/>
      <c r="E5722" s="102"/>
      <c r="F5722" s="102"/>
      <c r="G5722" s="102"/>
    </row>
    <row r="5723" spans="4:7" x14ac:dyDescent="0.35">
      <c r="D5723" s="102"/>
      <c r="E5723" s="102"/>
      <c r="F5723" s="102"/>
      <c r="G5723" s="102"/>
    </row>
    <row r="5724" spans="4:7" x14ac:dyDescent="0.35">
      <c r="D5724" s="102"/>
      <c r="E5724" s="102"/>
      <c r="F5724" s="102"/>
      <c r="G5724" s="102"/>
    </row>
    <row r="5725" spans="4:7" x14ac:dyDescent="0.35">
      <c r="D5725" s="102"/>
      <c r="E5725" s="102"/>
      <c r="F5725" s="102"/>
      <c r="G5725" s="102"/>
    </row>
    <row r="5726" spans="4:7" x14ac:dyDescent="0.35">
      <c r="D5726" s="102"/>
      <c r="E5726" s="102"/>
      <c r="F5726" s="102"/>
      <c r="G5726" s="102"/>
    </row>
    <row r="5727" spans="4:7" x14ac:dyDescent="0.35">
      <c r="D5727" s="102"/>
      <c r="E5727" s="102"/>
      <c r="F5727" s="102"/>
      <c r="G5727" s="102"/>
    </row>
    <row r="5728" spans="4:7" x14ac:dyDescent="0.35">
      <c r="D5728" s="102"/>
      <c r="E5728" s="102"/>
      <c r="F5728" s="102"/>
      <c r="G5728" s="102"/>
    </row>
    <row r="5729" spans="4:7" x14ac:dyDescent="0.35">
      <c r="D5729" s="102"/>
      <c r="E5729" s="102"/>
      <c r="F5729" s="102"/>
      <c r="G5729" s="102"/>
    </row>
    <row r="5730" spans="4:7" x14ac:dyDescent="0.35">
      <c r="D5730" s="102"/>
      <c r="E5730" s="102"/>
      <c r="F5730" s="102"/>
      <c r="G5730" s="102"/>
    </row>
    <row r="5731" spans="4:7" x14ac:dyDescent="0.35">
      <c r="D5731" s="102"/>
      <c r="E5731" s="102"/>
      <c r="F5731" s="102"/>
      <c r="G5731" s="102"/>
    </row>
    <row r="5732" spans="4:7" x14ac:dyDescent="0.35">
      <c r="D5732" s="102"/>
      <c r="E5732" s="102"/>
      <c r="F5732" s="102"/>
      <c r="G5732" s="102"/>
    </row>
    <row r="5733" spans="4:7" x14ac:dyDescent="0.35">
      <c r="D5733" s="102"/>
      <c r="E5733" s="102"/>
      <c r="F5733" s="102"/>
      <c r="G5733" s="102"/>
    </row>
    <row r="5734" spans="4:7" x14ac:dyDescent="0.35">
      <c r="D5734" s="102"/>
      <c r="E5734" s="102"/>
      <c r="F5734" s="102"/>
      <c r="G5734" s="102"/>
    </row>
    <row r="5735" spans="4:7" x14ac:dyDescent="0.35">
      <c r="D5735" s="102"/>
      <c r="E5735" s="102"/>
      <c r="F5735" s="102"/>
      <c r="G5735" s="102"/>
    </row>
    <row r="5736" spans="4:7" x14ac:dyDescent="0.35">
      <c r="D5736" s="102"/>
      <c r="E5736" s="102"/>
      <c r="F5736" s="102"/>
      <c r="G5736" s="102"/>
    </row>
    <row r="5737" spans="4:7" x14ac:dyDescent="0.35">
      <c r="D5737" s="102"/>
      <c r="E5737" s="102"/>
      <c r="F5737" s="102"/>
      <c r="G5737" s="102"/>
    </row>
    <row r="5738" spans="4:7" x14ac:dyDescent="0.35">
      <c r="D5738" s="102"/>
      <c r="E5738" s="102"/>
      <c r="F5738" s="102"/>
      <c r="G5738" s="102"/>
    </row>
    <row r="5739" spans="4:7" x14ac:dyDescent="0.35">
      <c r="D5739" s="102"/>
      <c r="E5739" s="102"/>
      <c r="F5739" s="102"/>
      <c r="G5739" s="102"/>
    </row>
    <row r="5740" spans="4:7" x14ac:dyDescent="0.35">
      <c r="D5740" s="102"/>
      <c r="E5740" s="102"/>
      <c r="F5740" s="102"/>
      <c r="G5740" s="102"/>
    </row>
    <row r="5741" spans="4:7" x14ac:dyDescent="0.35">
      <c r="D5741" s="102"/>
      <c r="E5741" s="102"/>
      <c r="F5741" s="102"/>
      <c r="G5741" s="102"/>
    </row>
    <row r="5742" spans="4:7" x14ac:dyDescent="0.35">
      <c r="D5742" s="102"/>
      <c r="E5742" s="102"/>
      <c r="F5742" s="102"/>
      <c r="G5742" s="102"/>
    </row>
    <row r="5743" spans="4:7" x14ac:dyDescent="0.35">
      <c r="D5743" s="102"/>
      <c r="E5743" s="102"/>
      <c r="F5743" s="102"/>
      <c r="G5743" s="102"/>
    </row>
    <row r="5744" spans="4:7" x14ac:dyDescent="0.35">
      <c r="D5744" s="102"/>
      <c r="E5744" s="102"/>
      <c r="F5744" s="102"/>
      <c r="G5744" s="102"/>
    </row>
    <row r="5745" spans="4:7" x14ac:dyDescent="0.35">
      <c r="D5745" s="102"/>
      <c r="E5745" s="102"/>
      <c r="F5745" s="102"/>
      <c r="G5745" s="102"/>
    </row>
    <row r="5746" spans="4:7" x14ac:dyDescent="0.35">
      <c r="D5746" s="102"/>
      <c r="E5746" s="102"/>
      <c r="F5746" s="102"/>
      <c r="G5746" s="102"/>
    </row>
    <row r="5747" spans="4:7" x14ac:dyDescent="0.35">
      <c r="D5747" s="102"/>
      <c r="E5747" s="102"/>
      <c r="F5747" s="102"/>
      <c r="G5747" s="102"/>
    </row>
    <row r="5748" spans="4:7" x14ac:dyDescent="0.35">
      <c r="D5748" s="102"/>
      <c r="E5748" s="102"/>
      <c r="F5748" s="102"/>
      <c r="G5748" s="102"/>
    </row>
    <row r="5749" spans="4:7" x14ac:dyDescent="0.35">
      <c r="D5749" s="102"/>
      <c r="E5749" s="102"/>
      <c r="F5749" s="102"/>
      <c r="G5749" s="102"/>
    </row>
    <row r="5750" spans="4:7" x14ac:dyDescent="0.35">
      <c r="D5750" s="102"/>
      <c r="E5750" s="102"/>
      <c r="F5750" s="102"/>
      <c r="G5750" s="102"/>
    </row>
    <row r="5751" spans="4:7" x14ac:dyDescent="0.35">
      <c r="D5751" s="102"/>
      <c r="E5751" s="102"/>
      <c r="F5751" s="102"/>
      <c r="G5751" s="102"/>
    </row>
    <row r="5752" spans="4:7" x14ac:dyDescent="0.35">
      <c r="D5752" s="102"/>
      <c r="E5752" s="102"/>
      <c r="F5752" s="102"/>
      <c r="G5752" s="102"/>
    </row>
    <row r="5753" spans="4:7" x14ac:dyDescent="0.35">
      <c r="D5753" s="102"/>
      <c r="E5753" s="102"/>
      <c r="F5753" s="102"/>
      <c r="G5753" s="102"/>
    </row>
    <row r="5754" spans="4:7" x14ac:dyDescent="0.35">
      <c r="D5754" s="102"/>
      <c r="E5754" s="102"/>
      <c r="F5754" s="102"/>
      <c r="G5754" s="102"/>
    </row>
    <row r="5755" spans="4:7" x14ac:dyDescent="0.35">
      <c r="D5755" s="102"/>
      <c r="E5755" s="102"/>
      <c r="F5755" s="102"/>
      <c r="G5755" s="102"/>
    </row>
    <row r="5756" spans="4:7" x14ac:dyDescent="0.35">
      <c r="D5756" s="102"/>
      <c r="E5756" s="102"/>
      <c r="F5756" s="102"/>
      <c r="G5756" s="102"/>
    </row>
    <row r="5757" spans="4:7" x14ac:dyDescent="0.35">
      <c r="D5757" s="102"/>
      <c r="E5757" s="102"/>
      <c r="F5757" s="102"/>
      <c r="G5757" s="102"/>
    </row>
    <row r="5758" spans="4:7" x14ac:dyDescent="0.35">
      <c r="D5758" s="102"/>
      <c r="E5758" s="102"/>
      <c r="F5758" s="102"/>
      <c r="G5758" s="102"/>
    </row>
    <row r="5759" spans="4:7" x14ac:dyDescent="0.35">
      <c r="D5759" s="102"/>
      <c r="E5759" s="102"/>
      <c r="F5759" s="102"/>
      <c r="G5759" s="102"/>
    </row>
    <row r="5760" spans="4:7" x14ac:dyDescent="0.35">
      <c r="D5760" s="102"/>
      <c r="E5760" s="102"/>
      <c r="F5760" s="102"/>
      <c r="G5760" s="102"/>
    </row>
    <row r="5761" spans="4:7" x14ac:dyDescent="0.35">
      <c r="D5761" s="102"/>
      <c r="E5761" s="102"/>
      <c r="F5761" s="102"/>
      <c r="G5761" s="102"/>
    </row>
    <row r="5762" spans="4:7" x14ac:dyDescent="0.35">
      <c r="D5762" s="102"/>
      <c r="E5762" s="102"/>
      <c r="F5762" s="102"/>
      <c r="G5762" s="102"/>
    </row>
    <row r="5763" spans="4:7" x14ac:dyDescent="0.35">
      <c r="D5763" s="102"/>
      <c r="E5763" s="102"/>
      <c r="F5763" s="102"/>
      <c r="G5763" s="102"/>
    </row>
    <row r="5764" spans="4:7" x14ac:dyDescent="0.35">
      <c r="D5764" s="102"/>
      <c r="E5764" s="102"/>
      <c r="F5764" s="102"/>
      <c r="G5764" s="102"/>
    </row>
    <row r="5765" spans="4:7" x14ac:dyDescent="0.35">
      <c r="D5765" s="102"/>
      <c r="E5765" s="102"/>
      <c r="F5765" s="102"/>
      <c r="G5765" s="102"/>
    </row>
    <row r="5766" spans="4:7" x14ac:dyDescent="0.35">
      <c r="D5766" s="102"/>
      <c r="E5766" s="102"/>
      <c r="F5766" s="102"/>
      <c r="G5766" s="102"/>
    </row>
    <row r="5767" spans="4:7" x14ac:dyDescent="0.35">
      <c r="D5767" s="102"/>
      <c r="E5767" s="102"/>
      <c r="F5767" s="102"/>
      <c r="G5767" s="102"/>
    </row>
    <row r="5768" spans="4:7" x14ac:dyDescent="0.35">
      <c r="D5768" s="102"/>
      <c r="E5768" s="102"/>
      <c r="F5768" s="102"/>
      <c r="G5768" s="102"/>
    </row>
    <row r="5769" spans="4:7" x14ac:dyDescent="0.35">
      <c r="D5769" s="102"/>
      <c r="E5769" s="102"/>
      <c r="F5769" s="102"/>
      <c r="G5769" s="102"/>
    </row>
    <row r="5770" spans="4:7" x14ac:dyDescent="0.35">
      <c r="D5770" s="102"/>
      <c r="E5770" s="102"/>
      <c r="F5770" s="102"/>
      <c r="G5770" s="102"/>
    </row>
    <row r="5771" spans="4:7" x14ac:dyDescent="0.35">
      <c r="D5771" s="102"/>
      <c r="E5771" s="102"/>
      <c r="F5771" s="102"/>
      <c r="G5771" s="102"/>
    </row>
    <row r="5772" spans="4:7" x14ac:dyDescent="0.35">
      <c r="D5772" s="102"/>
      <c r="E5772" s="102"/>
      <c r="F5772" s="102"/>
      <c r="G5772" s="102"/>
    </row>
    <row r="5773" spans="4:7" x14ac:dyDescent="0.35">
      <c r="D5773" s="102"/>
      <c r="E5773" s="102"/>
      <c r="F5773" s="102"/>
      <c r="G5773" s="102"/>
    </row>
    <row r="5774" spans="4:7" x14ac:dyDescent="0.35">
      <c r="D5774" s="102"/>
      <c r="E5774" s="102"/>
      <c r="F5774" s="102"/>
      <c r="G5774" s="102"/>
    </row>
    <row r="5775" spans="4:7" x14ac:dyDescent="0.35">
      <c r="D5775" s="102"/>
      <c r="E5775" s="102"/>
      <c r="F5775" s="102"/>
      <c r="G5775" s="102"/>
    </row>
    <row r="5776" spans="4:7" x14ac:dyDescent="0.35">
      <c r="D5776" s="102"/>
      <c r="E5776" s="102"/>
      <c r="F5776" s="102"/>
      <c r="G5776" s="102"/>
    </row>
    <row r="5777" spans="4:7" x14ac:dyDescent="0.35">
      <c r="D5777" s="102"/>
      <c r="E5777" s="102"/>
      <c r="F5777" s="102"/>
      <c r="G5777" s="102"/>
    </row>
    <row r="5778" spans="4:7" x14ac:dyDescent="0.35">
      <c r="D5778" s="102"/>
      <c r="E5778" s="102"/>
      <c r="F5778" s="102"/>
      <c r="G5778" s="102"/>
    </row>
    <row r="5779" spans="4:7" x14ac:dyDescent="0.35">
      <c r="D5779" s="102"/>
      <c r="E5779" s="102"/>
      <c r="F5779" s="102"/>
      <c r="G5779" s="102"/>
    </row>
    <row r="5780" spans="4:7" x14ac:dyDescent="0.35">
      <c r="D5780" s="102"/>
      <c r="E5780" s="102"/>
      <c r="F5780" s="102"/>
      <c r="G5780" s="102"/>
    </row>
    <row r="5781" spans="4:7" x14ac:dyDescent="0.35">
      <c r="D5781" s="102"/>
      <c r="E5781" s="102"/>
      <c r="F5781" s="102"/>
      <c r="G5781" s="102"/>
    </row>
    <row r="5782" spans="4:7" x14ac:dyDescent="0.35">
      <c r="D5782" s="102"/>
      <c r="E5782" s="102"/>
      <c r="F5782" s="102"/>
      <c r="G5782" s="102"/>
    </row>
    <row r="5783" spans="4:7" x14ac:dyDescent="0.35">
      <c r="D5783" s="102"/>
      <c r="E5783" s="102"/>
      <c r="F5783" s="102"/>
      <c r="G5783" s="102"/>
    </row>
    <row r="5784" spans="4:7" x14ac:dyDescent="0.35">
      <c r="D5784" s="102"/>
      <c r="E5784" s="102"/>
      <c r="F5784" s="102"/>
      <c r="G5784" s="102"/>
    </row>
    <row r="5785" spans="4:7" x14ac:dyDescent="0.35">
      <c r="D5785" s="102"/>
      <c r="E5785" s="102"/>
      <c r="F5785" s="102"/>
      <c r="G5785" s="102"/>
    </row>
    <row r="5786" spans="4:7" x14ac:dyDescent="0.35">
      <c r="D5786" s="102"/>
      <c r="E5786" s="102"/>
      <c r="F5786" s="102"/>
      <c r="G5786" s="102"/>
    </row>
    <row r="5787" spans="4:7" x14ac:dyDescent="0.35">
      <c r="D5787" s="102"/>
      <c r="E5787" s="102"/>
      <c r="F5787" s="102"/>
      <c r="G5787" s="102"/>
    </row>
    <row r="5788" spans="4:7" x14ac:dyDescent="0.35">
      <c r="D5788" s="102"/>
      <c r="E5788" s="102"/>
      <c r="F5788" s="102"/>
      <c r="G5788" s="102"/>
    </row>
    <row r="5789" spans="4:7" x14ac:dyDescent="0.35">
      <c r="D5789" s="102"/>
      <c r="E5789" s="102"/>
      <c r="F5789" s="102"/>
      <c r="G5789" s="102"/>
    </row>
    <row r="5790" spans="4:7" x14ac:dyDescent="0.35">
      <c r="D5790" s="102"/>
      <c r="E5790" s="102"/>
      <c r="F5790" s="102"/>
      <c r="G5790" s="102"/>
    </row>
    <row r="5791" spans="4:7" x14ac:dyDescent="0.35">
      <c r="D5791" s="102"/>
      <c r="E5791" s="102"/>
      <c r="F5791" s="102"/>
      <c r="G5791" s="102"/>
    </row>
    <row r="5792" spans="4:7" x14ac:dyDescent="0.35">
      <c r="D5792" s="102"/>
      <c r="E5792" s="102"/>
      <c r="F5792" s="102"/>
      <c r="G5792" s="102"/>
    </row>
    <row r="5793" spans="4:7" x14ac:dyDescent="0.35">
      <c r="D5793" s="102"/>
      <c r="E5793" s="102"/>
      <c r="F5793" s="102"/>
      <c r="G5793" s="102"/>
    </row>
    <row r="5794" spans="4:7" x14ac:dyDescent="0.35">
      <c r="D5794" s="102"/>
      <c r="E5794" s="102"/>
      <c r="F5794" s="102"/>
      <c r="G5794" s="102"/>
    </row>
    <row r="5795" spans="4:7" x14ac:dyDescent="0.35">
      <c r="D5795" s="102"/>
      <c r="E5795" s="102"/>
      <c r="F5795" s="102"/>
      <c r="G5795" s="102"/>
    </row>
    <row r="5796" spans="4:7" x14ac:dyDescent="0.35">
      <c r="D5796" s="102"/>
      <c r="E5796" s="102"/>
      <c r="F5796" s="102"/>
      <c r="G5796" s="102"/>
    </row>
    <row r="5797" spans="4:7" x14ac:dyDescent="0.35">
      <c r="D5797" s="102"/>
      <c r="E5797" s="102"/>
      <c r="F5797" s="102"/>
      <c r="G5797" s="102"/>
    </row>
    <row r="5798" spans="4:7" x14ac:dyDescent="0.35">
      <c r="D5798" s="102"/>
      <c r="E5798" s="102"/>
      <c r="F5798" s="102"/>
      <c r="G5798" s="102"/>
    </row>
    <row r="5799" spans="4:7" x14ac:dyDescent="0.35">
      <c r="D5799" s="102"/>
      <c r="E5799" s="102"/>
      <c r="F5799" s="102"/>
      <c r="G5799" s="102"/>
    </row>
    <row r="5800" spans="4:7" x14ac:dyDescent="0.35">
      <c r="D5800" s="102"/>
      <c r="E5800" s="102"/>
      <c r="F5800" s="102"/>
      <c r="G5800" s="102"/>
    </row>
    <row r="5801" spans="4:7" x14ac:dyDescent="0.35">
      <c r="D5801" s="102"/>
      <c r="E5801" s="102"/>
      <c r="F5801" s="102"/>
      <c r="G5801" s="102"/>
    </row>
    <row r="5802" spans="4:7" x14ac:dyDescent="0.35">
      <c r="D5802" s="102"/>
      <c r="E5802" s="102"/>
      <c r="F5802" s="102"/>
      <c r="G5802" s="102"/>
    </row>
    <row r="5803" spans="4:7" x14ac:dyDescent="0.35">
      <c r="D5803" s="102"/>
      <c r="E5803" s="102"/>
      <c r="F5803" s="102"/>
      <c r="G5803" s="102"/>
    </row>
    <row r="5804" spans="4:7" x14ac:dyDescent="0.35">
      <c r="D5804" s="102"/>
      <c r="E5804" s="102"/>
      <c r="F5804" s="102"/>
      <c r="G5804" s="102"/>
    </row>
    <row r="5805" spans="4:7" x14ac:dyDescent="0.35">
      <c r="D5805" s="102"/>
      <c r="E5805" s="102"/>
      <c r="F5805" s="102"/>
      <c r="G5805" s="102"/>
    </row>
    <row r="5806" spans="4:7" x14ac:dyDescent="0.35">
      <c r="D5806" s="102"/>
      <c r="E5806" s="102"/>
      <c r="F5806" s="102"/>
      <c r="G5806" s="102"/>
    </row>
    <row r="5807" spans="4:7" x14ac:dyDescent="0.35">
      <c r="D5807" s="102"/>
      <c r="E5807" s="102"/>
      <c r="F5807" s="102"/>
      <c r="G5807" s="102"/>
    </row>
    <row r="5808" spans="4:7" x14ac:dyDescent="0.35">
      <c r="D5808" s="102"/>
      <c r="E5808" s="102"/>
      <c r="F5808" s="102"/>
      <c r="G5808" s="102"/>
    </row>
    <row r="5809" spans="4:7" x14ac:dyDescent="0.35">
      <c r="D5809" s="102"/>
      <c r="E5809" s="102"/>
      <c r="F5809" s="102"/>
      <c r="G5809" s="102"/>
    </row>
    <row r="5810" spans="4:7" x14ac:dyDescent="0.35">
      <c r="D5810" s="102"/>
      <c r="E5810" s="102"/>
      <c r="F5810" s="102"/>
      <c r="G5810" s="102"/>
    </row>
    <row r="5811" spans="4:7" x14ac:dyDescent="0.35">
      <c r="D5811" s="102"/>
      <c r="E5811" s="102"/>
      <c r="F5811" s="102"/>
      <c r="G5811" s="102"/>
    </row>
    <row r="5812" spans="4:7" x14ac:dyDescent="0.35">
      <c r="D5812" s="102"/>
      <c r="E5812" s="102"/>
      <c r="F5812" s="102"/>
      <c r="G5812" s="102"/>
    </row>
    <row r="5813" spans="4:7" x14ac:dyDescent="0.35">
      <c r="D5813" s="102"/>
      <c r="E5813" s="102"/>
      <c r="F5813" s="102"/>
      <c r="G5813" s="102"/>
    </row>
    <row r="5814" spans="4:7" x14ac:dyDescent="0.35">
      <c r="D5814" s="102"/>
      <c r="E5814" s="102"/>
      <c r="F5814" s="102"/>
      <c r="G5814" s="102"/>
    </row>
    <row r="5815" spans="4:7" x14ac:dyDescent="0.35">
      <c r="D5815" s="102"/>
      <c r="E5815" s="102"/>
      <c r="F5815" s="102"/>
      <c r="G5815" s="102"/>
    </row>
    <row r="5816" spans="4:7" x14ac:dyDescent="0.35">
      <c r="D5816" s="102"/>
      <c r="E5816" s="102"/>
      <c r="F5816" s="102"/>
      <c r="G5816" s="102"/>
    </row>
    <row r="5817" spans="4:7" x14ac:dyDescent="0.35">
      <c r="D5817" s="102"/>
      <c r="E5817" s="102"/>
      <c r="F5817" s="102"/>
      <c r="G5817" s="102"/>
    </row>
    <row r="5818" spans="4:7" x14ac:dyDescent="0.35">
      <c r="D5818" s="102"/>
      <c r="E5818" s="102"/>
      <c r="F5818" s="102"/>
      <c r="G5818" s="102"/>
    </row>
    <row r="5819" spans="4:7" x14ac:dyDescent="0.35">
      <c r="D5819" s="102"/>
      <c r="E5819" s="102"/>
      <c r="F5819" s="102"/>
      <c r="G5819" s="102"/>
    </row>
    <row r="5820" spans="4:7" x14ac:dyDescent="0.35">
      <c r="D5820" s="102"/>
      <c r="E5820" s="102"/>
      <c r="F5820" s="102"/>
      <c r="G5820" s="102"/>
    </row>
    <row r="5821" spans="4:7" x14ac:dyDescent="0.35">
      <c r="D5821" s="102"/>
      <c r="E5821" s="102"/>
      <c r="F5821" s="102"/>
      <c r="G5821" s="102"/>
    </row>
    <row r="5822" spans="4:7" x14ac:dyDescent="0.35">
      <c r="D5822" s="102"/>
      <c r="E5822" s="102"/>
      <c r="F5822" s="102"/>
      <c r="G5822" s="102"/>
    </row>
    <row r="5823" spans="4:7" x14ac:dyDescent="0.35">
      <c r="D5823" s="102"/>
      <c r="E5823" s="102"/>
      <c r="F5823" s="102"/>
      <c r="G5823" s="102"/>
    </row>
    <row r="5824" spans="4:7" x14ac:dyDescent="0.35">
      <c r="D5824" s="102"/>
      <c r="E5824" s="102"/>
      <c r="F5824" s="102"/>
      <c r="G5824" s="102"/>
    </row>
    <row r="5825" spans="4:7" x14ac:dyDescent="0.35">
      <c r="D5825" s="102"/>
      <c r="E5825" s="102"/>
      <c r="F5825" s="102"/>
      <c r="G5825" s="102"/>
    </row>
    <row r="5826" spans="4:7" x14ac:dyDescent="0.35">
      <c r="D5826" s="102"/>
      <c r="E5826" s="102"/>
      <c r="F5826" s="102"/>
      <c r="G5826" s="102"/>
    </row>
    <row r="5827" spans="4:7" x14ac:dyDescent="0.35">
      <c r="D5827" s="102"/>
      <c r="E5827" s="102"/>
      <c r="F5827" s="102"/>
      <c r="G5827" s="102"/>
    </row>
    <row r="5828" spans="4:7" x14ac:dyDescent="0.35">
      <c r="D5828" s="102"/>
      <c r="E5828" s="102"/>
      <c r="F5828" s="102"/>
      <c r="G5828" s="102"/>
    </row>
    <row r="5829" spans="4:7" x14ac:dyDescent="0.35">
      <c r="D5829" s="102"/>
      <c r="E5829" s="102"/>
      <c r="F5829" s="102"/>
      <c r="G5829" s="102"/>
    </row>
    <row r="5830" spans="4:7" x14ac:dyDescent="0.35">
      <c r="D5830" s="102"/>
      <c r="E5830" s="102"/>
      <c r="F5830" s="102"/>
      <c r="G5830" s="102"/>
    </row>
    <row r="5831" spans="4:7" x14ac:dyDescent="0.35">
      <c r="D5831" s="102"/>
      <c r="E5831" s="102"/>
      <c r="F5831" s="102"/>
      <c r="G5831" s="102"/>
    </row>
    <row r="5832" spans="4:7" x14ac:dyDescent="0.35">
      <c r="D5832" s="102"/>
      <c r="E5832" s="102"/>
      <c r="F5832" s="102"/>
      <c r="G5832" s="102"/>
    </row>
    <row r="5833" spans="4:7" x14ac:dyDescent="0.35">
      <c r="D5833" s="102"/>
      <c r="E5833" s="102"/>
      <c r="F5833" s="102"/>
      <c r="G5833" s="102"/>
    </row>
    <row r="5834" spans="4:7" x14ac:dyDescent="0.35">
      <c r="D5834" s="102"/>
      <c r="E5834" s="102"/>
      <c r="F5834" s="102"/>
      <c r="G5834" s="102"/>
    </row>
    <row r="5835" spans="4:7" x14ac:dyDescent="0.35">
      <c r="D5835" s="102"/>
      <c r="E5835" s="102"/>
      <c r="F5835" s="102"/>
      <c r="G5835" s="102"/>
    </row>
    <row r="5836" spans="4:7" x14ac:dyDescent="0.35">
      <c r="D5836" s="102"/>
      <c r="E5836" s="102"/>
      <c r="F5836" s="102"/>
      <c r="G5836" s="102"/>
    </row>
    <row r="5837" spans="4:7" x14ac:dyDescent="0.35">
      <c r="D5837" s="102"/>
      <c r="E5837" s="102"/>
      <c r="F5837" s="102"/>
      <c r="G5837" s="102"/>
    </row>
    <row r="5838" spans="4:7" x14ac:dyDescent="0.35">
      <c r="D5838" s="102"/>
      <c r="E5838" s="102"/>
      <c r="F5838" s="102"/>
      <c r="G5838" s="102"/>
    </row>
    <row r="5839" spans="4:7" x14ac:dyDescent="0.35">
      <c r="D5839" s="102"/>
      <c r="E5839" s="102"/>
      <c r="F5839" s="102"/>
      <c r="G5839" s="102"/>
    </row>
    <row r="5840" spans="4:7" x14ac:dyDescent="0.35">
      <c r="D5840" s="102"/>
      <c r="E5840" s="102"/>
      <c r="F5840" s="102"/>
      <c r="G5840" s="102"/>
    </row>
    <row r="5841" spans="4:7" x14ac:dyDescent="0.35">
      <c r="D5841" s="102"/>
      <c r="E5841" s="102"/>
      <c r="F5841" s="102"/>
      <c r="G5841" s="102"/>
    </row>
    <row r="5842" spans="4:7" x14ac:dyDescent="0.35">
      <c r="D5842" s="102"/>
      <c r="E5842" s="102"/>
      <c r="F5842" s="102"/>
      <c r="G5842" s="102"/>
    </row>
    <row r="5843" spans="4:7" x14ac:dyDescent="0.35">
      <c r="D5843" s="102"/>
      <c r="E5843" s="102"/>
      <c r="F5843" s="102"/>
      <c r="G5843" s="102"/>
    </row>
    <row r="5844" spans="4:7" x14ac:dyDescent="0.35">
      <c r="D5844" s="102"/>
      <c r="E5844" s="102"/>
      <c r="F5844" s="102"/>
      <c r="G5844" s="102"/>
    </row>
    <row r="5845" spans="4:7" x14ac:dyDescent="0.35">
      <c r="D5845" s="102"/>
      <c r="E5845" s="102"/>
      <c r="F5845" s="102"/>
      <c r="G5845" s="102"/>
    </row>
    <row r="5846" spans="4:7" x14ac:dyDescent="0.35">
      <c r="D5846" s="102"/>
      <c r="E5846" s="102"/>
      <c r="F5846" s="102"/>
      <c r="G5846" s="102"/>
    </row>
    <row r="5847" spans="4:7" x14ac:dyDescent="0.35">
      <c r="D5847" s="102"/>
      <c r="E5847" s="102"/>
      <c r="F5847" s="102"/>
      <c r="G5847" s="102"/>
    </row>
    <row r="5848" spans="4:7" x14ac:dyDescent="0.35">
      <c r="D5848" s="102"/>
      <c r="E5848" s="102"/>
      <c r="F5848" s="102"/>
      <c r="G5848" s="102"/>
    </row>
    <row r="5849" spans="4:7" x14ac:dyDescent="0.35">
      <c r="D5849" s="102"/>
      <c r="E5849" s="102"/>
      <c r="F5849" s="102"/>
      <c r="G5849" s="102"/>
    </row>
    <row r="5850" spans="4:7" x14ac:dyDescent="0.35">
      <c r="D5850" s="102"/>
      <c r="E5850" s="102"/>
      <c r="F5850" s="102"/>
      <c r="G5850" s="102"/>
    </row>
    <row r="5851" spans="4:7" x14ac:dyDescent="0.35">
      <c r="D5851" s="102"/>
      <c r="E5851" s="102"/>
      <c r="F5851" s="102"/>
      <c r="G5851" s="102"/>
    </row>
    <row r="5852" spans="4:7" x14ac:dyDescent="0.35">
      <c r="D5852" s="102"/>
      <c r="E5852" s="102"/>
      <c r="F5852" s="102"/>
      <c r="G5852" s="102"/>
    </row>
    <row r="5853" spans="4:7" x14ac:dyDescent="0.35">
      <c r="D5853" s="102"/>
      <c r="E5853" s="102"/>
      <c r="F5853" s="102"/>
      <c r="G5853" s="102"/>
    </row>
    <row r="5854" spans="4:7" x14ac:dyDescent="0.35">
      <c r="D5854" s="102"/>
      <c r="E5854" s="102"/>
      <c r="F5854" s="102"/>
      <c r="G5854" s="102"/>
    </row>
    <row r="5855" spans="4:7" x14ac:dyDescent="0.35">
      <c r="D5855" s="102"/>
      <c r="E5855" s="102"/>
      <c r="F5855" s="102"/>
      <c r="G5855" s="102"/>
    </row>
    <row r="5856" spans="4:7" x14ac:dyDescent="0.35">
      <c r="D5856" s="102"/>
      <c r="E5856" s="102"/>
      <c r="F5856" s="102"/>
      <c r="G5856" s="102"/>
    </row>
    <row r="5857" spans="4:7" x14ac:dyDescent="0.35">
      <c r="D5857" s="102"/>
      <c r="E5857" s="102"/>
      <c r="F5857" s="102"/>
      <c r="G5857" s="102"/>
    </row>
    <row r="5858" spans="4:7" x14ac:dyDescent="0.35">
      <c r="D5858" s="102"/>
      <c r="E5858" s="102"/>
      <c r="F5858" s="102"/>
      <c r="G5858" s="102"/>
    </row>
    <row r="5859" spans="4:7" x14ac:dyDescent="0.35">
      <c r="D5859" s="102"/>
      <c r="E5859" s="102"/>
      <c r="F5859" s="102"/>
      <c r="G5859" s="102"/>
    </row>
    <row r="5860" spans="4:7" x14ac:dyDescent="0.35">
      <c r="D5860" s="102"/>
      <c r="E5860" s="102"/>
      <c r="F5860" s="102"/>
      <c r="G5860" s="102"/>
    </row>
    <row r="5861" spans="4:7" x14ac:dyDescent="0.35">
      <c r="D5861" s="102"/>
      <c r="E5861" s="102"/>
      <c r="F5861" s="102"/>
      <c r="G5861" s="102"/>
    </row>
    <row r="5862" spans="4:7" x14ac:dyDescent="0.35">
      <c r="D5862" s="102"/>
      <c r="E5862" s="102"/>
      <c r="F5862" s="102"/>
      <c r="G5862" s="102"/>
    </row>
    <row r="5863" spans="4:7" x14ac:dyDescent="0.35">
      <c r="D5863" s="102"/>
      <c r="E5863" s="102"/>
      <c r="F5863" s="102"/>
      <c r="G5863" s="102"/>
    </row>
    <row r="5864" spans="4:7" x14ac:dyDescent="0.35">
      <c r="D5864" s="102"/>
      <c r="E5864" s="102"/>
      <c r="F5864" s="102"/>
      <c r="G5864" s="102"/>
    </row>
    <row r="5865" spans="4:7" x14ac:dyDescent="0.35">
      <c r="D5865" s="102"/>
      <c r="E5865" s="102"/>
      <c r="F5865" s="102"/>
      <c r="G5865" s="102"/>
    </row>
    <row r="5866" spans="4:7" x14ac:dyDescent="0.35">
      <c r="D5866" s="102"/>
      <c r="E5866" s="102"/>
      <c r="F5866" s="102"/>
      <c r="G5866" s="102"/>
    </row>
    <row r="5867" spans="4:7" x14ac:dyDescent="0.35">
      <c r="D5867" s="102"/>
      <c r="E5867" s="102"/>
      <c r="F5867" s="102"/>
      <c r="G5867" s="102"/>
    </row>
    <row r="5868" spans="4:7" x14ac:dyDescent="0.35">
      <c r="D5868" s="102"/>
      <c r="E5868" s="102"/>
      <c r="F5868" s="102"/>
      <c r="G5868" s="102"/>
    </row>
    <row r="5869" spans="4:7" x14ac:dyDescent="0.35">
      <c r="D5869" s="102"/>
      <c r="E5869" s="102"/>
      <c r="F5869" s="102"/>
      <c r="G5869" s="102"/>
    </row>
    <row r="5870" spans="4:7" x14ac:dyDescent="0.35">
      <c r="D5870" s="102"/>
      <c r="E5870" s="102"/>
      <c r="F5870" s="102"/>
      <c r="G5870" s="102"/>
    </row>
    <row r="5871" spans="4:7" x14ac:dyDescent="0.35">
      <c r="D5871" s="102"/>
      <c r="E5871" s="102"/>
      <c r="F5871" s="102"/>
      <c r="G5871" s="102"/>
    </row>
    <row r="5872" spans="4:7" x14ac:dyDescent="0.35">
      <c r="D5872" s="102"/>
      <c r="E5872" s="102"/>
      <c r="F5872" s="102"/>
      <c r="G5872" s="102"/>
    </row>
    <row r="5873" spans="4:7" x14ac:dyDescent="0.35">
      <c r="D5873" s="102"/>
      <c r="E5873" s="102"/>
      <c r="F5873" s="102"/>
      <c r="G5873" s="102"/>
    </row>
    <row r="5874" spans="4:7" x14ac:dyDescent="0.35">
      <c r="D5874" s="102"/>
      <c r="E5874" s="102"/>
      <c r="F5874" s="102"/>
      <c r="G5874" s="102"/>
    </row>
    <row r="5875" spans="4:7" x14ac:dyDescent="0.35">
      <c r="D5875" s="102"/>
      <c r="E5875" s="102"/>
      <c r="F5875" s="102"/>
      <c r="G5875" s="102"/>
    </row>
    <row r="5876" spans="4:7" x14ac:dyDescent="0.35">
      <c r="D5876" s="102"/>
      <c r="E5876" s="102"/>
      <c r="F5876" s="102"/>
      <c r="G5876" s="102"/>
    </row>
    <row r="5877" spans="4:7" x14ac:dyDescent="0.35">
      <c r="D5877" s="102"/>
      <c r="E5877" s="102"/>
      <c r="F5877" s="102"/>
      <c r="G5877" s="102"/>
    </row>
    <row r="5878" spans="4:7" x14ac:dyDescent="0.35">
      <c r="D5878" s="102"/>
      <c r="E5878" s="102"/>
      <c r="F5878" s="102"/>
      <c r="G5878" s="102"/>
    </row>
    <row r="5879" spans="4:7" x14ac:dyDescent="0.35">
      <c r="D5879" s="102"/>
      <c r="E5879" s="102"/>
      <c r="F5879" s="102"/>
      <c r="G5879" s="102"/>
    </row>
    <row r="5880" spans="4:7" x14ac:dyDescent="0.35">
      <c r="D5880" s="102"/>
      <c r="E5880" s="102"/>
      <c r="F5880" s="102"/>
      <c r="G5880" s="102"/>
    </row>
    <row r="5881" spans="4:7" x14ac:dyDescent="0.35">
      <c r="D5881" s="102"/>
      <c r="E5881" s="102"/>
      <c r="F5881" s="102"/>
      <c r="G5881" s="102"/>
    </row>
    <row r="5882" spans="4:7" x14ac:dyDescent="0.35">
      <c r="D5882" s="102"/>
      <c r="E5882" s="102"/>
      <c r="F5882" s="102"/>
      <c r="G5882" s="102"/>
    </row>
    <row r="5883" spans="4:7" x14ac:dyDescent="0.35">
      <c r="D5883" s="102"/>
      <c r="E5883" s="102"/>
      <c r="F5883" s="102"/>
      <c r="G5883" s="102"/>
    </row>
    <row r="5884" spans="4:7" x14ac:dyDescent="0.35">
      <c r="D5884" s="102"/>
      <c r="E5884" s="102"/>
      <c r="F5884" s="102"/>
      <c r="G5884" s="102"/>
    </row>
    <row r="5885" spans="4:7" x14ac:dyDescent="0.35">
      <c r="D5885" s="102"/>
      <c r="E5885" s="102"/>
      <c r="F5885" s="102"/>
      <c r="G5885" s="102"/>
    </row>
    <row r="5886" spans="4:7" x14ac:dyDescent="0.35">
      <c r="D5886" s="102"/>
      <c r="E5886" s="102"/>
      <c r="F5886" s="102"/>
      <c r="G5886" s="102"/>
    </row>
    <row r="5887" spans="4:7" x14ac:dyDescent="0.35">
      <c r="D5887" s="102"/>
      <c r="E5887" s="102"/>
      <c r="F5887" s="102"/>
      <c r="G5887" s="102"/>
    </row>
    <row r="5888" spans="4:7" x14ac:dyDescent="0.35">
      <c r="D5888" s="102"/>
      <c r="E5888" s="102"/>
      <c r="F5888" s="102"/>
      <c r="G5888" s="102"/>
    </row>
    <row r="5889" spans="4:7" x14ac:dyDescent="0.35">
      <c r="D5889" s="102"/>
      <c r="E5889" s="102"/>
      <c r="F5889" s="102"/>
      <c r="G5889" s="102"/>
    </row>
    <row r="5890" spans="4:7" x14ac:dyDescent="0.35">
      <c r="D5890" s="102"/>
      <c r="E5890" s="102"/>
      <c r="F5890" s="102"/>
      <c r="G5890" s="102"/>
    </row>
    <row r="5891" spans="4:7" x14ac:dyDescent="0.35">
      <c r="D5891" s="102"/>
      <c r="E5891" s="102"/>
      <c r="F5891" s="102"/>
      <c r="G5891" s="102"/>
    </row>
    <row r="5892" spans="4:7" x14ac:dyDescent="0.35">
      <c r="D5892" s="102"/>
      <c r="E5892" s="102"/>
      <c r="F5892" s="102"/>
      <c r="G5892" s="102"/>
    </row>
    <row r="5893" spans="4:7" x14ac:dyDescent="0.35">
      <c r="D5893" s="102"/>
      <c r="E5893" s="102"/>
      <c r="F5893" s="102"/>
      <c r="G5893" s="102"/>
    </row>
    <row r="5894" spans="4:7" x14ac:dyDescent="0.35">
      <c r="D5894" s="102"/>
      <c r="E5894" s="102"/>
      <c r="F5894" s="102"/>
      <c r="G5894" s="102"/>
    </row>
    <row r="5895" spans="4:7" x14ac:dyDescent="0.35">
      <c r="D5895" s="102"/>
      <c r="E5895" s="102"/>
      <c r="F5895" s="102"/>
      <c r="G5895" s="102"/>
    </row>
    <row r="5896" spans="4:7" x14ac:dyDescent="0.35">
      <c r="D5896" s="102"/>
      <c r="E5896" s="102"/>
      <c r="F5896" s="102"/>
      <c r="G5896" s="102"/>
    </row>
    <row r="5897" spans="4:7" x14ac:dyDescent="0.35">
      <c r="D5897" s="102"/>
      <c r="E5897" s="102"/>
      <c r="F5897" s="102"/>
      <c r="G5897" s="102"/>
    </row>
    <row r="5898" spans="4:7" x14ac:dyDescent="0.35">
      <c r="D5898" s="102"/>
      <c r="E5898" s="102"/>
      <c r="F5898" s="102"/>
      <c r="G5898" s="102"/>
    </row>
    <row r="5899" spans="4:7" x14ac:dyDescent="0.35">
      <c r="D5899" s="102"/>
      <c r="E5899" s="102"/>
      <c r="F5899" s="102"/>
      <c r="G5899" s="102"/>
    </row>
    <row r="5900" spans="4:7" x14ac:dyDescent="0.35">
      <c r="D5900" s="102"/>
      <c r="E5900" s="102"/>
      <c r="F5900" s="102"/>
      <c r="G5900" s="102"/>
    </row>
    <row r="5901" spans="4:7" x14ac:dyDescent="0.35">
      <c r="D5901" s="102"/>
      <c r="E5901" s="102"/>
      <c r="F5901" s="102"/>
      <c r="G5901" s="102"/>
    </row>
    <row r="5902" spans="4:7" x14ac:dyDescent="0.35">
      <c r="D5902" s="102"/>
      <c r="E5902" s="102"/>
      <c r="F5902" s="102"/>
      <c r="G5902" s="102"/>
    </row>
    <row r="5903" spans="4:7" x14ac:dyDescent="0.35">
      <c r="D5903" s="102"/>
      <c r="E5903" s="102"/>
      <c r="F5903" s="102"/>
      <c r="G5903" s="102"/>
    </row>
    <row r="5904" spans="4:7" x14ac:dyDescent="0.35">
      <c r="D5904" s="102"/>
      <c r="E5904" s="102"/>
      <c r="F5904" s="102"/>
      <c r="G5904" s="102"/>
    </row>
    <row r="5905" spans="4:7" x14ac:dyDescent="0.35">
      <c r="D5905" s="102"/>
      <c r="E5905" s="102"/>
      <c r="F5905" s="102"/>
      <c r="G5905" s="102"/>
    </row>
    <row r="5906" spans="4:7" x14ac:dyDescent="0.35">
      <c r="D5906" s="102"/>
      <c r="E5906" s="102"/>
      <c r="F5906" s="102"/>
      <c r="G5906" s="102"/>
    </row>
    <row r="5907" spans="4:7" x14ac:dyDescent="0.35">
      <c r="D5907" s="102"/>
      <c r="E5907" s="102"/>
      <c r="F5907" s="102"/>
      <c r="G5907" s="102"/>
    </row>
    <row r="5908" spans="4:7" x14ac:dyDescent="0.35">
      <c r="D5908" s="102"/>
      <c r="E5908" s="102"/>
      <c r="F5908" s="102"/>
      <c r="G5908" s="102"/>
    </row>
    <row r="5909" spans="4:7" x14ac:dyDescent="0.35">
      <c r="D5909" s="102"/>
      <c r="E5909" s="102"/>
      <c r="F5909" s="102"/>
      <c r="G5909" s="102"/>
    </row>
    <row r="5910" spans="4:7" x14ac:dyDescent="0.35">
      <c r="D5910" s="102"/>
      <c r="E5910" s="102"/>
      <c r="F5910" s="102"/>
      <c r="G5910" s="102"/>
    </row>
    <row r="5911" spans="4:7" x14ac:dyDescent="0.35">
      <c r="D5911" s="102"/>
      <c r="E5911" s="102"/>
      <c r="F5911" s="102"/>
      <c r="G5911" s="102"/>
    </row>
    <row r="5912" spans="4:7" x14ac:dyDescent="0.35">
      <c r="D5912" s="102"/>
      <c r="E5912" s="102"/>
      <c r="F5912" s="102"/>
      <c r="G5912" s="102"/>
    </row>
    <row r="5913" spans="4:7" x14ac:dyDescent="0.35">
      <c r="D5913" s="102"/>
      <c r="E5913" s="102"/>
      <c r="F5913" s="102"/>
      <c r="G5913" s="102"/>
    </row>
    <row r="5914" spans="4:7" x14ac:dyDescent="0.35">
      <c r="D5914" s="102"/>
      <c r="E5914" s="102"/>
      <c r="F5914" s="102"/>
      <c r="G5914" s="102"/>
    </row>
    <row r="5915" spans="4:7" x14ac:dyDescent="0.35">
      <c r="D5915" s="102"/>
      <c r="E5915" s="102"/>
      <c r="F5915" s="102"/>
      <c r="G5915" s="102"/>
    </row>
    <row r="5916" spans="4:7" x14ac:dyDescent="0.35">
      <c r="D5916" s="102"/>
      <c r="E5916" s="102"/>
      <c r="F5916" s="102"/>
      <c r="G5916" s="102"/>
    </row>
    <row r="5917" spans="4:7" x14ac:dyDescent="0.35">
      <c r="D5917" s="102"/>
      <c r="E5917" s="102"/>
      <c r="F5917" s="102"/>
      <c r="G5917" s="102"/>
    </row>
    <row r="5918" spans="4:7" x14ac:dyDescent="0.35">
      <c r="D5918" s="102"/>
      <c r="E5918" s="102"/>
      <c r="F5918" s="102"/>
      <c r="G5918" s="102"/>
    </row>
    <row r="5919" spans="4:7" x14ac:dyDescent="0.35">
      <c r="D5919" s="102"/>
      <c r="E5919" s="102"/>
      <c r="F5919" s="102"/>
      <c r="G5919" s="102"/>
    </row>
    <row r="5920" spans="4:7" x14ac:dyDescent="0.35">
      <c r="D5920" s="102"/>
      <c r="E5920" s="102"/>
      <c r="F5920" s="102"/>
      <c r="G5920" s="102"/>
    </row>
    <row r="5921" spans="4:7" x14ac:dyDescent="0.35">
      <c r="D5921" s="102"/>
      <c r="E5921" s="102"/>
      <c r="F5921" s="102"/>
      <c r="G5921" s="102"/>
    </row>
    <row r="5922" spans="4:7" x14ac:dyDescent="0.35">
      <c r="D5922" s="102"/>
      <c r="E5922" s="102"/>
      <c r="F5922" s="102"/>
      <c r="G5922" s="102"/>
    </row>
    <row r="5923" spans="4:7" x14ac:dyDescent="0.35">
      <c r="D5923" s="102"/>
      <c r="E5923" s="102"/>
      <c r="F5923" s="102"/>
      <c r="G5923" s="102"/>
    </row>
    <row r="5924" spans="4:7" x14ac:dyDescent="0.35">
      <c r="D5924" s="102"/>
      <c r="E5924" s="102"/>
      <c r="F5924" s="102"/>
      <c r="G5924" s="102"/>
    </row>
    <row r="5925" spans="4:7" x14ac:dyDescent="0.35">
      <c r="D5925" s="102"/>
      <c r="E5925" s="102"/>
      <c r="F5925" s="102"/>
      <c r="G5925" s="102"/>
    </row>
    <row r="5926" spans="4:7" x14ac:dyDescent="0.35">
      <c r="D5926" s="102"/>
      <c r="E5926" s="102"/>
      <c r="F5926" s="102"/>
      <c r="G5926" s="102"/>
    </row>
    <row r="5927" spans="4:7" x14ac:dyDescent="0.35">
      <c r="D5927" s="102"/>
      <c r="E5927" s="102"/>
      <c r="F5927" s="102"/>
      <c r="G5927" s="102"/>
    </row>
    <row r="5928" spans="4:7" x14ac:dyDescent="0.35">
      <c r="D5928" s="102"/>
      <c r="E5928" s="102"/>
      <c r="F5928" s="102"/>
      <c r="G5928" s="102"/>
    </row>
    <row r="5929" spans="4:7" x14ac:dyDescent="0.35">
      <c r="D5929" s="102"/>
      <c r="E5929" s="102"/>
      <c r="F5929" s="102"/>
      <c r="G5929" s="102"/>
    </row>
    <row r="5930" spans="4:7" x14ac:dyDescent="0.35">
      <c r="D5930" s="102"/>
      <c r="E5930" s="102"/>
      <c r="F5930" s="102"/>
      <c r="G5930" s="102"/>
    </row>
    <row r="5931" spans="4:7" x14ac:dyDescent="0.35">
      <c r="D5931" s="102"/>
      <c r="E5931" s="102"/>
      <c r="F5931" s="102"/>
      <c r="G5931" s="102"/>
    </row>
    <row r="5932" spans="4:7" x14ac:dyDescent="0.35">
      <c r="D5932" s="102"/>
      <c r="E5932" s="102"/>
      <c r="F5932" s="102"/>
      <c r="G5932" s="102"/>
    </row>
    <row r="5933" spans="4:7" x14ac:dyDescent="0.35">
      <c r="D5933" s="102"/>
      <c r="E5933" s="102"/>
      <c r="F5933" s="102"/>
      <c r="G5933" s="102"/>
    </row>
    <row r="5934" spans="4:7" x14ac:dyDescent="0.35">
      <c r="D5934" s="102"/>
      <c r="E5934" s="102"/>
      <c r="F5934" s="102"/>
      <c r="G5934" s="102"/>
    </row>
    <row r="5935" spans="4:7" x14ac:dyDescent="0.35">
      <c r="D5935" s="102"/>
      <c r="E5935" s="102"/>
      <c r="F5935" s="102"/>
      <c r="G5935" s="102"/>
    </row>
    <row r="5936" spans="4:7" x14ac:dyDescent="0.35">
      <c r="D5936" s="102"/>
      <c r="E5936" s="102"/>
      <c r="F5936" s="102"/>
      <c r="G5936" s="102"/>
    </row>
    <row r="5937" spans="4:7" x14ac:dyDescent="0.35">
      <c r="D5937" s="102"/>
      <c r="E5937" s="102"/>
      <c r="F5937" s="102"/>
      <c r="G5937" s="102"/>
    </row>
    <row r="5938" spans="4:7" x14ac:dyDescent="0.35">
      <c r="D5938" s="102"/>
      <c r="E5938" s="102"/>
      <c r="F5938" s="102"/>
      <c r="G5938" s="102"/>
    </row>
    <row r="5939" spans="4:7" x14ac:dyDescent="0.35">
      <c r="D5939" s="102"/>
      <c r="E5939" s="102"/>
      <c r="F5939" s="102"/>
      <c r="G5939" s="102"/>
    </row>
    <row r="5940" spans="4:7" x14ac:dyDescent="0.35">
      <c r="D5940" s="102"/>
      <c r="E5940" s="102"/>
      <c r="F5940" s="102"/>
      <c r="G5940" s="102"/>
    </row>
    <row r="5941" spans="4:7" x14ac:dyDescent="0.35">
      <c r="D5941" s="102"/>
      <c r="E5941" s="102"/>
      <c r="F5941" s="102"/>
      <c r="G5941" s="102"/>
    </row>
    <row r="5942" spans="4:7" x14ac:dyDescent="0.35">
      <c r="D5942" s="102"/>
      <c r="E5942" s="102"/>
      <c r="F5942" s="102"/>
      <c r="G5942" s="102"/>
    </row>
    <row r="5943" spans="4:7" x14ac:dyDescent="0.35">
      <c r="D5943" s="102"/>
      <c r="E5943" s="102"/>
      <c r="F5943" s="102"/>
      <c r="G5943" s="102"/>
    </row>
    <row r="5944" spans="4:7" x14ac:dyDescent="0.35">
      <c r="D5944" s="102"/>
      <c r="E5944" s="102"/>
      <c r="F5944" s="102"/>
      <c r="G5944" s="102"/>
    </row>
    <row r="5945" spans="4:7" x14ac:dyDescent="0.35">
      <c r="D5945" s="102"/>
      <c r="E5945" s="102"/>
      <c r="F5945" s="102"/>
      <c r="G5945" s="102"/>
    </row>
    <row r="5946" spans="4:7" x14ac:dyDescent="0.35">
      <c r="D5946" s="102"/>
      <c r="E5946" s="102"/>
      <c r="F5946" s="102"/>
      <c r="G5946" s="102"/>
    </row>
    <row r="5947" spans="4:7" x14ac:dyDescent="0.35">
      <c r="D5947" s="102"/>
      <c r="E5947" s="102"/>
      <c r="F5947" s="102"/>
      <c r="G5947" s="102"/>
    </row>
    <row r="5948" spans="4:7" x14ac:dyDescent="0.35">
      <c r="D5948" s="102"/>
      <c r="E5948" s="102"/>
      <c r="F5948" s="102"/>
      <c r="G5948" s="102"/>
    </row>
    <row r="5949" spans="4:7" x14ac:dyDescent="0.35">
      <c r="D5949" s="102"/>
      <c r="E5949" s="102"/>
      <c r="F5949" s="102"/>
      <c r="G5949" s="102"/>
    </row>
    <row r="5950" spans="4:7" x14ac:dyDescent="0.35">
      <c r="D5950" s="102"/>
      <c r="E5950" s="102"/>
      <c r="F5950" s="102"/>
      <c r="G5950" s="102"/>
    </row>
    <row r="5951" spans="4:7" x14ac:dyDescent="0.35">
      <c r="D5951" s="102"/>
      <c r="E5951" s="102"/>
      <c r="F5951" s="102"/>
      <c r="G5951" s="102"/>
    </row>
    <row r="5952" spans="4:7" x14ac:dyDescent="0.35">
      <c r="D5952" s="102"/>
      <c r="E5952" s="102"/>
      <c r="F5952" s="102"/>
      <c r="G5952" s="102"/>
    </row>
    <row r="5953" spans="4:7" x14ac:dyDescent="0.35">
      <c r="D5953" s="102"/>
      <c r="E5953" s="102"/>
      <c r="F5953" s="102"/>
      <c r="G5953" s="102"/>
    </row>
    <row r="5954" spans="4:7" x14ac:dyDescent="0.35">
      <c r="D5954" s="102"/>
      <c r="E5954" s="102"/>
      <c r="F5954" s="102"/>
      <c r="G5954" s="102"/>
    </row>
    <row r="5955" spans="4:7" x14ac:dyDescent="0.35">
      <c r="D5955" s="102"/>
      <c r="E5955" s="102"/>
      <c r="F5955" s="102"/>
      <c r="G5955" s="102"/>
    </row>
    <row r="5956" spans="4:7" x14ac:dyDescent="0.35">
      <c r="D5956" s="102"/>
      <c r="E5956" s="102"/>
      <c r="F5956" s="102"/>
      <c r="G5956" s="102"/>
    </row>
    <row r="5957" spans="4:7" x14ac:dyDescent="0.35">
      <c r="D5957" s="102"/>
      <c r="E5957" s="102"/>
      <c r="F5957" s="102"/>
      <c r="G5957" s="102"/>
    </row>
    <row r="5958" spans="4:7" x14ac:dyDescent="0.35">
      <c r="D5958" s="102"/>
      <c r="E5958" s="102"/>
      <c r="F5958" s="102"/>
      <c r="G5958" s="102"/>
    </row>
    <row r="5959" spans="4:7" x14ac:dyDescent="0.35">
      <c r="D5959" s="102"/>
      <c r="E5959" s="102"/>
      <c r="F5959" s="102"/>
      <c r="G5959" s="102"/>
    </row>
    <row r="5960" spans="4:7" x14ac:dyDescent="0.35">
      <c r="D5960" s="102"/>
      <c r="E5960" s="102"/>
      <c r="F5960" s="102"/>
      <c r="G5960" s="102"/>
    </row>
    <row r="5961" spans="4:7" x14ac:dyDescent="0.35">
      <c r="D5961" s="102"/>
      <c r="E5961" s="102"/>
      <c r="F5961" s="102"/>
      <c r="G5961" s="102"/>
    </row>
    <row r="5962" spans="4:7" x14ac:dyDescent="0.35">
      <c r="D5962" s="102"/>
      <c r="E5962" s="102"/>
      <c r="F5962" s="102"/>
      <c r="G5962" s="102"/>
    </row>
    <row r="5963" spans="4:7" x14ac:dyDescent="0.35">
      <c r="D5963" s="102"/>
      <c r="E5963" s="102"/>
      <c r="F5963" s="102"/>
      <c r="G5963" s="102"/>
    </row>
    <row r="5964" spans="4:7" x14ac:dyDescent="0.35">
      <c r="D5964" s="102"/>
      <c r="E5964" s="102"/>
      <c r="F5964" s="102"/>
      <c r="G5964" s="102"/>
    </row>
    <row r="5965" spans="4:7" x14ac:dyDescent="0.35">
      <c r="D5965" s="102"/>
      <c r="E5965" s="102"/>
      <c r="F5965" s="102"/>
      <c r="G5965" s="102"/>
    </row>
    <row r="5966" spans="4:7" x14ac:dyDescent="0.35">
      <c r="D5966" s="102"/>
      <c r="E5966" s="102"/>
      <c r="F5966" s="102"/>
      <c r="G5966" s="102"/>
    </row>
    <row r="5967" spans="4:7" x14ac:dyDescent="0.35">
      <c r="D5967" s="102"/>
      <c r="E5967" s="102"/>
      <c r="F5967" s="102"/>
      <c r="G5967" s="102"/>
    </row>
    <row r="5968" spans="4:7" x14ac:dyDescent="0.35">
      <c r="D5968" s="102"/>
      <c r="E5968" s="102"/>
      <c r="F5968" s="102"/>
      <c r="G5968" s="102"/>
    </row>
    <row r="5969" spans="4:7" x14ac:dyDescent="0.35">
      <c r="D5969" s="102"/>
      <c r="E5969" s="102"/>
      <c r="F5969" s="102"/>
      <c r="G5969" s="102"/>
    </row>
    <row r="5970" spans="4:7" x14ac:dyDescent="0.35">
      <c r="D5970" s="102"/>
      <c r="E5970" s="102"/>
      <c r="F5970" s="102"/>
      <c r="G5970" s="102"/>
    </row>
    <row r="5971" spans="4:7" x14ac:dyDescent="0.35">
      <c r="D5971" s="102"/>
      <c r="E5971" s="102"/>
      <c r="F5971" s="102"/>
      <c r="G5971" s="102"/>
    </row>
    <row r="5972" spans="4:7" x14ac:dyDescent="0.35">
      <c r="D5972" s="102"/>
      <c r="E5972" s="102"/>
      <c r="F5972" s="102"/>
      <c r="G5972" s="102"/>
    </row>
    <row r="5973" spans="4:7" x14ac:dyDescent="0.35">
      <c r="D5973" s="102"/>
      <c r="E5973" s="102"/>
      <c r="F5973" s="102"/>
      <c r="G5973" s="102"/>
    </row>
    <row r="5974" spans="4:7" x14ac:dyDescent="0.35">
      <c r="D5974" s="102"/>
      <c r="E5974" s="102"/>
      <c r="F5974" s="102"/>
      <c r="G5974" s="102"/>
    </row>
    <row r="5975" spans="4:7" x14ac:dyDescent="0.35">
      <c r="D5975" s="102"/>
      <c r="E5975" s="102"/>
      <c r="F5975" s="102"/>
      <c r="G5975" s="102"/>
    </row>
    <row r="5976" spans="4:7" x14ac:dyDescent="0.35">
      <c r="D5976" s="102"/>
      <c r="E5976" s="102"/>
      <c r="F5976" s="102"/>
      <c r="G5976" s="102"/>
    </row>
    <row r="5977" spans="4:7" x14ac:dyDescent="0.35">
      <c r="D5977" s="102"/>
      <c r="E5977" s="102"/>
      <c r="F5977" s="102"/>
      <c r="G5977" s="102"/>
    </row>
    <row r="5978" spans="4:7" x14ac:dyDescent="0.35">
      <c r="D5978" s="102"/>
      <c r="E5978" s="102"/>
      <c r="F5978" s="102"/>
      <c r="G5978" s="102"/>
    </row>
    <row r="5979" spans="4:7" x14ac:dyDescent="0.35">
      <c r="D5979" s="102"/>
      <c r="E5979" s="102"/>
      <c r="F5979" s="102"/>
      <c r="G5979" s="102"/>
    </row>
    <row r="5980" spans="4:7" x14ac:dyDescent="0.35">
      <c r="D5980" s="102"/>
      <c r="E5980" s="102"/>
      <c r="F5980" s="102"/>
      <c r="G5980" s="102"/>
    </row>
    <row r="5981" spans="4:7" x14ac:dyDescent="0.35">
      <c r="D5981" s="102"/>
      <c r="E5981" s="102"/>
      <c r="F5981" s="102"/>
      <c r="G5981" s="102"/>
    </row>
    <row r="5982" spans="4:7" x14ac:dyDescent="0.35">
      <c r="D5982" s="102"/>
      <c r="E5982" s="102"/>
      <c r="F5982" s="102"/>
      <c r="G5982" s="102"/>
    </row>
    <row r="5983" spans="4:7" x14ac:dyDescent="0.35">
      <c r="D5983" s="102"/>
      <c r="E5983" s="102"/>
      <c r="F5983" s="102"/>
      <c r="G5983" s="102"/>
    </row>
    <row r="5984" spans="4:7" x14ac:dyDescent="0.35">
      <c r="D5984" s="102"/>
      <c r="E5984" s="102"/>
      <c r="F5984" s="102"/>
      <c r="G5984" s="102"/>
    </row>
    <row r="5985" spans="4:7" x14ac:dyDescent="0.35">
      <c r="D5985" s="102"/>
      <c r="E5985" s="102"/>
      <c r="F5985" s="102"/>
      <c r="G5985" s="102"/>
    </row>
    <row r="5986" spans="4:7" x14ac:dyDescent="0.35">
      <c r="D5986" s="102"/>
      <c r="E5986" s="102"/>
      <c r="F5986" s="102"/>
      <c r="G5986" s="102"/>
    </row>
    <row r="5987" spans="4:7" x14ac:dyDescent="0.35">
      <c r="D5987" s="102"/>
      <c r="E5987" s="102"/>
      <c r="F5987" s="102"/>
      <c r="G5987" s="102"/>
    </row>
    <row r="5988" spans="4:7" x14ac:dyDescent="0.35">
      <c r="D5988" s="102"/>
      <c r="E5988" s="102"/>
      <c r="F5988" s="102"/>
      <c r="G5988" s="102"/>
    </row>
    <row r="5989" spans="4:7" x14ac:dyDescent="0.35">
      <c r="D5989" s="102"/>
      <c r="E5989" s="102"/>
      <c r="F5989" s="102"/>
      <c r="G5989" s="102"/>
    </row>
    <row r="5990" spans="4:7" x14ac:dyDescent="0.35">
      <c r="D5990" s="102"/>
      <c r="E5990" s="102"/>
      <c r="F5990" s="102"/>
      <c r="G5990" s="102"/>
    </row>
    <row r="5991" spans="4:7" x14ac:dyDescent="0.35">
      <c r="D5991" s="102"/>
      <c r="E5991" s="102"/>
      <c r="F5991" s="102"/>
      <c r="G5991" s="102"/>
    </row>
    <row r="5992" spans="4:7" x14ac:dyDescent="0.35">
      <c r="D5992" s="102"/>
      <c r="E5992" s="102"/>
      <c r="F5992" s="102"/>
      <c r="G5992" s="102"/>
    </row>
    <row r="5993" spans="4:7" x14ac:dyDescent="0.35">
      <c r="D5993" s="102"/>
      <c r="E5993" s="102"/>
      <c r="F5993" s="102"/>
      <c r="G5993" s="102"/>
    </row>
    <row r="5994" spans="4:7" x14ac:dyDescent="0.35">
      <c r="D5994" s="102"/>
      <c r="E5994" s="102"/>
      <c r="F5994" s="102"/>
      <c r="G5994" s="102"/>
    </row>
    <row r="5995" spans="4:7" x14ac:dyDescent="0.35">
      <c r="D5995" s="102"/>
      <c r="E5995" s="102"/>
      <c r="F5995" s="102"/>
      <c r="G5995" s="102"/>
    </row>
    <row r="5996" spans="4:7" x14ac:dyDescent="0.35">
      <c r="D5996" s="102"/>
      <c r="E5996" s="102"/>
      <c r="F5996" s="102"/>
      <c r="G5996" s="102"/>
    </row>
    <row r="5997" spans="4:7" x14ac:dyDescent="0.35">
      <c r="D5997" s="102"/>
      <c r="E5997" s="102"/>
      <c r="F5997" s="102"/>
      <c r="G5997" s="102"/>
    </row>
    <row r="5998" spans="4:7" x14ac:dyDescent="0.35">
      <c r="D5998" s="102"/>
      <c r="E5998" s="102"/>
      <c r="F5998" s="102"/>
      <c r="G5998" s="102"/>
    </row>
    <row r="5999" spans="4:7" x14ac:dyDescent="0.35">
      <c r="D5999" s="102"/>
      <c r="E5999" s="102"/>
      <c r="F5999" s="102"/>
      <c r="G5999" s="102"/>
    </row>
    <row r="6000" spans="4:7" x14ac:dyDescent="0.35">
      <c r="D6000" s="102"/>
      <c r="E6000" s="102"/>
      <c r="F6000" s="102"/>
      <c r="G6000" s="102"/>
    </row>
    <row r="6001" spans="4:7" x14ac:dyDescent="0.35">
      <c r="D6001" s="102"/>
      <c r="E6001" s="102"/>
      <c r="F6001" s="102"/>
      <c r="G6001" s="102"/>
    </row>
    <row r="6002" spans="4:7" x14ac:dyDescent="0.35">
      <c r="D6002" s="102"/>
      <c r="E6002" s="102"/>
      <c r="F6002" s="102"/>
      <c r="G6002" s="102"/>
    </row>
    <row r="6003" spans="4:7" x14ac:dyDescent="0.35">
      <c r="D6003" s="102"/>
      <c r="E6003" s="102"/>
      <c r="F6003" s="102"/>
      <c r="G6003" s="102"/>
    </row>
    <row r="6004" spans="4:7" x14ac:dyDescent="0.35">
      <c r="D6004" s="102"/>
      <c r="E6004" s="102"/>
      <c r="F6004" s="102"/>
      <c r="G6004" s="102"/>
    </row>
    <row r="6005" spans="4:7" x14ac:dyDescent="0.35">
      <c r="D6005" s="102"/>
      <c r="E6005" s="102"/>
      <c r="F6005" s="102"/>
      <c r="G6005" s="102"/>
    </row>
    <row r="6006" spans="4:7" x14ac:dyDescent="0.35">
      <c r="D6006" s="102"/>
      <c r="E6006" s="102"/>
      <c r="F6006" s="102"/>
      <c r="G6006" s="102"/>
    </row>
    <row r="6007" spans="4:7" x14ac:dyDescent="0.35">
      <c r="D6007" s="102"/>
      <c r="E6007" s="102"/>
      <c r="F6007" s="102"/>
      <c r="G6007" s="102"/>
    </row>
    <row r="6008" spans="4:7" x14ac:dyDescent="0.35">
      <c r="D6008" s="102"/>
      <c r="E6008" s="102"/>
      <c r="F6008" s="102"/>
      <c r="G6008" s="102"/>
    </row>
    <row r="6009" spans="4:7" x14ac:dyDescent="0.35">
      <c r="D6009" s="102"/>
      <c r="E6009" s="102"/>
      <c r="F6009" s="102"/>
      <c r="G6009" s="102"/>
    </row>
    <row r="6010" spans="4:7" x14ac:dyDescent="0.35">
      <c r="D6010" s="102"/>
      <c r="E6010" s="102"/>
      <c r="F6010" s="102"/>
      <c r="G6010" s="102"/>
    </row>
    <row r="6011" spans="4:7" x14ac:dyDescent="0.35">
      <c r="D6011" s="102"/>
      <c r="E6011" s="102"/>
      <c r="F6011" s="102"/>
      <c r="G6011" s="102"/>
    </row>
    <row r="6012" spans="4:7" x14ac:dyDescent="0.35">
      <c r="D6012" s="102"/>
      <c r="E6012" s="102"/>
      <c r="F6012" s="102"/>
      <c r="G6012" s="102"/>
    </row>
    <row r="6013" spans="4:7" x14ac:dyDescent="0.35">
      <c r="D6013" s="102"/>
      <c r="E6013" s="102"/>
      <c r="F6013" s="102"/>
      <c r="G6013" s="102"/>
    </row>
    <row r="6014" spans="4:7" x14ac:dyDescent="0.35">
      <c r="D6014" s="102"/>
      <c r="E6014" s="102"/>
      <c r="F6014" s="102"/>
      <c r="G6014" s="102"/>
    </row>
    <row r="6015" spans="4:7" x14ac:dyDescent="0.35">
      <c r="D6015" s="102"/>
      <c r="E6015" s="102"/>
      <c r="F6015" s="102"/>
      <c r="G6015" s="102"/>
    </row>
    <row r="6016" spans="4:7" x14ac:dyDescent="0.35">
      <c r="D6016" s="102"/>
      <c r="E6016" s="102"/>
      <c r="F6016" s="102"/>
      <c r="G6016" s="102"/>
    </row>
    <row r="6017" spans="4:7" x14ac:dyDescent="0.35">
      <c r="D6017" s="102"/>
      <c r="E6017" s="102"/>
      <c r="F6017" s="102"/>
      <c r="G6017" s="102"/>
    </row>
    <row r="6018" spans="4:7" x14ac:dyDescent="0.35">
      <c r="D6018" s="102"/>
      <c r="E6018" s="102"/>
      <c r="F6018" s="102"/>
      <c r="G6018" s="102"/>
    </row>
    <row r="6019" spans="4:7" x14ac:dyDescent="0.35">
      <c r="D6019" s="102"/>
      <c r="E6019" s="102"/>
      <c r="F6019" s="102"/>
      <c r="G6019" s="102"/>
    </row>
    <row r="6020" spans="4:7" x14ac:dyDescent="0.35">
      <c r="D6020" s="102"/>
      <c r="E6020" s="102"/>
      <c r="F6020" s="102"/>
      <c r="G6020" s="102"/>
    </row>
    <row r="6021" spans="4:7" x14ac:dyDescent="0.35">
      <c r="D6021" s="102"/>
      <c r="E6021" s="102"/>
      <c r="F6021" s="102"/>
      <c r="G6021" s="102"/>
    </row>
    <row r="6022" spans="4:7" x14ac:dyDescent="0.35">
      <c r="D6022" s="102"/>
      <c r="E6022" s="102"/>
      <c r="F6022" s="102"/>
      <c r="G6022" s="102"/>
    </row>
    <row r="6023" spans="4:7" x14ac:dyDescent="0.35">
      <c r="D6023" s="102"/>
      <c r="E6023" s="102"/>
      <c r="F6023" s="102"/>
      <c r="G6023" s="102"/>
    </row>
    <row r="6024" spans="4:7" x14ac:dyDescent="0.35">
      <c r="D6024" s="102"/>
      <c r="E6024" s="102"/>
      <c r="F6024" s="102"/>
      <c r="G6024" s="102"/>
    </row>
    <row r="6025" spans="4:7" x14ac:dyDescent="0.35">
      <c r="D6025" s="102"/>
      <c r="E6025" s="102"/>
      <c r="F6025" s="102"/>
      <c r="G6025" s="102"/>
    </row>
    <row r="6026" spans="4:7" x14ac:dyDescent="0.35">
      <c r="D6026" s="102"/>
      <c r="E6026" s="102"/>
      <c r="F6026" s="102"/>
      <c r="G6026" s="102"/>
    </row>
    <row r="6027" spans="4:7" x14ac:dyDescent="0.35">
      <c r="D6027" s="102"/>
      <c r="E6027" s="102"/>
      <c r="F6027" s="102"/>
      <c r="G6027" s="102"/>
    </row>
    <row r="6028" spans="4:7" x14ac:dyDescent="0.35">
      <c r="D6028" s="102"/>
      <c r="E6028" s="102"/>
      <c r="F6028" s="102"/>
      <c r="G6028" s="102"/>
    </row>
    <row r="6029" spans="4:7" x14ac:dyDescent="0.35">
      <c r="D6029" s="102"/>
      <c r="E6029" s="102"/>
      <c r="F6029" s="102"/>
      <c r="G6029" s="102"/>
    </row>
    <row r="6030" spans="4:7" x14ac:dyDescent="0.35">
      <c r="D6030" s="102"/>
      <c r="E6030" s="102"/>
      <c r="F6030" s="102"/>
      <c r="G6030" s="102"/>
    </row>
    <row r="6031" spans="4:7" x14ac:dyDescent="0.35">
      <c r="D6031" s="102"/>
      <c r="E6031" s="102"/>
      <c r="F6031" s="102"/>
      <c r="G6031" s="102"/>
    </row>
    <row r="6032" spans="4:7" x14ac:dyDescent="0.35">
      <c r="D6032" s="102"/>
      <c r="E6032" s="102"/>
      <c r="F6032" s="102"/>
      <c r="G6032" s="102"/>
    </row>
    <row r="6033" spans="4:7" x14ac:dyDescent="0.35">
      <c r="D6033" s="102"/>
      <c r="E6033" s="102"/>
      <c r="F6033" s="102"/>
      <c r="G6033" s="102"/>
    </row>
    <row r="6034" spans="4:7" x14ac:dyDescent="0.35">
      <c r="D6034" s="102"/>
      <c r="E6034" s="102"/>
      <c r="F6034" s="102"/>
      <c r="G6034" s="102"/>
    </row>
    <row r="6035" spans="4:7" x14ac:dyDescent="0.35">
      <c r="D6035" s="102"/>
      <c r="E6035" s="102"/>
      <c r="F6035" s="102"/>
      <c r="G6035" s="102"/>
    </row>
    <row r="6036" spans="4:7" x14ac:dyDescent="0.35">
      <c r="D6036" s="102"/>
      <c r="E6036" s="102"/>
      <c r="F6036" s="102"/>
      <c r="G6036" s="102"/>
    </row>
    <row r="6037" spans="4:7" x14ac:dyDescent="0.35">
      <c r="D6037" s="102"/>
      <c r="E6037" s="102"/>
      <c r="F6037" s="102"/>
      <c r="G6037" s="102"/>
    </row>
    <row r="6038" spans="4:7" x14ac:dyDescent="0.35">
      <c r="D6038" s="102"/>
      <c r="E6038" s="102"/>
      <c r="F6038" s="102"/>
      <c r="G6038" s="102"/>
    </row>
    <row r="6039" spans="4:7" x14ac:dyDescent="0.35">
      <c r="D6039" s="102"/>
      <c r="E6039" s="102"/>
      <c r="F6039" s="102"/>
      <c r="G6039" s="102"/>
    </row>
    <row r="6040" spans="4:7" x14ac:dyDescent="0.35">
      <c r="D6040" s="102"/>
      <c r="E6040" s="102"/>
      <c r="F6040" s="102"/>
      <c r="G6040" s="102"/>
    </row>
    <row r="6041" spans="4:7" x14ac:dyDescent="0.35">
      <c r="D6041" s="102"/>
      <c r="E6041" s="102"/>
      <c r="F6041" s="102"/>
      <c r="G6041" s="102"/>
    </row>
    <row r="6042" spans="4:7" x14ac:dyDescent="0.35">
      <c r="D6042" s="102"/>
      <c r="E6042" s="102"/>
      <c r="F6042" s="102"/>
      <c r="G6042" s="102"/>
    </row>
    <row r="6043" spans="4:7" x14ac:dyDescent="0.35">
      <c r="D6043" s="102"/>
      <c r="E6043" s="102"/>
      <c r="F6043" s="102"/>
      <c r="G6043" s="102"/>
    </row>
    <row r="6044" spans="4:7" x14ac:dyDescent="0.35">
      <c r="D6044" s="102"/>
      <c r="E6044" s="102"/>
      <c r="F6044" s="102"/>
      <c r="G6044" s="102"/>
    </row>
    <row r="6045" spans="4:7" x14ac:dyDescent="0.35">
      <c r="D6045" s="102"/>
      <c r="E6045" s="102"/>
      <c r="F6045" s="102"/>
      <c r="G6045" s="102"/>
    </row>
    <row r="6046" spans="4:7" x14ac:dyDescent="0.35">
      <c r="D6046" s="102"/>
      <c r="E6046" s="102"/>
      <c r="F6046" s="102"/>
      <c r="G6046" s="102"/>
    </row>
    <row r="6047" spans="4:7" x14ac:dyDescent="0.35">
      <c r="D6047" s="102"/>
      <c r="E6047" s="102"/>
      <c r="F6047" s="102"/>
      <c r="G6047" s="102"/>
    </row>
    <row r="6048" spans="4:7" x14ac:dyDescent="0.35">
      <c r="D6048" s="102"/>
      <c r="E6048" s="102"/>
      <c r="F6048" s="102"/>
      <c r="G6048" s="102"/>
    </row>
    <row r="6049" spans="4:7" x14ac:dyDescent="0.35">
      <c r="D6049" s="102"/>
      <c r="E6049" s="102"/>
      <c r="F6049" s="102"/>
      <c r="G6049" s="102"/>
    </row>
    <row r="6050" spans="4:7" x14ac:dyDescent="0.35">
      <c r="D6050" s="102"/>
      <c r="E6050" s="102"/>
      <c r="F6050" s="102"/>
      <c r="G6050" s="102"/>
    </row>
    <row r="6051" spans="4:7" x14ac:dyDescent="0.35">
      <c r="D6051" s="102"/>
      <c r="E6051" s="102"/>
      <c r="F6051" s="102"/>
      <c r="G6051" s="102"/>
    </row>
    <row r="6052" spans="4:7" x14ac:dyDescent="0.35">
      <c r="D6052" s="102"/>
      <c r="E6052" s="102"/>
      <c r="F6052" s="102"/>
      <c r="G6052" s="102"/>
    </row>
    <row r="6053" spans="4:7" x14ac:dyDescent="0.35">
      <c r="D6053" s="102"/>
      <c r="E6053" s="102"/>
      <c r="F6053" s="102"/>
      <c r="G6053" s="102"/>
    </row>
    <row r="6054" spans="4:7" x14ac:dyDescent="0.35">
      <c r="D6054" s="102"/>
      <c r="E6054" s="102"/>
      <c r="F6054" s="102"/>
      <c r="G6054" s="102"/>
    </row>
    <row r="6055" spans="4:7" x14ac:dyDescent="0.35">
      <c r="D6055" s="102"/>
      <c r="E6055" s="102"/>
      <c r="F6055" s="102"/>
      <c r="G6055" s="102"/>
    </row>
    <row r="6056" spans="4:7" x14ac:dyDescent="0.35">
      <c r="D6056" s="102"/>
      <c r="E6056" s="102"/>
      <c r="F6056" s="102"/>
      <c r="G6056" s="102"/>
    </row>
    <row r="6057" spans="4:7" x14ac:dyDescent="0.35">
      <c r="D6057" s="102"/>
      <c r="E6057" s="102"/>
      <c r="F6057" s="102"/>
      <c r="G6057" s="102"/>
    </row>
    <row r="6058" spans="4:7" x14ac:dyDescent="0.35">
      <c r="D6058" s="102"/>
      <c r="E6058" s="102"/>
      <c r="F6058" s="102"/>
      <c r="G6058" s="102"/>
    </row>
    <row r="6059" spans="4:7" x14ac:dyDescent="0.35">
      <c r="D6059" s="102"/>
      <c r="E6059" s="102"/>
      <c r="F6059" s="102"/>
      <c r="G6059" s="102"/>
    </row>
    <row r="6060" spans="4:7" x14ac:dyDescent="0.35">
      <c r="D6060" s="102"/>
      <c r="E6060" s="102"/>
      <c r="F6060" s="102"/>
      <c r="G6060" s="102"/>
    </row>
    <row r="6061" spans="4:7" x14ac:dyDescent="0.35">
      <c r="D6061" s="102"/>
      <c r="E6061" s="102"/>
      <c r="F6061" s="102"/>
      <c r="G6061" s="102"/>
    </row>
    <row r="6062" spans="4:7" x14ac:dyDescent="0.35">
      <c r="D6062" s="102"/>
      <c r="E6062" s="102"/>
      <c r="F6062" s="102"/>
      <c r="G6062" s="102"/>
    </row>
    <row r="6063" spans="4:7" x14ac:dyDescent="0.35">
      <c r="D6063" s="102"/>
      <c r="E6063" s="102"/>
      <c r="F6063" s="102"/>
      <c r="G6063" s="102"/>
    </row>
    <row r="6064" spans="4:7" x14ac:dyDescent="0.35">
      <c r="D6064" s="102"/>
      <c r="E6064" s="102"/>
      <c r="F6064" s="102"/>
      <c r="G6064" s="102"/>
    </row>
    <row r="6065" spans="4:7" x14ac:dyDescent="0.35">
      <c r="D6065" s="102"/>
      <c r="E6065" s="102"/>
      <c r="F6065" s="102"/>
      <c r="G6065" s="102"/>
    </row>
    <row r="6066" spans="4:7" x14ac:dyDescent="0.35">
      <c r="D6066" s="102"/>
      <c r="E6066" s="102"/>
      <c r="F6066" s="102"/>
      <c r="G6066" s="102"/>
    </row>
    <row r="6067" spans="4:7" x14ac:dyDescent="0.35">
      <c r="D6067" s="102"/>
      <c r="E6067" s="102"/>
      <c r="F6067" s="102"/>
      <c r="G6067" s="102"/>
    </row>
    <row r="6068" spans="4:7" x14ac:dyDescent="0.35">
      <c r="D6068" s="102"/>
      <c r="E6068" s="102"/>
      <c r="F6068" s="102"/>
      <c r="G6068" s="102"/>
    </row>
    <row r="6069" spans="4:7" x14ac:dyDescent="0.35">
      <c r="D6069" s="102"/>
      <c r="E6069" s="102"/>
      <c r="F6069" s="102"/>
      <c r="G6069" s="102"/>
    </row>
    <row r="6070" spans="4:7" x14ac:dyDescent="0.35">
      <c r="D6070" s="102"/>
      <c r="E6070" s="102"/>
      <c r="F6070" s="102"/>
      <c r="G6070" s="102"/>
    </row>
    <row r="6071" spans="4:7" x14ac:dyDescent="0.35">
      <c r="D6071" s="102"/>
      <c r="E6071" s="102"/>
      <c r="F6071" s="102"/>
      <c r="G6071" s="102"/>
    </row>
    <row r="6072" spans="4:7" x14ac:dyDescent="0.35">
      <c r="D6072" s="102"/>
      <c r="E6072" s="102"/>
      <c r="F6072" s="102"/>
      <c r="G6072" s="102"/>
    </row>
    <row r="6073" spans="4:7" x14ac:dyDescent="0.35">
      <c r="D6073" s="102"/>
      <c r="E6073" s="102"/>
      <c r="F6073" s="102"/>
      <c r="G6073" s="102"/>
    </row>
    <row r="6074" spans="4:7" x14ac:dyDescent="0.35">
      <c r="D6074" s="102"/>
      <c r="E6074" s="102"/>
      <c r="F6074" s="102"/>
      <c r="G6074" s="102"/>
    </row>
    <row r="6075" spans="4:7" x14ac:dyDescent="0.35">
      <c r="D6075" s="102"/>
      <c r="E6075" s="102"/>
      <c r="F6075" s="102"/>
      <c r="G6075" s="102"/>
    </row>
    <row r="6076" spans="4:7" x14ac:dyDescent="0.35">
      <c r="D6076" s="102"/>
      <c r="E6076" s="102"/>
      <c r="F6076" s="102"/>
      <c r="G6076" s="102"/>
    </row>
    <row r="6077" spans="4:7" x14ac:dyDescent="0.35">
      <c r="D6077" s="102"/>
      <c r="E6077" s="102"/>
      <c r="F6077" s="102"/>
      <c r="G6077" s="102"/>
    </row>
    <row r="6078" spans="4:7" x14ac:dyDescent="0.35">
      <c r="D6078" s="102"/>
      <c r="E6078" s="102"/>
      <c r="F6078" s="102"/>
      <c r="G6078" s="102"/>
    </row>
    <row r="6079" spans="4:7" x14ac:dyDescent="0.35">
      <c r="D6079" s="102"/>
      <c r="E6079" s="102"/>
      <c r="F6079" s="102"/>
      <c r="G6079" s="102"/>
    </row>
    <row r="6080" spans="4:7" x14ac:dyDescent="0.35">
      <c r="D6080" s="102"/>
      <c r="E6080" s="102"/>
      <c r="F6080" s="102"/>
      <c r="G6080" s="102"/>
    </row>
    <row r="6081" spans="4:7" x14ac:dyDescent="0.35">
      <c r="D6081" s="102"/>
      <c r="E6081" s="102"/>
      <c r="F6081" s="102"/>
      <c r="G6081" s="102"/>
    </row>
    <row r="6082" spans="4:7" x14ac:dyDescent="0.35">
      <c r="D6082" s="102"/>
      <c r="E6082" s="102"/>
      <c r="F6082" s="102"/>
      <c r="G6082" s="102"/>
    </row>
    <row r="6083" spans="4:7" x14ac:dyDescent="0.35">
      <c r="D6083" s="102"/>
      <c r="E6083" s="102"/>
      <c r="F6083" s="102"/>
      <c r="G6083" s="102"/>
    </row>
    <row r="6084" spans="4:7" x14ac:dyDescent="0.35">
      <c r="D6084" s="102"/>
      <c r="E6084" s="102"/>
      <c r="F6084" s="102"/>
      <c r="G6084" s="102"/>
    </row>
    <row r="6085" spans="4:7" x14ac:dyDescent="0.35">
      <c r="D6085" s="102"/>
      <c r="E6085" s="102"/>
      <c r="F6085" s="102"/>
      <c r="G6085" s="102"/>
    </row>
    <row r="6086" spans="4:7" x14ac:dyDescent="0.35">
      <c r="D6086" s="102"/>
      <c r="E6086" s="102"/>
      <c r="F6086" s="102"/>
      <c r="G6086" s="102"/>
    </row>
    <row r="6087" spans="4:7" x14ac:dyDescent="0.35">
      <c r="D6087" s="102"/>
      <c r="E6087" s="102"/>
      <c r="F6087" s="102"/>
      <c r="G6087" s="102"/>
    </row>
    <row r="6088" spans="4:7" x14ac:dyDescent="0.35">
      <c r="D6088" s="102"/>
      <c r="E6088" s="102"/>
      <c r="F6088" s="102"/>
      <c r="G6088" s="102"/>
    </row>
    <row r="6089" spans="4:7" x14ac:dyDescent="0.35">
      <c r="D6089" s="102"/>
      <c r="E6089" s="102"/>
      <c r="F6089" s="102"/>
      <c r="G6089" s="102"/>
    </row>
    <row r="6090" spans="4:7" x14ac:dyDescent="0.35">
      <c r="D6090" s="102"/>
      <c r="E6090" s="102"/>
      <c r="F6090" s="102"/>
      <c r="G6090" s="102"/>
    </row>
    <row r="6091" spans="4:7" x14ac:dyDescent="0.35">
      <c r="D6091" s="102"/>
      <c r="E6091" s="102"/>
      <c r="F6091" s="102"/>
      <c r="G6091" s="102"/>
    </row>
    <row r="6092" spans="4:7" x14ac:dyDescent="0.35">
      <c r="D6092" s="102"/>
      <c r="E6092" s="102"/>
      <c r="F6092" s="102"/>
      <c r="G6092" s="102"/>
    </row>
    <row r="6093" spans="4:7" x14ac:dyDescent="0.35">
      <c r="D6093" s="102"/>
      <c r="E6093" s="102"/>
      <c r="F6093" s="102"/>
      <c r="G6093" s="102"/>
    </row>
    <row r="6094" spans="4:7" x14ac:dyDescent="0.35">
      <c r="D6094" s="102"/>
      <c r="E6094" s="102"/>
      <c r="F6094" s="102"/>
      <c r="G6094" s="102"/>
    </row>
    <row r="6095" spans="4:7" x14ac:dyDescent="0.35">
      <c r="D6095" s="102"/>
      <c r="E6095" s="102"/>
      <c r="F6095" s="102"/>
      <c r="G6095" s="102"/>
    </row>
    <row r="6096" spans="4:7" x14ac:dyDescent="0.35">
      <c r="D6096" s="102"/>
      <c r="E6096" s="102"/>
      <c r="F6096" s="102"/>
      <c r="G6096" s="102"/>
    </row>
    <row r="6097" spans="4:7" x14ac:dyDescent="0.35">
      <c r="D6097" s="102"/>
      <c r="E6097" s="102"/>
      <c r="F6097" s="102"/>
      <c r="G6097" s="102"/>
    </row>
    <row r="6098" spans="4:7" x14ac:dyDescent="0.35">
      <c r="D6098" s="102"/>
      <c r="E6098" s="102"/>
      <c r="F6098" s="102"/>
      <c r="G6098" s="102"/>
    </row>
    <row r="6099" spans="4:7" x14ac:dyDescent="0.35">
      <c r="D6099" s="102"/>
      <c r="E6099" s="102"/>
      <c r="F6099" s="102"/>
      <c r="G6099" s="102"/>
    </row>
    <row r="6100" spans="4:7" x14ac:dyDescent="0.35">
      <c r="D6100" s="102"/>
      <c r="E6100" s="102"/>
      <c r="F6100" s="102"/>
      <c r="G6100" s="102"/>
    </row>
    <row r="6101" spans="4:7" x14ac:dyDescent="0.35">
      <c r="D6101" s="102"/>
      <c r="E6101" s="102"/>
      <c r="F6101" s="102"/>
      <c r="G6101" s="102"/>
    </row>
    <row r="6102" spans="4:7" x14ac:dyDescent="0.35">
      <c r="D6102" s="102"/>
      <c r="E6102" s="102"/>
      <c r="F6102" s="102"/>
      <c r="G6102" s="102"/>
    </row>
    <row r="6103" spans="4:7" x14ac:dyDescent="0.35">
      <c r="D6103" s="102"/>
      <c r="E6103" s="102"/>
      <c r="F6103" s="102"/>
      <c r="G6103" s="102"/>
    </row>
    <row r="6104" spans="4:7" x14ac:dyDescent="0.35">
      <c r="D6104" s="102"/>
      <c r="E6104" s="102"/>
      <c r="F6104" s="102"/>
      <c r="G6104" s="102"/>
    </row>
    <row r="6105" spans="4:7" x14ac:dyDescent="0.35">
      <c r="D6105" s="102"/>
      <c r="E6105" s="102"/>
      <c r="F6105" s="102"/>
      <c r="G6105" s="102"/>
    </row>
    <row r="6106" spans="4:7" x14ac:dyDescent="0.35">
      <c r="D6106" s="102"/>
      <c r="E6106" s="102"/>
      <c r="F6106" s="102"/>
      <c r="G6106" s="102"/>
    </row>
    <row r="6107" spans="4:7" x14ac:dyDescent="0.35">
      <c r="D6107" s="102"/>
      <c r="E6107" s="102"/>
      <c r="F6107" s="102"/>
      <c r="G6107" s="102"/>
    </row>
    <row r="6108" spans="4:7" x14ac:dyDescent="0.35">
      <c r="D6108" s="102"/>
      <c r="E6108" s="102"/>
      <c r="F6108" s="102"/>
      <c r="G6108" s="102"/>
    </row>
    <row r="6109" spans="4:7" x14ac:dyDescent="0.35">
      <c r="D6109" s="102"/>
      <c r="E6109" s="102"/>
      <c r="F6109" s="102"/>
      <c r="G6109" s="102"/>
    </row>
    <row r="6110" spans="4:7" x14ac:dyDescent="0.35">
      <c r="D6110" s="102"/>
      <c r="E6110" s="102"/>
      <c r="F6110" s="102"/>
      <c r="G6110" s="102"/>
    </row>
    <row r="6111" spans="4:7" x14ac:dyDescent="0.35">
      <c r="D6111" s="102"/>
      <c r="E6111" s="102"/>
      <c r="F6111" s="102"/>
      <c r="G6111" s="102"/>
    </row>
    <row r="6112" spans="4:7" x14ac:dyDescent="0.35">
      <c r="D6112" s="102"/>
      <c r="E6112" s="102"/>
      <c r="F6112" s="102"/>
      <c r="G6112" s="102"/>
    </row>
    <row r="6113" spans="4:7" x14ac:dyDescent="0.35">
      <c r="D6113" s="102"/>
      <c r="E6113" s="102"/>
      <c r="F6113" s="102"/>
      <c r="G6113" s="102"/>
    </row>
    <row r="6114" spans="4:7" x14ac:dyDescent="0.35">
      <c r="D6114" s="102"/>
      <c r="E6114" s="102"/>
      <c r="F6114" s="102"/>
      <c r="G6114" s="102"/>
    </row>
    <row r="6115" spans="4:7" x14ac:dyDescent="0.35">
      <c r="D6115" s="102"/>
      <c r="E6115" s="102"/>
      <c r="F6115" s="102"/>
      <c r="G6115" s="102"/>
    </row>
    <row r="6116" spans="4:7" x14ac:dyDescent="0.35">
      <c r="D6116" s="102"/>
      <c r="E6116" s="102"/>
      <c r="F6116" s="102"/>
      <c r="G6116" s="102"/>
    </row>
    <row r="6117" spans="4:7" x14ac:dyDescent="0.35">
      <c r="D6117" s="102"/>
      <c r="E6117" s="102"/>
      <c r="F6117" s="102"/>
      <c r="G6117" s="102"/>
    </row>
    <row r="6118" spans="4:7" x14ac:dyDescent="0.35">
      <c r="D6118" s="102"/>
      <c r="E6118" s="102"/>
      <c r="F6118" s="102"/>
      <c r="G6118" s="102"/>
    </row>
    <row r="6119" spans="4:7" x14ac:dyDescent="0.35">
      <c r="D6119" s="102"/>
      <c r="E6119" s="102"/>
      <c r="F6119" s="102"/>
      <c r="G6119" s="102"/>
    </row>
    <row r="6120" spans="4:7" x14ac:dyDescent="0.35">
      <c r="D6120" s="102"/>
      <c r="E6120" s="102"/>
      <c r="F6120" s="102"/>
      <c r="G6120" s="102"/>
    </row>
    <row r="6121" spans="4:7" x14ac:dyDescent="0.35">
      <c r="D6121" s="102"/>
      <c r="E6121" s="102"/>
      <c r="F6121" s="102"/>
      <c r="G6121" s="102"/>
    </row>
    <row r="6122" spans="4:7" x14ac:dyDescent="0.35">
      <c r="D6122" s="102"/>
      <c r="E6122" s="102"/>
      <c r="F6122" s="102"/>
      <c r="G6122" s="102"/>
    </row>
    <row r="6123" spans="4:7" x14ac:dyDescent="0.35">
      <c r="D6123" s="102"/>
      <c r="E6123" s="102"/>
      <c r="F6123" s="102"/>
      <c r="G6123" s="102"/>
    </row>
    <row r="6124" spans="4:7" x14ac:dyDescent="0.35">
      <c r="D6124" s="102"/>
      <c r="E6124" s="102"/>
      <c r="F6124" s="102"/>
      <c r="G6124" s="102"/>
    </row>
    <row r="6125" spans="4:7" x14ac:dyDescent="0.35">
      <c r="D6125" s="102"/>
      <c r="E6125" s="102"/>
      <c r="F6125" s="102"/>
      <c r="G6125" s="102"/>
    </row>
    <row r="6126" spans="4:7" x14ac:dyDescent="0.35">
      <c r="D6126" s="102"/>
      <c r="E6126" s="102"/>
      <c r="F6126" s="102"/>
      <c r="G6126" s="102"/>
    </row>
    <row r="6127" spans="4:7" x14ac:dyDescent="0.35">
      <c r="D6127" s="102"/>
      <c r="E6127" s="102"/>
      <c r="F6127" s="102"/>
      <c r="G6127" s="102"/>
    </row>
    <row r="6128" spans="4:7" x14ac:dyDescent="0.35">
      <c r="D6128" s="102"/>
      <c r="E6128" s="102"/>
      <c r="F6128" s="102"/>
      <c r="G6128" s="102"/>
    </row>
    <row r="6129" spans="4:7" x14ac:dyDescent="0.35">
      <c r="D6129" s="102"/>
      <c r="E6129" s="102"/>
      <c r="F6129" s="102"/>
      <c r="G6129" s="102"/>
    </row>
    <row r="6130" spans="4:7" x14ac:dyDescent="0.35">
      <c r="D6130" s="102"/>
      <c r="E6130" s="102"/>
      <c r="F6130" s="102"/>
      <c r="G6130" s="102"/>
    </row>
    <row r="6131" spans="4:7" x14ac:dyDescent="0.35">
      <c r="D6131" s="102"/>
      <c r="E6131" s="102"/>
      <c r="F6131" s="102"/>
      <c r="G6131" s="102"/>
    </row>
    <row r="6132" spans="4:7" x14ac:dyDescent="0.35">
      <c r="D6132" s="102"/>
      <c r="E6132" s="102"/>
      <c r="F6132" s="102"/>
      <c r="G6132" s="102"/>
    </row>
    <row r="6133" spans="4:7" x14ac:dyDescent="0.35">
      <c r="D6133" s="102"/>
      <c r="E6133" s="102"/>
      <c r="F6133" s="102"/>
      <c r="G6133" s="102"/>
    </row>
    <row r="6134" spans="4:7" x14ac:dyDescent="0.35">
      <c r="D6134" s="102"/>
      <c r="E6134" s="102"/>
      <c r="F6134" s="102"/>
      <c r="G6134" s="102"/>
    </row>
    <row r="6135" spans="4:7" x14ac:dyDescent="0.35">
      <c r="D6135" s="102"/>
      <c r="E6135" s="102"/>
      <c r="F6135" s="102"/>
      <c r="G6135" s="102"/>
    </row>
    <row r="6136" spans="4:7" x14ac:dyDescent="0.35">
      <c r="D6136" s="102"/>
      <c r="E6136" s="102"/>
      <c r="F6136" s="102"/>
      <c r="G6136" s="102"/>
    </row>
    <row r="6137" spans="4:7" x14ac:dyDescent="0.35">
      <c r="D6137" s="102"/>
      <c r="E6137" s="102"/>
      <c r="F6137" s="102"/>
      <c r="G6137" s="102"/>
    </row>
    <row r="6138" spans="4:7" x14ac:dyDescent="0.35">
      <c r="D6138" s="102"/>
      <c r="E6138" s="102"/>
      <c r="F6138" s="102"/>
      <c r="G6138" s="102"/>
    </row>
    <row r="6139" spans="4:7" x14ac:dyDescent="0.35">
      <c r="D6139" s="102"/>
      <c r="E6139" s="102"/>
      <c r="F6139" s="102"/>
      <c r="G6139" s="102"/>
    </row>
    <row r="6140" spans="4:7" x14ac:dyDescent="0.35">
      <c r="D6140" s="102"/>
      <c r="E6140" s="102"/>
      <c r="F6140" s="102"/>
      <c r="G6140" s="102"/>
    </row>
    <row r="6141" spans="4:7" x14ac:dyDescent="0.35">
      <c r="D6141" s="102"/>
      <c r="E6141" s="102"/>
      <c r="F6141" s="102"/>
      <c r="G6141" s="102"/>
    </row>
    <row r="6142" spans="4:7" x14ac:dyDescent="0.35">
      <c r="D6142" s="102"/>
      <c r="E6142" s="102"/>
      <c r="F6142" s="102"/>
      <c r="G6142" s="102"/>
    </row>
    <row r="6143" spans="4:7" x14ac:dyDescent="0.35">
      <c r="D6143" s="102"/>
      <c r="E6143" s="102"/>
      <c r="F6143" s="102"/>
      <c r="G6143" s="102"/>
    </row>
    <row r="6144" spans="4:7" x14ac:dyDescent="0.35">
      <c r="D6144" s="102"/>
      <c r="E6144" s="102"/>
      <c r="F6144" s="102"/>
      <c r="G6144" s="102"/>
    </row>
    <row r="6145" spans="4:7" x14ac:dyDescent="0.35">
      <c r="D6145" s="102"/>
      <c r="E6145" s="102"/>
      <c r="F6145" s="102"/>
      <c r="G6145" s="102"/>
    </row>
    <row r="6146" spans="4:7" x14ac:dyDescent="0.35">
      <c r="D6146" s="102"/>
      <c r="E6146" s="102"/>
      <c r="F6146" s="102"/>
      <c r="G6146" s="102"/>
    </row>
    <row r="6147" spans="4:7" x14ac:dyDescent="0.35">
      <c r="D6147" s="102"/>
      <c r="E6147" s="102"/>
      <c r="F6147" s="102"/>
      <c r="G6147" s="102"/>
    </row>
    <row r="6148" spans="4:7" x14ac:dyDescent="0.35">
      <c r="D6148" s="102"/>
      <c r="E6148" s="102"/>
      <c r="F6148" s="102"/>
      <c r="G6148" s="102"/>
    </row>
    <row r="6149" spans="4:7" x14ac:dyDescent="0.35">
      <c r="D6149" s="102"/>
      <c r="E6149" s="102"/>
      <c r="F6149" s="102"/>
      <c r="G6149" s="102"/>
    </row>
    <row r="6150" spans="4:7" x14ac:dyDescent="0.35">
      <c r="D6150" s="102"/>
      <c r="E6150" s="102"/>
      <c r="F6150" s="102"/>
      <c r="G6150" s="102"/>
    </row>
    <row r="6151" spans="4:7" x14ac:dyDescent="0.35">
      <c r="D6151" s="102"/>
      <c r="E6151" s="102"/>
      <c r="F6151" s="102"/>
      <c r="G6151" s="102"/>
    </row>
    <row r="6152" spans="4:7" x14ac:dyDescent="0.35">
      <c r="D6152" s="102"/>
      <c r="E6152" s="102"/>
      <c r="F6152" s="102"/>
      <c r="G6152" s="102"/>
    </row>
    <row r="6153" spans="4:7" x14ac:dyDescent="0.35">
      <c r="D6153" s="102"/>
      <c r="E6153" s="102"/>
      <c r="F6153" s="102"/>
      <c r="G6153" s="102"/>
    </row>
    <row r="6154" spans="4:7" x14ac:dyDescent="0.35">
      <c r="D6154" s="102"/>
      <c r="E6154" s="102"/>
      <c r="F6154" s="102"/>
      <c r="G6154" s="102"/>
    </row>
    <row r="6155" spans="4:7" x14ac:dyDescent="0.35">
      <c r="D6155" s="102"/>
      <c r="E6155" s="102"/>
      <c r="F6155" s="102"/>
      <c r="G6155" s="102"/>
    </row>
    <row r="6156" spans="4:7" x14ac:dyDescent="0.35">
      <c r="D6156" s="102"/>
      <c r="E6156" s="102"/>
      <c r="F6156" s="102"/>
      <c r="G6156" s="102"/>
    </row>
    <row r="6157" spans="4:7" x14ac:dyDescent="0.35">
      <c r="D6157" s="102"/>
      <c r="E6157" s="102"/>
      <c r="F6157" s="102"/>
      <c r="G6157" s="102"/>
    </row>
    <row r="6158" spans="4:7" x14ac:dyDescent="0.35">
      <c r="D6158" s="102"/>
      <c r="E6158" s="102"/>
      <c r="F6158" s="102"/>
      <c r="G6158" s="102"/>
    </row>
    <row r="6159" spans="4:7" x14ac:dyDescent="0.35">
      <c r="D6159" s="102"/>
      <c r="E6159" s="102"/>
      <c r="F6159" s="102"/>
      <c r="G6159" s="102"/>
    </row>
    <row r="6160" spans="4:7" x14ac:dyDescent="0.35">
      <c r="D6160" s="102"/>
      <c r="E6160" s="102"/>
      <c r="F6160" s="102"/>
      <c r="G6160" s="102"/>
    </row>
    <row r="6161" spans="4:7" x14ac:dyDescent="0.35">
      <c r="D6161" s="102"/>
      <c r="E6161" s="102"/>
      <c r="F6161" s="102"/>
      <c r="G6161" s="102"/>
    </row>
    <row r="6162" spans="4:7" x14ac:dyDescent="0.35">
      <c r="D6162" s="102"/>
      <c r="E6162" s="102"/>
      <c r="F6162" s="102"/>
      <c r="G6162" s="102"/>
    </row>
    <row r="6163" spans="4:7" x14ac:dyDescent="0.35">
      <c r="D6163" s="102"/>
      <c r="E6163" s="102"/>
      <c r="F6163" s="102"/>
      <c r="G6163" s="102"/>
    </row>
    <row r="6164" spans="4:7" x14ac:dyDescent="0.35">
      <c r="D6164" s="102"/>
      <c r="E6164" s="102"/>
      <c r="F6164" s="102"/>
      <c r="G6164" s="102"/>
    </row>
    <row r="6165" spans="4:7" x14ac:dyDescent="0.35">
      <c r="D6165" s="102"/>
      <c r="E6165" s="102"/>
      <c r="F6165" s="102"/>
      <c r="G6165" s="102"/>
    </row>
    <row r="6166" spans="4:7" x14ac:dyDescent="0.35">
      <c r="D6166" s="102"/>
      <c r="E6166" s="102"/>
      <c r="F6166" s="102"/>
      <c r="G6166" s="102"/>
    </row>
    <row r="6167" spans="4:7" x14ac:dyDescent="0.35">
      <c r="D6167" s="102"/>
      <c r="E6167" s="102"/>
      <c r="F6167" s="102"/>
      <c r="G6167" s="102"/>
    </row>
    <row r="6168" spans="4:7" x14ac:dyDescent="0.35">
      <c r="D6168" s="102"/>
      <c r="E6168" s="102"/>
      <c r="F6168" s="102"/>
      <c r="G6168" s="102"/>
    </row>
    <row r="6169" spans="4:7" x14ac:dyDescent="0.35">
      <c r="D6169" s="102"/>
      <c r="E6169" s="102"/>
      <c r="F6169" s="102"/>
      <c r="G6169" s="102"/>
    </row>
    <row r="6170" spans="4:7" x14ac:dyDescent="0.35">
      <c r="D6170" s="102"/>
      <c r="E6170" s="102"/>
      <c r="F6170" s="102"/>
      <c r="G6170" s="102"/>
    </row>
    <row r="6171" spans="4:7" x14ac:dyDescent="0.35">
      <c r="D6171" s="102"/>
      <c r="E6171" s="102"/>
      <c r="F6171" s="102"/>
      <c r="G6171" s="102"/>
    </row>
    <row r="6172" spans="4:7" x14ac:dyDescent="0.35">
      <c r="D6172" s="102"/>
      <c r="E6172" s="102"/>
      <c r="F6172" s="102"/>
      <c r="G6172" s="102"/>
    </row>
    <row r="6173" spans="4:7" x14ac:dyDescent="0.35">
      <c r="D6173" s="102"/>
      <c r="E6173" s="102"/>
      <c r="F6173" s="102"/>
      <c r="G6173" s="102"/>
    </row>
    <row r="6174" spans="4:7" x14ac:dyDescent="0.35">
      <c r="D6174" s="102"/>
      <c r="E6174" s="102"/>
      <c r="F6174" s="102"/>
      <c r="G6174" s="102"/>
    </row>
    <row r="6175" spans="4:7" x14ac:dyDescent="0.35">
      <c r="D6175" s="102"/>
      <c r="E6175" s="102"/>
      <c r="F6175" s="102"/>
      <c r="G6175" s="102"/>
    </row>
    <row r="6176" spans="4:7" x14ac:dyDescent="0.35">
      <c r="D6176" s="102"/>
      <c r="E6176" s="102"/>
      <c r="F6176" s="102"/>
      <c r="G6176" s="102"/>
    </row>
    <row r="6177" spans="4:7" x14ac:dyDescent="0.35">
      <c r="D6177" s="102"/>
      <c r="E6177" s="102"/>
      <c r="F6177" s="102"/>
      <c r="G6177" s="102"/>
    </row>
    <row r="6178" spans="4:7" x14ac:dyDescent="0.35">
      <c r="D6178" s="102"/>
      <c r="E6178" s="102"/>
      <c r="F6178" s="102"/>
      <c r="G6178" s="102"/>
    </row>
    <row r="6179" spans="4:7" x14ac:dyDescent="0.35">
      <c r="D6179" s="102"/>
      <c r="E6179" s="102"/>
      <c r="F6179" s="102"/>
      <c r="G6179" s="102"/>
    </row>
    <row r="6180" spans="4:7" x14ac:dyDescent="0.35">
      <c r="D6180" s="102"/>
      <c r="E6180" s="102"/>
      <c r="F6180" s="102"/>
      <c r="G6180" s="102"/>
    </row>
    <row r="6181" spans="4:7" x14ac:dyDescent="0.35">
      <c r="D6181" s="102"/>
      <c r="E6181" s="102"/>
      <c r="F6181" s="102"/>
      <c r="G6181" s="102"/>
    </row>
    <row r="6182" spans="4:7" x14ac:dyDescent="0.35">
      <c r="D6182" s="102"/>
      <c r="E6182" s="102"/>
      <c r="F6182" s="102"/>
      <c r="G6182" s="102"/>
    </row>
    <row r="6183" spans="4:7" x14ac:dyDescent="0.35">
      <c r="D6183" s="102"/>
      <c r="E6183" s="102"/>
      <c r="F6183" s="102"/>
      <c r="G6183" s="102"/>
    </row>
    <row r="6184" spans="4:7" x14ac:dyDescent="0.35">
      <c r="D6184" s="102"/>
      <c r="E6184" s="102"/>
      <c r="F6184" s="102"/>
      <c r="G6184" s="102"/>
    </row>
    <row r="6185" spans="4:7" x14ac:dyDescent="0.35">
      <c r="D6185" s="102"/>
      <c r="E6185" s="102"/>
      <c r="F6185" s="102"/>
      <c r="G6185" s="102"/>
    </row>
    <row r="6186" spans="4:7" x14ac:dyDescent="0.35">
      <c r="D6186" s="102"/>
      <c r="E6186" s="102"/>
      <c r="F6186" s="102"/>
      <c r="G6186" s="102"/>
    </row>
    <row r="6187" spans="4:7" x14ac:dyDescent="0.35">
      <c r="D6187" s="102"/>
      <c r="E6187" s="102"/>
      <c r="F6187" s="102"/>
      <c r="G6187" s="102"/>
    </row>
    <row r="6188" spans="4:7" x14ac:dyDescent="0.35">
      <c r="D6188" s="102"/>
      <c r="E6188" s="102"/>
      <c r="F6188" s="102"/>
      <c r="G6188" s="102"/>
    </row>
    <row r="6189" spans="4:7" x14ac:dyDescent="0.35">
      <c r="D6189" s="102"/>
      <c r="E6189" s="102"/>
      <c r="F6189" s="102"/>
      <c r="G6189" s="102"/>
    </row>
    <row r="6190" spans="4:7" x14ac:dyDescent="0.35">
      <c r="D6190" s="102"/>
      <c r="E6190" s="102"/>
      <c r="F6190" s="102"/>
      <c r="G6190" s="102"/>
    </row>
    <row r="6191" spans="4:7" x14ac:dyDescent="0.35">
      <c r="D6191" s="102"/>
      <c r="E6191" s="102"/>
      <c r="F6191" s="102"/>
      <c r="G6191" s="102"/>
    </row>
    <row r="6192" spans="4:7" x14ac:dyDescent="0.35">
      <c r="D6192" s="102"/>
      <c r="E6192" s="102"/>
      <c r="F6192" s="102"/>
      <c r="G6192" s="102"/>
    </row>
    <row r="6193" spans="4:7" x14ac:dyDescent="0.35">
      <c r="D6193" s="102"/>
      <c r="E6193" s="102"/>
      <c r="F6193" s="102"/>
      <c r="G6193" s="102"/>
    </row>
    <row r="6194" spans="4:7" x14ac:dyDescent="0.35">
      <c r="D6194" s="102"/>
      <c r="E6194" s="102"/>
      <c r="F6194" s="102"/>
      <c r="G6194" s="102"/>
    </row>
    <row r="6195" spans="4:7" x14ac:dyDescent="0.35">
      <c r="D6195" s="102"/>
      <c r="E6195" s="102"/>
      <c r="F6195" s="102"/>
      <c r="G6195" s="102"/>
    </row>
    <row r="6196" spans="4:7" x14ac:dyDescent="0.35">
      <c r="D6196" s="102"/>
      <c r="E6196" s="102"/>
      <c r="F6196" s="102"/>
      <c r="G6196" s="102"/>
    </row>
    <row r="6197" spans="4:7" x14ac:dyDescent="0.35">
      <c r="D6197" s="102"/>
      <c r="E6197" s="102"/>
      <c r="F6197" s="102"/>
      <c r="G6197" s="102"/>
    </row>
    <row r="6198" spans="4:7" x14ac:dyDescent="0.35">
      <c r="D6198" s="102"/>
      <c r="E6198" s="102"/>
      <c r="F6198" s="102"/>
      <c r="G6198" s="102"/>
    </row>
    <row r="6199" spans="4:7" x14ac:dyDescent="0.35">
      <c r="D6199" s="102"/>
      <c r="E6199" s="102"/>
      <c r="F6199" s="102"/>
      <c r="G6199" s="102"/>
    </row>
    <row r="6200" spans="4:7" x14ac:dyDescent="0.35">
      <c r="D6200" s="102"/>
      <c r="E6200" s="102"/>
      <c r="F6200" s="102"/>
      <c r="G6200" s="102"/>
    </row>
    <row r="6201" spans="4:7" x14ac:dyDescent="0.35">
      <c r="D6201" s="102"/>
      <c r="E6201" s="102"/>
      <c r="F6201" s="102"/>
      <c r="G6201" s="102"/>
    </row>
    <row r="6202" spans="4:7" x14ac:dyDescent="0.35">
      <c r="D6202" s="102"/>
      <c r="E6202" s="102"/>
      <c r="F6202" s="102"/>
      <c r="G6202" s="102"/>
    </row>
    <row r="6203" spans="4:7" x14ac:dyDescent="0.35">
      <c r="D6203" s="102"/>
      <c r="E6203" s="102"/>
      <c r="F6203" s="102"/>
      <c r="G6203" s="102"/>
    </row>
    <row r="6204" spans="4:7" x14ac:dyDescent="0.35">
      <c r="D6204" s="102"/>
      <c r="E6204" s="102"/>
      <c r="F6204" s="102"/>
      <c r="G6204" s="102"/>
    </row>
    <row r="6205" spans="4:7" x14ac:dyDescent="0.35">
      <c r="D6205" s="102"/>
      <c r="E6205" s="102"/>
      <c r="F6205" s="102"/>
      <c r="G6205" s="102"/>
    </row>
    <row r="6206" spans="4:7" x14ac:dyDescent="0.35">
      <c r="D6206" s="102"/>
      <c r="E6206" s="102"/>
      <c r="F6206" s="102"/>
      <c r="G6206" s="102"/>
    </row>
    <row r="6207" spans="4:7" x14ac:dyDescent="0.35">
      <c r="D6207" s="102"/>
      <c r="E6207" s="102"/>
      <c r="F6207" s="102"/>
      <c r="G6207" s="102"/>
    </row>
    <row r="6208" spans="4:7" x14ac:dyDescent="0.35">
      <c r="D6208" s="102"/>
      <c r="E6208" s="102"/>
      <c r="F6208" s="102"/>
      <c r="G6208" s="102"/>
    </row>
    <row r="6209" spans="4:7" x14ac:dyDescent="0.35">
      <c r="D6209" s="102"/>
      <c r="E6209" s="102"/>
      <c r="F6209" s="102"/>
      <c r="G6209" s="102"/>
    </row>
    <row r="6210" spans="4:7" x14ac:dyDescent="0.35">
      <c r="D6210" s="102"/>
      <c r="E6210" s="102"/>
      <c r="F6210" s="102"/>
      <c r="G6210" s="102"/>
    </row>
    <row r="6211" spans="4:7" x14ac:dyDescent="0.35">
      <c r="D6211" s="102"/>
      <c r="E6211" s="102"/>
      <c r="F6211" s="102"/>
      <c r="G6211" s="102"/>
    </row>
    <row r="6212" spans="4:7" x14ac:dyDescent="0.35">
      <c r="D6212" s="102"/>
      <c r="E6212" s="102"/>
      <c r="F6212" s="102"/>
      <c r="G6212" s="102"/>
    </row>
    <row r="6213" spans="4:7" x14ac:dyDescent="0.35">
      <c r="D6213" s="102"/>
      <c r="E6213" s="102"/>
      <c r="F6213" s="102"/>
      <c r="G6213" s="102"/>
    </row>
    <row r="6214" spans="4:7" x14ac:dyDescent="0.35">
      <c r="D6214" s="102"/>
      <c r="E6214" s="102"/>
      <c r="F6214" s="102"/>
      <c r="G6214" s="102"/>
    </row>
    <row r="6215" spans="4:7" x14ac:dyDescent="0.35">
      <c r="D6215" s="102"/>
      <c r="E6215" s="102"/>
      <c r="F6215" s="102"/>
      <c r="G6215" s="102"/>
    </row>
    <row r="6216" spans="4:7" x14ac:dyDescent="0.35">
      <c r="D6216" s="102"/>
      <c r="E6216" s="102"/>
      <c r="F6216" s="102"/>
      <c r="G6216" s="102"/>
    </row>
    <row r="6217" spans="4:7" x14ac:dyDescent="0.35">
      <c r="D6217" s="102"/>
      <c r="E6217" s="102"/>
      <c r="F6217" s="102"/>
      <c r="G6217" s="102"/>
    </row>
    <row r="6218" spans="4:7" x14ac:dyDescent="0.35">
      <c r="D6218" s="102"/>
      <c r="E6218" s="102"/>
      <c r="F6218" s="102"/>
      <c r="G6218" s="102"/>
    </row>
    <row r="6219" spans="4:7" x14ac:dyDescent="0.35">
      <c r="D6219" s="102"/>
      <c r="E6219" s="102"/>
      <c r="F6219" s="102"/>
      <c r="G6219" s="102"/>
    </row>
    <row r="6220" spans="4:7" x14ac:dyDescent="0.35">
      <c r="D6220" s="102"/>
      <c r="E6220" s="102"/>
      <c r="F6220" s="102"/>
      <c r="G6220" s="102"/>
    </row>
    <row r="6221" spans="4:7" x14ac:dyDescent="0.35">
      <c r="D6221" s="102"/>
      <c r="E6221" s="102"/>
      <c r="F6221" s="102"/>
      <c r="G6221" s="102"/>
    </row>
    <row r="6222" spans="4:7" x14ac:dyDescent="0.35">
      <c r="D6222" s="102"/>
      <c r="E6222" s="102"/>
      <c r="F6222" s="102"/>
      <c r="G6222" s="102"/>
    </row>
    <row r="6223" spans="4:7" x14ac:dyDescent="0.35">
      <c r="D6223" s="102"/>
      <c r="E6223" s="102"/>
      <c r="F6223" s="102"/>
      <c r="G6223" s="102"/>
    </row>
    <row r="6224" spans="4:7" x14ac:dyDescent="0.35">
      <c r="D6224" s="102"/>
      <c r="E6224" s="102"/>
      <c r="F6224" s="102"/>
      <c r="G6224" s="102"/>
    </row>
    <row r="6225" spans="4:7" x14ac:dyDescent="0.35">
      <c r="D6225" s="102"/>
      <c r="E6225" s="102"/>
      <c r="F6225" s="102"/>
      <c r="G6225" s="102"/>
    </row>
    <row r="6226" spans="4:7" x14ac:dyDescent="0.35">
      <c r="D6226" s="102"/>
      <c r="E6226" s="102"/>
      <c r="F6226" s="102"/>
      <c r="G6226" s="102"/>
    </row>
    <row r="6227" spans="4:7" x14ac:dyDescent="0.35">
      <c r="D6227" s="102"/>
      <c r="E6227" s="102"/>
      <c r="F6227" s="102"/>
      <c r="G6227" s="102"/>
    </row>
    <row r="6228" spans="4:7" x14ac:dyDescent="0.35">
      <c r="D6228" s="102"/>
      <c r="E6228" s="102"/>
      <c r="F6228" s="102"/>
      <c r="G6228" s="102"/>
    </row>
    <row r="6229" spans="4:7" x14ac:dyDescent="0.35">
      <c r="D6229" s="102"/>
      <c r="E6229" s="102"/>
      <c r="F6229" s="102"/>
      <c r="G6229" s="102"/>
    </row>
    <row r="6230" spans="4:7" x14ac:dyDescent="0.35">
      <c r="D6230" s="102"/>
      <c r="E6230" s="102"/>
      <c r="F6230" s="102"/>
      <c r="G6230" s="102"/>
    </row>
    <row r="6231" spans="4:7" x14ac:dyDescent="0.35">
      <c r="D6231" s="102"/>
      <c r="E6231" s="102"/>
      <c r="F6231" s="102"/>
      <c r="G6231" s="102"/>
    </row>
    <row r="6232" spans="4:7" x14ac:dyDescent="0.35">
      <c r="D6232" s="102"/>
      <c r="E6232" s="102"/>
      <c r="F6232" s="102"/>
      <c r="G6232" s="102"/>
    </row>
    <row r="6233" spans="4:7" x14ac:dyDescent="0.35">
      <c r="D6233" s="102"/>
      <c r="E6233" s="102"/>
      <c r="F6233" s="102"/>
      <c r="G6233" s="102"/>
    </row>
    <row r="6234" spans="4:7" x14ac:dyDescent="0.35">
      <c r="D6234" s="102"/>
      <c r="E6234" s="102"/>
      <c r="F6234" s="102"/>
      <c r="G6234" s="102"/>
    </row>
    <row r="6235" spans="4:7" x14ac:dyDescent="0.35">
      <c r="D6235" s="102"/>
      <c r="E6235" s="102"/>
      <c r="F6235" s="102"/>
      <c r="G6235" s="102"/>
    </row>
    <row r="6236" spans="4:7" x14ac:dyDescent="0.35">
      <c r="D6236" s="102"/>
      <c r="E6236" s="102"/>
      <c r="F6236" s="102"/>
      <c r="G6236" s="102"/>
    </row>
    <row r="6237" spans="4:7" x14ac:dyDescent="0.35">
      <c r="D6237" s="102"/>
      <c r="E6237" s="102"/>
      <c r="F6237" s="102"/>
      <c r="G6237" s="102"/>
    </row>
    <row r="6238" spans="4:7" x14ac:dyDescent="0.35">
      <c r="D6238" s="102"/>
      <c r="E6238" s="102"/>
      <c r="F6238" s="102"/>
      <c r="G6238" s="102"/>
    </row>
    <row r="6239" spans="4:7" x14ac:dyDescent="0.35">
      <c r="D6239" s="102"/>
      <c r="E6239" s="102"/>
      <c r="F6239" s="102"/>
      <c r="G6239" s="102"/>
    </row>
    <row r="6240" spans="4:7" x14ac:dyDescent="0.35">
      <c r="D6240" s="102"/>
      <c r="E6240" s="102"/>
      <c r="F6240" s="102"/>
      <c r="G6240" s="102"/>
    </row>
    <row r="6241" spans="4:7" x14ac:dyDescent="0.35">
      <c r="D6241" s="102"/>
      <c r="E6241" s="102"/>
      <c r="F6241" s="102"/>
      <c r="G6241" s="102"/>
    </row>
    <row r="6242" spans="4:7" x14ac:dyDescent="0.35">
      <c r="D6242" s="102"/>
      <c r="E6242" s="102"/>
      <c r="F6242" s="102"/>
      <c r="G6242" s="102"/>
    </row>
    <row r="6243" spans="4:7" x14ac:dyDescent="0.35">
      <c r="D6243" s="102"/>
      <c r="E6243" s="102"/>
      <c r="F6243" s="102"/>
      <c r="G6243" s="102"/>
    </row>
    <row r="6244" spans="4:7" x14ac:dyDescent="0.35">
      <c r="D6244" s="102"/>
      <c r="E6244" s="102"/>
      <c r="F6244" s="102"/>
      <c r="G6244" s="102"/>
    </row>
    <row r="6245" spans="4:7" x14ac:dyDescent="0.35">
      <c r="D6245" s="102"/>
      <c r="E6245" s="102"/>
      <c r="F6245" s="102"/>
      <c r="G6245" s="102"/>
    </row>
    <row r="6246" spans="4:7" x14ac:dyDescent="0.35">
      <c r="D6246" s="102"/>
      <c r="E6246" s="102"/>
      <c r="F6246" s="102"/>
      <c r="G6246" s="102"/>
    </row>
    <row r="6247" spans="4:7" x14ac:dyDescent="0.35">
      <c r="D6247" s="102"/>
      <c r="E6247" s="102"/>
      <c r="F6247" s="102"/>
      <c r="G6247" s="102"/>
    </row>
    <row r="6248" spans="4:7" x14ac:dyDescent="0.35">
      <c r="D6248" s="102"/>
      <c r="E6248" s="102"/>
      <c r="F6248" s="102"/>
      <c r="G6248" s="102"/>
    </row>
    <row r="6249" spans="4:7" x14ac:dyDescent="0.35">
      <c r="D6249" s="102"/>
      <c r="E6249" s="102"/>
      <c r="F6249" s="102"/>
      <c r="G6249" s="102"/>
    </row>
    <row r="6250" spans="4:7" x14ac:dyDescent="0.35">
      <c r="D6250" s="102"/>
      <c r="E6250" s="102"/>
      <c r="F6250" s="102"/>
      <c r="G6250" s="102"/>
    </row>
    <row r="6251" spans="4:7" x14ac:dyDescent="0.35">
      <c r="D6251" s="102"/>
      <c r="E6251" s="102"/>
      <c r="F6251" s="102"/>
      <c r="G6251" s="102"/>
    </row>
    <row r="6252" spans="4:7" x14ac:dyDescent="0.35">
      <c r="D6252" s="102"/>
      <c r="E6252" s="102"/>
      <c r="F6252" s="102"/>
      <c r="G6252" s="102"/>
    </row>
    <row r="6253" spans="4:7" x14ac:dyDescent="0.35">
      <c r="D6253" s="102"/>
      <c r="E6253" s="102"/>
      <c r="F6253" s="102"/>
      <c r="G6253" s="102"/>
    </row>
    <row r="6254" spans="4:7" x14ac:dyDescent="0.35">
      <c r="D6254" s="102"/>
      <c r="E6254" s="102"/>
      <c r="F6254" s="102"/>
      <c r="G6254" s="102"/>
    </row>
    <row r="6255" spans="4:7" x14ac:dyDescent="0.35">
      <c r="D6255" s="102"/>
      <c r="E6255" s="102"/>
      <c r="F6255" s="102"/>
      <c r="G6255" s="102"/>
    </row>
    <row r="6256" spans="4:7" x14ac:dyDescent="0.35">
      <c r="D6256" s="102"/>
      <c r="E6256" s="102"/>
      <c r="F6256" s="102"/>
      <c r="G6256" s="102"/>
    </row>
    <row r="6257" spans="4:7" x14ac:dyDescent="0.35">
      <c r="D6257" s="102"/>
      <c r="E6257" s="102"/>
      <c r="F6257" s="102"/>
      <c r="G6257" s="102"/>
    </row>
    <row r="6258" spans="4:7" x14ac:dyDescent="0.35">
      <c r="D6258" s="102"/>
      <c r="E6258" s="102"/>
      <c r="F6258" s="102"/>
      <c r="G6258" s="102"/>
    </row>
    <row r="6259" spans="4:7" x14ac:dyDescent="0.35">
      <c r="D6259" s="102"/>
      <c r="E6259" s="102"/>
      <c r="F6259" s="102"/>
      <c r="G6259" s="102"/>
    </row>
    <row r="6260" spans="4:7" x14ac:dyDescent="0.35">
      <c r="D6260" s="102"/>
      <c r="E6260" s="102"/>
      <c r="F6260" s="102"/>
      <c r="G6260" s="102"/>
    </row>
    <row r="6261" spans="4:7" x14ac:dyDescent="0.35">
      <c r="D6261" s="102"/>
      <c r="E6261" s="102"/>
      <c r="F6261" s="102"/>
      <c r="G6261" s="102"/>
    </row>
    <row r="6262" spans="4:7" x14ac:dyDescent="0.35">
      <c r="D6262" s="102"/>
      <c r="E6262" s="102"/>
      <c r="F6262" s="102"/>
      <c r="G6262" s="102"/>
    </row>
    <row r="6263" spans="4:7" x14ac:dyDescent="0.35">
      <c r="D6263" s="102"/>
      <c r="E6263" s="102"/>
      <c r="F6263" s="102"/>
      <c r="G6263" s="102"/>
    </row>
    <row r="6264" spans="4:7" x14ac:dyDescent="0.35">
      <c r="D6264" s="102"/>
      <c r="E6264" s="102"/>
      <c r="F6264" s="102"/>
      <c r="G6264" s="102"/>
    </row>
    <row r="6265" spans="4:7" x14ac:dyDescent="0.35">
      <c r="D6265" s="102"/>
      <c r="E6265" s="102"/>
      <c r="F6265" s="102"/>
      <c r="G6265" s="102"/>
    </row>
    <row r="6266" spans="4:7" x14ac:dyDescent="0.35">
      <c r="D6266" s="102"/>
      <c r="E6266" s="102"/>
      <c r="F6266" s="102"/>
      <c r="G6266" s="102"/>
    </row>
    <row r="6267" spans="4:7" x14ac:dyDescent="0.35">
      <c r="D6267" s="102"/>
      <c r="E6267" s="102"/>
      <c r="F6267" s="102"/>
      <c r="G6267" s="102"/>
    </row>
    <row r="6268" spans="4:7" x14ac:dyDescent="0.35">
      <c r="D6268" s="102"/>
      <c r="E6268" s="102"/>
      <c r="F6268" s="102"/>
      <c r="G6268" s="102"/>
    </row>
    <row r="6269" spans="4:7" x14ac:dyDescent="0.35">
      <c r="D6269" s="102"/>
      <c r="E6269" s="102"/>
      <c r="F6269" s="102"/>
      <c r="G6269" s="102"/>
    </row>
    <row r="6270" spans="4:7" x14ac:dyDescent="0.35">
      <c r="D6270" s="102"/>
      <c r="E6270" s="102"/>
      <c r="F6270" s="102"/>
      <c r="G6270" s="102"/>
    </row>
    <row r="6271" spans="4:7" x14ac:dyDescent="0.35">
      <c r="D6271" s="102"/>
      <c r="E6271" s="102"/>
      <c r="F6271" s="102"/>
      <c r="G6271" s="102"/>
    </row>
    <row r="6272" spans="4:7" x14ac:dyDescent="0.35">
      <c r="D6272" s="102"/>
      <c r="E6272" s="102"/>
      <c r="F6272" s="102"/>
      <c r="G6272" s="102"/>
    </row>
    <row r="6273" spans="4:7" x14ac:dyDescent="0.35">
      <c r="D6273" s="102"/>
      <c r="E6273" s="102"/>
      <c r="F6273" s="102"/>
      <c r="G6273" s="102"/>
    </row>
    <row r="6274" spans="4:7" x14ac:dyDescent="0.35">
      <c r="D6274" s="102"/>
      <c r="E6274" s="102"/>
      <c r="F6274" s="102"/>
      <c r="G6274" s="102"/>
    </row>
    <row r="6275" spans="4:7" x14ac:dyDescent="0.35">
      <c r="D6275" s="102"/>
      <c r="E6275" s="102"/>
      <c r="F6275" s="102"/>
      <c r="G6275" s="102"/>
    </row>
    <row r="6276" spans="4:7" x14ac:dyDescent="0.35">
      <c r="D6276" s="102"/>
      <c r="E6276" s="102"/>
      <c r="F6276" s="102"/>
      <c r="G6276" s="102"/>
    </row>
    <row r="6277" spans="4:7" x14ac:dyDescent="0.35">
      <c r="D6277" s="102"/>
      <c r="E6277" s="102"/>
      <c r="F6277" s="102"/>
      <c r="G6277" s="102"/>
    </row>
    <row r="6278" spans="4:7" x14ac:dyDescent="0.35">
      <c r="D6278" s="102"/>
      <c r="E6278" s="102"/>
      <c r="F6278" s="102"/>
      <c r="G6278" s="102"/>
    </row>
    <row r="6279" spans="4:7" x14ac:dyDescent="0.35">
      <c r="D6279" s="102"/>
      <c r="E6279" s="102"/>
      <c r="F6279" s="102"/>
      <c r="G6279" s="102"/>
    </row>
    <row r="6280" spans="4:7" x14ac:dyDescent="0.35">
      <c r="D6280" s="102"/>
      <c r="E6280" s="102"/>
      <c r="F6280" s="102"/>
      <c r="G6280" s="102"/>
    </row>
    <row r="6281" spans="4:7" x14ac:dyDescent="0.35">
      <c r="D6281" s="102"/>
      <c r="E6281" s="102"/>
      <c r="F6281" s="102"/>
      <c r="G6281" s="102"/>
    </row>
    <row r="6282" spans="4:7" x14ac:dyDescent="0.35">
      <c r="D6282" s="102"/>
      <c r="E6282" s="102"/>
      <c r="F6282" s="102"/>
      <c r="G6282" s="102"/>
    </row>
    <row r="6283" spans="4:7" x14ac:dyDescent="0.35">
      <c r="D6283" s="102"/>
      <c r="E6283" s="102"/>
      <c r="F6283" s="102"/>
      <c r="G6283" s="102"/>
    </row>
    <row r="6284" spans="4:7" x14ac:dyDescent="0.35">
      <c r="D6284" s="102"/>
      <c r="E6284" s="102"/>
      <c r="F6284" s="102"/>
      <c r="G6284" s="102"/>
    </row>
    <row r="6285" spans="4:7" x14ac:dyDescent="0.35">
      <c r="D6285" s="102"/>
      <c r="E6285" s="102"/>
      <c r="F6285" s="102"/>
      <c r="G6285" s="102"/>
    </row>
    <row r="6286" spans="4:7" x14ac:dyDescent="0.35">
      <c r="D6286" s="102"/>
      <c r="E6286" s="102"/>
      <c r="F6286" s="102"/>
      <c r="G6286" s="102"/>
    </row>
    <row r="6287" spans="4:7" x14ac:dyDescent="0.35">
      <c r="D6287" s="102"/>
      <c r="E6287" s="102"/>
      <c r="F6287" s="102"/>
      <c r="G6287" s="102"/>
    </row>
    <row r="6288" spans="4:7" x14ac:dyDescent="0.35">
      <c r="D6288" s="102"/>
      <c r="E6288" s="102"/>
      <c r="F6288" s="102"/>
      <c r="G6288" s="102"/>
    </row>
    <row r="6289" spans="4:7" x14ac:dyDescent="0.35">
      <c r="D6289" s="102"/>
      <c r="E6289" s="102"/>
      <c r="F6289" s="102"/>
      <c r="G6289" s="102"/>
    </row>
    <row r="6290" spans="4:7" x14ac:dyDescent="0.35">
      <c r="D6290" s="102"/>
      <c r="E6290" s="102"/>
      <c r="F6290" s="102"/>
      <c r="G6290" s="102"/>
    </row>
    <row r="6291" spans="4:7" x14ac:dyDescent="0.35">
      <c r="D6291" s="102"/>
      <c r="E6291" s="102"/>
      <c r="F6291" s="102"/>
      <c r="G6291" s="102"/>
    </row>
    <row r="6292" spans="4:7" x14ac:dyDescent="0.35">
      <c r="D6292" s="102"/>
      <c r="E6292" s="102"/>
      <c r="F6292" s="102"/>
      <c r="G6292" s="102"/>
    </row>
    <row r="6293" spans="4:7" x14ac:dyDescent="0.35">
      <c r="D6293" s="102"/>
      <c r="E6293" s="102"/>
      <c r="F6293" s="102"/>
      <c r="G6293" s="102"/>
    </row>
    <row r="6294" spans="4:7" x14ac:dyDescent="0.35">
      <c r="D6294" s="102"/>
      <c r="E6294" s="102"/>
      <c r="F6294" s="102"/>
      <c r="G6294" s="102"/>
    </row>
    <row r="6295" spans="4:7" x14ac:dyDescent="0.35">
      <c r="D6295" s="102"/>
      <c r="E6295" s="102"/>
      <c r="F6295" s="102"/>
      <c r="G6295" s="102"/>
    </row>
    <row r="6296" spans="4:7" x14ac:dyDescent="0.35">
      <c r="D6296" s="102"/>
      <c r="E6296" s="102"/>
      <c r="F6296" s="102"/>
      <c r="G6296" s="102"/>
    </row>
    <row r="6297" spans="4:7" x14ac:dyDescent="0.35">
      <c r="D6297" s="102"/>
      <c r="E6297" s="102"/>
      <c r="F6297" s="102"/>
      <c r="G6297" s="102"/>
    </row>
    <row r="6298" spans="4:7" x14ac:dyDescent="0.35">
      <c r="D6298" s="102"/>
      <c r="E6298" s="102"/>
      <c r="F6298" s="102"/>
      <c r="G6298" s="102"/>
    </row>
    <row r="6299" spans="4:7" x14ac:dyDescent="0.35">
      <c r="D6299" s="102"/>
      <c r="E6299" s="102"/>
      <c r="F6299" s="102"/>
      <c r="G6299" s="102"/>
    </row>
    <row r="6300" spans="4:7" x14ac:dyDescent="0.35">
      <c r="D6300" s="102"/>
      <c r="E6300" s="102"/>
      <c r="F6300" s="102"/>
      <c r="G6300" s="102"/>
    </row>
    <row r="6301" spans="4:7" x14ac:dyDescent="0.35">
      <c r="D6301" s="102"/>
      <c r="E6301" s="102"/>
      <c r="F6301" s="102"/>
      <c r="G6301" s="102"/>
    </row>
    <row r="6302" spans="4:7" x14ac:dyDescent="0.35">
      <c r="D6302" s="102"/>
      <c r="E6302" s="102"/>
      <c r="F6302" s="102"/>
      <c r="G6302" s="102"/>
    </row>
    <row r="6303" spans="4:7" x14ac:dyDescent="0.35">
      <c r="D6303" s="102"/>
      <c r="E6303" s="102"/>
      <c r="F6303" s="102"/>
      <c r="G6303" s="102"/>
    </row>
    <row r="6304" spans="4:7" x14ac:dyDescent="0.35">
      <c r="D6304" s="102"/>
      <c r="E6304" s="102"/>
      <c r="F6304" s="102"/>
      <c r="G6304" s="102"/>
    </row>
    <row r="6305" spans="4:7" x14ac:dyDescent="0.35">
      <c r="D6305" s="102"/>
      <c r="E6305" s="102"/>
      <c r="F6305" s="102"/>
      <c r="G6305" s="102"/>
    </row>
    <row r="6306" spans="4:7" x14ac:dyDescent="0.35">
      <c r="D6306" s="102"/>
      <c r="E6306" s="102"/>
      <c r="F6306" s="102"/>
      <c r="G6306" s="102"/>
    </row>
    <row r="6307" spans="4:7" x14ac:dyDescent="0.35">
      <c r="D6307" s="102"/>
      <c r="E6307" s="102"/>
      <c r="F6307" s="102"/>
      <c r="G6307" s="102"/>
    </row>
    <row r="6308" spans="4:7" x14ac:dyDescent="0.35">
      <c r="D6308" s="102"/>
      <c r="E6308" s="102"/>
      <c r="F6308" s="102"/>
      <c r="G6308" s="102"/>
    </row>
    <row r="6309" spans="4:7" x14ac:dyDescent="0.35">
      <c r="D6309" s="102"/>
      <c r="E6309" s="102"/>
      <c r="F6309" s="102"/>
      <c r="G6309" s="102"/>
    </row>
    <row r="6310" spans="4:7" x14ac:dyDescent="0.35">
      <c r="D6310" s="102"/>
      <c r="E6310" s="102"/>
      <c r="F6310" s="102"/>
      <c r="G6310" s="102"/>
    </row>
    <row r="6311" spans="4:7" x14ac:dyDescent="0.35">
      <c r="D6311" s="102"/>
      <c r="E6311" s="102"/>
      <c r="F6311" s="102"/>
      <c r="G6311" s="102"/>
    </row>
    <row r="6312" spans="4:7" x14ac:dyDescent="0.35">
      <c r="D6312" s="102"/>
      <c r="E6312" s="102"/>
      <c r="F6312" s="102"/>
      <c r="G6312" s="102"/>
    </row>
    <row r="6313" spans="4:7" x14ac:dyDescent="0.35">
      <c r="D6313" s="102"/>
      <c r="E6313" s="102"/>
      <c r="F6313" s="102"/>
      <c r="G6313" s="102"/>
    </row>
    <row r="6314" spans="4:7" x14ac:dyDescent="0.35">
      <c r="D6314" s="102"/>
      <c r="E6314" s="102"/>
      <c r="F6314" s="102"/>
      <c r="G6314" s="102"/>
    </row>
    <row r="6315" spans="4:7" x14ac:dyDescent="0.35">
      <c r="D6315" s="102"/>
      <c r="E6315" s="102"/>
      <c r="F6315" s="102"/>
      <c r="G6315" s="102"/>
    </row>
    <row r="6316" spans="4:7" x14ac:dyDescent="0.35">
      <c r="D6316" s="102"/>
      <c r="E6316" s="102"/>
      <c r="F6316" s="102"/>
      <c r="G6316" s="102"/>
    </row>
    <row r="6317" spans="4:7" x14ac:dyDescent="0.35">
      <c r="D6317" s="102"/>
      <c r="E6317" s="102"/>
      <c r="F6317" s="102"/>
      <c r="G6317" s="102"/>
    </row>
    <row r="6318" spans="4:7" x14ac:dyDescent="0.35">
      <c r="D6318" s="102"/>
      <c r="E6318" s="102"/>
      <c r="F6318" s="102"/>
      <c r="G6318" s="102"/>
    </row>
    <row r="6319" spans="4:7" x14ac:dyDescent="0.35">
      <c r="D6319" s="102"/>
      <c r="E6319" s="102"/>
      <c r="F6319" s="102"/>
      <c r="G6319" s="102"/>
    </row>
    <row r="6320" spans="4:7" x14ac:dyDescent="0.35">
      <c r="D6320" s="102"/>
      <c r="E6320" s="102"/>
      <c r="F6320" s="102"/>
      <c r="G6320" s="102"/>
    </row>
    <row r="6321" spans="4:7" x14ac:dyDescent="0.35">
      <c r="D6321" s="102"/>
      <c r="E6321" s="102"/>
      <c r="F6321" s="102"/>
      <c r="G6321" s="102"/>
    </row>
    <row r="6322" spans="4:7" x14ac:dyDescent="0.35">
      <c r="D6322" s="102"/>
      <c r="E6322" s="102"/>
      <c r="F6322" s="102"/>
      <c r="G6322" s="102"/>
    </row>
    <row r="6323" spans="4:7" x14ac:dyDescent="0.35">
      <c r="D6323" s="102"/>
      <c r="E6323" s="102"/>
      <c r="F6323" s="102"/>
      <c r="G6323" s="102"/>
    </row>
    <row r="6324" spans="4:7" x14ac:dyDescent="0.35">
      <c r="D6324" s="102"/>
      <c r="E6324" s="102"/>
      <c r="F6324" s="102"/>
      <c r="G6324" s="102"/>
    </row>
    <row r="6325" spans="4:7" x14ac:dyDescent="0.35">
      <c r="D6325" s="102"/>
      <c r="E6325" s="102"/>
      <c r="F6325" s="102"/>
      <c r="G6325" s="102"/>
    </row>
    <row r="6326" spans="4:7" x14ac:dyDescent="0.35">
      <c r="D6326" s="102"/>
      <c r="E6326" s="102"/>
      <c r="F6326" s="102"/>
      <c r="G6326" s="102"/>
    </row>
    <row r="6327" spans="4:7" x14ac:dyDescent="0.35">
      <c r="D6327" s="102"/>
      <c r="E6327" s="102"/>
      <c r="F6327" s="102"/>
      <c r="G6327" s="102"/>
    </row>
    <row r="6328" spans="4:7" x14ac:dyDescent="0.35">
      <c r="D6328" s="102"/>
      <c r="E6328" s="102"/>
      <c r="F6328" s="102"/>
      <c r="G6328" s="102"/>
    </row>
    <row r="6329" spans="4:7" x14ac:dyDescent="0.35">
      <c r="D6329" s="102"/>
      <c r="E6329" s="102"/>
      <c r="F6329" s="102"/>
      <c r="G6329" s="102"/>
    </row>
    <row r="6330" spans="4:7" x14ac:dyDescent="0.35">
      <c r="D6330" s="102"/>
      <c r="E6330" s="102"/>
      <c r="F6330" s="102"/>
      <c r="G6330" s="102"/>
    </row>
    <row r="6331" spans="4:7" x14ac:dyDescent="0.35">
      <c r="D6331" s="102"/>
      <c r="E6331" s="102"/>
      <c r="F6331" s="102"/>
      <c r="G6331" s="102"/>
    </row>
    <row r="6332" spans="4:7" x14ac:dyDescent="0.35">
      <c r="D6332" s="102"/>
      <c r="E6332" s="102"/>
      <c r="F6332" s="102"/>
      <c r="G6332" s="102"/>
    </row>
    <row r="6333" spans="4:7" x14ac:dyDescent="0.35">
      <c r="D6333" s="102"/>
      <c r="E6333" s="102"/>
      <c r="F6333" s="102"/>
      <c r="G6333" s="102"/>
    </row>
    <row r="6334" spans="4:7" x14ac:dyDescent="0.35">
      <c r="D6334" s="102"/>
      <c r="E6334" s="102"/>
      <c r="F6334" s="102"/>
      <c r="G6334" s="102"/>
    </row>
    <row r="6335" spans="4:7" x14ac:dyDescent="0.35">
      <c r="D6335" s="102"/>
      <c r="E6335" s="102"/>
      <c r="F6335" s="102"/>
      <c r="G6335" s="102"/>
    </row>
    <row r="6336" spans="4:7" x14ac:dyDescent="0.35">
      <c r="D6336" s="102"/>
      <c r="E6336" s="102"/>
      <c r="F6336" s="102"/>
      <c r="G6336" s="102"/>
    </row>
    <row r="6337" spans="4:7" x14ac:dyDescent="0.35">
      <c r="D6337" s="102"/>
      <c r="E6337" s="102"/>
      <c r="F6337" s="102"/>
      <c r="G6337" s="102"/>
    </row>
    <row r="6338" spans="4:7" x14ac:dyDescent="0.35">
      <c r="D6338" s="102"/>
      <c r="E6338" s="102"/>
      <c r="F6338" s="102"/>
      <c r="G6338" s="102"/>
    </row>
    <row r="6339" spans="4:7" x14ac:dyDescent="0.35">
      <c r="D6339" s="102"/>
      <c r="E6339" s="102"/>
      <c r="F6339" s="102"/>
      <c r="G6339" s="102"/>
    </row>
    <row r="6340" spans="4:7" x14ac:dyDescent="0.35">
      <c r="D6340" s="102"/>
      <c r="E6340" s="102"/>
      <c r="F6340" s="102"/>
      <c r="G6340" s="102"/>
    </row>
    <row r="6341" spans="4:7" x14ac:dyDescent="0.35">
      <c r="D6341" s="102"/>
      <c r="E6341" s="102"/>
      <c r="F6341" s="102"/>
      <c r="G6341" s="102"/>
    </row>
    <row r="6342" spans="4:7" x14ac:dyDescent="0.35">
      <c r="D6342" s="102"/>
      <c r="E6342" s="102"/>
      <c r="F6342" s="102"/>
      <c r="G6342" s="102"/>
    </row>
    <row r="6343" spans="4:7" x14ac:dyDescent="0.35">
      <c r="D6343" s="102"/>
      <c r="E6343" s="102"/>
      <c r="F6343" s="102"/>
      <c r="G6343" s="102"/>
    </row>
    <row r="6344" spans="4:7" x14ac:dyDescent="0.35">
      <c r="D6344" s="102"/>
      <c r="E6344" s="102"/>
      <c r="F6344" s="102"/>
      <c r="G6344" s="102"/>
    </row>
    <row r="6345" spans="4:7" x14ac:dyDescent="0.35">
      <c r="D6345" s="102"/>
      <c r="E6345" s="102"/>
      <c r="F6345" s="102"/>
      <c r="G6345" s="102"/>
    </row>
    <row r="6346" spans="4:7" x14ac:dyDescent="0.35">
      <c r="D6346" s="102"/>
      <c r="E6346" s="102"/>
      <c r="F6346" s="102"/>
      <c r="G6346" s="102"/>
    </row>
    <row r="6347" spans="4:7" x14ac:dyDescent="0.35">
      <c r="D6347" s="102"/>
      <c r="E6347" s="102"/>
      <c r="F6347" s="102"/>
      <c r="G6347" s="102"/>
    </row>
    <row r="6348" spans="4:7" x14ac:dyDescent="0.35">
      <c r="D6348" s="102"/>
      <c r="E6348" s="102"/>
      <c r="F6348" s="102"/>
      <c r="G6348" s="102"/>
    </row>
    <row r="6349" spans="4:7" x14ac:dyDescent="0.35">
      <c r="D6349" s="102"/>
      <c r="E6349" s="102"/>
      <c r="F6349" s="102"/>
      <c r="G6349" s="102"/>
    </row>
    <row r="6350" spans="4:7" x14ac:dyDescent="0.35">
      <c r="D6350" s="102"/>
      <c r="E6350" s="102"/>
      <c r="F6350" s="102"/>
      <c r="G6350" s="102"/>
    </row>
    <row r="6351" spans="4:7" x14ac:dyDescent="0.35">
      <c r="D6351" s="102"/>
      <c r="E6351" s="102"/>
      <c r="F6351" s="102"/>
      <c r="G6351" s="102"/>
    </row>
    <row r="6352" spans="4:7" x14ac:dyDescent="0.35">
      <c r="D6352" s="102"/>
      <c r="E6352" s="102"/>
      <c r="F6352" s="102"/>
      <c r="G6352" s="102"/>
    </row>
    <row r="6353" spans="4:7" x14ac:dyDescent="0.35">
      <c r="D6353" s="102"/>
      <c r="E6353" s="102"/>
      <c r="F6353" s="102"/>
      <c r="G6353" s="102"/>
    </row>
    <row r="6354" spans="4:7" x14ac:dyDescent="0.35">
      <c r="D6354" s="102"/>
      <c r="E6354" s="102"/>
      <c r="F6354" s="102"/>
      <c r="G6354" s="102"/>
    </row>
    <row r="6355" spans="4:7" x14ac:dyDescent="0.35">
      <c r="D6355" s="102"/>
      <c r="E6355" s="102"/>
      <c r="F6355" s="102"/>
      <c r="G6355" s="102"/>
    </row>
    <row r="6356" spans="4:7" x14ac:dyDescent="0.35">
      <c r="D6356" s="102"/>
      <c r="E6356" s="102"/>
      <c r="F6356" s="102"/>
      <c r="G6356" s="102"/>
    </row>
    <row r="6357" spans="4:7" x14ac:dyDescent="0.35">
      <c r="D6357" s="102"/>
      <c r="E6357" s="102"/>
      <c r="F6357" s="102"/>
      <c r="G6357" s="102"/>
    </row>
    <row r="6358" spans="4:7" x14ac:dyDescent="0.35">
      <c r="D6358" s="102"/>
      <c r="E6358" s="102"/>
      <c r="F6358" s="102"/>
      <c r="G6358" s="102"/>
    </row>
    <row r="6359" spans="4:7" x14ac:dyDescent="0.35">
      <c r="D6359" s="102"/>
      <c r="E6359" s="102"/>
      <c r="F6359" s="102"/>
      <c r="G6359" s="102"/>
    </row>
    <row r="6360" spans="4:7" x14ac:dyDescent="0.35">
      <c r="D6360" s="102"/>
      <c r="E6360" s="102"/>
      <c r="F6360" s="102"/>
      <c r="G6360" s="102"/>
    </row>
    <row r="6361" spans="4:7" x14ac:dyDescent="0.35">
      <c r="D6361" s="102"/>
      <c r="E6361" s="102"/>
      <c r="F6361" s="102"/>
      <c r="G6361" s="102"/>
    </row>
    <row r="6362" spans="4:7" x14ac:dyDescent="0.35">
      <c r="D6362" s="102"/>
      <c r="E6362" s="102"/>
      <c r="F6362" s="102"/>
      <c r="G6362" s="102"/>
    </row>
    <row r="6363" spans="4:7" x14ac:dyDescent="0.35">
      <c r="D6363" s="102"/>
      <c r="E6363" s="102"/>
      <c r="F6363" s="102"/>
      <c r="G6363" s="102"/>
    </row>
    <row r="6364" spans="4:7" x14ac:dyDescent="0.35">
      <c r="D6364" s="102"/>
      <c r="E6364" s="102"/>
      <c r="F6364" s="102"/>
      <c r="G6364" s="102"/>
    </row>
    <row r="6365" spans="4:7" x14ac:dyDescent="0.35">
      <c r="D6365" s="102"/>
      <c r="E6365" s="102"/>
      <c r="F6365" s="102"/>
      <c r="G6365" s="102"/>
    </row>
    <row r="6366" spans="4:7" x14ac:dyDescent="0.35">
      <c r="D6366" s="102"/>
      <c r="E6366" s="102"/>
      <c r="F6366" s="102"/>
      <c r="G6366" s="102"/>
    </row>
    <row r="6367" spans="4:7" x14ac:dyDescent="0.35">
      <c r="D6367" s="102"/>
      <c r="E6367" s="102"/>
      <c r="F6367" s="102"/>
      <c r="G6367" s="102"/>
    </row>
    <row r="6368" spans="4:7" x14ac:dyDescent="0.35">
      <c r="D6368" s="102"/>
      <c r="E6368" s="102"/>
      <c r="F6368" s="102"/>
      <c r="G6368" s="102"/>
    </row>
    <row r="6369" spans="4:7" x14ac:dyDescent="0.35">
      <c r="D6369" s="102"/>
      <c r="E6369" s="102"/>
      <c r="F6369" s="102"/>
      <c r="G6369" s="102"/>
    </row>
    <row r="6370" spans="4:7" x14ac:dyDescent="0.35">
      <c r="D6370" s="102"/>
      <c r="E6370" s="102"/>
      <c r="F6370" s="102"/>
      <c r="G6370" s="102"/>
    </row>
    <row r="6371" spans="4:7" x14ac:dyDescent="0.35">
      <c r="D6371" s="102"/>
      <c r="E6371" s="102"/>
      <c r="F6371" s="102"/>
      <c r="G6371" s="102"/>
    </row>
    <row r="6372" spans="4:7" x14ac:dyDescent="0.35">
      <c r="D6372" s="102"/>
      <c r="E6372" s="102"/>
      <c r="F6372" s="102"/>
      <c r="G6372" s="102"/>
    </row>
    <row r="6373" spans="4:7" x14ac:dyDescent="0.35">
      <c r="D6373" s="102"/>
      <c r="E6373" s="102"/>
      <c r="F6373" s="102"/>
      <c r="G6373" s="102"/>
    </row>
    <row r="6374" spans="4:7" x14ac:dyDescent="0.35">
      <c r="D6374" s="102"/>
      <c r="E6374" s="102"/>
      <c r="F6374" s="102"/>
      <c r="G6374" s="102"/>
    </row>
    <row r="6375" spans="4:7" x14ac:dyDescent="0.35">
      <c r="D6375" s="102"/>
      <c r="E6375" s="102"/>
      <c r="F6375" s="102"/>
      <c r="G6375" s="102"/>
    </row>
    <row r="6376" spans="4:7" x14ac:dyDescent="0.35">
      <c r="D6376" s="102"/>
      <c r="E6376" s="102"/>
      <c r="F6376" s="102"/>
      <c r="G6376" s="102"/>
    </row>
    <row r="6377" spans="4:7" x14ac:dyDescent="0.35">
      <c r="D6377" s="102"/>
      <c r="E6377" s="102"/>
      <c r="F6377" s="102"/>
      <c r="G6377" s="102"/>
    </row>
    <row r="6378" spans="4:7" x14ac:dyDescent="0.35">
      <c r="D6378" s="102"/>
      <c r="E6378" s="102"/>
      <c r="F6378" s="102"/>
      <c r="G6378" s="102"/>
    </row>
    <row r="6379" spans="4:7" x14ac:dyDescent="0.35">
      <c r="D6379" s="102"/>
      <c r="E6379" s="102"/>
      <c r="F6379" s="102"/>
      <c r="G6379" s="102"/>
    </row>
    <row r="6380" spans="4:7" x14ac:dyDescent="0.35">
      <c r="D6380" s="102"/>
      <c r="E6380" s="102"/>
      <c r="F6380" s="102"/>
      <c r="G6380" s="102"/>
    </row>
    <row r="6381" spans="4:7" x14ac:dyDescent="0.35">
      <c r="D6381" s="102"/>
      <c r="E6381" s="102"/>
      <c r="F6381" s="102"/>
      <c r="G6381" s="102"/>
    </row>
    <row r="6382" spans="4:7" x14ac:dyDescent="0.35">
      <c r="D6382" s="102"/>
      <c r="E6382" s="102"/>
      <c r="F6382" s="102"/>
      <c r="G6382" s="102"/>
    </row>
    <row r="6383" spans="4:7" x14ac:dyDescent="0.35">
      <c r="D6383" s="102"/>
      <c r="E6383" s="102"/>
      <c r="F6383" s="102"/>
      <c r="G6383" s="102"/>
    </row>
    <row r="6384" spans="4:7" x14ac:dyDescent="0.35">
      <c r="D6384" s="102"/>
      <c r="E6384" s="102"/>
      <c r="F6384" s="102"/>
      <c r="G6384" s="102"/>
    </row>
    <row r="6385" spans="4:7" x14ac:dyDescent="0.35">
      <c r="D6385" s="102"/>
      <c r="E6385" s="102"/>
      <c r="F6385" s="102"/>
      <c r="G6385" s="102"/>
    </row>
    <row r="6386" spans="4:7" x14ac:dyDescent="0.35">
      <c r="D6386" s="102"/>
      <c r="E6386" s="102"/>
      <c r="F6386" s="102"/>
      <c r="G6386" s="102"/>
    </row>
    <row r="6387" spans="4:7" x14ac:dyDescent="0.35">
      <c r="D6387" s="102"/>
      <c r="E6387" s="102"/>
      <c r="F6387" s="102"/>
      <c r="G6387" s="102"/>
    </row>
    <row r="6388" spans="4:7" x14ac:dyDescent="0.35">
      <c r="D6388" s="102"/>
      <c r="E6388" s="102"/>
      <c r="F6388" s="102"/>
      <c r="G6388" s="102"/>
    </row>
    <row r="6389" spans="4:7" x14ac:dyDescent="0.35">
      <c r="D6389" s="102"/>
      <c r="E6389" s="102"/>
      <c r="F6389" s="102"/>
      <c r="G6389" s="102"/>
    </row>
    <row r="6390" spans="4:7" x14ac:dyDescent="0.35">
      <c r="D6390" s="102"/>
      <c r="E6390" s="102"/>
      <c r="F6390" s="102"/>
      <c r="G6390" s="102"/>
    </row>
    <row r="6391" spans="4:7" x14ac:dyDescent="0.35">
      <c r="D6391" s="102"/>
      <c r="E6391" s="102"/>
      <c r="F6391" s="102"/>
      <c r="G6391" s="102"/>
    </row>
    <row r="6392" spans="4:7" x14ac:dyDescent="0.35">
      <c r="D6392" s="102"/>
      <c r="E6392" s="102"/>
      <c r="F6392" s="102"/>
      <c r="G6392" s="102"/>
    </row>
    <row r="6393" spans="4:7" x14ac:dyDescent="0.35">
      <c r="D6393" s="102"/>
      <c r="E6393" s="102"/>
      <c r="F6393" s="102"/>
      <c r="G6393" s="102"/>
    </row>
    <row r="6394" spans="4:7" x14ac:dyDescent="0.35">
      <c r="D6394" s="102"/>
      <c r="E6394" s="102"/>
      <c r="F6394" s="102"/>
      <c r="G6394" s="102"/>
    </row>
    <row r="6395" spans="4:7" x14ac:dyDescent="0.35">
      <c r="D6395" s="102"/>
      <c r="E6395" s="102"/>
      <c r="F6395" s="102"/>
      <c r="G6395" s="102"/>
    </row>
    <row r="6396" spans="4:7" x14ac:dyDescent="0.35">
      <c r="D6396" s="102"/>
      <c r="E6396" s="102"/>
      <c r="F6396" s="102"/>
      <c r="G6396" s="102"/>
    </row>
    <row r="6397" spans="4:7" x14ac:dyDescent="0.35">
      <c r="D6397" s="102"/>
      <c r="E6397" s="102"/>
      <c r="F6397" s="102"/>
      <c r="G6397" s="102"/>
    </row>
    <row r="6398" spans="4:7" x14ac:dyDescent="0.35">
      <c r="D6398" s="102"/>
      <c r="E6398" s="102"/>
      <c r="F6398" s="102"/>
      <c r="G6398" s="102"/>
    </row>
    <row r="6399" spans="4:7" x14ac:dyDescent="0.35">
      <c r="D6399" s="102"/>
      <c r="E6399" s="102"/>
      <c r="F6399" s="102"/>
      <c r="G6399" s="102"/>
    </row>
    <row r="6400" spans="4:7" x14ac:dyDescent="0.35">
      <c r="D6400" s="102"/>
      <c r="E6400" s="102"/>
      <c r="F6400" s="102"/>
      <c r="G6400" s="102"/>
    </row>
    <row r="6401" spans="4:7" x14ac:dyDescent="0.35">
      <c r="D6401" s="102"/>
      <c r="E6401" s="102"/>
      <c r="F6401" s="102"/>
      <c r="G6401" s="102"/>
    </row>
    <row r="6402" spans="4:7" x14ac:dyDescent="0.35">
      <c r="D6402" s="102"/>
      <c r="E6402" s="102"/>
      <c r="F6402" s="102"/>
      <c r="G6402" s="102"/>
    </row>
    <row r="6403" spans="4:7" x14ac:dyDescent="0.35">
      <c r="D6403" s="102"/>
      <c r="E6403" s="102"/>
      <c r="F6403" s="102"/>
      <c r="G6403" s="102"/>
    </row>
    <row r="6404" spans="4:7" x14ac:dyDescent="0.35">
      <c r="D6404" s="102"/>
      <c r="E6404" s="102"/>
      <c r="F6404" s="102"/>
      <c r="G6404" s="102"/>
    </row>
    <row r="6405" spans="4:7" x14ac:dyDescent="0.35">
      <c r="D6405" s="102"/>
      <c r="E6405" s="102"/>
      <c r="F6405" s="102"/>
      <c r="G6405" s="102"/>
    </row>
    <row r="6406" spans="4:7" x14ac:dyDescent="0.35">
      <c r="D6406" s="102"/>
      <c r="E6406" s="102"/>
      <c r="F6406" s="102"/>
      <c r="G6406" s="102"/>
    </row>
    <row r="6407" spans="4:7" x14ac:dyDescent="0.35">
      <c r="D6407" s="102"/>
      <c r="E6407" s="102"/>
      <c r="F6407" s="102"/>
      <c r="G6407" s="102"/>
    </row>
    <row r="6408" spans="4:7" x14ac:dyDescent="0.35">
      <c r="D6408" s="102"/>
      <c r="E6408" s="102"/>
      <c r="F6408" s="102"/>
      <c r="G6408" s="102"/>
    </row>
    <row r="6409" spans="4:7" x14ac:dyDescent="0.35">
      <c r="D6409" s="102"/>
      <c r="E6409" s="102"/>
      <c r="F6409" s="102"/>
      <c r="G6409" s="102"/>
    </row>
    <row r="6410" spans="4:7" x14ac:dyDescent="0.35">
      <c r="D6410" s="102"/>
      <c r="E6410" s="102"/>
      <c r="F6410" s="102"/>
      <c r="G6410" s="102"/>
    </row>
    <row r="6411" spans="4:7" x14ac:dyDescent="0.35">
      <c r="D6411" s="102"/>
      <c r="E6411" s="102"/>
      <c r="F6411" s="102"/>
      <c r="G6411" s="102"/>
    </row>
    <row r="6412" spans="4:7" x14ac:dyDescent="0.35">
      <c r="D6412" s="102"/>
      <c r="E6412" s="102"/>
      <c r="F6412" s="102"/>
      <c r="G6412" s="102"/>
    </row>
    <row r="6413" spans="4:7" x14ac:dyDescent="0.35">
      <c r="D6413" s="102"/>
      <c r="E6413" s="102"/>
      <c r="F6413" s="102"/>
      <c r="G6413" s="102"/>
    </row>
    <row r="6414" spans="4:7" x14ac:dyDescent="0.35">
      <c r="D6414" s="102"/>
      <c r="E6414" s="102"/>
      <c r="F6414" s="102"/>
      <c r="G6414" s="102"/>
    </row>
    <row r="6415" spans="4:7" x14ac:dyDescent="0.35">
      <c r="D6415" s="102"/>
      <c r="E6415" s="102"/>
      <c r="F6415" s="102"/>
      <c r="G6415" s="102"/>
    </row>
    <row r="6416" spans="4:7" x14ac:dyDescent="0.35">
      <c r="D6416" s="102"/>
      <c r="E6416" s="102"/>
      <c r="F6416" s="102"/>
      <c r="G6416" s="102"/>
    </row>
    <row r="6417" spans="4:7" x14ac:dyDescent="0.35">
      <c r="D6417" s="102"/>
      <c r="E6417" s="102"/>
      <c r="F6417" s="102"/>
      <c r="G6417" s="102"/>
    </row>
    <row r="6418" spans="4:7" x14ac:dyDescent="0.35">
      <c r="D6418" s="102"/>
      <c r="E6418" s="102"/>
      <c r="F6418" s="102"/>
      <c r="G6418" s="102"/>
    </row>
    <row r="6419" spans="4:7" x14ac:dyDescent="0.35">
      <c r="D6419" s="102"/>
      <c r="E6419" s="102"/>
      <c r="F6419" s="102"/>
      <c r="G6419" s="102"/>
    </row>
    <row r="6420" spans="4:7" x14ac:dyDescent="0.35">
      <c r="D6420" s="102"/>
      <c r="E6420" s="102"/>
      <c r="F6420" s="102"/>
      <c r="G6420" s="102"/>
    </row>
    <row r="6421" spans="4:7" x14ac:dyDescent="0.35">
      <c r="D6421" s="102"/>
      <c r="E6421" s="102"/>
      <c r="F6421" s="102"/>
      <c r="G6421" s="102"/>
    </row>
    <row r="6422" spans="4:7" x14ac:dyDescent="0.35">
      <c r="D6422" s="102"/>
      <c r="E6422" s="102"/>
      <c r="F6422" s="102"/>
      <c r="G6422" s="102"/>
    </row>
    <row r="6423" spans="4:7" x14ac:dyDescent="0.35">
      <c r="D6423" s="102"/>
      <c r="E6423" s="102"/>
      <c r="F6423" s="102"/>
      <c r="G6423" s="102"/>
    </row>
    <row r="6424" spans="4:7" x14ac:dyDescent="0.35">
      <c r="D6424" s="102"/>
      <c r="E6424" s="102"/>
      <c r="F6424" s="102"/>
      <c r="G6424" s="102"/>
    </row>
    <row r="6425" spans="4:7" x14ac:dyDescent="0.35">
      <c r="D6425" s="102"/>
      <c r="E6425" s="102"/>
      <c r="F6425" s="102"/>
      <c r="G6425" s="102"/>
    </row>
    <row r="6426" spans="4:7" x14ac:dyDescent="0.35">
      <c r="D6426" s="102"/>
      <c r="E6426" s="102"/>
      <c r="F6426" s="102"/>
      <c r="G6426" s="102"/>
    </row>
    <row r="6427" spans="4:7" x14ac:dyDescent="0.35">
      <c r="D6427" s="102"/>
      <c r="E6427" s="102"/>
      <c r="F6427" s="102"/>
      <c r="G6427" s="102"/>
    </row>
    <row r="6428" spans="4:7" x14ac:dyDescent="0.35">
      <c r="D6428" s="102"/>
      <c r="E6428" s="102"/>
      <c r="F6428" s="102"/>
      <c r="G6428" s="102"/>
    </row>
    <row r="6429" spans="4:7" x14ac:dyDescent="0.35">
      <c r="D6429" s="102"/>
      <c r="E6429" s="102"/>
      <c r="F6429" s="102"/>
      <c r="G6429" s="102"/>
    </row>
    <row r="6430" spans="4:7" x14ac:dyDescent="0.35">
      <c r="D6430" s="102"/>
      <c r="E6430" s="102"/>
      <c r="F6430" s="102"/>
      <c r="G6430" s="102"/>
    </row>
    <row r="6431" spans="4:7" x14ac:dyDescent="0.35">
      <c r="D6431" s="102"/>
      <c r="E6431" s="102"/>
      <c r="F6431" s="102"/>
      <c r="G6431" s="102"/>
    </row>
    <row r="6432" spans="4:7" x14ac:dyDescent="0.35">
      <c r="D6432" s="102"/>
      <c r="E6432" s="102"/>
      <c r="F6432" s="102"/>
      <c r="G6432" s="102"/>
    </row>
    <row r="6433" spans="4:7" x14ac:dyDescent="0.35">
      <c r="D6433" s="102"/>
      <c r="E6433" s="102"/>
      <c r="F6433" s="102"/>
      <c r="G6433" s="102"/>
    </row>
    <row r="6434" spans="4:7" x14ac:dyDescent="0.35">
      <c r="D6434" s="102"/>
      <c r="E6434" s="102"/>
      <c r="F6434" s="102"/>
      <c r="G6434" s="102"/>
    </row>
    <row r="6435" spans="4:7" x14ac:dyDescent="0.35">
      <c r="D6435" s="102"/>
      <c r="E6435" s="102"/>
      <c r="F6435" s="102"/>
      <c r="G6435" s="102"/>
    </row>
    <row r="6436" spans="4:7" x14ac:dyDescent="0.35">
      <c r="D6436" s="102"/>
      <c r="E6436" s="102"/>
      <c r="F6436" s="102"/>
      <c r="G6436" s="102"/>
    </row>
    <row r="6437" spans="4:7" x14ac:dyDescent="0.35">
      <c r="D6437" s="102"/>
      <c r="E6437" s="102"/>
      <c r="F6437" s="102"/>
      <c r="G6437" s="102"/>
    </row>
    <row r="6438" spans="4:7" x14ac:dyDescent="0.35">
      <c r="D6438" s="102"/>
      <c r="E6438" s="102"/>
      <c r="F6438" s="102"/>
      <c r="G6438" s="102"/>
    </row>
    <row r="6439" spans="4:7" x14ac:dyDescent="0.35">
      <c r="D6439" s="102"/>
      <c r="E6439" s="102"/>
      <c r="F6439" s="102"/>
      <c r="G6439" s="102"/>
    </row>
    <row r="6440" spans="4:7" x14ac:dyDescent="0.35">
      <c r="D6440" s="102"/>
      <c r="E6440" s="102"/>
      <c r="F6440" s="102"/>
      <c r="G6440" s="102"/>
    </row>
    <row r="6441" spans="4:7" x14ac:dyDescent="0.35">
      <c r="D6441" s="102"/>
      <c r="E6441" s="102"/>
      <c r="F6441" s="102"/>
      <c r="G6441" s="102"/>
    </row>
    <row r="6442" spans="4:7" x14ac:dyDescent="0.35">
      <c r="D6442" s="102"/>
      <c r="E6442" s="102"/>
      <c r="F6442" s="102"/>
      <c r="G6442" s="102"/>
    </row>
    <row r="6443" spans="4:7" x14ac:dyDescent="0.35">
      <c r="D6443" s="102"/>
      <c r="E6443" s="102"/>
      <c r="F6443" s="102"/>
      <c r="G6443" s="102"/>
    </row>
    <row r="6444" spans="4:7" x14ac:dyDescent="0.35">
      <c r="D6444" s="102"/>
      <c r="E6444" s="102"/>
      <c r="F6444" s="102"/>
      <c r="G6444" s="102"/>
    </row>
    <row r="6445" spans="4:7" x14ac:dyDescent="0.35">
      <c r="D6445" s="102"/>
      <c r="E6445" s="102"/>
      <c r="F6445" s="102"/>
      <c r="G6445" s="102"/>
    </row>
    <row r="6446" spans="4:7" x14ac:dyDescent="0.35">
      <c r="D6446" s="102"/>
      <c r="E6446" s="102"/>
      <c r="F6446" s="102"/>
      <c r="G6446" s="102"/>
    </row>
    <row r="6447" spans="4:7" x14ac:dyDescent="0.35">
      <c r="D6447" s="102"/>
      <c r="E6447" s="102"/>
      <c r="F6447" s="102"/>
      <c r="G6447" s="102"/>
    </row>
    <row r="6448" spans="4:7" x14ac:dyDescent="0.35">
      <c r="D6448" s="102"/>
      <c r="E6448" s="102"/>
      <c r="F6448" s="102"/>
      <c r="G6448" s="102"/>
    </row>
    <row r="6449" spans="4:7" x14ac:dyDescent="0.35">
      <c r="D6449" s="102"/>
      <c r="E6449" s="102"/>
      <c r="F6449" s="102"/>
      <c r="G6449" s="102"/>
    </row>
    <row r="6450" spans="4:7" x14ac:dyDescent="0.35">
      <c r="D6450" s="102"/>
      <c r="E6450" s="102"/>
      <c r="F6450" s="102"/>
      <c r="G6450" s="102"/>
    </row>
    <row r="6451" spans="4:7" x14ac:dyDescent="0.35">
      <c r="D6451" s="102"/>
      <c r="E6451" s="102"/>
      <c r="F6451" s="102"/>
      <c r="G6451" s="102"/>
    </row>
    <row r="6452" spans="4:7" x14ac:dyDescent="0.35">
      <c r="D6452" s="102"/>
      <c r="E6452" s="102"/>
      <c r="F6452" s="102"/>
      <c r="G6452" s="102"/>
    </row>
    <row r="6453" spans="4:7" x14ac:dyDescent="0.35">
      <c r="D6453" s="102"/>
      <c r="E6453" s="102"/>
      <c r="F6453" s="102"/>
      <c r="G6453" s="102"/>
    </row>
    <row r="6454" spans="4:7" x14ac:dyDescent="0.35">
      <c r="D6454" s="102"/>
      <c r="E6454" s="102"/>
      <c r="F6454" s="102"/>
      <c r="G6454" s="102"/>
    </row>
    <row r="6455" spans="4:7" x14ac:dyDescent="0.35">
      <c r="D6455" s="102"/>
      <c r="E6455" s="102"/>
      <c r="F6455" s="102"/>
      <c r="G6455" s="102"/>
    </row>
    <row r="6456" spans="4:7" x14ac:dyDescent="0.35">
      <c r="D6456" s="102"/>
      <c r="E6456" s="102"/>
      <c r="F6456" s="102"/>
      <c r="G6456" s="102"/>
    </row>
    <row r="6457" spans="4:7" x14ac:dyDescent="0.35">
      <c r="D6457" s="102"/>
      <c r="E6457" s="102"/>
      <c r="F6457" s="102"/>
      <c r="G6457" s="102"/>
    </row>
    <row r="6458" spans="4:7" x14ac:dyDescent="0.35">
      <c r="D6458" s="102"/>
      <c r="E6458" s="102"/>
      <c r="F6458" s="102"/>
      <c r="G6458" s="102"/>
    </row>
    <row r="6459" spans="4:7" x14ac:dyDescent="0.35">
      <c r="D6459" s="102"/>
      <c r="E6459" s="102"/>
      <c r="F6459" s="102"/>
      <c r="G6459" s="102"/>
    </row>
    <row r="6460" spans="4:7" x14ac:dyDescent="0.35">
      <c r="D6460" s="102"/>
      <c r="E6460" s="102"/>
      <c r="F6460" s="102"/>
      <c r="G6460" s="102"/>
    </row>
    <row r="6461" spans="4:7" x14ac:dyDescent="0.35">
      <c r="D6461" s="102"/>
      <c r="E6461" s="102"/>
      <c r="F6461" s="102"/>
      <c r="G6461" s="102"/>
    </row>
    <row r="6462" spans="4:7" x14ac:dyDescent="0.35">
      <c r="D6462" s="102"/>
      <c r="E6462" s="102"/>
      <c r="F6462" s="102"/>
      <c r="G6462" s="102"/>
    </row>
    <row r="6463" spans="4:7" x14ac:dyDescent="0.35">
      <c r="D6463" s="102"/>
      <c r="E6463" s="102"/>
      <c r="F6463" s="102"/>
      <c r="G6463" s="102"/>
    </row>
    <row r="6464" spans="4:7" x14ac:dyDescent="0.35">
      <c r="D6464" s="102"/>
      <c r="E6464" s="102"/>
      <c r="F6464" s="102"/>
      <c r="G6464" s="102"/>
    </row>
    <row r="6465" spans="4:7" x14ac:dyDescent="0.35">
      <c r="D6465" s="102"/>
      <c r="E6465" s="102"/>
      <c r="F6465" s="102"/>
      <c r="G6465" s="102"/>
    </row>
    <row r="6466" spans="4:7" x14ac:dyDescent="0.35">
      <c r="D6466" s="102"/>
      <c r="E6466" s="102"/>
      <c r="F6466" s="102"/>
      <c r="G6466" s="102"/>
    </row>
    <row r="6467" spans="4:7" x14ac:dyDescent="0.35">
      <c r="D6467" s="102"/>
      <c r="E6467" s="102"/>
      <c r="F6467" s="102"/>
      <c r="G6467" s="102"/>
    </row>
    <row r="6468" spans="4:7" x14ac:dyDescent="0.35">
      <c r="D6468" s="102"/>
      <c r="E6468" s="102"/>
      <c r="F6468" s="102"/>
      <c r="G6468" s="102"/>
    </row>
    <row r="6469" spans="4:7" x14ac:dyDescent="0.35">
      <c r="D6469" s="102"/>
      <c r="E6469" s="102"/>
      <c r="F6469" s="102"/>
      <c r="G6469" s="102"/>
    </row>
    <row r="6470" spans="4:7" x14ac:dyDescent="0.35">
      <c r="D6470" s="102"/>
      <c r="E6470" s="102"/>
      <c r="F6470" s="102"/>
      <c r="G6470" s="102"/>
    </row>
    <row r="6471" spans="4:7" x14ac:dyDescent="0.35">
      <c r="D6471" s="102"/>
      <c r="E6471" s="102"/>
      <c r="F6471" s="102"/>
      <c r="G6471" s="102"/>
    </row>
    <row r="6472" spans="4:7" x14ac:dyDescent="0.35">
      <c r="D6472" s="102"/>
      <c r="E6472" s="102"/>
      <c r="F6472" s="102"/>
      <c r="G6472" s="102"/>
    </row>
    <row r="6473" spans="4:7" x14ac:dyDescent="0.35">
      <c r="D6473" s="102"/>
      <c r="E6473" s="102"/>
      <c r="F6473" s="102"/>
      <c r="G6473" s="102"/>
    </row>
    <row r="6474" spans="4:7" x14ac:dyDescent="0.35">
      <c r="D6474" s="102"/>
      <c r="E6474" s="102"/>
      <c r="F6474" s="102"/>
      <c r="G6474" s="102"/>
    </row>
    <row r="6475" spans="4:7" x14ac:dyDescent="0.35">
      <c r="D6475" s="102"/>
      <c r="E6475" s="102"/>
      <c r="F6475" s="102"/>
      <c r="G6475" s="102"/>
    </row>
    <row r="6476" spans="4:7" x14ac:dyDescent="0.35">
      <c r="D6476" s="102"/>
      <c r="E6476" s="102"/>
      <c r="F6476" s="102"/>
      <c r="G6476" s="102"/>
    </row>
    <row r="6477" spans="4:7" x14ac:dyDescent="0.35">
      <c r="D6477" s="102"/>
      <c r="E6477" s="102"/>
      <c r="F6477" s="102"/>
      <c r="G6477" s="102"/>
    </row>
    <row r="6478" spans="4:7" x14ac:dyDescent="0.35">
      <c r="D6478" s="102"/>
      <c r="E6478" s="102"/>
      <c r="F6478" s="102"/>
      <c r="G6478" s="102"/>
    </row>
    <row r="6479" spans="4:7" x14ac:dyDescent="0.35">
      <c r="D6479" s="102"/>
      <c r="E6479" s="102"/>
      <c r="F6479" s="102"/>
      <c r="G6479" s="102"/>
    </row>
    <row r="6480" spans="4:7" x14ac:dyDescent="0.35">
      <c r="D6480" s="102"/>
      <c r="E6480" s="102"/>
      <c r="F6480" s="102"/>
      <c r="G6480" s="102"/>
    </row>
    <row r="6481" spans="4:7" x14ac:dyDescent="0.35">
      <c r="D6481" s="102"/>
      <c r="E6481" s="102"/>
      <c r="F6481" s="102"/>
      <c r="G6481" s="102"/>
    </row>
    <row r="6482" spans="4:7" x14ac:dyDescent="0.35">
      <c r="D6482" s="102"/>
      <c r="E6482" s="102"/>
      <c r="F6482" s="102"/>
      <c r="G6482" s="102"/>
    </row>
    <row r="6483" spans="4:7" x14ac:dyDescent="0.35">
      <c r="D6483" s="102"/>
      <c r="E6483" s="102"/>
      <c r="F6483" s="102"/>
      <c r="G6483" s="102"/>
    </row>
    <row r="6484" spans="4:7" x14ac:dyDescent="0.35">
      <c r="D6484" s="102"/>
      <c r="E6484" s="102"/>
      <c r="F6484" s="102"/>
      <c r="G6484" s="102"/>
    </row>
    <row r="6485" spans="4:7" x14ac:dyDescent="0.35">
      <c r="D6485" s="102"/>
      <c r="E6485" s="102"/>
      <c r="F6485" s="102"/>
      <c r="G6485" s="102"/>
    </row>
    <row r="6486" spans="4:7" x14ac:dyDescent="0.35">
      <c r="D6486" s="102"/>
      <c r="E6486" s="102"/>
      <c r="F6486" s="102"/>
      <c r="G6486" s="102"/>
    </row>
    <row r="6487" spans="4:7" x14ac:dyDescent="0.35">
      <c r="D6487" s="102"/>
      <c r="E6487" s="102"/>
      <c r="F6487" s="102"/>
      <c r="G6487" s="102"/>
    </row>
    <row r="6488" spans="4:7" x14ac:dyDescent="0.35">
      <c r="D6488" s="102"/>
      <c r="E6488" s="102"/>
      <c r="F6488" s="102"/>
      <c r="G6488" s="102"/>
    </row>
    <row r="6489" spans="4:7" x14ac:dyDescent="0.35">
      <c r="D6489" s="102"/>
      <c r="E6489" s="102"/>
      <c r="F6489" s="102"/>
      <c r="G6489" s="102"/>
    </row>
    <row r="6490" spans="4:7" x14ac:dyDescent="0.35">
      <c r="D6490" s="102"/>
      <c r="E6490" s="102"/>
      <c r="F6490" s="102"/>
      <c r="G6490" s="102"/>
    </row>
    <row r="6491" spans="4:7" x14ac:dyDescent="0.35">
      <c r="D6491" s="102"/>
      <c r="E6491" s="102"/>
      <c r="F6491" s="102"/>
      <c r="G6491" s="102"/>
    </row>
    <row r="6492" spans="4:7" x14ac:dyDescent="0.35">
      <c r="D6492" s="102"/>
      <c r="E6492" s="102"/>
      <c r="F6492" s="102"/>
      <c r="G6492" s="102"/>
    </row>
    <row r="6493" spans="4:7" x14ac:dyDescent="0.35">
      <c r="D6493" s="102"/>
      <c r="E6493" s="102"/>
      <c r="F6493" s="102"/>
      <c r="G6493" s="102"/>
    </row>
    <row r="6494" spans="4:7" x14ac:dyDescent="0.35">
      <c r="D6494" s="102"/>
      <c r="E6494" s="102"/>
      <c r="F6494" s="102"/>
      <c r="G6494" s="102"/>
    </row>
    <row r="6495" spans="4:7" x14ac:dyDescent="0.35">
      <c r="D6495" s="102"/>
      <c r="E6495" s="102"/>
      <c r="F6495" s="102"/>
      <c r="G6495" s="102"/>
    </row>
    <row r="6496" spans="4:7" x14ac:dyDescent="0.35">
      <c r="D6496" s="102"/>
      <c r="E6496" s="102"/>
      <c r="F6496" s="102"/>
      <c r="G6496" s="102"/>
    </row>
    <row r="6497" spans="4:7" x14ac:dyDescent="0.35">
      <c r="D6497" s="102"/>
      <c r="E6497" s="102"/>
      <c r="F6497" s="102"/>
      <c r="G6497" s="102"/>
    </row>
    <row r="6498" spans="4:7" x14ac:dyDescent="0.35">
      <c r="D6498" s="102"/>
      <c r="E6498" s="102"/>
      <c r="F6498" s="102"/>
      <c r="G6498" s="102"/>
    </row>
    <row r="6499" spans="4:7" x14ac:dyDescent="0.35">
      <c r="D6499" s="102"/>
      <c r="E6499" s="102"/>
      <c r="F6499" s="102"/>
      <c r="G6499" s="102"/>
    </row>
    <row r="6500" spans="4:7" x14ac:dyDescent="0.35">
      <c r="D6500" s="102"/>
      <c r="E6500" s="102"/>
      <c r="F6500" s="102"/>
      <c r="G6500" s="102"/>
    </row>
    <row r="6501" spans="4:7" x14ac:dyDescent="0.35">
      <c r="D6501" s="102"/>
      <c r="E6501" s="102"/>
      <c r="F6501" s="102"/>
      <c r="G6501" s="102"/>
    </row>
    <row r="6502" spans="4:7" x14ac:dyDescent="0.35">
      <c r="D6502" s="102"/>
      <c r="E6502" s="102"/>
      <c r="F6502" s="102"/>
      <c r="G6502" s="102"/>
    </row>
    <row r="6503" spans="4:7" x14ac:dyDescent="0.35">
      <c r="D6503" s="102"/>
      <c r="E6503" s="102"/>
      <c r="F6503" s="102"/>
      <c r="G6503" s="102"/>
    </row>
    <row r="6504" spans="4:7" x14ac:dyDescent="0.35">
      <c r="D6504" s="102"/>
      <c r="E6504" s="102"/>
      <c r="F6504" s="102"/>
      <c r="G6504" s="102"/>
    </row>
    <row r="6505" spans="4:7" x14ac:dyDescent="0.35">
      <c r="D6505" s="102"/>
      <c r="E6505" s="102"/>
      <c r="F6505" s="102"/>
      <c r="G6505" s="102"/>
    </row>
    <row r="6506" spans="4:7" x14ac:dyDescent="0.35">
      <c r="D6506" s="102"/>
      <c r="E6506" s="102"/>
      <c r="F6506" s="102"/>
      <c r="G6506" s="102"/>
    </row>
    <row r="6507" spans="4:7" x14ac:dyDescent="0.35">
      <c r="D6507" s="102"/>
      <c r="E6507" s="102"/>
      <c r="F6507" s="102"/>
      <c r="G6507" s="102"/>
    </row>
    <row r="6508" spans="4:7" x14ac:dyDescent="0.35">
      <c r="D6508" s="102"/>
      <c r="E6508" s="102"/>
      <c r="F6508" s="102"/>
      <c r="G6508" s="102"/>
    </row>
    <row r="6509" spans="4:7" x14ac:dyDescent="0.35">
      <c r="D6509" s="102"/>
      <c r="E6509" s="102"/>
      <c r="F6509" s="102"/>
      <c r="G6509" s="102"/>
    </row>
    <row r="6510" spans="4:7" x14ac:dyDescent="0.35">
      <c r="D6510" s="102"/>
      <c r="E6510" s="102"/>
      <c r="F6510" s="102"/>
      <c r="G6510" s="102"/>
    </row>
    <row r="6511" spans="4:7" x14ac:dyDescent="0.35">
      <c r="D6511" s="102"/>
      <c r="E6511" s="102"/>
      <c r="F6511" s="102"/>
      <c r="G6511" s="102"/>
    </row>
    <row r="6512" spans="4:7" x14ac:dyDescent="0.35">
      <c r="D6512" s="102"/>
      <c r="E6512" s="102"/>
      <c r="F6512" s="102"/>
      <c r="G6512" s="102"/>
    </row>
    <row r="6513" spans="4:7" x14ac:dyDescent="0.35">
      <c r="D6513" s="102"/>
      <c r="E6513" s="102"/>
      <c r="F6513" s="102"/>
      <c r="G6513" s="102"/>
    </row>
    <row r="6514" spans="4:7" x14ac:dyDescent="0.35">
      <c r="D6514" s="102"/>
      <c r="E6514" s="102"/>
      <c r="F6514" s="102"/>
      <c r="G6514" s="102"/>
    </row>
    <row r="6515" spans="4:7" x14ac:dyDescent="0.35">
      <c r="D6515" s="102"/>
      <c r="E6515" s="102"/>
      <c r="F6515" s="102"/>
      <c r="G6515" s="102"/>
    </row>
    <row r="6516" spans="4:7" x14ac:dyDescent="0.35">
      <c r="D6516" s="102"/>
      <c r="E6516" s="102"/>
      <c r="F6516" s="102"/>
      <c r="G6516" s="102"/>
    </row>
    <row r="6517" spans="4:7" x14ac:dyDescent="0.35">
      <c r="D6517" s="102"/>
      <c r="E6517" s="102"/>
      <c r="F6517" s="102"/>
      <c r="G6517" s="102"/>
    </row>
    <row r="6518" spans="4:7" x14ac:dyDescent="0.35">
      <c r="D6518" s="102"/>
      <c r="E6518" s="102"/>
      <c r="F6518" s="102"/>
      <c r="G6518" s="102"/>
    </row>
    <row r="6519" spans="4:7" x14ac:dyDescent="0.35">
      <c r="D6519" s="102"/>
      <c r="E6519" s="102"/>
      <c r="F6519" s="102"/>
      <c r="G6519" s="102"/>
    </row>
    <row r="6520" spans="4:7" x14ac:dyDescent="0.35">
      <c r="D6520" s="102"/>
      <c r="E6520" s="102"/>
      <c r="F6520" s="102"/>
      <c r="G6520" s="102"/>
    </row>
    <row r="6521" spans="4:7" x14ac:dyDescent="0.35">
      <c r="D6521" s="102"/>
      <c r="E6521" s="102"/>
      <c r="F6521" s="102"/>
      <c r="G6521" s="102"/>
    </row>
    <row r="6522" spans="4:7" x14ac:dyDescent="0.35">
      <c r="D6522" s="102"/>
      <c r="E6522" s="102"/>
      <c r="F6522" s="102"/>
      <c r="G6522" s="102"/>
    </row>
    <row r="6523" spans="4:7" x14ac:dyDescent="0.35">
      <c r="D6523" s="102"/>
      <c r="E6523" s="102"/>
      <c r="F6523" s="102"/>
      <c r="G6523" s="102"/>
    </row>
    <row r="6524" spans="4:7" x14ac:dyDescent="0.35">
      <c r="D6524" s="102"/>
      <c r="E6524" s="102"/>
      <c r="F6524" s="102"/>
      <c r="G6524" s="102"/>
    </row>
    <row r="6525" spans="4:7" x14ac:dyDescent="0.35">
      <c r="D6525" s="102"/>
      <c r="E6525" s="102"/>
      <c r="F6525" s="102"/>
      <c r="G6525" s="102"/>
    </row>
    <row r="6526" spans="4:7" x14ac:dyDescent="0.35">
      <c r="D6526" s="102"/>
      <c r="E6526" s="102"/>
      <c r="F6526" s="102"/>
      <c r="G6526" s="102"/>
    </row>
    <row r="6527" spans="4:7" x14ac:dyDescent="0.35">
      <c r="D6527" s="102"/>
      <c r="E6527" s="102"/>
      <c r="F6527" s="102"/>
      <c r="G6527" s="102"/>
    </row>
    <row r="6528" spans="4:7" x14ac:dyDescent="0.35">
      <c r="D6528" s="102"/>
      <c r="E6528" s="102"/>
      <c r="F6528" s="102"/>
      <c r="G6528" s="102"/>
    </row>
    <row r="6529" spans="4:7" x14ac:dyDescent="0.35">
      <c r="D6529" s="102"/>
      <c r="E6529" s="102"/>
      <c r="F6529" s="102"/>
      <c r="G6529" s="102"/>
    </row>
    <row r="6530" spans="4:7" x14ac:dyDescent="0.35">
      <c r="D6530" s="102"/>
      <c r="E6530" s="102"/>
      <c r="F6530" s="102"/>
      <c r="G6530" s="102"/>
    </row>
    <row r="6531" spans="4:7" x14ac:dyDescent="0.35">
      <c r="D6531" s="102"/>
      <c r="E6531" s="102"/>
      <c r="F6531" s="102"/>
      <c r="G6531" s="102"/>
    </row>
    <row r="6532" spans="4:7" x14ac:dyDescent="0.35">
      <c r="D6532" s="102"/>
      <c r="E6532" s="102"/>
      <c r="F6532" s="102"/>
      <c r="G6532" s="102"/>
    </row>
    <row r="6533" spans="4:7" x14ac:dyDescent="0.35">
      <c r="D6533" s="102"/>
      <c r="E6533" s="102"/>
      <c r="F6533" s="102"/>
      <c r="G6533" s="102"/>
    </row>
    <row r="6534" spans="4:7" x14ac:dyDescent="0.35">
      <c r="D6534" s="102"/>
      <c r="E6534" s="102"/>
      <c r="F6534" s="102"/>
      <c r="G6534" s="102"/>
    </row>
    <row r="6535" spans="4:7" x14ac:dyDescent="0.35">
      <c r="D6535" s="102"/>
      <c r="E6535" s="102"/>
      <c r="F6535" s="102"/>
      <c r="G6535" s="102"/>
    </row>
    <row r="6536" spans="4:7" x14ac:dyDescent="0.35">
      <c r="D6536" s="102"/>
      <c r="E6536" s="102"/>
      <c r="F6536" s="102"/>
      <c r="G6536" s="102"/>
    </row>
    <row r="6537" spans="4:7" x14ac:dyDescent="0.35">
      <c r="D6537" s="102"/>
      <c r="E6537" s="102"/>
      <c r="F6537" s="102"/>
      <c r="G6537" s="102"/>
    </row>
    <row r="6538" spans="4:7" x14ac:dyDescent="0.35">
      <c r="D6538" s="102"/>
      <c r="E6538" s="102"/>
      <c r="F6538" s="102"/>
      <c r="G6538" s="102"/>
    </row>
    <row r="6539" spans="4:7" x14ac:dyDescent="0.35">
      <c r="D6539" s="102"/>
      <c r="E6539" s="102"/>
      <c r="F6539" s="102"/>
      <c r="G6539" s="102"/>
    </row>
    <row r="6540" spans="4:7" x14ac:dyDescent="0.35">
      <c r="D6540" s="102"/>
      <c r="E6540" s="102"/>
      <c r="F6540" s="102"/>
      <c r="G6540" s="102"/>
    </row>
    <row r="6541" spans="4:7" x14ac:dyDescent="0.35">
      <c r="D6541" s="102"/>
      <c r="E6541" s="102"/>
      <c r="F6541" s="102"/>
      <c r="G6541" s="102"/>
    </row>
    <row r="6542" spans="4:7" x14ac:dyDescent="0.35">
      <c r="D6542" s="102"/>
      <c r="E6542" s="102"/>
      <c r="F6542" s="102"/>
      <c r="G6542" s="102"/>
    </row>
    <row r="6543" spans="4:7" x14ac:dyDescent="0.35">
      <c r="D6543" s="102"/>
      <c r="E6543" s="102"/>
      <c r="F6543" s="102"/>
      <c r="G6543" s="102"/>
    </row>
    <row r="6544" spans="4:7" x14ac:dyDescent="0.35">
      <c r="D6544" s="102"/>
      <c r="E6544" s="102"/>
      <c r="F6544" s="102"/>
      <c r="G6544" s="102"/>
    </row>
    <row r="6545" spans="4:7" x14ac:dyDescent="0.35">
      <c r="D6545" s="102"/>
      <c r="E6545" s="102"/>
      <c r="F6545" s="102"/>
      <c r="G6545" s="102"/>
    </row>
    <row r="6546" spans="4:7" x14ac:dyDescent="0.35">
      <c r="D6546" s="102"/>
      <c r="E6546" s="102"/>
      <c r="F6546" s="102"/>
      <c r="G6546" s="102"/>
    </row>
    <row r="6547" spans="4:7" x14ac:dyDescent="0.35">
      <c r="D6547" s="102"/>
      <c r="E6547" s="102"/>
      <c r="F6547" s="102"/>
      <c r="G6547" s="102"/>
    </row>
    <row r="6548" spans="4:7" x14ac:dyDescent="0.35">
      <c r="D6548" s="102"/>
      <c r="E6548" s="102"/>
      <c r="F6548" s="102"/>
      <c r="G6548" s="102"/>
    </row>
    <row r="6549" spans="4:7" x14ac:dyDescent="0.35">
      <c r="D6549" s="102"/>
      <c r="E6549" s="102"/>
      <c r="F6549" s="102"/>
      <c r="G6549" s="102"/>
    </row>
    <row r="6550" spans="4:7" x14ac:dyDescent="0.35">
      <c r="D6550" s="102"/>
      <c r="E6550" s="102"/>
      <c r="F6550" s="102"/>
      <c r="G6550" s="102"/>
    </row>
    <row r="6551" spans="4:7" x14ac:dyDescent="0.35">
      <c r="D6551" s="102"/>
      <c r="E6551" s="102"/>
      <c r="F6551" s="102"/>
      <c r="G6551" s="102"/>
    </row>
    <row r="6552" spans="4:7" x14ac:dyDescent="0.35">
      <c r="D6552" s="102"/>
      <c r="E6552" s="102"/>
      <c r="F6552" s="102"/>
      <c r="G6552" s="102"/>
    </row>
    <row r="6553" spans="4:7" x14ac:dyDescent="0.35">
      <c r="D6553" s="102"/>
      <c r="E6553" s="102"/>
      <c r="F6553" s="102"/>
      <c r="G6553" s="102"/>
    </row>
    <row r="6554" spans="4:7" x14ac:dyDescent="0.35">
      <c r="D6554" s="102"/>
      <c r="E6554" s="102"/>
      <c r="F6554" s="102"/>
      <c r="G6554" s="102"/>
    </row>
    <row r="6555" spans="4:7" x14ac:dyDescent="0.35">
      <c r="D6555" s="102"/>
      <c r="E6555" s="102"/>
      <c r="F6555" s="102"/>
      <c r="G6555" s="102"/>
    </row>
    <row r="6556" spans="4:7" x14ac:dyDescent="0.35">
      <c r="D6556" s="102"/>
      <c r="E6556" s="102"/>
      <c r="F6556" s="102"/>
      <c r="G6556" s="102"/>
    </row>
    <row r="6557" spans="4:7" x14ac:dyDescent="0.35">
      <c r="D6557" s="102"/>
      <c r="E6557" s="102"/>
      <c r="F6557" s="102"/>
      <c r="G6557" s="102"/>
    </row>
    <row r="6558" spans="4:7" x14ac:dyDescent="0.35">
      <c r="D6558" s="102"/>
      <c r="E6558" s="102"/>
      <c r="F6558" s="102"/>
      <c r="G6558" s="102"/>
    </row>
    <row r="6559" spans="4:7" x14ac:dyDescent="0.35">
      <c r="D6559" s="102"/>
      <c r="E6559" s="102"/>
      <c r="F6559" s="102"/>
      <c r="G6559" s="102"/>
    </row>
    <row r="6560" spans="4:7" x14ac:dyDescent="0.35">
      <c r="D6560" s="102"/>
      <c r="E6560" s="102"/>
      <c r="F6560" s="102"/>
      <c r="G6560" s="102"/>
    </row>
    <row r="6561" spans="4:7" x14ac:dyDescent="0.35">
      <c r="D6561" s="102"/>
      <c r="E6561" s="102"/>
      <c r="F6561" s="102"/>
      <c r="G6561" s="102"/>
    </row>
    <row r="6562" spans="4:7" x14ac:dyDescent="0.35">
      <c r="D6562" s="102"/>
      <c r="E6562" s="102"/>
      <c r="F6562" s="102"/>
      <c r="G6562" s="102"/>
    </row>
    <row r="6563" spans="4:7" x14ac:dyDescent="0.35">
      <c r="D6563" s="102"/>
      <c r="E6563" s="102"/>
      <c r="F6563" s="102"/>
      <c r="G6563" s="102"/>
    </row>
    <row r="6564" spans="4:7" x14ac:dyDescent="0.35">
      <c r="D6564" s="102"/>
      <c r="E6564" s="102"/>
      <c r="F6564" s="102"/>
      <c r="G6564" s="102"/>
    </row>
    <row r="6565" spans="4:7" x14ac:dyDescent="0.35">
      <c r="D6565" s="102"/>
      <c r="E6565" s="102"/>
      <c r="F6565" s="102"/>
      <c r="G6565" s="102"/>
    </row>
    <row r="6566" spans="4:7" x14ac:dyDescent="0.35">
      <c r="D6566" s="102"/>
      <c r="E6566" s="102"/>
      <c r="F6566" s="102"/>
      <c r="G6566" s="102"/>
    </row>
    <row r="6567" spans="4:7" x14ac:dyDescent="0.35">
      <c r="D6567" s="102"/>
      <c r="E6567" s="102"/>
      <c r="F6567" s="102"/>
      <c r="G6567" s="102"/>
    </row>
    <row r="6568" spans="4:7" x14ac:dyDescent="0.35">
      <c r="D6568" s="102"/>
      <c r="E6568" s="102"/>
      <c r="F6568" s="102"/>
      <c r="G6568" s="102"/>
    </row>
    <row r="6569" spans="4:7" x14ac:dyDescent="0.35">
      <c r="D6569" s="102"/>
      <c r="E6569" s="102"/>
      <c r="F6569" s="102"/>
      <c r="G6569" s="102"/>
    </row>
    <row r="6570" spans="4:7" x14ac:dyDescent="0.35">
      <c r="D6570" s="102"/>
      <c r="E6570" s="102"/>
      <c r="F6570" s="102"/>
      <c r="G6570" s="102"/>
    </row>
    <row r="6571" spans="4:7" x14ac:dyDescent="0.35">
      <c r="D6571" s="102"/>
      <c r="E6571" s="102"/>
      <c r="F6571" s="102"/>
      <c r="G6571" s="102"/>
    </row>
    <row r="6572" spans="4:7" x14ac:dyDescent="0.35">
      <c r="D6572" s="102"/>
      <c r="E6572" s="102"/>
      <c r="F6572" s="102"/>
      <c r="G6572" s="102"/>
    </row>
    <row r="6573" spans="4:7" x14ac:dyDescent="0.35">
      <c r="D6573" s="102"/>
      <c r="E6573" s="102"/>
      <c r="F6573" s="102"/>
      <c r="G6573" s="102"/>
    </row>
    <row r="6574" spans="4:7" x14ac:dyDescent="0.35">
      <c r="D6574" s="102"/>
      <c r="E6574" s="102"/>
      <c r="F6574" s="102"/>
      <c r="G6574" s="102"/>
    </row>
    <row r="6575" spans="4:7" x14ac:dyDescent="0.35">
      <c r="D6575" s="102"/>
      <c r="E6575" s="102"/>
      <c r="F6575" s="102"/>
      <c r="G6575" s="102"/>
    </row>
    <row r="6576" spans="4:7" x14ac:dyDescent="0.35">
      <c r="D6576" s="102"/>
      <c r="E6576" s="102"/>
      <c r="F6576" s="102"/>
      <c r="G6576" s="102"/>
    </row>
    <row r="6577" spans="4:7" x14ac:dyDescent="0.35">
      <c r="D6577" s="102"/>
      <c r="E6577" s="102"/>
      <c r="F6577" s="102"/>
      <c r="G6577" s="102"/>
    </row>
    <row r="6578" spans="4:7" x14ac:dyDescent="0.35">
      <c r="D6578" s="102"/>
      <c r="E6578" s="102"/>
      <c r="F6578" s="102"/>
      <c r="G6578" s="102"/>
    </row>
    <row r="6579" spans="4:7" x14ac:dyDescent="0.35">
      <c r="D6579" s="102"/>
      <c r="E6579" s="102"/>
      <c r="F6579" s="102"/>
      <c r="G6579" s="102"/>
    </row>
    <row r="6580" spans="4:7" x14ac:dyDescent="0.35">
      <c r="D6580" s="102"/>
      <c r="E6580" s="102"/>
      <c r="F6580" s="102"/>
      <c r="G6580" s="102"/>
    </row>
    <row r="6581" spans="4:7" x14ac:dyDescent="0.35">
      <c r="D6581" s="102"/>
      <c r="E6581" s="102"/>
      <c r="F6581" s="102"/>
      <c r="G6581" s="102"/>
    </row>
    <row r="6582" spans="4:7" x14ac:dyDescent="0.35">
      <c r="D6582" s="102"/>
      <c r="E6582" s="102"/>
      <c r="F6582" s="102"/>
      <c r="G6582" s="102"/>
    </row>
    <row r="6583" spans="4:7" x14ac:dyDescent="0.35">
      <c r="D6583" s="102"/>
      <c r="E6583" s="102"/>
      <c r="F6583" s="102"/>
      <c r="G6583" s="102"/>
    </row>
    <row r="6584" spans="4:7" x14ac:dyDescent="0.35">
      <c r="D6584" s="102"/>
      <c r="E6584" s="102"/>
      <c r="F6584" s="102"/>
      <c r="G6584" s="102"/>
    </row>
    <row r="6585" spans="4:7" x14ac:dyDescent="0.35">
      <c r="D6585" s="102"/>
      <c r="E6585" s="102"/>
      <c r="F6585" s="102"/>
      <c r="G6585" s="102"/>
    </row>
    <row r="6586" spans="4:7" x14ac:dyDescent="0.35">
      <c r="D6586" s="102"/>
      <c r="E6586" s="102"/>
      <c r="F6586" s="102"/>
      <c r="G6586" s="102"/>
    </row>
    <row r="6587" spans="4:7" x14ac:dyDescent="0.35">
      <c r="D6587" s="102"/>
      <c r="E6587" s="102"/>
      <c r="F6587" s="102"/>
      <c r="G6587" s="102"/>
    </row>
    <row r="6588" spans="4:7" x14ac:dyDescent="0.35">
      <c r="D6588" s="102"/>
      <c r="E6588" s="102"/>
      <c r="F6588" s="102"/>
      <c r="G6588" s="102"/>
    </row>
    <row r="6589" spans="4:7" x14ac:dyDescent="0.35">
      <c r="D6589" s="102"/>
      <c r="E6589" s="102"/>
      <c r="F6589" s="102"/>
      <c r="G6589" s="102"/>
    </row>
    <row r="6590" spans="4:7" x14ac:dyDescent="0.35">
      <c r="D6590" s="102"/>
      <c r="E6590" s="102"/>
      <c r="F6590" s="102"/>
      <c r="G6590" s="102"/>
    </row>
    <row r="6591" spans="4:7" x14ac:dyDescent="0.35">
      <c r="D6591" s="102"/>
      <c r="E6591" s="102"/>
      <c r="F6591" s="102"/>
      <c r="G6591" s="102"/>
    </row>
    <row r="6592" spans="4:7" x14ac:dyDescent="0.35">
      <c r="D6592" s="102"/>
      <c r="E6592" s="102"/>
      <c r="F6592" s="102"/>
      <c r="G6592" s="102"/>
    </row>
    <row r="6593" spans="4:7" x14ac:dyDescent="0.35">
      <c r="D6593" s="102"/>
      <c r="E6593" s="102"/>
      <c r="F6593" s="102"/>
      <c r="G6593" s="102"/>
    </row>
    <row r="6594" spans="4:7" x14ac:dyDescent="0.35">
      <c r="D6594" s="102"/>
      <c r="E6594" s="102"/>
      <c r="F6594" s="102"/>
      <c r="G6594" s="102"/>
    </row>
    <row r="6595" spans="4:7" x14ac:dyDescent="0.35">
      <c r="D6595" s="102"/>
      <c r="E6595" s="102"/>
      <c r="F6595" s="102"/>
      <c r="G6595" s="102"/>
    </row>
    <row r="6596" spans="4:7" x14ac:dyDescent="0.35">
      <c r="D6596" s="102"/>
      <c r="E6596" s="102"/>
      <c r="F6596" s="102"/>
      <c r="G6596" s="102"/>
    </row>
    <row r="6597" spans="4:7" x14ac:dyDescent="0.35">
      <c r="D6597" s="102"/>
      <c r="E6597" s="102"/>
      <c r="F6597" s="102"/>
      <c r="G6597" s="102"/>
    </row>
    <row r="6598" spans="4:7" x14ac:dyDescent="0.35">
      <c r="D6598" s="102"/>
      <c r="E6598" s="102"/>
      <c r="F6598" s="102"/>
      <c r="G6598" s="102"/>
    </row>
    <row r="6599" spans="4:7" x14ac:dyDescent="0.35">
      <c r="D6599" s="102"/>
      <c r="E6599" s="102"/>
      <c r="F6599" s="102"/>
      <c r="G6599" s="102"/>
    </row>
    <row r="6600" spans="4:7" x14ac:dyDescent="0.35">
      <c r="D6600" s="102"/>
      <c r="E6600" s="102"/>
      <c r="F6600" s="102"/>
      <c r="G6600" s="102"/>
    </row>
    <row r="6601" spans="4:7" x14ac:dyDescent="0.35">
      <c r="D6601" s="102"/>
      <c r="E6601" s="102"/>
      <c r="F6601" s="102"/>
      <c r="G6601" s="102"/>
    </row>
    <row r="6602" spans="4:7" x14ac:dyDescent="0.35">
      <c r="D6602" s="102"/>
      <c r="E6602" s="102"/>
      <c r="F6602" s="102"/>
      <c r="G6602" s="102"/>
    </row>
    <row r="6603" spans="4:7" x14ac:dyDescent="0.35">
      <c r="D6603" s="102"/>
      <c r="E6603" s="102"/>
      <c r="F6603" s="102"/>
      <c r="G6603" s="102"/>
    </row>
    <row r="6604" spans="4:7" x14ac:dyDescent="0.35">
      <c r="D6604" s="102"/>
      <c r="E6604" s="102"/>
      <c r="F6604" s="102"/>
      <c r="G6604" s="102"/>
    </row>
    <row r="6605" spans="4:7" x14ac:dyDescent="0.35">
      <c r="D6605" s="102"/>
      <c r="E6605" s="102"/>
      <c r="F6605" s="102"/>
      <c r="G6605" s="102"/>
    </row>
    <row r="6606" spans="4:7" x14ac:dyDescent="0.35">
      <c r="D6606" s="102"/>
      <c r="E6606" s="102"/>
      <c r="F6606" s="102"/>
      <c r="G6606" s="102"/>
    </row>
    <row r="6607" spans="4:7" x14ac:dyDescent="0.35">
      <c r="D6607" s="102"/>
      <c r="E6607" s="102"/>
      <c r="F6607" s="102"/>
      <c r="G6607" s="102"/>
    </row>
    <row r="6608" spans="4:7" x14ac:dyDescent="0.35">
      <c r="D6608" s="102"/>
      <c r="E6608" s="102"/>
      <c r="F6608" s="102"/>
      <c r="G6608" s="102"/>
    </row>
    <row r="6609" spans="4:7" x14ac:dyDescent="0.35">
      <c r="D6609" s="102"/>
      <c r="E6609" s="102"/>
      <c r="F6609" s="102"/>
      <c r="G6609" s="102"/>
    </row>
    <row r="6610" spans="4:7" x14ac:dyDescent="0.35">
      <c r="D6610" s="102"/>
      <c r="E6610" s="102"/>
      <c r="F6610" s="102"/>
      <c r="G6610" s="102"/>
    </row>
    <row r="6611" spans="4:7" x14ac:dyDescent="0.35">
      <c r="D6611" s="102"/>
      <c r="E6611" s="102"/>
      <c r="F6611" s="102"/>
      <c r="G6611" s="102"/>
    </row>
    <row r="6612" spans="4:7" x14ac:dyDescent="0.35">
      <c r="D6612" s="102"/>
      <c r="E6612" s="102"/>
      <c r="F6612" s="102"/>
      <c r="G6612" s="102"/>
    </row>
    <row r="6613" spans="4:7" x14ac:dyDescent="0.35">
      <c r="D6613" s="102"/>
      <c r="E6613" s="102"/>
      <c r="F6613" s="102"/>
      <c r="G6613" s="102"/>
    </row>
    <row r="6614" spans="4:7" x14ac:dyDescent="0.35">
      <c r="D6614" s="102"/>
      <c r="E6614" s="102"/>
      <c r="F6614" s="102"/>
      <c r="G6614" s="102"/>
    </row>
    <row r="6615" spans="4:7" x14ac:dyDescent="0.35">
      <c r="D6615" s="102"/>
      <c r="E6615" s="102"/>
      <c r="F6615" s="102"/>
      <c r="G6615" s="102"/>
    </row>
    <row r="6616" spans="4:7" x14ac:dyDescent="0.35">
      <c r="D6616" s="102"/>
      <c r="E6616" s="102"/>
      <c r="F6616" s="102"/>
      <c r="G6616" s="102"/>
    </row>
    <row r="6617" spans="4:7" x14ac:dyDescent="0.35">
      <c r="D6617" s="102"/>
      <c r="E6617" s="102"/>
      <c r="F6617" s="102"/>
      <c r="G6617" s="102"/>
    </row>
    <row r="6618" spans="4:7" x14ac:dyDescent="0.35">
      <c r="D6618" s="102"/>
      <c r="E6618" s="102"/>
      <c r="F6618" s="102"/>
      <c r="G6618" s="102"/>
    </row>
    <row r="6619" spans="4:7" x14ac:dyDescent="0.35">
      <c r="D6619" s="102"/>
      <c r="E6619" s="102"/>
      <c r="F6619" s="102"/>
      <c r="G6619" s="102"/>
    </row>
    <row r="6620" spans="4:7" x14ac:dyDescent="0.35">
      <c r="D6620" s="102"/>
      <c r="E6620" s="102"/>
      <c r="F6620" s="102"/>
      <c r="G6620" s="102"/>
    </row>
    <row r="6621" spans="4:7" x14ac:dyDescent="0.35">
      <c r="D6621" s="102"/>
      <c r="E6621" s="102"/>
      <c r="F6621" s="102"/>
      <c r="G6621" s="102"/>
    </row>
    <row r="6622" spans="4:7" x14ac:dyDescent="0.35">
      <c r="D6622" s="102"/>
      <c r="E6622" s="102"/>
      <c r="F6622" s="102"/>
      <c r="G6622" s="102"/>
    </row>
    <row r="6623" spans="4:7" x14ac:dyDescent="0.35">
      <c r="D6623" s="102"/>
      <c r="E6623" s="102"/>
      <c r="F6623" s="102"/>
      <c r="G6623" s="102"/>
    </row>
    <row r="6624" spans="4:7" x14ac:dyDescent="0.35">
      <c r="D6624" s="102"/>
      <c r="E6624" s="102"/>
      <c r="F6624" s="102"/>
      <c r="G6624" s="102"/>
    </row>
    <row r="6625" spans="4:7" x14ac:dyDescent="0.35">
      <c r="D6625" s="102"/>
      <c r="E6625" s="102"/>
      <c r="F6625" s="102"/>
      <c r="G6625" s="102"/>
    </row>
    <row r="6626" spans="4:7" x14ac:dyDescent="0.35">
      <c r="D6626" s="102"/>
      <c r="E6626" s="102"/>
      <c r="F6626" s="102"/>
      <c r="G6626" s="102"/>
    </row>
    <row r="6627" spans="4:7" x14ac:dyDescent="0.35">
      <c r="D6627" s="102"/>
      <c r="E6627" s="102"/>
      <c r="F6627" s="102"/>
      <c r="G6627" s="102"/>
    </row>
    <row r="6628" spans="4:7" x14ac:dyDescent="0.35">
      <c r="D6628" s="102"/>
      <c r="E6628" s="102"/>
      <c r="F6628" s="102"/>
      <c r="G6628" s="102"/>
    </row>
    <row r="6629" spans="4:7" x14ac:dyDescent="0.35">
      <c r="D6629" s="102"/>
      <c r="E6629" s="102"/>
      <c r="F6629" s="102"/>
      <c r="G6629" s="102"/>
    </row>
    <row r="6630" spans="4:7" x14ac:dyDescent="0.35">
      <c r="D6630" s="102"/>
      <c r="E6630" s="102"/>
      <c r="F6630" s="102"/>
      <c r="G6630" s="102"/>
    </row>
    <row r="6631" spans="4:7" x14ac:dyDescent="0.35">
      <c r="D6631" s="102"/>
      <c r="E6631" s="102"/>
      <c r="F6631" s="102"/>
      <c r="G6631" s="102"/>
    </row>
    <row r="6632" spans="4:7" x14ac:dyDescent="0.35">
      <c r="D6632" s="102"/>
      <c r="E6632" s="102"/>
      <c r="F6632" s="102"/>
      <c r="G6632" s="102"/>
    </row>
    <row r="6633" spans="4:7" x14ac:dyDescent="0.35">
      <c r="D6633" s="102"/>
      <c r="E6633" s="102"/>
      <c r="F6633" s="102"/>
      <c r="G6633" s="102"/>
    </row>
    <row r="6634" spans="4:7" x14ac:dyDescent="0.35">
      <c r="D6634" s="102"/>
      <c r="E6634" s="102"/>
      <c r="F6634" s="102"/>
      <c r="G6634" s="102"/>
    </row>
    <row r="6635" spans="4:7" x14ac:dyDescent="0.35">
      <c r="D6635" s="102"/>
      <c r="E6635" s="102"/>
      <c r="F6635" s="102"/>
      <c r="G6635" s="102"/>
    </row>
    <row r="6636" spans="4:7" x14ac:dyDescent="0.35">
      <c r="D6636" s="102"/>
      <c r="E6636" s="102"/>
      <c r="F6636" s="102"/>
      <c r="G6636" s="102"/>
    </row>
    <row r="6637" spans="4:7" x14ac:dyDescent="0.35">
      <c r="D6637" s="102"/>
      <c r="E6637" s="102"/>
      <c r="F6637" s="102"/>
      <c r="G6637" s="102"/>
    </row>
    <row r="6638" spans="4:7" x14ac:dyDescent="0.35">
      <c r="D6638" s="102"/>
      <c r="E6638" s="102"/>
      <c r="F6638" s="102"/>
      <c r="G6638" s="102"/>
    </row>
    <row r="6639" spans="4:7" x14ac:dyDescent="0.35">
      <c r="D6639" s="102"/>
      <c r="E6639" s="102"/>
      <c r="F6639" s="102"/>
      <c r="G6639" s="102"/>
    </row>
    <row r="6640" spans="4:7" x14ac:dyDescent="0.35">
      <c r="D6640" s="102"/>
      <c r="E6640" s="102"/>
      <c r="F6640" s="102"/>
      <c r="G6640" s="102"/>
    </row>
    <row r="6641" spans="4:7" x14ac:dyDescent="0.35">
      <c r="D6641" s="102"/>
      <c r="E6641" s="102"/>
      <c r="F6641" s="102"/>
      <c r="G6641" s="102"/>
    </row>
    <row r="6642" spans="4:7" x14ac:dyDescent="0.35">
      <c r="D6642" s="102"/>
      <c r="E6642" s="102"/>
      <c r="F6642" s="102"/>
      <c r="G6642" s="102"/>
    </row>
    <row r="6643" spans="4:7" x14ac:dyDescent="0.35">
      <c r="D6643" s="102"/>
      <c r="E6643" s="102"/>
      <c r="F6643" s="102"/>
      <c r="G6643" s="102"/>
    </row>
    <row r="6644" spans="4:7" x14ac:dyDescent="0.35">
      <c r="D6644" s="102"/>
      <c r="E6644" s="102"/>
      <c r="F6644" s="102"/>
      <c r="G6644" s="102"/>
    </row>
    <row r="6645" spans="4:7" x14ac:dyDescent="0.35">
      <c r="D6645" s="102"/>
      <c r="E6645" s="102"/>
      <c r="F6645" s="102"/>
      <c r="G6645" s="102"/>
    </row>
    <row r="6646" spans="4:7" x14ac:dyDescent="0.35">
      <c r="D6646" s="102"/>
      <c r="E6646" s="102"/>
      <c r="F6646" s="102"/>
      <c r="G6646" s="102"/>
    </row>
    <row r="6647" spans="4:7" x14ac:dyDescent="0.35">
      <c r="D6647" s="102"/>
      <c r="E6647" s="102"/>
      <c r="F6647" s="102"/>
      <c r="G6647" s="102"/>
    </row>
    <row r="6648" spans="4:7" x14ac:dyDescent="0.35">
      <c r="D6648" s="102"/>
      <c r="E6648" s="102"/>
      <c r="F6648" s="102"/>
      <c r="G6648" s="102"/>
    </row>
    <row r="6649" spans="4:7" x14ac:dyDescent="0.35">
      <c r="D6649" s="102"/>
      <c r="E6649" s="102"/>
      <c r="F6649" s="102"/>
      <c r="G6649" s="102"/>
    </row>
    <row r="6650" spans="4:7" x14ac:dyDescent="0.35">
      <c r="D6650" s="102"/>
      <c r="E6650" s="102"/>
      <c r="F6650" s="102"/>
      <c r="G6650" s="102"/>
    </row>
    <row r="6651" spans="4:7" x14ac:dyDescent="0.35">
      <c r="D6651" s="102"/>
      <c r="E6651" s="102"/>
      <c r="F6651" s="102"/>
      <c r="G6651" s="102"/>
    </row>
    <row r="6652" spans="4:7" x14ac:dyDescent="0.35">
      <c r="D6652" s="102"/>
      <c r="E6652" s="102"/>
      <c r="F6652" s="102"/>
      <c r="G6652" s="102"/>
    </row>
    <row r="6653" spans="4:7" x14ac:dyDescent="0.35">
      <c r="D6653" s="102"/>
      <c r="E6653" s="102"/>
      <c r="F6653" s="102"/>
      <c r="G6653" s="102"/>
    </row>
    <row r="6654" spans="4:7" x14ac:dyDescent="0.35">
      <c r="D6654" s="102"/>
      <c r="E6654" s="102"/>
      <c r="F6654" s="102"/>
      <c r="G6654" s="102"/>
    </row>
    <row r="6655" spans="4:7" x14ac:dyDescent="0.35">
      <c r="D6655" s="102"/>
      <c r="E6655" s="102"/>
      <c r="F6655" s="102"/>
      <c r="G6655" s="102"/>
    </row>
    <row r="6656" spans="4:7" x14ac:dyDescent="0.35">
      <c r="D6656" s="102"/>
      <c r="E6656" s="102"/>
      <c r="F6656" s="102"/>
      <c r="G6656" s="102"/>
    </row>
    <row r="6657" spans="4:7" x14ac:dyDescent="0.35">
      <c r="D6657" s="102"/>
      <c r="E6657" s="102"/>
      <c r="F6657" s="102"/>
      <c r="G6657" s="102"/>
    </row>
    <row r="6658" spans="4:7" x14ac:dyDescent="0.35">
      <c r="D6658" s="102"/>
      <c r="E6658" s="102"/>
      <c r="F6658" s="102"/>
      <c r="G6658" s="102"/>
    </row>
    <row r="6659" spans="4:7" x14ac:dyDescent="0.35">
      <c r="D6659" s="102"/>
      <c r="E6659" s="102"/>
      <c r="F6659" s="102"/>
      <c r="G6659" s="102"/>
    </row>
    <row r="6660" spans="4:7" x14ac:dyDescent="0.35">
      <c r="D6660" s="102"/>
      <c r="E6660" s="102"/>
      <c r="F6660" s="102"/>
      <c r="G6660" s="102"/>
    </row>
    <row r="6661" spans="4:7" x14ac:dyDescent="0.35">
      <c r="D6661" s="102"/>
      <c r="E6661" s="102"/>
      <c r="F6661" s="102"/>
      <c r="G6661" s="102"/>
    </row>
    <row r="6662" spans="4:7" x14ac:dyDescent="0.35">
      <c r="D6662" s="102"/>
      <c r="E6662" s="102"/>
      <c r="F6662" s="102"/>
      <c r="G6662" s="102"/>
    </row>
    <row r="6663" spans="4:7" x14ac:dyDescent="0.35">
      <c r="D6663" s="102"/>
      <c r="E6663" s="102"/>
      <c r="F6663" s="102"/>
      <c r="G6663" s="102"/>
    </row>
    <row r="6664" spans="4:7" x14ac:dyDescent="0.35">
      <c r="D6664" s="102"/>
      <c r="E6664" s="102"/>
      <c r="F6664" s="102"/>
      <c r="G6664" s="102"/>
    </row>
    <row r="6665" spans="4:7" x14ac:dyDescent="0.35">
      <c r="D6665" s="102"/>
      <c r="E6665" s="102"/>
      <c r="F6665" s="102"/>
      <c r="G6665" s="102"/>
    </row>
    <row r="6666" spans="4:7" x14ac:dyDescent="0.35">
      <c r="D6666" s="102"/>
      <c r="E6666" s="102"/>
      <c r="F6666" s="102"/>
      <c r="G6666" s="102"/>
    </row>
    <row r="6667" spans="4:7" x14ac:dyDescent="0.35">
      <c r="D6667" s="102"/>
      <c r="E6667" s="102"/>
      <c r="F6667" s="102"/>
      <c r="G6667" s="102"/>
    </row>
    <row r="6668" spans="4:7" x14ac:dyDescent="0.35">
      <c r="D6668" s="102"/>
      <c r="E6668" s="102"/>
      <c r="F6668" s="102"/>
      <c r="G6668" s="102"/>
    </row>
    <row r="6669" spans="4:7" x14ac:dyDescent="0.35">
      <c r="D6669" s="102"/>
      <c r="E6669" s="102"/>
      <c r="F6669" s="102"/>
      <c r="G6669" s="102"/>
    </row>
    <row r="6670" spans="4:7" x14ac:dyDescent="0.35">
      <c r="D6670" s="102"/>
      <c r="E6670" s="102"/>
      <c r="F6670" s="102"/>
      <c r="G6670" s="102"/>
    </row>
    <row r="6671" spans="4:7" x14ac:dyDescent="0.35">
      <c r="D6671" s="102"/>
      <c r="E6671" s="102"/>
      <c r="F6671" s="102"/>
      <c r="G6671" s="102"/>
    </row>
    <row r="6672" spans="4:7" x14ac:dyDescent="0.35">
      <c r="D6672" s="102"/>
      <c r="E6672" s="102"/>
      <c r="F6672" s="102"/>
      <c r="G6672" s="102"/>
    </row>
    <row r="6673" spans="4:7" x14ac:dyDescent="0.35">
      <c r="D6673" s="102"/>
      <c r="E6673" s="102"/>
      <c r="F6673" s="102"/>
      <c r="G6673" s="102"/>
    </row>
    <row r="6674" spans="4:7" x14ac:dyDescent="0.35">
      <c r="D6674" s="102"/>
      <c r="E6674" s="102"/>
      <c r="F6674" s="102"/>
      <c r="G6674" s="102"/>
    </row>
    <row r="6675" spans="4:7" x14ac:dyDescent="0.35">
      <c r="D6675" s="102"/>
      <c r="E6675" s="102"/>
      <c r="F6675" s="102"/>
      <c r="G6675" s="102"/>
    </row>
    <row r="6676" spans="4:7" x14ac:dyDescent="0.35">
      <c r="D6676" s="102"/>
      <c r="E6676" s="102"/>
      <c r="F6676" s="102"/>
      <c r="G6676" s="102"/>
    </row>
    <row r="6677" spans="4:7" x14ac:dyDescent="0.35">
      <c r="D6677" s="102"/>
      <c r="E6677" s="102"/>
      <c r="F6677" s="102"/>
      <c r="G6677" s="102"/>
    </row>
    <row r="6678" spans="4:7" x14ac:dyDescent="0.35">
      <c r="D6678" s="102"/>
      <c r="E6678" s="102"/>
      <c r="F6678" s="102"/>
      <c r="G6678" s="102"/>
    </row>
    <row r="6679" spans="4:7" x14ac:dyDescent="0.35">
      <c r="D6679" s="102"/>
      <c r="E6679" s="102"/>
      <c r="F6679" s="102"/>
      <c r="G6679" s="102"/>
    </row>
    <row r="6680" spans="4:7" x14ac:dyDescent="0.35">
      <c r="D6680" s="102"/>
      <c r="E6680" s="102"/>
      <c r="F6680" s="102"/>
      <c r="G6680" s="102"/>
    </row>
    <row r="6681" spans="4:7" x14ac:dyDescent="0.35">
      <c r="D6681" s="102"/>
      <c r="E6681" s="102"/>
      <c r="F6681" s="102"/>
      <c r="G6681" s="102"/>
    </row>
    <row r="6682" spans="4:7" x14ac:dyDescent="0.35">
      <c r="D6682" s="102"/>
      <c r="E6682" s="102"/>
      <c r="F6682" s="102"/>
      <c r="G6682" s="102"/>
    </row>
    <row r="6683" spans="4:7" x14ac:dyDescent="0.35">
      <c r="D6683" s="102"/>
      <c r="E6683" s="102"/>
      <c r="F6683" s="102"/>
      <c r="G6683" s="102"/>
    </row>
    <row r="6684" spans="4:7" x14ac:dyDescent="0.35">
      <c r="D6684" s="102"/>
      <c r="E6684" s="102"/>
      <c r="F6684" s="102"/>
      <c r="G6684" s="102"/>
    </row>
    <row r="6685" spans="4:7" x14ac:dyDescent="0.35">
      <c r="D6685" s="102"/>
      <c r="E6685" s="102"/>
      <c r="F6685" s="102"/>
      <c r="G6685" s="102"/>
    </row>
    <row r="6686" spans="4:7" x14ac:dyDescent="0.35">
      <c r="D6686" s="102"/>
      <c r="E6686" s="102"/>
      <c r="F6686" s="102"/>
      <c r="G6686" s="102"/>
    </row>
    <row r="6687" spans="4:7" x14ac:dyDescent="0.35">
      <c r="D6687" s="102"/>
      <c r="E6687" s="102"/>
      <c r="F6687" s="102"/>
      <c r="G6687" s="102"/>
    </row>
    <row r="6688" spans="4:7" x14ac:dyDescent="0.35">
      <c r="D6688" s="102"/>
      <c r="E6688" s="102"/>
      <c r="F6688" s="102"/>
      <c r="G6688" s="102"/>
    </row>
    <row r="6689" spans="4:7" x14ac:dyDescent="0.35">
      <c r="D6689" s="102"/>
      <c r="E6689" s="102"/>
      <c r="F6689" s="102"/>
      <c r="G6689" s="102"/>
    </row>
    <row r="6690" spans="4:7" x14ac:dyDescent="0.35">
      <c r="D6690" s="102"/>
      <c r="E6690" s="102"/>
      <c r="F6690" s="102"/>
      <c r="G6690" s="102"/>
    </row>
    <row r="6691" spans="4:7" x14ac:dyDescent="0.35">
      <c r="D6691" s="102"/>
      <c r="E6691" s="102"/>
      <c r="F6691" s="102"/>
      <c r="G6691" s="102"/>
    </row>
    <row r="6692" spans="4:7" x14ac:dyDescent="0.35">
      <c r="D6692" s="102"/>
      <c r="E6692" s="102"/>
      <c r="F6692" s="102"/>
      <c r="G6692" s="102"/>
    </row>
    <row r="6693" spans="4:7" x14ac:dyDescent="0.35">
      <c r="D6693" s="102"/>
      <c r="E6693" s="102"/>
      <c r="F6693" s="102"/>
      <c r="G6693" s="102"/>
    </row>
    <row r="6694" spans="4:7" x14ac:dyDescent="0.35">
      <c r="D6694" s="102"/>
      <c r="E6694" s="102"/>
      <c r="F6694" s="102"/>
      <c r="G6694" s="102"/>
    </row>
    <row r="6695" spans="4:7" x14ac:dyDescent="0.35">
      <c r="D6695" s="102"/>
      <c r="E6695" s="102"/>
      <c r="F6695" s="102"/>
      <c r="G6695" s="102"/>
    </row>
    <row r="6696" spans="4:7" x14ac:dyDescent="0.35">
      <c r="D6696" s="102"/>
      <c r="E6696" s="102"/>
      <c r="F6696" s="102"/>
      <c r="G6696" s="102"/>
    </row>
    <row r="6697" spans="4:7" x14ac:dyDescent="0.35">
      <c r="D6697" s="102"/>
      <c r="E6697" s="102"/>
      <c r="F6697" s="102"/>
      <c r="G6697" s="102"/>
    </row>
    <row r="6698" spans="4:7" x14ac:dyDescent="0.35">
      <c r="D6698" s="102"/>
      <c r="E6698" s="102"/>
      <c r="F6698" s="102"/>
      <c r="G6698" s="102"/>
    </row>
    <row r="6699" spans="4:7" x14ac:dyDescent="0.35">
      <c r="D6699" s="102"/>
      <c r="E6699" s="102"/>
      <c r="F6699" s="102"/>
      <c r="G6699" s="102"/>
    </row>
    <row r="6700" spans="4:7" x14ac:dyDescent="0.35">
      <c r="D6700" s="102"/>
      <c r="E6700" s="102"/>
      <c r="F6700" s="102"/>
      <c r="G6700" s="102"/>
    </row>
    <row r="6701" spans="4:7" x14ac:dyDescent="0.35">
      <c r="D6701" s="102"/>
      <c r="E6701" s="102"/>
      <c r="F6701" s="102"/>
      <c r="G6701" s="102"/>
    </row>
    <row r="6702" spans="4:7" x14ac:dyDescent="0.35">
      <c r="D6702" s="102"/>
      <c r="E6702" s="102"/>
      <c r="F6702" s="102"/>
      <c r="G6702" s="102"/>
    </row>
    <row r="6703" spans="4:7" x14ac:dyDescent="0.35">
      <c r="D6703" s="102"/>
      <c r="E6703" s="102"/>
      <c r="F6703" s="102"/>
      <c r="G6703" s="102"/>
    </row>
    <row r="6704" spans="4:7" x14ac:dyDescent="0.35">
      <c r="D6704" s="102"/>
      <c r="E6704" s="102"/>
      <c r="F6704" s="102"/>
      <c r="G6704" s="102"/>
    </row>
    <row r="6705" spans="4:7" x14ac:dyDescent="0.35">
      <c r="D6705" s="102"/>
      <c r="E6705" s="102"/>
      <c r="F6705" s="102"/>
      <c r="G6705" s="102"/>
    </row>
    <row r="6706" spans="4:7" x14ac:dyDescent="0.35">
      <c r="D6706" s="102"/>
      <c r="E6706" s="102"/>
      <c r="F6706" s="102"/>
      <c r="G6706" s="102"/>
    </row>
    <row r="6707" spans="4:7" x14ac:dyDescent="0.35">
      <c r="D6707" s="102"/>
      <c r="E6707" s="102"/>
      <c r="F6707" s="102"/>
      <c r="G6707" s="102"/>
    </row>
    <row r="6708" spans="4:7" x14ac:dyDescent="0.35">
      <c r="D6708" s="102"/>
      <c r="E6708" s="102"/>
      <c r="F6708" s="102"/>
      <c r="G6708" s="102"/>
    </row>
    <row r="6709" spans="4:7" x14ac:dyDescent="0.35">
      <c r="D6709" s="102"/>
      <c r="E6709" s="102"/>
      <c r="F6709" s="102"/>
      <c r="G6709" s="102"/>
    </row>
    <row r="6710" spans="4:7" x14ac:dyDescent="0.35">
      <c r="D6710" s="102"/>
      <c r="E6710" s="102"/>
      <c r="F6710" s="102"/>
      <c r="G6710" s="102"/>
    </row>
    <row r="6711" spans="4:7" x14ac:dyDescent="0.35">
      <c r="D6711" s="102"/>
      <c r="E6711" s="102"/>
      <c r="F6711" s="102"/>
      <c r="G6711" s="102"/>
    </row>
    <row r="6712" spans="4:7" x14ac:dyDescent="0.35">
      <c r="D6712" s="102"/>
      <c r="E6712" s="102"/>
      <c r="F6712" s="102"/>
      <c r="G6712" s="102"/>
    </row>
    <row r="6713" spans="4:7" x14ac:dyDescent="0.35">
      <c r="D6713" s="102"/>
      <c r="E6713" s="102"/>
      <c r="F6713" s="102"/>
      <c r="G6713" s="102"/>
    </row>
    <row r="6714" spans="4:7" x14ac:dyDescent="0.35">
      <c r="D6714" s="102"/>
      <c r="E6714" s="102"/>
      <c r="F6714" s="102"/>
      <c r="G6714" s="102"/>
    </row>
    <row r="6715" spans="4:7" x14ac:dyDescent="0.35">
      <c r="D6715" s="102"/>
      <c r="E6715" s="102"/>
      <c r="F6715" s="102"/>
      <c r="G6715" s="102"/>
    </row>
    <row r="6716" spans="4:7" x14ac:dyDescent="0.35">
      <c r="D6716" s="102"/>
      <c r="E6716" s="102"/>
      <c r="F6716" s="102"/>
      <c r="G6716" s="102"/>
    </row>
    <row r="6717" spans="4:7" x14ac:dyDescent="0.35">
      <c r="D6717" s="102"/>
      <c r="E6717" s="102"/>
      <c r="F6717" s="102"/>
      <c r="G6717" s="102"/>
    </row>
    <row r="6718" spans="4:7" x14ac:dyDescent="0.35">
      <c r="D6718" s="102"/>
      <c r="E6718" s="102"/>
      <c r="F6718" s="102"/>
      <c r="G6718" s="102"/>
    </row>
    <row r="6719" spans="4:7" x14ac:dyDescent="0.35">
      <c r="D6719" s="102"/>
      <c r="E6719" s="102"/>
      <c r="F6719" s="102"/>
      <c r="G6719" s="102"/>
    </row>
    <row r="6720" spans="4:7" x14ac:dyDescent="0.35">
      <c r="D6720" s="102"/>
      <c r="E6720" s="102"/>
      <c r="F6720" s="102"/>
      <c r="G6720" s="102"/>
    </row>
    <row r="6721" spans="4:7" x14ac:dyDescent="0.35">
      <c r="D6721" s="102"/>
      <c r="E6721" s="102"/>
      <c r="F6721" s="102"/>
      <c r="G6721" s="102"/>
    </row>
    <row r="6722" spans="4:7" x14ac:dyDescent="0.35">
      <c r="D6722" s="102"/>
      <c r="E6722" s="102"/>
      <c r="F6722" s="102"/>
      <c r="G6722" s="102"/>
    </row>
    <row r="6723" spans="4:7" x14ac:dyDescent="0.35">
      <c r="D6723" s="102"/>
      <c r="E6723" s="102"/>
      <c r="F6723" s="102"/>
      <c r="G6723" s="102"/>
    </row>
    <row r="6724" spans="4:7" x14ac:dyDescent="0.35">
      <c r="D6724" s="102"/>
      <c r="E6724" s="102"/>
      <c r="F6724" s="102"/>
      <c r="G6724" s="102"/>
    </row>
    <row r="6725" spans="4:7" x14ac:dyDescent="0.35">
      <c r="D6725" s="102"/>
      <c r="E6725" s="102"/>
      <c r="F6725" s="102"/>
      <c r="G6725" s="102"/>
    </row>
    <row r="6726" spans="4:7" x14ac:dyDescent="0.35">
      <c r="D6726" s="102"/>
      <c r="E6726" s="102"/>
      <c r="F6726" s="102"/>
      <c r="G6726" s="102"/>
    </row>
    <row r="6727" spans="4:7" x14ac:dyDescent="0.35">
      <c r="D6727" s="102"/>
      <c r="E6727" s="102"/>
      <c r="F6727" s="102"/>
      <c r="G6727" s="102"/>
    </row>
    <row r="6728" spans="4:7" x14ac:dyDescent="0.35">
      <c r="D6728" s="102"/>
      <c r="E6728" s="102"/>
      <c r="F6728" s="102"/>
      <c r="G6728" s="102"/>
    </row>
    <row r="6729" spans="4:7" x14ac:dyDescent="0.35">
      <c r="D6729" s="102"/>
      <c r="E6729" s="102"/>
      <c r="F6729" s="102"/>
      <c r="G6729" s="102"/>
    </row>
    <row r="6730" spans="4:7" x14ac:dyDescent="0.35">
      <c r="D6730" s="102"/>
      <c r="E6730" s="102"/>
      <c r="F6730" s="102"/>
      <c r="G6730" s="102"/>
    </row>
    <row r="6731" spans="4:7" x14ac:dyDescent="0.35">
      <c r="D6731" s="102"/>
      <c r="E6731" s="102"/>
      <c r="F6731" s="102"/>
      <c r="G6731" s="102"/>
    </row>
    <row r="6732" spans="4:7" x14ac:dyDescent="0.35">
      <c r="D6732" s="102"/>
      <c r="E6732" s="102"/>
      <c r="F6732" s="102"/>
      <c r="G6732" s="102"/>
    </row>
    <row r="6733" spans="4:7" x14ac:dyDescent="0.35">
      <c r="D6733" s="102"/>
      <c r="E6733" s="102"/>
      <c r="F6733" s="102"/>
      <c r="G6733" s="102"/>
    </row>
    <row r="6734" spans="4:7" x14ac:dyDescent="0.35">
      <c r="D6734" s="102"/>
      <c r="E6734" s="102"/>
      <c r="F6734" s="102"/>
      <c r="G6734" s="102"/>
    </row>
    <row r="6735" spans="4:7" x14ac:dyDescent="0.35">
      <c r="D6735" s="102"/>
      <c r="E6735" s="102"/>
      <c r="F6735" s="102"/>
      <c r="G6735" s="102"/>
    </row>
    <row r="6736" spans="4:7" x14ac:dyDescent="0.35">
      <c r="D6736" s="102"/>
      <c r="E6736" s="102"/>
      <c r="F6736" s="102"/>
      <c r="G6736" s="102"/>
    </row>
    <row r="6737" spans="4:7" x14ac:dyDescent="0.35">
      <c r="D6737" s="102"/>
      <c r="E6737" s="102"/>
      <c r="F6737" s="102"/>
      <c r="G6737" s="102"/>
    </row>
    <row r="6738" spans="4:7" x14ac:dyDescent="0.35">
      <c r="D6738" s="102"/>
      <c r="E6738" s="102"/>
      <c r="F6738" s="102"/>
      <c r="G6738" s="102"/>
    </row>
    <row r="6739" spans="4:7" x14ac:dyDescent="0.35">
      <c r="D6739" s="102"/>
      <c r="E6739" s="102"/>
      <c r="F6739" s="102"/>
      <c r="G6739" s="102"/>
    </row>
    <row r="6740" spans="4:7" x14ac:dyDescent="0.35">
      <c r="D6740" s="102"/>
      <c r="E6740" s="102"/>
      <c r="F6740" s="102"/>
      <c r="G6740" s="102"/>
    </row>
    <row r="6741" spans="4:7" x14ac:dyDescent="0.35">
      <c r="D6741" s="102"/>
      <c r="E6741" s="102"/>
      <c r="F6741" s="102"/>
      <c r="G6741" s="102"/>
    </row>
    <row r="6742" spans="4:7" x14ac:dyDescent="0.35">
      <c r="D6742" s="102"/>
      <c r="E6742" s="102"/>
      <c r="F6742" s="102"/>
      <c r="G6742" s="102"/>
    </row>
    <row r="6743" spans="4:7" x14ac:dyDescent="0.35">
      <c r="D6743" s="102"/>
      <c r="E6743" s="102"/>
      <c r="F6743" s="102"/>
      <c r="G6743" s="102"/>
    </row>
    <row r="6744" spans="4:7" x14ac:dyDescent="0.35">
      <c r="D6744" s="102"/>
      <c r="E6744" s="102"/>
      <c r="F6744" s="102"/>
      <c r="G6744" s="102"/>
    </row>
    <row r="6745" spans="4:7" x14ac:dyDescent="0.35">
      <c r="D6745" s="102"/>
      <c r="E6745" s="102"/>
      <c r="F6745" s="102"/>
      <c r="G6745" s="102"/>
    </row>
    <row r="6746" spans="4:7" x14ac:dyDescent="0.35">
      <c r="D6746" s="102"/>
      <c r="E6746" s="102"/>
      <c r="F6746" s="102"/>
      <c r="G6746" s="102"/>
    </row>
    <row r="6747" spans="4:7" x14ac:dyDescent="0.35">
      <c r="D6747" s="102"/>
      <c r="E6747" s="102"/>
      <c r="F6747" s="102"/>
      <c r="G6747" s="102"/>
    </row>
    <row r="6748" spans="4:7" x14ac:dyDescent="0.35">
      <c r="D6748" s="102"/>
      <c r="E6748" s="102"/>
      <c r="F6748" s="102"/>
      <c r="G6748" s="102"/>
    </row>
    <row r="6749" spans="4:7" x14ac:dyDescent="0.35">
      <c r="D6749" s="102"/>
      <c r="E6749" s="102"/>
      <c r="F6749" s="102"/>
      <c r="G6749" s="102"/>
    </row>
    <row r="6750" spans="4:7" x14ac:dyDescent="0.35">
      <c r="D6750" s="102"/>
      <c r="E6750" s="102"/>
      <c r="F6750" s="102"/>
      <c r="G6750" s="102"/>
    </row>
    <row r="6751" spans="4:7" x14ac:dyDescent="0.35">
      <c r="D6751" s="102"/>
      <c r="E6751" s="102"/>
      <c r="F6751" s="102"/>
      <c r="G6751" s="102"/>
    </row>
    <row r="6752" spans="4:7" x14ac:dyDescent="0.35">
      <c r="D6752" s="102"/>
      <c r="E6752" s="102"/>
      <c r="F6752" s="102"/>
      <c r="G6752" s="102"/>
    </row>
    <row r="6753" spans="4:7" x14ac:dyDescent="0.35">
      <c r="D6753" s="102"/>
      <c r="E6753" s="102"/>
      <c r="F6753" s="102"/>
      <c r="G6753" s="102"/>
    </row>
    <row r="6754" spans="4:7" x14ac:dyDescent="0.35">
      <c r="D6754" s="102"/>
      <c r="E6754" s="102"/>
      <c r="F6754" s="102"/>
      <c r="G6754" s="102"/>
    </row>
    <row r="6755" spans="4:7" x14ac:dyDescent="0.35">
      <c r="D6755" s="102"/>
      <c r="E6755" s="102"/>
      <c r="F6755" s="102"/>
      <c r="G6755" s="102"/>
    </row>
    <row r="6756" spans="4:7" x14ac:dyDescent="0.35">
      <c r="D6756" s="102"/>
      <c r="E6756" s="102"/>
      <c r="F6756" s="102"/>
      <c r="G6756" s="102"/>
    </row>
    <row r="6757" spans="4:7" x14ac:dyDescent="0.35">
      <c r="D6757" s="102"/>
      <c r="E6757" s="102"/>
      <c r="F6757" s="102"/>
      <c r="G6757" s="102"/>
    </row>
    <row r="6758" spans="4:7" x14ac:dyDescent="0.35">
      <c r="D6758" s="102"/>
      <c r="E6758" s="102"/>
      <c r="F6758" s="102"/>
      <c r="G6758" s="102"/>
    </row>
    <row r="6759" spans="4:7" x14ac:dyDescent="0.35">
      <c r="D6759" s="102"/>
      <c r="E6759" s="102"/>
      <c r="F6759" s="102"/>
      <c r="G6759" s="102"/>
    </row>
    <row r="6760" spans="4:7" x14ac:dyDescent="0.35">
      <c r="D6760" s="102"/>
      <c r="E6760" s="102"/>
      <c r="F6760" s="102"/>
      <c r="G6760" s="102"/>
    </row>
    <row r="6761" spans="4:7" x14ac:dyDescent="0.35">
      <c r="D6761" s="102"/>
      <c r="E6761" s="102"/>
      <c r="F6761" s="102"/>
      <c r="G6761" s="102"/>
    </row>
    <row r="6762" spans="4:7" x14ac:dyDescent="0.35">
      <c r="D6762" s="102"/>
      <c r="E6762" s="102"/>
      <c r="F6762" s="102"/>
      <c r="G6762" s="102"/>
    </row>
    <row r="6763" spans="4:7" x14ac:dyDescent="0.35">
      <c r="D6763" s="102"/>
      <c r="E6763" s="102"/>
      <c r="F6763" s="102"/>
      <c r="G6763" s="102"/>
    </row>
    <row r="6764" spans="4:7" x14ac:dyDescent="0.35">
      <c r="D6764" s="102"/>
      <c r="E6764" s="102"/>
      <c r="F6764" s="102"/>
      <c r="G6764" s="102"/>
    </row>
    <row r="6765" spans="4:7" x14ac:dyDescent="0.35">
      <c r="D6765" s="102"/>
      <c r="E6765" s="102"/>
      <c r="F6765" s="102"/>
      <c r="G6765" s="102"/>
    </row>
    <row r="6766" spans="4:7" x14ac:dyDescent="0.35">
      <c r="D6766" s="102"/>
      <c r="E6766" s="102"/>
      <c r="F6766" s="102"/>
      <c r="G6766" s="102"/>
    </row>
    <row r="6767" spans="4:7" x14ac:dyDescent="0.35">
      <c r="D6767" s="102"/>
      <c r="E6767" s="102"/>
      <c r="F6767" s="102"/>
      <c r="G6767" s="102"/>
    </row>
    <row r="6768" spans="4:7" x14ac:dyDescent="0.35">
      <c r="D6768" s="102"/>
      <c r="E6768" s="102"/>
      <c r="F6768" s="102"/>
      <c r="G6768" s="102"/>
    </row>
    <row r="6769" spans="4:7" x14ac:dyDescent="0.35">
      <c r="D6769" s="102"/>
      <c r="E6769" s="102"/>
      <c r="F6769" s="102"/>
      <c r="G6769" s="102"/>
    </row>
    <row r="6770" spans="4:7" x14ac:dyDescent="0.35">
      <c r="D6770" s="102"/>
      <c r="E6770" s="102"/>
      <c r="F6770" s="102"/>
      <c r="G6770" s="102"/>
    </row>
    <row r="6771" spans="4:7" x14ac:dyDescent="0.35">
      <c r="D6771" s="102"/>
      <c r="E6771" s="102"/>
      <c r="F6771" s="102"/>
      <c r="G6771" s="102"/>
    </row>
    <row r="6772" spans="4:7" x14ac:dyDescent="0.35">
      <c r="D6772" s="102"/>
      <c r="E6772" s="102"/>
      <c r="F6772" s="102"/>
      <c r="G6772" s="102"/>
    </row>
    <row r="6773" spans="4:7" x14ac:dyDescent="0.35">
      <c r="D6773" s="102"/>
      <c r="E6773" s="102"/>
      <c r="F6773" s="102"/>
      <c r="G6773" s="102"/>
    </row>
    <row r="6774" spans="4:7" x14ac:dyDescent="0.35">
      <c r="D6774" s="102"/>
      <c r="E6774" s="102"/>
      <c r="F6774" s="102"/>
      <c r="G6774" s="102"/>
    </row>
    <row r="6775" spans="4:7" x14ac:dyDescent="0.35">
      <c r="D6775" s="102"/>
      <c r="E6775" s="102"/>
      <c r="F6775" s="102"/>
      <c r="G6775" s="102"/>
    </row>
    <row r="6776" spans="4:7" x14ac:dyDescent="0.35">
      <c r="D6776" s="102"/>
      <c r="E6776" s="102"/>
      <c r="F6776" s="102"/>
      <c r="G6776" s="102"/>
    </row>
    <row r="6777" spans="4:7" x14ac:dyDescent="0.35">
      <c r="D6777" s="102"/>
      <c r="E6777" s="102"/>
      <c r="F6777" s="102"/>
      <c r="G6777" s="102"/>
    </row>
    <row r="6778" spans="4:7" x14ac:dyDescent="0.35">
      <c r="D6778" s="102"/>
      <c r="E6778" s="102"/>
      <c r="F6778" s="102"/>
      <c r="G6778" s="102"/>
    </row>
    <row r="6779" spans="4:7" x14ac:dyDescent="0.35">
      <c r="D6779" s="102"/>
      <c r="E6779" s="102"/>
      <c r="F6779" s="102"/>
      <c r="G6779" s="102"/>
    </row>
    <row r="6780" spans="4:7" x14ac:dyDescent="0.35">
      <c r="D6780" s="102"/>
      <c r="E6780" s="102"/>
      <c r="F6780" s="102"/>
      <c r="G6780" s="102"/>
    </row>
    <row r="6781" spans="4:7" x14ac:dyDescent="0.35">
      <c r="D6781" s="102"/>
      <c r="E6781" s="102"/>
      <c r="F6781" s="102"/>
      <c r="G6781" s="102"/>
    </row>
    <row r="6782" spans="4:7" x14ac:dyDescent="0.35">
      <c r="D6782" s="102"/>
      <c r="E6782" s="102"/>
      <c r="F6782" s="102"/>
      <c r="G6782" s="102"/>
    </row>
    <row r="6783" spans="4:7" x14ac:dyDescent="0.35">
      <c r="D6783" s="102"/>
      <c r="E6783" s="102"/>
      <c r="F6783" s="102"/>
      <c r="G6783" s="102"/>
    </row>
    <row r="6784" spans="4:7" x14ac:dyDescent="0.35">
      <c r="D6784" s="102"/>
      <c r="E6784" s="102"/>
      <c r="F6784" s="102"/>
      <c r="G6784" s="102"/>
    </row>
    <row r="6785" spans="4:7" x14ac:dyDescent="0.35">
      <c r="D6785" s="102"/>
      <c r="E6785" s="102"/>
      <c r="F6785" s="102"/>
      <c r="G6785" s="102"/>
    </row>
    <row r="6786" spans="4:7" x14ac:dyDescent="0.35">
      <c r="D6786" s="102"/>
      <c r="E6786" s="102"/>
      <c r="F6786" s="102"/>
      <c r="G6786" s="102"/>
    </row>
    <row r="6787" spans="4:7" x14ac:dyDescent="0.35">
      <c r="D6787" s="102"/>
      <c r="E6787" s="102"/>
      <c r="F6787" s="102"/>
      <c r="G6787" s="102"/>
    </row>
    <row r="6788" spans="4:7" x14ac:dyDescent="0.35">
      <c r="D6788" s="102"/>
      <c r="E6788" s="102"/>
      <c r="F6788" s="102"/>
      <c r="G6788" s="102"/>
    </row>
    <row r="6789" spans="4:7" x14ac:dyDescent="0.35">
      <c r="D6789" s="102"/>
      <c r="E6789" s="102"/>
      <c r="F6789" s="102"/>
      <c r="G6789" s="102"/>
    </row>
    <row r="6790" spans="4:7" x14ac:dyDescent="0.35">
      <c r="D6790" s="102"/>
      <c r="E6790" s="102"/>
      <c r="F6790" s="102"/>
      <c r="G6790" s="102"/>
    </row>
    <row r="6791" spans="4:7" x14ac:dyDescent="0.35">
      <c r="D6791" s="102"/>
      <c r="E6791" s="102"/>
      <c r="F6791" s="102"/>
      <c r="G6791" s="102"/>
    </row>
    <row r="6792" spans="4:7" x14ac:dyDescent="0.35">
      <c r="D6792" s="102"/>
      <c r="E6792" s="102"/>
      <c r="F6792" s="102"/>
      <c r="G6792" s="102"/>
    </row>
    <row r="6793" spans="4:7" x14ac:dyDescent="0.35">
      <c r="D6793" s="102"/>
      <c r="E6793" s="102"/>
      <c r="F6793" s="102"/>
      <c r="G6793" s="102"/>
    </row>
    <row r="6794" spans="4:7" x14ac:dyDescent="0.35">
      <c r="D6794" s="102"/>
      <c r="E6794" s="102"/>
      <c r="F6794" s="102"/>
      <c r="G6794" s="102"/>
    </row>
    <row r="6795" spans="4:7" x14ac:dyDescent="0.35">
      <c r="D6795" s="102"/>
      <c r="E6795" s="102"/>
      <c r="F6795" s="102"/>
      <c r="G6795" s="102"/>
    </row>
    <row r="6796" spans="4:7" x14ac:dyDescent="0.35">
      <c r="D6796" s="102"/>
      <c r="E6796" s="102"/>
      <c r="F6796" s="102"/>
      <c r="G6796" s="102"/>
    </row>
    <row r="6797" spans="4:7" x14ac:dyDescent="0.35">
      <c r="D6797" s="102"/>
      <c r="E6797" s="102"/>
      <c r="F6797" s="102"/>
      <c r="G6797" s="102"/>
    </row>
    <row r="6798" spans="4:7" x14ac:dyDescent="0.35">
      <c r="D6798" s="102"/>
      <c r="E6798" s="102"/>
      <c r="F6798" s="102"/>
      <c r="G6798" s="102"/>
    </row>
    <row r="6799" spans="4:7" x14ac:dyDescent="0.35">
      <c r="D6799" s="102"/>
      <c r="E6799" s="102"/>
      <c r="F6799" s="102"/>
      <c r="G6799" s="102"/>
    </row>
    <row r="6800" spans="4:7" x14ac:dyDescent="0.35">
      <c r="D6800" s="102"/>
      <c r="E6800" s="102"/>
      <c r="F6800" s="102"/>
      <c r="G6800" s="102"/>
    </row>
    <row r="6801" spans="4:7" x14ac:dyDescent="0.35">
      <c r="D6801" s="102"/>
      <c r="E6801" s="102"/>
      <c r="F6801" s="102"/>
      <c r="G6801" s="102"/>
    </row>
    <row r="6802" spans="4:7" x14ac:dyDescent="0.35">
      <c r="D6802" s="102"/>
      <c r="E6802" s="102"/>
      <c r="F6802" s="102"/>
      <c r="G6802" s="102"/>
    </row>
    <row r="6803" spans="4:7" x14ac:dyDescent="0.35">
      <c r="D6803" s="102"/>
      <c r="E6803" s="102"/>
      <c r="F6803" s="102"/>
      <c r="G6803" s="102"/>
    </row>
    <row r="6804" spans="4:7" x14ac:dyDescent="0.35">
      <c r="D6804" s="102"/>
      <c r="E6804" s="102"/>
      <c r="F6804" s="102"/>
      <c r="G6804" s="102"/>
    </row>
    <row r="6805" spans="4:7" x14ac:dyDescent="0.35">
      <c r="D6805" s="102"/>
      <c r="E6805" s="102"/>
      <c r="F6805" s="102"/>
      <c r="G6805" s="102"/>
    </row>
    <row r="6806" spans="4:7" x14ac:dyDescent="0.35">
      <c r="D6806" s="102"/>
      <c r="E6806" s="102"/>
      <c r="F6806" s="102"/>
      <c r="G6806" s="102"/>
    </row>
    <row r="6807" spans="4:7" x14ac:dyDescent="0.35">
      <c r="D6807" s="102"/>
      <c r="E6807" s="102"/>
      <c r="F6807" s="102"/>
      <c r="G6807" s="102"/>
    </row>
    <row r="6808" spans="4:7" x14ac:dyDescent="0.35">
      <c r="D6808" s="102"/>
      <c r="E6808" s="102"/>
      <c r="F6808" s="102"/>
      <c r="G6808" s="102"/>
    </row>
    <row r="6809" spans="4:7" x14ac:dyDescent="0.35">
      <c r="D6809" s="102"/>
      <c r="E6809" s="102"/>
      <c r="F6809" s="102"/>
      <c r="G6809" s="102"/>
    </row>
    <row r="6810" spans="4:7" x14ac:dyDescent="0.35">
      <c r="D6810" s="102"/>
      <c r="E6810" s="102"/>
      <c r="F6810" s="102"/>
      <c r="G6810" s="102"/>
    </row>
    <row r="6811" spans="4:7" x14ac:dyDescent="0.35">
      <c r="D6811" s="102"/>
      <c r="E6811" s="102"/>
      <c r="F6811" s="102"/>
      <c r="G6811" s="102"/>
    </row>
    <row r="6812" spans="4:7" x14ac:dyDescent="0.35">
      <c r="D6812" s="102"/>
      <c r="E6812" s="102"/>
      <c r="F6812" s="102"/>
      <c r="G6812" s="102"/>
    </row>
    <row r="6813" spans="4:7" x14ac:dyDescent="0.35">
      <c r="D6813" s="102"/>
      <c r="E6813" s="102"/>
      <c r="F6813" s="102"/>
      <c r="G6813" s="102"/>
    </row>
    <row r="6814" spans="4:7" x14ac:dyDescent="0.35">
      <c r="D6814" s="102"/>
      <c r="E6814" s="102"/>
      <c r="F6814" s="102"/>
      <c r="G6814" s="102"/>
    </row>
    <row r="6815" spans="4:7" x14ac:dyDescent="0.35">
      <c r="D6815" s="102"/>
      <c r="E6815" s="102"/>
      <c r="F6815" s="102"/>
      <c r="G6815" s="102"/>
    </row>
    <row r="6816" spans="4:7" x14ac:dyDescent="0.35">
      <c r="D6816" s="102"/>
      <c r="E6816" s="102"/>
      <c r="F6816" s="102"/>
      <c r="G6816" s="102"/>
    </row>
    <row r="6817" spans="4:7" x14ac:dyDescent="0.35">
      <c r="D6817" s="102"/>
      <c r="E6817" s="102"/>
      <c r="F6817" s="102"/>
      <c r="G6817" s="102"/>
    </row>
    <row r="6818" spans="4:7" x14ac:dyDescent="0.35">
      <c r="D6818" s="102"/>
      <c r="E6818" s="102"/>
      <c r="F6818" s="102"/>
      <c r="G6818" s="102"/>
    </row>
    <row r="6819" spans="4:7" x14ac:dyDescent="0.35">
      <c r="D6819" s="102"/>
      <c r="E6819" s="102"/>
      <c r="F6819" s="102"/>
      <c r="G6819" s="102"/>
    </row>
    <row r="6820" spans="4:7" x14ac:dyDescent="0.35">
      <c r="D6820" s="102"/>
      <c r="E6820" s="102"/>
      <c r="F6820" s="102"/>
      <c r="G6820" s="102"/>
    </row>
    <row r="6821" spans="4:7" x14ac:dyDescent="0.35">
      <c r="D6821" s="102"/>
      <c r="E6821" s="102"/>
      <c r="F6821" s="102"/>
      <c r="G6821" s="102"/>
    </row>
    <row r="6822" spans="4:7" x14ac:dyDescent="0.35">
      <c r="D6822" s="102"/>
      <c r="E6822" s="102"/>
      <c r="F6822" s="102"/>
      <c r="G6822" s="102"/>
    </row>
    <row r="6823" spans="4:7" x14ac:dyDescent="0.35">
      <c r="D6823" s="102"/>
      <c r="E6823" s="102"/>
      <c r="F6823" s="102"/>
      <c r="G6823" s="102"/>
    </row>
    <row r="6824" spans="4:7" x14ac:dyDescent="0.35">
      <c r="D6824" s="102"/>
      <c r="E6824" s="102"/>
      <c r="F6824" s="102"/>
      <c r="G6824" s="102"/>
    </row>
    <row r="6825" spans="4:7" x14ac:dyDescent="0.35">
      <c r="D6825" s="102"/>
      <c r="E6825" s="102"/>
      <c r="F6825" s="102"/>
      <c r="G6825" s="102"/>
    </row>
    <row r="6826" spans="4:7" x14ac:dyDescent="0.35">
      <c r="D6826" s="102"/>
      <c r="E6826" s="102"/>
      <c r="F6826" s="102"/>
      <c r="G6826" s="102"/>
    </row>
    <row r="6827" spans="4:7" x14ac:dyDescent="0.35">
      <c r="D6827" s="102"/>
      <c r="E6827" s="102"/>
      <c r="F6827" s="102"/>
      <c r="G6827" s="102"/>
    </row>
    <row r="6828" spans="4:7" x14ac:dyDescent="0.35">
      <c r="D6828" s="102"/>
      <c r="E6828" s="102"/>
      <c r="F6828" s="102"/>
      <c r="G6828" s="102"/>
    </row>
    <row r="6829" spans="4:7" x14ac:dyDescent="0.35">
      <c r="D6829" s="102"/>
      <c r="E6829" s="102"/>
      <c r="F6829" s="102"/>
      <c r="G6829" s="102"/>
    </row>
    <row r="6830" spans="4:7" x14ac:dyDescent="0.35">
      <c r="D6830" s="102"/>
      <c r="E6830" s="102"/>
      <c r="F6830" s="102"/>
      <c r="G6830" s="102"/>
    </row>
    <row r="6831" spans="4:7" x14ac:dyDescent="0.35">
      <c r="D6831" s="102"/>
      <c r="E6831" s="102"/>
      <c r="F6831" s="102"/>
      <c r="G6831" s="102"/>
    </row>
    <row r="6832" spans="4:7" x14ac:dyDescent="0.35">
      <c r="D6832" s="102"/>
      <c r="E6832" s="102"/>
      <c r="F6832" s="102"/>
      <c r="G6832" s="102"/>
    </row>
    <row r="6833" spans="4:7" x14ac:dyDescent="0.35">
      <c r="D6833" s="102"/>
      <c r="E6833" s="102"/>
      <c r="F6833" s="102"/>
      <c r="G6833" s="102"/>
    </row>
    <row r="6834" spans="4:7" x14ac:dyDescent="0.35">
      <c r="D6834" s="102"/>
      <c r="E6834" s="102"/>
      <c r="F6834" s="102"/>
      <c r="G6834" s="102"/>
    </row>
    <row r="6835" spans="4:7" x14ac:dyDescent="0.35">
      <c r="D6835" s="102"/>
      <c r="E6835" s="102"/>
      <c r="F6835" s="102"/>
      <c r="G6835" s="102"/>
    </row>
    <row r="6836" spans="4:7" x14ac:dyDescent="0.35">
      <c r="D6836" s="102"/>
      <c r="E6836" s="102"/>
      <c r="F6836" s="102"/>
      <c r="G6836" s="102"/>
    </row>
    <row r="6837" spans="4:7" x14ac:dyDescent="0.35">
      <c r="D6837" s="102"/>
      <c r="E6837" s="102"/>
      <c r="F6837" s="102"/>
      <c r="G6837" s="102"/>
    </row>
    <row r="6838" spans="4:7" x14ac:dyDescent="0.35">
      <c r="D6838" s="102"/>
      <c r="E6838" s="102"/>
      <c r="F6838" s="102"/>
      <c r="G6838" s="102"/>
    </row>
    <row r="6839" spans="4:7" x14ac:dyDescent="0.35">
      <c r="D6839" s="102"/>
      <c r="E6839" s="102"/>
      <c r="F6839" s="102"/>
      <c r="G6839" s="102"/>
    </row>
    <row r="6840" spans="4:7" x14ac:dyDescent="0.35">
      <c r="D6840" s="102"/>
      <c r="E6840" s="102"/>
      <c r="F6840" s="102"/>
      <c r="G6840" s="102"/>
    </row>
    <row r="6841" spans="4:7" x14ac:dyDescent="0.35">
      <c r="D6841" s="102"/>
      <c r="E6841" s="102"/>
      <c r="F6841" s="102"/>
      <c r="G6841" s="102"/>
    </row>
    <row r="6842" spans="4:7" x14ac:dyDescent="0.35">
      <c r="D6842" s="102"/>
      <c r="E6842" s="102"/>
      <c r="F6842" s="102"/>
      <c r="G6842" s="102"/>
    </row>
    <row r="6843" spans="4:7" x14ac:dyDescent="0.35">
      <c r="D6843" s="102"/>
      <c r="E6843" s="102"/>
      <c r="F6843" s="102"/>
      <c r="G6843" s="102"/>
    </row>
    <row r="6844" spans="4:7" x14ac:dyDescent="0.35">
      <c r="D6844" s="102"/>
      <c r="E6844" s="102"/>
      <c r="F6844" s="102"/>
      <c r="G6844" s="102"/>
    </row>
    <row r="6845" spans="4:7" x14ac:dyDescent="0.35">
      <c r="D6845" s="102"/>
      <c r="E6845" s="102"/>
      <c r="F6845" s="102"/>
      <c r="G6845" s="102"/>
    </row>
    <row r="6846" spans="4:7" x14ac:dyDescent="0.35">
      <c r="D6846" s="102"/>
      <c r="E6846" s="102"/>
      <c r="F6846" s="102"/>
      <c r="G6846" s="102"/>
    </row>
    <row r="6847" spans="4:7" x14ac:dyDescent="0.35">
      <c r="D6847" s="102"/>
      <c r="E6847" s="102"/>
      <c r="F6847" s="102"/>
      <c r="G6847" s="102"/>
    </row>
    <row r="6848" spans="4:7" x14ac:dyDescent="0.35">
      <c r="D6848" s="102"/>
      <c r="E6848" s="102"/>
      <c r="F6848" s="102"/>
      <c r="G6848" s="102"/>
    </row>
    <row r="6849" spans="4:7" x14ac:dyDescent="0.35">
      <c r="D6849" s="102"/>
      <c r="E6849" s="102"/>
      <c r="F6849" s="102"/>
      <c r="G6849" s="102"/>
    </row>
    <row r="6850" spans="4:7" x14ac:dyDescent="0.35">
      <c r="D6850" s="102"/>
      <c r="E6850" s="102"/>
      <c r="F6850" s="102"/>
      <c r="G6850" s="102"/>
    </row>
    <row r="6851" spans="4:7" x14ac:dyDescent="0.35">
      <c r="D6851" s="102"/>
      <c r="E6851" s="102"/>
      <c r="F6851" s="102"/>
      <c r="G6851" s="102"/>
    </row>
    <row r="6852" spans="4:7" x14ac:dyDescent="0.35">
      <c r="D6852" s="102"/>
      <c r="E6852" s="102"/>
      <c r="F6852" s="102"/>
      <c r="G6852" s="102"/>
    </row>
    <row r="6853" spans="4:7" x14ac:dyDescent="0.35">
      <c r="D6853" s="102"/>
      <c r="E6853" s="102"/>
      <c r="F6853" s="102"/>
      <c r="G6853" s="102"/>
    </row>
    <row r="6854" spans="4:7" x14ac:dyDescent="0.35">
      <c r="D6854" s="102"/>
      <c r="E6854" s="102"/>
      <c r="F6854" s="102"/>
      <c r="G6854" s="102"/>
    </row>
    <row r="6855" spans="4:7" x14ac:dyDescent="0.35">
      <c r="D6855" s="102"/>
      <c r="E6855" s="102"/>
      <c r="F6855" s="102"/>
      <c r="G6855" s="102"/>
    </row>
    <row r="6856" spans="4:7" x14ac:dyDescent="0.35">
      <c r="D6856" s="102"/>
      <c r="E6856" s="102"/>
      <c r="F6856" s="102"/>
      <c r="G6856" s="102"/>
    </row>
    <row r="6857" spans="4:7" x14ac:dyDescent="0.35">
      <c r="D6857" s="102"/>
      <c r="E6857" s="102"/>
      <c r="F6857" s="102"/>
      <c r="G6857" s="102"/>
    </row>
    <row r="6858" spans="4:7" x14ac:dyDescent="0.35">
      <c r="D6858" s="102"/>
      <c r="E6858" s="102"/>
      <c r="F6858" s="102"/>
      <c r="G6858" s="102"/>
    </row>
    <row r="6859" spans="4:7" x14ac:dyDescent="0.35">
      <c r="D6859" s="102"/>
      <c r="E6859" s="102"/>
      <c r="F6859" s="102"/>
      <c r="G6859" s="102"/>
    </row>
    <row r="6860" spans="4:7" x14ac:dyDescent="0.35">
      <c r="D6860" s="102"/>
      <c r="E6860" s="102"/>
      <c r="F6860" s="102"/>
      <c r="G6860" s="102"/>
    </row>
    <row r="6861" spans="4:7" x14ac:dyDescent="0.35">
      <c r="D6861" s="102"/>
      <c r="E6861" s="102"/>
      <c r="F6861" s="102"/>
      <c r="G6861" s="102"/>
    </row>
    <row r="6862" spans="4:7" x14ac:dyDescent="0.35">
      <c r="D6862" s="102"/>
      <c r="E6862" s="102"/>
      <c r="F6862" s="102"/>
      <c r="G6862" s="102"/>
    </row>
    <row r="6863" spans="4:7" x14ac:dyDescent="0.35">
      <c r="D6863" s="102"/>
      <c r="E6863" s="102"/>
      <c r="F6863" s="102"/>
      <c r="G6863" s="102"/>
    </row>
    <row r="6864" spans="4:7" x14ac:dyDescent="0.35">
      <c r="D6864" s="102"/>
      <c r="E6864" s="102"/>
      <c r="F6864" s="102"/>
      <c r="G6864" s="102"/>
    </row>
    <row r="6865" spans="4:7" x14ac:dyDescent="0.35">
      <c r="D6865" s="102"/>
      <c r="E6865" s="102"/>
      <c r="F6865" s="102"/>
      <c r="G6865" s="102"/>
    </row>
    <row r="6866" spans="4:7" x14ac:dyDescent="0.35">
      <c r="D6866" s="102"/>
      <c r="E6866" s="102"/>
      <c r="F6866" s="102"/>
      <c r="G6866" s="102"/>
    </row>
    <row r="6867" spans="4:7" x14ac:dyDescent="0.35">
      <c r="D6867" s="102"/>
      <c r="E6867" s="102"/>
      <c r="F6867" s="102"/>
      <c r="G6867" s="102"/>
    </row>
    <row r="6868" spans="4:7" x14ac:dyDescent="0.35">
      <c r="D6868" s="102"/>
      <c r="E6868" s="102"/>
      <c r="F6868" s="102"/>
      <c r="G6868" s="102"/>
    </row>
    <row r="6869" spans="4:7" x14ac:dyDescent="0.35">
      <c r="D6869" s="102"/>
      <c r="E6869" s="102"/>
      <c r="F6869" s="102"/>
      <c r="G6869" s="102"/>
    </row>
    <row r="6870" spans="4:7" x14ac:dyDescent="0.35">
      <c r="D6870" s="102"/>
      <c r="E6870" s="102"/>
      <c r="F6870" s="102"/>
      <c r="G6870" s="102"/>
    </row>
    <row r="6871" spans="4:7" x14ac:dyDescent="0.35">
      <c r="D6871" s="102"/>
      <c r="E6871" s="102"/>
      <c r="F6871" s="102"/>
      <c r="G6871" s="102"/>
    </row>
    <row r="6872" spans="4:7" x14ac:dyDescent="0.35">
      <c r="D6872" s="102"/>
      <c r="E6872" s="102"/>
      <c r="F6872" s="102"/>
      <c r="G6872" s="102"/>
    </row>
    <row r="6873" spans="4:7" x14ac:dyDescent="0.35">
      <c r="D6873" s="102"/>
      <c r="E6873" s="102"/>
      <c r="F6873" s="102"/>
      <c r="G6873" s="102"/>
    </row>
    <row r="6874" spans="4:7" x14ac:dyDescent="0.35">
      <c r="D6874" s="102"/>
      <c r="E6874" s="102"/>
      <c r="F6874" s="102"/>
      <c r="G6874" s="102"/>
    </row>
    <row r="6875" spans="4:7" x14ac:dyDescent="0.35">
      <c r="D6875" s="102"/>
      <c r="E6875" s="102"/>
      <c r="F6875" s="102"/>
      <c r="G6875" s="102"/>
    </row>
    <row r="6876" spans="4:7" x14ac:dyDescent="0.35">
      <c r="D6876" s="102"/>
      <c r="E6876" s="102"/>
      <c r="F6876" s="102"/>
      <c r="G6876" s="102"/>
    </row>
    <row r="6877" spans="4:7" x14ac:dyDescent="0.35">
      <c r="D6877" s="102"/>
      <c r="E6877" s="102"/>
      <c r="F6877" s="102"/>
      <c r="G6877" s="102"/>
    </row>
    <row r="6878" spans="4:7" x14ac:dyDescent="0.35">
      <c r="D6878" s="102"/>
      <c r="E6878" s="102"/>
      <c r="F6878" s="102"/>
      <c r="G6878" s="102"/>
    </row>
    <row r="6879" spans="4:7" x14ac:dyDescent="0.35">
      <c r="D6879" s="102"/>
      <c r="E6879" s="102"/>
      <c r="F6879" s="102"/>
      <c r="G6879" s="102"/>
    </row>
    <row r="6880" spans="4:7" x14ac:dyDescent="0.35">
      <c r="D6880" s="102"/>
      <c r="E6880" s="102"/>
      <c r="F6880" s="102"/>
      <c r="G6880" s="102"/>
    </row>
    <row r="6881" spans="4:7" x14ac:dyDescent="0.35">
      <c r="D6881" s="102"/>
      <c r="E6881" s="102"/>
      <c r="F6881" s="102"/>
      <c r="G6881" s="102"/>
    </row>
    <row r="6882" spans="4:7" x14ac:dyDescent="0.35">
      <c r="D6882" s="102"/>
      <c r="E6882" s="102"/>
      <c r="F6882" s="102"/>
      <c r="G6882" s="102"/>
    </row>
    <row r="6883" spans="4:7" x14ac:dyDescent="0.35">
      <c r="D6883" s="102"/>
      <c r="E6883" s="102"/>
      <c r="F6883" s="102"/>
      <c r="G6883" s="102"/>
    </row>
    <row r="6884" spans="4:7" x14ac:dyDescent="0.35">
      <c r="D6884" s="102"/>
      <c r="E6884" s="102"/>
      <c r="F6884" s="102"/>
      <c r="G6884" s="102"/>
    </row>
    <row r="6885" spans="4:7" x14ac:dyDescent="0.35">
      <c r="D6885" s="102"/>
      <c r="E6885" s="102"/>
      <c r="F6885" s="102"/>
      <c r="G6885" s="102"/>
    </row>
    <row r="6886" spans="4:7" x14ac:dyDescent="0.35">
      <c r="D6886" s="102"/>
      <c r="E6886" s="102"/>
      <c r="F6886" s="102"/>
      <c r="G6886" s="102"/>
    </row>
    <row r="6887" spans="4:7" x14ac:dyDescent="0.35">
      <c r="D6887" s="102"/>
      <c r="E6887" s="102"/>
      <c r="F6887" s="102"/>
      <c r="G6887" s="102"/>
    </row>
    <row r="6888" spans="4:7" x14ac:dyDescent="0.35">
      <c r="D6888" s="102"/>
      <c r="E6888" s="102"/>
      <c r="F6888" s="102"/>
      <c r="G6888" s="102"/>
    </row>
    <row r="6889" spans="4:7" x14ac:dyDescent="0.35">
      <c r="D6889" s="102"/>
      <c r="E6889" s="102"/>
      <c r="F6889" s="102"/>
      <c r="G6889" s="102"/>
    </row>
    <row r="6890" spans="4:7" x14ac:dyDescent="0.35">
      <c r="D6890" s="102"/>
      <c r="E6890" s="102"/>
      <c r="F6890" s="102"/>
      <c r="G6890" s="102"/>
    </row>
    <row r="6891" spans="4:7" x14ac:dyDescent="0.35">
      <c r="D6891" s="102"/>
      <c r="E6891" s="102"/>
      <c r="F6891" s="102"/>
      <c r="G6891" s="102"/>
    </row>
    <row r="6892" spans="4:7" x14ac:dyDescent="0.35">
      <c r="D6892" s="102"/>
      <c r="E6892" s="102"/>
      <c r="F6892" s="102"/>
      <c r="G6892" s="102"/>
    </row>
    <row r="6893" spans="4:7" x14ac:dyDescent="0.35">
      <c r="D6893" s="102"/>
      <c r="E6893" s="102"/>
      <c r="F6893" s="102"/>
      <c r="G6893" s="102"/>
    </row>
    <row r="6894" spans="4:7" x14ac:dyDescent="0.35">
      <c r="D6894" s="102"/>
      <c r="E6894" s="102"/>
      <c r="F6894" s="102"/>
      <c r="G6894" s="102"/>
    </row>
    <row r="6895" spans="4:7" x14ac:dyDescent="0.35">
      <c r="D6895" s="102"/>
      <c r="E6895" s="102"/>
      <c r="F6895" s="102"/>
      <c r="G6895" s="102"/>
    </row>
    <row r="6896" spans="4:7" x14ac:dyDescent="0.35">
      <c r="D6896" s="102"/>
      <c r="E6896" s="102"/>
      <c r="F6896" s="102"/>
      <c r="G6896" s="102"/>
    </row>
    <row r="6897" spans="4:7" x14ac:dyDescent="0.35">
      <c r="D6897" s="102"/>
      <c r="E6897" s="102"/>
      <c r="F6897" s="102"/>
      <c r="G6897" s="102"/>
    </row>
    <row r="6898" spans="4:7" x14ac:dyDescent="0.35">
      <c r="D6898" s="102"/>
      <c r="E6898" s="102"/>
      <c r="F6898" s="102"/>
      <c r="G6898" s="102"/>
    </row>
    <row r="6899" spans="4:7" x14ac:dyDescent="0.35">
      <c r="D6899" s="102"/>
      <c r="E6899" s="102"/>
      <c r="F6899" s="102"/>
      <c r="G6899" s="102"/>
    </row>
    <row r="6900" spans="4:7" x14ac:dyDescent="0.35">
      <c r="D6900" s="102"/>
      <c r="E6900" s="102"/>
      <c r="F6900" s="102"/>
      <c r="G6900" s="102"/>
    </row>
    <row r="6901" spans="4:7" x14ac:dyDescent="0.35">
      <c r="D6901" s="102"/>
      <c r="E6901" s="102"/>
      <c r="F6901" s="102"/>
      <c r="G6901" s="102"/>
    </row>
    <row r="6902" spans="4:7" x14ac:dyDescent="0.35">
      <c r="D6902" s="102"/>
      <c r="E6902" s="102"/>
      <c r="F6902" s="102"/>
      <c r="G6902" s="102"/>
    </row>
    <row r="6903" spans="4:7" x14ac:dyDescent="0.35">
      <c r="D6903" s="102"/>
      <c r="E6903" s="102"/>
      <c r="F6903" s="102"/>
      <c r="G6903" s="102"/>
    </row>
    <row r="6904" spans="4:7" x14ac:dyDescent="0.35">
      <c r="D6904" s="102"/>
      <c r="E6904" s="102"/>
      <c r="F6904" s="102"/>
      <c r="G6904" s="102"/>
    </row>
    <row r="6905" spans="4:7" x14ac:dyDescent="0.35">
      <c r="D6905" s="102"/>
      <c r="E6905" s="102"/>
      <c r="F6905" s="102"/>
      <c r="G6905" s="102"/>
    </row>
    <row r="6906" spans="4:7" x14ac:dyDescent="0.35">
      <c r="D6906" s="102"/>
      <c r="E6906" s="102"/>
      <c r="F6906" s="102"/>
      <c r="G6906" s="102"/>
    </row>
    <row r="6907" spans="4:7" x14ac:dyDescent="0.35">
      <c r="D6907" s="102"/>
      <c r="E6907" s="102"/>
      <c r="F6907" s="102"/>
      <c r="G6907" s="102"/>
    </row>
    <row r="6908" spans="4:7" x14ac:dyDescent="0.35">
      <c r="D6908" s="102"/>
      <c r="E6908" s="102"/>
      <c r="F6908" s="102"/>
      <c r="G6908" s="102"/>
    </row>
    <row r="6909" spans="4:7" x14ac:dyDescent="0.35">
      <c r="D6909" s="102"/>
      <c r="E6909" s="102"/>
      <c r="F6909" s="102"/>
      <c r="G6909" s="102"/>
    </row>
    <row r="6910" spans="4:7" x14ac:dyDescent="0.35">
      <c r="D6910" s="102"/>
      <c r="E6910" s="102"/>
      <c r="F6910" s="102"/>
      <c r="G6910" s="102"/>
    </row>
    <row r="6911" spans="4:7" x14ac:dyDescent="0.35">
      <c r="D6911" s="102"/>
      <c r="E6911" s="102"/>
      <c r="F6911" s="102"/>
      <c r="G6911" s="102"/>
    </row>
    <row r="6912" spans="4:7" x14ac:dyDescent="0.35">
      <c r="D6912" s="102"/>
      <c r="E6912" s="102"/>
      <c r="F6912" s="102"/>
      <c r="G6912" s="102"/>
    </row>
    <row r="6913" spans="4:7" x14ac:dyDescent="0.35">
      <c r="D6913" s="102"/>
      <c r="E6913" s="102"/>
      <c r="F6913" s="102"/>
      <c r="G6913" s="102"/>
    </row>
    <row r="6914" spans="4:7" x14ac:dyDescent="0.35">
      <c r="D6914" s="102"/>
      <c r="E6914" s="102"/>
      <c r="F6914" s="102"/>
      <c r="G6914" s="102"/>
    </row>
    <row r="6915" spans="4:7" x14ac:dyDescent="0.35">
      <c r="D6915" s="102"/>
      <c r="E6915" s="102"/>
      <c r="F6915" s="102"/>
      <c r="G6915" s="102"/>
    </row>
    <row r="6916" spans="4:7" x14ac:dyDescent="0.35">
      <c r="D6916" s="102"/>
      <c r="E6916" s="102"/>
      <c r="F6916" s="102"/>
      <c r="G6916" s="102"/>
    </row>
    <row r="6917" spans="4:7" x14ac:dyDescent="0.35">
      <c r="D6917" s="102"/>
      <c r="E6917" s="102"/>
      <c r="F6917" s="102"/>
      <c r="G6917" s="102"/>
    </row>
    <row r="6918" spans="4:7" x14ac:dyDescent="0.35">
      <c r="D6918" s="102"/>
      <c r="E6918" s="102"/>
      <c r="F6918" s="102"/>
      <c r="G6918" s="102"/>
    </row>
    <row r="6919" spans="4:7" x14ac:dyDescent="0.35">
      <c r="D6919" s="102"/>
      <c r="E6919" s="102"/>
      <c r="F6919" s="102"/>
      <c r="G6919" s="102"/>
    </row>
    <row r="6920" spans="4:7" x14ac:dyDescent="0.35">
      <c r="D6920" s="102"/>
      <c r="E6920" s="102"/>
      <c r="F6920" s="102"/>
      <c r="G6920" s="102"/>
    </row>
    <row r="6921" spans="4:7" x14ac:dyDescent="0.35">
      <c r="D6921" s="102"/>
      <c r="E6921" s="102"/>
      <c r="F6921" s="102"/>
      <c r="G6921" s="102"/>
    </row>
    <row r="6922" spans="4:7" x14ac:dyDescent="0.35">
      <c r="D6922" s="102"/>
      <c r="E6922" s="102"/>
      <c r="F6922" s="102"/>
      <c r="G6922" s="102"/>
    </row>
    <row r="6923" spans="4:7" x14ac:dyDescent="0.35">
      <c r="D6923" s="102"/>
      <c r="E6923" s="102"/>
      <c r="F6923" s="102"/>
      <c r="G6923" s="102"/>
    </row>
  </sheetData>
  <sheetProtection sheet="1" objects="1" scenarios="1"/>
  <mergeCells count="15">
    <mergeCell ref="M4:N4"/>
    <mergeCell ref="M6:N6"/>
    <mergeCell ref="D1:I1"/>
    <mergeCell ref="D2:G2"/>
    <mergeCell ref="D3:E3"/>
    <mergeCell ref="F3:G3"/>
    <mergeCell ref="D4:E4"/>
    <mergeCell ref="F4:G4"/>
    <mergeCell ref="J6:K6"/>
    <mergeCell ref="J4:K4"/>
    <mergeCell ref="M2:N2"/>
    <mergeCell ref="M3:N3"/>
    <mergeCell ref="J3:K3"/>
    <mergeCell ref="J2:K2"/>
    <mergeCell ref="J1:K1"/>
  </mergeCells>
  <conditionalFormatting sqref="D9:N38">
    <cfRule type="containsText" dxfId="34" priority="6" operator="containsText" text="5">
      <formula>NOT(ISERROR(SEARCH("5",D9)))</formula>
    </cfRule>
    <cfRule type="containsText" dxfId="33" priority="7" operator="containsText" text="4">
      <formula>NOT(ISERROR(SEARCH("4",D9)))</formula>
    </cfRule>
    <cfRule type="containsText" dxfId="32" priority="8" operator="containsText" text="3">
      <formula>NOT(ISERROR(SEARCH("3",D9)))</formula>
    </cfRule>
    <cfRule type="containsText" dxfId="31" priority="9" operator="containsText" text="2">
      <formula>NOT(ISERROR(SEARCH("2",D9)))</formula>
    </cfRule>
    <cfRule type="containsText" dxfId="30" priority="10" operator="containsText" text="1">
      <formula>NOT(ISERROR(SEARCH("1",D9)))</formula>
    </cfRule>
  </conditionalFormatting>
  <conditionalFormatting sqref="M9:N38">
    <cfRule type="containsText" dxfId="29" priority="1" operator="containsText" text="5">
      <formula>NOT(ISERROR(SEARCH("5",M9)))</formula>
    </cfRule>
    <cfRule type="containsText" dxfId="28" priority="2" operator="containsText" text="4">
      <formula>NOT(ISERROR(SEARCH("4",M9)))</formula>
    </cfRule>
    <cfRule type="containsText" dxfId="27" priority="3" operator="containsText" text="3">
      <formula>NOT(ISERROR(SEARCH("3",M9)))</formula>
    </cfRule>
    <cfRule type="containsText" dxfId="26" priority="4" operator="containsText" text="2">
      <formula>NOT(ISERROR(SEARCH("2",M9)))</formula>
    </cfRule>
    <cfRule type="containsText" dxfId="25" priority="5" operator="containsText" text="1">
      <formula>NOT(ISERROR(SEARCH("1",M9)))</formula>
    </cfRule>
  </conditionalFormatting>
  <hyperlinks>
    <hyperlink ref="D6" r:id="rId1" display="https://v9.australiancurriculum.edu.au/f-10-curriculum/learning-areas/media-arts/year-7_year-8_year-9/content-description?subject-identifier=ARTMEDY78&amp;content-description-code=AC9AMA8D01&amp;detailed-content-descriptions=0&amp;hide-ccp=0&amp;hide-gc=0&amp;side-by-side=1&amp;strands-start-index=0&amp;subjects-start-index=0&amp;view=quick" xr:uid="{6D592584-6893-483F-8634-59B7AF376A6F}"/>
    <hyperlink ref="E6" r:id="rId2" display="https://v9.australiancurriculum.edu.au/f-10-curriculum/learning-areas/media-arts/year-7_year-8_year-9/content-description?subject-identifier=ARTMEDY910&amp;content-description-code=AC9AMA10D01&amp;detailed-content-descriptions=0&amp;hide-ccp=0&amp;hide-gc=0&amp;side-by-side=1&amp;strands-start-index=0&amp;subjects-start-index=0&amp;view=quick" xr:uid="{58AF5F31-E0AC-4777-95F5-5BA8EFAC70A3}"/>
    <hyperlink ref="F6" r:id="rId3" display="https://v9.australiancurriculum.edu.au/f-10-curriculum/learning-areas/media-arts/year-7_year-8_year-9/content-description?subject-identifier=ARTMEDY78&amp;content-description-code=AC9AMA8C02&amp;detailed-content-descriptions=0&amp;hide-ccp=0&amp;hide-gc=0&amp;side-by-side=1&amp;strands-start-index=0&amp;subjects-start-index=0&amp;view=quick" xr:uid="{AF009352-F806-4EF9-BAE0-78B1D4FBB17B}"/>
    <hyperlink ref="G6" r:id="rId4" display="https://v9.australiancurriculum.edu.au/f-10-curriculum/learning-areas/media-arts/year-7_year-8_year-9/content-description?subject-identifier=ARTMEDY910&amp;content-description-code=AC9AMA10C02&amp;detailed-content-descriptions=0&amp;hide-ccp=0&amp;hide-gc=0&amp;side-by-side=1&amp;strands-start-index=0&amp;subjects-start-index=0&amp;view=quick" xr:uid="{E2813E28-2359-421C-8EF8-1EC7EA2D389A}"/>
    <hyperlink ref="H6" r:id="rId5" display="https://v9.australiancurriculum.edu.au/f-10-curriculum/learning-areas/music/year-7_year-8_year-9/content-description?subject-identifier=ARTMUSY78&amp;content-description-code=AC9AMU8D01&amp;detailed-content-descriptions=0&amp;hide-ccp=0&amp;hide-gc=0&amp;side-by-side=1&amp;strands-start-index=0&amp;subjects-start-index=0&amp;view=quick" xr:uid="{4964ABEA-4129-42E6-89EB-2857EADBA04D}"/>
    <hyperlink ref="I6" r:id="rId6" display="https://v9.australiancurriculum.edu.au/f-10-curriculum/learning-areas/digital-technologies/year-7_year-8_year-9/content-description?subject-identifier=TECTDIY78&amp;content-description-code=AC9TDI8P11&amp;detailed-content-descriptions=0&amp;hide-ccp=0&amp;hide-gc=0&amp;side-by-side=1&amp;strands-start-index=0&amp;subjects-start-index=0&amp;view=quick" xr:uid="{FB5EF413-8954-4BF1-B483-73CBFDBAA36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0E52-CEFF-44DC-BCFB-DE6DF8152C2F}">
  <sheetPr>
    <tabColor theme="7" tint="0.79998168889431442"/>
  </sheetPr>
  <dimension ref="A1:OC4170"/>
  <sheetViews>
    <sheetView showGridLines="0" tabSelected="1" zoomScale="70" zoomScaleNormal="70" workbookViewId="0">
      <pane xSplit="3" ySplit="7" topLeftCell="D8" activePane="bottomRight" state="frozen"/>
      <selection pane="topRight" activeCell="F29" sqref="F29"/>
      <selection pane="bottomLeft" activeCell="F29" sqref="F29"/>
      <selection pane="bottomRight" activeCell="P24" sqref="P24"/>
    </sheetView>
  </sheetViews>
  <sheetFormatPr defaultRowHeight="14.5" x14ac:dyDescent="0.35"/>
  <cols>
    <col min="2" max="2" width="10.7265625" bestFit="1" customWidth="1"/>
    <col min="3" max="3" width="43.26953125" customWidth="1"/>
    <col min="4" max="13" width="25.54296875" customWidth="1"/>
    <col min="14" max="15" width="25.54296875" style="1" customWidth="1"/>
    <col min="16" max="19" width="25.54296875" customWidth="1"/>
    <col min="20" max="20" width="25.1796875" style="102" customWidth="1"/>
    <col min="21" max="21" width="29" style="102" customWidth="1"/>
    <col min="22" max="22" width="28.26953125" style="102" customWidth="1"/>
    <col min="23" max="393" width="8.7265625" style="102"/>
  </cols>
  <sheetData>
    <row r="1" spans="1:393" s="13" customFormat="1" ht="20.149999999999999" customHeight="1" x14ac:dyDescent="0.45">
      <c r="A1" s="10"/>
      <c r="B1" s="11"/>
      <c r="C1" s="12" t="s">
        <v>12</v>
      </c>
      <c r="D1" s="467" t="s">
        <v>13</v>
      </c>
      <c r="E1" s="468"/>
      <c r="F1" s="468"/>
      <c r="G1" s="468"/>
      <c r="H1" s="468"/>
      <c r="I1" s="468"/>
      <c r="J1" s="468"/>
      <c r="K1" s="468"/>
      <c r="L1" s="468"/>
      <c r="M1" s="468"/>
      <c r="N1" s="468"/>
      <c r="O1" s="469"/>
      <c r="P1" s="440" t="s">
        <v>14</v>
      </c>
      <c r="Q1" s="441"/>
      <c r="R1" s="441"/>
      <c r="S1" s="441"/>
      <c r="T1" s="129"/>
      <c r="U1" s="129"/>
      <c r="V1" s="129"/>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row>
    <row r="2" spans="1:393" s="13" customFormat="1" ht="20.149999999999999" customHeight="1" x14ac:dyDescent="0.45">
      <c r="A2" s="10"/>
      <c r="B2" s="11"/>
      <c r="C2" s="69" t="s">
        <v>15</v>
      </c>
      <c r="D2" s="470" t="s">
        <v>16</v>
      </c>
      <c r="E2" s="471"/>
      <c r="F2" s="471"/>
      <c r="G2" s="471"/>
      <c r="H2" s="471"/>
      <c r="I2" s="471"/>
      <c r="J2" s="471"/>
      <c r="K2" s="471"/>
      <c r="L2" s="471"/>
      <c r="M2" s="471"/>
      <c r="N2" s="471"/>
      <c r="O2" s="472"/>
      <c r="P2" s="474" t="s">
        <v>62</v>
      </c>
      <c r="Q2" s="474"/>
      <c r="R2" s="398" t="s">
        <v>18</v>
      </c>
      <c r="S2" s="398"/>
      <c r="T2" s="130"/>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row>
    <row r="3" spans="1:393" s="13" customFormat="1" ht="20.149999999999999" customHeight="1" x14ac:dyDescent="0.45">
      <c r="A3" s="10"/>
      <c r="B3" s="11"/>
      <c r="C3" s="66" t="s">
        <v>19</v>
      </c>
      <c r="D3" s="427" t="s">
        <v>20</v>
      </c>
      <c r="E3" s="428"/>
      <c r="F3" s="428"/>
      <c r="G3" s="428"/>
      <c r="H3" s="428"/>
      <c r="I3" s="428"/>
      <c r="J3" s="428"/>
      <c r="K3" s="428"/>
      <c r="L3" s="428"/>
      <c r="M3" s="428"/>
      <c r="N3" s="428"/>
      <c r="O3" s="429"/>
      <c r="P3" s="475" t="s">
        <v>65</v>
      </c>
      <c r="Q3" s="475"/>
      <c r="R3" s="423" t="s">
        <v>63</v>
      </c>
      <c r="S3" s="423"/>
      <c r="T3" s="130"/>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row>
    <row r="4" spans="1:393" s="13" customFormat="1" ht="20.149999999999999" customHeight="1" thickBot="1" x14ac:dyDescent="0.5">
      <c r="A4" s="10"/>
      <c r="B4" s="11"/>
      <c r="C4" s="67" t="s">
        <v>23</v>
      </c>
      <c r="D4" s="430" t="s">
        <v>24</v>
      </c>
      <c r="E4" s="473"/>
      <c r="F4" s="473"/>
      <c r="G4" s="473"/>
      <c r="H4" s="473"/>
      <c r="I4" s="473"/>
      <c r="J4" s="473"/>
      <c r="K4" s="431"/>
      <c r="L4" s="430" t="s">
        <v>149</v>
      </c>
      <c r="M4" s="431"/>
      <c r="N4" s="396" t="s">
        <v>58</v>
      </c>
      <c r="O4" s="396"/>
      <c r="P4" s="422" t="s">
        <v>71</v>
      </c>
      <c r="Q4" s="422"/>
      <c r="R4" s="476" t="s">
        <v>69</v>
      </c>
      <c r="S4" s="476"/>
      <c r="T4" s="130"/>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row>
    <row r="5" spans="1:393" s="34" customFormat="1" ht="20.149999999999999" customHeight="1" thickBot="1" x14ac:dyDescent="0.5">
      <c r="A5" s="10"/>
      <c r="B5" s="11"/>
      <c r="C5" s="70" t="s">
        <v>26</v>
      </c>
      <c r="D5" s="402" t="s">
        <v>84</v>
      </c>
      <c r="E5" s="433"/>
      <c r="F5" s="433"/>
      <c r="G5" s="403"/>
      <c r="H5" s="404" t="s">
        <v>85</v>
      </c>
      <c r="I5" s="434"/>
      <c r="J5" s="434"/>
      <c r="K5" s="434"/>
      <c r="L5" s="196" t="s">
        <v>84</v>
      </c>
      <c r="M5" s="193" t="s">
        <v>85</v>
      </c>
      <c r="N5" s="194" t="s">
        <v>84</v>
      </c>
      <c r="O5" s="195" t="s">
        <v>85</v>
      </c>
      <c r="P5" s="192" t="s">
        <v>110</v>
      </c>
      <c r="Q5" s="193" t="s">
        <v>111</v>
      </c>
      <c r="R5" s="192" t="s">
        <v>110</v>
      </c>
      <c r="S5" s="193" t="s">
        <v>111</v>
      </c>
      <c r="T5" s="131"/>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c r="IW5" s="132"/>
      <c r="IX5" s="132"/>
      <c r="IY5" s="132"/>
      <c r="IZ5" s="132"/>
      <c r="JA5" s="132"/>
      <c r="JB5" s="132"/>
      <c r="JC5" s="132"/>
      <c r="JD5" s="132"/>
      <c r="JE5" s="132"/>
      <c r="JF5" s="132"/>
      <c r="JG5" s="132"/>
      <c r="JH5" s="132"/>
      <c r="JI5" s="132"/>
      <c r="JJ5" s="132"/>
      <c r="JK5" s="132"/>
      <c r="JL5" s="132"/>
      <c r="JM5" s="132"/>
      <c r="JN5" s="132"/>
      <c r="JO5" s="132"/>
      <c r="JP5" s="132"/>
      <c r="JQ5" s="132"/>
      <c r="JR5" s="132"/>
      <c r="JS5" s="132"/>
      <c r="JT5" s="132"/>
      <c r="JU5" s="132"/>
      <c r="JV5" s="132"/>
      <c r="JW5" s="132"/>
      <c r="JX5" s="132"/>
      <c r="JY5" s="132"/>
      <c r="JZ5" s="132"/>
      <c r="KA5" s="132"/>
      <c r="KB5" s="132"/>
      <c r="KC5" s="132"/>
      <c r="KD5" s="132"/>
      <c r="KE5" s="132"/>
      <c r="KF5" s="132"/>
      <c r="KG5" s="132"/>
      <c r="KH5" s="132"/>
      <c r="KI5" s="132"/>
      <c r="KJ5" s="132"/>
      <c r="KK5" s="132"/>
      <c r="KL5" s="132"/>
      <c r="KM5" s="132"/>
      <c r="KN5" s="132"/>
      <c r="KO5" s="132"/>
      <c r="KP5" s="132"/>
      <c r="KQ5" s="132"/>
      <c r="KR5" s="132"/>
      <c r="KS5" s="132"/>
      <c r="KT5" s="132"/>
      <c r="KU5" s="132"/>
      <c r="KV5" s="132"/>
      <c r="KW5" s="132"/>
      <c r="KX5" s="132"/>
      <c r="KY5" s="132"/>
      <c r="KZ5" s="132"/>
      <c r="LA5" s="132"/>
      <c r="LB5" s="132"/>
      <c r="LC5" s="132"/>
      <c r="LD5" s="132"/>
      <c r="LE5" s="132"/>
      <c r="LF5" s="132"/>
      <c r="LG5" s="132"/>
      <c r="LH5" s="132"/>
      <c r="LI5" s="132"/>
      <c r="LJ5" s="132"/>
      <c r="LK5" s="132"/>
      <c r="LL5" s="132"/>
      <c r="LM5" s="132"/>
      <c r="LN5" s="132"/>
      <c r="LO5" s="132"/>
      <c r="LP5" s="132"/>
      <c r="LQ5" s="132"/>
      <c r="LR5" s="132"/>
      <c r="LS5" s="132"/>
      <c r="LT5" s="132"/>
      <c r="LU5" s="132"/>
      <c r="LV5" s="132"/>
      <c r="LW5" s="132"/>
      <c r="LX5" s="132"/>
      <c r="LY5" s="132"/>
      <c r="LZ5" s="132"/>
      <c r="MA5" s="132"/>
      <c r="MB5" s="132"/>
      <c r="MC5" s="132"/>
      <c r="MD5" s="132"/>
      <c r="ME5" s="132"/>
      <c r="MF5" s="132"/>
      <c r="MG5" s="132"/>
      <c r="MH5" s="132"/>
      <c r="MI5" s="132"/>
      <c r="MJ5" s="132"/>
      <c r="MK5" s="132"/>
      <c r="ML5" s="132"/>
      <c r="MM5" s="132"/>
      <c r="MN5" s="132"/>
      <c r="MO5" s="132"/>
      <c r="MP5" s="132"/>
      <c r="MQ5" s="132"/>
      <c r="MR5" s="132"/>
      <c r="MS5" s="132"/>
      <c r="MT5" s="132"/>
      <c r="MU5" s="132"/>
      <c r="MV5" s="132"/>
      <c r="MW5" s="132"/>
      <c r="MX5" s="132"/>
      <c r="MY5" s="132"/>
      <c r="MZ5" s="132"/>
      <c r="NA5" s="132"/>
      <c r="NB5" s="132"/>
      <c r="NC5" s="132"/>
      <c r="ND5" s="132"/>
      <c r="NE5" s="132"/>
      <c r="NF5" s="132"/>
      <c r="NG5" s="132"/>
      <c r="NH5" s="132"/>
      <c r="NI5" s="132"/>
      <c r="NJ5" s="132"/>
      <c r="NK5" s="132"/>
      <c r="NL5" s="132"/>
      <c r="NM5" s="132"/>
      <c r="NN5" s="132"/>
      <c r="NO5" s="132"/>
      <c r="NP5" s="132"/>
      <c r="NQ5" s="132"/>
      <c r="NR5" s="132"/>
      <c r="NS5" s="132"/>
      <c r="NT5" s="132"/>
      <c r="NU5" s="132"/>
      <c r="NV5" s="132"/>
      <c r="NW5" s="132"/>
      <c r="NX5" s="132"/>
      <c r="NY5" s="132"/>
      <c r="NZ5" s="132"/>
      <c r="OA5" s="132"/>
      <c r="OB5" s="132"/>
      <c r="OC5" s="132"/>
    </row>
    <row r="6" spans="1:393" s="13" customFormat="1" ht="20.149999999999999" customHeight="1" x14ac:dyDescent="0.45">
      <c r="A6" s="10"/>
      <c r="B6" s="11"/>
      <c r="C6" s="71" t="s">
        <v>27</v>
      </c>
      <c r="D6" s="182" t="s">
        <v>145</v>
      </c>
      <c r="E6" s="182" t="s">
        <v>146</v>
      </c>
      <c r="F6" s="182" t="s">
        <v>125</v>
      </c>
      <c r="G6" s="182" t="s">
        <v>86</v>
      </c>
      <c r="H6" s="182" t="s">
        <v>147</v>
      </c>
      <c r="I6" s="182" t="s">
        <v>148</v>
      </c>
      <c r="J6" s="182" t="s">
        <v>126</v>
      </c>
      <c r="K6" s="182" t="s">
        <v>87</v>
      </c>
      <c r="L6" s="182" t="s">
        <v>123</v>
      </c>
      <c r="M6" s="182" t="s">
        <v>122</v>
      </c>
      <c r="N6" s="182" t="s">
        <v>193</v>
      </c>
      <c r="O6" s="182" t="s">
        <v>194</v>
      </c>
      <c r="P6" s="454" t="s">
        <v>197</v>
      </c>
      <c r="Q6" s="454"/>
      <c r="R6" s="454" t="s">
        <v>197</v>
      </c>
      <c r="S6" s="45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row>
    <row r="7" spans="1:393" s="82" customFormat="1" ht="155.15" customHeight="1" x14ac:dyDescent="0.35">
      <c r="A7" s="79"/>
      <c r="B7" s="80"/>
      <c r="C7" s="117" t="s">
        <v>29</v>
      </c>
      <c r="D7" s="43" t="s">
        <v>150</v>
      </c>
      <c r="E7" s="43" t="s">
        <v>151</v>
      </c>
      <c r="F7" s="43" t="s">
        <v>124</v>
      </c>
      <c r="G7" s="43" t="s">
        <v>88</v>
      </c>
      <c r="H7" s="43" t="s">
        <v>152</v>
      </c>
      <c r="I7" s="43" t="s">
        <v>153</v>
      </c>
      <c r="J7" s="43" t="s">
        <v>127</v>
      </c>
      <c r="K7" s="43" t="s">
        <v>89</v>
      </c>
      <c r="L7" s="43" t="s">
        <v>154</v>
      </c>
      <c r="M7" s="43" t="s">
        <v>155</v>
      </c>
      <c r="N7" s="43" t="s">
        <v>195</v>
      </c>
      <c r="O7" s="43" t="s">
        <v>196</v>
      </c>
      <c r="P7" s="85" t="s">
        <v>198</v>
      </c>
      <c r="Q7" s="85" t="s">
        <v>199</v>
      </c>
      <c r="R7" s="85" t="s">
        <v>200</v>
      </c>
      <c r="S7" s="85" t="s">
        <v>201</v>
      </c>
      <c r="T7" s="133"/>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row>
    <row r="8" spans="1:393" ht="29" x14ac:dyDescent="0.35">
      <c r="A8" s="176" t="s">
        <v>30</v>
      </c>
      <c r="B8" s="177" t="s">
        <v>31</v>
      </c>
      <c r="C8" s="178" t="s">
        <v>32</v>
      </c>
      <c r="D8" s="175"/>
      <c r="E8" s="175"/>
      <c r="F8" s="175"/>
      <c r="G8" s="175"/>
      <c r="H8" s="175"/>
      <c r="I8" s="175"/>
      <c r="J8" s="175"/>
      <c r="K8" s="175"/>
      <c r="L8" s="175"/>
      <c r="M8" s="175"/>
      <c r="N8" s="174"/>
      <c r="O8" s="174"/>
      <c r="P8" s="174"/>
      <c r="Q8" s="174"/>
      <c r="R8" s="174"/>
      <c r="S8" s="174"/>
    </row>
    <row r="9" spans="1:393" x14ac:dyDescent="0.35">
      <c r="A9" s="31" t="str">
        <f>IF('1. Introduction'!A9=0,"",'1. Introduction'!A9)</f>
        <v/>
      </c>
      <c r="B9" s="6">
        <v>1</v>
      </c>
      <c r="C9" s="31" t="str">
        <f>IF('1. Introduction'!C9=0,"",'1. Introduction'!C9)</f>
        <v/>
      </c>
      <c r="D9" s="101"/>
      <c r="E9" s="101"/>
      <c r="F9" s="101"/>
      <c r="G9" s="101"/>
      <c r="H9" s="101"/>
      <c r="I9" s="101"/>
      <c r="J9" s="101"/>
      <c r="K9" s="101"/>
      <c r="L9" s="101"/>
      <c r="M9" s="101"/>
      <c r="N9" s="261"/>
      <c r="O9" s="261"/>
      <c r="P9" s="100"/>
      <c r="Q9" s="100"/>
      <c r="R9" s="100"/>
      <c r="S9" s="100"/>
    </row>
    <row r="10" spans="1:393" x14ac:dyDescent="0.35">
      <c r="A10" s="31" t="str">
        <f>IF('1. Introduction'!A10=0,"",'1. Introduction'!A10)</f>
        <v/>
      </c>
      <c r="B10" s="6">
        <v>2</v>
      </c>
      <c r="C10" s="31" t="str">
        <f>IF('1. Introduction'!C10=0,"",'1. Introduction'!C10)</f>
        <v/>
      </c>
      <c r="D10" s="100"/>
      <c r="E10" s="100"/>
      <c r="F10" s="100"/>
      <c r="G10" s="100"/>
      <c r="H10" s="100"/>
      <c r="I10" s="100"/>
      <c r="J10" s="100"/>
      <c r="K10" s="100"/>
      <c r="L10" s="100"/>
      <c r="M10" s="100"/>
      <c r="N10" s="261"/>
      <c r="O10" s="261"/>
      <c r="P10" s="100"/>
      <c r="Q10" s="100"/>
      <c r="R10" s="100"/>
      <c r="S10" s="100"/>
    </row>
    <row r="11" spans="1:393" x14ac:dyDescent="0.35">
      <c r="A11" s="31" t="str">
        <f>IF('1. Introduction'!A11=0,"",'1. Introduction'!A11)</f>
        <v/>
      </c>
      <c r="B11" s="6">
        <v>3</v>
      </c>
      <c r="C11" s="31" t="str">
        <f>IF('1. Introduction'!C11=0,"",'1. Introduction'!C11)</f>
        <v/>
      </c>
      <c r="D11" s="100"/>
      <c r="E11" s="100"/>
      <c r="F11" s="100"/>
      <c r="G11" s="100"/>
      <c r="H11" s="100"/>
      <c r="I11" s="100"/>
      <c r="J11" s="100"/>
      <c r="K11" s="100"/>
      <c r="L11" s="100"/>
      <c r="M11" s="100"/>
      <c r="N11" s="261"/>
      <c r="O11" s="261"/>
      <c r="P11" s="100"/>
      <c r="Q11" s="100"/>
      <c r="R11" s="100"/>
      <c r="S11" s="100"/>
    </row>
    <row r="12" spans="1:393" x14ac:dyDescent="0.35">
      <c r="A12" s="31" t="str">
        <f>IF('1. Introduction'!A12=0,"",'1. Introduction'!A12)</f>
        <v/>
      </c>
      <c r="B12" s="6">
        <v>4</v>
      </c>
      <c r="C12" s="31" t="str">
        <f>IF('1. Introduction'!C12=0,"",'1. Introduction'!C12)</f>
        <v/>
      </c>
      <c r="D12" s="100"/>
      <c r="E12" s="100"/>
      <c r="F12" s="100"/>
      <c r="G12" s="100"/>
      <c r="H12" s="100"/>
      <c r="I12" s="100"/>
      <c r="J12" s="100"/>
      <c r="K12" s="100"/>
      <c r="L12" s="100"/>
      <c r="M12" s="100"/>
      <c r="N12" s="261"/>
      <c r="O12" s="261"/>
      <c r="P12" s="100"/>
      <c r="Q12" s="100"/>
      <c r="R12" s="100"/>
      <c r="S12" s="100"/>
    </row>
    <row r="13" spans="1:393" x14ac:dyDescent="0.35">
      <c r="A13" s="31" t="str">
        <f>IF('1. Introduction'!A13=0,"",'1. Introduction'!A13)</f>
        <v/>
      </c>
      <c r="B13" s="6">
        <v>5</v>
      </c>
      <c r="C13" s="31" t="str">
        <f>IF('1. Introduction'!C13=0,"",'1. Introduction'!C13)</f>
        <v/>
      </c>
      <c r="D13" s="100"/>
      <c r="E13" s="100"/>
      <c r="F13" s="100"/>
      <c r="G13" s="100"/>
      <c r="H13" s="100"/>
      <c r="I13" s="100"/>
      <c r="J13" s="100"/>
      <c r="K13" s="100"/>
      <c r="L13" s="100"/>
      <c r="M13" s="100"/>
      <c r="N13" s="261"/>
      <c r="O13" s="261"/>
      <c r="P13" s="100"/>
      <c r="Q13" s="100"/>
      <c r="R13" s="100"/>
      <c r="S13" s="100"/>
    </row>
    <row r="14" spans="1:393" ht="14.5" customHeight="1" x14ac:dyDescent="0.35">
      <c r="A14" s="31" t="str">
        <f>IF('1. Introduction'!A14=0,"",'1. Introduction'!A14)</f>
        <v/>
      </c>
      <c r="B14" s="6">
        <v>6</v>
      </c>
      <c r="C14" s="31" t="str">
        <f>IF('1. Introduction'!C14=0,"",'1. Introduction'!C14)</f>
        <v/>
      </c>
      <c r="D14" s="101"/>
      <c r="E14" s="101"/>
      <c r="F14" s="101"/>
      <c r="G14" s="101"/>
      <c r="H14" s="101"/>
      <c r="I14" s="101"/>
      <c r="J14" s="101"/>
      <c r="K14" s="101"/>
      <c r="L14" s="101"/>
      <c r="M14" s="101"/>
      <c r="N14" s="261"/>
      <c r="O14" s="261"/>
      <c r="P14" s="100"/>
      <c r="Q14" s="100"/>
      <c r="R14" s="100"/>
      <c r="S14" s="100"/>
    </row>
    <row r="15" spans="1:393" x14ac:dyDescent="0.35">
      <c r="A15" s="31" t="str">
        <f>IF('1. Introduction'!A15=0,"",'1. Introduction'!A15)</f>
        <v/>
      </c>
      <c r="B15" s="6">
        <v>7</v>
      </c>
      <c r="C15" s="31" t="str">
        <f>IF('1. Introduction'!C15=0,"",'1. Introduction'!C15)</f>
        <v/>
      </c>
      <c r="D15" s="100"/>
      <c r="E15" s="100"/>
      <c r="F15" s="100"/>
      <c r="G15" s="100"/>
      <c r="H15" s="100"/>
      <c r="I15" s="100"/>
      <c r="J15" s="100"/>
      <c r="K15" s="100"/>
      <c r="L15" s="100"/>
      <c r="M15" s="100"/>
      <c r="N15" s="261"/>
      <c r="O15" s="261"/>
      <c r="P15" s="100"/>
      <c r="Q15" s="100"/>
      <c r="R15" s="100"/>
      <c r="S15" s="100"/>
    </row>
    <row r="16" spans="1:393" x14ac:dyDescent="0.35">
      <c r="A16" s="31" t="str">
        <f>IF('1. Introduction'!A16=0,"",'1. Introduction'!A16)</f>
        <v/>
      </c>
      <c r="B16" s="6">
        <v>8</v>
      </c>
      <c r="C16" s="31" t="str">
        <f>IF('1. Introduction'!C16=0,"",'1. Introduction'!C16)</f>
        <v/>
      </c>
      <c r="D16" s="100"/>
      <c r="E16" s="100"/>
      <c r="F16" s="100"/>
      <c r="G16" s="100"/>
      <c r="H16" s="100"/>
      <c r="I16" s="100"/>
      <c r="J16" s="100"/>
      <c r="K16" s="100"/>
      <c r="L16" s="100"/>
      <c r="M16" s="100"/>
      <c r="N16" s="261"/>
      <c r="O16" s="261"/>
      <c r="P16" s="100"/>
      <c r="Q16" s="100"/>
      <c r="R16" s="100"/>
      <c r="S16" s="100"/>
    </row>
    <row r="17" spans="1:19" x14ac:dyDescent="0.35">
      <c r="A17" s="31" t="str">
        <f>IF('1. Introduction'!A17=0,"",'1. Introduction'!A17)</f>
        <v/>
      </c>
      <c r="B17" s="6">
        <v>9</v>
      </c>
      <c r="C17" s="31" t="str">
        <f>IF('1. Introduction'!C17=0,"",'1. Introduction'!C17)</f>
        <v/>
      </c>
      <c r="D17" s="100"/>
      <c r="E17" s="100"/>
      <c r="F17" s="100"/>
      <c r="G17" s="100"/>
      <c r="H17" s="100"/>
      <c r="I17" s="100"/>
      <c r="J17" s="100"/>
      <c r="K17" s="100"/>
      <c r="L17" s="100"/>
      <c r="M17" s="100"/>
      <c r="N17" s="261"/>
      <c r="O17" s="261"/>
      <c r="P17" s="100"/>
      <c r="Q17" s="100"/>
      <c r="R17" s="100"/>
      <c r="S17" s="100"/>
    </row>
    <row r="18" spans="1:19" x14ac:dyDescent="0.35">
      <c r="A18" s="31" t="str">
        <f>IF('1. Introduction'!A18=0,"",'1. Introduction'!A18)</f>
        <v/>
      </c>
      <c r="B18" s="6">
        <v>10</v>
      </c>
      <c r="C18" s="31" t="str">
        <f>IF('1. Introduction'!C18=0,"",'1. Introduction'!C18)</f>
        <v/>
      </c>
      <c r="D18" s="100"/>
      <c r="E18" s="100"/>
      <c r="F18" s="100"/>
      <c r="G18" s="100"/>
      <c r="H18" s="100"/>
      <c r="I18" s="100"/>
      <c r="J18" s="100"/>
      <c r="K18" s="100"/>
      <c r="L18" s="100"/>
      <c r="M18" s="100"/>
      <c r="N18" s="261"/>
      <c r="O18" s="261"/>
      <c r="P18" s="100"/>
      <c r="Q18" s="100"/>
      <c r="R18" s="100"/>
      <c r="S18" s="100"/>
    </row>
    <row r="19" spans="1:19" x14ac:dyDescent="0.35">
      <c r="A19" s="31" t="str">
        <f>IF('1. Introduction'!A19=0,"",'1. Introduction'!A19)</f>
        <v/>
      </c>
      <c r="B19" s="6">
        <v>11</v>
      </c>
      <c r="C19" s="31" t="str">
        <f>IF('1. Introduction'!C19=0,"",'1. Introduction'!C19)</f>
        <v/>
      </c>
      <c r="D19" s="101"/>
      <c r="E19" s="101"/>
      <c r="F19" s="101"/>
      <c r="G19" s="101"/>
      <c r="H19" s="101"/>
      <c r="I19" s="101"/>
      <c r="J19" s="101"/>
      <c r="K19" s="101"/>
      <c r="L19" s="101"/>
      <c r="M19" s="101"/>
      <c r="N19" s="261"/>
      <c r="O19" s="261"/>
      <c r="P19" s="100"/>
      <c r="Q19" s="100"/>
      <c r="R19" s="100"/>
      <c r="S19" s="100"/>
    </row>
    <row r="20" spans="1:19" x14ac:dyDescent="0.35">
      <c r="A20" s="31" t="str">
        <f>IF('1. Introduction'!A20=0,"",'1. Introduction'!A20)</f>
        <v/>
      </c>
      <c r="B20" s="6">
        <v>12</v>
      </c>
      <c r="C20" s="31" t="str">
        <f>IF('1. Introduction'!C20=0,"",'1. Introduction'!C20)</f>
        <v/>
      </c>
      <c r="D20" s="100"/>
      <c r="E20" s="100"/>
      <c r="F20" s="100"/>
      <c r="G20" s="100"/>
      <c r="H20" s="100"/>
      <c r="I20" s="100"/>
      <c r="J20" s="100"/>
      <c r="K20" s="100"/>
      <c r="L20" s="100"/>
      <c r="M20" s="100"/>
      <c r="N20" s="261"/>
      <c r="O20" s="261"/>
      <c r="P20" s="100"/>
      <c r="Q20" s="100"/>
      <c r="R20" s="100"/>
      <c r="S20" s="100"/>
    </row>
    <row r="21" spans="1:19" x14ac:dyDescent="0.35">
      <c r="A21" s="31" t="str">
        <f>IF('1. Introduction'!A21=0,"",'1. Introduction'!A21)</f>
        <v/>
      </c>
      <c r="B21" s="6">
        <v>13</v>
      </c>
      <c r="C21" s="31" t="str">
        <f>IF('1. Introduction'!C21=0,"",'1. Introduction'!C21)</f>
        <v/>
      </c>
      <c r="D21" s="100"/>
      <c r="E21" s="100"/>
      <c r="F21" s="100"/>
      <c r="G21" s="100"/>
      <c r="H21" s="100"/>
      <c r="I21" s="100"/>
      <c r="J21" s="100"/>
      <c r="K21" s="100"/>
      <c r="L21" s="100"/>
      <c r="M21" s="100"/>
      <c r="N21" s="261"/>
      <c r="O21" s="261"/>
      <c r="P21" s="100"/>
      <c r="Q21" s="100"/>
      <c r="R21" s="100"/>
      <c r="S21" s="100"/>
    </row>
    <row r="22" spans="1:19" x14ac:dyDescent="0.35">
      <c r="A22" s="31" t="str">
        <f>IF('1. Introduction'!A22=0,"",'1. Introduction'!A22)</f>
        <v/>
      </c>
      <c r="B22" s="6">
        <v>14</v>
      </c>
      <c r="C22" s="31" t="str">
        <f>IF('1. Introduction'!C22=0,"",'1. Introduction'!C22)</f>
        <v/>
      </c>
      <c r="D22" s="100"/>
      <c r="E22" s="100"/>
      <c r="F22" s="100"/>
      <c r="G22" s="100"/>
      <c r="H22" s="100"/>
      <c r="I22" s="100"/>
      <c r="J22" s="100"/>
      <c r="K22" s="100"/>
      <c r="L22" s="100"/>
      <c r="M22" s="100"/>
      <c r="N22" s="261"/>
      <c r="O22" s="261"/>
      <c r="P22" s="100"/>
      <c r="Q22" s="100"/>
      <c r="R22" s="100"/>
      <c r="S22" s="100"/>
    </row>
    <row r="23" spans="1:19" x14ac:dyDescent="0.35">
      <c r="A23" s="31" t="str">
        <f>IF('1. Introduction'!A23=0,"",'1. Introduction'!A23)</f>
        <v/>
      </c>
      <c r="B23" s="6">
        <v>15</v>
      </c>
      <c r="C23" s="31" t="str">
        <f>IF('1. Introduction'!C23=0,"",'1. Introduction'!C23)</f>
        <v/>
      </c>
      <c r="D23" s="100"/>
      <c r="E23" s="100"/>
      <c r="F23" s="100"/>
      <c r="G23" s="100"/>
      <c r="H23" s="100"/>
      <c r="I23" s="100"/>
      <c r="J23" s="100"/>
      <c r="K23" s="100"/>
      <c r="L23" s="100"/>
      <c r="M23" s="100"/>
      <c r="N23" s="261"/>
      <c r="O23" s="261"/>
      <c r="P23" s="100"/>
      <c r="Q23" s="100"/>
      <c r="R23" s="100"/>
      <c r="S23" s="100"/>
    </row>
    <row r="24" spans="1:19" x14ac:dyDescent="0.35">
      <c r="A24" s="31" t="str">
        <f>IF('1. Introduction'!A24=0,"",'1. Introduction'!A24)</f>
        <v/>
      </c>
      <c r="B24" s="6">
        <v>16</v>
      </c>
      <c r="C24" s="31" t="str">
        <f>IF('1. Introduction'!C24=0,"",'1. Introduction'!C24)</f>
        <v/>
      </c>
      <c r="D24" s="101"/>
      <c r="E24" s="101"/>
      <c r="F24" s="101"/>
      <c r="G24" s="101"/>
      <c r="H24" s="101"/>
      <c r="I24" s="101"/>
      <c r="J24" s="101"/>
      <c r="K24" s="101"/>
      <c r="L24" s="101"/>
      <c r="M24" s="101"/>
      <c r="N24" s="261"/>
      <c r="O24" s="261"/>
      <c r="P24" s="100"/>
      <c r="Q24" s="100"/>
      <c r="R24" s="100"/>
      <c r="S24" s="100"/>
    </row>
    <row r="25" spans="1:19" x14ac:dyDescent="0.35">
      <c r="A25" s="31" t="str">
        <f>IF('1. Introduction'!A25=0,"",'1. Introduction'!A25)</f>
        <v/>
      </c>
      <c r="B25" s="6">
        <v>17</v>
      </c>
      <c r="C25" s="31" t="str">
        <f>IF('1. Introduction'!C25=0,"",'1. Introduction'!C25)</f>
        <v/>
      </c>
      <c r="D25" s="100"/>
      <c r="E25" s="100"/>
      <c r="F25" s="100"/>
      <c r="G25" s="100"/>
      <c r="H25" s="100"/>
      <c r="I25" s="100"/>
      <c r="J25" s="100"/>
      <c r="K25" s="100"/>
      <c r="L25" s="100"/>
      <c r="M25" s="100"/>
      <c r="N25" s="261"/>
      <c r="O25" s="261"/>
      <c r="P25" s="100"/>
      <c r="Q25" s="100"/>
      <c r="R25" s="100"/>
      <c r="S25" s="100"/>
    </row>
    <row r="26" spans="1:19" x14ac:dyDescent="0.35">
      <c r="A26" s="31" t="str">
        <f>IF('1. Introduction'!A26=0,"",'1. Introduction'!A26)</f>
        <v/>
      </c>
      <c r="B26" s="6">
        <v>18</v>
      </c>
      <c r="C26" s="31" t="str">
        <f>IF('1. Introduction'!C26=0,"",'1. Introduction'!C26)</f>
        <v/>
      </c>
      <c r="D26" s="100"/>
      <c r="E26" s="100"/>
      <c r="F26" s="100"/>
      <c r="G26" s="100"/>
      <c r="H26" s="100"/>
      <c r="I26" s="100"/>
      <c r="J26" s="100"/>
      <c r="K26" s="100"/>
      <c r="L26" s="100"/>
      <c r="M26" s="100"/>
      <c r="N26" s="261"/>
      <c r="O26" s="261"/>
      <c r="P26" s="100"/>
      <c r="Q26" s="100"/>
      <c r="R26" s="100"/>
      <c r="S26" s="100"/>
    </row>
    <row r="27" spans="1:19" x14ac:dyDescent="0.35">
      <c r="A27" s="31" t="str">
        <f>IF('1. Introduction'!A27=0,"",'1. Introduction'!A27)</f>
        <v/>
      </c>
      <c r="B27" s="6">
        <v>19</v>
      </c>
      <c r="C27" s="31" t="str">
        <f>IF('1. Introduction'!C27=0,"",'1. Introduction'!C27)</f>
        <v/>
      </c>
      <c r="D27" s="100"/>
      <c r="E27" s="100"/>
      <c r="F27" s="100"/>
      <c r="G27" s="100"/>
      <c r="H27" s="100"/>
      <c r="I27" s="100"/>
      <c r="J27" s="100"/>
      <c r="K27" s="100"/>
      <c r="L27" s="100"/>
      <c r="M27" s="100"/>
      <c r="N27" s="261"/>
      <c r="O27" s="261"/>
      <c r="P27" s="100"/>
      <c r="Q27" s="100"/>
      <c r="R27" s="100"/>
      <c r="S27" s="100"/>
    </row>
    <row r="28" spans="1:19" x14ac:dyDescent="0.35">
      <c r="A28" s="31" t="str">
        <f>IF('1. Introduction'!A28=0,"",'1. Introduction'!A28)</f>
        <v/>
      </c>
      <c r="B28" s="6">
        <v>20</v>
      </c>
      <c r="C28" s="31" t="str">
        <f>IF('1. Introduction'!C28=0,"",'1. Introduction'!C28)</f>
        <v/>
      </c>
      <c r="D28" s="100"/>
      <c r="E28" s="100"/>
      <c r="F28" s="100"/>
      <c r="G28" s="100"/>
      <c r="H28" s="100"/>
      <c r="I28" s="100"/>
      <c r="J28" s="100"/>
      <c r="K28" s="100"/>
      <c r="L28" s="100"/>
      <c r="M28" s="100"/>
      <c r="N28" s="261"/>
      <c r="O28" s="261"/>
      <c r="P28" s="100"/>
      <c r="Q28" s="100"/>
      <c r="R28" s="100"/>
      <c r="S28" s="100"/>
    </row>
    <row r="29" spans="1:19" x14ac:dyDescent="0.35">
      <c r="A29" s="31" t="str">
        <f>IF('1. Introduction'!A29=0,"",'1. Introduction'!A29)</f>
        <v/>
      </c>
      <c r="B29" s="6">
        <v>21</v>
      </c>
      <c r="C29" s="31" t="str">
        <f>IF('1. Introduction'!C29=0,"",'1. Introduction'!C29)</f>
        <v/>
      </c>
      <c r="D29" s="101"/>
      <c r="E29" s="101"/>
      <c r="F29" s="101"/>
      <c r="G29" s="101"/>
      <c r="H29" s="101"/>
      <c r="I29" s="101"/>
      <c r="J29" s="101"/>
      <c r="K29" s="101"/>
      <c r="L29" s="101"/>
      <c r="M29" s="101"/>
      <c r="N29" s="261"/>
      <c r="O29" s="261"/>
      <c r="P29" s="100"/>
      <c r="Q29" s="100"/>
      <c r="R29" s="100"/>
      <c r="S29" s="100"/>
    </row>
    <row r="30" spans="1:19" x14ac:dyDescent="0.35">
      <c r="A30" s="31" t="str">
        <f>IF('1. Introduction'!A30=0,"",'1. Introduction'!A30)</f>
        <v/>
      </c>
      <c r="B30" s="6">
        <v>22</v>
      </c>
      <c r="C30" s="31" t="str">
        <f>IF('1. Introduction'!C30=0,"",'1. Introduction'!C30)</f>
        <v/>
      </c>
      <c r="D30" s="100"/>
      <c r="E30" s="100"/>
      <c r="F30" s="100"/>
      <c r="G30" s="100"/>
      <c r="H30" s="100"/>
      <c r="I30" s="100"/>
      <c r="J30" s="100"/>
      <c r="K30" s="100"/>
      <c r="L30" s="100"/>
      <c r="M30" s="100"/>
      <c r="N30" s="261"/>
      <c r="O30" s="261"/>
      <c r="P30" s="100"/>
      <c r="Q30" s="100"/>
      <c r="R30" s="100"/>
      <c r="S30" s="100"/>
    </row>
    <row r="31" spans="1:19" x14ac:dyDescent="0.35">
      <c r="A31" s="31" t="str">
        <f>IF('1. Introduction'!A31=0,"",'1. Introduction'!A31)</f>
        <v/>
      </c>
      <c r="B31" s="6">
        <v>23</v>
      </c>
      <c r="C31" s="31" t="str">
        <f>IF('1. Introduction'!C31=0,"",'1. Introduction'!C31)</f>
        <v/>
      </c>
      <c r="D31" s="100"/>
      <c r="E31" s="100"/>
      <c r="F31" s="100"/>
      <c r="G31" s="100"/>
      <c r="H31" s="100"/>
      <c r="I31" s="100"/>
      <c r="J31" s="100"/>
      <c r="K31" s="100"/>
      <c r="L31" s="100"/>
      <c r="M31" s="100"/>
      <c r="N31" s="261"/>
      <c r="O31" s="261"/>
      <c r="P31" s="100"/>
      <c r="Q31" s="100"/>
      <c r="R31" s="100"/>
      <c r="S31" s="100"/>
    </row>
    <row r="32" spans="1:19" x14ac:dyDescent="0.35">
      <c r="A32" s="31" t="str">
        <f>IF('1. Introduction'!A32=0,"",'1. Introduction'!A32)</f>
        <v/>
      </c>
      <c r="B32" s="6">
        <v>24</v>
      </c>
      <c r="C32" s="31" t="str">
        <f>IF('1. Introduction'!C32=0,"",'1. Introduction'!C32)</f>
        <v/>
      </c>
      <c r="D32" s="100"/>
      <c r="E32" s="100"/>
      <c r="F32" s="100"/>
      <c r="G32" s="100"/>
      <c r="H32" s="100"/>
      <c r="I32" s="100"/>
      <c r="J32" s="100"/>
      <c r="K32" s="100"/>
      <c r="L32" s="100"/>
      <c r="M32" s="100"/>
      <c r="N32" s="261"/>
      <c r="O32" s="261"/>
      <c r="P32" s="100"/>
      <c r="Q32" s="100"/>
      <c r="R32" s="100"/>
      <c r="S32" s="100"/>
    </row>
    <row r="33" spans="1:19" x14ac:dyDescent="0.35">
      <c r="A33" s="31" t="str">
        <f>IF('1. Introduction'!A33=0,"",'1. Introduction'!A33)</f>
        <v/>
      </c>
      <c r="B33" s="6">
        <v>25</v>
      </c>
      <c r="C33" s="31" t="str">
        <f>IF('1. Introduction'!C33=0,"",'1. Introduction'!C33)</f>
        <v/>
      </c>
      <c r="D33" s="100"/>
      <c r="E33" s="100"/>
      <c r="F33" s="100"/>
      <c r="G33" s="100"/>
      <c r="H33" s="100"/>
      <c r="I33" s="100"/>
      <c r="J33" s="100"/>
      <c r="K33" s="100"/>
      <c r="L33" s="100"/>
      <c r="M33" s="100"/>
      <c r="N33" s="261"/>
      <c r="O33" s="261"/>
      <c r="P33" s="100"/>
      <c r="Q33" s="100"/>
      <c r="R33" s="100"/>
      <c r="S33" s="100"/>
    </row>
    <row r="34" spans="1:19" x14ac:dyDescent="0.35">
      <c r="A34" s="31" t="str">
        <f>IF('1. Introduction'!A34=0,"",'1. Introduction'!A34)</f>
        <v/>
      </c>
      <c r="B34" s="6">
        <v>26</v>
      </c>
      <c r="C34" s="31" t="str">
        <f>IF('1. Introduction'!C34=0,"",'1. Introduction'!C34)</f>
        <v/>
      </c>
      <c r="D34" s="101"/>
      <c r="E34" s="101"/>
      <c r="F34" s="101"/>
      <c r="G34" s="101"/>
      <c r="H34" s="101"/>
      <c r="I34" s="101"/>
      <c r="J34" s="101"/>
      <c r="K34" s="101"/>
      <c r="L34" s="101"/>
      <c r="M34" s="101"/>
      <c r="N34" s="261"/>
      <c r="O34" s="261"/>
      <c r="P34" s="100"/>
      <c r="Q34" s="100"/>
      <c r="R34" s="100"/>
      <c r="S34" s="100"/>
    </row>
    <row r="35" spans="1:19" x14ac:dyDescent="0.35">
      <c r="A35" s="31" t="str">
        <f>IF('1. Introduction'!A35=0,"",'1. Introduction'!A35)</f>
        <v/>
      </c>
      <c r="B35" s="6">
        <v>27</v>
      </c>
      <c r="C35" s="31" t="str">
        <f>IF('1. Introduction'!C35=0,"",'1. Introduction'!C35)</f>
        <v/>
      </c>
      <c r="D35" s="100"/>
      <c r="E35" s="100"/>
      <c r="F35" s="100"/>
      <c r="G35" s="100"/>
      <c r="H35" s="100"/>
      <c r="I35" s="100"/>
      <c r="J35" s="100"/>
      <c r="K35" s="100"/>
      <c r="L35" s="100"/>
      <c r="M35" s="100"/>
      <c r="N35" s="261"/>
      <c r="O35" s="261"/>
      <c r="P35" s="100"/>
      <c r="Q35" s="100"/>
      <c r="R35" s="100"/>
      <c r="S35" s="100"/>
    </row>
    <row r="36" spans="1:19" x14ac:dyDescent="0.35">
      <c r="A36" s="31" t="str">
        <f>IF('1. Introduction'!A36=0,"",'1. Introduction'!A36)</f>
        <v/>
      </c>
      <c r="B36" s="6">
        <v>28</v>
      </c>
      <c r="C36" s="31" t="str">
        <f>IF('1. Introduction'!C36=0,"",'1. Introduction'!C36)</f>
        <v/>
      </c>
      <c r="D36" s="100"/>
      <c r="E36" s="100"/>
      <c r="F36" s="100"/>
      <c r="G36" s="100"/>
      <c r="H36" s="100"/>
      <c r="I36" s="100"/>
      <c r="J36" s="100"/>
      <c r="K36" s="100"/>
      <c r="L36" s="100"/>
      <c r="M36" s="100"/>
      <c r="N36" s="261"/>
      <c r="O36" s="261"/>
      <c r="P36" s="100"/>
      <c r="Q36" s="100"/>
      <c r="R36" s="100"/>
      <c r="S36" s="100"/>
    </row>
    <row r="37" spans="1:19" x14ac:dyDescent="0.35">
      <c r="A37" s="31" t="str">
        <f>IF('1. Introduction'!A37=0,"",'1. Introduction'!A37)</f>
        <v/>
      </c>
      <c r="B37" s="6">
        <v>29</v>
      </c>
      <c r="C37" s="31" t="str">
        <f>IF('1. Introduction'!C37=0,"",'1. Introduction'!C37)</f>
        <v/>
      </c>
      <c r="D37" s="100"/>
      <c r="E37" s="100"/>
      <c r="F37" s="100"/>
      <c r="G37" s="100"/>
      <c r="H37" s="100"/>
      <c r="I37" s="100"/>
      <c r="J37" s="100"/>
      <c r="K37" s="100"/>
      <c r="L37" s="100"/>
      <c r="M37" s="100"/>
      <c r="N37" s="261"/>
      <c r="O37" s="261"/>
      <c r="P37" s="100"/>
      <c r="Q37" s="100"/>
      <c r="R37" s="100"/>
      <c r="S37" s="100"/>
    </row>
    <row r="38" spans="1:19" x14ac:dyDescent="0.35">
      <c r="A38" s="31" t="str">
        <f>IF('1. Introduction'!A38=0,"",'1. Introduction'!A38)</f>
        <v/>
      </c>
      <c r="B38" s="6">
        <v>30</v>
      </c>
      <c r="C38" s="31" t="str">
        <f>IF('1. Introduction'!C38=0,"",'1. Introduction'!C38)</f>
        <v/>
      </c>
      <c r="D38" s="100"/>
      <c r="E38" s="100"/>
      <c r="F38" s="100"/>
      <c r="G38" s="100"/>
      <c r="H38" s="100"/>
      <c r="I38" s="100"/>
      <c r="J38" s="100"/>
      <c r="K38" s="100"/>
      <c r="L38" s="100"/>
      <c r="M38" s="100"/>
      <c r="N38" s="261"/>
      <c r="O38" s="261"/>
      <c r="P38" s="100"/>
      <c r="Q38" s="100"/>
      <c r="R38" s="100"/>
      <c r="S38" s="100"/>
    </row>
    <row r="39" spans="1:19" x14ac:dyDescent="0.35">
      <c r="A39" s="31" t="str">
        <f>IF('1. Introduction'!A39=0,"",'1. Introduction'!A39)</f>
        <v/>
      </c>
      <c r="B39" s="6">
        <v>31</v>
      </c>
      <c r="C39" s="31" t="str">
        <f>IF('1. Introduction'!C39=0,"",'1. Introduction'!C39)</f>
        <v/>
      </c>
      <c r="D39" s="264"/>
      <c r="E39" s="264"/>
      <c r="F39" s="264"/>
      <c r="G39" s="264"/>
      <c r="H39" s="264"/>
      <c r="I39" s="264"/>
      <c r="J39" s="264"/>
      <c r="K39" s="264"/>
      <c r="L39" s="264"/>
      <c r="M39" s="264"/>
      <c r="N39" s="265"/>
      <c r="O39" s="265"/>
      <c r="P39" s="264"/>
      <c r="Q39" s="264"/>
      <c r="R39" s="264"/>
      <c r="S39" s="264"/>
    </row>
    <row r="40" spans="1:19" x14ac:dyDescent="0.35">
      <c r="A40" s="31" t="str">
        <f>IF('1. Introduction'!A40=0,"",'1. Introduction'!A40)</f>
        <v/>
      </c>
      <c r="B40" s="6">
        <v>32</v>
      </c>
      <c r="C40" s="31" t="str">
        <f>IF('1. Introduction'!C40=0,"",'1. Introduction'!C40)</f>
        <v/>
      </c>
      <c r="D40" s="264"/>
      <c r="E40" s="264"/>
      <c r="F40" s="264"/>
      <c r="G40" s="264"/>
      <c r="H40" s="264"/>
      <c r="I40" s="264"/>
      <c r="J40" s="264"/>
      <c r="K40" s="264"/>
      <c r="L40" s="264"/>
      <c r="M40" s="264"/>
      <c r="N40" s="265"/>
      <c r="O40" s="265"/>
      <c r="P40" s="264"/>
      <c r="Q40" s="264"/>
      <c r="R40" s="264"/>
      <c r="S40" s="264"/>
    </row>
    <row r="41" spans="1:19" x14ac:dyDescent="0.35">
      <c r="A41" s="31" t="str">
        <f>IF('1. Introduction'!A41=0,"",'1. Introduction'!A41)</f>
        <v/>
      </c>
      <c r="B41" s="6">
        <v>33</v>
      </c>
      <c r="C41" s="31" t="str">
        <f>IF('1. Introduction'!C41=0,"",'1. Introduction'!C41)</f>
        <v/>
      </c>
      <c r="D41" s="264"/>
      <c r="E41" s="264"/>
      <c r="F41" s="264"/>
      <c r="G41" s="264"/>
      <c r="H41" s="264"/>
      <c r="I41" s="264"/>
      <c r="J41" s="264"/>
      <c r="K41" s="264"/>
      <c r="L41" s="264"/>
      <c r="M41" s="264"/>
      <c r="N41" s="265"/>
      <c r="O41" s="265"/>
      <c r="P41" s="264"/>
      <c r="Q41" s="264"/>
      <c r="R41" s="264"/>
      <c r="S41" s="264"/>
    </row>
    <row r="42" spans="1:19" x14ac:dyDescent="0.35">
      <c r="A42" s="31" t="str">
        <f>IF('1. Introduction'!A42=0,"",'1. Introduction'!A42)</f>
        <v/>
      </c>
      <c r="B42" s="6">
        <v>34</v>
      </c>
      <c r="C42" s="31" t="str">
        <f>IF('1. Introduction'!C42=0,"",'1. Introduction'!C42)</f>
        <v/>
      </c>
      <c r="D42" s="264"/>
      <c r="E42" s="264"/>
      <c r="F42" s="264"/>
      <c r="G42" s="264"/>
      <c r="H42" s="264"/>
      <c r="I42" s="264"/>
      <c r="J42" s="264"/>
      <c r="K42" s="264"/>
      <c r="L42" s="264"/>
      <c r="M42" s="264"/>
      <c r="N42" s="265"/>
      <c r="O42" s="265"/>
      <c r="P42" s="264"/>
      <c r="Q42" s="264"/>
      <c r="R42" s="264"/>
      <c r="S42" s="264"/>
    </row>
    <row r="43" spans="1:19" x14ac:dyDescent="0.35">
      <c r="A43" s="31" t="str">
        <f>IF('1. Introduction'!A43=0,"",'1. Introduction'!A43)</f>
        <v/>
      </c>
      <c r="B43" s="6">
        <v>35</v>
      </c>
      <c r="C43" s="31" t="str">
        <f>IF('1. Introduction'!C43=0,"",'1. Introduction'!C43)</f>
        <v/>
      </c>
      <c r="D43" s="264"/>
      <c r="E43" s="264"/>
      <c r="F43" s="264"/>
      <c r="G43" s="264"/>
      <c r="H43" s="264"/>
      <c r="I43" s="264"/>
      <c r="J43" s="264"/>
      <c r="K43" s="264"/>
      <c r="L43" s="264"/>
      <c r="M43" s="264"/>
      <c r="N43" s="265"/>
      <c r="O43" s="265"/>
      <c r="P43" s="264"/>
      <c r="Q43" s="264"/>
      <c r="R43" s="264"/>
      <c r="S43" s="264"/>
    </row>
    <row r="44" spans="1:19" s="102" customFormat="1" x14ac:dyDescent="0.35">
      <c r="N44" s="135"/>
      <c r="O44" s="135"/>
    </row>
    <row r="45" spans="1:19" s="102" customFormat="1" x14ac:dyDescent="0.35">
      <c r="N45" s="135"/>
      <c r="O45" s="135"/>
    </row>
    <row r="46" spans="1:19" s="102" customFormat="1" x14ac:dyDescent="0.35">
      <c r="N46" s="135"/>
      <c r="O46" s="135"/>
    </row>
    <row r="47" spans="1:19" s="102" customFormat="1" x14ac:dyDescent="0.35">
      <c r="N47" s="135"/>
      <c r="O47" s="135"/>
    </row>
    <row r="48" spans="1:19" s="102" customFormat="1" x14ac:dyDescent="0.35">
      <c r="N48" s="135"/>
      <c r="O48" s="135"/>
    </row>
    <row r="49" spans="14:15" s="102" customFormat="1" x14ac:dyDescent="0.35">
      <c r="N49" s="135"/>
      <c r="O49" s="135"/>
    </row>
    <row r="50" spans="14:15" s="102" customFormat="1" x14ac:dyDescent="0.35">
      <c r="N50" s="135"/>
      <c r="O50" s="135"/>
    </row>
    <row r="51" spans="14:15" s="102" customFormat="1" x14ac:dyDescent="0.35">
      <c r="N51" s="135"/>
      <c r="O51" s="135"/>
    </row>
    <row r="52" spans="14:15" s="102" customFormat="1" x14ac:dyDescent="0.35">
      <c r="N52" s="135"/>
      <c r="O52" s="135"/>
    </row>
    <row r="53" spans="14:15" s="102" customFormat="1" x14ac:dyDescent="0.35">
      <c r="N53" s="135"/>
      <c r="O53" s="135"/>
    </row>
    <row r="54" spans="14:15" s="102" customFormat="1" x14ac:dyDescent="0.35">
      <c r="N54" s="135"/>
      <c r="O54" s="135"/>
    </row>
    <row r="55" spans="14:15" s="102" customFormat="1" x14ac:dyDescent="0.35">
      <c r="N55" s="135"/>
      <c r="O55" s="135"/>
    </row>
    <row r="56" spans="14:15" s="102" customFormat="1" x14ac:dyDescent="0.35">
      <c r="N56" s="135"/>
      <c r="O56" s="135"/>
    </row>
    <row r="57" spans="14:15" s="102" customFormat="1" x14ac:dyDescent="0.35">
      <c r="N57" s="135"/>
      <c r="O57" s="135"/>
    </row>
    <row r="58" spans="14:15" s="102" customFormat="1" x14ac:dyDescent="0.35">
      <c r="N58" s="135"/>
      <c r="O58" s="135"/>
    </row>
    <row r="59" spans="14:15" s="102" customFormat="1" x14ac:dyDescent="0.35">
      <c r="N59" s="135"/>
      <c r="O59" s="135"/>
    </row>
    <row r="60" spans="14:15" s="102" customFormat="1" x14ac:dyDescent="0.35">
      <c r="N60" s="135"/>
      <c r="O60" s="135"/>
    </row>
    <row r="61" spans="14:15" s="102" customFormat="1" x14ac:dyDescent="0.35">
      <c r="N61" s="135"/>
      <c r="O61" s="135"/>
    </row>
    <row r="62" spans="14:15" s="102" customFormat="1" x14ac:dyDescent="0.35">
      <c r="N62" s="135"/>
      <c r="O62" s="135"/>
    </row>
    <row r="63" spans="14:15" s="102" customFormat="1" x14ac:dyDescent="0.35">
      <c r="N63" s="135"/>
      <c r="O63" s="135"/>
    </row>
    <row r="64" spans="14:15" s="102" customFormat="1" x14ac:dyDescent="0.35">
      <c r="N64" s="135"/>
      <c r="O64" s="135"/>
    </row>
    <row r="65" spans="14:15" s="102" customFormat="1" x14ac:dyDescent="0.35">
      <c r="N65" s="135"/>
      <c r="O65" s="135"/>
    </row>
    <row r="66" spans="14:15" s="102" customFormat="1" x14ac:dyDescent="0.35">
      <c r="N66" s="135"/>
      <c r="O66" s="135"/>
    </row>
    <row r="67" spans="14:15" s="102" customFormat="1" x14ac:dyDescent="0.35">
      <c r="N67" s="135"/>
      <c r="O67" s="135"/>
    </row>
    <row r="68" spans="14:15" s="102" customFormat="1" x14ac:dyDescent="0.35">
      <c r="N68" s="135"/>
      <c r="O68" s="135"/>
    </row>
    <row r="69" spans="14:15" s="102" customFormat="1" x14ac:dyDescent="0.35">
      <c r="N69" s="135"/>
      <c r="O69" s="135"/>
    </row>
    <row r="70" spans="14:15" s="102" customFormat="1" x14ac:dyDescent="0.35">
      <c r="N70" s="135"/>
      <c r="O70" s="135"/>
    </row>
    <row r="71" spans="14:15" s="102" customFormat="1" x14ac:dyDescent="0.35">
      <c r="N71" s="135"/>
      <c r="O71" s="135"/>
    </row>
    <row r="72" spans="14:15" s="102" customFormat="1" x14ac:dyDescent="0.35">
      <c r="N72" s="135"/>
      <c r="O72" s="135"/>
    </row>
    <row r="73" spans="14:15" s="102" customFormat="1" x14ac:dyDescent="0.35">
      <c r="N73" s="135"/>
      <c r="O73" s="135"/>
    </row>
    <row r="74" spans="14:15" s="102" customFormat="1" x14ac:dyDescent="0.35">
      <c r="N74" s="135"/>
      <c r="O74" s="135"/>
    </row>
    <row r="75" spans="14:15" s="102" customFormat="1" x14ac:dyDescent="0.35">
      <c r="N75" s="135"/>
      <c r="O75" s="135"/>
    </row>
    <row r="76" spans="14:15" s="102" customFormat="1" x14ac:dyDescent="0.35">
      <c r="N76" s="135"/>
      <c r="O76" s="135"/>
    </row>
    <row r="77" spans="14:15" s="102" customFormat="1" x14ac:dyDescent="0.35">
      <c r="N77" s="135"/>
      <c r="O77" s="135"/>
    </row>
    <row r="78" spans="14:15" s="102" customFormat="1" x14ac:dyDescent="0.35">
      <c r="N78" s="135"/>
      <c r="O78" s="135"/>
    </row>
    <row r="79" spans="14:15" s="102" customFormat="1" x14ac:dyDescent="0.35">
      <c r="N79" s="135"/>
      <c r="O79" s="135"/>
    </row>
    <row r="80" spans="14:15" s="102" customFormat="1" x14ac:dyDescent="0.35">
      <c r="N80" s="135"/>
      <c r="O80" s="135"/>
    </row>
    <row r="81" spans="14:15" s="102" customFormat="1" x14ac:dyDescent="0.35">
      <c r="N81" s="135"/>
      <c r="O81" s="135"/>
    </row>
    <row r="82" spans="14:15" s="102" customFormat="1" x14ac:dyDescent="0.35">
      <c r="N82" s="135"/>
      <c r="O82" s="135"/>
    </row>
    <row r="83" spans="14:15" s="102" customFormat="1" x14ac:dyDescent="0.35">
      <c r="N83" s="135"/>
      <c r="O83" s="135"/>
    </row>
    <row r="84" spans="14:15" s="102" customFormat="1" x14ac:dyDescent="0.35">
      <c r="N84" s="135"/>
      <c r="O84" s="135"/>
    </row>
    <row r="85" spans="14:15" s="102" customFormat="1" x14ac:dyDescent="0.35">
      <c r="N85" s="135"/>
      <c r="O85" s="135"/>
    </row>
    <row r="86" spans="14:15" s="102" customFormat="1" x14ac:dyDescent="0.35">
      <c r="N86" s="135"/>
      <c r="O86" s="135"/>
    </row>
    <row r="87" spans="14:15" s="102" customFormat="1" x14ac:dyDescent="0.35">
      <c r="N87" s="135"/>
      <c r="O87" s="135"/>
    </row>
    <row r="88" spans="14:15" s="102" customFormat="1" x14ac:dyDescent="0.35">
      <c r="N88" s="135"/>
      <c r="O88" s="135"/>
    </row>
    <row r="89" spans="14:15" s="102" customFormat="1" x14ac:dyDescent="0.35">
      <c r="N89" s="135"/>
      <c r="O89" s="135"/>
    </row>
    <row r="90" spans="14:15" s="102" customFormat="1" x14ac:dyDescent="0.35">
      <c r="N90" s="135"/>
      <c r="O90" s="135"/>
    </row>
    <row r="91" spans="14:15" s="102" customFormat="1" x14ac:dyDescent="0.35">
      <c r="N91" s="135"/>
      <c r="O91" s="135"/>
    </row>
    <row r="92" spans="14:15" s="102" customFormat="1" x14ac:dyDescent="0.35">
      <c r="N92" s="135"/>
      <c r="O92" s="135"/>
    </row>
    <row r="93" spans="14:15" s="102" customFormat="1" x14ac:dyDescent="0.35">
      <c r="N93" s="135"/>
      <c r="O93" s="135"/>
    </row>
    <row r="94" spans="14:15" s="102" customFormat="1" x14ac:dyDescent="0.35">
      <c r="N94" s="135"/>
      <c r="O94" s="135"/>
    </row>
    <row r="95" spans="14:15" s="102" customFormat="1" x14ac:dyDescent="0.35">
      <c r="N95" s="135"/>
      <c r="O95" s="135"/>
    </row>
    <row r="96" spans="14:15" s="102" customFormat="1" x14ac:dyDescent="0.35">
      <c r="N96" s="135"/>
      <c r="O96" s="135"/>
    </row>
    <row r="97" spans="14:15" s="102" customFormat="1" x14ac:dyDescent="0.35">
      <c r="N97" s="135"/>
      <c r="O97" s="135"/>
    </row>
    <row r="98" spans="14:15" s="102" customFormat="1" x14ac:dyDescent="0.35">
      <c r="N98" s="135"/>
      <c r="O98" s="135"/>
    </row>
    <row r="99" spans="14:15" s="102" customFormat="1" x14ac:dyDescent="0.35">
      <c r="N99" s="135"/>
      <c r="O99" s="135"/>
    </row>
    <row r="100" spans="14:15" s="102" customFormat="1" x14ac:dyDescent="0.35">
      <c r="N100" s="135"/>
      <c r="O100" s="135"/>
    </row>
    <row r="101" spans="14:15" s="102" customFormat="1" x14ac:dyDescent="0.35">
      <c r="N101" s="135"/>
      <c r="O101" s="135"/>
    </row>
    <row r="102" spans="14:15" s="102" customFormat="1" x14ac:dyDescent="0.35">
      <c r="N102" s="135"/>
      <c r="O102" s="135"/>
    </row>
    <row r="103" spans="14:15" s="102" customFormat="1" x14ac:dyDescent="0.35">
      <c r="N103" s="135"/>
      <c r="O103" s="135"/>
    </row>
    <row r="104" spans="14:15" s="102" customFormat="1" x14ac:dyDescent="0.35">
      <c r="N104" s="135"/>
      <c r="O104" s="135"/>
    </row>
    <row r="105" spans="14:15" s="102" customFormat="1" x14ac:dyDescent="0.35">
      <c r="N105" s="135"/>
      <c r="O105" s="135"/>
    </row>
    <row r="106" spans="14:15" s="102" customFormat="1" x14ac:dyDescent="0.35">
      <c r="N106" s="135"/>
      <c r="O106" s="135"/>
    </row>
    <row r="107" spans="14:15" s="102" customFormat="1" x14ac:dyDescent="0.35">
      <c r="N107" s="135"/>
      <c r="O107" s="135"/>
    </row>
    <row r="108" spans="14:15" s="102" customFormat="1" x14ac:dyDescent="0.35">
      <c r="N108" s="135"/>
      <c r="O108" s="135"/>
    </row>
    <row r="109" spans="14:15" s="102" customFormat="1" x14ac:dyDescent="0.35">
      <c r="N109" s="135"/>
      <c r="O109" s="135"/>
    </row>
    <row r="110" spans="14:15" s="102" customFormat="1" x14ac:dyDescent="0.35">
      <c r="N110" s="135"/>
      <c r="O110" s="135"/>
    </row>
    <row r="111" spans="14:15" s="102" customFormat="1" x14ac:dyDescent="0.35">
      <c r="N111" s="135"/>
      <c r="O111" s="135"/>
    </row>
    <row r="112" spans="14:15" s="102" customFormat="1" x14ac:dyDescent="0.35">
      <c r="N112" s="135"/>
      <c r="O112" s="135"/>
    </row>
    <row r="113" spans="14:15" s="102" customFormat="1" x14ac:dyDescent="0.35">
      <c r="N113" s="135"/>
      <c r="O113" s="135"/>
    </row>
    <row r="114" spans="14:15" s="102" customFormat="1" x14ac:dyDescent="0.35">
      <c r="N114" s="135"/>
      <c r="O114" s="135"/>
    </row>
    <row r="115" spans="14:15" s="102" customFormat="1" x14ac:dyDescent="0.35">
      <c r="N115" s="135"/>
      <c r="O115" s="135"/>
    </row>
    <row r="116" spans="14:15" s="102" customFormat="1" x14ac:dyDescent="0.35">
      <c r="N116" s="135"/>
      <c r="O116" s="135"/>
    </row>
    <row r="117" spans="14:15" s="102" customFormat="1" x14ac:dyDescent="0.35">
      <c r="N117" s="135"/>
      <c r="O117" s="135"/>
    </row>
    <row r="118" spans="14:15" s="102" customFormat="1" x14ac:dyDescent="0.35">
      <c r="N118" s="135"/>
      <c r="O118" s="135"/>
    </row>
    <row r="119" spans="14:15" s="102" customFormat="1" x14ac:dyDescent="0.35">
      <c r="N119" s="135"/>
      <c r="O119" s="135"/>
    </row>
    <row r="120" spans="14:15" s="102" customFormat="1" x14ac:dyDescent="0.35">
      <c r="N120" s="135"/>
      <c r="O120" s="135"/>
    </row>
    <row r="121" spans="14:15" s="102" customFormat="1" x14ac:dyDescent="0.35">
      <c r="N121" s="135"/>
      <c r="O121" s="135"/>
    </row>
    <row r="122" spans="14:15" s="102" customFormat="1" x14ac:dyDescent="0.35">
      <c r="N122" s="135"/>
      <c r="O122" s="135"/>
    </row>
    <row r="123" spans="14:15" s="102" customFormat="1" x14ac:dyDescent="0.35">
      <c r="N123" s="135"/>
      <c r="O123" s="135"/>
    </row>
    <row r="124" spans="14:15" s="102" customFormat="1" x14ac:dyDescent="0.35">
      <c r="N124" s="135"/>
      <c r="O124" s="135"/>
    </row>
    <row r="125" spans="14:15" s="102" customFormat="1" x14ac:dyDescent="0.35">
      <c r="N125" s="135"/>
      <c r="O125" s="135"/>
    </row>
    <row r="126" spans="14:15" s="102" customFormat="1" x14ac:dyDescent="0.35">
      <c r="N126" s="135"/>
      <c r="O126" s="135"/>
    </row>
    <row r="127" spans="14:15" s="102" customFormat="1" x14ac:dyDescent="0.35">
      <c r="N127" s="135"/>
      <c r="O127" s="135"/>
    </row>
    <row r="128" spans="14:15" s="102" customFormat="1" x14ac:dyDescent="0.35">
      <c r="N128" s="135"/>
      <c r="O128" s="135"/>
    </row>
    <row r="129" spans="14:15" s="102" customFormat="1" x14ac:dyDescent="0.35">
      <c r="N129" s="135"/>
      <c r="O129" s="135"/>
    </row>
    <row r="130" spans="14:15" s="102" customFormat="1" x14ac:dyDescent="0.35">
      <c r="N130" s="135"/>
      <c r="O130" s="135"/>
    </row>
    <row r="131" spans="14:15" s="102" customFormat="1" x14ac:dyDescent="0.35">
      <c r="N131" s="135"/>
      <c r="O131" s="135"/>
    </row>
    <row r="132" spans="14:15" s="102" customFormat="1" x14ac:dyDescent="0.35">
      <c r="N132" s="135"/>
      <c r="O132" s="135"/>
    </row>
    <row r="133" spans="14:15" s="102" customFormat="1" x14ac:dyDescent="0.35">
      <c r="N133" s="135"/>
      <c r="O133" s="135"/>
    </row>
    <row r="134" spans="14:15" s="102" customFormat="1" x14ac:dyDescent="0.35">
      <c r="N134" s="135"/>
      <c r="O134" s="135"/>
    </row>
    <row r="135" spans="14:15" s="102" customFormat="1" x14ac:dyDescent="0.35">
      <c r="N135" s="135"/>
      <c r="O135" s="135"/>
    </row>
    <row r="136" spans="14:15" s="102" customFormat="1" x14ac:dyDescent="0.35">
      <c r="N136" s="135"/>
      <c r="O136" s="135"/>
    </row>
    <row r="137" spans="14:15" s="102" customFormat="1" x14ac:dyDescent="0.35">
      <c r="N137" s="135"/>
      <c r="O137" s="135"/>
    </row>
    <row r="138" spans="14:15" s="102" customFormat="1" x14ac:dyDescent="0.35">
      <c r="N138" s="135"/>
      <c r="O138" s="135"/>
    </row>
    <row r="139" spans="14:15" s="102" customFormat="1" x14ac:dyDescent="0.35">
      <c r="N139" s="135"/>
      <c r="O139" s="135"/>
    </row>
    <row r="140" spans="14:15" s="102" customFormat="1" x14ac:dyDescent="0.35">
      <c r="N140" s="135"/>
      <c r="O140" s="135"/>
    </row>
    <row r="141" spans="14:15" s="102" customFormat="1" x14ac:dyDescent="0.35">
      <c r="N141" s="135"/>
      <c r="O141" s="135"/>
    </row>
    <row r="142" spans="14:15" s="102" customFormat="1" x14ac:dyDescent="0.35">
      <c r="N142" s="135"/>
      <c r="O142" s="135"/>
    </row>
    <row r="143" spans="14:15" s="102" customFormat="1" x14ac:dyDescent="0.35">
      <c r="N143" s="135"/>
      <c r="O143" s="135"/>
    </row>
    <row r="144" spans="14:15" s="102" customFormat="1" x14ac:dyDescent="0.35">
      <c r="N144" s="135"/>
      <c r="O144" s="135"/>
    </row>
    <row r="145" spans="14:15" s="102" customFormat="1" x14ac:dyDescent="0.35">
      <c r="N145" s="135"/>
      <c r="O145" s="135"/>
    </row>
    <row r="146" spans="14:15" s="102" customFormat="1" x14ac:dyDescent="0.35">
      <c r="N146" s="135"/>
      <c r="O146" s="135"/>
    </row>
    <row r="147" spans="14:15" s="102" customFormat="1" x14ac:dyDescent="0.35">
      <c r="N147" s="135"/>
      <c r="O147" s="135"/>
    </row>
    <row r="148" spans="14:15" s="102" customFormat="1" x14ac:dyDescent="0.35">
      <c r="N148" s="135"/>
      <c r="O148" s="135"/>
    </row>
    <row r="149" spans="14:15" s="102" customFormat="1" x14ac:dyDescent="0.35">
      <c r="N149" s="135"/>
      <c r="O149" s="135"/>
    </row>
    <row r="150" spans="14:15" s="102" customFormat="1" x14ac:dyDescent="0.35">
      <c r="N150" s="135"/>
      <c r="O150" s="135"/>
    </row>
    <row r="151" spans="14:15" s="102" customFormat="1" x14ac:dyDescent="0.35">
      <c r="N151" s="135"/>
      <c r="O151" s="135"/>
    </row>
    <row r="152" spans="14:15" s="102" customFormat="1" x14ac:dyDescent="0.35">
      <c r="N152" s="135"/>
      <c r="O152" s="135"/>
    </row>
    <row r="153" spans="14:15" s="102" customFormat="1" x14ac:dyDescent="0.35">
      <c r="N153" s="135"/>
      <c r="O153" s="135"/>
    </row>
    <row r="154" spans="14:15" s="102" customFormat="1" x14ac:dyDescent="0.35">
      <c r="N154" s="135"/>
      <c r="O154" s="135"/>
    </row>
    <row r="155" spans="14:15" s="102" customFormat="1" x14ac:dyDescent="0.35">
      <c r="N155" s="135"/>
      <c r="O155" s="135"/>
    </row>
    <row r="156" spans="14:15" s="102" customFormat="1" x14ac:dyDescent="0.35">
      <c r="N156" s="135"/>
      <c r="O156" s="135"/>
    </row>
    <row r="157" spans="14:15" s="102" customFormat="1" x14ac:dyDescent="0.35">
      <c r="N157" s="135"/>
      <c r="O157" s="135"/>
    </row>
    <row r="158" spans="14:15" s="102" customFormat="1" x14ac:dyDescent="0.35">
      <c r="N158" s="135"/>
      <c r="O158" s="135"/>
    </row>
    <row r="159" spans="14:15" s="102" customFormat="1" x14ac:dyDescent="0.35">
      <c r="N159" s="135"/>
      <c r="O159" s="135"/>
    </row>
    <row r="160" spans="14:15" s="102" customFormat="1" x14ac:dyDescent="0.35">
      <c r="N160" s="135"/>
      <c r="O160" s="135"/>
    </row>
    <row r="161" spans="14:15" s="102" customFormat="1" x14ac:dyDescent="0.35">
      <c r="N161" s="135"/>
      <c r="O161" s="135"/>
    </row>
    <row r="162" spans="14:15" s="102" customFormat="1" x14ac:dyDescent="0.35">
      <c r="N162" s="135"/>
      <c r="O162" s="135"/>
    </row>
    <row r="163" spans="14:15" s="102" customFormat="1" x14ac:dyDescent="0.35">
      <c r="N163" s="135"/>
      <c r="O163" s="135"/>
    </row>
    <row r="164" spans="14:15" s="102" customFormat="1" x14ac:dyDescent="0.35">
      <c r="N164" s="135"/>
      <c r="O164" s="135"/>
    </row>
    <row r="165" spans="14:15" s="102" customFormat="1" x14ac:dyDescent="0.35">
      <c r="N165" s="135"/>
      <c r="O165" s="135"/>
    </row>
    <row r="166" spans="14:15" s="102" customFormat="1" x14ac:dyDescent="0.35">
      <c r="N166" s="135"/>
      <c r="O166" s="135"/>
    </row>
    <row r="167" spans="14:15" s="102" customFormat="1" x14ac:dyDescent="0.35">
      <c r="N167" s="135"/>
      <c r="O167" s="135"/>
    </row>
    <row r="168" spans="14:15" s="102" customFormat="1" x14ac:dyDescent="0.35">
      <c r="N168" s="135"/>
      <c r="O168" s="135"/>
    </row>
    <row r="169" spans="14:15" s="102" customFormat="1" x14ac:dyDescent="0.35">
      <c r="N169" s="135"/>
      <c r="O169" s="135"/>
    </row>
    <row r="170" spans="14:15" s="102" customFormat="1" x14ac:dyDescent="0.35">
      <c r="N170" s="135"/>
      <c r="O170" s="135"/>
    </row>
    <row r="171" spans="14:15" s="102" customFormat="1" x14ac:dyDescent="0.35">
      <c r="N171" s="135"/>
      <c r="O171" s="135"/>
    </row>
    <row r="172" spans="14:15" s="102" customFormat="1" x14ac:dyDescent="0.35">
      <c r="N172" s="135"/>
      <c r="O172" s="135"/>
    </row>
    <row r="173" spans="14:15" s="102" customFormat="1" x14ac:dyDescent="0.35">
      <c r="N173" s="135"/>
      <c r="O173" s="135"/>
    </row>
    <row r="174" spans="14:15" s="102" customFormat="1" x14ac:dyDescent="0.35">
      <c r="N174" s="135"/>
      <c r="O174" s="135"/>
    </row>
    <row r="175" spans="14:15" s="102" customFormat="1" x14ac:dyDescent="0.35">
      <c r="N175" s="135"/>
      <c r="O175" s="135"/>
    </row>
    <row r="176" spans="14:15" s="102" customFormat="1" x14ac:dyDescent="0.35">
      <c r="N176" s="135"/>
      <c r="O176" s="135"/>
    </row>
    <row r="177" spans="14:15" s="102" customFormat="1" x14ac:dyDescent="0.35">
      <c r="N177" s="135"/>
      <c r="O177" s="135"/>
    </row>
    <row r="178" spans="14:15" s="102" customFormat="1" x14ac:dyDescent="0.35">
      <c r="N178" s="135"/>
      <c r="O178" s="135"/>
    </row>
    <row r="179" spans="14:15" s="102" customFormat="1" x14ac:dyDescent="0.35">
      <c r="N179" s="135"/>
      <c r="O179" s="135"/>
    </row>
    <row r="180" spans="14:15" s="102" customFormat="1" x14ac:dyDescent="0.35">
      <c r="N180" s="135"/>
      <c r="O180" s="135"/>
    </row>
    <row r="181" spans="14:15" s="102" customFormat="1" x14ac:dyDescent="0.35">
      <c r="N181" s="135"/>
      <c r="O181" s="135"/>
    </row>
    <row r="182" spans="14:15" s="102" customFormat="1" x14ac:dyDescent="0.35">
      <c r="N182" s="135"/>
      <c r="O182" s="135"/>
    </row>
    <row r="183" spans="14:15" s="102" customFormat="1" x14ac:dyDescent="0.35">
      <c r="N183" s="135"/>
      <c r="O183" s="135"/>
    </row>
    <row r="184" spans="14:15" s="102" customFormat="1" x14ac:dyDescent="0.35">
      <c r="N184" s="135"/>
      <c r="O184" s="135"/>
    </row>
    <row r="185" spans="14:15" s="102" customFormat="1" x14ac:dyDescent="0.35">
      <c r="N185" s="135"/>
      <c r="O185" s="135"/>
    </row>
    <row r="186" spans="14:15" s="102" customFormat="1" x14ac:dyDescent="0.35">
      <c r="N186" s="135"/>
      <c r="O186" s="135"/>
    </row>
    <row r="187" spans="14:15" s="102" customFormat="1" x14ac:dyDescent="0.35">
      <c r="N187" s="135"/>
      <c r="O187" s="135"/>
    </row>
    <row r="188" spans="14:15" s="102" customFormat="1" x14ac:dyDescent="0.35">
      <c r="N188" s="135"/>
      <c r="O188" s="135"/>
    </row>
    <row r="189" spans="14:15" s="102" customFormat="1" x14ac:dyDescent="0.35">
      <c r="N189" s="135"/>
      <c r="O189" s="135"/>
    </row>
    <row r="190" spans="14:15" s="102" customFormat="1" x14ac:dyDescent="0.35">
      <c r="N190" s="135"/>
      <c r="O190" s="135"/>
    </row>
    <row r="191" spans="14:15" s="102" customFormat="1" x14ac:dyDescent="0.35">
      <c r="N191" s="135"/>
      <c r="O191" s="135"/>
    </row>
    <row r="192" spans="14:15" s="102" customFormat="1" x14ac:dyDescent="0.35">
      <c r="N192" s="135"/>
      <c r="O192" s="135"/>
    </row>
    <row r="193" spans="14:15" s="102" customFormat="1" x14ac:dyDescent="0.35">
      <c r="N193" s="135"/>
      <c r="O193" s="135"/>
    </row>
    <row r="194" spans="14:15" s="102" customFormat="1" x14ac:dyDescent="0.35">
      <c r="N194" s="135"/>
      <c r="O194" s="135"/>
    </row>
    <row r="195" spans="14:15" s="102" customFormat="1" x14ac:dyDescent="0.35">
      <c r="N195" s="135"/>
      <c r="O195" s="135"/>
    </row>
    <row r="196" spans="14:15" s="102" customFormat="1" x14ac:dyDescent="0.35">
      <c r="N196" s="135"/>
      <c r="O196" s="135"/>
    </row>
    <row r="197" spans="14:15" s="102" customFormat="1" x14ac:dyDescent="0.35">
      <c r="N197" s="135"/>
      <c r="O197" s="135"/>
    </row>
    <row r="198" spans="14:15" s="102" customFormat="1" x14ac:dyDescent="0.35">
      <c r="N198" s="135"/>
      <c r="O198" s="135"/>
    </row>
    <row r="199" spans="14:15" s="102" customFormat="1" x14ac:dyDescent="0.35">
      <c r="N199" s="135"/>
      <c r="O199" s="135"/>
    </row>
    <row r="200" spans="14:15" s="102" customFormat="1" x14ac:dyDescent="0.35">
      <c r="N200" s="135"/>
      <c r="O200" s="135"/>
    </row>
    <row r="201" spans="14:15" s="102" customFormat="1" x14ac:dyDescent="0.35">
      <c r="N201" s="135"/>
      <c r="O201" s="135"/>
    </row>
    <row r="202" spans="14:15" s="102" customFormat="1" x14ac:dyDescent="0.35">
      <c r="N202" s="135"/>
      <c r="O202" s="135"/>
    </row>
    <row r="203" spans="14:15" s="102" customFormat="1" x14ac:dyDescent="0.35">
      <c r="N203" s="135"/>
      <c r="O203" s="135"/>
    </row>
    <row r="204" spans="14:15" s="102" customFormat="1" x14ac:dyDescent="0.35">
      <c r="N204" s="135"/>
      <c r="O204" s="135"/>
    </row>
    <row r="205" spans="14:15" s="102" customFormat="1" x14ac:dyDescent="0.35">
      <c r="N205" s="135"/>
      <c r="O205" s="135"/>
    </row>
    <row r="206" spans="14:15" s="102" customFormat="1" x14ac:dyDescent="0.35">
      <c r="N206" s="135"/>
      <c r="O206" s="135"/>
    </row>
    <row r="207" spans="14:15" s="102" customFormat="1" x14ac:dyDescent="0.35">
      <c r="N207" s="135"/>
      <c r="O207" s="135"/>
    </row>
    <row r="208" spans="14:15" s="102" customFormat="1" x14ac:dyDescent="0.35">
      <c r="N208" s="135"/>
      <c r="O208" s="135"/>
    </row>
    <row r="209" spans="14:15" s="102" customFormat="1" x14ac:dyDescent="0.35">
      <c r="N209" s="135"/>
      <c r="O209" s="135"/>
    </row>
    <row r="210" spans="14:15" s="102" customFormat="1" x14ac:dyDescent="0.35">
      <c r="N210" s="135"/>
      <c r="O210" s="135"/>
    </row>
    <row r="211" spans="14:15" s="102" customFormat="1" x14ac:dyDescent="0.35">
      <c r="N211" s="135"/>
      <c r="O211" s="135"/>
    </row>
    <row r="212" spans="14:15" s="102" customFormat="1" x14ac:dyDescent="0.35">
      <c r="N212" s="135"/>
      <c r="O212" s="135"/>
    </row>
    <row r="213" spans="14:15" s="102" customFormat="1" x14ac:dyDescent="0.35">
      <c r="N213" s="135"/>
      <c r="O213" s="135"/>
    </row>
    <row r="214" spans="14:15" s="102" customFormat="1" x14ac:dyDescent="0.35">
      <c r="N214" s="135"/>
      <c r="O214" s="135"/>
    </row>
    <row r="215" spans="14:15" s="102" customFormat="1" x14ac:dyDescent="0.35">
      <c r="N215" s="135"/>
      <c r="O215" s="135"/>
    </row>
    <row r="216" spans="14:15" s="102" customFormat="1" x14ac:dyDescent="0.35">
      <c r="N216" s="135"/>
      <c r="O216" s="135"/>
    </row>
    <row r="217" spans="14:15" s="102" customFormat="1" x14ac:dyDescent="0.35">
      <c r="N217" s="135"/>
      <c r="O217" s="135"/>
    </row>
    <row r="218" spans="14:15" s="102" customFormat="1" x14ac:dyDescent="0.35">
      <c r="N218" s="135"/>
      <c r="O218" s="135"/>
    </row>
    <row r="219" spans="14:15" s="102" customFormat="1" x14ac:dyDescent="0.35">
      <c r="N219" s="135"/>
      <c r="O219" s="135"/>
    </row>
    <row r="220" spans="14:15" s="102" customFormat="1" x14ac:dyDescent="0.35">
      <c r="N220" s="135"/>
      <c r="O220" s="135"/>
    </row>
    <row r="221" spans="14:15" s="102" customFormat="1" x14ac:dyDescent="0.35">
      <c r="N221" s="135"/>
      <c r="O221" s="135"/>
    </row>
    <row r="222" spans="14:15" s="102" customFormat="1" x14ac:dyDescent="0.35">
      <c r="N222" s="135"/>
      <c r="O222" s="135"/>
    </row>
    <row r="223" spans="14:15" s="102" customFormat="1" x14ac:dyDescent="0.35">
      <c r="N223" s="135"/>
      <c r="O223" s="135"/>
    </row>
    <row r="224" spans="14:15" s="102" customFormat="1" x14ac:dyDescent="0.35">
      <c r="N224" s="135"/>
      <c r="O224" s="135"/>
    </row>
    <row r="225" spans="14:15" s="102" customFormat="1" x14ac:dyDescent="0.35">
      <c r="N225" s="135"/>
      <c r="O225" s="135"/>
    </row>
    <row r="226" spans="14:15" s="102" customFormat="1" x14ac:dyDescent="0.35">
      <c r="N226" s="135"/>
      <c r="O226" s="135"/>
    </row>
    <row r="227" spans="14:15" s="102" customFormat="1" x14ac:dyDescent="0.35">
      <c r="N227" s="135"/>
      <c r="O227" s="135"/>
    </row>
    <row r="228" spans="14:15" s="102" customFormat="1" x14ac:dyDescent="0.35">
      <c r="N228" s="135"/>
      <c r="O228" s="135"/>
    </row>
    <row r="229" spans="14:15" s="102" customFormat="1" x14ac:dyDescent="0.35">
      <c r="N229" s="135"/>
      <c r="O229" s="135"/>
    </row>
    <row r="230" spans="14:15" s="102" customFormat="1" x14ac:dyDescent="0.35">
      <c r="N230" s="135"/>
      <c r="O230" s="135"/>
    </row>
    <row r="231" spans="14:15" s="102" customFormat="1" x14ac:dyDescent="0.35">
      <c r="N231" s="135"/>
      <c r="O231" s="135"/>
    </row>
    <row r="232" spans="14:15" s="102" customFormat="1" x14ac:dyDescent="0.35">
      <c r="N232" s="135"/>
      <c r="O232" s="135"/>
    </row>
    <row r="233" spans="14:15" s="102" customFormat="1" x14ac:dyDescent="0.35">
      <c r="N233" s="135"/>
      <c r="O233" s="135"/>
    </row>
    <row r="234" spans="14:15" s="102" customFormat="1" x14ac:dyDescent="0.35">
      <c r="N234" s="135"/>
      <c r="O234" s="135"/>
    </row>
    <row r="235" spans="14:15" s="102" customFormat="1" x14ac:dyDescent="0.35">
      <c r="N235" s="135"/>
      <c r="O235" s="135"/>
    </row>
    <row r="236" spans="14:15" s="102" customFormat="1" x14ac:dyDescent="0.35">
      <c r="N236" s="135"/>
      <c r="O236" s="135"/>
    </row>
    <row r="237" spans="14:15" s="102" customFormat="1" x14ac:dyDescent="0.35">
      <c r="N237" s="135"/>
      <c r="O237" s="135"/>
    </row>
    <row r="238" spans="14:15" s="102" customFormat="1" x14ac:dyDescent="0.35">
      <c r="N238" s="135"/>
      <c r="O238" s="135"/>
    </row>
    <row r="239" spans="14:15" s="102" customFormat="1" x14ac:dyDescent="0.35">
      <c r="N239" s="135"/>
      <c r="O239" s="135"/>
    </row>
    <row r="240" spans="14:15" s="102" customFormat="1" x14ac:dyDescent="0.35">
      <c r="N240" s="135"/>
      <c r="O240" s="135"/>
    </row>
    <row r="241" spans="14:15" s="102" customFormat="1" x14ac:dyDescent="0.35">
      <c r="N241" s="135"/>
      <c r="O241" s="135"/>
    </row>
    <row r="242" spans="14:15" s="102" customFormat="1" x14ac:dyDescent="0.35">
      <c r="N242" s="135"/>
      <c r="O242" s="135"/>
    </row>
    <row r="243" spans="14:15" s="102" customFormat="1" x14ac:dyDescent="0.35">
      <c r="N243" s="135"/>
      <c r="O243" s="135"/>
    </row>
    <row r="244" spans="14:15" s="102" customFormat="1" x14ac:dyDescent="0.35">
      <c r="N244" s="135"/>
      <c r="O244" s="135"/>
    </row>
    <row r="245" spans="14:15" s="102" customFormat="1" x14ac:dyDescent="0.35">
      <c r="N245" s="135"/>
      <c r="O245" s="135"/>
    </row>
    <row r="246" spans="14:15" s="102" customFormat="1" x14ac:dyDescent="0.35">
      <c r="N246" s="135"/>
      <c r="O246" s="135"/>
    </row>
    <row r="247" spans="14:15" s="102" customFormat="1" x14ac:dyDescent="0.35">
      <c r="N247" s="135"/>
      <c r="O247" s="135"/>
    </row>
    <row r="248" spans="14:15" s="102" customFormat="1" x14ac:dyDescent="0.35">
      <c r="N248" s="135"/>
      <c r="O248" s="135"/>
    </row>
    <row r="249" spans="14:15" s="102" customFormat="1" x14ac:dyDescent="0.35">
      <c r="N249" s="135"/>
      <c r="O249" s="135"/>
    </row>
    <row r="250" spans="14:15" s="102" customFormat="1" x14ac:dyDescent="0.35">
      <c r="N250" s="135"/>
      <c r="O250" s="135"/>
    </row>
    <row r="251" spans="14:15" s="102" customFormat="1" x14ac:dyDescent="0.35">
      <c r="N251" s="135"/>
      <c r="O251" s="135"/>
    </row>
    <row r="252" spans="14:15" s="102" customFormat="1" x14ac:dyDescent="0.35">
      <c r="N252" s="135"/>
      <c r="O252" s="135"/>
    </row>
    <row r="253" spans="14:15" s="102" customFormat="1" x14ac:dyDescent="0.35">
      <c r="N253" s="135"/>
      <c r="O253" s="135"/>
    </row>
    <row r="254" spans="14:15" s="102" customFormat="1" x14ac:dyDescent="0.35">
      <c r="N254" s="135"/>
      <c r="O254" s="135"/>
    </row>
    <row r="255" spans="14:15" s="102" customFormat="1" x14ac:dyDescent="0.35">
      <c r="N255" s="135"/>
      <c r="O255" s="135"/>
    </row>
    <row r="256" spans="14:15" s="102" customFormat="1" x14ac:dyDescent="0.35">
      <c r="N256" s="135"/>
      <c r="O256" s="135"/>
    </row>
    <row r="257" spans="14:15" s="102" customFormat="1" x14ac:dyDescent="0.35">
      <c r="N257" s="135"/>
      <c r="O257" s="135"/>
    </row>
    <row r="258" spans="14:15" s="102" customFormat="1" x14ac:dyDescent="0.35">
      <c r="N258" s="135"/>
      <c r="O258" s="135"/>
    </row>
    <row r="259" spans="14:15" s="102" customFormat="1" x14ac:dyDescent="0.35">
      <c r="N259" s="135"/>
      <c r="O259" s="135"/>
    </row>
    <row r="260" spans="14:15" s="102" customFormat="1" x14ac:dyDescent="0.35">
      <c r="N260" s="135"/>
      <c r="O260" s="135"/>
    </row>
    <row r="261" spans="14:15" s="102" customFormat="1" x14ac:dyDescent="0.35">
      <c r="N261" s="135"/>
      <c r="O261" s="135"/>
    </row>
    <row r="262" spans="14:15" s="102" customFormat="1" x14ac:dyDescent="0.35">
      <c r="N262" s="135"/>
      <c r="O262" s="135"/>
    </row>
    <row r="263" spans="14:15" s="102" customFormat="1" x14ac:dyDescent="0.35">
      <c r="N263" s="135"/>
      <c r="O263" s="135"/>
    </row>
    <row r="264" spans="14:15" s="102" customFormat="1" x14ac:dyDescent="0.35">
      <c r="N264" s="135"/>
      <c r="O264" s="135"/>
    </row>
    <row r="265" spans="14:15" s="102" customFormat="1" x14ac:dyDescent="0.35">
      <c r="N265" s="135"/>
      <c r="O265" s="135"/>
    </row>
    <row r="266" spans="14:15" s="102" customFormat="1" x14ac:dyDescent="0.35">
      <c r="N266" s="135"/>
      <c r="O266" s="135"/>
    </row>
    <row r="267" spans="14:15" s="102" customFormat="1" x14ac:dyDescent="0.35">
      <c r="N267" s="135"/>
      <c r="O267" s="135"/>
    </row>
    <row r="268" spans="14:15" s="102" customFormat="1" x14ac:dyDescent="0.35">
      <c r="N268" s="135"/>
      <c r="O268" s="135"/>
    </row>
    <row r="269" spans="14:15" s="102" customFormat="1" x14ac:dyDescent="0.35">
      <c r="N269" s="135"/>
      <c r="O269" s="135"/>
    </row>
    <row r="270" spans="14:15" s="102" customFormat="1" x14ac:dyDescent="0.35">
      <c r="N270" s="135"/>
      <c r="O270" s="135"/>
    </row>
    <row r="271" spans="14:15" s="102" customFormat="1" x14ac:dyDescent="0.35">
      <c r="N271" s="135"/>
      <c r="O271" s="135"/>
    </row>
    <row r="272" spans="14:15" s="102" customFormat="1" x14ac:dyDescent="0.35">
      <c r="N272" s="135"/>
      <c r="O272" s="135"/>
    </row>
    <row r="273" spans="14:15" s="102" customFormat="1" x14ac:dyDescent="0.35">
      <c r="N273" s="135"/>
      <c r="O273" s="135"/>
    </row>
    <row r="274" spans="14:15" s="102" customFormat="1" x14ac:dyDescent="0.35">
      <c r="N274" s="135"/>
      <c r="O274" s="135"/>
    </row>
    <row r="275" spans="14:15" s="102" customFormat="1" x14ac:dyDescent="0.35">
      <c r="N275" s="135"/>
      <c r="O275" s="135"/>
    </row>
    <row r="276" spans="14:15" s="102" customFormat="1" x14ac:dyDescent="0.35">
      <c r="N276" s="135"/>
      <c r="O276" s="135"/>
    </row>
    <row r="277" spans="14:15" s="102" customFormat="1" x14ac:dyDescent="0.35">
      <c r="N277" s="135"/>
      <c r="O277" s="135"/>
    </row>
    <row r="278" spans="14:15" s="102" customFormat="1" x14ac:dyDescent="0.35">
      <c r="N278" s="135"/>
      <c r="O278" s="135"/>
    </row>
    <row r="279" spans="14:15" s="102" customFormat="1" x14ac:dyDescent="0.35">
      <c r="N279" s="135"/>
      <c r="O279" s="135"/>
    </row>
    <row r="280" spans="14:15" s="102" customFormat="1" x14ac:dyDescent="0.35">
      <c r="N280" s="135"/>
      <c r="O280" s="135"/>
    </row>
    <row r="281" spans="14:15" s="102" customFormat="1" x14ac:dyDescent="0.35">
      <c r="N281" s="135"/>
      <c r="O281" s="135"/>
    </row>
    <row r="282" spans="14:15" s="102" customFormat="1" x14ac:dyDescent="0.35">
      <c r="N282" s="135"/>
      <c r="O282" s="135"/>
    </row>
    <row r="283" spans="14:15" s="102" customFormat="1" x14ac:dyDescent="0.35">
      <c r="N283" s="135"/>
      <c r="O283" s="135"/>
    </row>
    <row r="284" spans="14:15" s="102" customFormat="1" x14ac:dyDescent="0.35">
      <c r="N284" s="135"/>
      <c r="O284" s="135"/>
    </row>
    <row r="285" spans="14:15" s="102" customFormat="1" x14ac:dyDescent="0.35">
      <c r="N285" s="135"/>
      <c r="O285" s="135"/>
    </row>
    <row r="286" spans="14:15" s="102" customFormat="1" x14ac:dyDescent="0.35">
      <c r="N286" s="135"/>
      <c r="O286" s="135"/>
    </row>
    <row r="287" spans="14:15" s="102" customFormat="1" x14ac:dyDescent="0.35">
      <c r="N287" s="135"/>
      <c r="O287" s="135"/>
    </row>
    <row r="288" spans="14:15" s="102" customFormat="1" x14ac:dyDescent="0.35">
      <c r="N288" s="135"/>
      <c r="O288" s="135"/>
    </row>
    <row r="289" spans="14:15" s="102" customFormat="1" x14ac:dyDescent="0.35">
      <c r="N289" s="135"/>
      <c r="O289" s="135"/>
    </row>
    <row r="290" spans="14:15" s="102" customFormat="1" x14ac:dyDescent="0.35">
      <c r="N290" s="135"/>
      <c r="O290" s="135"/>
    </row>
    <row r="291" spans="14:15" s="102" customFormat="1" x14ac:dyDescent="0.35">
      <c r="N291" s="135"/>
      <c r="O291" s="135"/>
    </row>
    <row r="292" spans="14:15" s="102" customFormat="1" x14ac:dyDescent="0.35">
      <c r="N292" s="135"/>
      <c r="O292" s="135"/>
    </row>
    <row r="293" spans="14:15" s="102" customFormat="1" x14ac:dyDescent="0.35">
      <c r="N293" s="135"/>
      <c r="O293" s="135"/>
    </row>
    <row r="294" spans="14:15" s="102" customFormat="1" x14ac:dyDescent="0.35">
      <c r="N294" s="135"/>
      <c r="O294" s="135"/>
    </row>
    <row r="295" spans="14:15" s="102" customFormat="1" x14ac:dyDescent="0.35">
      <c r="N295" s="135"/>
      <c r="O295" s="135"/>
    </row>
    <row r="296" spans="14:15" s="102" customFormat="1" x14ac:dyDescent="0.35">
      <c r="N296" s="135"/>
      <c r="O296" s="135"/>
    </row>
    <row r="297" spans="14:15" s="102" customFormat="1" x14ac:dyDescent="0.35">
      <c r="N297" s="135"/>
      <c r="O297" s="135"/>
    </row>
    <row r="298" spans="14:15" s="102" customFormat="1" x14ac:dyDescent="0.35">
      <c r="N298" s="135"/>
      <c r="O298" s="135"/>
    </row>
    <row r="299" spans="14:15" s="102" customFormat="1" x14ac:dyDescent="0.35">
      <c r="N299" s="135"/>
      <c r="O299" s="135"/>
    </row>
    <row r="300" spans="14:15" s="102" customFormat="1" x14ac:dyDescent="0.35">
      <c r="N300" s="135"/>
      <c r="O300" s="135"/>
    </row>
    <row r="301" spans="14:15" s="102" customFormat="1" x14ac:dyDescent="0.35">
      <c r="N301" s="135"/>
      <c r="O301" s="135"/>
    </row>
    <row r="302" spans="14:15" s="102" customFormat="1" x14ac:dyDescent="0.35">
      <c r="N302" s="135"/>
      <c r="O302" s="135"/>
    </row>
    <row r="303" spans="14:15" s="102" customFormat="1" x14ac:dyDescent="0.35">
      <c r="N303" s="135"/>
      <c r="O303" s="135"/>
    </row>
    <row r="304" spans="14:15" s="102" customFormat="1" x14ac:dyDescent="0.35">
      <c r="N304" s="135"/>
      <c r="O304" s="135"/>
    </row>
    <row r="305" spans="14:15" s="102" customFormat="1" x14ac:dyDescent="0.35">
      <c r="N305" s="135"/>
      <c r="O305" s="135"/>
    </row>
    <row r="306" spans="14:15" s="102" customFormat="1" x14ac:dyDescent="0.35">
      <c r="N306" s="135"/>
      <c r="O306" s="135"/>
    </row>
    <row r="307" spans="14:15" s="102" customFormat="1" x14ac:dyDescent="0.35">
      <c r="N307" s="135"/>
      <c r="O307" s="135"/>
    </row>
    <row r="308" spans="14:15" s="102" customFormat="1" x14ac:dyDescent="0.35">
      <c r="N308" s="135"/>
      <c r="O308" s="135"/>
    </row>
    <row r="309" spans="14:15" s="102" customFormat="1" x14ac:dyDescent="0.35">
      <c r="N309" s="135"/>
      <c r="O309" s="135"/>
    </row>
    <row r="310" spans="14:15" s="102" customFormat="1" x14ac:dyDescent="0.35">
      <c r="N310" s="135"/>
      <c r="O310" s="135"/>
    </row>
    <row r="311" spans="14:15" s="102" customFormat="1" x14ac:dyDescent="0.35">
      <c r="N311" s="135"/>
      <c r="O311" s="135"/>
    </row>
    <row r="312" spans="14:15" s="102" customFormat="1" x14ac:dyDescent="0.35">
      <c r="N312" s="135"/>
      <c r="O312" s="135"/>
    </row>
    <row r="313" spans="14:15" s="102" customFormat="1" x14ac:dyDescent="0.35">
      <c r="N313" s="135"/>
      <c r="O313" s="135"/>
    </row>
    <row r="314" spans="14:15" s="102" customFormat="1" x14ac:dyDescent="0.35">
      <c r="N314" s="135"/>
      <c r="O314" s="135"/>
    </row>
    <row r="315" spans="14:15" s="102" customFormat="1" x14ac:dyDescent="0.35">
      <c r="N315" s="135"/>
      <c r="O315" s="135"/>
    </row>
    <row r="316" spans="14:15" s="102" customFormat="1" x14ac:dyDescent="0.35">
      <c r="N316" s="135"/>
      <c r="O316" s="135"/>
    </row>
    <row r="317" spans="14:15" s="102" customFormat="1" x14ac:dyDescent="0.35">
      <c r="N317" s="135"/>
      <c r="O317" s="135"/>
    </row>
    <row r="318" spans="14:15" s="102" customFormat="1" x14ac:dyDescent="0.35">
      <c r="N318" s="135"/>
      <c r="O318" s="135"/>
    </row>
    <row r="319" spans="14:15" s="102" customFormat="1" x14ac:dyDescent="0.35">
      <c r="N319" s="135"/>
      <c r="O319" s="135"/>
    </row>
    <row r="320" spans="14:15" s="102" customFormat="1" x14ac:dyDescent="0.35">
      <c r="N320" s="135"/>
      <c r="O320" s="135"/>
    </row>
    <row r="321" spans="14:15" s="102" customFormat="1" x14ac:dyDescent="0.35">
      <c r="N321" s="135"/>
      <c r="O321" s="135"/>
    </row>
    <row r="322" spans="14:15" s="102" customFormat="1" x14ac:dyDescent="0.35">
      <c r="N322" s="135"/>
      <c r="O322" s="135"/>
    </row>
    <row r="323" spans="14:15" s="102" customFormat="1" x14ac:dyDescent="0.35">
      <c r="N323" s="135"/>
      <c r="O323" s="135"/>
    </row>
    <row r="324" spans="14:15" s="102" customFormat="1" x14ac:dyDescent="0.35">
      <c r="N324" s="135"/>
      <c r="O324" s="135"/>
    </row>
    <row r="325" spans="14:15" s="102" customFormat="1" x14ac:dyDescent="0.35">
      <c r="N325" s="135"/>
      <c r="O325" s="135"/>
    </row>
    <row r="326" spans="14:15" s="102" customFormat="1" x14ac:dyDescent="0.35">
      <c r="N326" s="135"/>
      <c r="O326" s="135"/>
    </row>
    <row r="327" spans="14:15" s="102" customFormat="1" x14ac:dyDescent="0.35">
      <c r="N327" s="135"/>
      <c r="O327" s="135"/>
    </row>
    <row r="328" spans="14:15" s="102" customFormat="1" x14ac:dyDescent="0.35">
      <c r="N328" s="135"/>
      <c r="O328" s="135"/>
    </row>
    <row r="329" spans="14:15" s="102" customFormat="1" x14ac:dyDescent="0.35">
      <c r="N329" s="135"/>
      <c r="O329" s="135"/>
    </row>
    <row r="330" spans="14:15" s="102" customFormat="1" x14ac:dyDescent="0.35">
      <c r="N330" s="135"/>
      <c r="O330" s="135"/>
    </row>
    <row r="331" spans="14:15" s="102" customFormat="1" x14ac:dyDescent="0.35">
      <c r="N331" s="135"/>
      <c r="O331" s="135"/>
    </row>
    <row r="332" spans="14:15" s="102" customFormat="1" x14ac:dyDescent="0.35">
      <c r="N332" s="135"/>
      <c r="O332" s="135"/>
    </row>
    <row r="333" spans="14:15" s="102" customFormat="1" x14ac:dyDescent="0.35">
      <c r="N333" s="135"/>
      <c r="O333" s="135"/>
    </row>
    <row r="334" spans="14:15" s="102" customFormat="1" x14ac:dyDescent="0.35">
      <c r="N334" s="135"/>
      <c r="O334" s="135"/>
    </row>
    <row r="335" spans="14:15" s="102" customFormat="1" x14ac:dyDescent="0.35">
      <c r="N335" s="135"/>
      <c r="O335" s="135"/>
    </row>
    <row r="336" spans="14:15" s="102" customFormat="1" x14ac:dyDescent="0.35">
      <c r="N336" s="135"/>
      <c r="O336" s="135"/>
    </row>
    <row r="337" spans="14:15" s="102" customFormat="1" x14ac:dyDescent="0.35">
      <c r="N337" s="135"/>
      <c r="O337" s="135"/>
    </row>
    <row r="338" spans="14:15" s="102" customFormat="1" x14ac:dyDescent="0.35">
      <c r="N338" s="135"/>
      <c r="O338" s="135"/>
    </row>
    <row r="339" spans="14:15" s="102" customFormat="1" x14ac:dyDescent="0.35">
      <c r="N339" s="135"/>
      <c r="O339" s="135"/>
    </row>
    <row r="340" spans="14:15" s="102" customFormat="1" x14ac:dyDescent="0.35">
      <c r="N340" s="135"/>
      <c r="O340" s="135"/>
    </row>
    <row r="341" spans="14:15" s="102" customFormat="1" x14ac:dyDescent="0.35">
      <c r="N341" s="135"/>
      <c r="O341" s="135"/>
    </row>
    <row r="342" spans="14:15" s="102" customFormat="1" x14ac:dyDescent="0.35">
      <c r="N342" s="135"/>
      <c r="O342" s="135"/>
    </row>
    <row r="343" spans="14:15" s="102" customFormat="1" x14ac:dyDescent="0.35">
      <c r="N343" s="135"/>
      <c r="O343" s="135"/>
    </row>
    <row r="344" spans="14:15" s="102" customFormat="1" x14ac:dyDescent="0.35">
      <c r="N344" s="135"/>
      <c r="O344" s="135"/>
    </row>
    <row r="345" spans="14:15" s="102" customFormat="1" x14ac:dyDescent="0.35">
      <c r="N345" s="135"/>
      <c r="O345" s="135"/>
    </row>
    <row r="346" spans="14:15" s="102" customFormat="1" x14ac:dyDescent="0.35">
      <c r="N346" s="135"/>
      <c r="O346" s="135"/>
    </row>
    <row r="347" spans="14:15" s="102" customFormat="1" x14ac:dyDescent="0.35">
      <c r="N347" s="135"/>
      <c r="O347" s="135"/>
    </row>
    <row r="348" spans="14:15" s="102" customFormat="1" x14ac:dyDescent="0.35">
      <c r="N348" s="135"/>
      <c r="O348" s="135"/>
    </row>
    <row r="349" spans="14:15" s="102" customFormat="1" x14ac:dyDescent="0.35">
      <c r="N349" s="135"/>
      <c r="O349" s="135"/>
    </row>
    <row r="350" spans="14:15" s="102" customFormat="1" x14ac:dyDescent="0.35">
      <c r="N350" s="135"/>
      <c r="O350" s="135"/>
    </row>
    <row r="351" spans="14:15" s="102" customFormat="1" x14ac:dyDescent="0.35">
      <c r="N351" s="135"/>
      <c r="O351" s="135"/>
    </row>
    <row r="352" spans="14:15" s="102" customFormat="1" x14ac:dyDescent="0.35">
      <c r="N352" s="135"/>
      <c r="O352" s="135"/>
    </row>
    <row r="353" spans="14:15" s="102" customFormat="1" x14ac:dyDescent="0.35">
      <c r="N353" s="135"/>
      <c r="O353" s="135"/>
    </row>
    <row r="354" spans="14:15" s="102" customFormat="1" x14ac:dyDescent="0.35">
      <c r="N354" s="135"/>
      <c r="O354" s="135"/>
    </row>
    <row r="355" spans="14:15" s="102" customFormat="1" x14ac:dyDescent="0.35">
      <c r="N355" s="135"/>
      <c r="O355" s="135"/>
    </row>
    <row r="356" spans="14:15" s="102" customFormat="1" x14ac:dyDescent="0.35">
      <c r="N356" s="135"/>
      <c r="O356" s="135"/>
    </row>
    <row r="357" spans="14:15" s="102" customFormat="1" x14ac:dyDescent="0.35">
      <c r="N357" s="135"/>
      <c r="O357" s="135"/>
    </row>
    <row r="358" spans="14:15" s="102" customFormat="1" x14ac:dyDescent="0.35">
      <c r="N358" s="135"/>
      <c r="O358" s="135"/>
    </row>
    <row r="359" spans="14:15" s="102" customFormat="1" x14ac:dyDescent="0.35">
      <c r="N359" s="135"/>
      <c r="O359" s="135"/>
    </row>
    <row r="360" spans="14:15" s="102" customFormat="1" x14ac:dyDescent="0.35">
      <c r="N360" s="135"/>
      <c r="O360" s="135"/>
    </row>
    <row r="361" spans="14:15" s="102" customFormat="1" x14ac:dyDescent="0.35">
      <c r="N361" s="135"/>
      <c r="O361" s="135"/>
    </row>
    <row r="362" spans="14:15" s="102" customFormat="1" x14ac:dyDescent="0.35">
      <c r="N362" s="135"/>
      <c r="O362" s="135"/>
    </row>
    <row r="363" spans="14:15" s="102" customFormat="1" x14ac:dyDescent="0.35">
      <c r="N363" s="135"/>
      <c r="O363" s="135"/>
    </row>
    <row r="364" spans="14:15" s="102" customFormat="1" x14ac:dyDescent="0.35">
      <c r="N364" s="135"/>
      <c r="O364" s="135"/>
    </row>
    <row r="365" spans="14:15" s="102" customFormat="1" x14ac:dyDescent="0.35">
      <c r="N365" s="135"/>
      <c r="O365" s="135"/>
    </row>
    <row r="366" spans="14:15" s="102" customFormat="1" x14ac:dyDescent="0.35">
      <c r="N366" s="135"/>
      <c r="O366" s="135"/>
    </row>
    <row r="367" spans="14:15" s="102" customFormat="1" x14ac:dyDescent="0.35">
      <c r="N367" s="135"/>
      <c r="O367" s="135"/>
    </row>
    <row r="368" spans="14:15" s="102" customFormat="1" x14ac:dyDescent="0.35">
      <c r="N368" s="135"/>
      <c r="O368" s="135"/>
    </row>
    <row r="369" spans="14:15" s="102" customFormat="1" x14ac:dyDescent="0.35">
      <c r="N369" s="135"/>
      <c r="O369" s="135"/>
    </row>
    <row r="370" spans="14:15" s="102" customFormat="1" x14ac:dyDescent="0.35">
      <c r="N370" s="135"/>
      <c r="O370" s="135"/>
    </row>
    <row r="371" spans="14:15" s="102" customFormat="1" x14ac:dyDescent="0.35">
      <c r="N371" s="135"/>
      <c r="O371" s="135"/>
    </row>
    <row r="372" spans="14:15" s="102" customFormat="1" x14ac:dyDescent="0.35">
      <c r="N372" s="135"/>
      <c r="O372" s="135"/>
    </row>
    <row r="373" spans="14:15" s="102" customFormat="1" x14ac:dyDescent="0.35">
      <c r="N373" s="135"/>
      <c r="O373" s="135"/>
    </row>
    <row r="374" spans="14:15" s="102" customFormat="1" x14ac:dyDescent="0.35">
      <c r="N374" s="135"/>
      <c r="O374" s="135"/>
    </row>
    <row r="375" spans="14:15" s="102" customFormat="1" x14ac:dyDescent="0.35">
      <c r="N375" s="135"/>
      <c r="O375" s="135"/>
    </row>
    <row r="376" spans="14:15" s="102" customFormat="1" x14ac:dyDescent="0.35">
      <c r="N376" s="135"/>
      <c r="O376" s="135"/>
    </row>
    <row r="377" spans="14:15" s="102" customFormat="1" x14ac:dyDescent="0.35">
      <c r="N377" s="135"/>
      <c r="O377" s="135"/>
    </row>
    <row r="378" spans="14:15" s="102" customFormat="1" x14ac:dyDescent="0.35">
      <c r="N378" s="135"/>
      <c r="O378" s="135"/>
    </row>
    <row r="379" spans="14:15" s="102" customFormat="1" x14ac:dyDescent="0.35">
      <c r="N379" s="135"/>
      <c r="O379" s="135"/>
    </row>
    <row r="380" spans="14:15" s="102" customFormat="1" x14ac:dyDescent="0.35">
      <c r="N380" s="135"/>
      <c r="O380" s="135"/>
    </row>
    <row r="381" spans="14:15" s="102" customFormat="1" x14ac:dyDescent="0.35">
      <c r="N381" s="135"/>
      <c r="O381" s="135"/>
    </row>
    <row r="382" spans="14:15" s="102" customFormat="1" x14ac:dyDescent="0.35">
      <c r="N382" s="135"/>
      <c r="O382" s="135"/>
    </row>
    <row r="383" spans="14:15" s="102" customFormat="1" x14ac:dyDescent="0.35">
      <c r="N383" s="135"/>
      <c r="O383" s="135"/>
    </row>
    <row r="384" spans="14:15" s="102" customFormat="1" x14ac:dyDescent="0.35">
      <c r="N384" s="135"/>
      <c r="O384" s="135"/>
    </row>
    <row r="385" spans="14:15" s="102" customFormat="1" x14ac:dyDescent="0.35">
      <c r="N385" s="135"/>
      <c r="O385" s="135"/>
    </row>
    <row r="386" spans="14:15" s="102" customFormat="1" x14ac:dyDescent="0.35">
      <c r="N386" s="135"/>
      <c r="O386" s="135"/>
    </row>
    <row r="387" spans="14:15" s="102" customFormat="1" x14ac:dyDescent="0.35">
      <c r="N387" s="135"/>
      <c r="O387" s="135"/>
    </row>
    <row r="388" spans="14:15" s="102" customFormat="1" x14ac:dyDescent="0.35">
      <c r="N388" s="135"/>
      <c r="O388" s="135"/>
    </row>
    <row r="389" spans="14:15" s="102" customFormat="1" x14ac:dyDescent="0.35">
      <c r="N389" s="135"/>
      <c r="O389" s="135"/>
    </row>
    <row r="390" spans="14:15" s="102" customFormat="1" x14ac:dyDescent="0.35">
      <c r="N390" s="135"/>
      <c r="O390" s="135"/>
    </row>
    <row r="391" spans="14:15" s="102" customFormat="1" x14ac:dyDescent="0.35">
      <c r="N391" s="135"/>
      <c r="O391" s="135"/>
    </row>
    <row r="392" spans="14:15" s="102" customFormat="1" x14ac:dyDescent="0.35">
      <c r="N392" s="135"/>
      <c r="O392" s="135"/>
    </row>
    <row r="393" spans="14:15" s="102" customFormat="1" x14ac:dyDescent="0.35">
      <c r="N393" s="135"/>
      <c r="O393" s="135"/>
    </row>
    <row r="394" spans="14:15" s="102" customFormat="1" x14ac:dyDescent="0.35">
      <c r="N394" s="135"/>
      <c r="O394" s="135"/>
    </row>
    <row r="395" spans="14:15" s="102" customFormat="1" x14ac:dyDescent="0.35">
      <c r="N395" s="135"/>
      <c r="O395" s="135"/>
    </row>
    <row r="396" spans="14:15" s="102" customFormat="1" x14ac:dyDescent="0.35">
      <c r="N396" s="135"/>
      <c r="O396" s="135"/>
    </row>
    <row r="397" spans="14:15" s="102" customFormat="1" x14ac:dyDescent="0.35">
      <c r="N397" s="135"/>
      <c r="O397" s="135"/>
    </row>
    <row r="398" spans="14:15" s="102" customFormat="1" x14ac:dyDescent="0.35">
      <c r="N398" s="135"/>
      <c r="O398" s="135"/>
    </row>
    <row r="399" spans="14:15" s="102" customFormat="1" x14ac:dyDescent="0.35">
      <c r="N399" s="135"/>
      <c r="O399" s="135"/>
    </row>
    <row r="400" spans="14:15" s="102" customFormat="1" x14ac:dyDescent="0.35">
      <c r="N400" s="135"/>
      <c r="O400" s="135"/>
    </row>
    <row r="401" spans="14:15" s="102" customFormat="1" x14ac:dyDescent="0.35">
      <c r="N401" s="135"/>
      <c r="O401" s="135"/>
    </row>
    <row r="402" spans="14:15" s="102" customFormat="1" x14ac:dyDescent="0.35">
      <c r="N402" s="135"/>
      <c r="O402" s="135"/>
    </row>
    <row r="403" spans="14:15" s="102" customFormat="1" x14ac:dyDescent="0.35">
      <c r="N403" s="135"/>
      <c r="O403" s="135"/>
    </row>
    <row r="404" spans="14:15" s="102" customFormat="1" x14ac:dyDescent="0.35">
      <c r="N404" s="135"/>
      <c r="O404" s="135"/>
    </row>
    <row r="405" spans="14:15" s="102" customFormat="1" x14ac:dyDescent="0.35">
      <c r="N405" s="135"/>
      <c r="O405" s="135"/>
    </row>
    <row r="406" spans="14:15" s="102" customFormat="1" x14ac:dyDescent="0.35">
      <c r="N406" s="135"/>
      <c r="O406" s="135"/>
    </row>
    <row r="407" spans="14:15" s="102" customFormat="1" x14ac:dyDescent="0.35">
      <c r="N407" s="135"/>
      <c r="O407" s="135"/>
    </row>
    <row r="408" spans="14:15" s="102" customFormat="1" x14ac:dyDescent="0.35">
      <c r="N408" s="135"/>
      <c r="O408" s="135"/>
    </row>
    <row r="409" spans="14:15" s="102" customFormat="1" x14ac:dyDescent="0.35">
      <c r="N409" s="135"/>
      <c r="O409" s="135"/>
    </row>
    <row r="410" spans="14:15" s="102" customFormat="1" x14ac:dyDescent="0.35">
      <c r="N410" s="135"/>
      <c r="O410" s="135"/>
    </row>
    <row r="411" spans="14:15" s="102" customFormat="1" x14ac:dyDescent="0.35">
      <c r="N411" s="135"/>
      <c r="O411" s="135"/>
    </row>
    <row r="412" spans="14:15" s="102" customFormat="1" x14ac:dyDescent="0.35">
      <c r="N412" s="135"/>
      <c r="O412" s="135"/>
    </row>
    <row r="413" spans="14:15" s="102" customFormat="1" x14ac:dyDescent="0.35">
      <c r="N413" s="135"/>
      <c r="O413" s="135"/>
    </row>
    <row r="414" spans="14:15" s="102" customFormat="1" x14ac:dyDescent="0.35">
      <c r="N414" s="135"/>
      <c r="O414" s="135"/>
    </row>
    <row r="415" spans="14:15" s="102" customFormat="1" x14ac:dyDescent="0.35">
      <c r="N415" s="135"/>
      <c r="O415" s="135"/>
    </row>
    <row r="416" spans="14:15" s="102" customFormat="1" x14ac:dyDescent="0.35">
      <c r="N416" s="135"/>
      <c r="O416" s="135"/>
    </row>
    <row r="417" spans="14:15" s="102" customFormat="1" x14ac:dyDescent="0.35">
      <c r="N417" s="135"/>
      <c r="O417" s="135"/>
    </row>
    <row r="418" spans="14:15" s="102" customFormat="1" x14ac:dyDescent="0.35">
      <c r="N418" s="135"/>
      <c r="O418" s="135"/>
    </row>
    <row r="419" spans="14:15" s="102" customFormat="1" x14ac:dyDescent="0.35">
      <c r="N419" s="135"/>
      <c r="O419" s="135"/>
    </row>
    <row r="420" spans="14:15" s="102" customFormat="1" x14ac:dyDescent="0.35">
      <c r="N420" s="135"/>
      <c r="O420" s="135"/>
    </row>
    <row r="421" spans="14:15" s="102" customFormat="1" x14ac:dyDescent="0.35">
      <c r="N421" s="135"/>
      <c r="O421" s="135"/>
    </row>
    <row r="422" spans="14:15" s="102" customFormat="1" x14ac:dyDescent="0.35">
      <c r="N422" s="135"/>
      <c r="O422" s="135"/>
    </row>
    <row r="423" spans="14:15" s="102" customFormat="1" x14ac:dyDescent="0.35">
      <c r="N423" s="135"/>
      <c r="O423" s="135"/>
    </row>
    <row r="424" spans="14:15" s="102" customFormat="1" x14ac:dyDescent="0.35">
      <c r="N424" s="135"/>
      <c r="O424" s="135"/>
    </row>
    <row r="425" spans="14:15" s="102" customFormat="1" x14ac:dyDescent="0.35">
      <c r="N425" s="135"/>
      <c r="O425" s="135"/>
    </row>
    <row r="426" spans="14:15" s="102" customFormat="1" x14ac:dyDescent="0.35">
      <c r="N426" s="135"/>
      <c r="O426" s="135"/>
    </row>
    <row r="427" spans="14:15" s="102" customFormat="1" x14ac:dyDescent="0.35">
      <c r="N427" s="135"/>
      <c r="O427" s="135"/>
    </row>
    <row r="428" spans="14:15" s="102" customFormat="1" x14ac:dyDescent="0.35">
      <c r="N428" s="135"/>
      <c r="O428" s="135"/>
    </row>
    <row r="429" spans="14:15" s="102" customFormat="1" x14ac:dyDescent="0.35">
      <c r="N429" s="135"/>
      <c r="O429" s="135"/>
    </row>
    <row r="430" spans="14:15" s="102" customFormat="1" x14ac:dyDescent="0.35">
      <c r="N430" s="135"/>
      <c r="O430" s="135"/>
    </row>
    <row r="431" spans="14:15" s="102" customFormat="1" x14ac:dyDescent="0.35">
      <c r="N431" s="135"/>
      <c r="O431" s="135"/>
    </row>
    <row r="432" spans="14:15" s="102" customFormat="1" x14ac:dyDescent="0.35">
      <c r="N432" s="135"/>
      <c r="O432" s="135"/>
    </row>
    <row r="433" spans="14:15" s="102" customFormat="1" x14ac:dyDescent="0.35">
      <c r="N433" s="135"/>
      <c r="O433" s="135"/>
    </row>
    <row r="434" spans="14:15" s="102" customFormat="1" x14ac:dyDescent="0.35">
      <c r="N434" s="135"/>
      <c r="O434" s="135"/>
    </row>
    <row r="435" spans="14:15" s="102" customFormat="1" x14ac:dyDescent="0.35">
      <c r="N435" s="135"/>
      <c r="O435" s="135"/>
    </row>
    <row r="436" spans="14:15" s="102" customFormat="1" x14ac:dyDescent="0.35">
      <c r="N436" s="135"/>
      <c r="O436" s="135"/>
    </row>
    <row r="437" spans="14:15" s="102" customFormat="1" x14ac:dyDescent="0.35">
      <c r="N437" s="135"/>
      <c r="O437" s="135"/>
    </row>
    <row r="438" spans="14:15" s="102" customFormat="1" x14ac:dyDescent="0.35">
      <c r="N438" s="135"/>
      <c r="O438" s="135"/>
    </row>
    <row r="439" spans="14:15" s="102" customFormat="1" x14ac:dyDescent="0.35">
      <c r="N439" s="135"/>
      <c r="O439" s="135"/>
    </row>
    <row r="440" spans="14:15" s="102" customFormat="1" x14ac:dyDescent="0.35">
      <c r="N440" s="135"/>
      <c r="O440" s="135"/>
    </row>
    <row r="441" spans="14:15" s="102" customFormat="1" x14ac:dyDescent="0.35">
      <c r="N441" s="135"/>
      <c r="O441" s="135"/>
    </row>
    <row r="442" spans="14:15" s="102" customFormat="1" x14ac:dyDescent="0.35">
      <c r="N442" s="135"/>
      <c r="O442" s="135"/>
    </row>
    <row r="443" spans="14:15" s="102" customFormat="1" x14ac:dyDescent="0.35">
      <c r="N443" s="135"/>
      <c r="O443" s="135"/>
    </row>
    <row r="444" spans="14:15" s="102" customFormat="1" x14ac:dyDescent="0.35">
      <c r="N444" s="135"/>
      <c r="O444" s="135"/>
    </row>
    <row r="445" spans="14:15" s="102" customFormat="1" x14ac:dyDescent="0.35">
      <c r="N445" s="135"/>
      <c r="O445" s="135"/>
    </row>
    <row r="446" spans="14:15" s="102" customFormat="1" x14ac:dyDescent="0.35">
      <c r="N446" s="135"/>
      <c r="O446" s="135"/>
    </row>
    <row r="447" spans="14:15" s="102" customFormat="1" x14ac:dyDescent="0.35">
      <c r="N447" s="135"/>
      <c r="O447" s="135"/>
    </row>
    <row r="448" spans="14:15" s="102" customFormat="1" x14ac:dyDescent="0.35">
      <c r="N448" s="135"/>
      <c r="O448" s="135"/>
    </row>
    <row r="449" spans="14:15" s="102" customFormat="1" x14ac:dyDescent="0.35">
      <c r="N449" s="135"/>
      <c r="O449" s="135"/>
    </row>
    <row r="450" spans="14:15" s="102" customFormat="1" x14ac:dyDescent="0.35">
      <c r="N450" s="135"/>
      <c r="O450" s="135"/>
    </row>
    <row r="451" spans="14:15" s="102" customFormat="1" x14ac:dyDescent="0.35">
      <c r="N451" s="135"/>
      <c r="O451" s="135"/>
    </row>
    <row r="452" spans="14:15" s="102" customFormat="1" x14ac:dyDescent="0.35">
      <c r="N452" s="135"/>
      <c r="O452" s="135"/>
    </row>
    <row r="453" spans="14:15" s="102" customFormat="1" x14ac:dyDescent="0.35">
      <c r="N453" s="135"/>
      <c r="O453" s="135"/>
    </row>
    <row r="454" spans="14:15" s="102" customFormat="1" x14ac:dyDescent="0.35">
      <c r="N454" s="135"/>
      <c r="O454" s="135"/>
    </row>
    <row r="455" spans="14:15" s="102" customFormat="1" x14ac:dyDescent="0.35">
      <c r="N455" s="135"/>
      <c r="O455" s="135"/>
    </row>
    <row r="456" spans="14:15" s="102" customFormat="1" x14ac:dyDescent="0.35">
      <c r="N456" s="135"/>
      <c r="O456" s="135"/>
    </row>
    <row r="457" spans="14:15" s="102" customFormat="1" x14ac:dyDescent="0.35">
      <c r="N457" s="135"/>
      <c r="O457" s="135"/>
    </row>
    <row r="458" spans="14:15" s="102" customFormat="1" x14ac:dyDescent="0.35">
      <c r="N458" s="135"/>
      <c r="O458" s="135"/>
    </row>
    <row r="459" spans="14:15" s="102" customFormat="1" x14ac:dyDescent="0.35">
      <c r="N459" s="135"/>
      <c r="O459" s="135"/>
    </row>
    <row r="460" spans="14:15" s="102" customFormat="1" x14ac:dyDescent="0.35">
      <c r="N460" s="135"/>
      <c r="O460" s="135"/>
    </row>
    <row r="461" spans="14:15" s="102" customFormat="1" x14ac:dyDescent="0.35">
      <c r="N461" s="135"/>
      <c r="O461" s="135"/>
    </row>
    <row r="462" spans="14:15" s="102" customFormat="1" x14ac:dyDescent="0.35">
      <c r="N462" s="135"/>
      <c r="O462" s="135"/>
    </row>
    <row r="463" spans="14:15" s="102" customFormat="1" x14ac:dyDescent="0.35">
      <c r="N463" s="135"/>
      <c r="O463" s="135"/>
    </row>
    <row r="464" spans="14:15" s="102" customFormat="1" x14ac:dyDescent="0.35">
      <c r="N464" s="135"/>
      <c r="O464" s="135"/>
    </row>
    <row r="465" spans="14:15" s="102" customFormat="1" x14ac:dyDescent="0.35">
      <c r="N465" s="135"/>
      <c r="O465" s="135"/>
    </row>
    <row r="466" spans="14:15" s="102" customFormat="1" x14ac:dyDescent="0.35">
      <c r="N466" s="135"/>
      <c r="O466" s="135"/>
    </row>
    <row r="467" spans="14:15" s="102" customFormat="1" x14ac:dyDescent="0.35">
      <c r="N467" s="135"/>
      <c r="O467" s="135"/>
    </row>
    <row r="468" spans="14:15" s="102" customFormat="1" x14ac:dyDescent="0.35">
      <c r="N468" s="135"/>
      <c r="O468" s="135"/>
    </row>
    <row r="469" spans="14:15" s="102" customFormat="1" x14ac:dyDescent="0.35">
      <c r="N469" s="135"/>
      <c r="O469" s="135"/>
    </row>
    <row r="470" spans="14:15" s="102" customFormat="1" x14ac:dyDescent="0.35">
      <c r="N470" s="135"/>
      <c r="O470" s="135"/>
    </row>
    <row r="471" spans="14:15" s="102" customFormat="1" x14ac:dyDescent="0.35">
      <c r="N471" s="135"/>
      <c r="O471" s="135"/>
    </row>
    <row r="472" spans="14:15" s="102" customFormat="1" x14ac:dyDescent="0.35">
      <c r="N472" s="135"/>
      <c r="O472" s="135"/>
    </row>
    <row r="473" spans="14:15" s="102" customFormat="1" x14ac:dyDescent="0.35">
      <c r="N473" s="135"/>
      <c r="O473" s="135"/>
    </row>
    <row r="474" spans="14:15" s="102" customFormat="1" x14ac:dyDescent="0.35">
      <c r="N474" s="135"/>
      <c r="O474" s="135"/>
    </row>
    <row r="475" spans="14:15" s="102" customFormat="1" x14ac:dyDescent="0.35">
      <c r="N475" s="135"/>
      <c r="O475" s="135"/>
    </row>
    <row r="476" spans="14:15" s="102" customFormat="1" x14ac:dyDescent="0.35">
      <c r="N476" s="135"/>
      <c r="O476" s="135"/>
    </row>
    <row r="477" spans="14:15" s="102" customFormat="1" x14ac:dyDescent="0.35">
      <c r="N477" s="135"/>
      <c r="O477" s="135"/>
    </row>
    <row r="478" spans="14:15" s="102" customFormat="1" x14ac:dyDescent="0.35">
      <c r="N478" s="135"/>
      <c r="O478" s="135"/>
    </row>
    <row r="479" spans="14:15" s="102" customFormat="1" x14ac:dyDescent="0.35">
      <c r="N479" s="135"/>
      <c r="O479" s="135"/>
    </row>
    <row r="480" spans="14:15" s="102" customFormat="1" x14ac:dyDescent="0.35">
      <c r="N480" s="135"/>
      <c r="O480" s="135"/>
    </row>
    <row r="481" spans="14:15" s="102" customFormat="1" x14ac:dyDescent="0.35">
      <c r="N481" s="135"/>
      <c r="O481" s="135"/>
    </row>
    <row r="482" spans="14:15" s="102" customFormat="1" x14ac:dyDescent="0.35">
      <c r="N482" s="135"/>
      <c r="O482" s="135"/>
    </row>
    <row r="483" spans="14:15" s="102" customFormat="1" x14ac:dyDescent="0.35">
      <c r="N483" s="135"/>
      <c r="O483" s="135"/>
    </row>
    <row r="484" spans="14:15" s="102" customFormat="1" x14ac:dyDescent="0.35">
      <c r="N484" s="135"/>
      <c r="O484" s="135"/>
    </row>
    <row r="485" spans="14:15" s="102" customFormat="1" x14ac:dyDescent="0.35">
      <c r="N485" s="135"/>
      <c r="O485" s="135"/>
    </row>
    <row r="486" spans="14:15" s="102" customFormat="1" x14ac:dyDescent="0.35">
      <c r="N486" s="135"/>
      <c r="O486" s="135"/>
    </row>
    <row r="487" spans="14:15" s="102" customFormat="1" x14ac:dyDescent="0.35">
      <c r="N487" s="135"/>
      <c r="O487" s="135"/>
    </row>
    <row r="488" spans="14:15" s="102" customFormat="1" x14ac:dyDescent="0.35">
      <c r="N488" s="135"/>
      <c r="O488" s="135"/>
    </row>
    <row r="489" spans="14:15" s="102" customFormat="1" x14ac:dyDescent="0.35">
      <c r="N489" s="135"/>
      <c r="O489" s="135"/>
    </row>
    <row r="490" spans="14:15" s="102" customFormat="1" x14ac:dyDescent="0.35">
      <c r="N490" s="135"/>
      <c r="O490" s="135"/>
    </row>
    <row r="491" spans="14:15" s="102" customFormat="1" x14ac:dyDescent="0.35">
      <c r="N491" s="135"/>
      <c r="O491" s="135"/>
    </row>
    <row r="492" spans="14:15" s="102" customFormat="1" x14ac:dyDescent="0.35">
      <c r="N492" s="135"/>
      <c r="O492" s="135"/>
    </row>
    <row r="493" spans="14:15" s="102" customFormat="1" x14ac:dyDescent="0.35">
      <c r="N493" s="135"/>
      <c r="O493" s="135"/>
    </row>
    <row r="494" spans="14:15" s="102" customFormat="1" x14ac:dyDescent="0.35">
      <c r="N494" s="135"/>
      <c r="O494" s="135"/>
    </row>
    <row r="495" spans="14:15" s="102" customFormat="1" x14ac:dyDescent="0.35">
      <c r="N495" s="135"/>
      <c r="O495" s="135"/>
    </row>
    <row r="496" spans="14:15" s="102" customFormat="1" x14ac:dyDescent="0.35">
      <c r="N496" s="135"/>
      <c r="O496" s="135"/>
    </row>
    <row r="497" spans="14:15" s="102" customFormat="1" x14ac:dyDescent="0.35">
      <c r="N497" s="135"/>
      <c r="O497" s="135"/>
    </row>
    <row r="498" spans="14:15" s="102" customFormat="1" x14ac:dyDescent="0.35">
      <c r="N498" s="135"/>
      <c r="O498" s="135"/>
    </row>
    <row r="499" spans="14:15" s="102" customFormat="1" x14ac:dyDescent="0.35">
      <c r="N499" s="135"/>
      <c r="O499" s="135"/>
    </row>
    <row r="500" spans="14:15" s="102" customFormat="1" x14ac:dyDescent="0.35">
      <c r="N500" s="135"/>
      <c r="O500" s="135"/>
    </row>
    <row r="501" spans="14:15" s="102" customFormat="1" x14ac:dyDescent="0.35">
      <c r="N501" s="135"/>
      <c r="O501" s="135"/>
    </row>
    <row r="502" spans="14:15" s="102" customFormat="1" x14ac:dyDescent="0.35">
      <c r="N502" s="135"/>
      <c r="O502" s="135"/>
    </row>
    <row r="503" spans="14:15" s="102" customFormat="1" x14ac:dyDescent="0.35">
      <c r="N503" s="135"/>
      <c r="O503" s="135"/>
    </row>
    <row r="504" spans="14:15" s="102" customFormat="1" x14ac:dyDescent="0.35">
      <c r="N504" s="135"/>
      <c r="O504" s="135"/>
    </row>
    <row r="505" spans="14:15" s="102" customFormat="1" x14ac:dyDescent="0.35">
      <c r="N505" s="135"/>
      <c r="O505" s="135"/>
    </row>
    <row r="506" spans="14:15" s="102" customFormat="1" x14ac:dyDescent="0.35">
      <c r="N506" s="135"/>
      <c r="O506" s="135"/>
    </row>
    <row r="507" spans="14:15" s="102" customFormat="1" x14ac:dyDescent="0.35">
      <c r="N507" s="135"/>
      <c r="O507" s="135"/>
    </row>
    <row r="508" spans="14:15" s="102" customFormat="1" x14ac:dyDescent="0.35">
      <c r="N508" s="135"/>
      <c r="O508" s="135"/>
    </row>
    <row r="509" spans="14:15" s="102" customFormat="1" x14ac:dyDescent="0.35">
      <c r="N509" s="135"/>
      <c r="O509" s="135"/>
    </row>
    <row r="510" spans="14:15" s="102" customFormat="1" x14ac:dyDescent="0.35">
      <c r="N510" s="135"/>
      <c r="O510" s="135"/>
    </row>
    <row r="511" spans="14:15" s="102" customFormat="1" x14ac:dyDescent="0.35">
      <c r="N511" s="135"/>
      <c r="O511" s="135"/>
    </row>
    <row r="512" spans="14:15" s="102" customFormat="1" x14ac:dyDescent="0.35">
      <c r="N512" s="135"/>
      <c r="O512" s="135"/>
    </row>
    <row r="513" spans="14:15" s="102" customFormat="1" x14ac:dyDescent="0.35">
      <c r="N513" s="135"/>
      <c r="O513" s="135"/>
    </row>
    <row r="514" spans="14:15" s="102" customFormat="1" x14ac:dyDescent="0.35">
      <c r="N514" s="135"/>
      <c r="O514" s="135"/>
    </row>
    <row r="515" spans="14:15" s="102" customFormat="1" x14ac:dyDescent="0.35">
      <c r="N515" s="135"/>
      <c r="O515" s="135"/>
    </row>
    <row r="516" spans="14:15" s="102" customFormat="1" x14ac:dyDescent="0.35">
      <c r="N516" s="135"/>
      <c r="O516" s="135"/>
    </row>
    <row r="517" spans="14:15" s="102" customFormat="1" x14ac:dyDescent="0.35">
      <c r="N517" s="135"/>
      <c r="O517" s="135"/>
    </row>
    <row r="518" spans="14:15" s="102" customFormat="1" x14ac:dyDescent="0.35">
      <c r="N518" s="135"/>
      <c r="O518" s="135"/>
    </row>
    <row r="519" spans="14:15" s="102" customFormat="1" x14ac:dyDescent="0.35">
      <c r="N519" s="135"/>
      <c r="O519" s="135"/>
    </row>
    <row r="520" spans="14:15" s="102" customFormat="1" x14ac:dyDescent="0.35">
      <c r="N520" s="135"/>
      <c r="O520" s="135"/>
    </row>
    <row r="521" spans="14:15" s="102" customFormat="1" x14ac:dyDescent="0.35">
      <c r="N521" s="135"/>
      <c r="O521" s="135"/>
    </row>
    <row r="522" spans="14:15" s="102" customFormat="1" x14ac:dyDescent="0.35">
      <c r="N522" s="135"/>
      <c r="O522" s="135"/>
    </row>
    <row r="523" spans="14:15" s="102" customFormat="1" x14ac:dyDescent="0.35">
      <c r="N523" s="135"/>
      <c r="O523" s="135"/>
    </row>
    <row r="524" spans="14:15" s="102" customFormat="1" x14ac:dyDescent="0.35">
      <c r="N524" s="135"/>
      <c r="O524" s="135"/>
    </row>
    <row r="525" spans="14:15" s="102" customFormat="1" x14ac:dyDescent="0.35">
      <c r="N525" s="135"/>
      <c r="O525" s="135"/>
    </row>
    <row r="526" spans="14:15" s="102" customFormat="1" x14ac:dyDescent="0.35">
      <c r="N526" s="135"/>
      <c r="O526" s="135"/>
    </row>
    <row r="527" spans="14:15" s="102" customFormat="1" x14ac:dyDescent="0.35">
      <c r="N527" s="135"/>
      <c r="O527" s="135"/>
    </row>
    <row r="528" spans="14:15" s="102" customFormat="1" x14ac:dyDescent="0.35">
      <c r="N528" s="135"/>
      <c r="O528" s="135"/>
    </row>
    <row r="529" spans="14:15" s="102" customFormat="1" x14ac:dyDescent="0.35">
      <c r="N529" s="135"/>
      <c r="O529" s="135"/>
    </row>
    <row r="530" spans="14:15" s="102" customFormat="1" x14ac:dyDescent="0.35">
      <c r="N530" s="135"/>
      <c r="O530" s="135"/>
    </row>
    <row r="531" spans="14:15" s="102" customFormat="1" x14ac:dyDescent="0.35">
      <c r="N531" s="135"/>
      <c r="O531" s="135"/>
    </row>
    <row r="532" spans="14:15" s="102" customFormat="1" x14ac:dyDescent="0.35">
      <c r="N532" s="135"/>
      <c r="O532" s="135"/>
    </row>
    <row r="533" spans="14:15" s="102" customFormat="1" x14ac:dyDescent="0.35">
      <c r="N533" s="135"/>
      <c r="O533" s="135"/>
    </row>
    <row r="534" spans="14:15" s="102" customFormat="1" x14ac:dyDescent="0.35">
      <c r="N534" s="135"/>
      <c r="O534" s="135"/>
    </row>
    <row r="535" spans="14:15" s="102" customFormat="1" x14ac:dyDescent="0.35">
      <c r="N535" s="135"/>
      <c r="O535" s="135"/>
    </row>
    <row r="536" spans="14:15" s="102" customFormat="1" x14ac:dyDescent="0.35">
      <c r="N536" s="135"/>
      <c r="O536" s="135"/>
    </row>
    <row r="537" spans="14:15" s="102" customFormat="1" x14ac:dyDescent="0.35">
      <c r="N537" s="135"/>
      <c r="O537" s="135"/>
    </row>
    <row r="538" spans="14:15" s="102" customFormat="1" x14ac:dyDescent="0.35">
      <c r="N538" s="135"/>
      <c r="O538" s="135"/>
    </row>
    <row r="539" spans="14:15" s="102" customFormat="1" x14ac:dyDescent="0.35">
      <c r="N539" s="135"/>
      <c r="O539" s="135"/>
    </row>
    <row r="540" spans="14:15" s="102" customFormat="1" x14ac:dyDescent="0.35">
      <c r="N540" s="135"/>
      <c r="O540" s="135"/>
    </row>
    <row r="541" spans="14:15" s="102" customFormat="1" x14ac:dyDescent="0.35">
      <c r="N541" s="135"/>
      <c r="O541" s="135"/>
    </row>
    <row r="542" spans="14:15" s="102" customFormat="1" x14ac:dyDescent="0.35">
      <c r="N542" s="135"/>
      <c r="O542" s="135"/>
    </row>
    <row r="543" spans="14:15" s="102" customFormat="1" x14ac:dyDescent="0.35">
      <c r="N543" s="135"/>
      <c r="O543" s="135"/>
    </row>
    <row r="544" spans="14:15" s="102" customFormat="1" x14ac:dyDescent="0.35">
      <c r="N544" s="135"/>
      <c r="O544" s="135"/>
    </row>
    <row r="545" spans="14:15" s="102" customFormat="1" x14ac:dyDescent="0.35">
      <c r="N545" s="135"/>
      <c r="O545" s="135"/>
    </row>
    <row r="546" spans="14:15" s="102" customFormat="1" x14ac:dyDescent="0.35">
      <c r="N546" s="135"/>
      <c r="O546" s="135"/>
    </row>
    <row r="547" spans="14:15" s="102" customFormat="1" x14ac:dyDescent="0.35">
      <c r="N547" s="135"/>
      <c r="O547" s="135"/>
    </row>
    <row r="548" spans="14:15" s="102" customFormat="1" x14ac:dyDescent="0.35">
      <c r="N548" s="135"/>
      <c r="O548" s="135"/>
    </row>
    <row r="549" spans="14:15" s="102" customFormat="1" x14ac:dyDescent="0.35">
      <c r="N549" s="135"/>
      <c r="O549" s="135"/>
    </row>
    <row r="550" spans="14:15" s="102" customFormat="1" x14ac:dyDescent="0.35">
      <c r="N550" s="135"/>
      <c r="O550" s="135"/>
    </row>
    <row r="551" spans="14:15" s="102" customFormat="1" x14ac:dyDescent="0.35">
      <c r="N551" s="135"/>
      <c r="O551" s="135"/>
    </row>
    <row r="552" spans="14:15" s="102" customFormat="1" x14ac:dyDescent="0.35">
      <c r="N552" s="135"/>
      <c r="O552" s="135"/>
    </row>
    <row r="553" spans="14:15" s="102" customFormat="1" x14ac:dyDescent="0.35">
      <c r="N553" s="135"/>
      <c r="O553" s="135"/>
    </row>
    <row r="554" spans="14:15" s="102" customFormat="1" x14ac:dyDescent="0.35">
      <c r="N554" s="135"/>
      <c r="O554" s="135"/>
    </row>
    <row r="555" spans="14:15" s="102" customFormat="1" x14ac:dyDescent="0.35">
      <c r="N555" s="135"/>
      <c r="O555" s="135"/>
    </row>
    <row r="556" spans="14:15" s="102" customFormat="1" x14ac:dyDescent="0.35">
      <c r="N556" s="135"/>
      <c r="O556" s="135"/>
    </row>
    <row r="557" spans="14:15" s="102" customFormat="1" x14ac:dyDescent="0.35">
      <c r="N557" s="135"/>
      <c r="O557" s="135"/>
    </row>
    <row r="558" spans="14:15" s="102" customFormat="1" x14ac:dyDescent="0.35">
      <c r="N558" s="135"/>
      <c r="O558" s="135"/>
    </row>
    <row r="559" spans="14:15" s="102" customFormat="1" x14ac:dyDescent="0.35">
      <c r="N559" s="135"/>
      <c r="O559" s="135"/>
    </row>
    <row r="560" spans="14:15" s="102" customFormat="1" x14ac:dyDescent="0.35">
      <c r="N560" s="135"/>
      <c r="O560" s="135"/>
    </row>
    <row r="561" spans="14:15" s="102" customFormat="1" x14ac:dyDescent="0.35">
      <c r="N561" s="135"/>
      <c r="O561" s="135"/>
    </row>
    <row r="562" spans="14:15" s="102" customFormat="1" x14ac:dyDescent="0.35">
      <c r="N562" s="135"/>
      <c r="O562" s="135"/>
    </row>
    <row r="563" spans="14:15" s="102" customFormat="1" x14ac:dyDescent="0.35">
      <c r="N563" s="135"/>
      <c r="O563" s="135"/>
    </row>
    <row r="564" spans="14:15" s="102" customFormat="1" x14ac:dyDescent="0.35">
      <c r="N564" s="135"/>
      <c r="O564" s="135"/>
    </row>
    <row r="565" spans="14:15" s="102" customFormat="1" x14ac:dyDescent="0.35">
      <c r="N565" s="135"/>
      <c r="O565" s="135"/>
    </row>
    <row r="566" spans="14:15" s="102" customFormat="1" x14ac:dyDescent="0.35">
      <c r="N566" s="135"/>
      <c r="O566" s="135"/>
    </row>
    <row r="567" spans="14:15" s="102" customFormat="1" x14ac:dyDescent="0.35">
      <c r="N567" s="135"/>
      <c r="O567" s="135"/>
    </row>
    <row r="568" spans="14:15" s="102" customFormat="1" x14ac:dyDescent="0.35">
      <c r="N568" s="135"/>
      <c r="O568" s="135"/>
    </row>
    <row r="569" spans="14:15" s="102" customFormat="1" x14ac:dyDescent="0.35">
      <c r="N569" s="135"/>
      <c r="O569" s="135"/>
    </row>
    <row r="570" spans="14:15" s="102" customFormat="1" x14ac:dyDescent="0.35">
      <c r="N570" s="135"/>
      <c r="O570" s="135"/>
    </row>
    <row r="571" spans="14:15" s="102" customFormat="1" x14ac:dyDescent="0.35">
      <c r="N571" s="135"/>
      <c r="O571" s="135"/>
    </row>
    <row r="572" spans="14:15" s="102" customFormat="1" x14ac:dyDescent="0.35">
      <c r="N572" s="135"/>
      <c r="O572" s="135"/>
    </row>
    <row r="573" spans="14:15" s="102" customFormat="1" x14ac:dyDescent="0.35">
      <c r="N573" s="135"/>
      <c r="O573" s="135"/>
    </row>
    <row r="574" spans="14:15" s="102" customFormat="1" x14ac:dyDescent="0.35">
      <c r="N574" s="135"/>
      <c r="O574" s="135"/>
    </row>
    <row r="575" spans="14:15" s="102" customFormat="1" x14ac:dyDescent="0.35">
      <c r="N575" s="135"/>
      <c r="O575" s="135"/>
    </row>
    <row r="576" spans="14:15" s="102" customFormat="1" x14ac:dyDescent="0.35">
      <c r="N576" s="135"/>
      <c r="O576" s="135"/>
    </row>
    <row r="577" spans="14:15" s="102" customFormat="1" x14ac:dyDescent="0.35">
      <c r="N577" s="135"/>
      <c r="O577" s="135"/>
    </row>
    <row r="578" spans="14:15" s="102" customFormat="1" x14ac:dyDescent="0.35">
      <c r="N578" s="135"/>
      <c r="O578" s="135"/>
    </row>
    <row r="579" spans="14:15" s="102" customFormat="1" x14ac:dyDescent="0.35">
      <c r="N579" s="135"/>
      <c r="O579" s="135"/>
    </row>
    <row r="580" spans="14:15" s="102" customFormat="1" x14ac:dyDescent="0.35">
      <c r="N580" s="135"/>
      <c r="O580" s="135"/>
    </row>
    <row r="581" spans="14:15" s="102" customFormat="1" x14ac:dyDescent="0.35">
      <c r="N581" s="135"/>
      <c r="O581" s="135"/>
    </row>
    <row r="582" spans="14:15" s="102" customFormat="1" x14ac:dyDescent="0.35">
      <c r="N582" s="135"/>
      <c r="O582" s="135"/>
    </row>
    <row r="583" spans="14:15" s="102" customFormat="1" x14ac:dyDescent="0.35">
      <c r="N583" s="135"/>
      <c r="O583" s="135"/>
    </row>
    <row r="584" spans="14:15" s="102" customFormat="1" x14ac:dyDescent="0.35">
      <c r="N584" s="135"/>
      <c r="O584" s="135"/>
    </row>
    <row r="585" spans="14:15" s="102" customFormat="1" x14ac:dyDescent="0.35">
      <c r="N585" s="135"/>
      <c r="O585" s="135"/>
    </row>
    <row r="586" spans="14:15" s="102" customFormat="1" x14ac:dyDescent="0.35">
      <c r="N586" s="135"/>
      <c r="O586" s="135"/>
    </row>
    <row r="587" spans="14:15" s="102" customFormat="1" x14ac:dyDescent="0.35">
      <c r="N587" s="135"/>
      <c r="O587" s="135"/>
    </row>
    <row r="588" spans="14:15" s="102" customFormat="1" x14ac:dyDescent="0.35">
      <c r="N588" s="135"/>
      <c r="O588" s="135"/>
    </row>
    <row r="589" spans="14:15" s="102" customFormat="1" x14ac:dyDescent="0.35">
      <c r="N589" s="135"/>
      <c r="O589" s="135"/>
    </row>
    <row r="590" spans="14:15" s="102" customFormat="1" x14ac:dyDescent="0.35">
      <c r="N590" s="135"/>
      <c r="O590" s="135"/>
    </row>
    <row r="591" spans="14:15" s="102" customFormat="1" x14ac:dyDescent="0.35">
      <c r="N591" s="135"/>
      <c r="O591" s="135"/>
    </row>
    <row r="592" spans="14:15" s="102" customFormat="1" x14ac:dyDescent="0.35">
      <c r="N592" s="135"/>
      <c r="O592" s="135"/>
    </row>
    <row r="593" spans="14:15" s="102" customFormat="1" x14ac:dyDescent="0.35">
      <c r="N593" s="135"/>
      <c r="O593" s="135"/>
    </row>
    <row r="594" spans="14:15" s="102" customFormat="1" x14ac:dyDescent="0.35">
      <c r="N594" s="135"/>
      <c r="O594" s="135"/>
    </row>
    <row r="595" spans="14:15" s="102" customFormat="1" x14ac:dyDescent="0.35">
      <c r="N595" s="135"/>
      <c r="O595" s="135"/>
    </row>
    <row r="596" spans="14:15" s="102" customFormat="1" x14ac:dyDescent="0.35">
      <c r="N596" s="135"/>
      <c r="O596" s="135"/>
    </row>
    <row r="597" spans="14:15" s="102" customFormat="1" x14ac:dyDescent="0.35">
      <c r="N597" s="135"/>
      <c r="O597" s="135"/>
    </row>
    <row r="598" spans="14:15" s="102" customFormat="1" x14ac:dyDescent="0.35">
      <c r="N598" s="135"/>
      <c r="O598" s="135"/>
    </row>
    <row r="599" spans="14:15" s="102" customFormat="1" x14ac:dyDescent="0.35">
      <c r="N599" s="135"/>
      <c r="O599" s="135"/>
    </row>
    <row r="600" spans="14:15" s="102" customFormat="1" x14ac:dyDescent="0.35">
      <c r="N600" s="135"/>
      <c r="O600" s="135"/>
    </row>
    <row r="601" spans="14:15" s="102" customFormat="1" x14ac:dyDescent="0.35">
      <c r="N601" s="135"/>
      <c r="O601" s="135"/>
    </row>
    <row r="602" spans="14:15" s="102" customFormat="1" x14ac:dyDescent="0.35">
      <c r="N602" s="135"/>
      <c r="O602" s="135"/>
    </row>
    <row r="603" spans="14:15" s="102" customFormat="1" x14ac:dyDescent="0.35">
      <c r="N603" s="135"/>
      <c r="O603" s="135"/>
    </row>
    <row r="604" spans="14:15" s="102" customFormat="1" x14ac:dyDescent="0.35">
      <c r="N604" s="135"/>
      <c r="O604" s="135"/>
    </row>
    <row r="605" spans="14:15" s="102" customFormat="1" x14ac:dyDescent="0.35">
      <c r="N605" s="135"/>
      <c r="O605" s="135"/>
    </row>
    <row r="606" spans="14:15" s="102" customFormat="1" x14ac:dyDescent="0.35">
      <c r="N606" s="135"/>
      <c r="O606" s="135"/>
    </row>
    <row r="607" spans="14:15" s="102" customFormat="1" x14ac:dyDescent="0.35">
      <c r="N607" s="135"/>
      <c r="O607" s="135"/>
    </row>
    <row r="608" spans="14:15" s="102" customFormat="1" x14ac:dyDescent="0.35">
      <c r="N608" s="135"/>
      <c r="O608" s="135"/>
    </row>
    <row r="609" spans="14:15" s="102" customFormat="1" x14ac:dyDescent="0.35">
      <c r="N609" s="135"/>
      <c r="O609" s="135"/>
    </row>
    <row r="610" spans="14:15" s="102" customFormat="1" x14ac:dyDescent="0.35">
      <c r="N610" s="135"/>
      <c r="O610" s="135"/>
    </row>
    <row r="611" spans="14:15" s="102" customFormat="1" x14ac:dyDescent="0.35">
      <c r="N611" s="135"/>
      <c r="O611" s="135"/>
    </row>
    <row r="612" spans="14:15" s="102" customFormat="1" x14ac:dyDescent="0.35">
      <c r="N612" s="135"/>
      <c r="O612" s="135"/>
    </row>
    <row r="613" spans="14:15" s="102" customFormat="1" x14ac:dyDescent="0.35">
      <c r="N613" s="135"/>
      <c r="O613" s="135"/>
    </row>
    <row r="614" spans="14:15" s="102" customFormat="1" x14ac:dyDescent="0.35">
      <c r="N614" s="135"/>
      <c r="O614" s="135"/>
    </row>
    <row r="615" spans="14:15" s="102" customFormat="1" x14ac:dyDescent="0.35">
      <c r="N615" s="135"/>
      <c r="O615" s="135"/>
    </row>
    <row r="616" spans="14:15" s="102" customFormat="1" x14ac:dyDescent="0.35">
      <c r="N616" s="135"/>
      <c r="O616" s="135"/>
    </row>
    <row r="617" spans="14:15" s="102" customFormat="1" x14ac:dyDescent="0.35">
      <c r="N617" s="135"/>
      <c r="O617" s="135"/>
    </row>
    <row r="618" spans="14:15" s="102" customFormat="1" x14ac:dyDescent="0.35">
      <c r="N618" s="135"/>
      <c r="O618" s="135"/>
    </row>
    <row r="619" spans="14:15" s="102" customFormat="1" x14ac:dyDescent="0.35">
      <c r="N619" s="135"/>
      <c r="O619" s="135"/>
    </row>
    <row r="620" spans="14:15" s="102" customFormat="1" x14ac:dyDescent="0.35">
      <c r="N620" s="135"/>
      <c r="O620" s="135"/>
    </row>
    <row r="621" spans="14:15" s="102" customFormat="1" x14ac:dyDescent="0.35">
      <c r="N621" s="135"/>
      <c r="O621" s="135"/>
    </row>
    <row r="622" spans="14:15" s="102" customFormat="1" x14ac:dyDescent="0.35">
      <c r="N622" s="135"/>
      <c r="O622" s="135"/>
    </row>
    <row r="623" spans="14:15" s="102" customFormat="1" x14ac:dyDescent="0.35">
      <c r="N623" s="135"/>
      <c r="O623" s="135"/>
    </row>
    <row r="624" spans="14:15" s="102" customFormat="1" x14ac:dyDescent="0.35">
      <c r="N624" s="135"/>
      <c r="O624" s="135"/>
    </row>
    <row r="625" spans="14:15" s="102" customFormat="1" x14ac:dyDescent="0.35">
      <c r="N625" s="135"/>
      <c r="O625" s="135"/>
    </row>
    <row r="626" spans="14:15" s="102" customFormat="1" x14ac:dyDescent="0.35">
      <c r="N626" s="135"/>
      <c r="O626" s="135"/>
    </row>
    <row r="627" spans="14:15" s="102" customFormat="1" x14ac:dyDescent="0.35">
      <c r="N627" s="135"/>
      <c r="O627" s="135"/>
    </row>
    <row r="628" spans="14:15" s="102" customFormat="1" x14ac:dyDescent="0.35">
      <c r="N628" s="135"/>
      <c r="O628" s="135"/>
    </row>
    <row r="629" spans="14:15" s="102" customFormat="1" x14ac:dyDescent="0.35">
      <c r="N629" s="135"/>
      <c r="O629" s="135"/>
    </row>
    <row r="630" spans="14:15" s="102" customFormat="1" x14ac:dyDescent="0.35">
      <c r="N630" s="135"/>
      <c r="O630" s="135"/>
    </row>
    <row r="631" spans="14:15" s="102" customFormat="1" x14ac:dyDescent="0.35">
      <c r="N631" s="135"/>
      <c r="O631" s="135"/>
    </row>
    <row r="632" spans="14:15" s="102" customFormat="1" x14ac:dyDescent="0.35">
      <c r="N632" s="135"/>
      <c r="O632" s="135"/>
    </row>
    <row r="633" spans="14:15" s="102" customFormat="1" x14ac:dyDescent="0.35">
      <c r="N633" s="135"/>
      <c r="O633" s="135"/>
    </row>
    <row r="634" spans="14:15" s="102" customFormat="1" x14ac:dyDescent="0.35">
      <c r="N634" s="135"/>
      <c r="O634" s="135"/>
    </row>
    <row r="635" spans="14:15" s="102" customFormat="1" x14ac:dyDescent="0.35">
      <c r="N635" s="135"/>
      <c r="O635" s="135"/>
    </row>
    <row r="636" spans="14:15" s="102" customFormat="1" x14ac:dyDescent="0.35">
      <c r="N636" s="135"/>
      <c r="O636" s="135"/>
    </row>
    <row r="637" spans="14:15" s="102" customFormat="1" x14ac:dyDescent="0.35">
      <c r="N637" s="135"/>
      <c r="O637" s="135"/>
    </row>
    <row r="638" spans="14:15" s="102" customFormat="1" x14ac:dyDescent="0.35">
      <c r="N638" s="135"/>
      <c r="O638" s="135"/>
    </row>
    <row r="639" spans="14:15" s="102" customFormat="1" x14ac:dyDescent="0.35">
      <c r="N639" s="135"/>
      <c r="O639" s="135"/>
    </row>
    <row r="640" spans="14:15" s="102" customFormat="1" x14ac:dyDescent="0.35">
      <c r="N640" s="135"/>
      <c r="O640" s="135"/>
    </row>
    <row r="641" spans="14:15" s="102" customFormat="1" x14ac:dyDescent="0.35">
      <c r="N641" s="135"/>
      <c r="O641" s="135"/>
    </row>
    <row r="642" spans="14:15" s="102" customFormat="1" x14ac:dyDescent="0.35">
      <c r="N642" s="135"/>
      <c r="O642" s="135"/>
    </row>
    <row r="643" spans="14:15" s="102" customFormat="1" x14ac:dyDescent="0.35">
      <c r="N643" s="135"/>
      <c r="O643" s="135"/>
    </row>
    <row r="644" spans="14:15" s="102" customFormat="1" x14ac:dyDescent="0.35">
      <c r="N644" s="135"/>
      <c r="O644" s="135"/>
    </row>
    <row r="645" spans="14:15" s="102" customFormat="1" x14ac:dyDescent="0.35">
      <c r="N645" s="135"/>
      <c r="O645" s="135"/>
    </row>
    <row r="646" spans="14:15" s="102" customFormat="1" x14ac:dyDescent="0.35">
      <c r="N646" s="135"/>
      <c r="O646" s="135"/>
    </row>
    <row r="647" spans="14:15" s="102" customFormat="1" x14ac:dyDescent="0.35">
      <c r="N647" s="135"/>
      <c r="O647" s="135"/>
    </row>
    <row r="648" spans="14:15" s="102" customFormat="1" x14ac:dyDescent="0.35">
      <c r="N648" s="135"/>
      <c r="O648" s="135"/>
    </row>
    <row r="649" spans="14:15" s="102" customFormat="1" x14ac:dyDescent="0.35">
      <c r="N649" s="135"/>
      <c r="O649" s="135"/>
    </row>
    <row r="650" spans="14:15" s="102" customFormat="1" x14ac:dyDescent="0.35">
      <c r="N650" s="135"/>
      <c r="O650" s="135"/>
    </row>
    <row r="651" spans="14:15" s="102" customFormat="1" x14ac:dyDescent="0.35">
      <c r="N651" s="135"/>
      <c r="O651" s="135"/>
    </row>
    <row r="652" spans="14:15" s="102" customFormat="1" x14ac:dyDescent="0.35">
      <c r="N652" s="135"/>
      <c r="O652" s="135"/>
    </row>
    <row r="653" spans="14:15" s="102" customFormat="1" x14ac:dyDescent="0.35">
      <c r="N653" s="135"/>
      <c r="O653" s="135"/>
    </row>
    <row r="654" spans="14:15" s="102" customFormat="1" x14ac:dyDescent="0.35">
      <c r="N654" s="135"/>
      <c r="O654" s="135"/>
    </row>
    <row r="655" spans="14:15" s="102" customFormat="1" x14ac:dyDescent="0.35">
      <c r="N655" s="135"/>
      <c r="O655" s="135"/>
    </row>
    <row r="656" spans="14:15" s="102" customFormat="1" x14ac:dyDescent="0.35">
      <c r="N656" s="135"/>
      <c r="O656" s="135"/>
    </row>
    <row r="657" spans="14:15" s="102" customFormat="1" x14ac:dyDescent="0.35">
      <c r="N657" s="135"/>
      <c r="O657" s="135"/>
    </row>
    <row r="658" spans="14:15" s="102" customFormat="1" x14ac:dyDescent="0.35">
      <c r="N658" s="135"/>
      <c r="O658" s="135"/>
    </row>
    <row r="659" spans="14:15" s="102" customFormat="1" x14ac:dyDescent="0.35">
      <c r="N659" s="135"/>
      <c r="O659" s="135"/>
    </row>
    <row r="660" spans="14:15" s="102" customFormat="1" x14ac:dyDescent="0.35">
      <c r="N660" s="135"/>
      <c r="O660" s="135"/>
    </row>
    <row r="661" spans="14:15" s="102" customFormat="1" x14ac:dyDescent="0.35">
      <c r="N661" s="135"/>
      <c r="O661" s="135"/>
    </row>
    <row r="662" spans="14:15" s="102" customFormat="1" x14ac:dyDescent="0.35">
      <c r="N662" s="135"/>
      <c r="O662" s="135"/>
    </row>
    <row r="663" spans="14:15" s="102" customFormat="1" x14ac:dyDescent="0.35">
      <c r="N663" s="135"/>
      <c r="O663" s="135"/>
    </row>
    <row r="664" spans="14:15" s="102" customFormat="1" x14ac:dyDescent="0.35">
      <c r="N664" s="135"/>
      <c r="O664" s="135"/>
    </row>
    <row r="665" spans="14:15" s="102" customFormat="1" x14ac:dyDescent="0.35">
      <c r="N665" s="135"/>
      <c r="O665" s="135"/>
    </row>
    <row r="666" spans="14:15" s="102" customFormat="1" x14ac:dyDescent="0.35">
      <c r="N666" s="135"/>
      <c r="O666" s="135"/>
    </row>
    <row r="667" spans="14:15" s="102" customFormat="1" x14ac:dyDescent="0.35">
      <c r="N667" s="135"/>
      <c r="O667" s="135"/>
    </row>
    <row r="668" spans="14:15" s="102" customFormat="1" x14ac:dyDescent="0.35">
      <c r="N668" s="135"/>
      <c r="O668" s="135"/>
    </row>
    <row r="669" spans="14:15" s="102" customFormat="1" x14ac:dyDescent="0.35">
      <c r="N669" s="135"/>
      <c r="O669" s="135"/>
    </row>
    <row r="670" spans="14:15" s="102" customFormat="1" x14ac:dyDescent="0.35">
      <c r="N670" s="135"/>
      <c r="O670" s="135"/>
    </row>
    <row r="671" spans="14:15" s="102" customFormat="1" x14ac:dyDescent="0.35">
      <c r="N671" s="135"/>
      <c r="O671" s="135"/>
    </row>
    <row r="672" spans="14:15" s="102" customFormat="1" x14ac:dyDescent="0.35">
      <c r="N672" s="135"/>
      <c r="O672" s="135"/>
    </row>
    <row r="673" spans="14:15" s="102" customFormat="1" x14ac:dyDescent="0.35">
      <c r="N673" s="135"/>
      <c r="O673" s="135"/>
    </row>
    <row r="674" spans="14:15" s="102" customFormat="1" x14ac:dyDescent="0.35">
      <c r="N674" s="135"/>
      <c r="O674" s="135"/>
    </row>
    <row r="675" spans="14:15" s="102" customFormat="1" x14ac:dyDescent="0.35">
      <c r="N675" s="135"/>
      <c r="O675" s="135"/>
    </row>
    <row r="676" spans="14:15" s="102" customFormat="1" x14ac:dyDescent="0.35">
      <c r="N676" s="135"/>
      <c r="O676" s="135"/>
    </row>
    <row r="677" spans="14:15" s="102" customFormat="1" x14ac:dyDescent="0.35">
      <c r="N677" s="135"/>
      <c r="O677" s="135"/>
    </row>
    <row r="678" spans="14:15" s="102" customFormat="1" x14ac:dyDescent="0.35">
      <c r="N678" s="135"/>
      <c r="O678" s="135"/>
    </row>
    <row r="679" spans="14:15" s="102" customFormat="1" x14ac:dyDescent="0.35">
      <c r="N679" s="135"/>
      <c r="O679" s="135"/>
    </row>
    <row r="680" spans="14:15" s="102" customFormat="1" x14ac:dyDescent="0.35">
      <c r="N680" s="135"/>
      <c r="O680" s="135"/>
    </row>
    <row r="681" spans="14:15" s="102" customFormat="1" x14ac:dyDescent="0.35">
      <c r="N681" s="135"/>
      <c r="O681" s="135"/>
    </row>
    <row r="682" spans="14:15" s="102" customFormat="1" x14ac:dyDescent="0.35">
      <c r="N682" s="135"/>
      <c r="O682" s="135"/>
    </row>
    <row r="683" spans="14:15" s="102" customFormat="1" x14ac:dyDescent="0.35">
      <c r="N683" s="135"/>
      <c r="O683" s="135"/>
    </row>
    <row r="684" spans="14:15" s="102" customFormat="1" x14ac:dyDescent="0.35">
      <c r="N684" s="135"/>
      <c r="O684" s="135"/>
    </row>
    <row r="685" spans="14:15" s="102" customFormat="1" x14ac:dyDescent="0.35">
      <c r="N685" s="135"/>
      <c r="O685" s="135"/>
    </row>
    <row r="686" spans="14:15" s="102" customFormat="1" x14ac:dyDescent="0.35">
      <c r="N686" s="135"/>
      <c r="O686" s="135"/>
    </row>
    <row r="687" spans="14:15" s="102" customFormat="1" x14ac:dyDescent="0.35">
      <c r="N687" s="135"/>
      <c r="O687" s="135"/>
    </row>
    <row r="688" spans="14:15" s="102" customFormat="1" x14ac:dyDescent="0.35">
      <c r="N688" s="135"/>
      <c r="O688" s="135"/>
    </row>
    <row r="689" spans="14:15" s="102" customFormat="1" x14ac:dyDescent="0.35">
      <c r="N689" s="135"/>
      <c r="O689" s="135"/>
    </row>
    <row r="690" spans="14:15" s="102" customFormat="1" x14ac:dyDescent="0.35">
      <c r="N690" s="135"/>
      <c r="O690" s="135"/>
    </row>
    <row r="691" spans="14:15" s="102" customFormat="1" x14ac:dyDescent="0.35">
      <c r="N691" s="135"/>
      <c r="O691" s="135"/>
    </row>
    <row r="692" spans="14:15" s="102" customFormat="1" x14ac:dyDescent="0.35">
      <c r="N692" s="135"/>
      <c r="O692" s="135"/>
    </row>
    <row r="693" spans="14:15" s="102" customFormat="1" x14ac:dyDescent="0.35">
      <c r="N693" s="135"/>
      <c r="O693" s="135"/>
    </row>
    <row r="694" spans="14:15" s="102" customFormat="1" x14ac:dyDescent="0.35">
      <c r="N694" s="135"/>
      <c r="O694" s="135"/>
    </row>
    <row r="695" spans="14:15" s="102" customFormat="1" x14ac:dyDescent="0.35">
      <c r="N695" s="135"/>
      <c r="O695" s="135"/>
    </row>
    <row r="696" spans="14:15" s="102" customFormat="1" x14ac:dyDescent="0.35">
      <c r="N696" s="135"/>
      <c r="O696" s="135"/>
    </row>
    <row r="697" spans="14:15" s="102" customFormat="1" x14ac:dyDescent="0.35">
      <c r="N697" s="135"/>
      <c r="O697" s="135"/>
    </row>
    <row r="698" spans="14:15" s="102" customFormat="1" x14ac:dyDescent="0.35">
      <c r="N698" s="135"/>
      <c r="O698" s="135"/>
    </row>
    <row r="699" spans="14:15" s="102" customFormat="1" x14ac:dyDescent="0.35">
      <c r="N699" s="135"/>
      <c r="O699" s="135"/>
    </row>
    <row r="700" spans="14:15" s="102" customFormat="1" x14ac:dyDescent="0.35">
      <c r="N700" s="135"/>
      <c r="O700" s="135"/>
    </row>
    <row r="701" spans="14:15" s="102" customFormat="1" x14ac:dyDescent="0.35">
      <c r="N701" s="135"/>
      <c r="O701" s="135"/>
    </row>
    <row r="702" spans="14:15" s="102" customFormat="1" x14ac:dyDescent="0.35">
      <c r="N702" s="135"/>
      <c r="O702" s="135"/>
    </row>
    <row r="703" spans="14:15" s="102" customFormat="1" x14ac:dyDescent="0.35">
      <c r="N703" s="135"/>
      <c r="O703" s="135"/>
    </row>
    <row r="704" spans="14:15" s="102" customFormat="1" x14ac:dyDescent="0.35">
      <c r="N704" s="135"/>
      <c r="O704" s="135"/>
    </row>
    <row r="705" spans="14:15" s="102" customFormat="1" x14ac:dyDescent="0.35">
      <c r="N705" s="135"/>
      <c r="O705" s="135"/>
    </row>
    <row r="706" spans="14:15" s="102" customFormat="1" x14ac:dyDescent="0.35">
      <c r="N706" s="135"/>
      <c r="O706" s="135"/>
    </row>
    <row r="707" spans="14:15" s="102" customFormat="1" x14ac:dyDescent="0.35">
      <c r="N707" s="135"/>
      <c r="O707" s="135"/>
    </row>
    <row r="708" spans="14:15" s="102" customFormat="1" x14ac:dyDescent="0.35">
      <c r="N708" s="135"/>
      <c r="O708" s="135"/>
    </row>
    <row r="709" spans="14:15" s="102" customFormat="1" x14ac:dyDescent="0.35">
      <c r="N709" s="135"/>
      <c r="O709" s="135"/>
    </row>
    <row r="710" spans="14:15" s="102" customFormat="1" x14ac:dyDescent="0.35">
      <c r="N710" s="135"/>
      <c r="O710" s="135"/>
    </row>
    <row r="711" spans="14:15" s="102" customFormat="1" x14ac:dyDescent="0.35">
      <c r="N711" s="135"/>
      <c r="O711" s="135"/>
    </row>
    <row r="712" spans="14:15" s="102" customFormat="1" x14ac:dyDescent="0.35">
      <c r="N712" s="135"/>
      <c r="O712" s="135"/>
    </row>
    <row r="713" spans="14:15" s="102" customFormat="1" x14ac:dyDescent="0.35">
      <c r="N713" s="135"/>
      <c r="O713" s="135"/>
    </row>
    <row r="714" spans="14:15" s="102" customFormat="1" x14ac:dyDescent="0.35">
      <c r="N714" s="135"/>
      <c r="O714" s="135"/>
    </row>
    <row r="715" spans="14:15" s="102" customFormat="1" x14ac:dyDescent="0.35">
      <c r="N715" s="135"/>
      <c r="O715" s="135"/>
    </row>
    <row r="716" spans="14:15" s="102" customFormat="1" x14ac:dyDescent="0.35">
      <c r="N716" s="135"/>
      <c r="O716" s="135"/>
    </row>
    <row r="717" spans="14:15" s="102" customFormat="1" x14ac:dyDescent="0.35">
      <c r="N717" s="135"/>
      <c r="O717" s="135"/>
    </row>
    <row r="718" spans="14:15" s="102" customFormat="1" x14ac:dyDescent="0.35">
      <c r="N718" s="135"/>
      <c r="O718" s="135"/>
    </row>
    <row r="719" spans="14:15" s="102" customFormat="1" x14ac:dyDescent="0.35">
      <c r="N719" s="135"/>
      <c r="O719" s="135"/>
    </row>
    <row r="720" spans="14:15" s="102" customFormat="1" x14ac:dyDescent="0.35">
      <c r="N720" s="135"/>
      <c r="O720" s="135"/>
    </row>
    <row r="721" spans="14:15" s="102" customFormat="1" x14ac:dyDescent="0.35">
      <c r="N721" s="135"/>
      <c r="O721" s="135"/>
    </row>
    <row r="722" spans="14:15" s="102" customFormat="1" x14ac:dyDescent="0.35">
      <c r="N722" s="135"/>
      <c r="O722" s="135"/>
    </row>
    <row r="723" spans="14:15" s="102" customFormat="1" x14ac:dyDescent="0.35">
      <c r="N723" s="135"/>
      <c r="O723" s="135"/>
    </row>
    <row r="724" spans="14:15" s="102" customFormat="1" x14ac:dyDescent="0.35">
      <c r="N724" s="135"/>
      <c r="O724" s="135"/>
    </row>
    <row r="725" spans="14:15" s="102" customFormat="1" x14ac:dyDescent="0.35">
      <c r="N725" s="135"/>
      <c r="O725" s="135"/>
    </row>
    <row r="726" spans="14:15" s="102" customFormat="1" x14ac:dyDescent="0.35">
      <c r="N726" s="135"/>
      <c r="O726" s="135"/>
    </row>
    <row r="727" spans="14:15" s="102" customFormat="1" x14ac:dyDescent="0.35">
      <c r="N727" s="135"/>
      <c r="O727" s="135"/>
    </row>
    <row r="728" spans="14:15" s="102" customFormat="1" x14ac:dyDescent="0.35">
      <c r="N728" s="135"/>
      <c r="O728" s="135"/>
    </row>
    <row r="729" spans="14:15" s="102" customFormat="1" x14ac:dyDescent="0.35">
      <c r="N729" s="135"/>
      <c r="O729" s="135"/>
    </row>
    <row r="730" spans="14:15" s="102" customFormat="1" x14ac:dyDescent="0.35">
      <c r="N730" s="135"/>
      <c r="O730" s="135"/>
    </row>
    <row r="731" spans="14:15" s="102" customFormat="1" x14ac:dyDescent="0.35">
      <c r="N731" s="135"/>
      <c r="O731" s="135"/>
    </row>
    <row r="732" spans="14:15" s="102" customFormat="1" x14ac:dyDescent="0.35">
      <c r="N732" s="135"/>
      <c r="O732" s="135"/>
    </row>
    <row r="733" spans="14:15" s="102" customFormat="1" x14ac:dyDescent="0.35">
      <c r="N733" s="135"/>
      <c r="O733" s="135"/>
    </row>
    <row r="734" spans="14:15" s="102" customFormat="1" x14ac:dyDescent="0.35">
      <c r="N734" s="135"/>
      <c r="O734" s="135"/>
    </row>
    <row r="735" spans="14:15" s="102" customFormat="1" x14ac:dyDescent="0.35">
      <c r="N735" s="135"/>
      <c r="O735" s="135"/>
    </row>
    <row r="736" spans="14:15" s="102" customFormat="1" x14ac:dyDescent="0.35">
      <c r="N736" s="135"/>
      <c r="O736" s="135"/>
    </row>
    <row r="737" spans="14:15" s="102" customFormat="1" x14ac:dyDescent="0.35">
      <c r="N737" s="135"/>
      <c r="O737" s="135"/>
    </row>
    <row r="738" spans="14:15" s="102" customFormat="1" x14ac:dyDescent="0.35">
      <c r="N738" s="135"/>
      <c r="O738" s="135"/>
    </row>
    <row r="739" spans="14:15" s="102" customFormat="1" x14ac:dyDescent="0.35">
      <c r="N739" s="135"/>
      <c r="O739" s="135"/>
    </row>
    <row r="740" spans="14:15" s="102" customFormat="1" x14ac:dyDescent="0.35">
      <c r="N740" s="135"/>
      <c r="O740" s="135"/>
    </row>
    <row r="741" spans="14:15" s="102" customFormat="1" x14ac:dyDescent="0.35">
      <c r="N741" s="135"/>
      <c r="O741" s="135"/>
    </row>
    <row r="742" spans="14:15" s="102" customFormat="1" x14ac:dyDescent="0.35">
      <c r="N742" s="135"/>
      <c r="O742" s="135"/>
    </row>
    <row r="743" spans="14:15" s="102" customFormat="1" x14ac:dyDescent="0.35">
      <c r="N743" s="135"/>
      <c r="O743" s="135"/>
    </row>
    <row r="744" spans="14:15" s="102" customFormat="1" x14ac:dyDescent="0.35">
      <c r="N744" s="135"/>
      <c r="O744" s="135"/>
    </row>
    <row r="745" spans="14:15" s="102" customFormat="1" x14ac:dyDescent="0.35">
      <c r="N745" s="135"/>
      <c r="O745" s="135"/>
    </row>
    <row r="746" spans="14:15" s="102" customFormat="1" x14ac:dyDescent="0.35">
      <c r="N746" s="135"/>
      <c r="O746" s="135"/>
    </row>
    <row r="747" spans="14:15" s="102" customFormat="1" x14ac:dyDescent="0.35">
      <c r="N747" s="135"/>
      <c r="O747" s="135"/>
    </row>
    <row r="748" spans="14:15" s="102" customFormat="1" x14ac:dyDescent="0.35">
      <c r="N748" s="135"/>
      <c r="O748" s="135"/>
    </row>
    <row r="749" spans="14:15" s="102" customFormat="1" x14ac:dyDescent="0.35">
      <c r="N749" s="135"/>
      <c r="O749" s="135"/>
    </row>
    <row r="750" spans="14:15" s="102" customFormat="1" x14ac:dyDescent="0.35">
      <c r="N750" s="135"/>
      <c r="O750" s="135"/>
    </row>
    <row r="751" spans="14:15" s="102" customFormat="1" x14ac:dyDescent="0.35">
      <c r="N751" s="135"/>
      <c r="O751" s="135"/>
    </row>
    <row r="752" spans="14:15" s="102" customFormat="1" x14ac:dyDescent="0.35">
      <c r="N752" s="135"/>
      <c r="O752" s="135"/>
    </row>
    <row r="753" spans="14:15" s="102" customFormat="1" x14ac:dyDescent="0.35">
      <c r="N753" s="135"/>
      <c r="O753" s="135"/>
    </row>
    <row r="754" spans="14:15" s="102" customFormat="1" x14ac:dyDescent="0.35">
      <c r="N754" s="135"/>
      <c r="O754" s="135"/>
    </row>
    <row r="755" spans="14:15" s="102" customFormat="1" x14ac:dyDescent="0.35">
      <c r="N755" s="135"/>
      <c r="O755" s="135"/>
    </row>
    <row r="756" spans="14:15" s="102" customFormat="1" x14ac:dyDescent="0.35">
      <c r="N756" s="135"/>
      <c r="O756" s="135"/>
    </row>
    <row r="757" spans="14:15" s="102" customFormat="1" x14ac:dyDescent="0.35">
      <c r="N757" s="135"/>
      <c r="O757" s="135"/>
    </row>
    <row r="758" spans="14:15" s="102" customFormat="1" x14ac:dyDescent="0.35">
      <c r="N758" s="135"/>
      <c r="O758" s="135"/>
    </row>
    <row r="759" spans="14:15" s="102" customFormat="1" x14ac:dyDescent="0.35">
      <c r="N759" s="135"/>
      <c r="O759" s="135"/>
    </row>
    <row r="760" spans="14:15" s="102" customFormat="1" x14ac:dyDescent="0.35">
      <c r="N760" s="135"/>
      <c r="O760" s="135"/>
    </row>
    <row r="761" spans="14:15" s="102" customFormat="1" x14ac:dyDescent="0.35">
      <c r="N761" s="135"/>
      <c r="O761" s="135"/>
    </row>
    <row r="762" spans="14:15" s="102" customFormat="1" x14ac:dyDescent="0.35">
      <c r="N762" s="135"/>
      <c r="O762" s="135"/>
    </row>
    <row r="763" spans="14:15" s="102" customFormat="1" x14ac:dyDescent="0.35">
      <c r="N763" s="135"/>
      <c r="O763" s="135"/>
    </row>
    <row r="764" spans="14:15" s="102" customFormat="1" x14ac:dyDescent="0.35">
      <c r="N764" s="135"/>
      <c r="O764" s="135"/>
    </row>
    <row r="765" spans="14:15" s="102" customFormat="1" x14ac:dyDescent="0.35">
      <c r="N765" s="135"/>
      <c r="O765" s="135"/>
    </row>
    <row r="766" spans="14:15" s="102" customFormat="1" x14ac:dyDescent="0.35">
      <c r="N766" s="135"/>
      <c r="O766" s="135"/>
    </row>
    <row r="767" spans="14:15" s="102" customFormat="1" x14ac:dyDescent="0.35">
      <c r="N767" s="135"/>
      <c r="O767" s="135"/>
    </row>
    <row r="768" spans="14:15" s="102" customFormat="1" x14ac:dyDescent="0.35">
      <c r="N768" s="135"/>
      <c r="O768" s="135"/>
    </row>
    <row r="769" spans="14:15" s="102" customFormat="1" x14ac:dyDescent="0.35">
      <c r="N769" s="135"/>
      <c r="O769" s="135"/>
    </row>
    <row r="770" spans="14:15" s="102" customFormat="1" x14ac:dyDescent="0.35">
      <c r="N770" s="135"/>
      <c r="O770" s="135"/>
    </row>
    <row r="771" spans="14:15" s="102" customFormat="1" x14ac:dyDescent="0.35">
      <c r="N771" s="135"/>
      <c r="O771" s="135"/>
    </row>
    <row r="772" spans="14:15" s="102" customFormat="1" x14ac:dyDescent="0.35">
      <c r="N772" s="135"/>
      <c r="O772" s="135"/>
    </row>
    <row r="773" spans="14:15" s="102" customFormat="1" x14ac:dyDescent="0.35">
      <c r="N773" s="135"/>
      <c r="O773" s="135"/>
    </row>
    <row r="774" spans="14:15" s="102" customFormat="1" x14ac:dyDescent="0.35">
      <c r="N774" s="135"/>
      <c r="O774" s="135"/>
    </row>
    <row r="775" spans="14:15" s="102" customFormat="1" x14ac:dyDescent="0.35">
      <c r="N775" s="135"/>
      <c r="O775" s="135"/>
    </row>
    <row r="776" spans="14:15" s="102" customFormat="1" x14ac:dyDescent="0.35">
      <c r="N776" s="135"/>
      <c r="O776" s="135"/>
    </row>
    <row r="777" spans="14:15" s="102" customFormat="1" x14ac:dyDescent="0.35">
      <c r="N777" s="135"/>
      <c r="O777" s="135"/>
    </row>
    <row r="778" spans="14:15" s="102" customFormat="1" x14ac:dyDescent="0.35">
      <c r="N778" s="135"/>
      <c r="O778" s="135"/>
    </row>
    <row r="779" spans="14:15" s="102" customFormat="1" x14ac:dyDescent="0.35">
      <c r="N779" s="135"/>
      <c r="O779" s="135"/>
    </row>
    <row r="780" spans="14:15" s="102" customFormat="1" x14ac:dyDescent="0.35">
      <c r="N780" s="135"/>
      <c r="O780" s="135"/>
    </row>
    <row r="781" spans="14:15" s="102" customFormat="1" x14ac:dyDescent="0.35">
      <c r="N781" s="135"/>
      <c r="O781" s="135"/>
    </row>
    <row r="782" spans="14:15" s="102" customFormat="1" x14ac:dyDescent="0.35">
      <c r="N782" s="135"/>
      <c r="O782" s="135"/>
    </row>
    <row r="783" spans="14:15" s="102" customFormat="1" x14ac:dyDescent="0.35">
      <c r="N783" s="135"/>
      <c r="O783" s="135"/>
    </row>
    <row r="784" spans="14:15" s="102" customFormat="1" x14ac:dyDescent="0.35">
      <c r="N784" s="135"/>
      <c r="O784" s="135"/>
    </row>
    <row r="785" spans="14:15" s="102" customFormat="1" x14ac:dyDescent="0.35">
      <c r="N785" s="135"/>
      <c r="O785" s="135"/>
    </row>
    <row r="786" spans="14:15" s="102" customFormat="1" x14ac:dyDescent="0.35">
      <c r="N786" s="135"/>
      <c r="O786" s="135"/>
    </row>
    <row r="787" spans="14:15" s="102" customFormat="1" x14ac:dyDescent="0.35">
      <c r="N787" s="135"/>
      <c r="O787" s="135"/>
    </row>
    <row r="788" spans="14:15" s="102" customFormat="1" x14ac:dyDescent="0.35">
      <c r="N788" s="135"/>
      <c r="O788" s="135"/>
    </row>
    <row r="789" spans="14:15" s="102" customFormat="1" x14ac:dyDescent="0.35">
      <c r="N789" s="135"/>
      <c r="O789" s="135"/>
    </row>
    <row r="790" spans="14:15" s="102" customFormat="1" x14ac:dyDescent="0.35">
      <c r="N790" s="135"/>
      <c r="O790" s="135"/>
    </row>
    <row r="791" spans="14:15" s="102" customFormat="1" x14ac:dyDescent="0.35">
      <c r="N791" s="135"/>
      <c r="O791" s="135"/>
    </row>
    <row r="792" spans="14:15" s="102" customFormat="1" x14ac:dyDescent="0.35">
      <c r="N792" s="135"/>
      <c r="O792" s="135"/>
    </row>
    <row r="793" spans="14:15" s="102" customFormat="1" x14ac:dyDescent="0.35">
      <c r="N793" s="135"/>
      <c r="O793" s="135"/>
    </row>
    <row r="794" spans="14:15" s="102" customFormat="1" x14ac:dyDescent="0.35">
      <c r="N794" s="135"/>
      <c r="O794" s="135"/>
    </row>
    <row r="795" spans="14:15" s="102" customFormat="1" x14ac:dyDescent="0.35">
      <c r="N795" s="135"/>
      <c r="O795" s="135"/>
    </row>
    <row r="796" spans="14:15" s="102" customFormat="1" x14ac:dyDescent="0.35">
      <c r="N796" s="135"/>
      <c r="O796" s="135"/>
    </row>
    <row r="797" spans="14:15" s="102" customFormat="1" x14ac:dyDescent="0.35">
      <c r="N797" s="135"/>
      <c r="O797" s="135"/>
    </row>
    <row r="798" spans="14:15" s="102" customFormat="1" x14ac:dyDescent="0.35">
      <c r="N798" s="135"/>
      <c r="O798" s="135"/>
    </row>
    <row r="799" spans="14:15" s="102" customFormat="1" x14ac:dyDescent="0.35">
      <c r="N799" s="135"/>
      <c r="O799" s="135"/>
    </row>
    <row r="800" spans="14:15" s="102" customFormat="1" x14ac:dyDescent="0.35">
      <c r="N800" s="135"/>
      <c r="O800" s="135"/>
    </row>
    <row r="801" spans="14:15" s="102" customFormat="1" x14ac:dyDescent="0.35">
      <c r="N801" s="135"/>
      <c r="O801" s="135"/>
    </row>
    <row r="802" spans="14:15" s="102" customFormat="1" x14ac:dyDescent="0.35">
      <c r="N802" s="135"/>
      <c r="O802" s="135"/>
    </row>
    <row r="803" spans="14:15" s="102" customFormat="1" x14ac:dyDescent="0.35">
      <c r="N803" s="135"/>
      <c r="O803" s="135"/>
    </row>
    <row r="804" spans="14:15" s="102" customFormat="1" x14ac:dyDescent="0.35">
      <c r="N804" s="135"/>
      <c r="O804" s="135"/>
    </row>
    <row r="805" spans="14:15" s="102" customFormat="1" x14ac:dyDescent="0.35">
      <c r="N805" s="135"/>
      <c r="O805" s="135"/>
    </row>
    <row r="806" spans="14:15" s="102" customFormat="1" x14ac:dyDescent="0.35">
      <c r="N806" s="135"/>
      <c r="O806" s="135"/>
    </row>
    <row r="807" spans="14:15" s="102" customFormat="1" x14ac:dyDescent="0.35">
      <c r="N807" s="135"/>
      <c r="O807" s="135"/>
    </row>
    <row r="808" spans="14:15" s="102" customFormat="1" x14ac:dyDescent="0.35">
      <c r="N808" s="135"/>
      <c r="O808" s="135"/>
    </row>
    <row r="809" spans="14:15" s="102" customFormat="1" x14ac:dyDescent="0.35">
      <c r="N809" s="135"/>
      <c r="O809" s="135"/>
    </row>
    <row r="810" spans="14:15" s="102" customFormat="1" x14ac:dyDescent="0.35">
      <c r="N810" s="135"/>
      <c r="O810" s="135"/>
    </row>
    <row r="811" spans="14:15" s="102" customFormat="1" x14ac:dyDescent="0.35">
      <c r="N811" s="135"/>
      <c r="O811" s="135"/>
    </row>
    <row r="812" spans="14:15" s="102" customFormat="1" x14ac:dyDescent="0.35">
      <c r="N812" s="135"/>
      <c r="O812" s="135"/>
    </row>
    <row r="813" spans="14:15" s="102" customFormat="1" x14ac:dyDescent="0.35">
      <c r="N813" s="135"/>
      <c r="O813" s="135"/>
    </row>
    <row r="814" spans="14:15" s="102" customFormat="1" x14ac:dyDescent="0.35">
      <c r="N814" s="135"/>
      <c r="O814" s="135"/>
    </row>
    <row r="815" spans="14:15" s="102" customFormat="1" x14ac:dyDescent="0.35">
      <c r="N815" s="135"/>
      <c r="O815" s="135"/>
    </row>
    <row r="816" spans="14:15" s="102" customFormat="1" x14ac:dyDescent="0.35">
      <c r="N816" s="135"/>
      <c r="O816" s="135"/>
    </row>
    <row r="817" spans="14:15" s="102" customFormat="1" x14ac:dyDescent="0.35">
      <c r="N817" s="135"/>
      <c r="O817" s="135"/>
    </row>
    <row r="818" spans="14:15" s="102" customFormat="1" x14ac:dyDescent="0.35">
      <c r="N818" s="135"/>
      <c r="O818" s="135"/>
    </row>
    <row r="819" spans="14:15" s="102" customFormat="1" x14ac:dyDescent="0.35">
      <c r="N819" s="135"/>
      <c r="O819" s="135"/>
    </row>
    <row r="820" spans="14:15" s="102" customFormat="1" x14ac:dyDescent="0.35">
      <c r="N820" s="135"/>
      <c r="O820" s="135"/>
    </row>
    <row r="821" spans="14:15" s="102" customFormat="1" x14ac:dyDescent="0.35">
      <c r="N821" s="135"/>
      <c r="O821" s="135"/>
    </row>
    <row r="822" spans="14:15" s="102" customFormat="1" x14ac:dyDescent="0.35">
      <c r="N822" s="135"/>
      <c r="O822" s="135"/>
    </row>
    <row r="823" spans="14:15" s="102" customFormat="1" x14ac:dyDescent="0.35">
      <c r="N823" s="135"/>
      <c r="O823" s="135"/>
    </row>
    <row r="824" spans="14:15" s="102" customFormat="1" x14ac:dyDescent="0.35">
      <c r="N824" s="135"/>
      <c r="O824" s="135"/>
    </row>
    <row r="825" spans="14:15" s="102" customFormat="1" x14ac:dyDescent="0.35">
      <c r="N825" s="135"/>
      <c r="O825" s="135"/>
    </row>
    <row r="826" spans="14:15" s="102" customFormat="1" x14ac:dyDescent="0.35">
      <c r="N826" s="135"/>
      <c r="O826" s="135"/>
    </row>
    <row r="827" spans="14:15" s="102" customFormat="1" x14ac:dyDescent="0.35">
      <c r="N827" s="135"/>
      <c r="O827" s="135"/>
    </row>
    <row r="828" spans="14:15" s="102" customFormat="1" x14ac:dyDescent="0.35">
      <c r="N828" s="135"/>
      <c r="O828" s="135"/>
    </row>
    <row r="829" spans="14:15" s="102" customFormat="1" x14ac:dyDescent="0.35">
      <c r="N829" s="135"/>
      <c r="O829" s="135"/>
    </row>
    <row r="830" spans="14:15" s="102" customFormat="1" x14ac:dyDescent="0.35">
      <c r="N830" s="135"/>
      <c r="O830" s="135"/>
    </row>
    <row r="831" spans="14:15" s="102" customFormat="1" x14ac:dyDescent="0.35">
      <c r="N831" s="135"/>
      <c r="O831" s="135"/>
    </row>
    <row r="832" spans="14:15" s="102" customFormat="1" x14ac:dyDescent="0.35">
      <c r="N832" s="135"/>
      <c r="O832" s="135"/>
    </row>
    <row r="833" spans="14:15" s="102" customFormat="1" x14ac:dyDescent="0.35">
      <c r="N833" s="135"/>
      <c r="O833" s="135"/>
    </row>
    <row r="834" spans="14:15" s="102" customFormat="1" x14ac:dyDescent="0.35">
      <c r="N834" s="135"/>
      <c r="O834" s="135"/>
    </row>
    <row r="835" spans="14:15" s="102" customFormat="1" x14ac:dyDescent="0.35">
      <c r="N835" s="135"/>
      <c r="O835" s="135"/>
    </row>
    <row r="836" spans="14:15" s="102" customFormat="1" x14ac:dyDescent="0.35">
      <c r="N836" s="135"/>
      <c r="O836" s="135"/>
    </row>
    <row r="837" spans="14:15" s="102" customFormat="1" x14ac:dyDescent="0.35">
      <c r="N837" s="135"/>
      <c r="O837" s="135"/>
    </row>
    <row r="838" spans="14:15" s="102" customFormat="1" x14ac:dyDescent="0.35">
      <c r="N838" s="135"/>
      <c r="O838" s="135"/>
    </row>
    <row r="839" spans="14:15" s="102" customFormat="1" x14ac:dyDescent="0.35">
      <c r="N839" s="135"/>
      <c r="O839" s="135"/>
    </row>
    <row r="840" spans="14:15" s="102" customFormat="1" x14ac:dyDescent="0.35">
      <c r="N840" s="135"/>
      <c r="O840" s="135"/>
    </row>
    <row r="841" spans="14:15" s="102" customFormat="1" x14ac:dyDescent="0.35">
      <c r="N841" s="135"/>
      <c r="O841" s="135"/>
    </row>
    <row r="842" spans="14:15" s="102" customFormat="1" x14ac:dyDescent="0.35">
      <c r="N842" s="135"/>
      <c r="O842" s="135"/>
    </row>
    <row r="843" spans="14:15" s="102" customFormat="1" x14ac:dyDescent="0.35">
      <c r="N843" s="135"/>
      <c r="O843" s="135"/>
    </row>
    <row r="844" spans="14:15" s="102" customFormat="1" x14ac:dyDescent="0.35">
      <c r="N844" s="135"/>
      <c r="O844" s="135"/>
    </row>
    <row r="845" spans="14:15" s="102" customFormat="1" x14ac:dyDescent="0.35">
      <c r="N845" s="135"/>
      <c r="O845" s="135"/>
    </row>
    <row r="846" spans="14:15" s="102" customFormat="1" x14ac:dyDescent="0.35">
      <c r="N846" s="135"/>
      <c r="O846" s="135"/>
    </row>
    <row r="847" spans="14:15" s="102" customFormat="1" x14ac:dyDescent="0.35">
      <c r="N847" s="135"/>
      <c r="O847" s="135"/>
    </row>
    <row r="848" spans="14:15" s="102" customFormat="1" x14ac:dyDescent="0.35">
      <c r="N848" s="135"/>
      <c r="O848" s="135"/>
    </row>
    <row r="849" spans="14:15" s="102" customFormat="1" x14ac:dyDescent="0.35">
      <c r="N849" s="135"/>
      <c r="O849" s="135"/>
    </row>
    <row r="850" spans="14:15" s="102" customFormat="1" x14ac:dyDescent="0.35">
      <c r="N850" s="135"/>
      <c r="O850" s="135"/>
    </row>
    <row r="851" spans="14:15" s="102" customFormat="1" x14ac:dyDescent="0.35">
      <c r="N851" s="135"/>
      <c r="O851" s="135"/>
    </row>
    <row r="852" spans="14:15" s="102" customFormat="1" x14ac:dyDescent="0.35">
      <c r="N852" s="135"/>
      <c r="O852" s="135"/>
    </row>
    <row r="853" spans="14:15" s="102" customFormat="1" x14ac:dyDescent="0.35">
      <c r="N853" s="135"/>
      <c r="O853" s="135"/>
    </row>
    <row r="854" spans="14:15" s="102" customFormat="1" x14ac:dyDescent="0.35">
      <c r="N854" s="135"/>
      <c r="O854" s="135"/>
    </row>
    <row r="855" spans="14:15" s="102" customFormat="1" x14ac:dyDescent="0.35">
      <c r="N855" s="135"/>
      <c r="O855" s="135"/>
    </row>
    <row r="856" spans="14:15" s="102" customFormat="1" x14ac:dyDescent="0.35">
      <c r="N856" s="135"/>
      <c r="O856" s="135"/>
    </row>
    <row r="857" spans="14:15" s="102" customFormat="1" x14ac:dyDescent="0.35">
      <c r="N857" s="135"/>
      <c r="O857" s="135"/>
    </row>
    <row r="858" spans="14:15" s="102" customFormat="1" x14ac:dyDescent="0.35">
      <c r="N858" s="135"/>
      <c r="O858" s="135"/>
    </row>
    <row r="859" spans="14:15" s="102" customFormat="1" x14ac:dyDescent="0.35">
      <c r="N859" s="135"/>
      <c r="O859" s="135"/>
    </row>
    <row r="860" spans="14:15" s="102" customFormat="1" x14ac:dyDescent="0.35">
      <c r="N860" s="135"/>
      <c r="O860" s="135"/>
    </row>
    <row r="861" spans="14:15" s="102" customFormat="1" x14ac:dyDescent="0.35">
      <c r="N861" s="135"/>
      <c r="O861" s="135"/>
    </row>
    <row r="862" spans="14:15" s="102" customFormat="1" x14ac:dyDescent="0.35">
      <c r="N862" s="135"/>
      <c r="O862" s="135"/>
    </row>
    <row r="863" spans="14:15" s="102" customFormat="1" x14ac:dyDescent="0.35">
      <c r="N863" s="135"/>
      <c r="O863" s="135"/>
    </row>
    <row r="864" spans="14:15" s="102" customFormat="1" x14ac:dyDescent="0.35">
      <c r="N864" s="135"/>
      <c r="O864" s="135"/>
    </row>
    <row r="865" spans="14:15" s="102" customFormat="1" x14ac:dyDescent="0.35">
      <c r="N865" s="135"/>
      <c r="O865" s="135"/>
    </row>
    <row r="866" spans="14:15" s="102" customFormat="1" x14ac:dyDescent="0.35">
      <c r="N866" s="135"/>
      <c r="O866" s="135"/>
    </row>
    <row r="867" spans="14:15" s="102" customFormat="1" x14ac:dyDescent="0.35">
      <c r="N867" s="135"/>
      <c r="O867" s="135"/>
    </row>
    <row r="868" spans="14:15" s="102" customFormat="1" x14ac:dyDescent="0.35">
      <c r="N868" s="135"/>
      <c r="O868" s="135"/>
    </row>
    <row r="869" spans="14:15" s="102" customFormat="1" x14ac:dyDescent="0.35">
      <c r="N869" s="135"/>
      <c r="O869" s="135"/>
    </row>
    <row r="870" spans="14:15" s="102" customFormat="1" x14ac:dyDescent="0.35">
      <c r="N870" s="135"/>
      <c r="O870" s="135"/>
    </row>
    <row r="871" spans="14:15" s="102" customFormat="1" x14ac:dyDescent="0.35">
      <c r="N871" s="135"/>
      <c r="O871" s="135"/>
    </row>
    <row r="872" spans="14:15" s="102" customFormat="1" x14ac:dyDescent="0.35">
      <c r="N872" s="135"/>
      <c r="O872" s="135"/>
    </row>
    <row r="873" spans="14:15" s="102" customFormat="1" x14ac:dyDescent="0.35">
      <c r="N873" s="135"/>
      <c r="O873" s="135"/>
    </row>
    <row r="874" spans="14:15" s="102" customFormat="1" x14ac:dyDescent="0.35">
      <c r="N874" s="135"/>
      <c r="O874" s="135"/>
    </row>
    <row r="875" spans="14:15" s="102" customFormat="1" x14ac:dyDescent="0.35">
      <c r="N875" s="135"/>
      <c r="O875" s="135"/>
    </row>
    <row r="876" spans="14:15" s="102" customFormat="1" x14ac:dyDescent="0.35">
      <c r="N876" s="135"/>
      <c r="O876" s="135"/>
    </row>
    <row r="877" spans="14:15" s="102" customFormat="1" x14ac:dyDescent="0.35">
      <c r="N877" s="135"/>
      <c r="O877" s="135"/>
    </row>
    <row r="878" spans="14:15" s="102" customFormat="1" x14ac:dyDescent="0.35">
      <c r="N878" s="135"/>
      <c r="O878" s="135"/>
    </row>
    <row r="879" spans="14:15" s="102" customFormat="1" x14ac:dyDescent="0.35">
      <c r="N879" s="135"/>
      <c r="O879" s="135"/>
    </row>
    <row r="880" spans="14:15" s="102" customFormat="1" x14ac:dyDescent="0.35">
      <c r="N880" s="135"/>
      <c r="O880" s="135"/>
    </row>
    <row r="881" spans="14:15" s="102" customFormat="1" x14ac:dyDescent="0.35">
      <c r="N881" s="135"/>
      <c r="O881" s="135"/>
    </row>
    <row r="882" spans="14:15" s="102" customFormat="1" x14ac:dyDescent="0.35">
      <c r="N882" s="135"/>
      <c r="O882" s="135"/>
    </row>
    <row r="883" spans="14:15" s="102" customFormat="1" x14ac:dyDescent="0.35">
      <c r="N883" s="135"/>
      <c r="O883" s="135"/>
    </row>
    <row r="884" spans="14:15" s="102" customFormat="1" x14ac:dyDescent="0.35">
      <c r="N884" s="135"/>
      <c r="O884" s="135"/>
    </row>
    <row r="885" spans="14:15" s="102" customFormat="1" x14ac:dyDescent="0.35">
      <c r="N885" s="135"/>
      <c r="O885" s="135"/>
    </row>
    <row r="886" spans="14:15" s="102" customFormat="1" x14ac:dyDescent="0.35">
      <c r="N886" s="135"/>
      <c r="O886" s="135"/>
    </row>
    <row r="887" spans="14:15" s="102" customFormat="1" x14ac:dyDescent="0.35">
      <c r="N887" s="135"/>
      <c r="O887" s="135"/>
    </row>
    <row r="888" spans="14:15" s="102" customFormat="1" x14ac:dyDescent="0.35">
      <c r="N888" s="135"/>
      <c r="O888" s="135"/>
    </row>
    <row r="889" spans="14:15" s="102" customFormat="1" x14ac:dyDescent="0.35">
      <c r="N889" s="135"/>
      <c r="O889" s="135"/>
    </row>
    <row r="890" spans="14:15" s="102" customFormat="1" x14ac:dyDescent="0.35">
      <c r="N890" s="135"/>
      <c r="O890" s="135"/>
    </row>
    <row r="891" spans="14:15" s="102" customFormat="1" x14ac:dyDescent="0.35">
      <c r="N891" s="135"/>
      <c r="O891" s="135"/>
    </row>
    <row r="892" spans="14:15" s="102" customFormat="1" x14ac:dyDescent="0.35">
      <c r="N892" s="135"/>
      <c r="O892" s="135"/>
    </row>
    <row r="893" spans="14:15" s="102" customFormat="1" x14ac:dyDescent="0.35">
      <c r="N893" s="135"/>
      <c r="O893" s="135"/>
    </row>
    <row r="894" spans="14:15" s="102" customFormat="1" x14ac:dyDescent="0.35">
      <c r="N894" s="135"/>
      <c r="O894" s="135"/>
    </row>
    <row r="895" spans="14:15" s="102" customFormat="1" x14ac:dyDescent="0.35">
      <c r="N895" s="135"/>
      <c r="O895" s="135"/>
    </row>
    <row r="896" spans="14:15" s="102" customFormat="1" x14ac:dyDescent="0.35">
      <c r="N896" s="135"/>
      <c r="O896" s="135"/>
    </row>
    <row r="897" spans="14:15" s="102" customFormat="1" x14ac:dyDescent="0.35">
      <c r="N897" s="135"/>
      <c r="O897" s="135"/>
    </row>
    <row r="898" spans="14:15" s="102" customFormat="1" x14ac:dyDescent="0.35">
      <c r="N898" s="135"/>
      <c r="O898" s="135"/>
    </row>
    <row r="899" spans="14:15" s="102" customFormat="1" x14ac:dyDescent="0.35">
      <c r="N899" s="135"/>
      <c r="O899" s="135"/>
    </row>
    <row r="900" spans="14:15" s="102" customFormat="1" x14ac:dyDescent="0.35">
      <c r="N900" s="135"/>
      <c r="O900" s="135"/>
    </row>
    <row r="901" spans="14:15" s="102" customFormat="1" x14ac:dyDescent="0.35">
      <c r="N901" s="135"/>
      <c r="O901" s="135"/>
    </row>
    <row r="902" spans="14:15" s="102" customFormat="1" x14ac:dyDescent="0.35">
      <c r="N902" s="135"/>
      <c r="O902" s="135"/>
    </row>
    <row r="903" spans="14:15" s="102" customFormat="1" x14ac:dyDescent="0.35">
      <c r="N903" s="135"/>
      <c r="O903" s="135"/>
    </row>
    <row r="904" spans="14:15" s="102" customFormat="1" x14ac:dyDescent="0.35">
      <c r="N904" s="135"/>
      <c r="O904" s="135"/>
    </row>
    <row r="905" spans="14:15" s="102" customFormat="1" x14ac:dyDescent="0.35">
      <c r="N905" s="135"/>
      <c r="O905" s="135"/>
    </row>
    <row r="906" spans="14:15" s="102" customFormat="1" x14ac:dyDescent="0.35">
      <c r="N906" s="135"/>
      <c r="O906" s="135"/>
    </row>
    <row r="907" spans="14:15" s="102" customFormat="1" x14ac:dyDescent="0.35">
      <c r="N907" s="135"/>
      <c r="O907" s="135"/>
    </row>
    <row r="908" spans="14:15" s="102" customFormat="1" x14ac:dyDescent="0.35">
      <c r="N908" s="135"/>
      <c r="O908" s="135"/>
    </row>
    <row r="909" spans="14:15" s="102" customFormat="1" x14ac:dyDescent="0.35">
      <c r="N909" s="135"/>
      <c r="O909" s="135"/>
    </row>
    <row r="910" spans="14:15" s="102" customFormat="1" x14ac:dyDescent="0.35">
      <c r="N910" s="135"/>
      <c r="O910" s="135"/>
    </row>
    <row r="911" spans="14:15" s="102" customFormat="1" x14ac:dyDescent="0.35">
      <c r="N911" s="135"/>
      <c r="O911" s="135"/>
    </row>
    <row r="912" spans="14:15" s="102" customFormat="1" x14ac:dyDescent="0.35">
      <c r="N912" s="135"/>
      <c r="O912" s="135"/>
    </row>
    <row r="913" spans="14:15" s="102" customFormat="1" x14ac:dyDescent="0.35">
      <c r="N913" s="135"/>
      <c r="O913" s="135"/>
    </row>
    <row r="914" spans="14:15" s="102" customFormat="1" x14ac:dyDescent="0.35">
      <c r="N914" s="135"/>
      <c r="O914" s="135"/>
    </row>
    <row r="915" spans="14:15" s="102" customFormat="1" x14ac:dyDescent="0.35">
      <c r="N915" s="135"/>
      <c r="O915" s="135"/>
    </row>
    <row r="916" spans="14:15" s="102" customFormat="1" x14ac:dyDescent="0.35">
      <c r="N916" s="135"/>
      <c r="O916" s="135"/>
    </row>
    <row r="917" spans="14:15" s="102" customFormat="1" x14ac:dyDescent="0.35">
      <c r="N917" s="135"/>
      <c r="O917" s="135"/>
    </row>
    <row r="918" spans="14:15" s="102" customFormat="1" x14ac:dyDescent="0.35">
      <c r="N918" s="135"/>
      <c r="O918" s="135"/>
    </row>
    <row r="919" spans="14:15" s="102" customFormat="1" x14ac:dyDescent="0.35">
      <c r="N919" s="135"/>
      <c r="O919" s="135"/>
    </row>
    <row r="920" spans="14:15" s="102" customFormat="1" x14ac:dyDescent="0.35">
      <c r="N920" s="135"/>
      <c r="O920" s="135"/>
    </row>
    <row r="921" spans="14:15" s="102" customFormat="1" x14ac:dyDescent="0.35">
      <c r="N921" s="135"/>
      <c r="O921" s="135"/>
    </row>
    <row r="922" spans="14:15" s="102" customFormat="1" x14ac:dyDescent="0.35">
      <c r="N922" s="135"/>
      <c r="O922" s="135"/>
    </row>
    <row r="923" spans="14:15" s="102" customFormat="1" x14ac:dyDescent="0.35">
      <c r="N923" s="135"/>
      <c r="O923" s="135"/>
    </row>
    <row r="924" spans="14:15" s="102" customFormat="1" x14ac:dyDescent="0.35">
      <c r="N924" s="135"/>
      <c r="O924" s="135"/>
    </row>
    <row r="925" spans="14:15" s="102" customFormat="1" x14ac:dyDescent="0.35">
      <c r="N925" s="135"/>
      <c r="O925" s="135"/>
    </row>
    <row r="926" spans="14:15" s="102" customFormat="1" x14ac:dyDescent="0.35">
      <c r="N926" s="135"/>
      <c r="O926" s="135"/>
    </row>
    <row r="927" spans="14:15" s="102" customFormat="1" x14ac:dyDescent="0.35">
      <c r="N927" s="135"/>
      <c r="O927" s="135"/>
    </row>
    <row r="928" spans="14:15" s="102" customFormat="1" x14ac:dyDescent="0.35">
      <c r="N928" s="135"/>
      <c r="O928" s="135"/>
    </row>
    <row r="929" spans="14:15" s="102" customFormat="1" x14ac:dyDescent="0.35">
      <c r="N929" s="135"/>
      <c r="O929" s="135"/>
    </row>
    <row r="930" spans="14:15" s="102" customFormat="1" x14ac:dyDescent="0.35">
      <c r="N930" s="135"/>
      <c r="O930" s="135"/>
    </row>
    <row r="931" spans="14:15" s="102" customFormat="1" x14ac:dyDescent="0.35">
      <c r="N931" s="135"/>
      <c r="O931" s="135"/>
    </row>
    <row r="932" spans="14:15" s="102" customFormat="1" x14ac:dyDescent="0.35">
      <c r="N932" s="135"/>
      <c r="O932" s="135"/>
    </row>
    <row r="933" spans="14:15" s="102" customFormat="1" x14ac:dyDescent="0.35">
      <c r="N933" s="135"/>
      <c r="O933" s="135"/>
    </row>
    <row r="934" spans="14:15" s="102" customFormat="1" x14ac:dyDescent="0.35">
      <c r="N934" s="135"/>
      <c r="O934" s="135"/>
    </row>
    <row r="935" spans="14:15" s="102" customFormat="1" x14ac:dyDescent="0.35">
      <c r="N935" s="135"/>
      <c r="O935" s="135"/>
    </row>
    <row r="936" spans="14:15" s="102" customFormat="1" x14ac:dyDescent="0.35">
      <c r="N936" s="135"/>
      <c r="O936" s="135"/>
    </row>
    <row r="937" spans="14:15" s="102" customFormat="1" x14ac:dyDescent="0.35">
      <c r="N937" s="135"/>
      <c r="O937" s="135"/>
    </row>
    <row r="938" spans="14:15" s="102" customFormat="1" x14ac:dyDescent="0.35">
      <c r="N938" s="135"/>
      <c r="O938" s="135"/>
    </row>
    <row r="939" spans="14:15" s="102" customFormat="1" x14ac:dyDescent="0.35">
      <c r="N939" s="135"/>
      <c r="O939" s="135"/>
    </row>
    <row r="940" spans="14:15" s="102" customFormat="1" x14ac:dyDescent="0.35">
      <c r="N940" s="135"/>
      <c r="O940" s="135"/>
    </row>
    <row r="941" spans="14:15" s="102" customFormat="1" x14ac:dyDescent="0.35">
      <c r="N941" s="135"/>
      <c r="O941" s="135"/>
    </row>
    <row r="942" spans="14:15" s="102" customFormat="1" x14ac:dyDescent="0.35">
      <c r="N942" s="135"/>
      <c r="O942" s="135"/>
    </row>
    <row r="943" spans="14:15" s="102" customFormat="1" x14ac:dyDescent="0.35">
      <c r="N943" s="135"/>
      <c r="O943" s="135"/>
    </row>
    <row r="944" spans="14:15" s="102" customFormat="1" x14ac:dyDescent="0.35">
      <c r="N944" s="135"/>
      <c r="O944" s="135"/>
    </row>
    <row r="945" spans="14:15" s="102" customFormat="1" x14ac:dyDescent="0.35">
      <c r="N945" s="135"/>
      <c r="O945" s="135"/>
    </row>
    <row r="946" spans="14:15" s="102" customFormat="1" x14ac:dyDescent="0.35">
      <c r="N946" s="135"/>
      <c r="O946" s="135"/>
    </row>
    <row r="947" spans="14:15" s="102" customFormat="1" x14ac:dyDescent="0.35">
      <c r="N947" s="135"/>
      <c r="O947" s="135"/>
    </row>
    <row r="948" spans="14:15" s="102" customFormat="1" x14ac:dyDescent="0.35">
      <c r="N948" s="135"/>
      <c r="O948" s="135"/>
    </row>
    <row r="949" spans="14:15" s="102" customFormat="1" x14ac:dyDescent="0.35">
      <c r="N949" s="135"/>
      <c r="O949" s="135"/>
    </row>
    <row r="950" spans="14:15" s="102" customFormat="1" x14ac:dyDescent="0.35">
      <c r="N950" s="135"/>
      <c r="O950" s="135"/>
    </row>
    <row r="951" spans="14:15" s="102" customFormat="1" x14ac:dyDescent="0.35">
      <c r="N951" s="135"/>
      <c r="O951" s="135"/>
    </row>
    <row r="952" spans="14:15" s="102" customFormat="1" x14ac:dyDescent="0.35">
      <c r="N952" s="135"/>
      <c r="O952" s="135"/>
    </row>
    <row r="953" spans="14:15" s="102" customFormat="1" x14ac:dyDescent="0.35">
      <c r="N953" s="135"/>
      <c r="O953" s="135"/>
    </row>
    <row r="954" spans="14:15" s="102" customFormat="1" x14ac:dyDescent="0.35">
      <c r="N954" s="135"/>
      <c r="O954" s="135"/>
    </row>
    <row r="955" spans="14:15" s="102" customFormat="1" x14ac:dyDescent="0.35">
      <c r="N955" s="135"/>
      <c r="O955" s="135"/>
    </row>
    <row r="956" spans="14:15" s="102" customFormat="1" x14ac:dyDescent="0.35">
      <c r="N956" s="135"/>
      <c r="O956" s="135"/>
    </row>
    <row r="957" spans="14:15" s="102" customFormat="1" x14ac:dyDescent="0.35">
      <c r="N957" s="135"/>
      <c r="O957" s="135"/>
    </row>
    <row r="958" spans="14:15" s="102" customFormat="1" x14ac:dyDescent="0.35">
      <c r="N958" s="135"/>
      <c r="O958" s="135"/>
    </row>
    <row r="959" spans="14:15" s="102" customFormat="1" x14ac:dyDescent="0.35">
      <c r="N959" s="135"/>
      <c r="O959" s="135"/>
    </row>
    <row r="960" spans="14:15" s="102" customFormat="1" x14ac:dyDescent="0.35">
      <c r="N960" s="135"/>
      <c r="O960" s="135"/>
    </row>
    <row r="961" spans="14:15" s="102" customFormat="1" x14ac:dyDescent="0.35">
      <c r="N961" s="135"/>
      <c r="O961" s="135"/>
    </row>
    <row r="962" spans="14:15" s="102" customFormat="1" x14ac:dyDescent="0.35">
      <c r="N962" s="135"/>
      <c r="O962" s="135"/>
    </row>
    <row r="963" spans="14:15" s="102" customFormat="1" x14ac:dyDescent="0.35">
      <c r="N963" s="135"/>
      <c r="O963" s="135"/>
    </row>
    <row r="964" spans="14:15" s="102" customFormat="1" x14ac:dyDescent="0.35">
      <c r="N964" s="135"/>
      <c r="O964" s="135"/>
    </row>
    <row r="965" spans="14:15" s="102" customFormat="1" x14ac:dyDescent="0.35">
      <c r="N965" s="135"/>
      <c r="O965" s="135"/>
    </row>
    <row r="966" spans="14:15" s="102" customFormat="1" x14ac:dyDescent="0.35">
      <c r="N966" s="135"/>
      <c r="O966" s="135"/>
    </row>
    <row r="967" spans="14:15" s="102" customFormat="1" x14ac:dyDescent="0.35">
      <c r="N967" s="135"/>
      <c r="O967" s="135"/>
    </row>
    <row r="968" spans="14:15" s="102" customFormat="1" x14ac:dyDescent="0.35">
      <c r="N968" s="135"/>
      <c r="O968" s="135"/>
    </row>
    <row r="969" spans="14:15" s="102" customFormat="1" x14ac:dyDescent="0.35">
      <c r="N969" s="135"/>
      <c r="O969" s="135"/>
    </row>
    <row r="970" spans="14:15" s="102" customFormat="1" x14ac:dyDescent="0.35">
      <c r="N970" s="135"/>
      <c r="O970" s="135"/>
    </row>
    <row r="971" spans="14:15" s="102" customFormat="1" x14ac:dyDescent="0.35">
      <c r="N971" s="135"/>
      <c r="O971" s="135"/>
    </row>
    <row r="972" spans="14:15" s="102" customFormat="1" x14ac:dyDescent="0.35">
      <c r="N972" s="135"/>
      <c r="O972" s="135"/>
    </row>
    <row r="973" spans="14:15" s="102" customFormat="1" x14ac:dyDescent="0.35">
      <c r="N973" s="135"/>
      <c r="O973" s="135"/>
    </row>
    <row r="974" spans="14:15" s="102" customFormat="1" x14ac:dyDescent="0.35">
      <c r="N974" s="135"/>
      <c r="O974" s="135"/>
    </row>
    <row r="975" spans="14:15" s="102" customFormat="1" x14ac:dyDescent="0.35">
      <c r="N975" s="135"/>
      <c r="O975" s="135"/>
    </row>
    <row r="976" spans="14:15" s="102" customFormat="1" x14ac:dyDescent="0.35">
      <c r="N976" s="135"/>
      <c r="O976" s="135"/>
    </row>
    <row r="977" spans="14:15" s="102" customFormat="1" x14ac:dyDescent="0.35">
      <c r="N977" s="135"/>
      <c r="O977" s="135"/>
    </row>
    <row r="978" spans="14:15" s="102" customFormat="1" x14ac:dyDescent="0.35">
      <c r="N978" s="135"/>
      <c r="O978" s="135"/>
    </row>
    <row r="979" spans="14:15" s="102" customFormat="1" x14ac:dyDescent="0.35">
      <c r="N979" s="135"/>
      <c r="O979" s="135"/>
    </row>
    <row r="980" spans="14:15" s="102" customFormat="1" x14ac:dyDescent="0.35">
      <c r="N980" s="135"/>
      <c r="O980" s="135"/>
    </row>
    <row r="981" spans="14:15" s="102" customFormat="1" x14ac:dyDescent="0.35">
      <c r="N981" s="135"/>
      <c r="O981" s="135"/>
    </row>
    <row r="982" spans="14:15" s="102" customFormat="1" x14ac:dyDescent="0.35">
      <c r="N982" s="135"/>
      <c r="O982" s="135"/>
    </row>
    <row r="983" spans="14:15" s="102" customFormat="1" x14ac:dyDescent="0.35">
      <c r="N983" s="135"/>
      <c r="O983" s="135"/>
    </row>
    <row r="984" spans="14:15" s="102" customFormat="1" x14ac:dyDescent="0.35">
      <c r="N984" s="135"/>
      <c r="O984" s="135"/>
    </row>
    <row r="985" spans="14:15" s="102" customFormat="1" x14ac:dyDescent="0.35">
      <c r="N985" s="135"/>
      <c r="O985" s="135"/>
    </row>
    <row r="986" spans="14:15" s="102" customFormat="1" x14ac:dyDescent="0.35">
      <c r="N986" s="135"/>
      <c r="O986" s="135"/>
    </row>
    <row r="987" spans="14:15" s="102" customFormat="1" x14ac:dyDescent="0.35">
      <c r="N987" s="135"/>
      <c r="O987" s="135"/>
    </row>
    <row r="988" spans="14:15" s="102" customFormat="1" x14ac:dyDescent="0.35">
      <c r="N988" s="135"/>
      <c r="O988" s="135"/>
    </row>
    <row r="989" spans="14:15" s="102" customFormat="1" x14ac:dyDescent="0.35">
      <c r="N989" s="135"/>
      <c r="O989" s="135"/>
    </row>
    <row r="990" spans="14:15" s="102" customFormat="1" x14ac:dyDescent="0.35">
      <c r="N990" s="135"/>
      <c r="O990" s="135"/>
    </row>
    <row r="991" spans="14:15" s="102" customFormat="1" x14ac:dyDescent="0.35">
      <c r="N991" s="135"/>
      <c r="O991" s="135"/>
    </row>
    <row r="992" spans="14:15" s="102" customFormat="1" x14ac:dyDescent="0.35">
      <c r="N992" s="135"/>
      <c r="O992" s="135"/>
    </row>
    <row r="993" spans="14:15" s="102" customFormat="1" x14ac:dyDescent="0.35">
      <c r="N993" s="135"/>
      <c r="O993" s="135"/>
    </row>
    <row r="994" spans="14:15" s="102" customFormat="1" x14ac:dyDescent="0.35">
      <c r="N994" s="135"/>
      <c r="O994" s="135"/>
    </row>
    <row r="995" spans="14:15" s="102" customFormat="1" x14ac:dyDescent="0.35">
      <c r="N995" s="135"/>
      <c r="O995" s="135"/>
    </row>
    <row r="996" spans="14:15" s="102" customFormat="1" x14ac:dyDescent="0.35">
      <c r="N996" s="135"/>
      <c r="O996" s="135"/>
    </row>
    <row r="997" spans="14:15" s="102" customFormat="1" x14ac:dyDescent="0.35">
      <c r="N997" s="135"/>
      <c r="O997" s="135"/>
    </row>
    <row r="998" spans="14:15" s="102" customFormat="1" x14ac:dyDescent="0.35">
      <c r="N998" s="135"/>
      <c r="O998" s="135"/>
    </row>
    <row r="999" spans="14:15" s="102" customFormat="1" x14ac:dyDescent="0.35">
      <c r="N999" s="135"/>
      <c r="O999" s="135"/>
    </row>
    <row r="1000" spans="14:15" s="102" customFormat="1" x14ac:dyDescent="0.35">
      <c r="N1000" s="135"/>
      <c r="O1000" s="135"/>
    </row>
    <row r="1001" spans="14:15" s="102" customFormat="1" x14ac:dyDescent="0.35">
      <c r="N1001" s="135"/>
      <c r="O1001" s="135"/>
    </row>
    <row r="1002" spans="14:15" s="102" customFormat="1" x14ac:dyDescent="0.35">
      <c r="N1002" s="135"/>
      <c r="O1002" s="135"/>
    </row>
    <row r="1003" spans="14:15" s="102" customFormat="1" x14ac:dyDescent="0.35">
      <c r="N1003" s="135"/>
      <c r="O1003" s="135"/>
    </row>
    <row r="1004" spans="14:15" s="102" customFormat="1" x14ac:dyDescent="0.35">
      <c r="N1004" s="135"/>
      <c r="O1004" s="135"/>
    </row>
    <row r="1005" spans="14:15" s="102" customFormat="1" x14ac:dyDescent="0.35">
      <c r="N1005" s="135"/>
      <c r="O1005" s="135"/>
    </row>
    <row r="1006" spans="14:15" s="102" customFormat="1" x14ac:dyDescent="0.35">
      <c r="N1006" s="135"/>
      <c r="O1006" s="135"/>
    </row>
    <row r="1007" spans="14:15" s="102" customFormat="1" x14ac:dyDescent="0.35">
      <c r="N1007" s="135"/>
      <c r="O1007" s="135"/>
    </row>
    <row r="1008" spans="14:15" s="102" customFormat="1" x14ac:dyDescent="0.35">
      <c r="N1008" s="135"/>
      <c r="O1008" s="135"/>
    </row>
    <row r="1009" spans="14:15" s="102" customFormat="1" x14ac:dyDescent="0.35">
      <c r="N1009" s="135"/>
      <c r="O1009" s="135"/>
    </row>
    <row r="1010" spans="14:15" s="102" customFormat="1" x14ac:dyDescent="0.35">
      <c r="N1010" s="135"/>
      <c r="O1010" s="135"/>
    </row>
    <row r="1011" spans="14:15" s="102" customFormat="1" x14ac:dyDescent="0.35">
      <c r="N1011" s="135"/>
      <c r="O1011" s="135"/>
    </row>
    <row r="1012" spans="14:15" s="102" customFormat="1" x14ac:dyDescent="0.35">
      <c r="N1012" s="135"/>
      <c r="O1012" s="135"/>
    </row>
    <row r="1013" spans="14:15" s="102" customFormat="1" x14ac:dyDescent="0.35">
      <c r="N1013" s="135"/>
      <c r="O1013" s="135"/>
    </row>
    <row r="1014" spans="14:15" s="102" customFormat="1" x14ac:dyDescent="0.35">
      <c r="N1014" s="135"/>
      <c r="O1014" s="135"/>
    </row>
    <row r="1015" spans="14:15" s="102" customFormat="1" x14ac:dyDescent="0.35">
      <c r="N1015" s="135"/>
      <c r="O1015" s="135"/>
    </row>
    <row r="1016" spans="14:15" s="102" customFormat="1" x14ac:dyDescent="0.35">
      <c r="N1016" s="135"/>
      <c r="O1016" s="135"/>
    </row>
    <row r="1017" spans="14:15" s="102" customFormat="1" x14ac:dyDescent="0.35">
      <c r="N1017" s="135"/>
      <c r="O1017" s="135"/>
    </row>
    <row r="1018" spans="14:15" s="102" customFormat="1" x14ac:dyDescent="0.35">
      <c r="N1018" s="135"/>
      <c r="O1018" s="135"/>
    </row>
    <row r="1019" spans="14:15" s="102" customFormat="1" x14ac:dyDescent="0.35">
      <c r="N1019" s="135"/>
      <c r="O1019" s="135"/>
    </row>
    <row r="1020" spans="14:15" s="102" customFormat="1" x14ac:dyDescent="0.35">
      <c r="N1020" s="135"/>
      <c r="O1020" s="135"/>
    </row>
    <row r="1021" spans="14:15" s="102" customFormat="1" x14ac:dyDescent="0.35">
      <c r="N1021" s="135"/>
      <c r="O1021" s="135"/>
    </row>
    <row r="1022" spans="14:15" s="102" customFormat="1" x14ac:dyDescent="0.35">
      <c r="N1022" s="135"/>
      <c r="O1022" s="135"/>
    </row>
    <row r="1023" spans="14:15" s="102" customFormat="1" x14ac:dyDescent="0.35">
      <c r="N1023" s="135"/>
      <c r="O1023" s="135"/>
    </row>
    <row r="1024" spans="14:15" s="102" customFormat="1" x14ac:dyDescent="0.35">
      <c r="N1024" s="135"/>
      <c r="O1024" s="135"/>
    </row>
    <row r="1025" spans="14:15" s="102" customFormat="1" x14ac:dyDescent="0.35">
      <c r="N1025" s="135"/>
      <c r="O1025" s="135"/>
    </row>
    <row r="1026" spans="14:15" s="102" customFormat="1" x14ac:dyDescent="0.35">
      <c r="N1026" s="135"/>
      <c r="O1026" s="135"/>
    </row>
    <row r="1027" spans="14:15" s="102" customFormat="1" x14ac:dyDescent="0.35">
      <c r="N1027" s="135"/>
      <c r="O1027" s="135"/>
    </row>
    <row r="1028" spans="14:15" s="102" customFormat="1" x14ac:dyDescent="0.35">
      <c r="N1028" s="135"/>
      <c r="O1028" s="135"/>
    </row>
    <row r="1029" spans="14:15" s="102" customFormat="1" x14ac:dyDescent="0.35">
      <c r="N1029" s="135"/>
      <c r="O1029" s="135"/>
    </row>
    <row r="1030" spans="14:15" s="102" customFormat="1" x14ac:dyDescent="0.35">
      <c r="N1030" s="135"/>
      <c r="O1030" s="135"/>
    </row>
    <row r="1031" spans="14:15" s="102" customFormat="1" x14ac:dyDescent="0.35">
      <c r="N1031" s="135"/>
      <c r="O1031" s="135"/>
    </row>
    <row r="1032" spans="14:15" s="102" customFormat="1" x14ac:dyDescent="0.35">
      <c r="N1032" s="135"/>
      <c r="O1032" s="135"/>
    </row>
    <row r="1033" spans="14:15" s="102" customFormat="1" x14ac:dyDescent="0.35">
      <c r="N1033" s="135"/>
      <c r="O1033" s="135"/>
    </row>
    <row r="1034" spans="14:15" s="102" customFormat="1" x14ac:dyDescent="0.35">
      <c r="N1034" s="135"/>
      <c r="O1034" s="135"/>
    </row>
    <row r="1035" spans="14:15" s="102" customFormat="1" x14ac:dyDescent="0.35">
      <c r="N1035" s="135"/>
      <c r="O1035" s="135"/>
    </row>
    <row r="1036" spans="14:15" s="102" customFormat="1" x14ac:dyDescent="0.35">
      <c r="N1036" s="135"/>
      <c r="O1036" s="135"/>
    </row>
    <row r="1037" spans="14:15" s="102" customFormat="1" x14ac:dyDescent="0.35">
      <c r="N1037" s="135"/>
      <c r="O1037" s="135"/>
    </row>
    <row r="1038" spans="14:15" s="102" customFormat="1" x14ac:dyDescent="0.35">
      <c r="N1038" s="135"/>
      <c r="O1038" s="135"/>
    </row>
    <row r="1039" spans="14:15" s="102" customFormat="1" x14ac:dyDescent="0.35">
      <c r="N1039" s="135"/>
      <c r="O1039" s="135"/>
    </row>
    <row r="1040" spans="14:15" s="102" customFormat="1" x14ac:dyDescent="0.35">
      <c r="N1040" s="135"/>
      <c r="O1040" s="135"/>
    </row>
    <row r="1041" spans="14:15" s="102" customFormat="1" x14ac:dyDescent="0.35">
      <c r="N1041" s="135"/>
      <c r="O1041" s="135"/>
    </row>
    <row r="1042" spans="14:15" s="102" customFormat="1" x14ac:dyDescent="0.35">
      <c r="N1042" s="135"/>
      <c r="O1042" s="135"/>
    </row>
    <row r="1043" spans="14:15" s="102" customFormat="1" x14ac:dyDescent="0.35">
      <c r="N1043" s="135"/>
      <c r="O1043" s="135"/>
    </row>
    <row r="1044" spans="14:15" s="102" customFormat="1" x14ac:dyDescent="0.35">
      <c r="N1044" s="135"/>
      <c r="O1044" s="135"/>
    </row>
    <row r="1045" spans="14:15" s="102" customFormat="1" x14ac:dyDescent="0.35">
      <c r="N1045" s="135"/>
      <c r="O1045" s="135"/>
    </row>
    <row r="1046" spans="14:15" s="102" customFormat="1" x14ac:dyDescent="0.35">
      <c r="N1046" s="135"/>
      <c r="O1046" s="135"/>
    </row>
    <row r="1047" spans="14:15" s="102" customFormat="1" x14ac:dyDescent="0.35">
      <c r="N1047" s="135"/>
      <c r="O1047" s="135"/>
    </row>
    <row r="1048" spans="14:15" s="102" customFormat="1" x14ac:dyDescent="0.35">
      <c r="N1048" s="135"/>
      <c r="O1048" s="135"/>
    </row>
    <row r="1049" spans="14:15" s="102" customFormat="1" x14ac:dyDescent="0.35">
      <c r="N1049" s="135"/>
      <c r="O1049" s="135"/>
    </row>
    <row r="1050" spans="14:15" s="102" customFormat="1" x14ac:dyDescent="0.35">
      <c r="N1050" s="135"/>
      <c r="O1050" s="135"/>
    </row>
    <row r="1051" spans="14:15" s="102" customFormat="1" x14ac:dyDescent="0.35">
      <c r="N1051" s="135"/>
      <c r="O1051" s="135"/>
    </row>
    <row r="1052" spans="14:15" s="102" customFormat="1" x14ac:dyDescent="0.35">
      <c r="N1052" s="135"/>
      <c r="O1052" s="135"/>
    </row>
    <row r="1053" spans="14:15" s="102" customFormat="1" x14ac:dyDescent="0.35">
      <c r="N1053" s="135"/>
      <c r="O1053" s="135"/>
    </row>
    <row r="1054" spans="14:15" s="102" customFormat="1" x14ac:dyDescent="0.35">
      <c r="N1054" s="135"/>
      <c r="O1054" s="135"/>
    </row>
    <row r="1055" spans="14:15" s="102" customFormat="1" x14ac:dyDescent="0.35">
      <c r="N1055" s="135"/>
      <c r="O1055" s="135"/>
    </row>
    <row r="1056" spans="14:15" s="102" customFormat="1" x14ac:dyDescent="0.35">
      <c r="N1056" s="135"/>
      <c r="O1056" s="135"/>
    </row>
    <row r="1057" spans="14:15" s="102" customFormat="1" x14ac:dyDescent="0.35">
      <c r="N1057" s="135"/>
      <c r="O1057" s="135"/>
    </row>
    <row r="1058" spans="14:15" s="102" customFormat="1" x14ac:dyDescent="0.35">
      <c r="N1058" s="135"/>
      <c r="O1058" s="135"/>
    </row>
    <row r="1059" spans="14:15" s="102" customFormat="1" x14ac:dyDescent="0.35">
      <c r="N1059" s="135"/>
      <c r="O1059" s="135"/>
    </row>
    <row r="1060" spans="14:15" s="102" customFormat="1" x14ac:dyDescent="0.35">
      <c r="N1060" s="135"/>
      <c r="O1060" s="135"/>
    </row>
    <row r="1061" spans="14:15" s="102" customFormat="1" x14ac:dyDescent="0.35">
      <c r="N1061" s="135"/>
      <c r="O1061" s="135"/>
    </row>
    <row r="1062" spans="14:15" s="102" customFormat="1" x14ac:dyDescent="0.35">
      <c r="N1062" s="135"/>
      <c r="O1062" s="135"/>
    </row>
    <row r="1063" spans="14:15" s="102" customFormat="1" x14ac:dyDescent="0.35">
      <c r="N1063" s="135"/>
      <c r="O1063" s="135"/>
    </row>
    <row r="1064" spans="14:15" s="102" customFormat="1" x14ac:dyDescent="0.35">
      <c r="N1064" s="135"/>
      <c r="O1064" s="135"/>
    </row>
    <row r="1065" spans="14:15" s="102" customFormat="1" x14ac:dyDescent="0.35">
      <c r="N1065" s="135"/>
      <c r="O1065" s="135"/>
    </row>
    <row r="1066" spans="14:15" s="102" customFormat="1" x14ac:dyDescent="0.35">
      <c r="N1066" s="135"/>
      <c r="O1066" s="135"/>
    </row>
    <row r="1067" spans="14:15" s="102" customFormat="1" x14ac:dyDescent="0.35">
      <c r="N1067" s="135"/>
      <c r="O1067" s="135"/>
    </row>
    <row r="1068" spans="14:15" s="102" customFormat="1" x14ac:dyDescent="0.35">
      <c r="N1068" s="135"/>
      <c r="O1068" s="135"/>
    </row>
    <row r="1069" spans="14:15" s="102" customFormat="1" x14ac:dyDescent="0.35">
      <c r="N1069" s="135"/>
      <c r="O1069" s="135"/>
    </row>
    <row r="1070" spans="14:15" s="102" customFormat="1" x14ac:dyDescent="0.35">
      <c r="N1070" s="135"/>
      <c r="O1070" s="135"/>
    </row>
    <row r="1071" spans="14:15" s="102" customFormat="1" x14ac:dyDescent="0.35">
      <c r="N1071" s="135"/>
      <c r="O1071" s="135"/>
    </row>
    <row r="1072" spans="14:15" s="102" customFormat="1" x14ac:dyDescent="0.35">
      <c r="N1072" s="135"/>
      <c r="O1072" s="135"/>
    </row>
    <row r="1073" spans="14:15" s="102" customFormat="1" x14ac:dyDescent="0.35">
      <c r="N1073" s="135"/>
      <c r="O1073" s="135"/>
    </row>
    <row r="1074" spans="14:15" s="102" customFormat="1" x14ac:dyDescent="0.35">
      <c r="N1074" s="135"/>
      <c r="O1074" s="135"/>
    </row>
    <row r="1075" spans="14:15" s="102" customFormat="1" x14ac:dyDescent="0.35">
      <c r="N1075" s="135"/>
      <c r="O1075" s="135"/>
    </row>
    <row r="1076" spans="14:15" s="102" customFormat="1" x14ac:dyDescent="0.35">
      <c r="N1076" s="135"/>
      <c r="O1076" s="135"/>
    </row>
    <row r="1077" spans="14:15" s="102" customFormat="1" x14ac:dyDescent="0.35">
      <c r="N1077" s="135"/>
      <c r="O1077" s="135"/>
    </row>
    <row r="1078" spans="14:15" s="102" customFormat="1" x14ac:dyDescent="0.35">
      <c r="N1078" s="135"/>
      <c r="O1078" s="135"/>
    </row>
    <row r="1079" spans="14:15" s="102" customFormat="1" x14ac:dyDescent="0.35">
      <c r="N1079" s="135"/>
      <c r="O1079" s="135"/>
    </row>
    <row r="1080" spans="14:15" s="102" customFormat="1" x14ac:dyDescent="0.35">
      <c r="N1080" s="135"/>
      <c r="O1080" s="135"/>
    </row>
    <row r="1081" spans="14:15" s="102" customFormat="1" x14ac:dyDescent="0.35">
      <c r="N1081" s="135"/>
      <c r="O1081" s="135"/>
    </row>
    <row r="1082" spans="14:15" s="102" customFormat="1" x14ac:dyDescent="0.35">
      <c r="N1082" s="135"/>
      <c r="O1082" s="135"/>
    </row>
    <row r="1083" spans="14:15" s="102" customFormat="1" x14ac:dyDescent="0.35">
      <c r="N1083" s="135"/>
      <c r="O1083" s="135"/>
    </row>
    <row r="1084" spans="14:15" s="102" customFormat="1" x14ac:dyDescent="0.35">
      <c r="N1084" s="135"/>
      <c r="O1084" s="135"/>
    </row>
    <row r="1085" spans="14:15" s="102" customFormat="1" x14ac:dyDescent="0.35">
      <c r="N1085" s="135"/>
      <c r="O1085" s="135"/>
    </row>
    <row r="1086" spans="14:15" s="102" customFormat="1" x14ac:dyDescent="0.35">
      <c r="N1086" s="135"/>
      <c r="O1086" s="135"/>
    </row>
    <row r="1087" spans="14:15" s="102" customFormat="1" x14ac:dyDescent="0.35">
      <c r="N1087" s="135"/>
      <c r="O1087" s="135"/>
    </row>
    <row r="1088" spans="14:15" s="102" customFormat="1" x14ac:dyDescent="0.35">
      <c r="N1088" s="135"/>
      <c r="O1088" s="135"/>
    </row>
    <row r="1089" spans="14:15" s="102" customFormat="1" x14ac:dyDescent="0.35">
      <c r="N1089" s="135"/>
      <c r="O1089" s="135"/>
    </row>
    <row r="1090" spans="14:15" s="102" customFormat="1" x14ac:dyDescent="0.35">
      <c r="N1090" s="135"/>
      <c r="O1090" s="135"/>
    </row>
    <row r="1091" spans="14:15" s="102" customFormat="1" x14ac:dyDescent="0.35">
      <c r="N1091" s="135"/>
      <c r="O1091" s="135"/>
    </row>
    <row r="1092" spans="14:15" s="102" customFormat="1" x14ac:dyDescent="0.35">
      <c r="N1092" s="135"/>
      <c r="O1092" s="135"/>
    </row>
    <row r="1093" spans="14:15" s="102" customFormat="1" x14ac:dyDescent="0.35">
      <c r="N1093" s="135"/>
      <c r="O1093" s="135"/>
    </row>
    <row r="1094" spans="14:15" s="102" customFormat="1" x14ac:dyDescent="0.35">
      <c r="N1094" s="135"/>
      <c r="O1094" s="135"/>
    </row>
    <row r="1095" spans="14:15" s="102" customFormat="1" x14ac:dyDescent="0.35">
      <c r="N1095" s="135"/>
      <c r="O1095" s="135"/>
    </row>
    <row r="1096" spans="14:15" s="102" customFormat="1" x14ac:dyDescent="0.35">
      <c r="N1096" s="135"/>
      <c r="O1096" s="135"/>
    </row>
    <row r="1097" spans="14:15" s="102" customFormat="1" x14ac:dyDescent="0.35">
      <c r="N1097" s="135"/>
      <c r="O1097" s="135"/>
    </row>
    <row r="1098" spans="14:15" s="102" customFormat="1" x14ac:dyDescent="0.35">
      <c r="N1098" s="135"/>
      <c r="O1098" s="135"/>
    </row>
    <row r="1099" spans="14:15" s="102" customFormat="1" x14ac:dyDescent="0.35">
      <c r="N1099" s="135"/>
      <c r="O1099" s="135"/>
    </row>
    <row r="1100" spans="14:15" s="102" customFormat="1" x14ac:dyDescent="0.35">
      <c r="N1100" s="135"/>
      <c r="O1100" s="135"/>
    </row>
    <row r="1101" spans="14:15" s="102" customFormat="1" x14ac:dyDescent="0.35">
      <c r="N1101" s="135"/>
      <c r="O1101" s="135"/>
    </row>
    <row r="1102" spans="14:15" s="102" customFormat="1" x14ac:dyDescent="0.35">
      <c r="N1102" s="135"/>
      <c r="O1102" s="135"/>
    </row>
    <row r="1103" spans="14:15" s="102" customFormat="1" x14ac:dyDescent="0.35">
      <c r="N1103" s="135"/>
      <c r="O1103" s="135"/>
    </row>
    <row r="1104" spans="14:15" s="102" customFormat="1" x14ac:dyDescent="0.35">
      <c r="N1104" s="135"/>
      <c r="O1104" s="135"/>
    </row>
    <row r="1105" spans="14:15" s="102" customFormat="1" x14ac:dyDescent="0.35">
      <c r="N1105" s="135"/>
      <c r="O1105" s="135"/>
    </row>
    <row r="1106" spans="14:15" s="102" customFormat="1" x14ac:dyDescent="0.35">
      <c r="N1106" s="135"/>
      <c r="O1106" s="135"/>
    </row>
    <row r="1107" spans="14:15" s="102" customFormat="1" x14ac:dyDescent="0.35">
      <c r="N1107" s="135"/>
      <c r="O1107" s="135"/>
    </row>
    <row r="1108" spans="14:15" s="102" customFormat="1" x14ac:dyDescent="0.35">
      <c r="N1108" s="135"/>
      <c r="O1108" s="135"/>
    </row>
    <row r="1109" spans="14:15" s="102" customFormat="1" x14ac:dyDescent="0.35">
      <c r="N1109" s="135"/>
      <c r="O1109" s="135"/>
    </row>
    <row r="1110" spans="14:15" s="102" customFormat="1" x14ac:dyDescent="0.35">
      <c r="N1110" s="135"/>
      <c r="O1110" s="135"/>
    </row>
    <row r="1111" spans="14:15" s="102" customFormat="1" x14ac:dyDescent="0.35">
      <c r="N1111" s="135"/>
      <c r="O1111" s="135"/>
    </row>
    <row r="1112" spans="14:15" s="102" customFormat="1" x14ac:dyDescent="0.35">
      <c r="N1112" s="135"/>
      <c r="O1112" s="135"/>
    </row>
    <row r="1113" spans="14:15" s="102" customFormat="1" x14ac:dyDescent="0.35">
      <c r="N1113" s="135"/>
      <c r="O1113" s="135"/>
    </row>
    <row r="1114" spans="14:15" s="102" customFormat="1" x14ac:dyDescent="0.35">
      <c r="N1114" s="135"/>
      <c r="O1114" s="135"/>
    </row>
    <row r="1115" spans="14:15" s="102" customFormat="1" x14ac:dyDescent="0.35">
      <c r="N1115" s="135"/>
      <c r="O1115" s="135"/>
    </row>
    <row r="1116" spans="14:15" s="102" customFormat="1" x14ac:dyDescent="0.35">
      <c r="N1116" s="135"/>
      <c r="O1116" s="135"/>
    </row>
    <row r="1117" spans="14:15" s="102" customFormat="1" x14ac:dyDescent="0.35">
      <c r="N1117" s="135"/>
      <c r="O1117" s="135"/>
    </row>
    <row r="1118" spans="14:15" s="102" customFormat="1" x14ac:dyDescent="0.35">
      <c r="N1118" s="135"/>
      <c r="O1118" s="135"/>
    </row>
    <row r="1119" spans="14:15" s="102" customFormat="1" x14ac:dyDescent="0.35">
      <c r="N1119" s="135"/>
      <c r="O1119" s="135"/>
    </row>
    <row r="1120" spans="14:15" s="102" customFormat="1" x14ac:dyDescent="0.35">
      <c r="N1120" s="135"/>
      <c r="O1120" s="135"/>
    </row>
    <row r="1121" spans="14:15" s="102" customFormat="1" x14ac:dyDescent="0.35">
      <c r="N1121" s="135"/>
      <c r="O1121" s="135"/>
    </row>
    <row r="1122" spans="14:15" s="102" customFormat="1" x14ac:dyDescent="0.35">
      <c r="N1122" s="135"/>
      <c r="O1122" s="135"/>
    </row>
    <row r="1123" spans="14:15" s="102" customFormat="1" x14ac:dyDescent="0.35">
      <c r="N1123" s="135"/>
      <c r="O1123" s="135"/>
    </row>
    <row r="1124" spans="14:15" s="102" customFormat="1" x14ac:dyDescent="0.35">
      <c r="N1124" s="135"/>
      <c r="O1124" s="135"/>
    </row>
    <row r="1125" spans="14:15" s="102" customFormat="1" x14ac:dyDescent="0.35">
      <c r="N1125" s="135"/>
      <c r="O1125" s="135"/>
    </row>
    <row r="1126" spans="14:15" s="102" customFormat="1" x14ac:dyDescent="0.35">
      <c r="N1126" s="135"/>
      <c r="O1126" s="135"/>
    </row>
    <row r="1127" spans="14:15" s="102" customFormat="1" x14ac:dyDescent="0.35">
      <c r="N1127" s="135"/>
      <c r="O1127" s="135"/>
    </row>
    <row r="1128" spans="14:15" s="102" customFormat="1" x14ac:dyDescent="0.35">
      <c r="N1128" s="135"/>
      <c r="O1128" s="135"/>
    </row>
    <row r="1129" spans="14:15" s="102" customFormat="1" x14ac:dyDescent="0.35">
      <c r="N1129" s="135"/>
      <c r="O1129" s="135"/>
    </row>
    <row r="1130" spans="14:15" s="102" customFormat="1" x14ac:dyDescent="0.35">
      <c r="N1130" s="135"/>
      <c r="O1130" s="135"/>
    </row>
    <row r="1131" spans="14:15" s="102" customFormat="1" x14ac:dyDescent="0.35">
      <c r="N1131" s="135"/>
      <c r="O1131" s="135"/>
    </row>
    <row r="1132" spans="14:15" s="102" customFormat="1" x14ac:dyDescent="0.35">
      <c r="N1132" s="135"/>
      <c r="O1132" s="135"/>
    </row>
    <row r="1133" spans="14:15" s="102" customFormat="1" x14ac:dyDescent="0.35">
      <c r="N1133" s="135"/>
      <c r="O1133" s="135"/>
    </row>
    <row r="1134" spans="14:15" s="102" customFormat="1" x14ac:dyDescent="0.35">
      <c r="N1134" s="135"/>
      <c r="O1134" s="135"/>
    </row>
    <row r="1135" spans="14:15" s="102" customFormat="1" x14ac:dyDescent="0.35">
      <c r="N1135" s="135"/>
      <c r="O1135" s="135"/>
    </row>
    <row r="1136" spans="14:15" s="102" customFormat="1" x14ac:dyDescent="0.35">
      <c r="N1136" s="135"/>
      <c r="O1136" s="135"/>
    </row>
    <row r="1137" spans="14:15" s="102" customFormat="1" x14ac:dyDescent="0.35">
      <c r="N1137" s="135"/>
      <c r="O1137" s="135"/>
    </row>
    <row r="1138" spans="14:15" s="102" customFormat="1" x14ac:dyDescent="0.35">
      <c r="N1138" s="135"/>
      <c r="O1138" s="135"/>
    </row>
    <row r="1139" spans="14:15" s="102" customFormat="1" x14ac:dyDescent="0.35">
      <c r="N1139" s="135"/>
      <c r="O1139" s="135"/>
    </row>
    <row r="1140" spans="14:15" s="102" customFormat="1" x14ac:dyDescent="0.35">
      <c r="N1140" s="135"/>
      <c r="O1140" s="135"/>
    </row>
    <row r="1141" spans="14:15" s="102" customFormat="1" x14ac:dyDescent="0.35">
      <c r="N1141" s="135"/>
      <c r="O1141" s="135"/>
    </row>
    <row r="1142" spans="14:15" s="102" customFormat="1" x14ac:dyDescent="0.35">
      <c r="N1142" s="135"/>
      <c r="O1142" s="135"/>
    </row>
    <row r="1143" spans="14:15" s="102" customFormat="1" x14ac:dyDescent="0.35">
      <c r="N1143" s="135"/>
      <c r="O1143" s="135"/>
    </row>
    <row r="1144" spans="14:15" s="102" customFormat="1" x14ac:dyDescent="0.35">
      <c r="N1144" s="135"/>
      <c r="O1144" s="135"/>
    </row>
    <row r="1145" spans="14:15" s="102" customFormat="1" x14ac:dyDescent="0.35">
      <c r="N1145" s="135"/>
      <c r="O1145" s="135"/>
    </row>
    <row r="1146" spans="14:15" s="102" customFormat="1" x14ac:dyDescent="0.35">
      <c r="N1146" s="135"/>
      <c r="O1146" s="135"/>
    </row>
    <row r="1147" spans="14:15" s="102" customFormat="1" x14ac:dyDescent="0.35">
      <c r="N1147" s="135"/>
      <c r="O1147" s="135"/>
    </row>
    <row r="1148" spans="14:15" s="102" customFormat="1" x14ac:dyDescent="0.35">
      <c r="N1148" s="135"/>
      <c r="O1148" s="135"/>
    </row>
    <row r="1149" spans="14:15" s="102" customFormat="1" x14ac:dyDescent="0.35">
      <c r="N1149" s="135"/>
      <c r="O1149" s="135"/>
    </row>
    <row r="1150" spans="14:15" s="102" customFormat="1" x14ac:dyDescent="0.35">
      <c r="N1150" s="135"/>
      <c r="O1150" s="135"/>
    </row>
    <row r="1151" spans="14:15" s="102" customFormat="1" x14ac:dyDescent="0.35">
      <c r="N1151" s="135"/>
      <c r="O1151" s="135"/>
    </row>
    <row r="1152" spans="14:15" s="102" customFormat="1" x14ac:dyDescent="0.35">
      <c r="N1152" s="135"/>
      <c r="O1152" s="135"/>
    </row>
    <row r="1153" spans="14:15" s="102" customFormat="1" x14ac:dyDescent="0.35">
      <c r="N1153" s="135"/>
      <c r="O1153" s="135"/>
    </row>
    <row r="1154" spans="14:15" s="102" customFormat="1" x14ac:dyDescent="0.35">
      <c r="N1154" s="135"/>
      <c r="O1154" s="135"/>
    </row>
    <row r="1155" spans="14:15" s="102" customFormat="1" x14ac:dyDescent="0.35">
      <c r="N1155" s="135"/>
      <c r="O1155" s="135"/>
    </row>
    <row r="1156" spans="14:15" s="102" customFormat="1" x14ac:dyDescent="0.35">
      <c r="N1156" s="135"/>
      <c r="O1156" s="135"/>
    </row>
    <row r="1157" spans="14:15" s="102" customFormat="1" x14ac:dyDescent="0.35">
      <c r="N1157" s="135"/>
      <c r="O1157" s="135"/>
    </row>
    <row r="1158" spans="14:15" s="102" customFormat="1" x14ac:dyDescent="0.35">
      <c r="N1158" s="135"/>
      <c r="O1158" s="135"/>
    </row>
    <row r="1159" spans="14:15" s="102" customFormat="1" x14ac:dyDescent="0.35">
      <c r="N1159" s="135"/>
      <c r="O1159" s="135"/>
    </row>
    <row r="1160" spans="14:15" s="102" customFormat="1" x14ac:dyDescent="0.35">
      <c r="N1160" s="135"/>
      <c r="O1160" s="135"/>
    </row>
    <row r="1161" spans="14:15" s="102" customFormat="1" x14ac:dyDescent="0.35">
      <c r="N1161" s="135"/>
      <c r="O1161" s="135"/>
    </row>
    <row r="1162" spans="14:15" s="102" customFormat="1" x14ac:dyDescent="0.35">
      <c r="N1162" s="135"/>
      <c r="O1162" s="135"/>
    </row>
    <row r="1163" spans="14:15" s="102" customFormat="1" x14ac:dyDescent="0.35">
      <c r="N1163" s="135"/>
      <c r="O1163" s="135"/>
    </row>
    <row r="1164" spans="14:15" s="102" customFormat="1" x14ac:dyDescent="0.35">
      <c r="N1164" s="135"/>
      <c r="O1164" s="135"/>
    </row>
    <row r="1165" spans="14:15" s="102" customFormat="1" x14ac:dyDescent="0.35">
      <c r="N1165" s="135"/>
      <c r="O1165" s="135"/>
    </row>
    <row r="1166" spans="14:15" s="102" customFormat="1" x14ac:dyDescent="0.35">
      <c r="N1166" s="135"/>
      <c r="O1166" s="135"/>
    </row>
    <row r="1167" spans="14:15" s="102" customFormat="1" x14ac:dyDescent="0.35">
      <c r="N1167" s="135"/>
      <c r="O1167" s="135"/>
    </row>
    <row r="1168" spans="14:15" s="102" customFormat="1" x14ac:dyDescent="0.35">
      <c r="N1168" s="135"/>
      <c r="O1168" s="135"/>
    </row>
    <row r="1169" spans="14:15" s="102" customFormat="1" x14ac:dyDescent="0.35">
      <c r="N1169" s="135"/>
      <c r="O1169" s="135"/>
    </row>
    <row r="1170" spans="14:15" s="102" customFormat="1" x14ac:dyDescent="0.35">
      <c r="N1170" s="135"/>
      <c r="O1170" s="135"/>
    </row>
    <row r="1171" spans="14:15" s="102" customFormat="1" x14ac:dyDescent="0.35">
      <c r="N1171" s="135"/>
      <c r="O1171" s="135"/>
    </row>
    <row r="1172" spans="14:15" s="102" customFormat="1" x14ac:dyDescent="0.35">
      <c r="N1172" s="135"/>
      <c r="O1172" s="135"/>
    </row>
    <row r="1173" spans="14:15" s="102" customFormat="1" x14ac:dyDescent="0.35">
      <c r="N1173" s="135"/>
      <c r="O1173" s="135"/>
    </row>
    <row r="1174" spans="14:15" s="102" customFormat="1" x14ac:dyDescent="0.35">
      <c r="N1174" s="135"/>
      <c r="O1174" s="135"/>
    </row>
    <row r="1175" spans="14:15" s="102" customFormat="1" x14ac:dyDescent="0.35">
      <c r="N1175" s="135"/>
      <c r="O1175" s="135"/>
    </row>
    <row r="1176" spans="14:15" s="102" customFormat="1" x14ac:dyDescent="0.35">
      <c r="N1176" s="135"/>
      <c r="O1176" s="135"/>
    </row>
    <row r="1177" spans="14:15" s="102" customFormat="1" x14ac:dyDescent="0.35">
      <c r="N1177" s="135"/>
      <c r="O1177" s="135"/>
    </row>
    <row r="1178" spans="14:15" s="102" customFormat="1" x14ac:dyDescent="0.35">
      <c r="N1178" s="135"/>
      <c r="O1178" s="135"/>
    </row>
    <row r="1179" spans="14:15" s="102" customFormat="1" x14ac:dyDescent="0.35">
      <c r="N1179" s="135"/>
      <c r="O1179" s="135"/>
    </row>
    <row r="1180" spans="14:15" s="102" customFormat="1" x14ac:dyDescent="0.35">
      <c r="N1180" s="135"/>
      <c r="O1180" s="135"/>
    </row>
    <row r="1181" spans="14:15" s="102" customFormat="1" x14ac:dyDescent="0.35">
      <c r="N1181" s="135"/>
      <c r="O1181" s="135"/>
    </row>
    <row r="1182" spans="14:15" s="102" customFormat="1" x14ac:dyDescent="0.35">
      <c r="N1182" s="135"/>
      <c r="O1182" s="135"/>
    </row>
    <row r="1183" spans="14:15" s="102" customFormat="1" x14ac:dyDescent="0.35">
      <c r="N1183" s="135"/>
      <c r="O1183" s="135"/>
    </row>
    <row r="1184" spans="14:15" s="102" customFormat="1" x14ac:dyDescent="0.35">
      <c r="N1184" s="135"/>
      <c r="O1184" s="135"/>
    </row>
    <row r="1185" spans="14:15" s="102" customFormat="1" x14ac:dyDescent="0.35">
      <c r="N1185" s="135"/>
      <c r="O1185" s="135"/>
    </row>
    <row r="1186" spans="14:15" s="102" customFormat="1" x14ac:dyDescent="0.35">
      <c r="N1186" s="135"/>
      <c r="O1186" s="135"/>
    </row>
    <row r="1187" spans="14:15" s="102" customFormat="1" x14ac:dyDescent="0.35">
      <c r="N1187" s="135"/>
      <c r="O1187" s="135"/>
    </row>
    <row r="1188" spans="14:15" s="102" customFormat="1" x14ac:dyDescent="0.35">
      <c r="N1188" s="135"/>
      <c r="O1188" s="135"/>
    </row>
    <row r="1189" spans="14:15" s="102" customFormat="1" x14ac:dyDescent="0.35">
      <c r="N1189" s="135"/>
      <c r="O1189" s="135"/>
    </row>
    <row r="1190" spans="14:15" s="102" customFormat="1" x14ac:dyDescent="0.35">
      <c r="N1190" s="135"/>
      <c r="O1190" s="135"/>
    </row>
    <row r="1191" spans="14:15" s="102" customFormat="1" x14ac:dyDescent="0.35">
      <c r="N1191" s="135"/>
      <c r="O1191" s="135"/>
    </row>
    <row r="1192" spans="14:15" s="102" customFormat="1" x14ac:dyDescent="0.35">
      <c r="N1192" s="135"/>
      <c r="O1192" s="135"/>
    </row>
    <row r="1193" spans="14:15" s="102" customFormat="1" x14ac:dyDescent="0.35">
      <c r="N1193" s="135"/>
      <c r="O1193" s="135"/>
    </row>
    <row r="1194" spans="14:15" s="102" customFormat="1" x14ac:dyDescent="0.35">
      <c r="N1194" s="135"/>
      <c r="O1194" s="135"/>
    </row>
    <row r="1195" spans="14:15" s="102" customFormat="1" x14ac:dyDescent="0.35">
      <c r="N1195" s="135"/>
      <c r="O1195" s="135"/>
    </row>
    <row r="1196" spans="14:15" s="102" customFormat="1" x14ac:dyDescent="0.35">
      <c r="N1196" s="135"/>
      <c r="O1196" s="135"/>
    </row>
    <row r="1197" spans="14:15" s="102" customFormat="1" x14ac:dyDescent="0.35">
      <c r="N1197" s="135"/>
      <c r="O1197" s="135"/>
    </row>
    <row r="1198" spans="14:15" s="102" customFormat="1" x14ac:dyDescent="0.35">
      <c r="N1198" s="135"/>
      <c r="O1198" s="135"/>
    </row>
    <row r="1199" spans="14:15" s="102" customFormat="1" x14ac:dyDescent="0.35">
      <c r="N1199" s="135"/>
      <c r="O1199" s="135"/>
    </row>
    <row r="1200" spans="14:15" s="102" customFormat="1" x14ac:dyDescent="0.35">
      <c r="N1200" s="135"/>
      <c r="O1200" s="135"/>
    </row>
    <row r="1201" spans="14:15" s="102" customFormat="1" x14ac:dyDescent="0.35">
      <c r="N1201" s="135"/>
      <c r="O1201" s="135"/>
    </row>
    <row r="1202" spans="14:15" s="102" customFormat="1" x14ac:dyDescent="0.35">
      <c r="N1202" s="135"/>
      <c r="O1202" s="135"/>
    </row>
    <row r="1203" spans="14:15" s="102" customFormat="1" x14ac:dyDescent="0.35">
      <c r="N1203" s="135"/>
      <c r="O1203" s="135"/>
    </row>
    <row r="1204" spans="14:15" s="102" customFormat="1" x14ac:dyDescent="0.35">
      <c r="N1204" s="135"/>
      <c r="O1204" s="135"/>
    </row>
    <row r="1205" spans="14:15" s="102" customFormat="1" x14ac:dyDescent="0.35">
      <c r="N1205" s="135"/>
      <c r="O1205" s="135"/>
    </row>
    <row r="1206" spans="14:15" s="102" customFormat="1" x14ac:dyDescent="0.35">
      <c r="N1206" s="135"/>
      <c r="O1206" s="135"/>
    </row>
    <row r="1207" spans="14:15" s="102" customFormat="1" x14ac:dyDescent="0.35">
      <c r="N1207" s="135"/>
      <c r="O1207" s="135"/>
    </row>
    <row r="1208" spans="14:15" s="102" customFormat="1" x14ac:dyDescent="0.35">
      <c r="N1208" s="135"/>
      <c r="O1208" s="135"/>
    </row>
    <row r="1209" spans="14:15" s="102" customFormat="1" x14ac:dyDescent="0.35">
      <c r="N1209" s="135"/>
      <c r="O1209" s="135"/>
    </row>
    <row r="1210" spans="14:15" s="102" customFormat="1" x14ac:dyDescent="0.35">
      <c r="N1210" s="135"/>
      <c r="O1210" s="135"/>
    </row>
    <row r="1211" spans="14:15" s="102" customFormat="1" x14ac:dyDescent="0.35">
      <c r="N1211" s="135"/>
      <c r="O1211" s="135"/>
    </row>
    <row r="1212" spans="14:15" s="102" customFormat="1" x14ac:dyDescent="0.35">
      <c r="N1212" s="135"/>
      <c r="O1212" s="135"/>
    </row>
    <row r="1213" spans="14:15" s="102" customFormat="1" x14ac:dyDescent="0.35">
      <c r="N1213" s="135"/>
      <c r="O1213" s="135"/>
    </row>
    <row r="1214" spans="14:15" s="102" customFormat="1" x14ac:dyDescent="0.35">
      <c r="N1214" s="135"/>
      <c r="O1214" s="135"/>
    </row>
    <row r="1215" spans="14:15" s="102" customFormat="1" x14ac:dyDescent="0.35">
      <c r="N1215" s="135"/>
      <c r="O1215" s="135"/>
    </row>
    <row r="1216" spans="14:15" s="102" customFormat="1" x14ac:dyDescent="0.35">
      <c r="N1216" s="135"/>
      <c r="O1216" s="135"/>
    </row>
    <row r="1217" spans="14:15" s="102" customFormat="1" x14ac:dyDescent="0.35">
      <c r="N1217" s="135"/>
      <c r="O1217" s="135"/>
    </row>
    <row r="1218" spans="14:15" s="102" customFormat="1" x14ac:dyDescent="0.35">
      <c r="N1218" s="135"/>
      <c r="O1218" s="135"/>
    </row>
    <row r="1219" spans="14:15" s="102" customFormat="1" x14ac:dyDescent="0.35">
      <c r="N1219" s="135"/>
      <c r="O1219" s="135"/>
    </row>
    <row r="1220" spans="14:15" s="102" customFormat="1" x14ac:dyDescent="0.35">
      <c r="N1220" s="135"/>
      <c r="O1220" s="135"/>
    </row>
    <row r="1221" spans="14:15" s="102" customFormat="1" x14ac:dyDescent="0.35">
      <c r="N1221" s="135"/>
      <c r="O1221" s="135"/>
    </row>
    <row r="1222" spans="14:15" s="102" customFormat="1" x14ac:dyDescent="0.35">
      <c r="N1222" s="135"/>
      <c r="O1222" s="135"/>
    </row>
    <row r="1223" spans="14:15" s="102" customFormat="1" x14ac:dyDescent="0.35">
      <c r="N1223" s="135"/>
      <c r="O1223" s="135"/>
    </row>
    <row r="1224" spans="14:15" s="102" customFormat="1" x14ac:dyDescent="0.35">
      <c r="N1224" s="135"/>
      <c r="O1224" s="135"/>
    </row>
    <row r="1225" spans="14:15" s="102" customFormat="1" x14ac:dyDescent="0.35">
      <c r="N1225" s="135"/>
      <c r="O1225" s="135"/>
    </row>
    <row r="1226" spans="14:15" s="102" customFormat="1" x14ac:dyDescent="0.35">
      <c r="N1226" s="135"/>
      <c r="O1226" s="135"/>
    </row>
    <row r="1227" spans="14:15" s="102" customFormat="1" x14ac:dyDescent="0.35">
      <c r="N1227" s="135"/>
      <c r="O1227" s="135"/>
    </row>
    <row r="1228" spans="14:15" s="102" customFormat="1" x14ac:dyDescent="0.35">
      <c r="N1228" s="135"/>
      <c r="O1228" s="135"/>
    </row>
    <row r="1229" spans="14:15" s="102" customFormat="1" x14ac:dyDescent="0.35">
      <c r="N1229" s="135"/>
      <c r="O1229" s="135"/>
    </row>
    <row r="1230" spans="14:15" s="102" customFormat="1" x14ac:dyDescent="0.35">
      <c r="N1230" s="135"/>
      <c r="O1230" s="135"/>
    </row>
    <row r="1231" spans="14:15" s="102" customFormat="1" x14ac:dyDescent="0.35">
      <c r="N1231" s="135"/>
      <c r="O1231" s="135"/>
    </row>
    <row r="1232" spans="14:15" s="102" customFormat="1" x14ac:dyDescent="0.35">
      <c r="N1232" s="135"/>
      <c r="O1232" s="135"/>
    </row>
    <row r="1233" spans="14:15" s="102" customFormat="1" x14ac:dyDescent="0.35">
      <c r="N1233" s="135"/>
      <c r="O1233" s="135"/>
    </row>
    <row r="1234" spans="14:15" s="102" customFormat="1" x14ac:dyDescent="0.35">
      <c r="N1234" s="135"/>
      <c r="O1234" s="135"/>
    </row>
    <row r="1235" spans="14:15" s="102" customFormat="1" x14ac:dyDescent="0.35">
      <c r="N1235" s="135"/>
      <c r="O1235" s="135"/>
    </row>
    <row r="1236" spans="14:15" s="102" customFormat="1" x14ac:dyDescent="0.35">
      <c r="N1236" s="135"/>
      <c r="O1236" s="135"/>
    </row>
    <row r="1237" spans="14:15" s="102" customFormat="1" x14ac:dyDescent="0.35">
      <c r="N1237" s="135"/>
      <c r="O1237" s="135"/>
    </row>
    <row r="1238" spans="14:15" s="102" customFormat="1" x14ac:dyDescent="0.35">
      <c r="N1238" s="135"/>
      <c r="O1238" s="135"/>
    </row>
    <row r="1239" spans="14:15" s="102" customFormat="1" x14ac:dyDescent="0.35">
      <c r="N1239" s="135"/>
      <c r="O1239" s="135"/>
    </row>
    <row r="1240" spans="14:15" s="102" customFormat="1" x14ac:dyDescent="0.35">
      <c r="N1240" s="135"/>
      <c r="O1240" s="135"/>
    </row>
    <row r="1241" spans="14:15" s="102" customFormat="1" x14ac:dyDescent="0.35">
      <c r="N1241" s="135"/>
      <c r="O1241" s="135"/>
    </row>
    <row r="1242" spans="14:15" s="102" customFormat="1" x14ac:dyDescent="0.35">
      <c r="N1242" s="135"/>
      <c r="O1242" s="135"/>
    </row>
    <row r="1243" spans="14:15" s="102" customFormat="1" x14ac:dyDescent="0.35">
      <c r="N1243" s="135"/>
      <c r="O1243" s="135"/>
    </row>
    <row r="1244" spans="14:15" s="102" customFormat="1" x14ac:dyDescent="0.35">
      <c r="N1244" s="135"/>
      <c r="O1244" s="135"/>
    </row>
    <row r="1245" spans="14:15" s="102" customFormat="1" x14ac:dyDescent="0.35">
      <c r="N1245" s="135"/>
      <c r="O1245" s="135"/>
    </row>
    <row r="1246" spans="14:15" s="102" customFormat="1" x14ac:dyDescent="0.35">
      <c r="N1246" s="135"/>
      <c r="O1246" s="135"/>
    </row>
    <row r="1247" spans="14:15" s="102" customFormat="1" x14ac:dyDescent="0.35">
      <c r="N1247" s="135"/>
      <c r="O1247" s="135"/>
    </row>
    <row r="1248" spans="14:15" s="102" customFormat="1" x14ac:dyDescent="0.35">
      <c r="N1248" s="135"/>
      <c r="O1248" s="135"/>
    </row>
    <row r="1249" spans="14:15" s="102" customFormat="1" x14ac:dyDescent="0.35">
      <c r="N1249" s="135"/>
      <c r="O1249" s="135"/>
    </row>
    <row r="1250" spans="14:15" s="102" customFormat="1" x14ac:dyDescent="0.35">
      <c r="N1250" s="135"/>
      <c r="O1250" s="135"/>
    </row>
    <row r="1251" spans="14:15" s="102" customFormat="1" x14ac:dyDescent="0.35">
      <c r="N1251" s="135"/>
      <c r="O1251" s="135"/>
    </row>
    <row r="1252" spans="14:15" s="102" customFormat="1" x14ac:dyDescent="0.35">
      <c r="N1252" s="135"/>
      <c r="O1252" s="135"/>
    </row>
    <row r="1253" spans="14:15" s="102" customFormat="1" x14ac:dyDescent="0.35">
      <c r="N1253" s="135"/>
      <c r="O1253" s="135"/>
    </row>
    <row r="1254" spans="14:15" s="102" customFormat="1" x14ac:dyDescent="0.35">
      <c r="N1254" s="135"/>
      <c r="O1254" s="135"/>
    </row>
    <row r="1255" spans="14:15" s="102" customFormat="1" x14ac:dyDescent="0.35">
      <c r="N1255" s="135"/>
      <c r="O1255" s="135"/>
    </row>
    <row r="1256" spans="14:15" s="102" customFormat="1" x14ac:dyDescent="0.35">
      <c r="N1256" s="135"/>
      <c r="O1256" s="135"/>
    </row>
    <row r="1257" spans="14:15" s="102" customFormat="1" x14ac:dyDescent="0.35">
      <c r="N1257" s="135"/>
      <c r="O1257" s="135"/>
    </row>
    <row r="1258" spans="14:15" s="102" customFormat="1" x14ac:dyDescent="0.35">
      <c r="N1258" s="135"/>
      <c r="O1258" s="135"/>
    </row>
    <row r="1259" spans="14:15" s="102" customFormat="1" x14ac:dyDescent="0.35">
      <c r="N1259" s="135"/>
      <c r="O1259" s="135"/>
    </row>
    <row r="1260" spans="14:15" s="102" customFormat="1" x14ac:dyDescent="0.35">
      <c r="N1260" s="135"/>
      <c r="O1260" s="135"/>
    </row>
    <row r="1261" spans="14:15" s="102" customFormat="1" x14ac:dyDescent="0.35">
      <c r="N1261" s="135"/>
      <c r="O1261" s="135"/>
    </row>
    <row r="1262" spans="14:15" s="102" customFormat="1" x14ac:dyDescent="0.35">
      <c r="N1262" s="135"/>
      <c r="O1262" s="135"/>
    </row>
    <row r="1263" spans="14:15" s="102" customFormat="1" x14ac:dyDescent="0.35">
      <c r="N1263" s="135"/>
      <c r="O1263" s="135"/>
    </row>
    <row r="1264" spans="14:15" s="102" customFormat="1" x14ac:dyDescent="0.35">
      <c r="N1264" s="135"/>
      <c r="O1264" s="135"/>
    </row>
    <row r="1265" spans="14:15" s="102" customFormat="1" x14ac:dyDescent="0.35">
      <c r="N1265" s="135"/>
      <c r="O1265" s="135"/>
    </row>
    <row r="1266" spans="14:15" s="102" customFormat="1" x14ac:dyDescent="0.35">
      <c r="N1266" s="135"/>
      <c r="O1266" s="135"/>
    </row>
    <row r="1267" spans="14:15" s="102" customFormat="1" x14ac:dyDescent="0.35">
      <c r="N1267" s="135"/>
      <c r="O1267" s="135"/>
    </row>
    <row r="1268" spans="14:15" s="102" customFormat="1" x14ac:dyDescent="0.35">
      <c r="N1268" s="135"/>
      <c r="O1268" s="135"/>
    </row>
    <row r="1269" spans="14:15" s="102" customFormat="1" x14ac:dyDescent="0.35">
      <c r="N1269" s="135"/>
      <c r="O1269" s="135"/>
    </row>
    <row r="1270" spans="14:15" s="102" customFormat="1" x14ac:dyDescent="0.35">
      <c r="N1270" s="135"/>
      <c r="O1270" s="135"/>
    </row>
    <row r="1271" spans="14:15" s="102" customFormat="1" x14ac:dyDescent="0.35">
      <c r="N1271" s="135"/>
      <c r="O1271" s="135"/>
    </row>
    <row r="1272" spans="14:15" s="102" customFormat="1" x14ac:dyDescent="0.35">
      <c r="N1272" s="135"/>
      <c r="O1272" s="135"/>
    </row>
    <row r="1273" spans="14:15" s="102" customFormat="1" x14ac:dyDescent="0.35">
      <c r="N1273" s="135"/>
      <c r="O1273" s="135"/>
    </row>
    <row r="1274" spans="14:15" s="102" customFormat="1" x14ac:dyDescent="0.35">
      <c r="N1274" s="135"/>
      <c r="O1274" s="135"/>
    </row>
    <row r="1275" spans="14:15" s="102" customFormat="1" x14ac:dyDescent="0.35">
      <c r="N1275" s="135"/>
      <c r="O1275" s="135"/>
    </row>
    <row r="1276" spans="14:15" s="102" customFormat="1" x14ac:dyDescent="0.35">
      <c r="N1276" s="135"/>
      <c r="O1276" s="135"/>
    </row>
    <row r="1277" spans="14:15" s="102" customFormat="1" x14ac:dyDescent="0.35">
      <c r="N1277" s="135"/>
      <c r="O1277" s="135"/>
    </row>
    <row r="1278" spans="14:15" s="102" customFormat="1" x14ac:dyDescent="0.35">
      <c r="N1278" s="135"/>
      <c r="O1278" s="135"/>
    </row>
    <row r="1279" spans="14:15" s="102" customFormat="1" x14ac:dyDescent="0.35">
      <c r="N1279" s="135"/>
      <c r="O1279" s="135"/>
    </row>
    <row r="1280" spans="14:15" s="102" customFormat="1" x14ac:dyDescent="0.35">
      <c r="N1280" s="135"/>
      <c r="O1280" s="135"/>
    </row>
    <row r="1281" spans="14:15" s="102" customFormat="1" x14ac:dyDescent="0.35">
      <c r="N1281" s="135"/>
      <c r="O1281" s="135"/>
    </row>
    <row r="1282" spans="14:15" s="102" customFormat="1" x14ac:dyDescent="0.35">
      <c r="N1282" s="135"/>
      <c r="O1282" s="135"/>
    </row>
    <row r="1283" spans="14:15" s="102" customFormat="1" x14ac:dyDescent="0.35">
      <c r="N1283" s="135"/>
      <c r="O1283" s="135"/>
    </row>
    <row r="1284" spans="14:15" s="102" customFormat="1" x14ac:dyDescent="0.35">
      <c r="N1284" s="135"/>
      <c r="O1284" s="135"/>
    </row>
    <row r="1285" spans="14:15" s="102" customFormat="1" x14ac:dyDescent="0.35">
      <c r="N1285" s="135"/>
      <c r="O1285" s="135"/>
    </row>
    <row r="1286" spans="14:15" s="102" customFormat="1" x14ac:dyDescent="0.35">
      <c r="N1286" s="135"/>
      <c r="O1286" s="135"/>
    </row>
    <row r="1287" spans="14:15" s="102" customFormat="1" x14ac:dyDescent="0.35">
      <c r="N1287" s="135"/>
      <c r="O1287" s="135"/>
    </row>
    <row r="1288" spans="14:15" s="102" customFormat="1" x14ac:dyDescent="0.35">
      <c r="N1288" s="135"/>
      <c r="O1288" s="135"/>
    </row>
    <row r="1289" spans="14:15" s="102" customFormat="1" x14ac:dyDescent="0.35">
      <c r="N1289" s="135"/>
      <c r="O1289" s="135"/>
    </row>
    <row r="1290" spans="14:15" s="102" customFormat="1" x14ac:dyDescent="0.35">
      <c r="N1290" s="135"/>
      <c r="O1290" s="135"/>
    </row>
    <row r="1291" spans="14:15" s="102" customFormat="1" x14ac:dyDescent="0.35">
      <c r="N1291" s="135"/>
      <c r="O1291" s="135"/>
    </row>
    <row r="1292" spans="14:15" s="102" customFormat="1" x14ac:dyDescent="0.35">
      <c r="N1292" s="135"/>
      <c r="O1292" s="135"/>
    </row>
    <row r="1293" spans="14:15" s="102" customFormat="1" x14ac:dyDescent="0.35">
      <c r="N1293" s="135"/>
      <c r="O1293" s="135"/>
    </row>
    <row r="1294" spans="14:15" s="102" customFormat="1" x14ac:dyDescent="0.35">
      <c r="N1294" s="135"/>
      <c r="O1294" s="135"/>
    </row>
    <row r="1295" spans="14:15" s="102" customFormat="1" x14ac:dyDescent="0.35">
      <c r="N1295" s="135"/>
      <c r="O1295" s="135"/>
    </row>
    <row r="1296" spans="14:15" s="102" customFormat="1" x14ac:dyDescent="0.35">
      <c r="N1296" s="135"/>
      <c r="O1296" s="135"/>
    </row>
    <row r="1297" spans="14:15" s="102" customFormat="1" x14ac:dyDescent="0.35">
      <c r="N1297" s="135"/>
      <c r="O1297" s="135"/>
    </row>
    <row r="1298" spans="14:15" s="102" customFormat="1" x14ac:dyDescent="0.35">
      <c r="N1298" s="135"/>
      <c r="O1298" s="135"/>
    </row>
    <row r="1299" spans="14:15" s="102" customFormat="1" x14ac:dyDescent="0.35">
      <c r="N1299" s="135"/>
      <c r="O1299" s="135"/>
    </row>
    <row r="1300" spans="14:15" s="102" customFormat="1" x14ac:dyDescent="0.35">
      <c r="N1300" s="135"/>
      <c r="O1300" s="135"/>
    </row>
    <row r="1301" spans="14:15" s="102" customFormat="1" x14ac:dyDescent="0.35">
      <c r="N1301" s="135"/>
      <c r="O1301" s="135"/>
    </row>
    <row r="1302" spans="14:15" s="102" customFormat="1" x14ac:dyDescent="0.35">
      <c r="N1302" s="135"/>
      <c r="O1302" s="135"/>
    </row>
    <row r="1303" spans="14:15" s="102" customFormat="1" x14ac:dyDescent="0.35">
      <c r="N1303" s="135"/>
      <c r="O1303" s="135"/>
    </row>
    <row r="1304" spans="14:15" s="102" customFormat="1" x14ac:dyDescent="0.35">
      <c r="N1304" s="135"/>
      <c r="O1304" s="135"/>
    </row>
    <row r="1305" spans="14:15" s="102" customFormat="1" x14ac:dyDescent="0.35">
      <c r="N1305" s="135"/>
      <c r="O1305" s="135"/>
    </row>
    <row r="1306" spans="14:15" s="102" customFormat="1" x14ac:dyDescent="0.35">
      <c r="N1306" s="135"/>
      <c r="O1306" s="135"/>
    </row>
    <row r="1307" spans="14:15" s="102" customFormat="1" x14ac:dyDescent="0.35">
      <c r="N1307" s="135"/>
      <c r="O1307" s="135"/>
    </row>
    <row r="1308" spans="14:15" s="102" customFormat="1" x14ac:dyDescent="0.35">
      <c r="N1308" s="135"/>
      <c r="O1308" s="135"/>
    </row>
    <row r="1309" spans="14:15" s="102" customFormat="1" x14ac:dyDescent="0.35">
      <c r="N1309" s="135"/>
      <c r="O1309" s="135"/>
    </row>
    <row r="1310" spans="14:15" s="102" customFormat="1" x14ac:dyDescent="0.35">
      <c r="N1310" s="135"/>
      <c r="O1310" s="135"/>
    </row>
    <row r="1311" spans="14:15" s="102" customFormat="1" x14ac:dyDescent="0.35">
      <c r="N1311" s="135"/>
      <c r="O1311" s="135"/>
    </row>
    <row r="1312" spans="14:15" s="102" customFormat="1" x14ac:dyDescent="0.35">
      <c r="N1312" s="135"/>
      <c r="O1312" s="135"/>
    </row>
    <row r="1313" spans="14:15" s="102" customFormat="1" x14ac:dyDescent="0.35">
      <c r="N1313" s="135"/>
      <c r="O1313" s="135"/>
    </row>
    <row r="1314" spans="14:15" s="102" customFormat="1" x14ac:dyDescent="0.35">
      <c r="N1314" s="135"/>
      <c r="O1314" s="135"/>
    </row>
    <row r="1315" spans="14:15" s="102" customFormat="1" x14ac:dyDescent="0.35">
      <c r="N1315" s="135"/>
      <c r="O1315" s="135"/>
    </row>
    <row r="1316" spans="14:15" s="102" customFormat="1" x14ac:dyDescent="0.35">
      <c r="N1316" s="135"/>
      <c r="O1316" s="135"/>
    </row>
    <row r="1317" spans="14:15" s="102" customFormat="1" x14ac:dyDescent="0.35">
      <c r="N1317" s="135"/>
      <c r="O1317" s="135"/>
    </row>
    <row r="1318" spans="14:15" s="102" customFormat="1" x14ac:dyDescent="0.35">
      <c r="N1318" s="135"/>
      <c r="O1318" s="135"/>
    </row>
    <row r="1319" spans="14:15" s="102" customFormat="1" x14ac:dyDescent="0.35">
      <c r="N1319" s="135"/>
      <c r="O1319" s="135"/>
    </row>
    <row r="1320" spans="14:15" s="102" customFormat="1" x14ac:dyDescent="0.35">
      <c r="N1320" s="135"/>
      <c r="O1320" s="135"/>
    </row>
    <row r="1321" spans="14:15" s="102" customFormat="1" x14ac:dyDescent="0.35">
      <c r="N1321" s="135"/>
      <c r="O1321" s="135"/>
    </row>
    <row r="1322" spans="14:15" s="102" customFormat="1" x14ac:dyDescent="0.35">
      <c r="N1322" s="135"/>
      <c r="O1322" s="135"/>
    </row>
    <row r="1323" spans="14:15" s="102" customFormat="1" x14ac:dyDescent="0.35">
      <c r="N1323" s="135"/>
      <c r="O1323" s="135"/>
    </row>
    <row r="1324" spans="14:15" s="102" customFormat="1" x14ac:dyDescent="0.35">
      <c r="N1324" s="135"/>
      <c r="O1324" s="135"/>
    </row>
    <row r="1325" spans="14:15" s="102" customFormat="1" x14ac:dyDescent="0.35">
      <c r="N1325" s="135"/>
      <c r="O1325" s="135"/>
    </row>
    <row r="1326" spans="14:15" s="102" customFormat="1" x14ac:dyDescent="0.35">
      <c r="N1326" s="135"/>
      <c r="O1326" s="135"/>
    </row>
    <row r="1327" spans="14:15" s="102" customFormat="1" x14ac:dyDescent="0.35">
      <c r="N1327" s="135"/>
      <c r="O1327" s="135"/>
    </row>
    <row r="1328" spans="14:15" s="102" customFormat="1" x14ac:dyDescent="0.35">
      <c r="N1328" s="135"/>
      <c r="O1328" s="135"/>
    </row>
    <row r="1329" spans="14:15" s="102" customFormat="1" x14ac:dyDescent="0.35">
      <c r="N1329" s="135"/>
      <c r="O1329" s="135"/>
    </row>
    <row r="1330" spans="14:15" s="102" customFormat="1" x14ac:dyDescent="0.35">
      <c r="N1330" s="135"/>
      <c r="O1330" s="135"/>
    </row>
    <row r="1331" spans="14:15" s="102" customFormat="1" x14ac:dyDescent="0.35">
      <c r="N1331" s="135"/>
      <c r="O1331" s="135"/>
    </row>
    <row r="1332" spans="14:15" s="102" customFormat="1" x14ac:dyDescent="0.35">
      <c r="N1332" s="135"/>
      <c r="O1332" s="135"/>
    </row>
    <row r="1333" spans="14:15" s="102" customFormat="1" x14ac:dyDescent="0.35">
      <c r="N1333" s="135"/>
      <c r="O1333" s="135"/>
    </row>
    <row r="1334" spans="14:15" s="102" customFormat="1" x14ac:dyDescent="0.35">
      <c r="N1334" s="135"/>
      <c r="O1334" s="135"/>
    </row>
    <row r="1335" spans="14:15" s="102" customFormat="1" x14ac:dyDescent="0.35">
      <c r="N1335" s="135"/>
      <c r="O1335" s="135"/>
    </row>
    <row r="1336" spans="14:15" s="102" customFormat="1" x14ac:dyDescent="0.35">
      <c r="N1336" s="135"/>
      <c r="O1336" s="135"/>
    </row>
    <row r="1337" spans="14:15" s="102" customFormat="1" x14ac:dyDescent="0.35">
      <c r="N1337" s="135"/>
      <c r="O1337" s="135"/>
    </row>
    <row r="1338" spans="14:15" s="102" customFormat="1" x14ac:dyDescent="0.35">
      <c r="N1338" s="135"/>
      <c r="O1338" s="135"/>
    </row>
    <row r="1339" spans="14:15" s="102" customFormat="1" x14ac:dyDescent="0.35">
      <c r="N1339" s="135"/>
      <c r="O1339" s="135"/>
    </row>
    <row r="1340" spans="14:15" s="102" customFormat="1" x14ac:dyDescent="0.35">
      <c r="N1340" s="135"/>
      <c r="O1340" s="135"/>
    </row>
    <row r="1341" spans="14:15" s="102" customFormat="1" x14ac:dyDescent="0.35">
      <c r="N1341" s="135"/>
      <c r="O1341" s="135"/>
    </row>
    <row r="1342" spans="14:15" s="102" customFormat="1" x14ac:dyDescent="0.35">
      <c r="N1342" s="135"/>
      <c r="O1342" s="135"/>
    </row>
    <row r="1343" spans="14:15" s="102" customFormat="1" x14ac:dyDescent="0.35">
      <c r="N1343" s="135"/>
      <c r="O1343" s="135"/>
    </row>
    <row r="1344" spans="14:15" s="102" customFormat="1" x14ac:dyDescent="0.35">
      <c r="N1344" s="135"/>
      <c r="O1344" s="135"/>
    </row>
    <row r="1345" spans="14:15" s="102" customFormat="1" x14ac:dyDescent="0.35">
      <c r="N1345" s="135"/>
      <c r="O1345" s="135"/>
    </row>
    <row r="1346" spans="14:15" s="102" customFormat="1" x14ac:dyDescent="0.35">
      <c r="N1346" s="135"/>
      <c r="O1346" s="135"/>
    </row>
    <row r="1347" spans="14:15" s="102" customFormat="1" x14ac:dyDescent="0.35">
      <c r="N1347" s="135"/>
      <c r="O1347" s="135"/>
    </row>
    <row r="1348" spans="14:15" s="102" customFormat="1" x14ac:dyDescent="0.35">
      <c r="N1348" s="135"/>
      <c r="O1348" s="135"/>
    </row>
    <row r="1349" spans="14:15" s="102" customFormat="1" x14ac:dyDescent="0.35">
      <c r="N1349" s="135"/>
      <c r="O1349" s="135"/>
    </row>
    <row r="1350" spans="14:15" s="102" customFormat="1" x14ac:dyDescent="0.35">
      <c r="N1350" s="135"/>
      <c r="O1350" s="135"/>
    </row>
    <row r="1351" spans="14:15" s="102" customFormat="1" x14ac:dyDescent="0.35">
      <c r="N1351" s="135"/>
      <c r="O1351" s="135"/>
    </row>
    <row r="1352" spans="14:15" s="102" customFormat="1" x14ac:dyDescent="0.35">
      <c r="N1352" s="135"/>
      <c r="O1352" s="135"/>
    </row>
    <row r="1353" spans="14:15" s="102" customFormat="1" x14ac:dyDescent="0.35">
      <c r="N1353" s="135"/>
      <c r="O1353" s="135"/>
    </row>
    <row r="1354" spans="14:15" s="102" customFormat="1" x14ac:dyDescent="0.35">
      <c r="N1354" s="135"/>
      <c r="O1354" s="135"/>
    </row>
    <row r="1355" spans="14:15" s="102" customFormat="1" x14ac:dyDescent="0.35">
      <c r="N1355" s="135"/>
      <c r="O1355" s="135"/>
    </row>
    <row r="1356" spans="14:15" s="102" customFormat="1" x14ac:dyDescent="0.35">
      <c r="N1356" s="135"/>
      <c r="O1356" s="135"/>
    </row>
    <row r="1357" spans="14:15" s="102" customFormat="1" x14ac:dyDescent="0.35">
      <c r="N1357" s="135"/>
      <c r="O1357" s="135"/>
    </row>
    <row r="1358" spans="14:15" s="102" customFormat="1" x14ac:dyDescent="0.35">
      <c r="N1358" s="135"/>
      <c r="O1358" s="135"/>
    </row>
    <row r="1359" spans="14:15" s="102" customFormat="1" x14ac:dyDescent="0.35">
      <c r="N1359" s="135"/>
      <c r="O1359" s="135"/>
    </row>
    <row r="1360" spans="14:15" s="102" customFormat="1" x14ac:dyDescent="0.35">
      <c r="N1360" s="135"/>
      <c r="O1360" s="135"/>
    </row>
    <row r="1361" spans="14:15" s="102" customFormat="1" x14ac:dyDescent="0.35">
      <c r="N1361" s="135"/>
      <c r="O1361" s="135"/>
    </row>
    <row r="1362" spans="14:15" s="102" customFormat="1" x14ac:dyDescent="0.35">
      <c r="N1362" s="135"/>
      <c r="O1362" s="135"/>
    </row>
    <row r="1363" spans="14:15" s="102" customFormat="1" x14ac:dyDescent="0.35">
      <c r="N1363" s="135"/>
      <c r="O1363" s="135"/>
    </row>
    <row r="1364" spans="14:15" s="102" customFormat="1" x14ac:dyDescent="0.35">
      <c r="N1364" s="135"/>
      <c r="O1364" s="135"/>
    </row>
    <row r="1365" spans="14:15" s="102" customFormat="1" x14ac:dyDescent="0.35">
      <c r="N1365" s="135"/>
      <c r="O1365" s="135"/>
    </row>
    <row r="1366" spans="14:15" s="102" customFormat="1" x14ac:dyDescent="0.35">
      <c r="N1366" s="135"/>
      <c r="O1366" s="135"/>
    </row>
    <row r="1367" spans="14:15" s="102" customFormat="1" x14ac:dyDescent="0.35">
      <c r="N1367" s="135"/>
      <c r="O1367" s="135"/>
    </row>
    <row r="1368" spans="14:15" s="102" customFormat="1" x14ac:dyDescent="0.35">
      <c r="N1368" s="135"/>
      <c r="O1368" s="135"/>
    </row>
    <row r="1369" spans="14:15" s="102" customFormat="1" x14ac:dyDescent="0.35">
      <c r="N1369" s="135"/>
      <c r="O1369" s="135"/>
    </row>
    <row r="1370" spans="14:15" s="102" customFormat="1" x14ac:dyDescent="0.35">
      <c r="N1370" s="135"/>
      <c r="O1370" s="135"/>
    </row>
    <row r="1371" spans="14:15" s="102" customFormat="1" x14ac:dyDescent="0.35">
      <c r="N1371" s="135"/>
      <c r="O1371" s="135"/>
    </row>
    <row r="1372" spans="14:15" s="102" customFormat="1" x14ac:dyDescent="0.35">
      <c r="N1372" s="135"/>
      <c r="O1372" s="135"/>
    </row>
    <row r="1373" spans="14:15" s="102" customFormat="1" x14ac:dyDescent="0.35">
      <c r="N1373" s="135"/>
      <c r="O1373" s="135"/>
    </row>
    <row r="1374" spans="14:15" s="102" customFormat="1" x14ac:dyDescent="0.35">
      <c r="N1374" s="135"/>
      <c r="O1374" s="135"/>
    </row>
    <row r="1375" spans="14:15" s="102" customFormat="1" x14ac:dyDescent="0.35">
      <c r="N1375" s="135"/>
      <c r="O1375" s="135"/>
    </row>
    <row r="1376" spans="14:15" s="102" customFormat="1" x14ac:dyDescent="0.35">
      <c r="N1376" s="135"/>
      <c r="O1376" s="135"/>
    </row>
    <row r="1377" spans="14:15" s="102" customFormat="1" x14ac:dyDescent="0.35">
      <c r="N1377" s="135"/>
      <c r="O1377" s="135"/>
    </row>
    <row r="1378" spans="14:15" s="102" customFormat="1" x14ac:dyDescent="0.35">
      <c r="N1378" s="135"/>
      <c r="O1378" s="135"/>
    </row>
    <row r="1379" spans="14:15" s="102" customFormat="1" x14ac:dyDescent="0.35">
      <c r="N1379" s="135"/>
      <c r="O1379" s="135"/>
    </row>
    <row r="1380" spans="14:15" s="102" customFormat="1" x14ac:dyDescent="0.35">
      <c r="N1380" s="135"/>
      <c r="O1380" s="135"/>
    </row>
    <row r="1381" spans="14:15" s="102" customFormat="1" x14ac:dyDescent="0.35">
      <c r="N1381" s="135"/>
      <c r="O1381" s="135"/>
    </row>
    <row r="1382" spans="14:15" s="102" customFormat="1" x14ac:dyDescent="0.35">
      <c r="N1382" s="135"/>
      <c r="O1382" s="135"/>
    </row>
    <row r="1383" spans="14:15" s="102" customFormat="1" x14ac:dyDescent="0.35">
      <c r="N1383" s="135"/>
      <c r="O1383" s="135"/>
    </row>
    <row r="1384" spans="14:15" s="102" customFormat="1" x14ac:dyDescent="0.35">
      <c r="N1384" s="135"/>
      <c r="O1384" s="135"/>
    </row>
    <row r="1385" spans="14:15" s="102" customFormat="1" x14ac:dyDescent="0.35">
      <c r="N1385" s="135"/>
      <c r="O1385" s="135"/>
    </row>
    <row r="1386" spans="14:15" s="102" customFormat="1" x14ac:dyDescent="0.35">
      <c r="N1386" s="135"/>
      <c r="O1386" s="135"/>
    </row>
    <row r="1387" spans="14:15" s="102" customFormat="1" x14ac:dyDescent="0.35">
      <c r="N1387" s="135"/>
      <c r="O1387" s="135"/>
    </row>
    <row r="1388" spans="14:15" s="102" customFormat="1" x14ac:dyDescent="0.35">
      <c r="N1388" s="135"/>
      <c r="O1388" s="135"/>
    </row>
    <row r="1389" spans="14:15" s="102" customFormat="1" x14ac:dyDescent="0.35">
      <c r="N1389" s="135"/>
      <c r="O1389" s="135"/>
    </row>
    <row r="1390" spans="14:15" s="102" customFormat="1" x14ac:dyDescent="0.35">
      <c r="N1390" s="135"/>
      <c r="O1390" s="135"/>
    </row>
    <row r="1391" spans="14:15" s="102" customFormat="1" x14ac:dyDescent="0.35">
      <c r="N1391" s="135"/>
      <c r="O1391" s="135"/>
    </row>
    <row r="1392" spans="14:15" s="102" customFormat="1" x14ac:dyDescent="0.35">
      <c r="N1392" s="135"/>
      <c r="O1392" s="135"/>
    </row>
    <row r="1393" spans="14:15" s="102" customFormat="1" x14ac:dyDescent="0.35">
      <c r="N1393" s="135"/>
      <c r="O1393" s="135"/>
    </row>
    <row r="1394" spans="14:15" s="102" customFormat="1" x14ac:dyDescent="0.35">
      <c r="N1394" s="135"/>
      <c r="O1394" s="135"/>
    </row>
    <row r="1395" spans="14:15" s="102" customFormat="1" x14ac:dyDescent="0.35">
      <c r="N1395" s="135"/>
      <c r="O1395" s="135"/>
    </row>
    <row r="1396" spans="14:15" s="102" customFormat="1" x14ac:dyDescent="0.35">
      <c r="N1396" s="135"/>
      <c r="O1396" s="135"/>
    </row>
    <row r="1397" spans="14:15" s="102" customFormat="1" x14ac:dyDescent="0.35">
      <c r="N1397" s="135"/>
      <c r="O1397" s="135"/>
    </row>
    <row r="1398" spans="14:15" s="102" customFormat="1" x14ac:dyDescent="0.35">
      <c r="N1398" s="135"/>
      <c r="O1398" s="135"/>
    </row>
    <row r="1399" spans="14:15" s="102" customFormat="1" x14ac:dyDescent="0.35">
      <c r="N1399" s="135"/>
      <c r="O1399" s="135"/>
    </row>
    <row r="1400" spans="14:15" s="102" customFormat="1" x14ac:dyDescent="0.35">
      <c r="N1400" s="135"/>
      <c r="O1400" s="135"/>
    </row>
    <row r="1401" spans="14:15" s="102" customFormat="1" x14ac:dyDescent="0.35">
      <c r="N1401" s="135"/>
      <c r="O1401" s="135"/>
    </row>
    <row r="1402" spans="14:15" s="102" customFormat="1" x14ac:dyDescent="0.35">
      <c r="N1402" s="135"/>
      <c r="O1402" s="135"/>
    </row>
    <row r="1403" spans="14:15" s="102" customFormat="1" x14ac:dyDescent="0.35">
      <c r="N1403" s="135"/>
      <c r="O1403" s="135"/>
    </row>
    <row r="1404" spans="14:15" s="102" customFormat="1" x14ac:dyDescent="0.35">
      <c r="N1404" s="135"/>
      <c r="O1404" s="135"/>
    </row>
    <row r="1405" spans="14:15" s="102" customFormat="1" x14ac:dyDescent="0.35">
      <c r="N1405" s="135"/>
      <c r="O1405" s="135"/>
    </row>
    <row r="1406" spans="14:15" s="102" customFormat="1" x14ac:dyDescent="0.35">
      <c r="N1406" s="135"/>
      <c r="O1406" s="135"/>
    </row>
    <row r="1407" spans="14:15" s="102" customFormat="1" x14ac:dyDescent="0.35">
      <c r="N1407" s="135"/>
      <c r="O1407" s="135"/>
    </row>
    <row r="1408" spans="14:15" s="102" customFormat="1" x14ac:dyDescent="0.35">
      <c r="N1408" s="135"/>
      <c r="O1408" s="135"/>
    </row>
    <row r="1409" spans="14:15" s="102" customFormat="1" x14ac:dyDescent="0.35">
      <c r="N1409" s="135"/>
      <c r="O1409" s="135"/>
    </row>
    <row r="1410" spans="14:15" s="102" customFormat="1" x14ac:dyDescent="0.35">
      <c r="N1410" s="135"/>
      <c r="O1410" s="135"/>
    </row>
    <row r="1411" spans="14:15" s="102" customFormat="1" x14ac:dyDescent="0.35">
      <c r="N1411" s="135"/>
      <c r="O1411" s="135"/>
    </row>
    <row r="1412" spans="14:15" s="102" customFormat="1" x14ac:dyDescent="0.35">
      <c r="N1412" s="135"/>
      <c r="O1412" s="135"/>
    </row>
    <row r="1413" spans="14:15" s="102" customFormat="1" x14ac:dyDescent="0.35">
      <c r="N1413" s="135"/>
      <c r="O1413" s="135"/>
    </row>
    <row r="1414" spans="14:15" s="102" customFormat="1" x14ac:dyDescent="0.35">
      <c r="N1414" s="135"/>
      <c r="O1414" s="135"/>
    </row>
    <row r="1415" spans="14:15" s="102" customFormat="1" x14ac:dyDescent="0.35">
      <c r="N1415" s="135"/>
      <c r="O1415" s="135"/>
    </row>
    <row r="1416" spans="14:15" s="102" customFormat="1" x14ac:dyDescent="0.35">
      <c r="N1416" s="135"/>
      <c r="O1416" s="135"/>
    </row>
    <row r="1417" spans="14:15" s="102" customFormat="1" x14ac:dyDescent="0.35">
      <c r="N1417" s="135"/>
      <c r="O1417" s="135"/>
    </row>
    <row r="1418" spans="14:15" s="102" customFormat="1" x14ac:dyDescent="0.35">
      <c r="N1418" s="135"/>
      <c r="O1418" s="135"/>
    </row>
    <row r="1419" spans="14:15" s="102" customFormat="1" x14ac:dyDescent="0.35">
      <c r="N1419" s="135"/>
      <c r="O1419" s="135"/>
    </row>
    <row r="1420" spans="14:15" s="102" customFormat="1" x14ac:dyDescent="0.35">
      <c r="N1420" s="135"/>
      <c r="O1420" s="135"/>
    </row>
    <row r="1421" spans="14:15" s="102" customFormat="1" x14ac:dyDescent="0.35">
      <c r="N1421" s="135"/>
      <c r="O1421" s="135"/>
    </row>
    <row r="1422" spans="14:15" s="102" customFormat="1" x14ac:dyDescent="0.35">
      <c r="N1422" s="135"/>
      <c r="O1422" s="135"/>
    </row>
    <row r="1423" spans="14:15" s="102" customFormat="1" x14ac:dyDescent="0.35">
      <c r="N1423" s="135"/>
      <c r="O1423" s="135"/>
    </row>
    <row r="1424" spans="14:15" s="102" customFormat="1" x14ac:dyDescent="0.35">
      <c r="N1424" s="135"/>
      <c r="O1424" s="135"/>
    </row>
    <row r="1425" spans="14:15" s="102" customFormat="1" x14ac:dyDescent="0.35">
      <c r="N1425" s="135"/>
      <c r="O1425" s="135"/>
    </row>
    <row r="1426" spans="14:15" s="102" customFormat="1" x14ac:dyDescent="0.35">
      <c r="N1426" s="135"/>
      <c r="O1426" s="135"/>
    </row>
    <row r="1427" spans="14:15" s="102" customFormat="1" x14ac:dyDescent="0.35">
      <c r="N1427" s="135"/>
      <c r="O1427" s="135"/>
    </row>
    <row r="1428" spans="14:15" s="102" customFormat="1" x14ac:dyDescent="0.35">
      <c r="N1428" s="135"/>
      <c r="O1428" s="135"/>
    </row>
    <row r="1429" spans="14:15" s="102" customFormat="1" x14ac:dyDescent="0.35">
      <c r="N1429" s="135"/>
      <c r="O1429" s="135"/>
    </row>
    <row r="1430" spans="14:15" s="102" customFormat="1" x14ac:dyDescent="0.35">
      <c r="N1430" s="135"/>
      <c r="O1430" s="135"/>
    </row>
    <row r="1431" spans="14:15" s="102" customFormat="1" x14ac:dyDescent="0.35">
      <c r="N1431" s="135"/>
      <c r="O1431" s="135"/>
    </row>
    <row r="1432" spans="14:15" s="102" customFormat="1" x14ac:dyDescent="0.35">
      <c r="N1432" s="135"/>
      <c r="O1432" s="135"/>
    </row>
    <row r="1433" spans="14:15" s="102" customFormat="1" x14ac:dyDescent="0.35">
      <c r="N1433" s="135"/>
      <c r="O1433" s="135"/>
    </row>
    <row r="1434" spans="14:15" s="102" customFormat="1" x14ac:dyDescent="0.35">
      <c r="N1434" s="135"/>
      <c r="O1434" s="135"/>
    </row>
    <row r="1435" spans="14:15" s="102" customFormat="1" x14ac:dyDescent="0.35">
      <c r="N1435" s="135"/>
      <c r="O1435" s="135"/>
    </row>
    <row r="1436" spans="14:15" s="102" customFormat="1" x14ac:dyDescent="0.35">
      <c r="N1436" s="135"/>
      <c r="O1436" s="135"/>
    </row>
    <row r="1437" spans="14:15" s="102" customFormat="1" x14ac:dyDescent="0.35">
      <c r="N1437" s="135"/>
      <c r="O1437" s="135"/>
    </row>
    <row r="1438" spans="14:15" s="102" customFormat="1" x14ac:dyDescent="0.35">
      <c r="N1438" s="135"/>
      <c r="O1438" s="135"/>
    </row>
    <row r="1439" spans="14:15" s="102" customFormat="1" x14ac:dyDescent="0.35">
      <c r="N1439" s="135"/>
      <c r="O1439" s="135"/>
    </row>
    <row r="1440" spans="14:15" s="102" customFormat="1" x14ac:dyDescent="0.35">
      <c r="N1440" s="135"/>
      <c r="O1440" s="135"/>
    </row>
    <row r="1441" spans="14:15" s="102" customFormat="1" x14ac:dyDescent="0.35">
      <c r="N1441" s="135"/>
      <c r="O1441" s="135"/>
    </row>
    <row r="1442" spans="14:15" s="102" customFormat="1" x14ac:dyDescent="0.35">
      <c r="N1442" s="135"/>
      <c r="O1442" s="135"/>
    </row>
    <row r="1443" spans="14:15" s="102" customFormat="1" x14ac:dyDescent="0.35">
      <c r="N1443" s="135"/>
      <c r="O1443" s="135"/>
    </row>
    <row r="1444" spans="14:15" s="102" customFormat="1" x14ac:dyDescent="0.35">
      <c r="N1444" s="135"/>
      <c r="O1444" s="135"/>
    </row>
    <row r="1445" spans="14:15" s="102" customFormat="1" x14ac:dyDescent="0.35">
      <c r="N1445" s="135"/>
      <c r="O1445" s="135"/>
    </row>
    <row r="1446" spans="14:15" s="102" customFormat="1" x14ac:dyDescent="0.35">
      <c r="N1446" s="135"/>
      <c r="O1446" s="135"/>
    </row>
    <row r="1447" spans="14:15" s="102" customFormat="1" x14ac:dyDescent="0.35">
      <c r="N1447" s="135"/>
      <c r="O1447" s="135"/>
    </row>
    <row r="1448" spans="14:15" s="102" customFormat="1" x14ac:dyDescent="0.35">
      <c r="N1448" s="135"/>
      <c r="O1448" s="135"/>
    </row>
    <row r="1449" spans="14:15" s="102" customFormat="1" x14ac:dyDescent="0.35">
      <c r="N1449" s="135"/>
      <c r="O1449" s="135"/>
    </row>
    <row r="1450" spans="14:15" s="102" customFormat="1" x14ac:dyDescent="0.35">
      <c r="N1450" s="135"/>
      <c r="O1450" s="135"/>
    </row>
    <row r="1451" spans="14:15" s="102" customFormat="1" x14ac:dyDescent="0.35">
      <c r="N1451" s="135"/>
      <c r="O1451" s="135"/>
    </row>
    <row r="1452" spans="14:15" s="102" customFormat="1" x14ac:dyDescent="0.35">
      <c r="N1452" s="135"/>
      <c r="O1452" s="135"/>
    </row>
    <row r="1453" spans="14:15" s="102" customFormat="1" x14ac:dyDescent="0.35">
      <c r="N1453" s="135"/>
      <c r="O1453" s="135"/>
    </row>
    <row r="1454" spans="14:15" s="102" customFormat="1" x14ac:dyDescent="0.35">
      <c r="N1454" s="135"/>
      <c r="O1454" s="135"/>
    </row>
    <row r="1455" spans="14:15" s="102" customFormat="1" x14ac:dyDescent="0.35">
      <c r="N1455" s="135"/>
      <c r="O1455" s="135"/>
    </row>
    <row r="1456" spans="14:15" s="102" customFormat="1" x14ac:dyDescent="0.35">
      <c r="N1456" s="135"/>
      <c r="O1456" s="135"/>
    </row>
    <row r="1457" spans="14:15" s="102" customFormat="1" x14ac:dyDescent="0.35">
      <c r="N1457" s="135"/>
      <c r="O1457" s="135"/>
    </row>
    <row r="1458" spans="14:15" s="102" customFormat="1" x14ac:dyDescent="0.35">
      <c r="N1458" s="135"/>
      <c r="O1458" s="135"/>
    </row>
    <row r="1459" spans="14:15" s="102" customFormat="1" x14ac:dyDescent="0.35">
      <c r="N1459" s="135"/>
      <c r="O1459" s="135"/>
    </row>
    <row r="1460" spans="14:15" s="102" customFormat="1" x14ac:dyDescent="0.35">
      <c r="N1460" s="135"/>
      <c r="O1460" s="135"/>
    </row>
    <row r="1461" spans="14:15" s="102" customFormat="1" x14ac:dyDescent="0.35">
      <c r="N1461" s="135"/>
      <c r="O1461" s="135"/>
    </row>
    <row r="1462" spans="14:15" s="102" customFormat="1" x14ac:dyDescent="0.35">
      <c r="N1462" s="135"/>
      <c r="O1462" s="135"/>
    </row>
    <row r="1463" spans="14:15" s="102" customFormat="1" x14ac:dyDescent="0.35">
      <c r="N1463" s="135"/>
      <c r="O1463" s="135"/>
    </row>
    <row r="1464" spans="14:15" s="102" customFormat="1" x14ac:dyDescent="0.35">
      <c r="N1464" s="135"/>
      <c r="O1464" s="135"/>
    </row>
    <row r="1465" spans="14:15" s="102" customFormat="1" x14ac:dyDescent="0.35">
      <c r="N1465" s="135"/>
      <c r="O1465" s="135"/>
    </row>
    <row r="1466" spans="14:15" s="102" customFormat="1" x14ac:dyDescent="0.35">
      <c r="N1466" s="135"/>
      <c r="O1466" s="135"/>
    </row>
    <row r="1467" spans="14:15" s="102" customFormat="1" x14ac:dyDescent="0.35">
      <c r="N1467" s="135"/>
      <c r="O1467" s="135"/>
    </row>
    <row r="1468" spans="14:15" s="102" customFormat="1" x14ac:dyDescent="0.35">
      <c r="N1468" s="135"/>
      <c r="O1468" s="135"/>
    </row>
    <row r="1469" spans="14:15" s="102" customFormat="1" x14ac:dyDescent="0.35">
      <c r="N1469" s="135"/>
      <c r="O1469" s="135"/>
    </row>
    <row r="1470" spans="14:15" s="102" customFormat="1" x14ac:dyDescent="0.35">
      <c r="N1470" s="135"/>
      <c r="O1470" s="135"/>
    </row>
    <row r="1471" spans="14:15" s="102" customFormat="1" x14ac:dyDescent="0.35">
      <c r="N1471" s="135"/>
      <c r="O1471" s="135"/>
    </row>
    <row r="1472" spans="14:15" s="102" customFormat="1" x14ac:dyDescent="0.35">
      <c r="N1472" s="135"/>
      <c r="O1472" s="135"/>
    </row>
    <row r="1473" spans="14:15" s="102" customFormat="1" x14ac:dyDescent="0.35">
      <c r="N1473" s="135"/>
      <c r="O1473" s="135"/>
    </row>
    <row r="1474" spans="14:15" s="102" customFormat="1" x14ac:dyDescent="0.35">
      <c r="N1474" s="135"/>
      <c r="O1474" s="135"/>
    </row>
    <row r="1475" spans="14:15" s="102" customFormat="1" x14ac:dyDescent="0.35">
      <c r="N1475" s="135"/>
      <c r="O1475" s="135"/>
    </row>
    <row r="1476" spans="14:15" s="102" customFormat="1" x14ac:dyDescent="0.35">
      <c r="N1476" s="135"/>
      <c r="O1476" s="135"/>
    </row>
    <row r="1477" spans="14:15" s="102" customFormat="1" x14ac:dyDescent="0.35">
      <c r="N1477" s="135"/>
      <c r="O1477" s="135"/>
    </row>
    <row r="1478" spans="14:15" s="102" customFormat="1" x14ac:dyDescent="0.35">
      <c r="N1478" s="135"/>
      <c r="O1478" s="135"/>
    </row>
    <row r="1479" spans="14:15" s="102" customFormat="1" x14ac:dyDescent="0.35">
      <c r="N1479" s="135"/>
      <c r="O1479" s="135"/>
    </row>
    <row r="1480" spans="14:15" s="102" customFormat="1" x14ac:dyDescent="0.35">
      <c r="N1480" s="135"/>
      <c r="O1480" s="135"/>
    </row>
    <row r="1481" spans="14:15" s="102" customFormat="1" x14ac:dyDescent="0.35">
      <c r="N1481" s="135"/>
      <c r="O1481" s="135"/>
    </row>
    <row r="1482" spans="14:15" s="102" customFormat="1" x14ac:dyDescent="0.35">
      <c r="N1482" s="135"/>
      <c r="O1482" s="135"/>
    </row>
    <row r="1483" spans="14:15" s="102" customFormat="1" x14ac:dyDescent="0.35">
      <c r="N1483" s="135"/>
      <c r="O1483" s="135"/>
    </row>
    <row r="1484" spans="14:15" s="102" customFormat="1" x14ac:dyDescent="0.35">
      <c r="N1484" s="135"/>
      <c r="O1484" s="135"/>
    </row>
    <row r="1485" spans="14:15" s="102" customFormat="1" x14ac:dyDescent="0.35">
      <c r="N1485" s="135"/>
      <c r="O1485" s="135"/>
    </row>
    <row r="1486" spans="14:15" s="102" customFormat="1" x14ac:dyDescent="0.35">
      <c r="N1486" s="135"/>
      <c r="O1486" s="135"/>
    </row>
    <row r="1487" spans="14:15" s="102" customFormat="1" x14ac:dyDescent="0.35">
      <c r="N1487" s="135"/>
      <c r="O1487" s="135"/>
    </row>
    <row r="1488" spans="14:15" s="102" customFormat="1" x14ac:dyDescent="0.35">
      <c r="N1488" s="135"/>
      <c r="O1488" s="135"/>
    </row>
    <row r="1489" spans="14:15" s="102" customFormat="1" x14ac:dyDescent="0.35">
      <c r="N1489" s="135"/>
      <c r="O1489" s="135"/>
    </row>
    <row r="1490" spans="14:15" s="102" customFormat="1" x14ac:dyDescent="0.35">
      <c r="N1490" s="135"/>
      <c r="O1490" s="135"/>
    </row>
    <row r="1491" spans="14:15" s="102" customFormat="1" x14ac:dyDescent="0.35">
      <c r="N1491" s="135"/>
      <c r="O1491" s="135"/>
    </row>
    <row r="1492" spans="14:15" s="102" customFormat="1" x14ac:dyDescent="0.35">
      <c r="N1492" s="135"/>
      <c r="O1492" s="135"/>
    </row>
    <row r="1493" spans="14:15" s="102" customFormat="1" x14ac:dyDescent="0.35">
      <c r="N1493" s="135"/>
      <c r="O1493" s="135"/>
    </row>
    <row r="1494" spans="14:15" s="102" customFormat="1" x14ac:dyDescent="0.35">
      <c r="N1494" s="135"/>
      <c r="O1494" s="135"/>
    </row>
    <row r="1495" spans="14:15" s="102" customFormat="1" x14ac:dyDescent="0.35">
      <c r="N1495" s="135"/>
      <c r="O1495" s="135"/>
    </row>
    <row r="1496" spans="14:15" s="102" customFormat="1" x14ac:dyDescent="0.35">
      <c r="N1496" s="135"/>
      <c r="O1496" s="135"/>
    </row>
    <row r="1497" spans="14:15" s="102" customFormat="1" x14ac:dyDescent="0.35">
      <c r="N1497" s="135"/>
      <c r="O1497" s="135"/>
    </row>
    <row r="1498" spans="14:15" s="102" customFormat="1" x14ac:dyDescent="0.35">
      <c r="N1498" s="135"/>
      <c r="O1498" s="135"/>
    </row>
    <row r="1499" spans="14:15" s="102" customFormat="1" x14ac:dyDescent="0.35">
      <c r="N1499" s="135"/>
      <c r="O1499" s="135"/>
    </row>
    <row r="1500" spans="14:15" s="102" customFormat="1" x14ac:dyDescent="0.35">
      <c r="N1500" s="135"/>
      <c r="O1500" s="135"/>
    </row>
    <row r="1501" spans="14:15" s="102" customFormat="1" x14ac:dyDescent="0.35">
      <c r="N1501" s="135"/>
      <c r="O1501" s="135"/>
    </row>
    <row r="1502" spans="14:15" s="102" customFormat="1" x14ac:dyDescent="0.35">
      <c r="N1502" s="135"/>
      <c r="O1502" s="135"/>
    </row>
    <row r="1503" spans="14:15" s="102" customFormat="1" x14ac:dyDescent="0.35">
      <c r="N1503" s="135"/>
      <c r="O1503" s="135"/>
    </row>
    <row r="1504" spans="14:15" s="102" customFormat="1" x14ac:dyDescent="0.35">
      <c r="N1504" s="135"/>
      <c r="O1504" s="135"/>
    </row>
    <row r="1505" spans="14:15" s="102" customFormat="1" x14ac:dyDescent="0.35">
      <c r="N1505" s="135"/>
      <c r="O1505" s="135"/>
    </row>
    <row r="1506" spans="14:15" s="102" customFormat="1" x14ac:dyDescent="0.35">
      <c r="N1506" s="135"/>
      <c r="O1506" s="135"/>
    </row>
    <row r="1507" spans="14:15" s="102" customFormat="1" x14ac:dyDescent="0.35">
      <c r="N1507" s="135"/>
      <c r="O1507" s="135"/>
    </row>
    <row r="1508" spans="14:15" s="102" customFormat="1" x14ac:dyDescent="0.35">
      <c r="N1508" s="135"/>
      <c r="O1508" s="135"/>
    </row>
    <row r="1509" spans="14:15" s="102" customFormat="1" x14ac:dyDescent="0.35">
      <c r="N1509" s="135"/>
      <c r="O1509" s="135"/>
    </row>
    <row r="1510" spans="14:15" s="102" customFormat="1" x14ac:dyDescent="0.35">
      <c r="N1510" s="135"/>
      <c r="O1510" s="135"/>
    </row>
    <row r="1511" spans="14:15" s="102" customFormat="1" x14ac:dyDescent="0.35">
      <c r="N1511" s="135"/>
      <c r="O1511" s="135"/>
    </row>
    <row r="1512" spans="14:15" s="102" customFormat="1" x14ac:dyDescent="0.35">
      <c r="N1512" s="135"/>
      <c r="O1512" s="135"/>
    </row>
    <row r="1513" spans="14:15" s="102" customFormat="1" x14ac:dyDescent="0.35">
      <c r="N1513" s="135"/>
      <c r="O1513" s="135"/>
    </row>
    <row r="1514" spans="14:15" s="102" customFormat="1" x14ac:dyDescent="0.35">
      <c r="N1514" s="135"/>
      <c r="O1514" s="135"/>
    </row>
    <row r="1515" spans="14:15" s="102" customFormat="1" x14ac:dyDescent="0.35">
      <c r="N1515" s="135"/>
      <c r="O1515" s="135"/>
    </row>
    <row r="1516" spans="14:15" s="102" customFormat="1" x14ac:dyDescent="0.35">
      <c r="N1516" s="135"/>
      <c r="O1516" s="135"/>
    </row>
    <row r="1517" spans="14:15" s="102" customFormat="1" x14ac:dyDescent="0.35">
      <c r="N1517" s="135"/>
      <c r="O1517" s="135"/>
    </row>
    <row r="1518" spans="14:15" s="102" customFormat="1" x14ac:dyDescent="0.35">
      <c r="N1518" s="135"/>
      <c r="O1518" s="135"/>
    </row>
    <row r="1519" spans="14:15" s="102" customFormat="1" x14ac:dyDescent="0.35">
      <c r="N1519" s="135"/>
      <c r="O1519" s="135"/>
    </row>
    <row r="1520" spans="14:15" s="102" customFormat="1" x14ac:dyDescent="0.35">
      <c r="N1520" s="135"/>
      <c r="O1520" s="135"/>
    </row>
    <row r="1521" spans="14:15" s="102" customFormat="1" x14ac:dyDescent="0.35">
      <c r="N1521" s="135"/>
      <c r="O1521" s="135"/>
    </row>
    <row r="1522" spans="14:15" s="102" customFormat="1" x14ac:dyDescent="0.35">
      <c r="N1522" s="135"/>
      <c r="O1522" s="135"/>
    </row>
    <row r="1523" spans="14:15" s="102" customFormat="1" x14ac:dyDescent="0.35">
      <c r="N1523" s="135"/>
      <c r="O1523" s="135"/>
    </row>
    <row r="1524" spans="14:15" s="102" customFormat="1" x14ac:dyDescent="0.35">
      <c r="N1524" s="135"/>
      <c r="O1524" s="135"/>
    </row>
    <row r="1525" spans="14:15" s="102" customFormat="1" x14ac:dyDescent="0.35">
      <c r="N1525" s="135"/>
      <c r="O1525" s="135"/>
    </row>
    <row r="1526" spans="14:15" s="102" customFormat="1" x14ac:dyDescent="0.35">
      <c r="N1526" s="135"/>
      <c r="O1526" s="135"/>
    </row>
    <row r="1527" spans="14:15" s="102" customFormat="1" x14ac:dyDescent="0.35">
      <c r="N1527" s="135"/>
      <c r="O1527" s="135"/>
    </row>
    <row r="1528" spans="14:15" s="102" customFormat="1" x14ac:dyDescent="0.35">
      <c r="N1528" s="135"/>
      <c r="O1528" s="135"/>
    </row>
    <row r="1529" spans="14:15" s="102" customFormat="1" x14ac:dyDescent="0.35">
      <c r="N1529" s="135"/>
      <c r="O1529" s="135"/>
    </row>
    <row r="1530" spans="14:15" s="102" customFormat="1" x14ac:dyDescent="0.35">
      <c r="N1530" s="135"/>
      <c r="O1530" s="135"/>
    </row>
    <row r="1531" spans="14:15" s="102" customFormat="1" x14ac:dyDescent="0.35">
      <c r="N1531" s="135"/>
      <c r="O1531" s="135"/>
    </row>
    <row r="1532" spans="14:15" s="102" customFormat="1" x14ac:dyDescent="0.35">
      <c r="N1532" s="135"/>
      <c r="O1532" s="135"/>
    </row>
    <row r="1533" spans="14:15" s="102" customFormat="1" x14ac:dyDescent="0.35">
      <c r="N1533" s="135"/>
      <c r="O1533" s="135"/>
    </row>
    <row r="1534" spans="14:15" s="102" customFormat="1" x14ac:dyDescent="0.35">
      <c r="N1534" s="135"/>
      <c r="O1534" s="135"/>
    </row>
    <row r="1535" spans="14:15" s="102" customFormat="1" x14ac:dyDescent="0.35">
      <c r="N1535" s="135"/>
      <c r="O1535" s="135"/>
    </row>
    <row r="1536" spans="14:15" s="102" customFormat="1" x14ac:dyDescent="0.35">
      <c r="N1536" s="135"/>
      <c r="O1536" s="135"/>
    </row>
    <row r="1537" spans="14:15" s="102" customFormat="1" x14ac:dyDescent="0.35">
      <c r="N1537" s="135"/>
      <c r="O1537" s="135"/>
    </row>
    <row r="1538" spans="14:15" s="102" customFormat="1" x14ac:dyDescent="0.35">
      <c r="N1538" s="135"/>
      <c r="O1538" s="135"/>
    </row>
    <row r="1539" spans="14:15" s="102" customFormat="1" x14ac:dyDescent="0.35">
      <c r="N1539" s="135"/>
      <c r="O1539" s="135"/>
    </row>
    <row r="1540" spans="14:15" s="102" customFormat="1" x14ac:dyDescent="0.35">
      <c r="N1540" s="135"/>
      <c r="O1540" s="135"/>
    </row>
    <row r="1541" spans="14:15" s="102" customFormat="1" x14ac:dyDescent="0.35">
      <c r="N1541" s="135"/>
      <c r="O1541" s="135"/>
    </row>
    <row r="1542" spans="14:15" s="102" customFormat="1" x14ac:dyDescent="0.35">
      <c r="N1542" s="135"/>
      <c r="O1542" s="135"/>
    </row>
    <row r="1543" spans="14:15" s="102" customFormat="1" x14ac:dyDescent="0.35">
      <c r="N1543" s="135"/>
      <c r="O1543" s="135"/>
    </row>
    <row r="1544" spans="14:15" s="102" customFormat="1" x14ac:dyDescent="0.35">
      <c r="N1544" s="135"/>
      <c r="O1544" s="135"/>
    </row>
    <row r="1545" spans="14:15" s="102" customFormat="1" x14ac:dyDescent="0.35">
      <c r="N1545" s="135"/>
      <c r="O1545" s="135"/>
    </row>
    <row r="1546" spans="14:15" s="102" customFormat="1" x14ac:dyDescent="0.35">
      <c r="N1546" s="135"/>
      <c r="O1546" s="135"/>
    </row>
    <row r="1547" spans="14:15" s="102" customFormat="1" x14ac:dyDescent="0.35">
      <c r="N1547" s="135"/>
      <c r="O1547" s="135"/>
    </row>
    <row r="1548" spans="14:15" s="102" customFormat="1" x14ac:dyDescent="0.35">
      <c r="N1548" s="135"/>
      <c r="O1548" s="135"/>
    </row>
    <row r="1549" spans="14:15" s="102" customFormat="1" x14ac:dyDescent="0.35">
      <c r="N1549" s="135"/>
      <c r="O1549" s="135"/>
    </row>
    <row r="1550" spans="14:15" s="102" customFormat="1" x14ac:dyDescent="0.35">
      <c r="N1550" s="135"/>
      <c r="O1550" s="135"/>
    </row>
    <row r="1551" spans="14:15" s="102" customFormat="1" x14ac:dyDescent="0.35">
      <c r="N1551" s="135"/>
      <c r="O1551" s="135"/>
    </row>
    <row r="1552" spans="14:15" s="102" customFormat="1" x14ac:dyDescent="0.35">
      <c r="N1552" s="135"/>
      <c r="O1552" s="135"/>
    </row>
    <row r="1553" spans="14:15" s="102" customFormat="1" x14ac:dyDescent="0.35">
      <c r="N1553" s="135"/>
      <c r="O1553" s="135"/>
    </row>
    <row r="1554" spans="14:15" s="102" customFormat="1" x14ac:dyDescent="0.35">
      <c r="N1554" s="135"/>
      <c r="O1554" s="135"/>
    </row>
    <row r="1555" spans="14:15" s="102" customFormat="1" x14ac:dyDescent="0.35">
      <c r="N1555" s="135"/>
      <c r="O1555" s="135"/>
    </row>
    <row r="1556" spans="14:15" s="102" customFormat="1" x14ac:dyDescent="0.35">
      <c r="N1556" s="135"/>
      <c r="O1556" s="135"/>
    </row>
    <row r="1557" spans="14:15" s="102" customFormat="1" x14ac:dyDescent="0.35">
      <c r="N1557" s="135"/>
      <c r="O1557" s="135"/>
    </row>
    <row r="1558" spans="14:15" s="102" customFormat="1" x14ac:dyDescent="0.35">
      <c r="N1558" s="135"/>
      <c r="O1558" s="135"/>
    </row>
    <row r="1559" spans="14:15" s="102" customFormat="1" x14ac:dyDescent="0.35">
      <c r="N1559" s="135"/>
      <c r="O1559" s="135"/>
    </row>
    <row r="1560" spans="14:15" s="102" customFormat="1" x14ac:dyDescent="0.35">
      <c r="N1560" s="135"/>
      <c r="O1560" s="135"/>
    </row>
    <row r="1561" spans="14:15" s="102" customFormat="1" x14ac:dyDescent="0.35">
      <c r="N1561" s="135"/>
      <c r="O1561" s="135"/>
    </row>
    <row r="1562" spans="14:15" s="102" customFormat="1" x14ac:dyDescent="0.35">
      <c r="N1562" s="135"/>
      <c r="O1562" s="135"/>
    </row>
    <row r="1563" spans="14:15" s="102" customFormat="1" x14ac:dyDescent="0.35">
      <c r="N1563" s="135"/>
      <c r="O1563" s="135"/>
    </row>
    <row r="1564" spans="14:15" s="102" customFormat="1" x14ac:dyDescent="0.35">
      <c r="N1564" s="135"/>
      <c r="O1564" s="135"/>
    </row>
    <row r="1565" spans="14:15" s="102" customFormat="1" x14ac:dyDescent="0.35">
      <c r="N1565" s="135"/>
      <c r="O1565" s="135"/>
    </row>
    <row r="1566" spans="14:15" s="102" customFormat="1" x14ac:dyDescent="0.35">
      <c r="N1566" s="135"/>
      <c r="O1566" s="135"/>
    </row>
    <row r="1567" spans="14:15" s="102" customFormat="1" x14ac:dyDescent="0.35">
      <c r="N1567" s="135"/>
      <c r="O1567" s="135"/>
    </row>
    <row r="1568" spans="14:15" s="102" customFormat="1" x14ac:dyDescent="0.35">
      <c r="N1568" s="135"/>
      <c r="O1568" s="135"/>
    </row>
    <row r="1569" spans="14:15" s="102" customFormat="1" x14ac:dyDescent="0.35">
      <c r="N1569" s="135"/>
      <c r="O1569" s="135"/>
    </row>
    <row r="1570" spans="14:15" s="102" customFormat="1" x14ac:dyDescent="0.35">
      <c r="N1570" s="135"/>
      <c r="O1570" s="135"/>
    </row>
    <row r="1571" spans="14:15" s="102" customFormat="1" x14ac:dyDescent="0.35">
      <c r="N1571" s="135"/>
      <c r="O1571" s="135"/>
    </row>
    <row r="1572" spans="14:15" s="102" customFormat="1" x14ac:dyDescent="0.35">
      <c r="N1572" s="135"/>
      <c r="O1572" s="135"/>
    </row>
    <row r="1573" spans="14:15" s="102" customFormat="1" x14ac:dyDescent="0.35">
      <c r="N1573" s="135"/>
      <c r="O1573" s="135"/>
    </row>
    <row r="1574" spans="14:15" s="102" customFormat="1" x14ac:dyDescent="0.35">
      <c r="N1574" s="135"/>
      <c r="O1574" s="135"/>
    </row>
    <row r="1575" spans="14:15" s="102" customFormat="1" x14ac:dyDescent="0.35">
      <c r="N1575" s="135"/>
      <c r="O1575" s="135"/>
    </row>
    <row r="1576" spans="14:15" s="102" customFormat="1" x14ac:dyDescent="0.35">
      <c r="N1576" s="135"/>
      <c r="O1576" s="135"/>
    </row>
    <row r="1577" spans="14:15" s="102" customFormat="1" x14ac:dyDescent="0.35">
      <c r="N1577" s="135"/>
      <c r="O1577" s="135"/>
    </row>
    <row r="1578" spans="14:15" s="102" customFormat="1" x14ac:dyDescent="0.35">
      <c r="N1578" s="135"/>
      <c r="O1578" s="135"/>
    </row>
    <row r="1579" spans="14:15" s="102" customFormat="1" x14ac:dyDescent="0.35">
      <c r="N1579" s="135"/>
      <c r="O1579" s="135"/>
    </row>
    <row r="1580" spans="14:15" s="102" customFormat="1" x14ac:dyDescent="0.35">
      <c r="N1580" s="135"/>
      <c r="O1580" s="135"/>
    </row>
    <row r="1581" spans="14:15" s="102" customFormat="1" x14ac:dyDescent="0.35">
      <c r="N1581" s="135"/>
      <c r="O1581" s="135"/>
    </row>
    <row r="1582" spans="14:15" s="102" customFormat="1" x14ac:dyDescent="0.35">
      <c r="N1582" s="135"/>
      <c r="O1582" s="135"/>
    </row>
    <row r="1583" spans="14:15" s="102" customFormat="1" x14ac:dyDescent="0.35">
      <c r="N1583" s="135"/>
      <c r="O1583" s="135"/>
    </row>
    <row r="1584" spans="14:15" s="102" customFormat="1" x14ac:dyDescent="0.35">
      <c r="N1584" s="135"/>
      <c r="O1584" s="135"/>
    </row>
    <row r="1585" spans="14:15" s="102" customFormat="1" x14ac:dyDescent="0.35">
      <c r="N1585" s="135"/>
      <c r="O1585" s="135"/>
    </row>
    <row r="1586" spans="14:15" s="102" customFormat="1" x14ac:dyDescent="0.35">
      <c r="N1586" s="135"/>
      <c r="O1586" s="135"/>
    </row>
    <row r="1587" spans="14:15" s="102" customFormat="1" x14ac:dyDescent="0.35">
      <c r="N1587" s="135"/>
      <c r="O1587" s="135"/>
    </row>
    <row r="1588" spans="14:15" s="102" customFormat="1" x14ac:dyDescent="0.35">
      <c r="N1588" s="135"/>
      <c r="O1588" s="135"/>
    </row>
    <row r="1589" spans="14:15" s="102" customFormat="1" x14ac:dyDescent="0.35">
      <c r="N1589" s="135"/>
      <c r="O1589" s="135"/>
    </row>
    <row r="1590" spans="14:15" s="102" customFormat="1" x14ac:dyDescent="0.35">
      <c r="N1590" s="135"/>
      <c r="O1590" s="135"/>
    </row>
    <row r="1591" spans="14:15" s="102" customFormat="1" x14ac:dyDescent="0.35">
      <c r="N1591" s="135"/>
      <c r="O1591" s="135"/>
    </row>
    <row r="1592" spans="14:15" s="102" customFormat="1" x14ac:dyDescent="0.35">
      <c r="N1592" s="135"/>
      <c r="O1592" s="135"/>
    </row>
    <row r="1593" spans="14:15" s="102" customFormat="1" x14ac:dyDescent="0.35">
      <c r="N1593" s="135"/>
      <c r="O1593" s="135"/>
    </row>
    <row r="1594" spans="14:15" s="102" customFormat="1" x14ac:dyDescent="0.35">
      <c r="N1594" s="135"/>
      <c r="O1594" s="135"/>
    </row>
    <row r="1595" spans="14:15" s="102" customFormat="1" x14ac:dyDescent="0.35">
      <c r="N1595" s="135"/>
      <c r="O1595" s="135"/>
    </row>
    <row r="1596" spans="14:15" s="102" customFormat="1" x14ac:dyDescent="0.35">
      <c r="N1596" s="135"/>
      <c r="O1596" s="135"/>
    </row>
    <row r="1597" spans="14:15" s="102" customFormat="1" x14ac:dyDescent="0.35">
      <c r="N1597" s="135"/>
      <c r="O1597" s="135"/>
    </row>
    <row r="1598" spans="14:15" s="102" customFormat="1" x14ac:dyDescent="0.35">
      <c r="N1598" s="135"/>
      <c r="O1598" s="135"/>
    </row>
    <row r="1599" spans="14:15" s="102" customFormat="1" x14ac:dyDescent="0.35">
      <c r="N1599" s="135"/>
      <c r="O1599" s="135"/>
    </row>
    <row r="1600" spans="14:15" s="102" customFormat="1" x14ac:dyDescent="0.35">
      <c r="N1600" s="135"/>
      <c r="O1600" s="135"/>
    </row>
    <row r="1601" spans="14:15" s="102" customFormat="1" x14ac:dyDescent="0.35">
      <c r="N1601" s="135"/>
      <c r="O1601" s="135"/>
    </row>
    <row r="1602" spans="14:15" s="102" customFormat="1" x14ac:dyDescent="0.35">
      <c r="N1602" s="135"/>
      <c r="O1602" s="135"/>
    </row>
    <row r="1603" spans="14:15" s="102" customFormat="1" x14ac:dyDescent="0.35">
      <c r="N1603" s="135"/>
      <c r="O1603" s="135"/>
    </row>
    <row r="1604" spans="14:15" s="102" customFormat="1" x14ac:dyDescent="0.35">
      <c r="N1604" s="135"/>
      <c r="O1604" s="135"/>
    </row>
    <row r="1605" spans="14:15" s="102" customFormat="1" x14ac:dyDescent="0.35">
      <c r="N1605" s="135"/>
      <c r="O1605" s="135"/>
    </row>
    <row r="1606" spans="14:15" s="102" customFormat="1" x14ac:dyDescent="0.35">
      <c r="N1606" s="135"/>
      <c r="O1606" s="135"/>
    </row>
    <row r="1607" spans="14:15" s="102" customFormat="1" x14ac:dyDescent="0.35">
      <c r="N1607" s="135"/>
      <c r="O1607" s="135"/>
    </row>
    <row r="1608" spans="14:15" s="102" customFormat="1" x14ac:dyDescent="0.35">
      <c r="N1608" s="135"/>
      <c r="O1608" s="135"/>
    </row>
    <row r="1609" spans="14:15" s="102" customFormat="1" x14ac:dyDescent="0.35">
      <c r="N1609" s="135"/>
      <c r="O1609" s="135"/>
    </row>
    <row r="1610" spans="14:15" s="102" customFormat="1" x14ac:dyDescent="0.35">
      <c r="N1610" s="135"/>
      <c r="O1610" s="135"/>
    </row>
    <row r="1611" spans="14:15" s="102" customFormat="1" x14ac:dyDescent="0.35">
      <c r="N1611" s="135"/>
      <c r="O1611" s="135"/>
    </row>
    <row r="1612" spans="14:15" s="102" customFormat="1" x14ac:dyDescent="0.35">
      <c r="N1612" s="135"/>
      <c r="O1612" s="135"/>
    </row>
    <row r="1613" spans="14:15" s="102" customFormat="1" x14ac:dyDescent="0.35">
      <c r="N1613" s="135"/>
      <c r="O1613" s="135"/>
    </row>
    <row r="1614" spans="14:15" s="102" customFormat="1" x14ac:dyDescent="0.35">
      <c r="N1614" s="135"/>
      <c r="O1614" s="135"/>
    </row>
    <row r="1615" spans="14:15" s="102" customFormat="1" x14ac:dyDescent="0.35">
      <c r="N1615" s="135"/>
      <c r="O1615" s="135"/>
    </row>
    <row r="1616" spans="14:15" s="102" customFormat="1" x14ac:dyDescent="0.35">
      <c r="N1616" s="135"/>
      <c r="O1616" s="135"/>
    </row>
    <row r="1617" spans="14:15" s="102" customFormat="1" x14ac:dyDescent="0.35">
      <c r="N1617" s="135"/>
      <c r="O1617" s="135"/>
    </row>
    <row r="1618" spans="14:15" s="102" customFormat="1" x14ac:dyDescent="0.35">
      <c r="N1618" s="135"/>
      <c r="O1618" s="135"/>
    </row>
    <row r="1619" spans="14:15" s="102" customFormat="1" x14ac:dyDescent="0.35">
      <c r="N1619" s="135"/>
      <c r="O1619" s="135"/>
    </row>
    <row r="1620" spans="14:15" s="102" customFormat="1" x14ac:dyDescent="0.35">
      <c r="N1620" s="135"/>
      <c r="O1620" s="135"/>
    </row>
    <row r="1621" spans="14:15" s="102" customFormat="1" x14ac:dyDescent="0.35">
      <c r="N1621" s="135"/>
      <c r="O1621" s="135"/>
    </row>
    <row r="1622" spans="14:15" s="102" customFormat="1" x14ac:dyDescent="0.35">
      <c r="N1622" s="135"/>
      <c r="O1622" s="135"/>
    </row>
    <row r="1623" spans="14:15" s="102" customFormat="1" x14ac:dyDescent="0.35">
      <c r="N1623" s="135"/>
      <c r="O1623" s="135"/>
    </row>
    <row r="1624" spans="14:15" s="102" customFormat="1" x14ac:dyDescent="0.35">
      <c r="N1624" s="135"/>
      <c r="O1624" s="135"/>
    </row>
    <row r="1625" spans="14:15" s="102" customFormat="1" x14ac:dyDescent="0.35">
      <c r="N1625" s="135"/>
      <c r="O1625" s="135"/>
    </row>
    <row r="1626" spans="14:15" s="102" customFormat="1" x14ac:dyDescent="0.35">
      <c r="N1626" s="135"/>
      <c r="O1626" s="135"/>
    </row>
    <row r="1627" spans="14:15" s="102" customFormat="1" x14ac:dyDescent="0.35">
      <c r="N1627" s="135"/>
      <c r="O1627" s="135"/>
    </row>
    <row r="1628" spans="14:15" s="102" customFormat="1" x14ac:dyDescent="0.35">
      <c r="N1628" s="135"/>
      <c r="O1628" s="135"/>
    </row>
    <row r="1629" spans="14:15" s="102" customFormat="1" x14ac:dyDescent="0.35">
      <c r="N1629" s="135"/>
      <c r="O1629" s="135"/>
    </row>
    <row r="1630" spans="14:15" s="102" customFormat="1" x14ac:dyDescent="0.35">
      <c r="N1630" s="135"/>
      <c r="O1630" s="135"/>
    </row>
    <row r="1631" spans="14:15" s="102" customFormat="1" x14ac:dyDescent="0.35">
      <c r="N1631" s="135"/>
      <c r="O1631" s="135"/>
    </row>
    <row r="1632" spans="14:15" s="102" customFormat="1" x14ac:dyDescent="0.35">
      <c r="N1632" s="135"/>
      <c r="O1632" s="135"/>
    </row>
    <row r="1633" spans="14:15" s="102" customFormat="1" x14ac:dyDescent="0.35">
      <c r="N1633" s="135"/>
      <c r="O1633" s="135"/>
    </row>
    <row r="1634" spans="14:15" s="102" customFormat="1" x14ac:dyDescent="0.35">
      <c r="N1634" s="135"/>
      <c r="O1634" s="135"/>
    </row>
    <row r="1635" spans="14:15" s="102" customFormat="1" x14ac:dyDescent="0.35">
      <c r="N1635" s="135"/>
      <c r="O1635" s="135"/>
    </row>
    <row r="1636" spans="14:15" s="102" customFormat="1" x14ac:dyDescent="0.35">
      <c r="N1636" s="135"/>
      <c r="O1636" s="135"/>
    </row>
    <row r="1637" spans="14:15" s="102" customFormat="1" x14ac:dyDescent="0.35">
      <c r="N1637" s="135"/>
      <c r="O1637" s="135"/>
    </row>
    <row r="1638" spans="14:15" s="102" customFormat="1" x14ac:dyDescent="0.35">
      <c r="N1638" s="135"/>
      <c r="O1638" s="135"/>
    </row>
    <row r="1639" spans="14:15" s="102" customFormat="1" x14ac:dyDescent="0.35">
      <c r="N1639" s="135"/>
      <c r="O1639" s="135"/>
    </row>
    <row r="1640" spans="14:15" s="102" customFormat="1" x14ac:dyDescent="0.35">
      <c r="N1640" s="135"/>
      <c r="O1640" s="135"/>
    </row>
    <row r="1641" spans="14:15" s="102" customFormat="1" x14ac:dyDescent="0.35">
      <c r="N1641" s="135"/>
      <c r="O1641" s="135"/>
    </row>
    <row r="1642" spans="14:15" s="102" customFormat="1" x14ac:dyDescent="0.35">
      <c r="N1642" s="135"/>
      <c r="O1642" s="135"/>
    </row>
    <row r="1643" spans="14:15" s="102" customFormat="1" x14ac:dyDescent="0.35">
      <c r="N1643" s="135"/>
      <c r="O1643" s="135"/>
    </row>
    <row r="1644" spans="14:15" s="102" customFormat="1" x14ac:dyDescent="0.35">
      <c r="N1644" s="135"/>
      <c r="O1644" s="135"/>
    </row>
    <row r="1645" spans="14:15" s="102" customFormat="1" x14ac:dyDescent="0.35">
      <c r="N1645" s="135"/>
      <c r="O1645" s="135"/>
    </row>
    <row r="1646" spans="14:15" s="102" customFormat="1" x14ac:dyDescent="0.35">
      <c r="N1646" s="135"/>
      <c r="O1646" s="135"/>
    </row>
    <row r="1647" spans="14:15" s="102" customFormat="1" x14ac:dyDescent="0.35">
      <c r="N1647" s="135"/>
      <c r="O1647" s="135"/>
    </row>
    <row r="1648" spans="14:15" s="102" customFormat="1" x14ac:dyDescent="0.35">
      <c r="N1648" s="135"/>
      <c r="O1648" s="135"/>
    </row>
    <row r="1649" spans="14:15" s="102" customFormat="1" x14ac:dyDescent="0.35">
      <c r="N1649" s="135"/>
      <c r="O1649" s="135"/>
    </row>
    <row r="1650" spans="14:15" s="102" customFormat="1" x14ac:dyDescent="0.35">
      <c r="N1650" s="135"/>
      <c r="O1650" s="135"/>
    </row>
    <row r="1651" spans="14:15" s="102" customFormat="1" x14ac:dyDescent="0.35">
      <c r="N1651" s="135"/>
      <c r="O1651" s="135"/>
    </row>
    <row r="1652" spans="14:15" s="102" customFormat="1" x14ac:dyDescent="0.35">
      <c r="N1652" s="135"/>
      <c r="O1652" s="135"/>
    </row>
    <row r="1653" spans="14:15" s="102" customFormat="1" x14ac:dyDescent="0.35">
      <c r="N1653" s="135"/>
      <c r="O1653" s="135"/>
    </row>
    <row r="1654" spans="14:15" s="102" customFormat="1" x14ac:dyDescent="0.35">
      <c r="N1654" s="135"/>
      <c r="O1654" s="135"/>
    </row>
    <row r="1655" spans="14:15" s="102" customFormat="1" x14ac:dyDescent="0.35">
      <c r="N1655" s="135"/>
      <c r="O1655" s="135"/>
    </row>
    <row r="1656" spans="14:15" s="102" customFormat="1" x14ac:dyDescent="0.35">
      <c r="N1656" s="135"/>
      <c r="O1656" s="135"/>
    </row>
    <row r="1657" spans="14:15" s="102" customFormat="1" x14ac:dyDescent="0.35">
      <c r="N1657" s="135"/>
      <c r="O1657" s="135"/>
    </row>
    <row r="1658" spans="14:15" s="102" customFormat="1" x14ac:dyDescent="0.35">
      <c r="N1658" s="135"/>
      <c r="O1658" s="135"/>
    </row>
    <row r="1659" spans="14:15" s="102" customFormat="1" x14ac:dyDescent="0.35">
      <c r="N1659" s="135"/>
      <c r="O1659" s="135"/>
    </row>
    <row r="1660" spans="14:15" s="102" customFormat="1" x14ac:dyDescent="0.35">
      <c r="N1660" s="135"/>
      <c r="O1660" s="135"/>
    </row>
    <row r="1661" spans="14:15" s="102" customFormat="1" x14ac:dyDescent="0.35">
      <c r="N1661" s="135"/>
      <c r="O1661" s="135"/>
    </row>
    <row r="1662" spans="14:15" s="102" customFormat="1" x14ac:dyDescent="0.35">
      <c r="N1662" s="135"/>
      <c r="O1662" s="135"/>
    </row>
    <row r="1663" spans="14:15" s="102" customFormat="1" x14ac:dyDescent="0.35">
      <c r="N1663" s="135"/>
      <c r="O1663" s="135"/>
    </row>
    <row r="1664" spans="14:15" s="102" customFormat="1" x14ac:dyDescent="0.35">
      <c r="N1664" s="135"/>
      <c r="O1664" s="135"/>
    </row>
    <row r="1665" spans="14:15" s="102" customFormat="1" x14ac:dyDescent="0.35">
      <c r="N1665" s="135"/>
      <c r="O1665" s="135"/>
    </row>
    <row r="1666" spans="14:15" s="102" customFormat="1" x14ac:dyDescent="0.35">
      <c r="N1666" s="135"/>
      <c r="O1666" s="135"/>
    </row>
    <row r="1667" spans="14:15" s="102" customFormat="1" x14ac:dyDescent="0.35">
      <c r="N1667" s="135"/>
      <c r="O1667" s="135"/>
    </row>
    <row r="1668" spans="14:15" s="102" customFormat="1" x14ac:dyDescent="0.35">
      <c r="N1668" s="135"/>
      <c r="O1668" s="135"/>
    </row>
    <row r="1669" spans="14:15" s="102" customFormat="1" x14ac:dyDescent="0.35">
      <c r="N1669" s="135"/>
      <c r="O1669" s="135"/>
    </row>
    <row r="1670" spans="14:15" s="102" customFormat="1" x14ac:dyDescent="0.35">
      <c r="N1670" s="135"/>
      <c r="O1670" s="135"/>
    </row>
    <row r="1671" spans="14:15" s="102" customFormat="1" x14ac:dyDescent="0.35">
      <c r="N1671" s="135"/>
      <c r="O1671" s="135"/>
    </row>
    <row r="1672" spans="14:15" s="102" customFormat="1" x14ac:dyDescent="0.35">
      <c r="N1672" s="135"/>
      <c r="O1672" s="135"/>
    </row>
    <row r="1673" spans="14:15" s="102" customFormat="1" x14ac:dyDescent="0.35">
      <c r="N1673" s="135"/>
      <c r="O1673" s="135"/>
    </row>
    <row r="1674" spans="14:15" s="102" customFormat="1" x14ac:dyDescent="0.35">
      <c r="N1674" s="135"/>
      <c r="O1674" s="135"/>
    </row>
    <row r="1675" spans="14:15" s="102" customFormat="1" x14ac:dyDescent="0.35">
      <c r="N1675" s="135"/>
      <c r="O1675" s="135"/>
    </row>
    <row r="1676" spans="14:15" s="102" customFormat="1" x14ac:dyDescent="0.35">
      <c r="N1676" s="135"/>
      <c r="O1676" s="135"/>
    </row>
    <row r="1677" spans="14:15" s="102" customFormat="1" x14ac:dyDescent="0.35">
      <c r="N1677" s="135"/>
      <c r="O1677" s="135"/>
    </row>
    <row r="1678" spans="14:15" s="102" customFormat="1" x14ac:dyDescent="0.35">
      <c r="N1678" s="135"/>
      <c r="O1678" s="135"/>
    </row>
    <row r="1679" spans="14:15" s="102" customFormat="1" x14ac:dyDescent="0.35">
      <c r="N1679" s="135"/>
      <c r="O1679" s="135"/>
    </row>
    <row r="1680" spans="14:15" s="102" customFormat="1" x14ac:dyDescent="0.35">
      <c r="N1680" s="135"/>
      <c r="O1680" s="135"/>
    </row>
    <row r="1681" spans="14:15" s="102" customFormat="1" x14ac:dyDescent="0.35">
      <c r="N1681" s="135"/>
      <c r="O1681" s="135"/>
    </row>
    <row r="1682" spans="14:15" s="102" customFormat="1" x14ac:dyDescent="0.35">
      <c r="N1682" s="135"/>
      <c r="O1682" s="135"/>
    </row>
    <row r="1683" spans="14:15" s="102" customFormat="1" x14ac:dyDescent="0.35">
      <c r="N1683" s="135"/>
      <c r="O1683" s="135"/>
    </row>
    <row r="1684" spans="14:15" s="102" customFormat="1" x14ac:dyDescent="0.35">
      <c r="N1684" s="135"/>
      <c r="O1684" s="135"/>
    </row>
    <row r="1685" spans="14:15" s="102" customFormat="1" x14ac:dyDescent="0.35">
      <c r="N1685" s="135"/>
      <c r="O1685" s="135"/>
    </row>
    <row r="1686" spans="14:15" s="102" customFormat="1" x14ac:dyDescent="0.35">
      <c r="N1686" s="135"/>
      <c r="O1686" s="135"/>
    </row>
    <row r="1687" spans="14:15" s="102" customFormat="1" x14ac:dyDescent="0.35">
      <c r="N1687" s="135"/>
      <c r="O1687" s="135"/>
    </row>
    <row r="1688" spans="14:15" s="102" customFormat="1" x14ac:dyDescent="0.35">
      <c r="N1688" s="135"/>
      <c r="O1688" s="135"/>
    </row>
    <row r="1689" spans="14:15" s="102" customFormat="1" x14ac:dyDescent="0.35">
      <c r="N1689" s="135"/>
      <c r="O1689" s="135"/>
    </row>
    <row r="1690" spans="14:15" s="102" customFormat="1" x14ac:dyDescent="0.35">
      <c r="N1690" s="135"/>
      <c r="O1690" s="135"/>
    </row>
    <row r="1691" spans="14:15" s="102" customFormat="1" x14ac:dyDescent="0.35">
      <c r="N1691" s="135"/>
      <c r="O1691" s="135"/>
    </row>
    <row r="1692" spans="14:15" s="102" customFormat="1" x14ac:dyDescent="0.35">
      <c r="N1692" s="135"/>
      <c r="O1692" s="135"/>
    </row>
    <row r="1693" spans="14:15" s="102" customFormat="1" x14ac:dyDescent="0.35">
      <c r="N1693" s="135"/>
      <c r="O1693" s="135"/>
    </row>
    <row r="1694" spans="14:15" s="102" customFormat="1" x14ac:dyDescent="0.35">
      <c r="N1694" s="135"/>
      <c r="O1694" s="135"/>
    </row>
    <row r="1695" spans="14:15" s="102" customFormat="1" x14ac:dyDescent="0.35">
      <c r="N1695" s="135"/>
      <c r="O1695" s="135"/>
    </row>
    <row r="1696" spans="14:15" s="102" customFormat="1" x14ac:dyDescent="0.35">
      <c r="N1696" s="135"/>
      <c r="O1696" s="135"/>
    </row>
    <row r="1697" spans="14:15" s="102" customFormat="1" x14ac:dyDescent="0.35">
      <c r="N1697" s="135"/>
      <c r="O1697" s="135"/>
    </row>
    <row r="1698" spans="14:15" s="102" customFormat="1" x14ac:dyDescent="0.35">
      <c r="N1698" s="135"/>
      <c r="O1698" s="135"/>
    </row>
    <row r="1699" spans="14:15" s="102" customFormat="1" x14ac:dyDescent="0.35">
      <c r="N1699" s="135"/>
      <c r="O1699" s="135"/>
    </row>
    <row r="1700" spans="14:15" s="102" customFormat="1" x14ac:dyDescent="0.35">
      <c r="N1700" s="135"/>
      <c r="O1700" s="135"/>
    </row>
    <row r="1701" spans="14:15" s="102" customFormat="1" x14ac:dyDescent="0.35">
      <c r="N1701" s="135"/>
      <c r="O1701" s="135"/>
    </row>
    <row r="1702" spans="14:15" s="102" customFormat="1" x14ac:dyDescent="0.35">
      <c r="N1702" s="135"/>
      <c r="O1702" s="135"/>
    </row>
    <row r="1703" spans="14:15" s="102" customFormat="1" x14ac:dyDescent="0.35">
      <c r="N1703" s="135"/>
      <c r="O1703" s="135"/>
    </row>
    <row r="1704" spans="14:15" s="102" customFormat="1" x14ac:dyDescent="0.35">
      <c r="N1704" s="135"/>
      <c r="O1704" s="135"/>
    </row>
    <row r="1705" spans="14:15" s="102" customFormat="1" x14ac:dyDescent="0.35">
      <c r="N1705" s="135"/>
      <c r="O1705" s="135"/>
    </row>
    <row r="1706" spans="14:15" s="102" customFormat="1" x14ac:dyDescent="0.35">
      <c r="N1706" s="135"/>
      <c r="O1706" s="135"/>
    </row>
    <row r="1707" spans="14:15" s="102" customFormat="1" x14ac:dyDescent="0.35">
      <c r="N1707" s="135"/>
      <c r="O1707" s="135"/>
    </row>
    <row r="1708" spans="14:15" s="102" customFormat="1" x14ac:dyDescent="0.35">
      <c r="N1708" s="135"/>
      <c r="O1708" s="135"/>
    </row>
    <row r="1709" spans="14:15" s="102" customFormat="1" x14ac:dyDescent="0.35">
      <c r="N1709" s="135"/>
      <c r="O1709" s="135"/>
    </row>
    <row r="1710" spans="14:15" s="102" customFormat="1" x14ac:dyDescent="0.35">
      <c r="N1710" s="135"/>
      <c r="O1710" s="135"/>
    </row>
    <row r="1711" spans="14:15" s="102" customFormat="1" x14ac:dyDescent="0.35">
      <c r="N1711" s="135"/>
      <c r="O1711" s="135"/>
    </row>
    <row r="1712" spans="14:15" s="102" customFormat="1" x14ac:dyDescent="0.35">
      <c r="N1712" s="135"/>
      <c r="O1712" s="135"/>
    </row>
    <row r="1713" spans="14:15" s="102" customFormat="1" x14ac:dyDescent="0.35">
      <c r="N1713" s="135"/>
      <c r="O1713" s="135"/>
    </row>
    <row r="1714" spans="14:15" s="102" customFormat="1" x14ac:dyDescent="0.35">
      <c r="N1714" s="135"/>
      <c r="O1714" s="135"/>
    </row>
    <row r="1715" spans="14:15" s="102" customFormat="1" x14ac:dyDescent="0.35">
      <c r="N1715" s="135"/>
      <c r="O1715" s="135"/>
    </row>
    <row r="1716" spans="14:15" s="102" customFormat="1" x14ac:dyDescent="0.35">
      <c r="N1716" s="135"/>
      <c r="O1716" s="135"/>
    </row>
    <row r="1717" spans="14:15" s="102" customFormat="1" x14ac:dyDescent="0.35">
      <c r="N1717" s="135"/>
      <c r="O1717" s="135"/>
    </row>
    <row r="1718" spans="14:15" s="102" customFormat="1" x14ac:dyDescent="0.35">
      <c r="N1718" s="135"/>
      <c r="O1718" s="135"/>
    </row>
    <row r="1719" spans="14:15" s="102" customFormat="1" x14ac:dyDescent="0.35">
      <c r="N1719" s="135"/>
      <c r="O1719" s="135"/>
    </row>
    <row r="1720" spans="14:15" s="102" customFormat="1" x14ac:dyDescent="0.35">
      <c r="N1720" s="135"/>
      <c r="O1720" s="135"/>
    </row>
    <row r="1721" spans="14:15" s="102" customFormat="1" x14ac:dyDescent="0.35">
      <c r="N1721" s="135"/>
      <c r="O1721" s="135"/>
    </row>
    <row r="1722" spans="14:15" s="102" customFormat="1" x14ac:dyDescent="0.35">
      <c r="N1722" s="135"/>
      <c r="O1722" s="135"/>
    </row>
    <row r="1723" spans="14:15" s="102" customFormat="1" x14ac:dyDescent="0.35">
      <c r="N1723" s="135"/>
      <c r="O1723" s="135"/>
    </row>
    <row r="1724" spans="14:15" s="102" customFormat="1" x14ac:dyDescent="0.35">
      <c r="N1724" s="135"/>
      <c r="O1724" s="135"/>
    </row>
    <row r="1725" spans="14:15" s="102" customFormat="1" x14ac:dyDescent="0.35">
      <c r="N1725" s="135"/>
      <c r="O1725" s="135"/>
    </row>
    <row r="1726" spans="14:15" s="102" customFormat="1" x14ac:dyDescent="0.35">
      <c r="N1726" s="135"/>
      <c r="O1726" s="135"/>
    </row>
    <row r="1727" spans="14:15" s="102" customFormat="1" x14ac:dyDescent="0.35">
      <c r="N1727" s="135"/>
      <c r="O1727" s="135"/>
    </row>
    <row r="1728" spans="14:15" s="102" customFormat="1" x14ac:dyDescent="0.35">
      <c r="N1728" s="135"/>
      <c r="O1728" s="135"/>
    </row>
    <row r="1729" spans="14:15" s="102" customFormat="1" x14ac:dyDescent="0.35">
      <c r="N1729" s="135"/>
      <c r="O1729" s="135"/>
    </row>
    <row r="1730" spans="14:15" s="102" customFormat="1" x14ac:dyDescent="0.35">
      <c r="N1730" s="135"/>
      <c r="O1730" s="135"/>
    </row>
    <row r="1731" spans="14:15" s="102" customFormat="1" x14ac:dyDescent="0.35">
      <c r="N1731" s="135"/>
      <c r="O1731" s="135"/>
    </row>
    <row r="1732" spans="14:15" s="102" customFormat="1" x14ac:dyDescent="0.35">
      <c r="N1732" s="135"/>
      <c r="O1732" s="135"/>
    </row>
    <row r="1733" spans="14:15" s="102" customFormat="1" x14ac:dyDescent="0.35">
      <c r="N1733" s="135"/>
      <c r="O1733" s="135"/>
    </row>
    <row r="1734" spans="14:15" s="102" customFormat="1" x14ac:dyDescent="0.35">
      <c r="N1734" s="135"/>
      <c r="O1734" s="135"/>
    </row>
    <row r="1735" spans="14:15" s="102" customFormat="1" x14ac:dyDescent="0.35">
      <c r="N1735" s="135"/>
      <c r="O1735" s="135"/>
    </row>
    <row r="1736" spans="14:15" s="102" customFormat="1" x14ac:dyDescent="0.35">
      <c r="N1736" s="135"/>
      <c r="O1736" s="135"/>
    </row>
    <row r="1737" spans="14:15" s="102" customFormat="1" x14ac:dyDescent="0.35">
      <c r="N1737" s="135"/>
      <c r="O1737" s="135"/>
    </row>
    <row r="1738" spans="14:15" s="102" customFormat="1" x14ac:dyDescent="0.35">
      <c r="N1738" s="135"/>
      <c r="O1738" s="135"/>
    </row>
    <row r="1739" spans="14:15" s="102" customFormat="1" x14ac:dyDescent="0.35">
      <c r="N1739" s="135"/>
      <c r="O1739" s="135"/>
    </row>
    <row r="1740" spans="14:15" s="102" customFormat="1" x14ac:dyDescent="0.35">
      <c r="N1740" s="135"/>
      <c r="O1740" s="135"/>
    </row>
    <row r="1741" spans="14:15" s="102" customFormat="1" x14ac:dyDescent="0.35">
      <c r="N1741" s="135"/>
      <c r="O1741" s="135"/>
    </row>
    <row r="1742" spans="14:15" s="102" customFormat="1" x14ac:dyDescent="0.35">
      <c r="N1742" s="135"/>
      <c r="O1742" s="135"/>
    </row>
    <row r="1743" spans="14:15" s="102" customFormat="1" x14ac:dyDescent="0.35">
      <c r="N1743" s="135"/>
      <c r="O1743" s="135"/>
    </row>
    <row r="1744" spans="14:15" s="102" customFormat="1" x14ac:dyDescent="0.35">
      <c r="N1744" s="135"/>
      <c r="O1744" s="135"/>
    </row>
    <row r="1745" spans="14:15" s="102" customFormat="1" x14ac:dyDescent="0.35">
      <c r="N1745" s="135"/>
      <c r="O1745" s="135"/>
    </row>
    <row r="1746" spans="14:15" s="102" customFormat="1" x14ac:dyDescent="0.35">
      <c r="N1746" s="135"/>
      <c r="O1746" s="135"/>
    </row>
    <row r="1747" spans="14:15" s="102" customFormat="1" x14ac:dyDescent="0.35">
      <c r="N1747" s="135"/>
      <c r="O1747" s="135"/>
    </row>
    <row r="1748" spans="14:15" s="102" customFormat="1" x14ac:dyDescent="0.35">
      <c r="N1748" s="135"/>
      <c r="O1748" s="135"/>
    </row>
    <row r="1749" spans="14:15" s="102" customFormat="1" x14ac:dyDescent="0.35">
      <c r="N1749" s="135"/>
      <c r="O1749" s="135"/>
    </row>
    <row r="1750" spans="14:15" s="102" customFormat="1" x14ac:dyDescent="0.35">
      <c r="N1750" s="135"/>
      <c r="O1750" s="135"/>
    </row>
    <row r="1751" spans="14:15" s="102" customFormat="1" x14ac:dyDescent="0.35">
      <c r="N1751" s="135"/>
      <c r="O1751" s="135"/>
    </row>
    <row r="1752" spans="14:15" s="102" customFormat="1" x14ac:dyDescent="0.35">
      <c r="N1752" s="135"/>
      <c r="O1752" s="135"/>
    </row>
    <row r="1753" spans="14:15" s="102" customFormat="1" x14ac:dyDescent="0.35">
      <c r="N1753" s="135"/>
      <c r="O1753" s="135"/>
    </row>
    <row r="1754" spans="14:15" s="102" customFormat="1" x14ac:dyDescent="0.35">
      <c r="N1754" s="135"/>
      <c r="O1754" s="135"/>
    </row>
    <row r="1755" spans="14:15" s="102" customFormat="1" x14ac:dyDescent="0.35">
      <c r="N1755" s="135"/>
      <c r="O1755" s="135"/>
    </row>
    <row r="1756" spans="14:15" s="102" customFormat="1" x14ac:dyDescent="0.35">
      <c r="N1756" s="135"/>
      <c r="O1756" s="135"/>
    </row>
    <row r="1757" spans="14:15" s="102" customFormat="1" x14ac:dyDescent="0.35">
      <c r="N1757" s="135"/>
      <c r="O1757" s="135"/>
    </row>
    <row r="1758" spans="14:15" s="102" customFormat="1" x14ac:dyDescent="0.35">
      <c r="N1758" s="135"/>
      <c r="O1758" s="135"/>
    </row>
    <row r="1759" spans="14:15" s="102" customFormat="1" x14ac:dyDescent="0.35">
      <c r="N1759" s="135"/>
      <c r="O1759" s="135"/>
    </row>
    <row r="1760" spans="14:15" s="102" customFormat="1" x14ac:dyDescent="0.35">
      <c r="N1760" s="135"/>
      <c r="O1760" s="135"/>
    </row>
    <row r="1761" spans="14:15" s="102" customFormat="1" x14ac:dyDescent="0.35">
      <c r="N1761" s="135"/>
      <c r="O1761" s="135"/>
    </row>
    <row r="1762" spans="14:15" s="102" customFormat="1" x14ac:dyDescent="0.35">
      <c r="N1762" s="135"/>
      <c r="O1762" s="135"/>
    </row>
    <row r="1763" spans="14:15" s="102" customFormat="1" x14ac:dyDescent="0.35">
      <c r="N1763" s="135"/>
      <c r="O1763" s="135"/>
    </row>
    <row r="1764" spans="14:15" s="102" customFormat="1" x14ac:dyDescent="0.35">
      <c r="N1764" s="135"/>
      <c r="O1764" s="135"/>
    </row>
    <row r="1765" spans="14:15" s="102" customFormat="1" x14ac:dyDescent="0.35">
      <c r="N1765" s="135"/>
      <c r="O1765" s="135"/>
    </row>
    <row r="1766" spans="14:15" s="102" customFormat="1" x14ac:dyDescent="0.35">
      <c r="N1766" s="135"/>
      <c r="O1766" s="135"/>
    </row>
    <row r="1767" spans="14:15" s="102" customFormat="1" x14ac:dyDescent="0.35">
      <c r="N1767" s="135"/>
      <c r="O1767" s="135"/>
    </row>
    <row r="1768" spans="14:15" s="102" customFormat="1" x14ac:dyDescent="0.35">
      <c r="N1768" s="135"/>
      <c r="O1768" s="135"/>
    </row>
    <row r="1769" spans="14:15" s="102" customFormat="1" x14ac:dyDescent="0.35">
      <c r="N1769" s="135"/>
      <c r="O1769" s="135"/>
    </row>
    <row r="1770" spans="14:15" s="102" customFormat="1" x14ac:dyDescent="0.35">
      <c r="N1770" s="135"/>
      <c r="O1770" s="135"/>
    </row>
    <row r="1771" spans="14:15" s="102" customFormat="1" x14ac:dyDescent="0.35">
      <c r="N1771" s="135"/>
      <c r="O1771" s="135"/>
    </row>
    <row r="1772" spans="14:15" s="102" customFormat="1" x14ac:dyDescent="0.35">
      <c r="N1772" s="135"/>
      <c r="O1772" s="135"/>
    </row>
    <row r="1773" spans="14:15" s="102" customFormat="1" x14ac:dyDescent="0.35">
      <c r="N1773" s="135"/>
      <c r="O1773" s="135"/>
    </row>
    <row r="1774" spans="14:15" s="102" customFormat="1" x14ac:dyDescent="0.35">
      <c r="N1774" s="135"/>
      <c r="O1774" s="135"/>
    </row>
    <row r="1775" spans="14:15" s="102" customFormat="1" x14ac:dyDescent="0.35">
      <c r="N1775" s="135"/>
      <c r="O1775" s="135"/>
    </row>
    <row r="1776" spans="14:15" s="102" customFormat="1" x14ac:dyDescent="0.35">
      <c r="N1776" s="135"/>
      <c r="O1776" s="135"/>
    </row>
    <row r="1777" spans="14:15" s="102" customFormat="1" x14ac:dyDescent="0.35">
      <c r="N1777" s="135"/>
      <c r="O1777" s="135"/>
    </row>
    <row r="1778" spans="14:15" s="102" customFormat="1" x14ac:dyDescent="0.35">
      <c r="N1778" s="135"/>
      <c r="O1778" s="135"/>
    </row>
    <row r="1779" spans="14:15" s="102" customFormat="1" x14ac:dyDescent="0.35">
      <c r="N1779" s="135"/>
      <c r="O1779" s="135"/>
    </row>
    <row r="1780" spans="14:15" s="102" customFormat="1" x14ac:dyDescent="0.35">
      <c r="N1780" s="135"/>
      <c r="O1780" s="135"/>
    </row>
    <row r="1781" spans="14:15" s="102" customFormat="1" x14ac:dyDescent="0.35">
      <c r="N1781" s="135"/>
      <c r="O1781" s="135"/>
    </row>
    <row r="1782" spans="14:15" s="102" customFormat="1" x14ac:dyDescent="0.35">
      <c r="N1782" s="135"/>
      <c r="O1782" s="135"/>
    </row>
    <row r="1783" spans="14:15" s="102" customFormat="1" x14ac:dyDescent="0.35">
      <c r="N1783" s="135"/>
      <c r="O1783" s="135"/>
    </row>
    <row r="1784" spans="14:15" s="102" customFormat="1" x14ac:dyDescent="0.35">
      <c r="N1784" s="135"/>
      <c r="O1784" s="135"/>
    </row>
    <row r="1785" spans="14:15" s="102" customFormat="1" x14ac:dyDescent="0.35">
      <c r="N1785" s="135"/>
      <c r="O1785" s="135"/>
    </row>
    <row r="1786" spans="14:15" s="102" customFormat="1" x14ac:dyDescent="0.35">
      <c r="N1786" s="135"/>
      <c r="O1786" s="135"/>
    </row>
    <row r="1787" spans="14:15" s="102" customFormat="1" x14ac:dyDescent="0.35">
      <c r="N1787" s="135"/>
      <c r="O1787" s="135"/>
    </row>
    <row r="1788" spans="14:15" s="102" customFormat="1" x14ac:dyDescent="0.35">
      <c r="N1788" s="135"/>
      <c r="O1788" s="135"/>
    </row>
    <row r="1789" spans="14:15" s="102" customFormat="1" x14ac:dyDescent="0.35">
      <c r="N1789" s="135"/>
      <c r="O1789" s="135"/>
    </row>
    <row r="1790" spans="14:15" s="102" customFormat="1" x14ac:dyDescent="0.35">
      <c r="N1790" s="135"/>
      <c r="O1790" s="135"/>
    </row>
    <row r="1791" spans="14:15" s="102" customFormat="1" x14ac:dyDescent="0.35">
      <c r="N1791" s="135"/>
      <c r="O1791" s="135"/>
    </row>
    <row r="1792" spans="14:15" s="102" customFormat="1" x14ac:dyDescent="0.35">
      <c r="N1792" s="135"/>
      <c r="O1792" s="135"/>
    </row>
    <row r="1793" spans="14:15" s="102" customFormat="1" x14ac:dyDescent="0.35">
      <c r="N1793" s="135"/>
      <c r="O1793" s="135"/>
    </row>
    <row r="1794" spans="14:15" s="102" customFormat="1" x14ac:dyDescent="0.35">
      <c r="N1794" s="135"/>
      <c r="O1794" s="135"/>
    </row>
    <row r="1795" spans="14:15" s="102" customFormat="1" x14ac:dyDescent="0.35">
      <c r="N1795" s="135"/>
      <c r="O1795" s="135"/>
    </row>
    <row r="1796" spans="14:15" s="102" customFormat="1" x14ac:dyDescent="0.35">
      <c r="N1796" s="135"/>
      <c r="O1796" s="135"/>
    </row>
    <row r="1797" spans="14:15" s="102" customFormat="1" x14ac:dyDescent="0.35">
      <c r="N1797" s="135"/>
      <c r="O1797" s="135"/>
    </row>
    <row r="1798" spans="14:15" s="102" customFormat="1" x14ac:dyDescent="0.35">
      <c r="N1798" s="135"/>
      <c r="O1798" s="135"/>
    </row>
    <row r="1799" spans="14:15" s="102" customFormat="1" x14ac:dyDescent="0.35">
      <c r="N1799" s="135"/>
      <c r="O1799" s="135"/>
    </row>
    <row r="1800" spans="14:15" s="102" customFormat="1" x14ac:dyDescent="0.35">
      <c r="N1800" s="135"/>
      <c r="O1800" s="135"/>
    </row>
    <row r="1801" spans="14:15" s="102" customFormat="1" x14ac:dyDescent="0.35">
      <c r="N1801" s="135"/>
      <c r="O1801" s="135"/>
    </row>
    <row r="1802" spans="14:15" s="102" customFormat="1" x14ac:dyDescent="0.35">
      <c r="N1802" s="135"/>
      <c r="O1802" s="135"/>
    </row>
    <row r="1803" spans="14:15" s="102" customFormat="1" x14ac:dyDescent="0.35">
      <c r="N1803" s="135"/>
      <c r="O1803" s="135"/>
    </row>
    <row r="1804" spans="14:15" s="102" customFormat="1" x14ac:dyDescent="0.35">
      <c r="N1804" s="135"/>
      <c r="O1804" s="135"/>
    </row>
    <row r="1805" spans="14:15" s="102" customFormat="1" x14ac:dyDescent="0.35">
      <c r="N1805" s="135"/>
      <c r="O1805" s="135"/>
    </row>
    <row r="1806" spans="14:15" s="102" customFormat="1" x14ac:dyDescent="0.35">
      <c r="N1806" s="135"/>
      <c r="O1806" s="135"/>
    </row>
    <row r="1807" spans="14:15" s="102" customFormat="1" x14ac:dyDescent="0.35">
      <c r="N1807" s="135"/>
      <c r="O1807" s="135"/>
    </row>
    <row r="1808" spans="14:15" s="102" customFormat="1" x14ac:dyDescent="0.35">
      <c r="N1808" s="135"/>
      <c r="O1808" s="135"/>
    </row>
    <row r="1809" spans="14:15" s="102" customFormat="1" x14ac:dyDescent="0.35">
      <c r="N1809" s="135"/>
      <c r="O1809" s="135"/>
    </row>
    <row r="1810" spans="14:15" s="102" customFormat="1" x14ac:dyDescent="0.35">
      <c r="N1810" s="135"/>
      <c r="O1810" s="135"/>
    </row>
    <row r="1811" spans="14:15" s="102" customFormat="1" x14ac:dyDescent="0.35">
      <c r="N1811" s="135"/>
      <c r="O1811" s="135"/>
    </row>
    <row r="1812" spans="14:15" s="102" customFormat="1" x14ac:dyDescent="0.35">
      <c r="N1812" s="135"/>
      <c r="O1812" s="135"/>
    </row>
    <row r="1813" spans="14:15" s="102" customFormat="1" x14ac:dyDescent="0.35">
      <c r="N1813" s="135"/>
      <c r="O1813" s="135"/>
    </row>
    <row r="1814" spans="14:15" s="102" customFormat="1" x14ac:dyDescent="0.35">
      <c r="N1814" s="135"/>
      <c r="O1814" s="135"/>
    </row>
    <row r="1815" spans="14:15" s="102" customFormat="1" x14ac:dyDescent="0.35">
      <c r="N1815" s="135"/>
      <c r="O1815" s="135"/>
    </row>
    <row r="1816" spans="14:15" s="102" customFormat="1" x14ac:dyDescent="0.35">
      <c r="N1816" s="135"/>
      <c r="O1816" s="135"/>
    </row>
    <row r="1817" spans="14:15" s="102" customFormat="1" x14ac:dyDescent="0.35">
      <c r="N1817" s="135"/>
      <c r="O1817" s="135"/>
    </row>
    <row r="1818" spans="14:15" s="102" customFormat="1" x14ac:dyDescent="0.35">
      <c r="N1818" s="135"/>
      <c r="O1818" s="135"/>
    </row>
    <row r="1819" spans="14:15" s="102" customFormat="1" x14ac:dyDescent="0.35">
      <c r="N1819" s="135"/>
      <c r="O1819" s="135"/>
    </row>
    <row r="1820" spans="14:15" s="102" customFormat="1" x14ac:dyDescent="0.35">
      <c r="N1820" s="135"/>
      <c r="O1820" s="135"/>
    </row>
    <row r="1821" spans="14:15" s="102" customFormat="1" x14ac:dyDescent="0.35">
      <c r="N1821" s="135"/>
      <c r="O1821" s="135"/>
    </row>
    <row r="1822" spans="14:15" s="102" customFormat="1" x14ac:dyDescent="0.35">
      <c r="N1822" s="135"/>
      <c r="O1822" s="135"/>
    </row>
    <row r="1823" spans="14:15" s="102" customFormat="1" x14ac:dyDescent="0.35">
      <c r="N1823" s="135"/>
      <c r="O1823" s="135"/>
    </row>
    <row r="1824" spans="14:15" s="102" customFormat="1" x14ac:dyDescent="0.35">
      <c r="N1824" s="135"/>
      <c r="O1824" s="135"/>
    </row>
    <row r="1825" spans="14:15" s="102" customFormat="1" x14ac:dyDescent="0.35">
      <c r="N1825" s="135"/>
      <c r="O1825" s="135"/>
    </row>
    <row r="1826" spans="14:15" s="102" customFormat="1" x14ac:dyDescent="0.35">
      <c r="N1826" s="135"/>
      <c r="O1826" s="135"/>
    </row>
    <row r="1827" spans="14:15" s="102" customFormat="1" x14ac:dyDescent="0.35">
      <c r="N1827" s="135"/>
      <c r="O1827" s="135"/>
    </row>
    <row r="1828" spans="14:15" s="102" customFormat="1" x14ac:dyDescent="0.35">
      <c r="N1828" s="135"/>
      <c r="O1828" s="135"/>
    </row>
    <row r="1829" spans="14:15" s="102" customFormat="1" x14ac:dyDescent="0.35">
      <c r="N1829" s="135"/>
      <c r="O1829" s="135"/>
    </row>
    <row r="1830" spans="14:15" s="102" customFormat="1" x14ac:dyDescent="0.35">
      <c r="N1830" s="135"/>
      <c r="O1830" s="135"/>
    </row>
    <row r="1831" spans="14:15" s="102" customFormat="1" x14ac:dyDescent="0.35">
      <c r="N1831" s="135"/>
      <c r="O1831" s="135"/>
    </row>
    <row r="1832" spans="14:15" s="102" customFormat="1" x14ac:dyDescent="0.35">
      <c r="N1832" s="135"/>
      <c r="O1832" s="135"/>
    </row>
    <row r="1833" spans="14:15" s="102" customFormat="1" x14ac:dyDescent="0.35">
      <c r="N1833" s="135"/>
      <c r="O1833" s="135"/>
    </row>
    <row r="1834" spans="14:15" s="102" customFormat="1" x14ac:dyDescent="0.35">
      <c r="N1834" s="135"/>
      <c r="O1834" s="135"/>
    </row>
    <row r="1835" spans="14:15" s="102" customFormat="1" x14ac:dyDescent="0.35">
      <c r="N1835" s="135"/>
      <c r="O1835" s="135"/>
    </row>
    <row r="1836" spans="14:15" s="102" customFormat="1" x14ac:dyDescent="0.35">
      <c r="N1836" s="135"/>
      <c r="O1836" s="135"/>
    </row>
    <row r="1837" spans="14:15" s="102" customFormat="1" x14ac:dyDescent="0.35">
      <c r="N1837" s="135"/>
      <c r="O1837" s="135"/>
    </row>
    <row r="1838" spans="14:15" s="102" customFormat="1" x14ac:dyDescent="0.35">
      <c r="N1838" s="135"/>
      <c r="O1838" s="135"/>
    </row>
    <row r="1839" spans="14:15" s="102" customFormat="1" x14ac:dyDescent="0.35">
      <c r="N1839" s="135"/>
      <c r="O1839" s="135"/>
    </row>
    <row r="1840" spans="14:15" s="102" customFormat="1" x14ac:dyDescent="0.35">
      <c r="N1840" s="135"/>
      <c r="O1840" s="135"/>
    </row>
    <row r="1841" spans="14:15" s="102" customFormat="1" x14ac:dyDescent="0.35">
      <c r="N1841" s="135"/>
      <c r="O1841" s="135"/>
    </row>
    <row r="1842" spans="14:15" s="102" customFormat="1" x14ac:dyDescent="0.35">
      <c r="N1842" s="135"/>
      <c r="O1842" s="135"/>
    </row>
    <row r="1843" spans="14:15" s="102" customFormat="1" x14ac:dyDescent="0.35">
      <c r="N1843" s="135"/>
      <c r="O1843" s="135"/>
    </row>
    <row r="1844" spans="14:15" s="102" customFormat="1" x14ac:dyDescent="0.35">
      <c r="N1844" s="135"/>
      <c r="O1844" s="135"/>
    </row>
    <row r="1845" spans="14:15" s="102" customFormat="1" x14ac:dyDescent="0.35">
      <c r="N1845" s="135"/>
      <c r="O1845" s="135"/>
    </row>
    <row r="1846" spans="14:15" s="102" customFormat="1" x14ac:dyDescent="0.35">
      <c r="N1846" s="135"/>
      <c r="O1846" s="135"/>
    </row>
    <row r="1847" spans="14:15" s="102" customFormat="1" x14ac:dyDescent="0.35">
      <c r="N1847" s="135"/>
      <c r="O1847" s="135"/>
    </row>
    <row r="1848" spans="14:15" s="102" customFormat="1" x14ac:dyDescent="0.35">
      <c r="N1848" s="135"/>
      <c r="O1848" s="135"/>
    </row>
    <row r="1849" spans="14:15" s="102" customFormat="1" x14ac:dyDescent="0.35">
      <c r="N1849" s="135"/>
      <c r="O1849" s="135"/>
    </row>
    <row r="1850" spans="14:15" s="102" customFormat="1" x14ac:dyDescent="0.35">
      <c r="N1850" s="135"/>
      <c r="O1850" s="135"/>
    </row>
    <row r="1851" spans="14:15" s="102" customFormat="1" x14ac:dyDescent="0.35">
      <c r="N1851" s="135"/>
      <c r="O1851" s="135"/>
    </row>
    <row r="1852" spans="14:15" s="102" customFormat="1" x14ac:dyDescent="0.35">
      <c r="N1852" s="135"/>
      <c r="O1852" s="135"/>
    </row>
    <row r="1853" spans="14:15" s="102" customFormat="1" x14ac:dyDescent="0.35">
      <c r="N1853" s="135"/>
      <c r="O1853" s="135"/>
    </row>
    <row r="1854" spans="14:15" s="102" customFormat="1" x14ac:dyDescent="0.35">
      <c r="N1854" s="135"/>
      <c r="O1854" s="135"/>
    </row>
    <row r="1855" spans="14:15" s="102" customFormat="1" x14ac:dyDescent="0.35">
      <c r="N1855" s="135"/>
      <c r="O1855" s="135"/>
    </row>
    <row r="1856" spans="14:15" s="102" customFormat="1" x14ac:dyDescent="0.35">
      <c r="N1856" s="135"/>
      <c r="O1856" s="135"/>
    </row>
    <row r="1857" spans="14:15" s="102" customFormat="1" x14ac:dyDescent="0.35">
      <c r="N1857" s="135"/>
      <c r="O1857" s="135"/>
    </row>
    <row r="1858" spans="14:15" s="102" customFormat="1" x14ac:dyDescent="0.35">
      <c r="N1858" s="135"/>
      <c r="O1858" s="135"/>
    </row>
    <row r="1859" spans="14:15" s="102" customFormat="1" x14ac:dyDescent="0.35">
      <c r="N1859" s="135"/>
      <c r="O1859" s="135"/>
    </row>
    <row r="1860" spans="14:15" s="102" customFormat="1" x14ac:dyDescent="0.35">
      <c r="N1860" s="135"/>
      <c r="O1860" s="135"/>
    </row>
    <row r="1861" spans="14:15" s="102" customFormat="1" x14ac:dyDescent="0.35">
      <c r="N1861" s="135"/>
      <c r="O1861" s="135"/>
    </row>
    <row r="1862" spans="14:15" s="102" customFormat="1" x14ac:dyDescent="0.35">
      <c r="N1862" s="135"/>
      <c r="O1862" s="135"/>
    </row>
    <row r="1863" spans="14:15" s="102" customFormat="1" x14ac:dyDescent="0.35">
      <c r="N1863" s="135"/>
      <c r="O1863" s="135"/>
    </row>
    <row r="1864" spans="14:15" s="102" customFormat="1" x14ac:dyDescent="0.35">
      <c r="N1864" s="135"/>
      <c r="O1864" s="135"/>
    </row>
    <row r="1865" spans="14:15" s="102" customFormat="1" x14ac:dyDescent="0.35">
      <c r="N1865" s="135"/>
      <c r="O1865" s="135"/>
    </row>
    <row r="1866" spans="14:15" s="102" customFormat="1" x14ac:dyDescent="0.35">
      <c r="N1866" s="135"/>
      <c r="O1866" s="135"/>
    </row>
    <row r="1867" spans="14:15" s="102" customFormat="1" x14ac:dyDescent="0.35">
      <c r="N1867" s="135"/>
      <c r="O1867" s="135"/>
    </row>
    <row r="1868" spans="14:15" s="102" customFormat="1" x14ac:dyDescent="0.35">
      <c r="N1868" s="135"/>
      <c r="O1868" s="135"/>
    </row>
    <row r="1869" spans="14:15" s="102" customFormat="1" x14ac:dyDescent="0.35">
      <c r="N1869" s="135"/>
      <c r="O1869" s="135"/>
    </row>
    <row r="1870" spans="14:15" s="102" customFormat="1" x14ac:dyDescent="0.35">
      <c r="N1870" s="135"/>
      <c r="O1870" s="135"/>
    </row>
    <row r="1871" spans="14:15" s="102" customFormat="1" x14ac:dyDescent="0.35">
      <c r="N1871" s="135"/>
      <c r="O1871" s="135"/>
    </row>
    <row r="1872" spans="14:15" s="102" customFormat="1" x14ac:dyDescent="0.35">
      <c r="N1872" s="135"/>
      <c r="O1872" s="135"/>
    </row>
    <row r="1873" spans="14:15" s="102" customFormat="1" x14ac:dyDescent="0.35">
      <c r="N1873" s="135"/>
      <c r="O1873" s="135"/>
    </row>
    <row r="1874" spans="14:15" s="102" customFormat="1" x14ac:dyDescent="0.35">
      <c r="N1874" s="135"/>
      <c r="O1874" s="135"/>
    </row>
    <row r="1875" spans="14:15" s="102" customFormat="1" x14ac:dyDescent="0.35">
      <c r="N1875" s="135"/>
      <c r="O1875" s="135"/>
    </row>
    <row r="1876" spans="14:15" s="102" customFormat="1" x14ac:dyDescent="0.35">
      <c r="N1876" s="135"/>
      <c r="O1876" s="135"/>
    </row>
    <row r="1877" spans="14:15" s="102" customFormat="1" x14ac:dyDescent="0.35">
      <c r="N1877" s="135"/>
      <c r="O1877" s="135"/>
    </row>
    <row r="1878" spans="14:15" s="102" customFormat="1" x14ac:dyDescent="0.35">
      <c r="N1878" s="135"/>
      <c r="O1878" s="135"/>
    </row>
    <row r="1879" spans="14:15" s="102" customFormat="1" x14ac:dyDescent="0.35">
      <c r="N1879" s="135"/>
      <c r="O1879" s="135"/>
    </row>
    <row r="1880" spans="14:15" s="102" customFormat="1" x14ac:dyDescent="0.35">
      <c r="N1880" s="135"/>
      <c r="O1880" s="135"/>
    </row>
    <row r="1881" spans="14:15" s="102" customFormat="1" x14ac:dyDescent="0.35">
      <c r="N1881" s="135"/>
      <c r="O1881" s="135"/>
    </row>
    <row r="1882" spans="14:15" s="102" customFormat="1" x14ac:dyDescent="0.35">
      <c r="N1882" s="135"/>
      <c r="O1882" s="135"/>
    </row>
    <row r="1883" spans="14:15" s="102" customFormat="1" x14ac:dyDescent="0.35">
      <c r="N1883" s="135"/>
      <c r="O1883" s="135"/>
    </row>
    <row r="1884" spans="14:15" s="102" customFormat="1" x14ac:dyDescent="0.35">
      <c r="N1884" s="135"/>
      <c r="O1884" s="135"/>
    </row>
    <row r="1885" spans="14:15" s="102" customFormat="1" x14ac:dyDescent="0.35">
      <c r="N1885" s="135"/>
      <c r="O1885" s="135"/>
    </row>
    <row r="1886" spans="14:15" s="102" customFormat="1" x14ac:dyDescent="0.35">
      <c r="N1886" s="135"/>
      <c r="O1886" s="135"/>
    </row>
    <row r="1887" spans="14:15" s="102" customFormat="1" x14ac:dyDescent="0.35">
      <c r="N1887" s="135"/>
      <c r="O1887" s="135"/>
    </row>
    <row r="1888" spans="14:15" s="102" customFormat="1" x14ac:dyDescent="0.35">
      <c r="N1888" s="135"/>
      <c r="O1888" s="135"/>
    </row>
    <row r="1889" spans="14:15" s="102" customFormat="1" x14ac:dyDescent="0.35">
      <c r="N1889" s="135"/>
      <c r="O1889" s="135"/>
    </row>
    <row r="1890" spans="14:15" s="102" customFormat="1" x14ac:dyDescent="0.35">
      <c r="N1890" s="135"/>
      <c r="O1890" s="135"/>
    </row>
    <row r="1891" spans="14:15" s="102" customFormat="1" x14ac:dyDescent="0.35">
      <c r="N1891" s="135"/>
      <c r="O1891" s="135"/>
    </row>
    <row r="1892" spans="14:15" s="102" customFormat="1" x14ac:dyDescent="0.35">
      <c r="N1892" s="135"/>
      <c r="O1892" s="135"/>
    </row>
    <row r="1893" spans="14:15" s="102" customFormat="1" x14ac:dyDescent="0.35">
      <c r="N1893" s="135"/>
      <c r="O1893" s="135"/>
    </row>
    <row r="1894" spans="14:15" s="102" customFormat="1" x14ac:dyDescent="0.35">
      <c r="N1894" s="135"/>
      <c r="O1894" s="135"/>
    </row>
    <row r="1895" spans="14:15" s="102" customFormat="1" x14ac:dyDescent="0.35">
      <c r="N1895" s="135"/>
      <c r="O1895" s="135"/>
    </row>
    <row r="1896" spans="14:15" s="102" customFormat="1" x14ac:dyDescent="0.35">
      <c r="N1896" s="135"/>
      <c r="O1896" s="135"/>
    </row>
    <row r="1897" spans="14:15" s="102" customFormat="1" x14ac:dyDescent="0.35">
      <c r="N1897" s="135"/>
      <c r="O1897" s="135"/>
    </row>
    <row r="1898" spans="14:15" s="102" customFormat="1" x14ac:dyDescent="0.35">
      <c r="N1898" s="135"/>
      <c r="O1898" s="135"/>
    </row>
    <row r="1899" spans="14:15" s="102" customFormat="1" x14ac:dyDescent="0.35">
      <c r="N1899" s="135"/>
      <c r="O1899" s="135"/>
    </row>
    <row r="1900" spans="14:15" s="102" customFormat="1" x14ac:dyDescent="0.35">
      <c r="N1900" s="135"/>
      <c r="O1900" s="135"/>
    </row>
    <row r="1901" spans="14:15" s="102" customFormat="1" x14ac:dyDescent="0.35">
      <c r="N1901" s="135"/>
      <c r="O1901" s="135"/>
    </row>
    <row r="1902" spans="14:15" s="102" customFormat="1" x14ac:dyDescent="0.35">
      <c r="N1902" s="135"/>
      <c r="O1902" s="135"/>
    </row>
    <row r="1903" spans="14:15" s="102" customFormat="1" x14ac:dyDescent="0.35">
      <c r="N1903" s="135"/>
      <c r="O1903" s="135"/>
    </row>
    <row r="1904" spans="14:15" s="102" customFormat="1" x14ac:dyDescent="0.35">
      <c r="N1904" s="135"/>
      <c r="O1904" s="135"/>
    </row>
    <row r="1905" spans="14:15" s="102" customFormat="1" x14ac:dyDescent="0.35">
      <c r="N1905" s="135"/>
      <c r="O1905" s="135"/>
    </row>
    <row r="1906" spans="14:15" s="102" customFormat="1" x14ac:dyDescent="0.35">
      <c r="N1906" s="135"/>
      <c r="O1906" s="135"/>
    </row>
    <row r="1907" spans="14:15" s="102" customFormat="1" x14ac:dyDescent="0.35">
      <c r="N1907" s="135"/>
      <c r="O1907" s="135"/>
    </row>
    <row r="1908" spans="14:15" s="102" customFormat="1" x14ac:dyDescent="0.35">
      <c r="N1908" s="135"/>
      <c r="O1908" s="135"/>
    </row>
    <row r="1909" spans="14:15" s="102" customFormat="1" x14ac:dyDescent="0.35">
      <c r="N1909" s="135"/>
      <c r="O1909" s="135"/>
    </row>
    <row r="1910" spans="14:15" s="102" customFormat="1" x14ac:dyDescent="0.35">
      <c r="N1910" s="135"/>
      <c r="O1910" s="135"/>
    </row>
    <row r="1911" spans="14:15" s="102" customFormat="1" x14ac:dyDescent="0.35">
      <c r="N1911" s="135"/>
      <c r="O1911" s="135"/>
    </row>
    <row r="1912" spans="14:15" s="102" customFormat="1" x14ac:dyDescent="0.35">
      <c r="N1912" s="135"/>
      <c r="O1912" s="135"/>
    </row>
    <row r="1913" spans="14:15" s="102" customFormat="1" x14ac:dyDescent="0.35">
      <c r="N1913" s="135"/>
      <c r="O1913" s="135"/>
    </row>
    <row r="1914" spans="14:15" s="102" customFormat="1" x14ac:dyDescent="0.35">
      <c r="N1914" s="135"/>
      <c r="O1914" s="135"/>
    </row>
    <row r="1915" spans="14:15" s="102" customFormat="1" x14ac:dyDescent="0.35">
      <c r="N1915" s="135"/>
      <c r="O1915" s="135"/>
    </row>
    <row r="1916" spans="14:15" s="102" customFormat="1" x14ac:dyDescent="0.35">
      <c r="N1916" s="135"/>
      <c r="O1916" s="135"/>
    </row>
    <row r="1917" spans="14:15" s="102" customFormat="1" x14ac:dyDescent="0.35">
      <c r="N1917" s="135"/>
      <c r="O1917" s="135"/>
    </row>
    <row r="1918" spans="14:15" s="102" customFormat="1" x14ac:dyDescent="0.35">
      <c r="N1918" s="135"/>
      <c r="O1918" s="135"/>
    </row>
    <row r="1919" spans="14:15" s="102" customFormat="1" x14ac:dyDescent="0.35">
      <c r="N1919" s="135"/>
      <c r="O1919" s="135"/>
    </row>
    <row r="1920" spans="14:15" s="102" customFormat="1" x14ac:dyDescent="0.35">
      <c r="N1920" s="135"/>
      <c r="O1920" s="135"/>
    </row>
    <row r="1921" spans="14:15" s="102" customFormat="1" x14ac:dyDescent="0.35">
      <c r="N1921" s="135"/>
      <c r="O1921" s="135"/>
    </row>
    <row r="1922" spans="14:15" s="102" customFormat="1" x14ac:dyDescent="0.35">
      <c r="N1922" s="135"/>
      <c r="O1922" s="135"/>
    </row>
    <row r="1923" spans="14:15" s="102" customFormat="1" x14ac:dyDescent="0.35">
      <c r="N1923" s="135"/>
      <c r="O1923" s="135"/>
    </row>
    <row r="1924" spans="14:15" s="102" customFormat="1" x14ac:dyDescent="0.35">
      <c r="N1924" s="135"/>
      <c r="O1924" s="135"/>
    </row>
    <row r="1925" spans="14:15" s="102" customFormat="1" x14ac:dyDescent="0.35">
      <c r="N1925" s="135"/>
      <c r="O1925" s="135"/>
    </row>
    <row r="1926" spans="14:15" s="102" customFormat="1" x14ac:dyDescent="0.35">
      <c r="N1926" s="135"/>
      <c r="O1926" s="135"/>
    </row>
    <row r="1927" spans="14:15" s="102" customFormat="1" x14ac:dyDescent="0.35">
      <c r="N1927" s="135"/>
      <c r="O1927" s="135"/>
    </row>
    <row r="1928" spans="14:15" s="102" customFormat="1" x14ac:dyDescent="0.35">
      <c r="N1928" s="135"/>
      <c r="O1928" s="135"/>
    </row>
    <row r="1929" spans="14:15" s="102" customFormat="1" x14ac:dyDescent="0.35">
      <c r="N1929" s="135"/>
      <c r="O1929" s="135"/>
    </row>
    <row r="1930" spans="14:15" s="102" customFormat="1" x14ac:dyDescent="0.35">
      <c r="N1930" s="135"/>
      <c r="O1930" s="135"/>
    </row>
    <row r="1931" spans="14:15" s="102" customFormat="1" x14ac:dyDescent="0.35">
      <c r="N1931" s="135"/>
      <c r="O1931" s="135"/>
    </row>
    <row r="1932" spans="14:15" s="102" customFormat="1" x14ac:dyDescent="0.35">
      <c r="N1932" s="135"/>
      <c r="O1932" s="135"/>
    </row>
    <row r="1933" spans="14:15" s="102" customFormat="1" x14ac:dyDescent="0.35">
      <c r="N1933" s="135"/>
      <c r="O1933" s="135"/>
    </row>
    <row r="1934" spans="14:15" s="102" customFormat="1" x14ac:dyDescent="0.35">
      <c r="N1934" s="135"/>
      <c r="O1934" s="135"/>
    </row>
    <row r="1935" spans="14:15" s="102" customFormat="1" x14ac:dyDescent="0.35">
      <c r="N1935" s="135"/>
      <c r="O1935" s="135"/>
    </row>
    <row r="1936" spans="14:15" s="102" customFormat="1" x14ac:dyDescent="0.35">
      <c r="N1936" s="135"/>
      <c r="O1936" s="135"/>
    </row>
    <row r="1937" spans="14:15" s="102" customFormat="1" x14ac:dyDescent="0.35">
      <c r="N1937" s="135"/>
      <c r="O1937" s="135"/>
    </row>
    <row r="1938" spans="14:15" s="102" customFormat="1" x14ac:dyDescent="0.35">
      <c r="N1938" s="135"/>
      <c r="O1938" s="135"/>
    </row>
    <row r="1939" spans="14:15" s="102" customFormat="1" x14ac:dyDescent="0.35">
      <c r="N1939" s="135"/>
      <c r="O1939" s="135"/>
    </row>
    <row r="1940" spans="14:15" s="102" customFormat="1" x14ac:dyDescent="0.35">
      <c r="N1940" s="135"/>
      <c r="O1940" s="135"/>
    </row>
    <row r="1941" spans="14:15" s="102" customFormat="1" x14ac:dyDescent="0.35">
      <c r="N1941" s="135"/>
      <c r="O1941" s="135"/>
    </row>
    <row r="1942" spans="14:15" s="102" customFormat="1" x14ac:dyDescent="0.35">
      <c r="N1942" s="135"/>
      <c r="O1942" s="135"/>
    </row>
    <row r="1943" spans="14:15" s="102" customFormat="1" x14ac:dyDescent="0.35">
      <c r="N1943" s="135"/>
      <c r="O1943" s="135"/>
    </row>
    <row r="1944" spans="14:15" s="102" customFormat="1" x14ac:dyDescent="0.35">
      <c r="N1944" s="135"/>
      <c r="O1944" s="135"/>
    </row>
    <row r="1945" spans="14:15" s="102" customFormat="1" x14ac:dyDescent="0.35">
      <c r="N1945" s="135"/>
      <c r="O1945" s="135"/>
    </row>
    <row r="1946" spans="14:15" s="102" customFormat="1" x14ac:dyDescent="0.35">
      <c r="N1946" s="135"/>
      <c r="O1946" s="135"/>
    </row>
    <row r="1947" spans="14:15" s="102" customFormat="1" x14ac:dyDescent="0.35">
      <c r="N1947" s="135"/>
      <c r="O1947" s="135"/>
    </row>
    <row r="1948" spans="14:15" s="102" customFormat="1" x14ac:dyDescent="0.35">
      <c r="N1948" s="135"/>
      <c r="O1948" s="135"/>
    </row>
    <row r="1949" spans="14:15" s="102" customFormat="1" x14ac:dyDescent="0.35">
      <c r="N1949" s="135"/>
      <c r="O1949" s="135"/>
    </row>
    <row r="1950" spans="14:15" s="102" customFormat="1" x14ac:dyDescent="0.35">
      <c r="N1950" s="135"/>
      <c r="O1950" s="135"/>
    </row>
    <row r="1951" spans="14:15" s="102" customFormat="1" x14ac:dyDescent="0.35">
      <c r="N1951" s="135"/>
      <c r="O1951" s="135"/>
    </row>
    <row r="1952" spans="14:15" s="102" customFormat="1" x14ac:dyDescent="0.35">
      <c r="N1952" s="135"/>
      <c r="O1952" s="135"/>
    </row>
    <row r="1953" spans="14:15" s="102" customFormat="1" x14ac:dyDescent="0.35">
      <c r="N1953" s="135"/>
      <c r="O1953" s="135"/>
    </row>
    <row r="1954" spans="14:15" s="102" customFormat="1" x14ac:dyDescent="0.35">
      <c r="N1954" s="135"/>
      <c r="O1954" s="135"/>
    </row>
    <row r="1955" spans="14:15" s="102" customFormat="1" x14ac:dyDescent="0.35">
      <c r="N1955" s="135"/>
      <c r="O1955" s="135"/>
    </row>
    <row r="1956" spans="14:15" s="102" customFormat="1" x14ac:dyDescent="0.35">
      <c r="N1956" s="135"/>
      <c r="O1956" s="135"/>
    </row>
    <row r="1957" spans="14:15" s="102" customFormat="1" x14ac:dyDescent="0.35">
      <c r="N1957" s="135"/>
      <c r="O1957" s="135"/>
    </row>
    <row r="1958" spans="14:15" s="102" customFormat="1" x14ac:dyDescent="0.35">
      <c r="N1958" s="135"/>
      <c r="O1958" s="135"/>
    </row>
    <row r="1959" spans="14:15" s="102" customFormat="1" x14ac:dyDescent="0.35">
      <c r="N1959" s="135"/>
      <c r="O1959" s="135"/>
    </row>
    <row r="1960" spans="14:15" s="102" customFormat="1" x14ac:dyDescent="0.35">
      <c r="N1960" s="135"/>
      <c r="O1960" s="135"/>
    </row>
    <row r="1961" spans="14:15" s="102" customFormat="1" x14ac:dyDescent="0.35">
      <c r="N1961" s="135"/>
      <c r="O1961" s="135"/>
    </row>
    <row r="1962" spans="14:15" s="102" customFormat="1" x14ac:dyDescent="0.35">
      <c r="N1962" s="135"/>
      <c r="O1962" s="135"/>
    </row>
    <row r="1963" spans="14:15" s="102" customFormat="1" x14ac:dyDescent="0.35">
      <c r="N1963" s="135"/>
      <c r="O1963" s="135"/>
    </row>
    <row r="1964" spans="14:15" s="102" customFormat="1" x14ac:dyDescent="0.35">
      <c r="N1964" s="135"/>
      <c r="O1964" s="135"/>
    </row>
    <row r="1965" spans="14:15" s="102" customFormat="1" x14ac:dyDescent="0.35">
      <c r="N1965" s="135"/>
      <c r="O1965" s="135"/>
    </row>
    <row r="1966" spans="14:15" s="102" customFormat="1" x14ac:dyDescent="0.35">
      <c r="N1966" s="135"/>
      <c r="O1966" s="135"/>
    </row>
    <row r="1967" spans="14:15" s="102" customFormat="1" x14ac:dyDescent="0.35">
      <c r="N1967" s="135"/>
      <c r="O1967" s="135"/>
    </row>
    <row r="1968" spans="14:15" s="102" customFormat="1" x14ac:dyDescent="0.35">
      <c r="N1968" s="135"/>
      <c r="O1968" s="135"/>
    </row>
    <row r="1969" spans="14:15" s="102" customFormat="1" x14ac:dyDescent="0.35">
      <c r="N1969" s="135"/>
      <c r="O1969" s="135"/>
    </row>
    <row r="1970" spans="14:15" s="102" customFormat="1" x14ac:dyDescent="0.35">
      <c r="N1970" s="135"/>
      <c r="O1970" s="135"/>
    </row>
    <row r="1971" spans="14:15" s="102" customFormat="1" x14ac:dyDescent="0.35">
      <c r="N1971" s="135"/>
      <c r="O1971" s="135"/>
    </row>
    <row r="1972" spans="14:15" s="102" customFormat="1" x14ac:dyDescent="0.35">
      <c r="N1972" s="135"/>
      <c r="O1972" s="135"/>
    </row>
    <row r="1973" spans="14:15" s="102" customFormat="1" x14ac:dyDescent="0.35">
      <c r="N1973" s="135"/>
      <c r="O1973" s="135"/>
    </row>
    <row r="1974" spans="14:15" s="102" customFormat="1" x14ac:dyDescent="0.35">
      <c r="N1974" s="135"/>
      <c r="O1974" s="135"/>
    </row>
    <row r="1975" spans="14:15" s="102" customFormat="1" x14ac:dyDescent="0.35">
      <c r="N1975" s="135"/>
      <c r="O1975" s="135"/>
    </row>
    <row r="1976" spans="14:15" s="102" customFormat="1" x14ac:dyDescent="0.35">
      <c r="N1976" s="135"/>
      <c r="O1976" s="135"/>
    </row>
    <row r="1977" spans="14:15" s="102" customFormat="1" x14ac:dyDescent="0.35">
      <c r="N1977" s="135"/>
      <c r="O1977" s="135"/>
    </row>
    <row r="1978" spans="14:15" s="102" customFormat="1" x14ac:dyDescent="0.35">
      <c r="N1978" s="135"/>
      <c r="O1978" s="135"/>
    </row>
    <row r="1979" spans="14:15" s="102" customFormat="1" x14ac:dyDescent="0.35">
      <c r="N1979" s="135"/>
      <c r="O1979" s="135"/>
    </row>
    <row r="1980" spans="14:15" s="102" customFormat="1" x14ac:dyDescent="0.35">
      <c r="N1980" s="135"/>
      <c r="O1980" s="135"/>
    </row>
    <row r="1981" spans="14:15" s="102" customFormat="1" x14ac:dyDescent="0.35">
      <c r="N1981" s="135"/>
      <c r="O1981" s="135"/>
    </row>
    <row r="1982" spans="14:15" s="102" customFormat="1" x14ac:dyDescent="0.35">
      <c r="N1982" s="135"/>
      <c r="O1982" s="135"/>
    </row>
    <row r="1983" spans="14:15" s="102" customFormat="1" x14ac:dyDescent="0.35">
      <c r="N1983" s="135"/>
      <c r="O1983" s="135"/>
    </row>
    <row r="1984" spans="14:15" s="102" customFormat="1" x14ac:dyDescent="0.35">
      <c r="N1984" s="135"/>
      <c r="O1984" s="135"/>
    </row>
    <row r="1985" spans="14:15" s="102" customFormat="1" x14ac:dyDescent="0.35">
      <c r="N1985" s="135"/>
      <c r="O1985" s="135"/>
    </row>
    <row r="1986" spans="14:15" s="102" customFormat="1" x14ac:dyDescent="0.35">
      <c r="N1986" s="135"/>
      <c r="O1986" s="135"/>
    </row>
    <row r="1987" spans="14:15" s="102" customFormat="1" x14ac:dyDescent="0.35">
      <c r="N1987" s="135"/>
      <c r="O1987" s="135"/>
    </row>
    <row r="1988" spans="14:15" s="102" customFormat="1" x14ac:dyDescent="0.35">
      <c r="N1988" s="135"/>
      <c r="O1988" s="135"/>
    </row>
    <row r="1989" spans="14:15" s="102" customFormat="1" x14ac:dyDescent="0.35">
      <c r="N1989" s="135"/>
      <c r="O1989" s="135"/>
    </row>
    <row r="1990" spans="14:15" s="102" customFormat="1" x14ac:dyDescent="0.35">
      <c r="N1990" s="135"/>
      <c r="O1990" s="135"/>
    </row>
    <row r="1991" spans="14:15" s="102" customFormat="1" x14ac:dyDescent="0.35">
      <c r="N1991" s="135"/>
      <c r="O1991" s="135"/>
    </row>
    <row r="1992" spans="14:15" s="102" customFormat="1" x14ac:dyDescent="0.35">
      <c r="N1992" s="135"/>
      <c r="O1992" s="135"/>
    </row>
    <row r="1993" spans="14:15" s="102" customFormat="1" x14ac:dyDescent="0.35">
      <c r="N1993" s="135"/>
      <c r="O1993" s="135"/>
    </row>
    <row r="1994" spans="14:15" s="102" customFormat="1" x14ac:dyDescent="0.35">
      <c r="N1994" s="135"/>
      <c r="O1994" s="135"/>
    </row>
    <row r="1995" spans="14:15" s="102" customFormat="1" x14ac:dyDescent="0.35">
      <c r="N1995" s="135"/>
      <c r="O1995" s="135"/>
    </row>
    <row r="1996" spans="14:15" s="102" customFormat="1" x14ac:dyDescent="0.35">
      <c r="N1996" s="135"/>
      <c r="O1996" s="135"/>
    </row>
    <row r="1997" spans="14:15" s="102" customFormat="1" x14ac:dyDescent="0.35">
      <c r="N1997" s="135"/>
      <c r="O1997" s="135"/>
    </row>
    <row r="1998" spans="14:15" s="102" customFormat="1" x14ac:dyDescent="0.35">
      <c r="N1998" s="135"/>
      <c r="O1998" s="135"/>
    </row>
    <row r="1999" spans="14:15" s="102" customFormat="1" x14ac:dyDescent="0.35">
      <c r="N1999" s="135"/>
      <c r="O1999" s="135"/>
    </row>
    <row r="2000" spans="14:15" s="102" customFormat="1" x14ac:dyDescent="0.35">
      <c r="N2000" s="135"/>
      <c r="O2000" s="135"/>
    </row>
    <row r="2001" spans="14:15" s="102" customFormat="1" x14ac:dyDescent="0.35">
      <c r="N2001" s="135"/>
      <c r="O2001" s="135"/>
    </row>
    <row r="2002" spans="14:15" s="102" customFormat="1" x14ac:dyDescent="0.35">
      <c r="N2002" s="135"/>
      <c r="O2002" s="135"/>
    </row>
    <row r="2003" spans="14:15" s="102" customFormat="1" x14ac:dyDescent="0.35">
      <c r="N2003" s="135"/>
      <c r="O2003" s="135"/>
    </row>
    <row r="2004" spans="14:15" s="102" customFormat="1" x14ac:dyDescent="0.35">
      <c r="N2004" s="135"/>
      <c r="O2004" s="135"/>
    </row>
    <row r="2005" spans="14:15" s="102" customFormat="1" x14ac:dyDescent="0.35">
      <c r="N2005" s="135"/>
      <c r="O2005" s="135"/>
    </row>
    <row r="2006" spans="14:15" s="102" customFormat="1" x14ac:dyDescent="0.35">
      <c r="N2006" s="135"/>
      <c r="O2006" s="135"/>
    </row>
    <row r="2007" spans="14:15" s="102" customFormat="1" x14ac:dyDescent="0.35">
      <c r="N2007" s="135"/>
      <c r="O2007" s="135"/>
    </row>
    <row r="2008" spans="14:15" s="102" customFormat="1" x14ac:dyDescent="0.35">
      <c r="N2008" s="135"/>
      <c r="O2008" s="135"/>
    </row>
    <row r="2009" spans="14:15" s="102" customFormat="1" x14ac:dyDescent="0.35">
      <c r="N2009" s="135"/>
      <c r="O2009" s="135"/>
    </row>
    <row r="2010" spans="14:15" s="102" customFormat="1" x14ac:dyDescent="0.35">
      <c r="N2010" s="135"/>
      <c r="O2010" s="135"/>
    </row>
    <row r="2011" spans="14:15" s="102" customFormat="1" x14ac:dyDescent="0.35">
      <c r="N2011" s="135"/>
      <c r="O2011" s="135"/>
    </row>
    <row r="2012" spans="14:15" s="102" customFormat="1" x14ac:dyDescent="0.35">
      <c r="N2012" s="135"/>
      <c r="O2012" s="135"/>
    </row>
    <row r="2013" spans="14:15" s="102" customFormat="1" x14ac:dyDescent="0.35">
      <c r="N2013" s="135"/>
      <c r="O2013" s="135"/>
    </row>
    <row r="2014" spans="14:15" s="102" customFormat="1" x14ac:dyDescent="0.35">
      <c r="N2014" s="135"/>
      <c r="O2014" s="135"/>
    </row>
    <row r="2015" spans="14:15" s="102" customFormat="1" x14ac:dyDescent="0.35">
      <c r="N2015" s="135"/>
      <c r="O2015" s="135"/>
    </row>
    <row r="2016" spans="14:15" s="102" customFormat="1" x14ac:dyDescent="0.35">
      <c r="N2016" s="135"/>
      <c r="O2016" s="135"/>
    </row>
    <row r="2017" spans="14:15" s="102" customFormat="1" x14ac:dyDescent="0.35">
      <c r="N2017" s="135"/>
      <c r="O2017" s="135"/>
    </row>
    <row r="2018" spans="14:15" s="102" customFormat="1" x14ac:dyDescent="0.35">
      <c r="N2018" s="135"/>
      <c r="O2018" s="135"/>
    </row>
    <row r="2019" spans="14:15" s="102" customFormat="1" x14ac:dyDescent="0.35">
      <c r="N2019" s="135"/>
      <c r="O2019" s="135"/>
    </row>
    <row r="2020" spans="14:15" s="102" customFormat="1" x14ac:dyDescent="0.35">
      <c r="N2020" s="135"/>
      <c r="O2020" s="135"/>
    </row>
    <row r="2021" spans="14:15" s="102" customFormat="1" x14ac:dyDescent="0.35">
      <c r="N2021" s="135"/>
      <c r="O2021" s="135"/>
    </row>
    <row r="2022" spans="14:15" s="102" customFormat="1" x14ac:dyDescent="0.35">
      <c r="N2022" s="135"/>
      <c r="O2022" s="135"/>
    </row>
    <row r="2023" spans="14:15" s="102" customFormat="1" x14ac:dyDescent="0.35">
      <c r="N2023" s="135"/>
      <c r="O2023" s="135"/>
    </row>
    <row r="2024" spans="14:15" s="102" customFormat="1" x14ac:dyDescent="0.35">
      <c r="N2024" s="135"/>
      <c r="O2024" s="135"/>
    </row>
    <row r="2025" spans="14:15" s="102" customFormat="1" x14ac:dyDescent="0.35">
      <c r="N2025" s="135"/>
      <c r="O2025" s="135"/>
    </row>
    <row r="2026" spans="14:15" s="102" customFormat="1" x14ac:dyDescent="0.35">
      <c r="N2026" s="135"/>
      <c r="O2026" s="135"/>
    </row>
    <row r="2027" spans="14:15" s="102" customFormat="1" x14ac:dyDescent="0.35">
      <c r="N2027" s="135"/>
      <c r="O2027" s="135"/>
    </row>
    <row r="2028" spans="14:15" s="102" customFormat="1" x14ac:dyDescent="0.35">
      <c r="N2028" s="135"/>
      <c r="O2028" s="135"/>
    </row>
    <row r="2029" spans="14:15" s="102" customFormat="1" x14ac:dyDescent="0.35">
      <c r="N2029" s="135"/>
      <c r="O2029" s="135"/>
    </row>
    <row r="2030" spans="14:15" s="102" customFormat="1" x14ac:dyDescent="0.35">
      <c r="N2030" s="135"/>
      <c r="O2030" s="135"/>
    </row>
    <row r="2031" spans="14:15" s="102" customFormat="1" x14ac:dyDescent="0.35">
      <c r="N2031" s="135"/>
      <c r="O2031" s="135"/>
    </row>
    <row r="2032" spans="14:15" s="102" customFormat="1" x14ac:dyDescent="0.35">
      <c r="N2032" s="135"/>
      <c r="O2032" s="135"/>
    </row>
    <row r="2033" spans="14:15" s="102" customFormat="1" x14ac:dyDescent="0.35">
      <c r="N2033" s="135"/>
      <c r="O2033" s="135"/>
    </row>
    <row r="2034" spans="14:15" s="102" customFormat="1" x14ac:dyDescent="0.35">
      <c r="N2034" s="135"/>
      <c r="O2034" s="135"/>
    </row>
    <row r="2035" spans="14:15" s="102" customFormat="1" x14ac:dyDescent="0.35">
      <c r="N2035" s="135"/>
      <c r="O2035" s="135"/>
    </row>
    <row r="2036" spans="14:15" s="102" customFormat="1" x14ac:dyDescent="0.35">
      <c r="N2036" s="135"/>
      <c r="O2036" s="135"/>
    </row>
    <row r="2037" spans="14:15" s="102" customFormat="1" x14ac:dyDescent="0.35">
      <c r="N2037" s="135"/>
      <c r="O2037" s="135"/>
    </row>
    <row r="2038" spans="14:15" s="102" customFormat="1" x14ac:dyDescent="0.35">
      <c r="N2038" s="135"/>
      <c r="O2038" s="135"/>
    </row>
    <row r="2039" spans="14:15" s="102" customFormat="1" x14ac:dyDescent="0.35">
      <c r="N2039" s="135"/>
      <c r="O2039" s="135"/>
    </row>
    <row r="2040" spans="14:15" s="102" customFormat="1" x14ac:dyDescent="0.35">
      <c r="N2040" s="135"/>
      <c r="O2040" s="135"/>
    </row>
    <row r="2041" spans="14:15" s="102" customFormat="1" x14ac:dyDescent="0.35">
      <c r="N2041" s="135"/>
      <c r="O2041" s="135"/>
    </row>
    <row r="2042" spans="14:15" s="102" customFormat="1" x14ac:dyDescent="0.35">
      <c r="N2042" s="135"/>
      <c r="O2042" s="135"/>
    </row>
    <row r="2043" spans="14:15" s="102" customFormat="1" x14ac:dyDescent="0.35">
      <c r="N2043" s="135"/>
      <c r="O2043" s="135"/>
    </row>
    <row r="2044" spans="14:15" s="102" customFormat="1" x14ac:dyDescent="0.35">
      <c r="N2044" s="135"/>
      <c r="O2044" s="135"/>
    </row>
    <row r="2045" spans="14:15" s="102" customFormat="1" x14ac:dyDescent="0.35">
      <c r="N2045" s="135"/>
      <c r="O2045" s="135"/>
    </row>
    <row r="2046" spans="14:15" s="102" customFormat="1" x14ac:dyDescent="0.35">
      <c r="N2046" s="135"/>
      <c r="O2046" s="135"/>
    </row>
    <row r="2047" spans="14:15" s="102" customFormat="1" x14ac:dyDescent="0.35">
      <c r="N2047" s="135"/>
      <c r="O2047" s="135"/>
    </row>
    <row r="2048" spans="14:15" s="102" customFormat="1" x14ac:dyDescent="0.35">
      <c r="N2048" s="135"/>
      <c r="O2048" s="135"/>
    </row>
    <row r="2049" spans="14:15" s="102" customFormat="1" x14ac:dyDescent="0.35">
      <c r="N2049" s="135"/>
      <c r="O2049" s="135"/>
    </row>
    <row r="2050" spans="14:15" s="102" customFormat="1" x14ac:dyDescent="0.35">
      <c r="N2050" s="135"/>
      <c r="O2050" s="135"/>
    </row>
    <row r="2051" spans="14:15" s="102" customFormat="1" x14ac:dyDescent="0.35">
      <c r="N2051" s="135"/>
      <c r="O2051" s="135"/>
    </row>
    <row r="2052" spans="14:15" s="102" customFormat="1" x14ac:dyDescent="0.35">
      <c r="N2052" s="135"/>
      <c r="O2052" s="135"/>
    </row>
    <row r="2053" spans="14:15" s="102" customFormat="1" x14ac:dyDescent="0.35">
      <c r="N2053" s="135"/>
      <c r="O2053" s="135"/>
    </row>
    <row r="2054" spans="14:15" s="102" customFormat="1" x14ac:dyDescent="0.35">
      <c r="N2054" s="135"/>
      <c r="O2054" s="135"/>
    </row>
    <row r="2055" spans="14:15" s="102" customFormat="1" x14ac:dyDescent="0.35">
      <c r="N2055" s="135"/>
      <c r="O2055" s="135"/>
    </row>
    <row r="2056" spans="14:15" s="102" customFormat="1" x14ac:dyDescent="0.35">
      <c r="N2056" s="135"/>
      <c r="O2056" s="135"/>
    </row>
    <row r="2057" spans="14:15" s="102" customFormat="1" x14ac:dyDescent="0.35">
      <c r="N2057" s="135"/>
      <c r="O2057" s="135"/>
    </row>
    <row r="2058" spans="14:15" s="102" customFormat="1" x14ac:dyDescent="0.35">
      <c r="N2058" s="135"/>
      <c r="O2058" s="135"/>
    </row>
    <row r="2059" spans="14:15" s="102" customFormat="1" x14ac:dyDescent="0.35">
      <c r="N2059" s="135"/>
      <c r="O2059" s="135"/>
    </row>
    <row r="2060" spans="14:15" s="102" customFormat="1" x14ac:dyDescent="0.35">
      <c r="N2060" s="135"/>
      <c r="O2060" s="135"/>
    </row>
    <row r="2061" spans="14:15" s="102" customFormat="1" x14ac:dyDescent="0.35">
      <c r="N2061" s="135"/>
      <c r="O2061" s="135"/>
    </row>
    <row r="2062" spans="14:15" s="102" customFormat="1" x14ac:dyDescent="0.35">
      <c r="N2062" s="135"/>
      <c r="O2062" s="135"/>
    </row>
    <row r="2063" spans="14:15" s="102" customFormat="1" x14ac:dyDescent="0.35">
      <c r="N2063" s="135"/>
      <c r="O2063" s="135"/>
    </row>
    <row r="2064" spans="14:15" s="102" customFormat="1" x14ac:dyDescent="0.35">
      <c r="N2064" s="135"/>
      <c r="O2064" s="135"/>
    </row>
    <row r="2065" spans="14:15" s="102" customFormat="1" x14ac:dyDescent="0.35">
      <c r="N2065" s="135"/>
      <c r="O2065" s="135"/>
    </row>
    <row r="2066" spans="14:15" s="102" customFormat="1" x14ac:dyDescent="0.35">
      <c r="N2066" s="135"/>
      <c r="O2066" s="135"/>
    </row>
    <row r="2067" spans="14:15" s="102" customFormat="1" x14ac:dyDescent="0.35">
      <c r="N2067" s="135"/>
      <c r="O2067" s="135"/>
    </row>
    <row r="2068" spans="14:15" s="102" customFormat="1" x14ac:dyDescent="0.35">
      <c r="N2068" s="135"/>
      <c r="O2068" s="135"/>
    </row>
    <row r="2069" spans="14:15" s="102" customFormat="1" x14ac:dyDescent="0.35">
      <c r="N2069" s="135"/>
      <c r="O2069" s="135"/>
    </row>
    <row r="2070" spans="14:15" s="102" customFormat="1" x14ac:dyDescent="0.35">
      <c r="N2070" s="135"/>
      <c r="O2070" s="135"/>
    </row>
    <row r="2071" spans="14:15" s="102" customFormat="1" x14ac:dyDescent="0.35">
      <c r="N2071" s="135"/>
      <c r="O2071" s="135"/>
    </row>
    <row r="2072" spans="14:15" s="102" customFormat="1" x14ac:dyDescent="0.35">
      <c r="N2072" s="135"/>
      <c r="O2072" s="135"/>
    </row>
    <row r="2073" spans="14:15" s="102" customFormat="1" x14ac:dyDescent="0.35">
      <c r="N2073" s="135"/>
      <c r="O2073" s="135"/>
    </row>
    <row r="2074" spans="14:15" s="102" customFormat="1" x14ac:dyDescent="0.35">
      <c r="N2074" s="135"/>
      <c r="O2074" s="135"/>
    </row>
    <row r="2075" spans="14:15" s="102" customFormat="1" x14ac:dyDescent="0.35">
      <c r="N2075" s="135"/>
      <c r="O2075" s="135"/>
    </row>
    <row r="2076" spans="14:15" s="102" customFormat="1" x14ac:dyDescent="0.35">
      <c r="N2076" s="135"/>
      <c r="O2076" s="135"/>
    </row>
    <row r="2077" spans="14:15" s="102" customFormat="1" x14ac:dyDescent="0.35">
      <c r="N2077" s="135"/>
      <c r="O2077" s="135"/>
    </row>
    <row r="2078" spans="14:15" s="102" customFormat="1" x14ac:dyDescent="0.35">
      <c r="N2078" s="135"/>
      <c r="O2078" s="135"/>
    </row>
    <row r="2079" spans="14:15" s="102" customFormat="1" x14ac:dyDescent="0.35">
      <c r="N2079" s="135"/>
      <c r="O2079" s="135"/>
    </row>
    <row r="2080" spans="14:15" s="102" customFormat="1" x14ac:dyDescent="0.35">
      <c r="N2080" s="135"/>
      <c r="O2080" s="135"/>
    </row>
    <row r="2081" spans="14:15" s="102" customFormat="1" x14ac:dyDescent="0.35">
      <c r="N2081" s="135"/>
      <c r="O2081" s="135"/>
    </row>
    <row r="2082" spans="14:15" s="102" customFormat="1" x14ac:dyDescent="0.35">
      <c r="N2082" s="135"/>
      <c r="O2082" s="135"/>
    </row>
    <row r="2083" spans="14:15" s="102" customFormat="1" x14ac:dyDescent="0.35">
      <c r="N2083" s="135"/>
      <c r="O2083" s="135"/>
    </row>
    <row r="2084" spans="14:15" s="102" customFormat="1" x14ac:dyDescent="0.35">
      <c r="N2084" s="135"/>
      <c r="O2084" s="135"/>
    </row>
    <row r="2085" spans="14:15" s="102" customFormat="1" x14ac:dyDescent="0.35">
      <c r="N2085" s="135"/>
      <c r="O2085" s="135"/>
    </row>
    <row r="2086" spans="14:15" s="102" customFormat="1" x14ac:dyDescent="0.35">
      <c r="N2086" s="135"/>
      <c r="O2086" s="135"/>
    </row>
    <row r="2087" spans="14:15" s="102" customFormat="1" x14ac:dyDescent="0.35">
      <c r="N2087" s="135"/>
      <c r="O2087" s="135"/>
    </row>
    <row r="2088" spans="14:15" s="102" customFormat="1" x14ac:dyDescent="0.35">
      <c r="N2088" s="135"/>
      <c r="O2088" s="135"/>
    </row>
    <row r="2089" spans="14:15" s="102" customFormat="1" x14ac:dyDescent="0.35">
      <c r="N2089" s="135"/>
      <c r="O2089" s="135"/>
    </row>
    <row r="2090" spans="14:15" s="102" customFormat="1" x14ac:dyDescent="0.35">
      <c r="N2090" s="135"/>
      <c r="O2090" s="135"/>
    </row>
    <row r="2091" spans="14:15" s="102" customFormat="1" x14ac:dyDescent="0.35">
      <c r="N2091" s="135"/>
      <c r="O2091" s="135"/>
    </row>
    <row r="2092" spans="14:15" s="102" customFormat="1" x14ac:dyDescent="0.35">
      <c r="N2092" s="135"/>
      <c r="O2092" s="135"/>
    </row>
    <row r="2093" spans="14:15" s="102" customFormat="1" x14ac:dyDescent="0.35">
      <c r="N2093" s="135"/>
      <c r="O2093" s="135"/>
    </row>
    <row r="2094" spans="14:15" s="102" customFormat="1" x14ac:dyDescent="0.35">
      <c r="N2094" s="135"/>
      <c r="O2094" s="135"/>
    </row>
    <row r="2095" spans="14:15" s="102" customFormat="1" x14ac:dyDescent="0.35">
      <c r="N2095" s="135"/>
      <c r="O2095" s="135"/>
    </row>
    <row r="2096" spans="14:15" s="102" customFormat="1" x14ac:dyDescent="0.35">
      <c r="N2096" s="135"/>
      <c r="O2096" s="135"/>
    </row>
    <row r="2097" spans="14:15" s="102" customFormat="1" x14ac:dyDescent="0.35">
      <c r="N2097" s="135"/>
      <c r="O2097" s="135"/>
    </row>
    <row r="2098" spans="14:15" s="102" customFormat="1" x14ac:dyDescent="0.35">
      <c r="N2098" s="135"/>
      <c r="O2098" s="135"/>
    </row>
    <row r="2099" spans="14:15" s="102" customFormat="1" x14ac:dyDescent="0.35">
      <c r="N2099" s="135"/>
      <c r="O2099" s="135"/>
    </row>
    <row r="2100" spans="14:15" s="102" customFormat="1" x14ac:dyDescent="0.35">
      <c r="N2100" s="135"/>
      <c r="O2100" s="135"/>
    </row>
    <row r="2101" spans="14:15" s="102" customFormat="1" x14ac:dyDescent="0.35">
      <c r="N2101" s="135"/>
      <c r="O2101" s="135"/>
    </row>
    <row r="2102" spans="14:15" s="102" customFormat="1" x14ac:dyDescent="0.35">
      <c r="N2102" s="135"/>
      <c r="O2102" s="135"/>
    </row>
    <row r="2103" spans="14:15" s="102" customFormat="1" x14ac:dyDescent="0.35">
      <c r="N2103" s="135"/>
      <c r="O2103" s="135"/>
    </row>
    <row r="2104" spans="14:15" s="102" customFormat="1" x14ac:dyDescent="0.35">
      <c r="N2104" s="135"/>
      <c r="O2104" s="135"/>
    </row>
    <row r="2105" spans="14:15" s="102" customFormat="1" x14ac:dyDescent="0.35">
      <c r="N2105" s="135"/>
      <c r="O2105" s="135"/>
    </row>
    <row r="2106" spans="14:15" s="102" customFormat="1" x14ac:dyDescent="0.35">
      <c r="N2106" s="135"/>
      <c r="O2106" s="135"/>
    </row>
    <row r="2107" spans="14:15" s="102" customFormat="1" x14ac:dyDescent="0.35">
      <c r="N2107" s="135"/>
      <c r="O2107" s="135"/>
    </row>
    <row r="2108" spans="14:15" s="102" customFormat="1" x14ac:dyDescent="0.35">
      <c r="N2108" s="135"/>
      <c r="O2108" s="135"/>
    </row>
    <row r="2109" spans="14:15" s="102" customFormat="1" x14ac:dyDescent="0.35">
      <c r="N2109" s="135"/>
      <c r="O2109" s="135"/>
    </row>
    <row r="2110" spans="14:15" s="102" customFormat="1" x14ac:dyDescent="0.35">
      <c r="N2110" s="135"/>
      <c r="O2110" s="135"/>
    </row>
    <row r="2111" spans="14:15" s="102" customFormat="1" x14ac:dyDescent="0.35">
      <c r="N2111" s="135"/>
      <c r="O2111" s="135"/>
    </row>
    <row r="2112" spans="14:15" s="102" customFormat="1" x14ac:dyDescent="0.35">
      <c r="N2112" s="135"/>
      <c r="O2112" s="135"/>
    </row>
    <row r="2113" spans="14:15" s="102" customFormat="1" x14ac:dyDescent="0.35">
      <c r="N2113" s="135"/>
      <c r="O2113" s="135"/>
    </row>
    <row r="2114" spans="14:15" s="102" customFormat="1" x14ac:dyDescent="0.35">
      <c r="N2114" s="135"/>
      <c r="O2114" s="135"/>
    </row>
    <row r="2115" spans="14:15" s="102" customFormat="1" x14ac:dyDescent="0.35">
      <c r="N2115" s="135"/>
      <c r="O2115" s="135"/>
    </row>
    <row r="2116" spans="14:15" s="102" customFormat="1" x14ac:dyDescent="0.35">
      <c r="N2116" s="135"/>
      <c r="O2116" s="135"/>
    </row>
    <row r="2117" spans="14:15" s="102" customFormat="1" x14ac:dyDescent="0.35">
      <c r="N2117" s="135"/>
      <c r="O2117" s="135"/>
    </row>
    <row r="2118" spans="14:15" s="102" customFormat="1" x14ac:dyDescent="0.35">
      <c r="N2118" s="135"/>
      <c r="O2118" s="135"/>
    </row>
    <row r="2119" spans="14:15" s="102" customFormat="1" x14ac:dyDescent="0.35">
      <c r="N2119" s="135"/>
      <c r="O2119" s="135"/>
    </row>
    <row r="2120" spans="14:15" s="102" customFormat="1" x14ac:dyDescent="0.35">
      <c r="N2120" s="135"/>
      <c r="O2120" s="135"/>
    </row>
    <row r="2121" spans="14:15" s="102" customFormat="1" x14ac:dyDescent="0.35">
      <c r="N2121" s="135"/>
      <c r="O2121" s="135"/>
    </row>
    <row r="2122" spans="14:15" s="102" customFormat="1" x14ac:dyDescent="0.35">
      <c r="N2122" s="135"/>
      <c r="O2122" s="135"/>
    </row>
    <row r="2123" spans="14:15" s="102" customFormat="1" x14ac:dyDescent="0.35">
      <c r="N2123" s="135"/>
      <c r="O2123" s="135"/>
    </row>
    <row r="2124" spans="14:15" s="102" customFormat="1" x14ac:dyDescent="0.35">
      <c r="N2124" s="135"/>
      <c r="O2124" s="135"/>
    </row>
    <row r="2125" spans="14:15" s="102" customFormat="1" x14ac:dyDescent="0.35">
      <c r="N2125" s="135"/>
      <c r="O2125" s="135"/>
    </row>
    <row r="2126" spans="14:15" s="102" customFormat="1" x14ac:dyDescent="0.35">
      <c r="N2126" s="135"/>
      <c r="O2126" s="135"/>
    </row>
    <row r="2127" spans="14:15" s="102" customFormat="1" x14ac:dyDescent="0.35">
      <c r="N2127" s="135"/>
      <c r="O2127" s="135"/>
    </row>
    <row r="2128" spans="14:15" s="102" customFormat="1" x14ac:dyDescent="0.35">
      <c r="N2128" s="135"/>
      <c r="O2128" s="135"/>
    </row>
    <row r="2129" spans="14:15" s="102" customFormat="1" x14ac:dyDescent="0.35">
      <c r="N2129" s="135"/>
      <c r="O2129" s="135"/>
    </row>
    <row r="2130" spans="14:15" s="102" customFormat="1" x14ac:dyDescent="0.35">
      <c r="N2130" s="135"/>
      <c r="O2130" s="135"/>
    </row>
    <row r="2131" spans="14:15" s="102" customFormat="1" x14ac:dyDescent="0.35">
      <c r="N2131" s="135"/>
      <c r="O2131" s="135"/>
    </row>
    <row r="2132" spans="14:15" s="102" customFormat="1" x14ac:dyDescent="0.35">
      <c r="N2132" s="135"/>
      <c r="O2132" s="135"/>
    </row>
    <row r="2133" spans="14:15" s="102" customFormat="1" x14ac:dyDescent="0.35">
      <c r="N2133" s="135"/>
      <c r="O2133" s="135"/>
    </row>
    <row r="2134" spans="14:15" s="102" customFormat="1" x14ac:dyDescent="0.35">
      <c r="N2134" s="135"/>
      <c r="O2134" s="135"/>
    </row>
    <row r="2135" spans="14:15" s="102" customFormat="1" x14ac:dyDescent="0.35">
      <c r="N2135" s="135"/>
      <c r="O2135" s="135"/>
    </row>
    <row r="2136" spans="14:15" s="102" customFormat="1" x14ac:dyDescent="0.35">
      <c r="N2136" s="135"/>
      <c r="O2136" s="135"/>
    </row>
    <row r="2137" spans="14:15" s="102" customFormat="1" x14ac:dyDescent="0.35">
      <c r="N2137" s="135"/>
      <c r="O2137" s="135"/>
    </row>
    <row r="2138" spans="14:15" s="102" customFormat="1" x14ac:dyDescent="0.35">
      <c r="N2138" s="135"/>
      <c r="O2138" s="135"/>
    </row>
    <row r="2139" spans="14:15" s="102" customFormat="1" x14ac:dyDescent="0.35">
      <c r="N2139" s="135"/>
      <c r="O2139" s="135"/>
    </row>
    <row r="2140" spans="14:15" s="102" customFormat="1" x14ac:dyDescent="0.35">
      <c r="N2140" s="135"/>
      <c r="O2140" s="135"/>
    </row>
    <row r="2141" spans="14:15" s="102" customFormat="1" x14ac:dyDescent="0.35">
      <c r="N2141" s="135"/>
      <c r="O2141" s="135"/>
    </row>
    <row r="2142" spans="14:15" s="102" customFormat="1" x14ac:dyDescent="0.35">
      <c r="N2142" s="135"/>
      <c r="O2142" s="135"/>
    </row>
    <row r="2143" spans="14:15" s="102" customFormat="1" x14ac:dyDescent="0.35">
      <c r="N2143" s="135"/>
      <c r="O2143" s="135"/>
    </row>
    <row r="2144" spans="14:15" s="102" customFormat="1" x14ac:dyDescent="0.35">
      <c r="N2144" s="135"/>
      <c r="O2144" s="135"/>
    </row>
    <row r="2145" spans="14:15" s="102" customFormat="1" x14ac:dyDescent="0.35">
      <c r="N2145" s="135"/>
      <c r="O2145" s="135"/>
    </row>
    <row r="2146" spans="14:15" s="102" customFormat="1" x14ac:dyDescent="0.35">
      <c r="N2146" s="135"/>
      <c r="O2146" s="135"/>
    </row>
    <row r="2147" spans="14:15" s="102" customFormat="1" x14ac:dyDescent="0.35">
      <c r="N2147" s="135"/>
      <c r="O2147" s="135"/>
    </row>
    <row r="2148" spans="14:15" s="102" customFormat="1" x14ac:dyDescent="0.35">
      <c r="N2148" s="135"/>
      <c r="O2148" s="135"/>
    </row>
    <row r="2149" spans="14:15" s="102" customFormat="1" x14ac:dyDescent="0.35">
      <c r="N2149" s="135"/>
      <c r="O2149" s="135"/>
    </row>
    <row r="2150" spans="14:15" s="102" customFormat="1" x14ac:dyDescent="0.35">
      <c r="N2150" s="135"/>
      <c r="O2150" s="135"/>
    </row>
    <row r="2151" spans="14:15" s="102" customFormat="1" x14ac:dyDescent="0.35">
      <c r="N2151" s="135"/>
      <c r="O2151" s="135"/>
    </row>
    <row r="2152" spans="14:15" s="102" customFormat="1" x14ac:dyDescent="0.35">
      <c r="N2152" s="135"/>
      <c r="O2152" s="135"/>
    </row>
    <row r="2153" spans="14:15" s="102" customFormat="1" x14ac:dyDescent="0.35">
      <c r="N2153" s="135"/>
      <c r="O2153" s="135"/>
    </row>
    <row r="2154" spans="14:15" s="102" customFormat="1" x14ac:dyDescent="0.35">
      <c r="N2154" s="135"/>
      <c r="O2154" s="135"/>
    </row>
    <row r="2155" spans="14:15" s="102" customFormat="1" x14ac:dyDescent="0.35">
      <c r="N2155" s="135"/>
      <c r="O2155" s="135"/>
    </row>
    <row r="2156" spans="14:15" s="102" customFormat="1" x14ac:dyDescent="0.35">
      <c r="N2156" s="135"/>
      <c r="O2156" s="135"/>
    </row>
    <row r="2157" spans="14:15" s="102" customFormat="1" x14ac:dyDescent="0.35">
      <c r="N2157" s="135"/>
      <c r="O2157" s="135"/>
    </row>
    <row r="2158" spans="14:15" s="102" customFormat="1" x14ac:dyDescent="0.35">
      <c r="N2158" s="135"/>
      <c r="O2158" s="135"/>
    </row>
    <row r="2159" spans="14:15" s="102" customFormat="1" x14ac:dyDescent="0.35">
      <c r="N2159" s="135"/>
      <c r="O2159" s="135"/>
    </row>
    <row r="2160" spans="14:15" s="102" customFormat="1" x14ac:dyDescent="0.35">
      <c r="N2160" s="135"/>
      <c r="O2160" s="135"/>
    </row>
    <row r="2161" spans="14:15" s="102" customFormat="1" x14ac:dyDescent="0.35">
      <c r="N2161" s="135"/>
      <c r="O2161" s="135"/>
    </row>
    <row r="2162" spans="14:15" s="102" customFormat="1" x14ac:dyDescent="0.35">
      <c r="N2162" s="135"/>
      <c r="O2162" s="135"/>
    </row>
    <row r="2163" spans="14:15" s="102" customFormat="1" x14ac:dyDescent="0.35">
      <c r="N2163" s="135"/>
      <c r="O2163" s="135"/>
    </row>
    <row r="2164" spans="14:15" s="102" customFormat="1" x14ac:dyDescent="0.35">
      <c r="N2164" s="135"/>
      <c r="O2164" s="135"/>
    </row>
    <row r="2165" spans="14:15" s="102" customFormat="1" x14ac:dyDescent="0.35">
      <c r="N2165" s="135"/>
      <c r="O2165" s="135"/>
    </row>
    <row r="2166" spans="14:15" s="102" customFormat="1" x14ac:dyDescent="0.35">
      <c r="N2166" s="135"/>
      <c r="O2166" s="135"/>
    </row>
    <row r="2167" spans="14:15" s="102" customFormat="1" x14ac:dyDescent="0.35">
      <c r="N2167" s="135"/>
      <c r="O2167" s="135"/>
    </row>
    <row r="2168" spans="14:15" s="102" customFormat="1" x14ac:dyDescent="0.35">
      <c r="N2168" s="135"/>
      <c r="O2168" s="135"/>
    </row>
    <row r="2169" spans="14:15" s="102" customFormat="1" x14ac:dyDescent="0.35">
      <c r="N2169" s="135"/>
      <c r="O2169" s="135"/>
    </row>
    <row r="2170" spans="14:15" s="102" customFormat="1" x14ac:dyDescent="0.35">
      <c r="N2170" s="135"/>
      <c r="O2170" s="135"/>
    </row>
    <row r="2171" spans="14:15" s="102" customFormat="1" x14ac:dyDescent="0.35">
      <c r="N2171" s="135"/>
      <c r="O2171" s="135"/>
    </row>
    <row r="2172" spans="14:15" s="102" customFormat="1" x14ac:dyDescent="0.35">
      <c r="N2172" s="135"/>
      <c r="O2172" s="135"/>
    </row>
    <row r="2173" spans="14:15" s="102" customFormat="1" x14ac:dyDescent="0.35">
      <c r="N2173" s="135"/>
      <c r="O2173" s="135"/>
    </row>
    <row r="2174" spans="14:15" s="102" customFormat="1" x14ac:dyDescent="0.35">
      <c r="N2174" s="135"/>
      <c r="O2174" s="135"/>
    </row>
    <row r="2175" spans="14:15" s="102" customFormat="1" x14ac:dyDescent="0.35">
      <c r="N2175" s="135"/>
      <c r="O2175" s="135"/>
    </row>
    <row r="2176" spans="14:15" s="102" customFormat="1" x14ac:dyDescent="0.35">
      <c r="N2176" s="135"/>
      <c r="O2176" s="135"/>
    </row>
    <row r="2177" spans="14:15" s="102" customFormat="1" x14ac:dyDescent="0.35">
      <c r="N2177" s="135"/>
      <c r="O2177" s="135"/>
    </row>
    <row r="2178" spans="14:15" s="102" customFormat="1" x14ac:dyDescent="0.35">
      <c r="N2178" s="135"/>
      <c r="O2178" s="135"/>
    </row>
    <row r="2179" spans="14:15" s="102" customFormat="1" x14ac:dyDescent="0.35">
      <c r="N2179" s="135"/>
      <c r="O2179" s="135"/>
    </row>
    <row r="2180" spans="14:15" s="102" customFormat="1" x14ac:dyDescent="0.35">
      <c r="N2180" s="135"/>
      <c r="O2180" s="135"/>
    </row>
    <row r="2181" spans="14:15" s="102" customFormat="1" x14ac:dyDescent="0.35">
      <c r="N2181" s="135"/>
      <c r="O2181" s="135"/>
    </row>
    <row r="2182" spans="14:15" s="102" customFormat="1" x14ac:dyDescent="0.35">
      <c r="N2182" s="135"/>
      <c r="O2182" s="135"/>
    </row>
    <row r="2183" spans="14:15" s="102" customFormat="1" x14ac:dyDescent="0.35">
      <c r="N2183" s="135"/>
      <c r="O2183" s="135"/>
    </row>
    <row r="2184" spans="14:15" s="102" customFormat="1" x14ac:dyDescent="0.35">
      <c r="N2184" s="135"/>
      <c r="O2184" s="135"/>
    </row>
    <row r="2185" spans="14:15" s="102" customFormat="1" x14ac:dyDescent="0.35">
      <c r="N2185" s="135"/>
      <c r="O2185" s="135"/>
    </row>
    <row r="2186" spans="14:15" s="102" customFormat="1" x14ac:dyDescent="0.35">
      <c r="N2186" s="135"/>
      <c r="O2186" s="135"/>
    </row>
    <row r="2187" spans="14:15" s="102" customFormat="1" x14ac:dyDescent="0.35">
      <c r="N2187" s="135"/>
      <c r="O2187" s="135"/>
    </row>
    <row r="2188" spans="14:15" s="102" customFormat="1" x14ac:dyDescent="0.35">
      <c r="N2188" s="135"/>
      <c r="O2188" s="135"/>
    </row>
    <row r="2189" spans="14:15" s="102" customFormat="1" x14ac:dyDescent="0.35">
      <c r="N2189" s="135"/>
      <c r="O2189" s="135"/>
    </row>
    <row r="2190" spans="14:15" s="102" customFormat="1" x14ac:dyDescent="0.35">
      <c r="N2190" s="135"/>
      <c r="O2190" s="135"/>
    </row>
    <row r="2191" spans="14:15" s="102" customFormat="1" x14ac:dyDescent="0.35">
      <c r="N2191" s="135"/>
      <c r="O2191" s="135"/>
    </row>
    <row r="2192" spans="14:15" s="102" customFormat="1" x14ac:dyDescent="0.35">
      <c r="N2192" s="135"/>
      <c r="O2192" s="135"/>
    </row>
    <row r="2193" spans="14:15" s="102" customFormat="1" x14ac:dyDescent="0.35">
      <c r="N2193" s="135"/>
      <c r="O2193" s="135"/>
    </row>
    <row r="2194" spans="14:15" s="102" customFormat="1" x14ac:dyDescent="0.35">
      <c r="N2194" s="135"/>
      <c r="O2194" s="135"/>
    </row>
    <row r="2195" spans="14:15" s="102" customFormat="1" x14ac:dyDescent="0.35">
      <c r="N2195" s="135"/>
      <c r="O2195" s="135"/>
    </row>
    <row r="2196" spans="14:15" s="102" customFormat="1" x14ac:dyDescent="0.35">
      <c r="N2196" s="135"/>
      <c r="O2196" s="135"/>
    </row>
    <row r="2197" spans="14:15" s="102" customFormat="1" x14ac:dyDescent="0.35">
      <c r="N2197" s="135"/>
      <c r="O2197" s="135"/>
    </row>
    <row r="2198" spans="14:15" s="102" customFormat="1" x14ac:dyDescent="0.35">
      <c r="N2198" s="135"/>
      <c r="O2198" s="135"/>
    </row>
    <row r="2199" spans="14:15" s="102" customFormat="1" x14ac:dyDescent="0.35">
      <c r="N2199" s="135"/>
      <c r="O2199" s="135"/>
    </row>
    <row r="2200" spans="14:15" s="102" customFormat="1" x14ac:dyDescent="0.35">
      <c r="N2200" s="135"/>
      <c r="O2200" s="135"/>
    </row>
    <row r="2201" spans="14:15" s="102" customFormat="1" x14ac:dyDescent="0.35">
      <c r="N2201" s="135"/>
      <c r="O2201" s="135"/>
    </row>
    <row r="2202" spans="14:15" s="102" customFormat="1" x14ac:dyDescent="0.35">
      <c r="N2202" s="135"/>
      <c r="O2202" s="135"/>
    </row>
    <row r="2203" spans="14:15" s="102" customFormat="1" x14ac:dyDescent="0.35">
      <c r="N2203" s="135"/>
      <c r="O2203" s="135"/>
    </row>
    <row r="2204" spans="14:15" s="102" customFormat="1" x14ac:dyDescent="0.35">
      <c r="N2204" s="135"/>
      <c r="O2204" s="135"/>
    </row>
    <row r="2205" spans="14:15" s="102" customFormat="1" x14ac:dyDescent="0.35">
      <c r="N2205" s="135"/>
      <c r="O2205" s="135"/>
    </row>
    <row r="2206" spans="14:15" s="102" customFormat="1" x14ac:dyDescent="0.35">
      <c r="N2206" s="135"/>
      <c r="O2206" s="135"/>
    </row>
    <row r="2207" spans="14:15" s="102" customFormat="1" x14ac:dyDescent="0.35">
      <c r="N2207" s="135"/>
      <c r="O2207" s="135"/>
    </row>
    <row r="2208" spans="14:15" s="102" customFormat="1" x14ac:dyDescent="0.35">
      <c r="N2208" s="135"/>
      <c r="O2208" s="135"/>
    </row>
    <row r="2209" spans="14:15" s="102" customFormat="1" x14ac:dyDescent="0.35">
      <c r="N2209" s="135"/>
      <c r="O2209" s="135"/>
    </row>
    <row r="2210" spans="14:15" s="102" customFormat="1" x14ac:dyDescent="0.35">
      <c r="N2210" s="135"/>
      <c r="O2210" s="135"/>
    </row>
    <row r="2211" spans="14:15" s="102" customFormat="1" x14ac:dyDescent="0.35">
      <c r="N2211" s="135"/>
      <c r="O2211" s="135"/>
    </row>
    <row r="2212" spans="14:15" s="102" customFormat="1" x14ac:dyDescent="0.35">
      <c r="N2212" s="135"/>
      <c r="O2212" s="135"/>
    </row>
    <row r="2213" spans="14:15" s="102" customFormat="1" x14ac:dyDescent="0.35">
      <c r="N2213" s="135"/>
      <c r="O2213" s="135"/>
    </row>
    <row r="2214" spans="14:15" s="102" customFormat="1" x14ac:dyDescent="0.35">
      <c r="N2214" s="135"/>
      <c r="O2214" s="135"/>
    </row>
    <row r="2215" spans="14:15" s="102" customFormat="1" x14ac:dyDescent="0.35">
      <c r="N2215" s="135"/>
      <c r="O2215" s="135"/>
    </row>
    <row r="2216" spans="14:15" s="102" customFormat="1" x14ac:dyDescent="0.35">
      <c r="N2216" s="135"/>
      <c r="O2216" s="135"/>
    </row>
    <row r="2217" spans="14:15" s="102" customFormat="1" x14ac:dyDescent="0.35">
      <c r="N2217" s="135"/>
      <c r="O2217" s="135"/>
    </row>
    <row r="2218" spans="14:15" s="102" customFormat="1" x14ac:dyDescent="0.35">
      <c r="N2218" s="135"/>
      <c r="O2218" s="135"/>
    </row>
    <row r="2219" spans="14:15" s="102" customFormat="1" x14ac:dyDescent="0.35">
      <c r="N2219" s="135"/>
      <c r="O2219" s="135"/>
    </row>
    <row r="2220" spans="14:15" s="102" customFormat="1" x14ac:dyDescent="0.35">
      <c r="N2220" s="135"/>
      <c r="O2220" s="135"/>
    </row>
    <row r="2221" spans="14:15" s="102" customFormat="1" x14ac:dyDescent="0.35">
      <c r="N2221" s="135"/>
      <c r="O2221" s="135"/>
    </row>
    <row r="2222" spans="14:15" s="102" customFormat="1" x14ac:dyDescent="0.35">
      <c r="N2222" s="135"/>
      <c r="O2222" s="135"/>
    </row>
    <row r="2223" spans="14:15" s="102" customFormat="1" x14ac:dyDescent="0.35">
      <c r="N2223" s="135"/>
      <c r="O2223" s="135"/>
    </row>
    <row r="2224" spans="14:15" s="102" customFormat="1" x14ac:dyDescent="0.35">
      <c r="N2224" s="135"/>
      <c r="O2224" s="135"/>
    </row>
    <row r="2225" spans="14:15" s="102" customFormat="1" x14ac:dyDescent="0.35">
      <c r="N2225" s="135"/>
      <c r="O2225" s="135"/>
    </row>
    <row r="2226" spans="14:15" s="102" customFormat="1" x14ac:dyDescent="0.35">
      <c r="N2226" s="135"/>
      <c r="O2226" s="135"/>
    </row>
    <row r="2227" spans="14:15" s="102" customFormat="1" x14ac:dyDescent="0.35">
      <c r="N2227" s="135"/>
      <c r="O2227" s="135"/>
    </row>
    <row r="2228" spans="14:15" s="102" customFormat="1" x14ac:dyDescent="0.35">
      <c r="N2228" s="135"/>
      <c r="O2228" s="135"/>
    </row>
    <row r="2229" spans="14:15" s="102" customFormat="1" x14ac:dyDescent="0.35">
      <c r="N2229" s="135"/>
      <c r="O2229" s="135"/>
    </row>
    <row r="2230" spans="14:15" s="102" customFormat="1" x14ac:dyDescent="0.35">
      <c r="N2230" s="135"/>
      <c r="O2230" s="135"/>
    </row>
    <row r="2231" spans="14:15" s="102" customFormat="1" x14ac:dyDescent="0.35">
      <c r="N2231" s="135"/>
      <c r="O2231" s="135"/>
    </row>
    <row r="2232" spans="14:15" s="102" customFormat="1" x14ac:dyDescent="0.35">
      <c r="N2232" s="135"/>
      <c r="O2232" s="135"/>
    </row>
    <row r="2233" spans="14:15" s="102" customFormat="1" x14ac:dyDescent="0.35">
      <c r="N2233" s="135"/>
      <c r="O2233" s="135"/>
    </row>
    <row r="2234" spans="14:15" s="102" customFormat="1" x14ac:dyDescent="0.35">
      <c r="N2234" s="135"/>
      <c r="O2234" s="135"/>
    </row>
    <row r="2235" spans="14:15" s="102" customFormat="1" x14ac:dyDescent="0.35">
      <c r="N2235" s="135"/>
      <c r="O2235" s="135"/>
    </row>
    <row r="2236" spans="14:15" s="102" customFormat="1" x14ac:dyDescent="0.35">
      <c r="N2236" s="135"/>
      <c r="O2236" s="135"/>
    </row>
    <row r="2237" spans="14:15" s="102" customFormat="1" x14ac:dyDescent="0.35">
      <c r="N2237" s="135"/>
      <c r="O2237" s="135"/>
    </row>
    <row r="2238" spans="14:15" s="102" customFormat="1" x14ac:dyDescent="0.35">
      <c r="N2238" s="135"/>
      <c r="O2238" s="135"/>
    </row>
    <row r="2239" spans="14:15" s="102" customFormat="1" x14ac:dyDescent="0.35">
      <c r="N2239" s="135"/>
      <c r="O2239" s="135"/>
    </row>
    <row r="2240" spans="14:15" s="102" customFormat="1" x14ac:dyDescent="0.35">
      <c r="N2240" s="135"/>
      <c r="O2240" s="135"/>
    </row>
    <row r="2241" spans="14:15" s="102" customFormat="1" x14ac:dyDescent="0.35">
      <c r="N2241" s="135"/>
      <c r="O2241" s="135"/>
    </row>
    <row r="2242" spans="14:15" s="102" customFormat="1" x14ac:dyDescent="0.35">
      <c r="N2242" s="135"/>
      <c r="O2242" s="135"/>
    </row>
    <row r="2243" spans="14:15" s="102" customFormat="1" x14ac:dyDescent="0.35">
      <c r="N2243" s="135"/>
      <c r="O2243" s="135"/>
    </row>
    <row r="2244" spans="14:15" s="102" customFormat="1" x14ac:dyDescent="0.35">
      <c r="N2244" s="135"/>
      <c r="O2244" s="135"/>
    </row>
    <row r="2245" spans="14:15" s="102" customFormat="1" x14ac:dyDescent="0.35">
      <c r="N2245" s="135"/>
      <c r="O2245" s="135"/>
    </row>
    <row r="2246" spans="14:15" s="102" customFormat="1" x14ac:dyDescent="0.35">
      <c r="N2246" s="135"/>
      <c r="O2246" s="135"/>
    </row>
    <row r="2247" spans="14:15" s="102" customFormat="1" x14ac:dyDescent="0.35">
      <c r="N2247" s="135"/>
      <c r="O2247" s="135"/>
    </row>
    <row r="2248" spans="14:15" s="102" customFormat="1" x14ac:dyDescent="0.35">
      <c r="N2248" s="135"/>
      <c r="O2248" s="135"/>
    </row>
    <row r="2249" spans="14:15" s="102" customFormat="1" x14ac:dyDescent="0.35">
      <c r="N2249" s="135"/>
      <c r="O2249" s="135"/>
    </row>
    <row r="2250" spans="14:15" s="102" customFormat="1" x14ac:dyDescent="0.35">
      <c r="N2250" s="135"/>
      <c r="O2250" s="135"/>
    </row>
    <row r="2251" spans="14:15" s="102" customFormat="1" x14ac:dyDescent="0.35">
      <c r="N2251" s="135"/>
      <c r="O2251" s="135"/>
    </row>
    <row r="2252" spans="14:15" s="102" customFormat="1" x14ac:dyDescent="0.35">
      <c r="N2252" s="135"/>
      <c r="O2252" s="135"/>
    </row>
    <row r="2253" spans="14:15" s="102" customFormat="1" x14ac:dyDescent="0.35">
      <c r="N2253" s="135"/>
      <c r="O2253" s="135"/>
    </row>
    <row r="2254" spans="14:15" s="102" customFormat="1" x14ac:dyDescent="0.35">
      <c r="N2254" s="135"/>
      <c r="O2254" s="135"/>
    </row>
    <row r="2255" spans="14:15" s="102" customFormat="1" x14ac:dyDescent="0.35">
      <c r="N2255" s="135"/>
      <c r="O2255" s="135"/>
    </row>
    <row r="2256" spans="14:15" s="102" customFormat="1" x14ac:dyDescent="0.35">
      <c r="N2256" s="135"/>
      <c r="O2256" s="135"/>
    </row>
    <row r="2257" spans="14:15" s="102" customFormat="1" x14ac:dyDescent="0.35">
      <c r="N2257" s="135"/>
      <c r="O2257" s="135"/>
    </row>
    <row r="2258" spans="14:15" s="102" customFormat="1" x14ac:dyDescent="0.35">
      <c r="N2258" s="135"/>
      <c r="O2258" s="135"/>
    </row>
    <row r="2259" spans="14:15" s="102" customFormat="1" x14ac:dyDescent="0.35">
      <c r="N2259" s="135"/>
      <c r="O2259" s="135"/>
    </row>
    <row r="2260" spans="14:15" s="102" customFormat="1" x14ac:dyDescent="0.35">
      <c r="N2260" s="135"/>
      <c r="O2260" s="135"/>
    </row>
    <row r="2261" spans="14:15" s="102" customFormat="1" x14ac:dyDescent="0.35">
      <c r="N2261" s="135"/>
      <c r="O2261" s="135"/>
    </row>
    <row r="2262" spans="14:15" s="102" customFormat="1" x14ac:dyDescent="0.35">
      <c r="N2262" s="135"/>
      <c r="O2262" s="135"/>
    </row>
    <row r="2263" spans="14:15" s="102" customFormat="1" x14ac:dyDescent="0.35">
      <c r="N2263" s="135"/>
      <c r="O2263" s="135"/>
    </row>
    <row r="2264" spans="14:15" s="102" customFormat="1" x14ac:dyDescent="0.35">
      <c r="N2264" s="135"/>
      <c r="O2264" s="135"/>
    </row>
    <row r="2265" spans="14:15" s="102" customFormat="1" x14ac:dyDescent="0.35">
      <c r="N2265" s="135"/>
      <c r="O2265" s="135"/>
    </row>
    <row r="2266" spans="14:15" s="102" customFormat="1" x14ac:dyDescent="0.35">
      <c r="N2266" s="135"/>
      <c r="O2266" s="135"/>
    </row>
    <row r="2267" spans="14:15" s="102" customFormat="1" x14ac:dyDescent="0.35">
      <c r="N2267" s="135"/>
      <c r="O2267" s="135"/>
    </row>
    <row r="2268" spans="14:15" s="102" customFormat="1" x14ac:dyDescent="0.35">
      <c r="N2268" s="135"/>
      <c r="O2268" s="135"/>
    </row>
    <row r="2269" spans="14:15" s="102" customFormat="1" x14ac:dyDescent="0.35">
      <c r="N2269" s="135"/>
      <c r="O2269" s="135"/>
    </row>
    <row r="2270" spans="14:15" s="102" customFormat="1" x14ac:dyDescent="0.35">
      <c r="N2270" s="135"/>
      <c r="O2270" s="135"/>
    </row>
    <row r="2271" spans="14:15" s="102" customFormat="1" x14ac:dyDescent="0.35">
      <c r="N2271" s="135"/>
      <c r="O2271" s="135"/>
    </row>
    <row r="2272" spans="14:15" s="102" customFormat="1" x14ac:dyDescent="0.35">
      <c r="N2272" s="135"/>
      <c r="O2272" s="135"/>
    </row>
    <row r="2273" spans="14:15" s="102" customFormat="1" x14ac:dyDescent="0.35">
      <c r="N2273" s="135"/>
      <c r="O2273" s="135"/>
    </row>
    <row r="2274" spans="14:15" s="102" customFormat="1" x14ac:dyDescent="0.35">
      <c r="N2274" s="135"/>
      <c r="O2274" s="135"/>
    </row>
    <row r="2275" spans="14:15" s="102" customFormat="1" x14ac:dyDescent="0.35">
      <c r="N2275" s="135"/>
      <c r="O2275" s="135"/>
    </row>
    <row r="2276" spans="14:15" s="102" customFormat="1" x14ac:dyDescent="0.35">
      <c r="N2276" s="135"/>
      <c r="O2276" s="135"/>
    </row>
    <row r="2277" spans="14:15" s="102" customFormat="1" x14ac:dyDescent="0.35">
      <c r="N2277" s="135"/>
      <c r="O2277" s="135"/>
    </row>
    <row r="2278" spans="14:15" s="102" customFormat="1" x14ac:dyDescent="0.35">
      <c r="N2278" s="135"/>
      <c r="O2278" s="135"/>
    </row>
    <row r="2279" spans="14:15" s="102" customFormat="1" x14ac:dyDescent="0.35">
      <c r="N2279" s="135"/>
      <c r="O2279" s="135"/>
    </row>
    <row r="2280" spans="14:15" s="102" customFormat="1" x14ac:dyDescent="0.35">
      <c r="N2280" s="135"/>
      <c r="O2280" s="135"/>
    </row>
    <row r="2281" spans="14:15" s="102" customFormat="1" x14ac:dyDescent="0.35">
      <c r="N2281" s="135"/>
      <c r="O2281" s="135"/>
    </row>
    <row r="2282" spans="14:15" s="102" customFormat="1" x14ac:dyDescent="0.35">
      <c r="N2282" s="135"/>
      <c r="O2282" s="135"/>
    </row>
    <row r="2283" spans="14:15" s="102" customFormat="1" x14ac:dyDescent="0.35">
      <c r="N2283" s="135"/>
      <c r="O2283" s="135"/>
    </row>
    <row r="2284" spans="14:15" s="102" customFormat="1" x14ac:dyDescent="0.35">
      <c r="N2284" s="135"/>
      <c r="O2284" s="135"/>
    </row>
    <row r="2285" spans="14:15" s="102" customFormat="1" x14ac:dyDescent="0.35">
      <c r="N2285" s="135"/>
      <c r="O2285" s="135"/>
    </row>
    <row r="2286" spans="14:15" s="102" customFormat="1" x14ac:dyDescent="0.35">
      <c r="N2286" s="135"/>
      <c r="O2286" s="135"/>
    </row>
    <row r="2287" spans="14:15" s="102" customFormat="1" x14ac:dyDescent="0.35">
      <c r="N2287" s="135"/>
      <c r="O2287" s="135"/>
    </row>
    <row r="2288" spans="14:15" s="102" customFormat="1" x14ac:dyDescent="0.35">
      <c r="N2288" s="135"/>
      <c r="O2288" s="135"/>
    </row>
    <row r="2289" spans="14:15" s="102" customFormat="1" x14ac:dyDescent="0.35">
      <c r="N2289" s="135"/>
      <c r="O2289" s="135"/>
    </row>
    <row r="2290" spans="14:15" s="102" customFormat="1" x14ac:dyDescent="0.35">
      <c r="N2290" s="135"/>
      <c r="O2290" s="135"/>
    </row>
    <row r="2291" spans="14:15" s="102" customFormat="1" x14ac:dyDescent="0.35">
      <c r="N2291" s="135"/>
      <c r="O2291" s="135"/>
    </row>
    <row r="2292" spans="14:15" s="102" customFormat="1" x14ac:dyDescent="0.35">
      <c r="N2292" s="135"/>
      <c r="O2292" s="135"/>
    </row>
    <row r="2293" spans="14:15" s="102" customFormat="1" x14ac:dyDescent="0.35">
      <c r="N2293" s="135"/>
      <c r="O2293" s="135"/>
    </row>
    <row r="2294" spans="14:15" s="102" customFormat="1" x14ac:dyDescent="0.35">
      <c r="N2294" s="135"/>
      <c r="O2294" s="135"/>
    </row>
    <row r="2295" spans="14:15" s="102" customFormat="1" x14ac:dyDescent="0.35">
      <c r="N2295" s="135"/>
      <c r="O2295" s="135"/>
    </row>
    <row r="2296" spans="14:15" s="102" customFormat="1" x14ac:dyDescent="0.35">
      <c r="N2296" s="135"/>
      <c r="O2296" s="135"/>
    </row>
    <row r="2297" spans="14:15" s="102" customFormat="1" x14ac:dyDescent="0.35">
      <c r="N2297" s="135"/>
      <c r="O2297" s="135"/>
    </row>
    <row r="2298" spans="14:15" s="102" customFormat="1" x14ac:dyDescent="0.35">
      <c r="N2298" s="135"/>
      <c r="O2298" s="135"/>
    </row>
    <row r="2299" spans="14:15" s="102" customFormat="1" x14ac:dyDescent="0.35">
      <c r="N2299" s="135"/>
      <c r="O2299" s="135"/>
    </row>
    <row r="2300" spans="14:15" s="102" customFormat="1" x14ac:dyDescent="0.35">
      <c r="N2300" s="135"/>
      <c r="O2300" s="135"/>
    </row>
    <row r="2301" spans="14:15" s="102" customFormat="1" x14ac:dyDescent="0.35">
      <c r="N2301" s="135"/>
      <c r="O2301" s="135"/>
    </row>
    <row r="2302" spans="14:15" s="102" customFormat="1" x14ac:dyDescent="0.35">
      <c r="N2302" s="135"/>
      <c r="O2302" s="135"/>
    </row>
    <row r="2303" spans="14:15" s="102" customFormat="1" x14ac:dyDescent="0.35">
      <c r="N2303" s="135"/>
      <c r="O2303" s="135"/>
    </row>
    <row r="2304" spans="14:15" s="102" customFormat="1" x14ac:dyDescent="0.35">
      <c r="N2304" s="135"/>
      <c r="O2304" s="135"/>
    </row>
    <row r="2305" spans="14:15" s="102" customFormat="1" x14ac:dyDescent="0.35">
      <c r="N2305" s="135"/>
      <c r="O2305" s="135"/>
    </row>
    <row r="2306" spans="14:15" s="102" customFormat="1" x14ac:dyDescent="0.35">
      <c r="N2306" s="135"/>
      <c r="O2306" s="135"/>
    </row>
    <row r="2307" spans="14:15" s="102" customFormat="1" x14ac:dyDescent="0.35">
      <c r="N2307" s="135"/>
      <c r="O2307" s="135"/>
    </row>
    <row r="2308" spans="14:15" s="102" customFormat="1" x14ac:dyDescent="0.35">
      <c r="N2308" s="135"/>
      <c r="O2308" s="135"/>
    </row>
    <row r="2309" spans="14:15" s="102" customFormat="1" x14ac:dyDescent="0.35">
      <c r="N2309" s="135"/>
      <c r="O2309" s="135"/>
    </row>
    <row r="2310" spans="14:15" s="102" customFormat="1" x14ac:dyDescent="0.35">
      <c r="N2310" s="135"/>
      <c r="O2310" s="135"/>
    </row>
    <row r="2311" spans="14:15" s="102" customFormat="1" x14ac:dyDescent="0.35">
      <c r="N2311" s="135"/>
      <c r="O2311" s="135"/>
    </row>
    <row r="2312" spans="14:15" s="102" customFormat="1" x14ac:dyDescent="0.35">
      <c r="N2312" s="135"/>
      <c r="O2312" s="135"/>
    </row>
    <row r="2313" spans="14:15" s="102" customFormat="1" x14ac:dyDescent="0.35">
      <c r="N2313" s="135"/>
      <c r="O2313" s="135"/>
    </row>
    <row r="2314" spans="14:15" s="102" customFormat="1" x14ac:dyDescent="0.35">
      <c r="N2314" s="135"/>
      <c r="O2314" s="135"/>
    </row>
    <row r="2315" spans="14:15" s="102" customFormat="1" x14ac:dyDescent="0.35">
      <c r="N2315" s="135"/>
      <c r="O2315" s="135"/>
    </row>
    <row r="2316" spans="14:15" s="102" customFormat="1" x14ac:dyDescent="0.35">
      <c r="N2316" s="135"/>
      <c r="O2316" s="135"/>
    </row>
    <row r="2317" spans="14:15" s="102" customFormat="1" x14ac:dyDescent="0.35">
      <c r="N2317" s="135"/>
      <c r="O2317" s="135"/>
    </row>
    <row r="2318" spans="14:15" s="102" customFormat="1" x14ac:dyDescent="0.35">
      <c r="N2318" s="135"/>
      <c r="O2318" s="135"/>
    </row>
    <row r="2319" spans="14:15" s="102" customFormat="1" x14ac:dyDescent="0.35">
      <c r="N2319" s="135"/>
      <c r="O2319" s="135"/>
    </row>
    <row r="2320" spans="14:15" s="102" customFormat="1" x14ac:dyDescent="0.35">
      <c r="N2320" s="135"/>
      <c r="O2320" s="135"/>
    </row>
    <row r="2321" spans="14:15" s="102" customFormat="1" x14ac:dyDescent="0.35">
      <c r="N2321" s="135"/>
      <c r="O2321" s="135"/>
    </row>
    <row r="2322" spans="14:15" s="102" customFormat="1" x14ac:dyDescent="0.35">
      <c r="N2322" s="135"/>
      <c r="O2322" s="135"/>
    </row>
    <row r="2323" spans="14:15" s="102" customFormat="1" x14ac:dyDescent="0.35">
      <c r="N2323" s="135"/>
      <c r="O2323" s="135"/>
    </row>
    <row r="2324" spans="14:15" s="102" customFormat="1" x14ac:dyDescent="0.35">
      <c r="N2324" s="135"/>
      <c r="O2324" s="135"/>
    </row>
    <row r="2325" spans="14:15" s="102" customFormat="1" x14ac:dyDescent="0.35">
      <c r="N2325" s="135"/>
      <c r="O2325" s="135"/>
    </row>
    <row r="2326" spans="14:15" s="102" customFormat="1" x14ac:dyDescent="0.35">
      <c r="N2326" s="135"/>
      <c r="O2326" s="135"/>
    </row>
    <row r="2327" spans="14:15" s="102" customFormat="1" x14ac:dyDescent="0.35">
      <c r="N2327" s="135"/>
      <c r="O2327" s="135"/>
    </row>
    <row r="2328" spans="14:15" s="102" customFormat="1" x14ac:dyDescent="0.35">
      <c r="N2328" s="135"/>
      <c r="O2328" s="135"/>
    </row>
    <row r="2329" spans="14:15" s="102" customFormat="1" x14ac:dyDescent="0.35">
      <c r="N2329" s="135"/>
      <c r="O2329" s="135"/>
    </row>
    <row r="2330" spans="14:15" s="102" customFormat="1" x14ac:dyDescent="0.35">
      <c r="N2330" s="135"/>
      <c r="O2330" s="135"/>
    </row>
    <row r="2331" spans="14:15" s="102" customFormat="1" x14ac:dyDescent="0.35">
      <c r="N2331" s="135"/>
      <c r="O2331" s="135"/>
    </row>
    <row r="2332" spans="14:15" s="102" customFormat="1" x14ac:dyDescent="0.35">
      <c r="N2332" s="135"/>
      <c r="O2332" s="135"/>
    </row>
    <row r="2333" spans="14:15" s="102" customFormat="1" x14ac:dyDescent="0.35">
      <c r="N2333" s="135"/>
      <c r="O2333" s="135"/>
    </row>
    <row r="2334" spans="14:15" s="102" customFormat="1" x14ac:dyDescent="0.35">
      <c r="N2334" s="135"/>
      <c r="O2334" s="135"/>
    </row>
    <row r="2335" spans="14:15" s="102" customFormat="1" x14ac:dyDescent="0.35">
      <c r="N2335" s="135"/>
      <c r="O2335" s="135"/>
    </row>
    <row r="2336" spans="14:15" s="102" customFormat="1" x14ac:dyDescent="0.35">
      <c r="N2336" s="135"/>
      <c r="O2336" s="135"/>
    </row>
    <row r="2337" spans="14:15" s="102" customFormat="1" x14ac:dyDescent="0.35">
      <c r="N2337" s="135"/>
      <c r="O2337" s="135"/>
    </row>
    <row r="2338" spans="14:15" s="102" customFormat="1" x14ac:dyDescent="0.35">
      <c r="N2338" s="135"/>
      <c r="O2338" s="135"/>
    </row>
    <row r="2339" spans="14:15" s="102" customFormat="1" x14ac:dyDescent="0.35">
      <c r="N2339" s="135"/>
      <c r="O2339" s="135"/>
    </row>
    <row r="2340" spans="14:15" s="102" customFormat="1" x14ac:dyDescent="0.35">
      <c r="N2340" s="135"/>
      <c r="O2340" s="135"/>
    </row>
    <row r="2341" spans="14:15" s="102" customFormat="1" x14ac:dyDescent="0.35">
      <c r="N2341" s="135"/>
      <c r="O2341" s="135"/>
    </row>
    <row r="2342" spans="14:15" s="102" customFormat="1" x14ac:dyDescent="0.35">
      <c r="N2342" s="135"/>
      <c r="O2342" s="135"/>
    </row>
    <row r="2343" spans="14:15" s="102" customFormat="1" x14ac:dyDescent="0.35">
      <c r="N2343" s="135"/>
      <c r="O2343" s="135"/>
    </row>
    <row r="2344" spans="14:15" s="102" customFormat="1" x14ac:dyDescent="0.35">
      <c r="N2344" s="135"/>
      <c r="O2344" s="135"/>
    </row>
    <row r="2345" spans="14:15" s="102" customFormat="1" x14ac:dyDescent="0.35">
      <c r="N2345" s="135"/>
      <c r="O2345" s="135"/>
    </row>
    <row r="2346" spans="14:15" s="102" customFormat="1" x14ac:dyDescent="0.35">
      <c r="N2346" s="135"/>
      <c r="O2346" s="135"/>
    </row>
    <row r="2347" spans="14:15" s="102" customFormat="1" x14ac:dyDescent="0.35">
      <c r="N2347" s="135"/>
      <c r="O2347" s="135"/>
    </row>
    <row r="2348" spans="14:15" s="102" customFormat="1" x14ac:dyDescent="0.35">
      <c r="N2348" s="135"/>
      <c r="O2348" s="135"/>
    </row>
    <row r="2349" spans="14:15" s="102" customFormat="1" x14ac:dyDescent="0.35">
      <c r="N2349" s="135"/>
      <c r="O2349" s="135"/>
    </row>
    <row r="2350" spans="14:15" s="102" customFormat="1" x14ac:dyDescent="0.35">
      <c r="N2350" s="135"/>
      <c r="O2350" s="135"/>
    </row>
    <row r="2351" spans="14:15" s="102" customFormat="1" x14ac:dyDescent="0.35">
      <c r="N2351" s="135"/>
      <c r="O2351" s="135"/>
    </row>
    <row r="2352" spans="14:15" s="102" customFormat="1" x14ac:dyDescent="0.35">
      <c r="N2352" s="135"/>
      <c r="O2352" s="135"/>
    </row>
    <row r="2353" spans="4:15" s="102" customFormat="1" x14ac:dyDescent="0.35">
      <c r="D2353"/>
      <c r="E2353"/>
      <c r="F2353"/>
      <c r="G2353"/>
      <c r="H2353"/>
      <c r="I2353"/>
      <c r="J2353"/>
      <c r="K2353"/>
      <c r="L2353"/>
      <c r="M2353"/>
      <c r="N2353" s="135"/>
      <c r="O2353" s="135"/>
    </row>
    <row r="2354" spans="4:15" s="102" customFormat="1" x14ac:dyDescent="0.35">
      <c r="D2354"/>
      <c r="E2354"/>
      <c r="F2354"/>
      <c r="G2354"/>
      <c r="H2354"/>
      <c r="I2354"/>
      <c r="J2354"/>
      <c r="K2354"/>
      <c r="L2354"/>
      <c r="M2354"/>
      <c r="N2354" s="135"/>
      <c r="O2354" s="135"/>
    </row>
    <row r="2355" spans="4:15" s="102" customFormat="1" x14ac:dyDescent="0.35">
      <c r="D2355"/>
      <c r="E2355"/>
      <c r="F2355"/>
      <c r="G2355"/>
      <c r="H2355"/>
      <c r="I2355"/>
      <c r="J2355"/>
      <c r="K2355"/>
      <c r="L2355"/>
      <c r="M2355"/>
      <c r="N2355" s="135"/>
      <c r="O2355" s="135"/>
    </row>
    <row r="2356" spans="4:15" s="102" customFormat="1" x14ac:dyDescent="0.35">
      <c r="D2356"/>
      <c r="E2356"/>
      <c r="F2356"/>
      <c r="G2356"/>
      <c r="H2356"/>
      <c r="I2356"/>
      <c r="J2356"/>
      <c r="K2356"/>
      <c r="L2356"/>
      <c r="M2356"/>
      <c r="N2356" s="135"/>
      <c r="O2356" s="135"/>
    </row>
    <row r="2357" spans="4:15" s="102" customFormat="1" x14ac:dyDescent="0.35">
      <c r="D2357"/>
      <c r="E2357"/>
      <c r="F2357"/>
      <c r="G2357"/>
      <c r="H2357"/>
      <c r="I2357"/>
      <c r="J2357"/>
      <c r="K2357"/>
      <c r="L2357"/>
      <c r="M2357"/>
      <c r="N2357" s="135"/>
      <c r="O2357" s="135"/>
    </row>
    <row r="2358" spans="4:15" s="102" customFormat="1" x14ac:dyDescent="0.35">
      <c r="D2358"/>
      <c r="E2358"/>
      <c r="F2358"/>
      <c r="G2358"/>
      <c r="H2358"/>
      <c r="I2358"/>
      <c r="J2358"/>
      <c r="K2358"/>
      <c r="L2358"/>
      <c r="M2358"/>
      <c r="N2358" s="135"/>
      <c r="O2358" s="135"/>
    </row>
    <row r="2359" spans="4:15" s="102" customFormat="1" x14ac:dyDescent="0.35">
      <c r="D2359"/>
      <c r="E2359"/>
      <c r="F2359"/>
      <c r="G2359"/>
      <c r="H2359"/>
      <c r="I2359"/>
      <c r="J2359"/>
      <c r="K2359"/>
      <c r="L2359"/>
      <c r="M2359"/>
      <c r="N2359" s="135"/>
      <c r="O2359" s="135"/>
    </row>
    <row r="2360" spans="4:15" s="102" customFormat="1" x14ac:dyDescent="0.35">
      <c r="D2360"/>
      <c r="E2360"/>
      <c r="F2360"/>
      <c r="G2360"/>
      <c r="H2360"/>
      <c r="I2360"/>
      <c r="J2360"/>
      <c r="K2360"/>
      <c r="L2360"/>
      <c r="M2360"/>
      <c r="N2360" s="135"/>
      <c r="O2360" s="135"/>
    </row>
    <row r="2361" spans="4:15" s="102" customFormat="1" x14ac:dyDescent="0.35">
      <c r="D2361"/>
      <c r="E2361"/>
      <c r="F2361"/>
      <c r="G2361"/>
      <c r="H2361"/>
      <c r="I2361"/>
      <c r="J2361"/>
      <c r="K2361"/>
      <c r="L2361"/>
      <c r="M2361"/>
      <c r="N2361" s="135"/>
      <c r="O2361" s="135"/>
    </row>
    <row r="2362" spans="4:15" s="102" customFormat="1" x14ac:dyDescent="0.35">
      <c r="D2362"/>
      <c r="E2362"/>
      <c r="F2362"/>
      <c r="G2362"/>
      <c r="H2362"/>
      <c r="I2362"/>
      <c r="J2362"/>
      <c r="K2362"/>
      <c r="L2362"/>
      <c r="M2362"/>
      <c r="N2362" s="135"/>
      <c r="O2362" s="135"/>
    </row>
    <row r="2363" spans="4:15" s="102" customFormat="1" x14ac:dyDescent="0.35">
      <c r="D2363"/>
      <c r="E2363"/>
      <c r="F2363"/>
      <c r="G2363"/>
      <c r="H2363"/>
      <c r="I2363"/>
      <c r="J2363"/>
      <c r="K2363"/>
      <c r="L2363"/>
      <c r="M2363"/>
      <c r="N2363" s="135"/>
      <c r="O2363" s="135"/>
    </row>
    <row r="2364" spans="4:15" s="102" customFormat="1" x14ac:dyDescent="0.35">
      <c r="D2364"/>
      <c r="E2364"/>
      <c r="F2364"/>
      <c r="G2364"/>
      <c r="H2364"/>
      <c r="I2364"/>
      <c r="J2364"/>
      <c r="K2364"/>
      <c r="L2364"/>
      <c r="M2364"/>
      <c r="N2364" s="135"/>
      <c r="O2364" s="135"/>
    </row>
    <row r="2365" spans="4:15" s="102" customFormat="1" x14ac:dyDescent="0.35">
      <c r="D2365"/>
      <c r="E2365"/>
      <c r="F2365"/>
      <c r="G2365"/>
      <c r="H2365"/>
      <c r="I2365"/>
      <c r="J2365"/>
      <c r="K2365"/>
      <c r="L2365"/>
      <c r="M2365"/>
      <c r="N2365" s="135"/>
      <c r="O2365" s="135"/>
    </row>
    <row r="2366" spans="4:15" s="102" customFormat="1" x14ac:dyDescent="0.35">
      <c r="D2366"/>
      <c r="E2366"/>
      <c r="F2366"/>
      <c r="G2366"/>
      <c r="H2366"/>
      <c r="I2366"/>
      <c r="J2366"/>
      <c r="K2366"/>
      <c r="L2366"/>
      <c r="M2366"/>
      <c r="N2366" s="135"/>
      <c r="O2366" s="135"/>
    </row>
    <row r="2367" spans="4:15" s="102" customFormat="1" x14ac:dyDescent="0.35">
      <c r="D2367"/>
      <c r="E2367"/>
      <c r="F2367"/>
      <c r="G2367"/>
      <c r="H2367"/>
      <c r="I2367"/>
      <c r="J2367"/>
      <c r="K2367"/>
      <c r="L2367"/>
      <c r="M2367"/>
      <c r="N2367" s="135"/>
      <c r="O2367" s="135"/>
    </row>
    <row r="2368" spans="4:15" s="102" customFormat="1" x14ac:dyDescent="0.35">
      <c r="D2368"/>
      <c r="E2368"/>
      <c r="F2368"/>
      <c r="G2368"/>
      <c r="H2368"/>
      <c r="I2368"/>
      <c r="J2368"/>
      <c r="K2368"/>
      <c r="L2368"/>
      <c r="M2368"/>
      <c r="N2368" s="135"/>
      <c r="O2368" s="135"/>
    </row>
    <row r="2369" spans="4:15" s="102" customFormat="1" x14ac:dyDescent="0.35">
      <c r="D2369"/>
      <c r="E2369"/>
      <c r="F2369"/>
      <c r="G2369"/>
      <c r="H2369"/>
      <c r="I2369"/>
      <c r="J2369"/>
      <c r="K2369"/>
      <c r="L2369"/>
      <c r="M2369"/>
      <c r="N2369" s="135"/>
      <c r="O2369" s="135"/>
    </row>
    <row r="2370" spans="4:15" s="102" customFormat="1" x14ac:dyDescent="0.35">
      <c r="D2370"/>
      <c r="E2370"/>
      <c r="F2370"/>
      <c r="G2370"/>
      <c r="H2370"/>
      <c r="I2370"/>
      <c r="J2370"/>
      <c r="K2370"/>
      <c r="L2370"/>
      <c r="M2370"/>
      <c r="N2370" s="135"/>
      <c r="O2370" s="135"/>
    </row>
    <row r="2371" spans="4:15" s="102" customFormat="1" x14ac:dyDescent="0.35">
      <c r="D2371"/>
      <c r="E2371"/>
      <c r="F2371"/>
      <c r="G2371"/>
      <c r="H2371"/>
      <c r="I2371"/>
      <c r="J2371"/>
      <c r="K2371"/>
      <c r="L2371"/>
      <c r="M2371"/>
      <c r="N2371" s="135"/>
      <c r="O2371" s="135"/>
    </row>
    <row r="2372" spans="4:15" s="102" customFormat="1" x14ac:dyDescent="0.35">
      <c r="D2372"/>
      <c r="E2372"/>
      <c r="F2372"/>
      <c r="G2372"/>
      <c r="H2372"/>
      <c r="I2372"/>
      <c r="J2372"/>
      <c r="K2372"/>
      <c r="L2372"/>
      <c r="M2372"/>
      <c r="N2372" s="135"/>
      <c r="O2372" s="135"/>
    </row>
    <row r="2373" spans="4:15" s="102" customFormat="1" x14ac:dyDescent="0.35">
      <c r="D2373"/>
      <c r="E2373"/>
      <c r="F2373"/>
      <c r="G2373"/>
      <c r="H2373"/>
      <c r="I2373"/>
      <c r="J2373"/>
      <c r="K2373"/>
      <c r="L2373"/>
      <c r="M2373"/>
      <c r="N2373" s="135"/>
      <c r="O2373" s="135"/>
    </row>
    <row r="2374" spans="4:15" s="102" customFormat="1" x14ac:dyDescent="0.35">
      <c r="D2374"/>
      <c r="E2374"/>
      <c r="F2374"/>
      <c r="G2374"/>
      <c r="H2374"/>
      <c r="I2374"/>
      <c r="J2374"/>
      <c r="K2374"/>
      <c r="L2374"/>
      <c r="M2374"/>
      <c r="N2374" s="135"/>
      <c r="O2374" s="135"/>
    </row>
    <row r="2375" spans="4:15" s="102" customFormat="1" x14ac:dyDescent="0.35">
      <c r="D2375"/>
      <c r="E2375"/>
      <c r="F2375"/>
      <c r="G2375"/>
      <c r="H2375"/>
      <c r="I2375"/>
      <c r="J2375"/>
      <c r="K2375"/>
      <c r="L2375"/>
      <c r="M2375"/>
      <c r="N2375" s="135"/>
      <c r="O2375" s="135"/>
    </row>
    <row r="2376" spans="4:15" s="102" customFormat="1" x14ac:dyDescent="0.35">
      <c r="D2376"/>
      <c r="E2376"/>
      <c r="F2376"/>
      <c r="G2376"/>
      <c r="H2376"/>
      <c r="I2376"/>
      <c r="J2376"/>
      <c r="K2376"/>
      <c r="L2376"/>
      <c r="M2376"/>
      <c r="N2376" s="135"/>
      <c r="O2376" s="135"/>
    </row>
    <row r="2377" spans="4:15" s="102" customFormat="1" x14ac:dyDescent="0.35">
      <c r="D2377"/>
      <c r="E2377"/>
      <c r="F2377"/>
      <c r="G2377"/>
      <c r="H2377"/>
      <c r="I2377"/>
      <c r="J2377"/>
      <c r="K2377"/>
      <c r="L2377"/>
      <c r="M2377"/>
      <c r="N2377" s="135"/>
      <c r="O2377" s="135"/>
    </row>
    <row r="2378" spans="4:15" s="102" customFormat="1" x14ac:dyDescent="0.35">
      <c r="D2378"/>
      <c r="E2378"/>
      <c r="F2378"/>
      <c r="G2378"/>
      <c r="H2378"/>
      <c r="I2378"/>
      <c r="J2378"/>
      <c r="K2378"/>
      <c r="L2378"/>
      <c r="M2378"/>
      <c r="N2378" s="135"/>
      <c r="O2378" s="135"/>
    </row>
    <row r="2379" spans="4:15" s="102" customFormat="1" x14ac:dyDescent="0.35">
      <c r="D2379"/>
      <c r="E2379"/>
      <c r="F2379"/>
      <c r="G2379"/>
      <c r="H2379"/>
      <c r="I2379"/>
      <c r="J2379"/>
      <c r="K2379"/>
      <c r="L2379"/>
      <c r="M2379"/>
      <c r="N2379" s="135"/>
      <c r="O2379" s="135"/>
    </row>
    <row r="2380" spans="4:15" s="102" customFormat="1" x14ac:dyDescent="0.35">
      <c r="D2380"/>
      <c r="E2380"/>
      <c r="F2380"/>
      <c r="G2380"/>
      <c r="H2380"/>
      <c r="I2380"/>
      <c r="J2380"/>
      <c r="K2380"/>
      <c r="L2380"/>
      <c r="M2380"/>
      <c r="N2380" s="135"/>
      <c r="O2380" s="135"/>
    </row>
    <row r="2381" spans="4:15" s="102" customFormat="1" x14ac:dyDescent="0.35">
      <c r="D2381"/>
      <c r="E2381"/>
      <c r="F2381"/>
      <c r="G2381"/>
      <c r="H2381"/>
      <c r="I2381"/>
      <c r="J2381"/>
      <c r="K2381"/>
      <c r="L2381"/>
      <c r="M2381"/>
      <c r="N2381" s="135"/>
      <c r="O2381" s="135"/>
    </row>
    <row r="2382" spans="4:15" s="102" customFormat="1" x14ac:dyDescent="0.35">
      <c r="D2382"/>
      <c r="E2382"/>
      <c r="F2382"/>
      <c r="G2382"/>
      <c r="H2382"/>
      <c r="I2382"/>
      <c r="J2382"/>
      <c r="K2382"/>
      <c r="L2382"/>
      <c r="M2382"/>
      <c r="N2382" s="135"/>
      <c r="O2382" s="135"/>
    </row>
    <row r="2383" spans="4:15" s="102" customFormat="1" x14ac:dyDescent="0.35">
      <c r="D2383"/>
      <c r="E2383"/>
      <c r="F2383"/>
      <c r="G2383"/>
      <c r="H2383"/>
      <c r="I2383"/>
      <c r="J2383"/>
      <c r="K2383"/>
      <c r="L2383"/>
      <c r="M2383"/>
      <c r="N2383" s="135"/>
      <c r="O2383" s="135"/>
    </row>
    <row r="2384" spans="4:15" s="102" customFormat="1" x14ac:dyDescent="0.35">
      <c r="D2384"/>
      <c r="E2384"/>
      <c r="F2384"/>
      <c r="G2384"/>
      <c r="H2384"/>
      <c r="I2384"/>
      <c r="J2384"/>
      <c r="K2384"/>
      <c r="L2384"/>
      <c r="M2384"/>
      <c r="N2384" s="135"/>
      <c r="O2384" s="135"/>
    </row>
    <row r="2385" spans="4:15" s="102" customFormat="1" x14ac:dyDescent="0.35">
      <c r="D2385"/>
      <c r="E2385"/>
      <c r="F2385"/>
      <c r="G2385"/>
      <c r="H2385"/>
      <c r="I2385"/>
      <c r="J2385"/>
      <c r="K2385"/>
      <c r="L2385"/>
      <c r="M2385"/>
      <c r="N2385" s="135"/>
      <c r="O2385" s="135"/>
    </row>
    <row r="2386" spans="4:15" s="102" customFormat="1" x14ac:dyDescent="0.35">
      <c r="D2386"/>
      <c r="E2386"/>
      <c r="F2386"/>
      <c r="G2386"/>
      <c r="H2386"/>
      <c r="I2386"/>
      <c r="J2386"/>
      <c r="K2386"/>
      <c r="L2386"/>
      <c r="M2386"/>
      <c r="N2386" s="135"/>
      <c r="O2386" s="135"/>
    </row>
    <row r="2387" spans="4:15" s="102" customFormat="1" x14ac:dyDescent="0.35">
      <c r="D2387"/>
      <c r="E2387"/>
      <c r="F2387"/>
      <c r="G2387"/>
      <c r="H2387"/>
      <c r="I2387"/>
      <c r="J2387"/>
      <c r="K2387"/>
      <c r="L2387"/>
      <c r="M2387"/>
      <c r="N2387" s="135"/>
      <c r="O2387" s="135"/>
    </row>
    <row r="2388" spans="4:15" s="102" customFormat="1" x14ac:dyDescent="0.35">
      <c r="D2388"/>
      <c r="E2388"/>
      <c r="F2388"/>
      <c r="G2388"/>
      <c r="H2388"/>
      <c r="I2388"/>
      <c r="J2388"/>
      <c r="K2388"/>
      <c r="L2388"/>
      <c r="M2388"/>
      <c r="N2388" s="135"/>
      <c r="O2388" s="135"/>
    </row>
    <row r="2389" spans="4:15" s="102" customFormat="1" x14ac:dyDescent="0.35">
      <c r="D2389"/>
      <c r="E2389"/>
      <c r="F2389"/>
      <c r="G2389"/>
      <c r="H2389"/>
      <c r="I2389"/>
      <c r="J2389"/>
      <c r="K2389"/>
      <c r="L2389"/>
      <c r="M2389"/>
      <c r="N2389" s="135"/>
      <c r="O2389" s="135"/>
    </row>
    <row r="2390" spans="4:15" s="102" customFormat="1" x14ac:dyDescent="0.35">
      <c r="D2390"/>
      <c r="E2390"/>
      <c r="F2390"/>
      <c r="G2390"/>
      <c r="H2390"/>
      <c r="I2390"/>
      <c r="J2390"/>
      <c r="K2390"/>
      <c r="L2390"/>
      <c r="M2390"/>
      <c r="N2390" s="135"/>
      <c r="O2390" s="135"/>
    </row>
    <row r="2391" spans="4:15" s="102" customFormat="1" x14ac:dyDescent="0.35">
      <c r="D2391"/>
      <c r="E2391"/>
      <c r="F2391"/>
      <c r="G2391"/>
      <c r="H2391"/>
      <c r="I2391"/>
      <c r="J2391"/>
      <c r="K2391"/>
      <c r="L2391"/>
      <c r="M2391"/>
      <c r="N2391" s="135"/>
      <c r="O2391" s="135"/>
    </row>
    <row r="2392" spans="4:15" s="102" customFormat="1" x14ac:dyDescent="0.35">
      <c r="D2392"/>
      <c r="E2392"/>
      <c r="F2392"/>
      <c r="G2392"/>
      <c r="H2392"/>
      <c r="I2392"/>
      <c r="J2392"/>
      <c r="K2392"/>
      <c r="L2392"/>
      <c r="M2392"/>
      <c r="N2392" s="135"/>
      <c r="O2392" s="135"/>
    </row>
    <row r="2393" spans="4:15" s="102" customFormat="1" x14ac:dyDescent="0.35">
      <c r="D2393"/>
      <c r="E2393"/>
      <c r="F2393"/>
      <c r="G2393"/>
      <c r="H2393"/>
      <c r="I2393"/>
      <c r="J2393"/>
      <c r="K2393"/>
      <c r="L2393"/>
      <c r="M2393"/>
      <c r="N2393" s="135"/>
      <c r="O2393" s="135"/>
    </row>
    <row r="2394" spans="4:15" s="102" customFormat="1" x14ac:dyDescent="0.35">
      <c r="D2394"/>
      <c r="E2394"/>
      <c r="F2394"/>
      <c r="G2394"/>
      <c r="H2394"/>
      <c r="I2394"/>
      <c r="J2394"/>
      <c r="K2394"/>
      <c r="L2394"/>
      <c r="M2394"/>
      <c r="N2394" s="135"/>
      <c r="O2394" s="135"/>
    </row>
    <row r="2395" spans="4:15" s="102" customFormat="1" x14ac:dyDescent="0.35">
      <c r="D2395"/>
      <c r="E2395"/>
      <c r="F2395"/>
      <c r="G2395"/>
      <c r="H2395"/>
      <c r="I2395"/>
      <c r="J2395"/>
      <c r="K2395"/>
      <c r="L2395"/>
      <c r="M2395"/>
      <c r="N2395" s="135"/>
      <c r="O2395" s="135"/>
    </row>
    <row r="2396" spans="4:15" s="102" customFormat="1" x14ac:dyDescent="0.35">
      <c r="D2396"/>
      <c r="E2396"/>
      <c r="F2396"/>
      <c r="G2396"/>
      <c r="H2396"/>
      <c r="I2396"/>
      <c r="J2396"/>
      <c r="K2396"/>
      <c r="L2396"/>
      <c r="M2396"/>
      <c r="N2396" s="135"/>
      <c r="O2396" s="135"/>
    </row>
    <row r="2397" spans="4:15" s="102" customFormat="1" x14ac:dyDescent="0.35">
      <c r="D2397"/>
      <c r="E2397"/>
      <c r="F2397"/>
      <c r="G2397"/>
      <c r="H2397"/>
      <c r="I2397"/>
      <c r="J2397"/>
      <c r="K2397"/>
      <c r="L2397"/>
      <c r="M2397"/>
      <c r="N2397" s="135"/>
      <c r="O2397" s="135"/>
    </row>
    <row r="2398" spans="4:15" s="102" customFormat="1" x14ac:dyDescent="0.35">
      <c r="D2398"/>
      <c r="E2398"/>
      <c r="F2398"/>
      <c r="G2398"/>
      <c r="H2398"/>
      <c r="I2398"/>
      <c r="J2398"/>
      <c r="K2398"/>
      <c r="L2398"/>
      <c r="M2398"/>
      <c r="N2398" s="135"/>
      <c r="O2398" s="135"/>
    </row>
    <row r="2399" spans="4:15" s="102" customFormat="1" x14ac:dyDescent="0.35">
      <c r="D2399"/>
      <c r="E2399"/>
      <c r="F2399"/>
      <c r="G2399"/>
      <c r="H2399"/>
      <c r="I2399"/>
      <c r="J2399"/>
      <c r="K2399"/>
      <c r="L2399"/>
      <c r="M2399"/>
      <c r="N2399" s="135"/>
      <c r="O2399" s="135"/>
    </row>
    <row r="2400" spans="4:15" s="102" customFormat="1" x14ac:dyDescent="0.35">
      <c r="D2400"/>
      <c r="E2400"/>
      <c r="F2400"/>
      <c r="G2400"/>
      <c r="H2400"/>
      <c r="I2400"/>
      <c r="J2400"/>
      <c r="K2400"/>
      <c r="L2400"/>
      <c r="M2400"/>
      <c r="N2400" s="135"/>
      <c r="O2400" s="135"/>
    </row>
    <row r="2401" spans="4:15" s="102" customFormat="1" x14ac:dyDescent="0.35">
      <c r="D2401"/>
      <c r="E2401"/>
      <c r="F2401"/>
      <c r="G2401"/>
      <c r="H2401"/>
      <c r="I2401"/>
      <c r="J2401"/>
      <c r="K2401"/>
      <c r="L2401"/>
      <c r="M2401"/>
      <c r="N2401" s="135"/>
      <c r="O2401" s="135"/>
    </row>
    <row r="2402" spans="4:15" s="102" customFormat="1" x14ac:dyDescent="0.35">
      <c r="D2402"/>
      <c r="E2402"/>
      <c r="F2402"/>
      <c r="G2402"/>
      <c r="H2402"/>
      <c r="I2402"/>
      <c r="J2402"/>
      <c r="K2402"/>
      <c r="L2402"/>
      <c r="M2402"/>
      <c r="N2402" s="135"/>
      <c r="O2402" s="135"/>
    </row>
    <row r="2403" spans="4:15" s="102" customFormat="1" x14ac:dyDescent="0.35">
      <c r="D2403"/>
      <c r="E2403"/>
      <c r="F2403"/>
      <c r="G2403"/>
      <c r="H2403"/>
      <c r="I2403"/>
      <c r="J2403"/>
      <c r="K2403"/>
      <c r="L2403"/>
      <c r="M2403"/>
      <c r="N2403" s="135"/>
      <c r="O2403" s="135"/>
    </row>
    <row r="2404" spans="4:15" s="102" customFormat="1" x14ac:dyDescent="0.35">
      <c r="D2404"/>
      <c r="E2404"/>
      <c r="F2404"/>
      <c r="G2404"/>
      <c r="H2404"/>
      <c r="I2404"/>
      <c r="J2404"/>
      <c r="K2404"/>
      <c r="L2404"/>
      <c r="M2404"/>
      <c r="N2404" s="135"/>
      <c r="O2404" s="135"/>
    </row>
    <row r="2405" spans="4:15" s="102" customFormat="1" x14ac:dyDescent="0.35">
      <c r="D2405"/>
      <c r="E2405"/>
      <c r="F2405"/>
      <c r="G2405"/>
      <c r="H2405"/>
      <c r="I2405"/>
      <c r="J2405"/>
      <c r="K2405"/>
      <c r="L2405"/>
      <c r="M2405"/>
      <c r="N2405" s="135"/>
      <c r="O2405" s="135"/>
    </row>
    <row r="2406" spans="4:15" s="102" customFormat="1" x14ac:dyDescent="0.35">
      <c r="D2406"/>
      <c r="E2406"/>
      <c r="F2406"/>
      <c r="G2406"/>
      <c r="H2406"/>
      <c r="I2406"/>
      <c r="J2406"/>
      <c r="K2406"/>
      <c r="L2406"/>
      <c r="M2406"/>
      <c r="N2406" s="135"/>
      <c r="O2406" s="135"/>
    </row>
    <row r="2407" spans="4:15" s="102" customFormat="1" x14ac:dyDescent="0.35">
      <c r="D2407"/>
      <c r="E2407"/>
      <c r="F2407"/>
      <c r="G2407"/>
      <c r="H2407"/>
      <c r="I2407"/>
      <c r="J2407"/>
      <c r="K2407"/>
      <c r="L2407"/>
      <c r="M2407"/>
      <c r="N2407" s="135"/>
      <c r="O2407" s="135"/>
    </row>
    <row r="2408" spans="4:15" s="102" customFormat="1" x14ac:dyDescent="0.35">
      <c r="D2408"/>
      <c r="E2408"/>
      <c r="F2408"/>
      <c r="G2408"/>
      <c r="H2408"/>
      <c r="I2408"/>
      <c r="J2408"/>
      <c r="K2408"/>
      <c r="L2408"/>
      <c r="M2408"/>
      <c r="N2408" s="135"/>
      <c r="O2408" s="135"/>
    </row>
    <row r="2409" spans="4:15" s="102" customFormat="1" x14ac:dyDescent="0.35">
      <c r="D2409"/>
      <c r="E2409"/>
      <c r="F2409"/>
      <c r="G2409"/>
      <c r="H2409"/>
      <c r="I2409"/>
      <c r="J2409"/>
      <c r="K2409"/>
      <c r="L2409"/>
      <c r="M2409"/>
      <c r="N2409" s="135"/>
      <c r="O2409" s="135"/>
    </row>
    <row r="2410" spans="4:15" s="102" customFormat="1" x14ac:dyDescent="0.35">
      <c r="D2410"/>
      <c r="E2410"/>
      <c r="F2410"/>
      <c r="G2410"/>
      <c r="H2410"/>
      <c r="I2410"/>
      <c r="J2410"/>
      <c r="K2410"/>
      <c r="L2410"/>
      <c r="M2410"/>
      <c r="N2410" s="135"/>
      <c r="O2410" s="135"/>
    </row>
    <row r="2411" spans="4:15" s="102" customFormat="1" x14ac:dyDescent="0.35">
      <c r="D2411"/>
      <c r="E2411"/>
      <c r="F2411"/>
      <c r="G2411"/>
      <c r="H2411"/>
      <c r="I2411"/>
      <c r="J2411"/>
      <c r="K2411"/>
      <c r="L2411"/>
      <c r="M2411"/>
      <c r="N2411" s="135"/>
      <c r="O2411" s="135"/>
    </row>
    <row r="2412" spans="4:15" s="102" customFormat="1" x14ac:dyDescent="0.35">
      <c r="D2412"/>
      <c r="E2412"/>
      <c r="F2412"/>
      <c r="G2412"/>
      <c r="H2412"/>
      <c r="I2412"/>
      <c r="J2412"/>
      <c r="K2412"/>
      <c r="L2412"/>
      <c r="M2412"/>
      <c r="N2412" s="135"/>
      <c r="O2412" s="135"/>
    </row>
    <row r="2413" spans="4:15" s="102" customFormat="1" x14ac:dyDescent="0.35">
      <c r="D2413"/>
      <c r="E2413"/>
      <c r="F2413"/>
      <c r="G2413"/>
      <c r="H2413"/>
      <c r="I2413"/>
      <c r="J2413"/>
      <c r="K2413"/>
      <c r="L2413"/>
      <c r="M2413"/>
      <c r="N2413" s="135"/>
      <c r="O2413" s="135"/>
    </row>
    <row r="2414" spans="4:15" s="102" customFormat="1" x14ac:dyDescent="0.35">
      <c r="D2414"/>
      <c r="E2414"/>
      <c r="F2414"/>
      <c r="G2414"/>
      <c r="H2414"/>
      <c r="I2414"/>
      <c r="J2414"/>
      <c r="K2414"/>
      <c r="L2414"/>
      <c r="M2414"/>
      <c r="N2414" s="135"/>
      <c r="O2414" s="135"/>
    </row>
    <row r="2415" spans="4:15" s="102" customFormat="1" x14ac:dyDescent="0.35">
      <c r="D2415"/>
      <c r="E2415"/>
      <c r="F2415"/>
      <c r="G2415"/>
      <c r="H2415"/>
      <c r="I2415"/>
      <c r="J2415"/>
      <c r="K2415"/>
      <c r="L2415"/>
      <c r="M2415"/>
      <c r="N2415" s="135"/>
      <c r="O2415" s="135"/>
    </row>
    <row r="2416" spans="4:15" s="102" customFormat="1" x14ac:dyDescent="0.35">
      <c r="D2416"/>
      <c r="E2416"/>
      <c r="F2416"/>
      <c r="G2416"/>
      <c r="H2416"/>
      <c r="I2416"/>
      <c r="J2416"/>
      <c r="K2416"/>
      <c r="L2416"/>
      <c r="M2416"/>
      <c r="N2416" s="135"/>
      <c r="O2416" s="135"/>
    </row>
    <row r="2417" spans="4:15" s="102" customFormat="1" x14ac:dyDescent="0.35">
      <c r="D2417"/>
      <c r="E2417"/>
      <c r="F2417"/>
      <c r="G2417"/>
      <c r="H2417"/>
      <c r="I2417"/>
      <c r="J2417"/>
      <c r="K2417"/>
      <c r="L2417"/>
      <c r="M2417"/>
      <c r="N2417" s="135"/>
      <c r="O2417" s="135"/>
    </row>
    <row r="2418" spans="4:15" s="102" customFormat="1" x14ac:dyDescent="0.35">
      <c r="D2418"/>
      <c r="E2418"/>
      <c r="F2418"/>
      <c r="G2418"/>
      <c r="H2418"/>
      <c r="I2418"/>
      <c r="J2418"/>
      <c r="K2418"/>
      <c r="L2418"/>
      <c r="M2418"/>
      <c r="N2418" s="135"/>
      <c r="O2418" s="135"/>
    </row>
    <row r="2419" spans="4:15" s="102" customFormat="1" x14ac:dyDescent="0.35">
      <c r="D2419"/>
      <c r="E2419"/>
      <c r="F2419"/>
      <c r="G2419"/>
      <c r="H2419"/>
      <c r="I2419"/>
      <c r="J2419"/>
      <c r="K2419"/>
      <c r="L2419"/>
      <c r="M2419"/>
      <c r="N2419" s="135"/>
      <c r="O2419" s="135"/>
    </row>
    <row r="2420" spans="4:15" s="102" customFormat="1" x14ac:dyDescent="0.35">
      <c r="D2420"/>
      <c r="E2420"/>
      <c r="F2420"/>
      <c r="G2420"/>
      <c r="H2420"/>
      <c r="I2420"/>
      <c r="J2420"/>
      <c r="K2420"/>
      <c r="L2420"/>
      <c r="M2420"/>
      <c r="N2420" s="135"/>
      <c r="O2420" s="135"/>
    </row>
    <row r="2421" spans="4:15" s="102" customFormat="1" x14ac:dyDescent="0.35">
      <c r="D2421"/>
      <c r="E2421"/>
      <c r="F2421"/>
      <c r="G2421"/>
      <c r="H2421"/>
      <c r="I2421"/>
      <c r="J2421"/>
      <c r="K2421"/>
      <c r="L2421"/>
      <c r="M2421"/>
      <c r="N2421" s="135"/>
      <c r="O2421" s="135"/>
    </row>
    <row r="2422" spans="4:15" s="102" customFormat="1" x14ac:dyDescent="0.35">
      <c r="D2422"/>
      <c r="E2422"/>
      <c r="F2422"/>
      <c r="G2422"/>
      <c r="H2422"/>
      <c r="I2422"/>
      <c r="J2422"/>
      <c r="K2422"/>
      <c r="L2422"/>
      <c r="M2422"/>
      <c r="N2422" s="135"/>
      <c r="O2422" s="135"/>
    </row>
    <row r="2423" spans="4:15" s="102" customFormat="1" x14ac:dyDescent="0.35">
      <c r="D2423"/>
      <c r="E2423"/>
      <c r="F2423"/>
      <c r="G2423"/>
      <c r="H2423"/>
      <c r="I2423"/>
      <c r="J2423"/>
      <c r="K2423"/>
      <c r="L2423"/>
      <c r="M2423"/>
      <c r="N2423" s="135"/>
      <c r="O2423" s="135"/>
    </row>
    <row r="2424" spans="4:15" s="102" customFormat="1" x14ac:dyDescent="0.35">
      <c r="D2424"/>
      <c r="E2424"/>
      <c r="F2424"/>
      <c r="G2424"/>
      <c r="H2424"/>
      <c r="I2424"/>
      <c r="J2424"/>
      <c r="K2424"/>
      <c r="L2424"/>
      <c r="M2424"/>
      <c r="N2424" s="135"/>
      <c r="O2424" s="135"/>
    </row>
    <row r="2425" spans="4:15" s="102" customFormat="1" x14ac:dyDescent="0.35">
      <c r="D2425"/>
      <c r="E2425"/>
      <c r="F2425"/>
      <c r="G2425"/>
      <c r="H2425"/>
      <c r="I2425"/>
      <c r="J2425"/>
      <c r="K2425"/>
      <c r="L2425"/>
      <c r="M2425"/>
      <c r="N2425" s="135"/>
      <c r="O2425" s="135"/>
    </row>
    <row r="2426" spans="4:15" s="102" customFormat="1" x14ac:dyDescent="0.35">
      <c r="D2426"/>
      <c r="E2426"/>
      <c r="F2426"/>
      <c r="G2426"/>
      <c r="H2426"/>
      <c r="I2426"/>
      <c r="J2426"/>
      <c r="K2426"/>
      <c r="L2426"/>
      <c r="M2426"/>
      <c r="N2426" s="135"/>
      <c r="O2426" s="135"/>
    </row>
    <row r="2427" spans="4:15" s="102" customFormat="1" x14ac:dyDescent="0.35">
      <c r="D2427"/>
      <c r="E2427"/>
      <c r="F2427"/>
      <c r="G2427"/>
      <c r="H2427"/>
      <c r="I2427"/>
      <c r="J2427"/>
      <c r="K2427"/>
      <c r="L2427"/>
      <c r="M2427"/>
      <c r="N2427" s="135"/>
      <c r="O2427" s="135"/>
    </row>
    <row r="2428" spans="4:15" s="102" customFormat="1" x14ac:dyDescent="0.35">
      <c r="D2428"/>
      <c r="E2428"/>
      <c r="F2428"/>
      <c r="G2428"/>
      <c r="H2428"/>
      <c r="I2428"/>
      <c r="J2428"/>
      <c r="K2428"/>
      <c r="L2428"/>
      <c r="M2428"/>
      <c r="N2428" s="135"/>
      <c r="O2428" s="135"/>
    </row>
    <row r="2429" spans="4:15" s="102" customFormat="1" x14ac:dyDescent="0.35">
      <c r="D2429"/>
      <c r="E2429"/>
      <c r="F2429"/>
      <c r="G2429"/>
      <c r="H2429"/>
      <c r="I2429"/>
      <c r="J2429"/>
      <c r="K2429"/>
      <c r="L2429"/>
      <c r="M2429"/>
      <c r="N2429" s="135"/>
      <c r="O2429" s="135"/>
    </row>
    <row r="2430" spans="4:15" s="102" customFormat="1" x14ac:dyDescent="0.35">
      <c r="D2430"/>
      <c r="E2430"/>
      <c r="F2430"/>
      <c r="G2430"/>
      <c r="H2430"/>
      <c r="I2430"/>
      <c r="J2430"/>
      <c r="K2430"/>
      <c r="L2430"/>
      <c r="M2430"/>
      <c r="N2430" s="135"/>
      <c r="O2430" s="135"/>
    </row>
    <row r="2431" spans="4:15" s="102" customFormat="1" x14ac:dyDescent="0.35">
      <c r="D2431"/>
      <c r="E2431"/>
      <c r="F2431"/>
      <c r="G2431"/>
      <c r="H2431"/>
      <c r="I2431"/>
      <c r="J2431"/>
      <c r="K2431"/>
      <c r="L2431"/>
      <c r="M2431"/>
      <c r="N2431" s="135"/>
      <c r="O2431" s="135"/>
    </row>
    <row r="2432" spans="4:15" s="102" customFormat="1" x14ac:dyDescent="0.35">
      <c r="D2432"/>
      <c r="E2432"/>
      <c r="F2432"/>
      <c r="G2432"/>
      <c r="H2432"/>
      <c r="I2432"/>
      <c r="J2432"/>
      <c r="K2432"/>
      <c r="L2432"/>
      <c r="M2432"/>
      <c r="N2432" s="135"/>
      <c r="O2432" s="135"/>
    </row>
    <row r="2433" spans="4:15" s="102" customFormat="1" x14ac:dyDescent="0.35">
      <c r="D2433"/>
      <c r="E2433"/>
      <c r="F2433"/>
      <c r="G2433"/>
      <c r="H2433"/>
      <c r="I2433"/>
      <c r="J2433"/>
      <c r="K2433"/>
      <c r="L2433"/>
      <c r="M2433"/>
      <c r="N2433" s="135"/>
      <c r="O2433" s="135"/>
    </row>
    <row r="2434" spans="4:15" s="102" customFormat="1" x14ac:dyDescent="0.35">
      <c r="D2434"/>
      <c r="E2434"/>
      <c r="F2434"/>
      <c r="G2434"/>
      <c r="H2434"/>
      <c r="I2434"/>
      <c r="J2434"/>
      <c r="K2434"/>
      <c r="L2434"/>
      <c r="M2434"/>
      <c r="N2434" s="135"/>
      <c r="O2434" s="135"/>
    </row>
    <row r="2435" spans="4:15" s="102" customFormat="1" x14ac:dyDescent="0.35">
      <c r="D2435"/>
      <c r="E2435"/>
      <c r="F2435"/>
      <c r="G2435"/>
      <c r="H2435"/>
      <c r="I2435"/>
      <c r="J2435"/>
      <c r="K2435"/>
      <c r="L2435"/>
      <c r="M2435"/>
      <c r="N2435" s="135"/>
      <c r="O2435" s="135"/>
    </row>
    <row r="2436" spans="4:15" s="102" customFormat="1" x14ac:dyDescent="0.35">
      <c r="D2436"/>
      <c r="E2436"/>
      <c r="F2436"/>
      <c r="G2436"/>
      <c r="H2436"/>
      <c r="I2436"/>
      <c r="J2436"/>
      <c r="K2436"/>
      <c r="L2436"/>
      <c r="M2436"/>
      <c r="N2436" s="135"/>
      <c r="O2436" s="135"/>
    </row>
    <row r="2437" spans="4:15" s="102" customFormat="1" x14ac:dyDescent="0.35">
      <c r="D2437"/>
      <c r="E2437"/>
      <c r="F2437"/>
      <c r="G2437"/>
      <c r="H2437"/>
      <c r="I2437"/>
      <c r="J2437"/>
      <c r="K2437"/>
      <c r="L2437"/>
      <c r="M2437"/>
      <c r="N2437" s="135"/>
      <c r="O2437" s="135"/>
    </row>
    <row r="2438" spans="4:15" s="102" customFormat="1" x14ac:dyDescent="0.35">
      <c r="D2438"/>
      <c r="E2438"/>
      <c r="F2438"/>
      <c r="G2438"/>
      <c r="H2438"/>
      <c r="I2438"/>
      <c r="J2438"/>
      <c r="K2438"/>
      <c r="L2438"/>
      <c r="M2438"/>
      <c r="N2438" s="135"/>
      <c r="O2438" s="135"/>
    </row>
    <row r="2439" spans="4:15" s="102" customFormat="1" x14ac:dyDescent="0.35">
      <c r="D2439"/>
      <c r="E2439"/>
      <c r="F2439"/>
      <c r="G2439"/>
      <c r="H2439"/>
      <c r="I2439"/>
      <c r="J2439"/>
      <c r="K2439"/>
      <c r="L2439"/>
      <c r="M2439"/>
      <c r="N2439" s="135"/>
      <c r="O2439" s="135"/>
    </row>
    <row r="2440" spans="4:15" s="102" customFormat="1" x14ac:dyDescent="0.35">
      <c r="D2440"/>
      <c r="E2440"/>
      <c r="F2440"/>
      <c r="G2440"/>
      <c r="H2440"/>
      <c r="I2440"/>
      <c r="J2440"/>
      <c r="K2440"/>
      <c r="L2440"/>
      <c r="M2440"/>
      <c r="N2440" s="135"/>
      <c r="O2440" s="135"/>
    </row>
    <row r="2441" spans="4:15" s="102" customFormat="1" x14ac:dyDescent="0.35">
      <c r="D2441"/>
      <c r="E2441"/>
      <c r="F2441"/>
      <c r="G2441"/>
      <c r="H2441"/>
      <c r="I2441"/>
      <c r="J2441"/>
      <c r="K2441"/>
      <c r="L2441"/>
      <c r="M2441"/>
      <c r="N2441" s="135"/>
      <c r="O2441" s="135"/>
    </row>
    <row r="2442" spans="4:15" s="102" customFormat="1" x14ac:dyDescent="0.35">
      <c r="D2442"/>
      <c r="E2442"/>
      <c r="F2442"/>
      <c r="G2442"/>
      <c r="H2442"/>
      <c r="I2442"/>
      <c r="J2442"/>
      <c r="K2442"/>
      <c r="L2442"/>
      <c r="M2442"/>
      <c r="N2442" s="135"/>
      <c r="O2442" s="135"/>
    </row>
    <row r="2443" spans="4:15" s="102" customFormat="1" x14ac:dyDescent="0.35">
      <c r="D2443"/>
      <c r="E2443"/>
      <c r="F2443"/>
      <c r="G2443"/>
      <c r="H2443"/>
      <c r="I2443"/>
      <c r="J2443"/>
      <c r="K2443"/>
      <c r="L2443"/>
      <c r="M2443"/>
      <c r="N2443" s="135"/>
      <c r="O2443" s="135"/>
    </row>
    <row r="2444" spans="4:15" s="102" customFormat="1" x14ac:dyDescent="0.35">
      <c r="D2444"/>
      <c r="E2444"/>
      <c r="F2444"/>
      <c r="G2444"/>
      <c r="H2444"/>
      <c r="I2444"/>
      <c r="J2444"/>
      <c r="K2444"/>
      <c r="L2444"/>
      <c r="M2444"/>
      <c r="N2444" s="135"/>
      <c r="O2444" s="135"/>
    </row>
    <row r="2445" spans="4:15" s="102" customFormat="1" x14ac:dyDescent="0.35">
      <c r="D2445"/>
      <c r="E2445"/>
      <c r="F2445"/>
      <c r="G2445"/>
      <c r="H2445"/>
      <c r="I2445"/>
      <c r="J2445"/>
      <c r="K2445"/>
      <c r="L2445"/>
      <c r="M2445"/>
      <c r="N2445" s="135"/>
      <c r="O2445" s="135"/>
    </row>
    <row r="2446" spans="4:15" s="102" customFormat="1" x14ac:dyDescent="0.35">
      <c r="D2446"/>
      <c r="E2446"/>
      <c r="F2446"/>
      <c r="G2446"/>
      <c r="H2446"/>
      <c r="I2446"/>
      <c r="J2446"/>
      <c r="K2446"/>
      <c r="L2446"/>
      <c r="M2446"/>
      <c r="N2446" s="135"/>
      <c r="O2446" s="135"/>
    </row>
    <row r="2447" spans="4:15" s="102" customFormat="1" x14ac:dyDescent="0.35">
      <c r="D2447"/>
      <c r="E2447"/>
      <c r="F2447"/>
      <c r="G2447"/>
      <c r="H2447"/>
      <c r="I2447"/>
      <c r="J2447"/>
      <c r="K2447"/>
      <c r="L2447"/>
      <c r="M2447"/>
      <c r="N2447" s="135"/>
      <c r="O2447" s="135"/>
    </row>
    <row r="2448" spans="4:15" s="102" customFormat="1" x14ac:dyDescent="0.35">
      <c r="D2448"/>
      <c r="E2448"/>
      <c r="F2448"/>
      <c r="G2448"/>
      <c r="H2448"/>
      <c r="I2448"/>
      <c r="J2448"/>
      <c r="K2448"/>
      <c r="L2448"/>
      <c r="M2448"/>
      <c r="N2448" s="135"/>
      <c r="O2448" s="135"/>
    </row>
    <row r="2449" spans="4:15" s="102" customFormat="1" x14ac:dyDescent="0.35">
      <c r="D2449"/>
      <c r="E2449"/>
      <c r="F2449"/>
      <c r="G2449"/>
      <c r="H2449"/>
      <c r="I2449"/>
      <c r="J2449"/>
      <c r="K2449"/>
      <c r="L2449"/>
      <c r="M2449"/>
      <c r="N2449" s="135"/>
      <c r="O2449" s="135"/>
    </row>
    <row r="2450" spans="4:15" s="102" customFormat="1" x14ac:dyDescent="0.35">
      <c r="D2450"/>
      <c r="E2450"/>
      <c r="F2450"/>
      <c r="G2450"/>
      <c r="H2450"/>
      <c r="I2450"/>
      <c r="J2450"/>
      <c r="K2450"/>
      <c r="L2450"/>
      <c r="M2450"/>
      <c r="N2450" s="135"/>
      <c r="O2450" s="135"/>
    </row>
    <row r="2451" spans="4:15" s="102" customFormat="1" x14ac:dyDescent="0.35">
      <c r="D2451"/>
      <c r="E2451"/>
      <c r="F2451"/>
      <c r="G2451"/>
      <c r="H2451"/>
      <c r="I2451"/>
      <c r="J2451"/>
      <c r="K2451"/>
      <c r="L2451"/>
      <c r="M2451"/>
      <c r="N2451" s="135"/>
      <c r="O2451" s="135"/>
    </row>
    <row r="2452" spans="4:15" s="102" customFormat="1" x14ac:dyDescent="0.35">
      <c r="D2452"/>
      <c r="E2452"/>
      <c r="F2452"/>
      <c r="G2452"/>
      <c r="H2452"/>
      <c r="I2452"/>
      <c r="J2452"/>
      <c r="K2452"/>
      <c r="L2452"/>
      <c r="M2452"/>
      <c r="N2452" s="135"/>
      <c r="O2452" s="135"/>
    </row>
    <row r="2453" spans="4:15" s="102" customFormat="1" x14ac:dyDescent="0.35">
      <c r="D2453"/>
      <c r="E2453"/>
      <c r="F2453"/>
      <c r="G2453"/>
      <c r="H2453"/>
      <c r="I2453"/>
      <c r="J2453"/>
      <c r="K2453"/>
      <c r="L2453"/>
      <c r="M2453"/>
      <c r="N2453" s="135"/>
      <c r="O2453" s="135"/>
    </row>
    <row r="2454" spans="4:15" s="102" customFormat="1" x14ac:dyDescent="0.35">
      <c r="D2454"/>
      <c r="E2454"/>
      <c r="F2454"/>
      <c r="G2454"/>
      <c r="H2454"/>
      <c r="I2454"/>
      <c r="J2454"/>
      <c r="K2454"/>
      <c r="L2454"/>
      <c r="M2454"/>
      <c r="N2454" s="135"/>
      <c r="O2454" s="135"/>
    </row>
    <row r="2455" spans="4:15" s="102" customFormat="1" x14ac:dyDescent="0.35">
      <c r="D2455"/>
      <c r="E2455"/>
      <c r="F2455"/>
      <c r="G2455"/>
      <c r="H2455"/>
      <c r="I2455"/>
      <c r="J2455"/>
      <c r="K2455"/>
      <c r="L2455"/>
      <c r="M2455"/>
      <c r="N2455" s="135"/>
      <c r="O2455" s="135"/>
    </row>
    <row r="2456" spans="4:15" s="102" customFormat="1" x14ac:dyDescent="0.35">
      <c r="D2456"/>
      <c r="E2456"/>
      <c r="F2456"/>
      <c r="G2456"/>
      <c r="H2456"/>
      <c r="I2456"/>
      <c r="J2456"/>
      <c r="K2456"/>
      <c r="L2456"/>
      <c r="M2456"/>
      <c r="N2456" s="135"/>
      <c r="O2456" s="135"/>
    </row>
    <row r="2457" spans="4:15" s="102" customFormat="1" x14ac:dyDescent="0.35">
      <c r="D2457"/>
      <c r="E2457"/>
      <c r="F2457"/>
      <c r="G2457"/>
      <c r="H2457"/>
      <c r="I2457"/>
      <c r="J2457"/>
      <c r="K2457"/>
      <c r="L2457"/>
      <c r="M2457"/>
      <c r="N2457" s="135"/>
      <c r="O2457" s="135"/>
    </row>
    <row r="2458" spans="4:15" s="102" customFormat="1" x14ac:dyDescent="0.35">
      <c r="D2458"/>
      <c r="E2458"/>
      <c r="F2458"/>
      <c r="G2458"/>
      <c r="H2458"/>
      <c r="I2458"/>
      <c r="J2458"/>
      <c r="K2458"/>
      <c r="L2458"/>
      <c r="M2458"/>
      <c r="N2458" s="135"/>
      <c r="O2458" s="135"/>
    </row>
    <row r="2459" spans="4:15" s="102" customFormat="1" x14ac:dyDescent="0.35">
      <c r="D2459"/>
      <c r="E2459"/>
      <c r="F2459"/>
      <c r="G2459"/>
      <c r="H2459"/>
      <c r="I2459"/>
      <c r="J2459"/>
      <c r="K2459"/>
      <c r="L2459"/>
      <c r="M2459"/>
      <c r="N2459" s="135"/>
      <c r="O2459" s="135"/>
    </row>
    <row r="2460" spans="4:15" s="102" customFormat="1" x14ac:dyDescent="0.35">
      <c r="D2460"/>
      <c r="E2460"/>
      <c r="F2460"/>
      <c r="G2460"/>
      <c r="H2460"/>
      <c r="I2460"/>
      <c r="J2460"/>
      <c r="K2460"/>
      <c r="L2460"/>
      <c r="M2460"/>
      <c r="N2460" s="135"/>
      <c r="O2460" s="135"/>
    </row>
    <row r="2461" spans="4:15" s="102" customFormat="1" x14ac:dyDescent="0.35">
      <c r="D2461"/>
      <c r="E2461"/>
      <c r="F2461"/>
      <c r="G2461"/>
      <c r="H2461"/>
      <c r="I2461"/>
      <c r="J2461"/>
      <c r="K2461"/>
      <c r="L2461"/>
      <c r="M2461"/>
      <c r="N2461" s="135"/>
      <c r="O2461" s="135"/>
    </row>
    <row r="2462" spans="4:15" s="102" customFormat="1" x14ac:dyDescent="0.35">
      <c r="D2462"/>
      <c r="E2462"/>
      <c r="F2462"/>
      <c r="G2462"/>
      <c r="H2462"/>
      <c r="I2462"/>
      <c r="J2462"/>
      <c r="K2462"/>
      <c r="L2462"/>
      <c r="M2462"/>
      <c r="N2462" s="135"/>
      <c r="O2462" s="135"/>
    </row>
    <row r="2463" spans="4:15" s="102" customFormat="1" x14ac:dyDescent="0.35">
      <c r="D2463"/>
      <c r="E2463"/>
      <c r="F2463"/>
      <c r="G2463"/>
      <c r="H2463"/>
      <c r="I2463"/>
      <c r="J2463"/>
      <c r="K2463"/>
      <c r="L2463"/>
      <c r="M2463"/>
      <c r="N2463" s="135"/>
      <c r="O2463" s="135"/>
    </row>
    <row r="2464" spans="4:15" s="102" customFormat="1" x14ac:dyDescent="0.35">
      <c r="D2464"/>
      <c r="E2464"/>
      <c r="F2464"/>
      <c r="G2464"/>
      <c r="H2464"/>
      <c r="I2464"/>
      <c r="J2464"/>
      <c r="K2464"/>
      <c r="L2464"/>
      <c r="M2464"/>
      <c r="N2464" s="135"/>
      <c r="O2464" s="135"/>
    </row>
    <row r="2465" spans="4:15" s="102" customFormat="1" x14ac:dyDescent="0.35">
      <c r="D2465"/>
      <c r="E2465"/>
      <c r="F2465"/>
      <c r="G2465"/>
      <c r="H2465"/>
      <c r="I2465"/>
      <c r="J2465"/>
      <c r="K2465"/>
      <c r="L2465"/>
      <c r="M2465"/>
      <c r="N2465" s="135"/>
      <c r="O2465" s="135"/>
    </row>
    <row r="2466" spans="4:15" s="102" customFormat="1" x14ac:dyDescent="0.35">
      <c r="D2466"/>
      <c r="E2466"/>
      <c r="F2466"/>
      <c r="G2466"/>
      <c r="H2466"/>
      <c r="I2466"/>
      <c r="J2466"/>
      <c r="K2466"/>
      <c r="L2466"/>
      <c r="M2466"/>
      <c r="N2466" s="135"/>
      <c r="O2466" s="135"/>
    </row>
    <row r="2467" spans="4:15" s="102" customFormat="1" x14ac:dyDescent="0.35">
      <c r="D2467"/>
      <c r="E2467"/>
      <c r="F2467"/>
      <c r="G2467"/>
      <c r="H2467"/>
      <c r="I2467"/>
      <c r="J2467"/>
      <c r="K2467"/>
      <c r="L2467"/>
      <c r="M2467"/>
      <c r="N2467" s="135"/>
      <c r="O2467" s="135"/>
    </row>
    <row r="2468" spans="4:15" s="102" customFormat="1" x14ac:dyDescent="0.35">
      <c r="D2468"/>
      <c r="E2468"/>
      <c r="F2468"/>
      <c r="G2468"/>
      <c r="H2468"/>
      <c r="I2468"/>
      <c r="J2468"/>
      <c r="K2468"/>
      <c r="L2468"/>
      <c r="M2468"/>
      <c r="N2468" s="135"/>
      <c r="O2468" s="135"/>
    </row>
    <row r="2469" spans="4:15" s="102" customFormat="1" x14ac:dyDescent="0.35">
      <c r="D2469"/>
      <c r="E2469"/>
      <c r="F2469"/>
      <c r="G2469"/>
      <c r="H2469"/>
      <c r="I2469"/>
      <c r="J2469"/>
      <c r="K2469"/>
      <c r="L2469"/>
      <c r="M2469"/>
      <c r="N2469" s="135"/>
      <c r="O2469" s="135"/>
    </row>
    <row r="2470" spans="4:15" s="102" customFormat="1" x14ac:dyDescent="0.35">
      <c r="D2470"/>
      <c r="E2470"/>
      <c r="F2470"/>
      <c r="G2470"/>
      <c r="H2470"/>
      <c r="I2470"/>
      <c r="J2470"/>
      <c r="K2470"/>
      <c r="L2470"/>
      <c r="M2470"/>
      <c r="N2470" s="135"/>
      <c r="O2470" s="135"/>
    </row>
    <row r="2471" spans="4:15" s="102" customFormat="1" x14ac:dyDescent="0.35">
      <c r="D2471"/>
      <c r="E2471"/>
      <c r="F2471"/>
      <c r="G2471"/>
      <c r="H2471"/>
      <c r="I2471"/>
      <c r="J2471"/>
      <c r="K2471"/>
      <c r="L2471"/>
      <c r="M2471"/>
      <c r="N2471" s="135"/>
      <c r="O2471" s="135"/>
    </row>
    <row r="2472" spans="4:15" s="102" customFormat="1" x14ac:dyDescent="0.35">
      <c r="D2472"/>
      <c r="E2472"/>
      <c r="F2472"/>
      <c r="G2472"/>
      <c r="H2472"/>
      <c r="I2472"/>
      <c r="J2472"/>
      <c r="K2472"/>
      <c r="L2472"/>
      <c r="M2472"/>
      <c r="N2472" s="135"/>
      <c r="O2472" s="135"/>
    </row>
    <row r="2473" spans="4:15" s="102" customFormat="1" x14ac:dyDescent="0.35">
      <c r="D2473"/>
      <c r="E2473"/>
      <c r="F2473"/>
      <c r="G2473"/>
      <c r="H2473"/>
      <c r="I2473"/>
      <c r="J2473"/>
      <c r="K2473"/>
      <c r="L2473"/>
      <c r="M2473"/>
      <c r="N2473" s="135"/>
      <c r="O2473" s="135"/>
    </row>
    <row r="2474" spans="4:15" s="102" customFormat="1" x14ac:dyDescent="0.35">
      <c r="D2474"/>
      <c r="E2474"/>
      <c r="F2474"/>
      <c r="G2474"/>
      <c r="H2474"/>
      <c r="I2474"/>
      <c r="J2474"/>
      <c r="K2474"/>
      <c r="L2474"/>
      <c r="M2474"/>
      <c r="N2474" s="135"/>
      <c r="O2474" s="135"/>
    </row>
    <row r="2475" spans="4:15" s="102" customFormat="1" x14ac:dyDescent="0.35">
      <c r="D2475"/>
      <c r="E2475"/>
      <c r="F2475"/>
      <c r="G2475"/>
      <c r="H2475"/>
      <c r="I2475"/>
      <c r="J2475"/>
      <c r="K2475"/>
      <c r="L2475"/>
      <c r="M2475"/>
      <c r="N2475" s="135"/>
      <c r="O2475" s="135"/>
    </row>
    <row r="2476" spans="4:15" s="102" customFormat="1" x14ac:dyDescent="0.35">
      <c r="D2476"/>
      <c r="E2476"/>
      <c r="F2476"/>
      <c r="G2476"/>
      <c r="H2476"/>
      <c r="I2476"/>
      <c r="J2476"/>
      <c r="K2476"/>
      <c r="L2476"/>
      <c r="M2476"/>
      <c r="N2476" s="135"/>
      <c r="O2476" s="135"/>
    </row>
    <row r="2477" spans="4:15" s="102" customFormat="1" x14ac:dyDescent="0.35">
      <c r="D2477"/>
      <c r="E2477"/>
      <c r="F2477"/>
      <c r="G2477"/>
      <c r="H2477"/>
      <c r="I2477"/>
      <c r="J2477"/>
      <c r="K2477"/>
      <c r="L2477"/>
      <c r="M2477"/>
      <c r="N2477" s="135"/>
      <c r="O2477" s="135"/>
    </row>
    <row r="2478" spans="4:15" s="102" customFormat="1" x14ac:dyDescent="0.35">
      <c r="D2478"/>
      <c r="E2478"/>
      <c r="F2478"/>
      <c r="G2478"/>
      <c r="H2478"/>
      <c r="I2478"/>
      <c r="J2478"/>
      <c r="K2478"/>
      <c r="L2478"/>
      <c r="M2478"/>
      <c r="N2478" s="135"/>
      <c r="O2478" s="135"/>
    </row>
    <row r="2479" spans="4:15" s="102" customFormat="1" x14ac:dyDescent="0.35">
      <c r="D2479"/>
      <c r="E2479"/>
      <c r="F2479"/>
      <c r="G2479"/>
      <c r="H2479"/>
      <c r="I2479"/>
      <c r="J2479"/>
      <c r="K2479"/>
      <c r="L2479"/>
      <c r="M2479"/>
      <c r="N2479" s="135"/>
      <c r="O2479" s="135"/>
    </row>
    <row r="2480" spans="4:15" s="102" customFormat="1" x14ac:dyDescent="0.35">
      <c r="D2480"/>
      <c r="E2480"/>
      <c r="F2480"/>
      <c r="G2480"/>
      <c r="H2480"/>
      <c r="I2480"/>
      <c r="J2480"/>
      <c r="K2480"/>
      <c r="L2480"/>
      <c r="M2480"/>
      <c r="N2480" s="135"/>
      <c r="O2480" s="135"/>
    </row>
    <row r="2481" spans="4:15" s="102" customFormat="1" x14ac:dyDescent="0.35">
      <c r="D2481"/>
      <c r="E2481"/>
      <c r="F2481"/>
      <c r="G2481"/>
      <c r="H2481"/>
      <c r="I2481"/>
      <c r="J2481"/>
      <c r="K2481"/>
      <c r="L2481"/>
      <c r="M2481"/>
      <c r="N2481" s="135"/>
      <c r="O2481" s="135"/>
    </row>
    <row r="2482" spans="4:15" s="102" customFormat="1" x14ac:dyDescent="0.35">
      <c r="D2482"/>
      <c r="E2482"/>
      <c r="F2482"/>
      <c r="G2482"/>
      <c r="H2482"/>
      <c r="I2482"/>
      <c r="J2482"/>
      <c r="K2482"/>
      <c r="L2482"/>
      <c r="M2482"/>
      <c r="N2482" s="135"/>
      <c r="O2482" s="135"/>
    </row>
    <row r="2483" spans="4:15" s="102" customFormat="1" x14ac:dyDescent="0.35">
      <c r="D2483"/>
      <c r="E2483"/>
      <c r="F2483"/>
      <c r="G2483"/>
      <c r="H2483"/>
      <c r="I2483"/>
      <c r="J2483"/>
      <c r="K2483"/>
      <c r="L2483"/>
      <c r="M2483"/>
      <c r="N2483" s="135"/>
      <c r="O2483" s="135"/>
    </row>
    <row r="2484" spans="4:15" s="102" customFormat="1" x14ac:dyDescent="0.35">
      <c r="D2484"/>
      <c r="E2484"/>
      <c r="F2484"/>
      <c r="G2484"/>
      <c r="H2484"/>
      <c r="I2484"/>
      <c r="J2484"/>
      <c r="K2484"/>
      <c r="L2484"/>
      <c r="M2484"/>
      <c r="N2484" s="135"/>
      <c r="O2484" s="135"/>
    </row>
    <row r="2485" spans="4:15" s="102" customFormat="1" x14ac:dyDescent="0.35">
      <c r="D2485"/>
      <c r="E2485"/>
      <c r="F2485"/>
      <c r="G2485"/>
      <c r="H2485"/>
      <c r="I2485"/>
      <c r="J2485"/>
      <c r="K2485"/>
      <c r="L2485"/>
      <c r="M2485"/>
      <c r="N2485" s="135"/>
      <c r="O2485" s="135"/>
    </row>
    <row r="2486" spans="4:15" s="102" customFormat="1" x14ac:dyDescent="0.35">
      <c r="D2486"/>
      <c r="E2486"/>
      <c r="F2486"/>
      <c r="G2486"/>
      <c r="H2486"/>
      <c r="I2486"/>
      <c r="J2486"/>
      <c r="K2486"/>
      <c r="L2486"/>
      <c r="M2486"/>
      <c r="N2486" s="135"/>
      <c r="O2486" s="135"/>
    </row>
    <row r="2487" spans="4:15" s="102" customFormat="1" x14ac:dyDescent="0.35">
      <c r="D2487"/>
      <c r="E2487"/>
      <c r="F2487"/>
      <c r="G2487"/>
      <c r="H2487"/>
      <c r="I2487"/>
      <c r="J2487"/>
      <c r="K2487"/>
      <c r="L2487"/>
      <c r="M2487"/>
      <c r="N2487" s="135"/>
      <c r="O2487" s="135"/>
    </row>
    <row r="2488" spans="4:15" s="102" customFormat="1" x14ac:dyDescent="0.35">
      <c r="D2488"/>
      <c r="E2488"/>
      <c r="F2488"/>
      <c r="G2488"/>
      <c r="H2488"/>
      <c r="I2488"/>
      <c r="J2488"/>
      <c r="K2488"/>
      <c r="L2488"/>
      <c r="M2488"/>
      <c r="N2488" s="135"/>
      <c r="O2488" s="135"/>
    </row>
    <row r="2489" spans="4:15" s="102" customFormat="1" x14ac:dyDescent="0.35">
      <c r="D2489"/>
      <c r="E2489"/>
      <c r="F2489"/>
      <c r="G2489"/>
      <c r="H2489"/>
      <c r="I2489"/>
      <c r="J2489"/>
      <c r="K2489"/>
      <c r="L2489"/>
      <c r="M2489"/>
      <c r="N2489" s="135"/>
      <c r="O2489" s="135"/>
    </row>
    <row r="2490" spans="4:15" s="102" customFormat="1" x14ac:dyDescent="0.35">
      <c r="D2490"/>
      <c r="E2490"/>
      <c r="F2490"/>
      <c r="G2490"/>
      <c r="H2490"/>
      <c r="I2490"/>
      <c r="J2490"/>
      <c r="K2490"/>
      <c r="L2490"/>
      <c r="M2490"/>
      <c r="N2490" s="135"/>
      <c r="O2490" s="135"/>
    </row>
    <row r="2491" spans="4:15" s="102" customFormat="1" x14ac:dyDescent="0.35">
      <c r="D2491"/>
      <c r="E2491"/>
      <c r="F2491"/>
      <c r="G2491"/>
      <c r="H2491"/>
      <c r="I2491"/>
      <c r="J2491"/>
      <c r="K2491"/>
      <c r="L2491"/>
      <c r="M2491"/>
      <c r="N2491" s="135"/>
      <c r="O2491" s="135"/>
    </row>
    <row r="2492" spans="4:15" s="102" customFormat="1" x14ac:dyDescent="0.35">
      <c r="D2492"/>
      <c r="E2492"/>
      <c r="F2492"/>
      <c r="G2492"/>
      <c r="H2492"/>
      <c r="I2492"/>
      <c r="J2492"/>
      <c r="K2492"/>
      <c r="L2492"/>
      <c r="M2492"/>
      <c r="N2492" s="135"/>
      <c r="O2492" s="135"/>
    </row>
    <row r="2493" spans="4:15" s="102" customFormat="1" x14ac:dyDescent="0.35">
      <c r="D2493"/>
      <c r="E2493"/>
      <c r="F2493"/>
      <c r="G2493"/>
      <c r="H2493"/>
      <c r="I2493"/>
      <c r="J2493"/>
      <c r="K2493"/>
      <c r="L2493"/>
      <c r="M2493"/>
      <c r="N2493" s="135"/>
      <c r="O2493" s="135"/>
    </row>
    <row r="2494" spans="4:15" s="102" customFormat="1" x14ac:dyDescent="0.35">
      <c r="D2494"/>
      <c r="E2494"/>
      <c r="F2494"/>
      <c r="G2494"/>
      <c r="H2494"/>
      <c r="I2494"/>
      <c r="J2494"/>
      <c r="K2494"/>
      <c r="L2494"/>
      <c r="M2494"/>
      <c r="N2494" s="135"/>
      <c r="O2494" s="135"/>
    </row>
    <row r="2495" spans="4:15" s="102" customFormat="1" x14ac:dyDescent="0.35">
      <c r="D2495"/>
      <c r="E2495"/>
      <c r="F2495"/>
      <c r="G2495"/>
      <c r="H2495"/>
      <c r="I2495"/>
      <c r="J2495"/>
      <c r="K2495"/>
      <c r="L2495"/>
      <c r="M2495"/>
      <c r="N2495" s="135"/>
      <c r="O2495" s="135"/>
    </row>
    <row r="2496" spans="4:15" s="102" customFormat="1" x14ac:dyDescent="0.35">
      <c r="D2496"/>
      <c r="E2496"/>
      <c r="F2496"/>
      <c r="G2496"/>
      <c r="H2496"/>
      <c r="I2496"/>
      <c r="J2496"/>
      <c r="K2496"/>
      <c r="L2496"/>
      <c r="M2496"/>
      <c r="N2496" s="135"/>
      <c r="O2496" s="135"/>
    </row>
    <row r="2497" spans="4:15" s="102" customFormat="1" x14ac:dyDescent="0.35">
      <c r="D2497"/>
      <c r="E2497"/>
      <c r="F2497"/>
      <c r="G2497"/>
      <c r="H2497"/>
      <c r="I2497"/>
      <c r="J2497"/>
      <c r="K2497"/>
      <c r="L2497"/>
      <c r="M2497"/>
      <c r="N2497" s="135"/>
      <c r="O2497" s="135"/>
    </row>
    <row r="2498" spans="4:15" s="102" customFormat="1" x14ac:dyDescent="0.35">
      <c r="D2498"/>
      <c r="E2498"/>
      <c r="F2498"/>
      <c r="G2498"/>
      <c r="H2498"/>
      <c r="I2498"/>
      <c r="J2498"/>
      <c r="K2498"/>
      <c r="L2498"/>
      <c r="M2498"/>
      <c r="N2498" s="135"/>
      <c r="O2498" s="135"/>
    </row>
    <row r="2499" spans="4:15" s="102" customFormat="1" x14ac:dyDescent="0.35">
      <c r="D2499"/>
      <c r="E2499"/>
      <c r="F2499"/>
      <c r="G2499"/>
      <c r="H2499"/>
      <c r="I2499"/>
      <c r="J2499"/>
      <c r="K2499"/>
      <c r="L2499"/>
      <c r="M2499"/>
      <c r="N2499" s="135"/>
      <c r="O2499" s="135"/>
    </row>
    <row r="2500" spans="4:15" s="102" customFormat="1" x14ac:dyDescent="0.35">
      <c r="D2500"/>
      <c r="E2500"/>
      <c r="F2500"/>
      <c r="G2500"/>
      <c r="H2500"/>
      <c r="I2500"/>
      <c r="J2500"/>
      <c r="K2500"/>
      <c r="L2500"/>
      <c r="M2500"/>
      <c r="N2500" s="135"/>
      <c r="O2500" s="135"/>
    </row>
    <row r="2501" spans="4:15" s="102" customFormat="1" x14ac:dyDescent="0.35">
      <c r="D2501"/>
      <c r="E2501"/>
      <c r="F2501"/>
      <c r="G2501"/>
      <c r="H2501"/>
      <c r="I2501"/>
      <c r="J2501"/>
      <c r="K2501"/>
      <c r="L2501"/>
      <c r="M2501"/>
      <c r="N2501" s="135"/>
      <c r="O2501" s="135"/>
    </row>
    <row r="2502" spans="4:15" s="102" customFormat="1" x14ac:dyDescent="0.35">
      <c r="D2502"/>
      <c r="E2502"/>
      <c r="F2502"/>
      <c r="G2502"/>
      <c r="H2502"/>
      <c r="I2502"/>
      <c r="J2502"/>
      <c r="K2502"/>
      <c r="L2502"/>
      <c r="M2502"/>
      <c r="N2502" s="135"/>
      <c r="O2502" s="135"/>
    </row>
    <row r="2503" spans="4:15" s="102" customFormat="1" x14ac:dyDescent="0.35">
      <c r="D2503"/>
      <c r="E2503"/>
      <c r="F2503"/>
      <c r="G2503"/>
      <c r="H2503"/>
      <c r="I2503"/>
      <c r="J2503"/>
      <c r="K2503"/>
      <c r="L2503"/>
      <c r="M2503"/>
      <c r="N2503" s="135"/>
      <c r="O2503" s="135"/>
    </row>
    <row r="2504" spans="4:15" s="102" customFormat="1" x14ac:dyDescent="0.35">
      <c r="D2504"/>
      <c r="E2504"/>
      <c r="F2504"/>
      <c r="G2504"/>
      <c r="H2504"/>
      <c r="I2504"/>
      <c r="J2504"/>
      <c r="K2504"/>
      <c r="L2504"/>
      <c r="M2504"/>
      <c r="N2504" s="135"/>
      <c r="O2504" s="135"/>
    </row>
    <row r="2505" spans="4:15" s="102" customFormat="1" x14ac:dyDescent="0.35">
      <c r="D2505"/>
      <c r="E2505"/>
      <c r="F2505"/>
      <c r="G2505"/>
      <c r="H2505"/>
      <c r="I2505"/>
      <c r="J2505"/>
      <c r="K2505"/>
      <c r="L2505"/>
      <c r="M2505"/>
      <c r="N2505" s="135"/>
      <c r="O2505" s="135"/>
    </row>
    <row r="2506" spans="4:15" s="102" customFormat="1" x14ac:dyDescent="0.35">
      <c r="D2506"/>
      <c r="E2506"/>
      <c r="F2506"/>
      <c r="G2506"/>
      <c r="H2506"/>
      <c r="I2506"/>
      <c r="J2506"/>
      <c r="K2506"/>
      <c r="L2506"/>
      <c r="M2506"/>
      <c r="N2506" s="135"/>
      <c r="O2506" s="135"/>
    </row>
    <row r="2507" spans="4:15" s="102" customFormat="1" x14ac:dyDescent="0.35">
      <c r="D2507"/>
      <c r="E2507"/>
      <c r="F2507"/>
      <c r="G2507"/>
      <c r="H2507"/>
      <c r="I2507"/>
      <c r="J2507"/>
      <c r="K2507"/>
      <c r="L2507"/>
      <c r="M2507"/>
      <c r="N2507" s="135"/>
      <c r="O2507" s="135"/>
    </row>
    <row r="2508" spans="4:15" s="102" customFormat="1" x14ac:dyDescent="0.35">
      <c r="D2508"/>
      <c r="E2508"/>
      <c r="F2508"/>
      <c r="G2508"/>
      <c r="H2508"/>
      <c r="I2508"/>
      <c r="J2508"/>
      <c r="K2508"/>
      <c r="L2508"/>
      <c r="M2508"/>
      <c r="N2508" s="135"/>
      <c r="O2508" s="135"/>
    </row>
    <row r="2509" spans="4:15" s="102" customFormat="1" x14ac:dyDescent="0.35">
      <c r="D2509"/>
      <c r="E2509"/>
      <c r="F2509"/>
      <c r="G2509"/>
      <c r="H2509"/>
      <c r="I2509"/>
      <c r="J2509"/>
      <c r="K2509"/>
      <c r="L2509"/>
      <c r="M2509"/>
      <c r="N2509" s="135"/>
      <c r="O2509" s="135"/>
    </row>
    <row r="2510" spans="4:15" s="102" customFormat="1" x14ac:dyDescent="0.35">
      <c r="D2510"/>
      <c r="E2510"/>
      <c r="F2510"/>
      <c r="G2510"/>
      <c r="H2510"/>
      <c r="I2510"/>
      <c r="J2510"/>
      <c r="K2510"/>
      <c r="L2510"/>
      <c r="M2510"/>
      <c r="N2510" s="135"/>
      <c r="O2510" s="135"/>
    </row>
    <row r="2511" spans="4:15" s="102" customFormat="1" x14ac:dyDescent="0.35">
      <c r="D2511"/>
      <c r="E2511"/>
      <c r="F2511"/>
      <c r="G2511"/>
      <c r="H2511"/>
      <c r="I2511"/>
      <c r="J2511"/>
      <c r="K2511"/>
      <c r="L2511"/>
      <c r="M2511"/>
      <c r="N2511" s="135"/>
      <c r="O2511" s="135"/>
    </row>
    <row r="2512" spans="4:15" s="102" customFormat="1" x14ac:dyDescent="0.35">
      <c r="D2512"/>
      <c r="E2512"/>
      <c r="F2512"/>
      <c r="G2512"/>
      <c r="H2512"/>
      <c r="I2512"/>
      <c r="J2512"/>
      <c r="K2512"/>
      <c r="L2512"/>
      <c r="M2512"/>
      <c r="N2512" s="135"/>
      <c r="O2512" s="135"/>
    </row>
    <row r="2513" spans="4:15" s="102" customFormat="1" x14ac:dyDescent="0.35">
      <c r="D2513"/>
      <c r="E2513"/>
      <c r="F2513"/>
      <c r="G2513"/>
      <c r="H2513"/>
      <c r="I2513"/>
      <c r="J2513"/>
      <c r="K2513"/>
      <c r="L2513"/>
      <c r="M2513"/>
      <c r="N2513" s="135"/>
      <c r="O2513" s="135"/>
    </row>
    <row r="2514" spans="4:15" s="102" customFormat="1" x14ac:dyDescent="0.35">
      <c r="D2514"/>
      <c r="E2514"/>
      <c r="F2514"/>
      <c r="G2514"/>
      <c r="H2514"/>
      <c r="I2514"/>
      <c r="J2514"/>
      <c r="K2514"/>
      <c r="L2514"/>
      <c r="M2514"/>
      <c r="N2514" s="135"/>
      <c r="O2514" s="135"/>
    </row>
    <row r="2515" spans="4:15" s="102" customFormat="1" x14ac:dyDescent="0.35">
      <c r="D2515"/>
      <c r="E2515"/>
      <c r="F2515"/>
      <c r="G2515"/>
      <c r="H2515"/>
      <c r="I2515"/>
      <c r="J2515"/>
      <c r="K2515"/>
      <c r="L2515"/>
      <c r="M2515"/>
      <c r="N2515" s="135"/>
      <c r="O2515" s="135"/>
    </row>
    <row r="2516" spans="4:15" s="102" customFormat="1" x14ac:dyDescent="0.35">
      <c r="D2516"/>
      <c r="E2516"/>
      <c r="F2516"/>
      <c r="G2516"/>
      <c r="H2516"/>
      <c r="I2516"/>
      <c r="J2516"/>
      <c r="K2516"/>
      <c r="L2516"/>
      <c r="M2516"/>
      <c r="N2516" s="135"/>
      <c r="O2516" s="135"/>
    </row>
    <row r="2517" spans="4:15" s="102" customFormat="1" x14ac:dyDescent="0.35">
      <c r="D2517"/>
      <c r="E2517"/>
      <c r="F2517"/>
      <c r="G2517"/>
      <c r="H2517"/>
      <c r="I2517"/>
      <c r="J2517"/>
      <c r="K2517"/>
      <c r="L2517"/>
      <c r="M2517"/>
      <c r="N2517" s="135"/>
      <c r="O2517" s="135"/>
    </row>
    <row r="2518" spans="4:15" s="102" customFormat="1" x14ac:dyDescent="0.35">
      <c r="D2518"/>
      <c r="E2518"/>
      <c r="F2518"/>
      <c r="G2518"/>
      <c r="H2518"/>
      <c r="I2518"/>
      <c r="J2518"/>
      <c r="K2518"/>
      <c r="L2518"/>
      <c r="M2518"/>
      <c r="N2518" s="135"/>
      <c r="O2518" s="135"/>
    </row>
    <row r="2519" spans="4:15" s="102" customFormat="1" x14ac:dyDescent="0.35">
      <c r="D2519"/>
      <c r="E2519"/>
      <c r="F2519"/>
      <c r="G2519"/>
      <c r="H2519"/>
      <c r="I2519"/>
      <c r="J2519"/>
      <c r="K2519"/>
      <c r="L2519"/>
      <c r="M2519"/>
      <c r="N2519" s="135"/>
      <c r="O2519" s="135"/>
    </row>
    <row r="2520" spans="4:15" s="102" customFormat="1" x14ac:dyDescent="0.35">
      <c r="D2520"/>
      <c r="E2520"/>
      <c r="F2520"/>
      <c r="G2520"/>
      <c r="H2520"/>
      <c r="I2520"/>
      <c r="J2520"/>
      <c r="K2520"/>
      <c r="L2520"/>
      <c r="M2520"/>
      <c r="N2520" s="135"/>
      <c r="O2520" s="135"/>
    </row>
    <row r="2521" spans="4:15" s="102" customFormat="1" x14ac:dyDescent="0.35">
      <c r="D2521"/>
      <c r="E2521"/>
      <c r="F2521"/>
      <c r="G2521"/>
      <c r="H2521"/>
      <c r="I2521"/>
      <c r="J2521"/>
      <c r="K2521"/>
      <c r="L2521"/>
      <c r="M2521"/>
      <c r="N2521" s="135"/>
      <c r="O2521" s="135"/>
    </row>
    <row r="2522" spans="4:15" s="102" customFormat="1" x14ac:dyDescent="0.35">
      <c r="D2522"/>
      <c r="E2522"/>
      <c r="F2522"/>
      <c r="G2522"/>
      <c r="H2522"/>
      <c r="I2522"/>
      <c r="J2522"/>
      <c r="K2522"/>
      <c r="L2522"/>
      <c r="M2522"/>
      <c r="N2522" s="135"/>
      <c r="O2522" s="135"/>
    </row>
    <row r="2523" spans="4:15" s="102" customFormat="1" x14ac:dyDescent="0.35">
      <c r="D2523"/>
      <c r="E2523"/>
      <c r="F2523"/>
      <c r="G2523"/>
      <c r="H2523"/>
      <c r="I2523"/>
      <c r="J2523"/>
      <c r="K2523"/>
      <c r="L2523"/>
      <c r="M2523"/>
      <c r="N2523" s="135"/>
      <c r="O2523" s="135"/>
    </row>
    <row r="2524" spans="4:15" s="102" customFormat="1" x14ac:dyDescent="0.35">
      <c r="D2524"/>
      <c r="E2524"/>
      <c r="F2524"/>
      <c r="G2524"/>
      <c r="H2524"/>
      <c r="I2524"/>
      <c r="J2524"/>
      <c r="K2524"/>
      <c r="L2524"/>
      <c r="M2524"/>
      <c r="N2524" s="135"/>
      <c r="O2524" s="135"/>
    </row>
    <row r="2525" spans="4:15" s="102" customFormat="1" x14ac:dyDescent="0.35">
      <c r="D2525"/>
      <c r="E2525"/>
      <c r="F2525"/>
      <c r="G2525"/>
      <c r="H2525"/>
      <c r="I2525"/>
      <c r="J2525"/>
      <c r="K2525"/>
      <c r="L2525"/>
      <c r="M2525"/>
      <c r="N2525" s="135"/>
      <c r="O2525" s="135"/>
    </row>
    <row r="2526" spans="4:15" s="102" customFormat="1" x14ac:dyDescent="0.35">
      <c r="D2526"/>
      <c r="E2526"/>
      <c r="F2526"/>
      <c r="G2526"/>
      <c r="H2526"/>
      <c r="I2526"/>
      <c r="J2526"/>
      <c r="K2526"/>
      <c r="L2526"/>
      <c r="M2526"/>
      <c r="N2526" s="135"/>
      <c r="O2526" s="135"/>
    </row>
    <row r="2527" spans="4:15" s="102" customFormat="1" x14ac:dyDescent="0.35">
      <c r="D2527"/>
      <c r="E2527"/>
      <c r="F2527"/>
      <c r="G2527"/>
      <c r="H2527"/>
      <c r="I2527"/>
      <c r="J2527"/>
      <c r="K2527"/>
      <c r="L2527"/>
      <c r="M2527"/>
      <c r="N2527" s="135"/>
      <c r="O2527" s="135"/>
    </row>
    <row r="2528" spans="4:15" s="102" customFormat="1" x14ac:dyDescent="0.35">
      <c r="D2528"/>
      <c r="E2528"/>
      <c r="F2528"/>
      <c r="G2528"/>
      <c r="H2528"/>
      <c r="I2528"/>
      <c r="J2528"/>
      <c r="K2528"/>
      <c r="L2528"/>
      <c r="M2528"/>
      <c r="N2528" s="135"/>
      <c r="O2528" s="135"/>
    </row>
    <row r="2529" spans="4:15" s="102" customFormat="1" x14ac:dyDescent="0.35">
      <c r="D2529"/>
      <c r="E2529"/>
      <c r="F2529"/>
      <c r="G2529"/>
      <c r="H2529"/>
      <c r="I2529"/>
      <c r="J2529"/>
      <c r="K2529"/>
      <c r="L2529"/>
      <c r="M2529"/>
      <c r="N2529" s="135"/>
      <c r="O2529" s="135"/>
    </row>
    <row r="2530" spans="4:15" s="102" customFormat="1" x14ac:dyDescent="0.35">
      <c r="D2530"/>
      <c r="E2530"/>
      <c r="F2530"/>
      <c r="G2530"/>
      <c r="H2530"/>
      <c r="I2530"/>
      <c r="J2530"/>
      <c r="K2530"/>
      <c r="L2530"/>
      <c r="M2530"/>
      <c r="N2530" s="135"/>
      <c r="O2530" s="135"/>
    </row>
    <row r="2531" spans="4:15" s="102" customFormat="1" x14ac:dyDescent="0.35">
      <c r="D2531"/>
      <c r="E2531"/>
      <c r="F2531"/>
      <c r="G2531"/>
      <c r="H2531"/>
      <c r="I2531"/>
      <c r="J2531"/>
      <c r="K2531"/>
      <c r="L2531"/>
      <c r="M2531"/>
      <c r="N2531" s="135"/>
      <c r="O2531" s="135"/>
    </row>
    <row r="2532" spans="4:15" s="102" customFormat="1" x14ac:dyDescent="0.35">
      <c r="D2532"/>
      <c r="E2532"/>
      <c r="F2532"/>
      <c r="G2532"/>
      <c r="H2532"/>
      <c r="I2532"/>
      <c r="J2532"/>
      <c r="K2532"/>
      <c r="L2532"/>
      <c r="M2532"/>
      <c r="N2532" s="135"/>
      <c r="O2532" s="135"/>
    </row>
    <row r="2533" spans="4:15" s="102" customFormat="1" x14ac:dyDescent="0.35">
      <c r="D2533"/>
      <c r="E2533"/>
      <c r="F2533"/>
      <c r="G2533"/>
      <c r="H2533"/>
      <c r="I2533"/>
      <c r="J2533"/>
      <c r="K2533"/>
      <c r="L2533"/>
      <c r="M2533"/>
      <c r="N2533" s="135"/>
      <c r="O2533" s="135"/>
    </row>
    <row r="2534" spans="4:15" s="102" customFormat="1" x14ac:dyDescent="0.35">
      <c r="D2534"/>
      <c r="E2534"/>
      <c r="F2534"/>
      <c r="G2534"/>
      <c r="H2534"/>
      <c r="I2534"/>
      <c r="J2534"/>
      <c r="K2534"/>
      <c r="L2534"/>
      <c r="M2534"/>
      <c r="N2534" s="135"/>
      <c r="O2534" s="135"/>
    </row>
    <row r="2535" spans="4:15" s="102" customFormat="1" x14ac:dyDescent="0.35">
      <c r="D2535"/>
      <c r="E2535"/>
      <c r="F2535"/>
      <c r="G2535"/>
      <c r="H2535"/>
      <c r="I2535"/>
      <c r="J2535"/>
      <c r="K2535"/>
      <c r="L2535"/>
      <c r="M2535"/>
      <c r="N2535" s="135"/>
      <c r="O2535" s="135"/>
    </row>
    <row r="2536" spans="4:15" s="102" customFormat="1" x14ac:dyDescent="0.35">
      <c r="D2536"/>
      <c r="E2536"/>
      <c r="F2536"/>
      <c r="G2536"/>
      <c r="H2536"/>
      <c r="I2536"/>
      <c r="J2536"/>
      <c r="K2536"/>
      <c r="L2536"/>
      <c r="M2536"/>
      <c r="N2536" s="135"/>
      <c r="O2536" s="135"/>
    </row>
    <row r="2537" spans="4:15" s="102" customFormat="1" x14ac:dyDescent="0.35">
      <c r="D2537"/>
      <c r="E2537"/>
      <c r="F2537"/>
      <c r="G2537"/>
      <c r="H2537"/>
      <c r="I2537"/>
      <c r="J2537"/>
      <c r="K2537"/>
      <c r="L2537"/>
      <c r="M2537"/>
      <c r="N2537" s="135"/>
      <c r="O2537" s="135"/>
    </row>
    <row r="2538" spans="4:15" s="102" customFormat="1" x14ac:dyDescent="0.35">
      <c r="D2538"/>
      <c r="E2538"/>
      <c r="F2538"/>
      <c r="G2538"/>
      <c r="H2538"/>
      <c r="I2538"/>
      <c r="J2538"/>
      <c r="K2538"/>
      <c r="L2538"/>
      <c r="M2538"/>
      <c r="N2538" s="135"/>
      <c r="O2538" s="135"/>
    </row>
    <row r="2539" spans="4:15" s="102" customFormat="1" x14ac:dyDescent="0.35">
      <c r="D2539"/>
      <c r="E2539"/>
      <c r="F2539"/>
      <c r="G2539"/>
      <c r="H2539"/>
      <c r="I2539"/>
      <c r="J2539"/>
      <c r="K2539"/>
      <c r="L2539"/>
      <c r="M2539"/>
      <c r="N2539" s="135"/>
      <c r="O2539" s="135"/>
    </row>
    <row r="2540" spans="4:15" s="102" customFormat="1" x14ac:dyDescent="0.35">
      <c r="D2540"/>
      <c r="E2540"/>
      <c r="F2540"/>
      <c r="G2540"/>
      <c r="H2540"/>
      <c r="I2540"/>
      <c r="J2540"/>
      <c r="K2540"/>
      <c r="L2540"/>
      <c r="M2540"/>
      <c r="N2540" s="135"/>
      <c r="O2540" s="135"/>
    </row>
    <row r="2541" spans="4:15" s="102" customFormat="1" x14ac:dyDescent="0.35">
      <c r="D2541"/>
      <c r="E2541"/>
      <c r="F2541"/>
      <c r="G2541"/>
      <c r="H2541"/>
      <c r="I2541"/>
      <c r="J2541"/>
      <c r="K2541"/>
      <c r="L2541"/>
      <c r="M2541"/>
      <c r="N2541" s="135"/>
      <c r="O2541" s="135"/>
    </row>
    <row r="2542" spans="4:15" s="102" customFormat="1" x14ac:dyDescent="0.35">
      <c r="D2542"/>
      <c r="E2542"/>
      <c r="F2542"/>
      <c r="G2542"/>
      <c r="H2542"/>
      <c r="I2542"/>
      <c r="J2542"/>
      <c r="K2542"/>
      <c r="L2542"/>
      <c r="M2542"/>
      <c r="N2542" s="135"/>
      <c r="O2542" s="135"/>
    </row>
    <row r="2543" spans="4:15" s="102" customFormat="1" x14ac:dyDescent="0.35">
      <c r="D2543"/>
      <c r="E2543"/>
      <c r="F2543"/>
      <c r="G2543"/>
      <c r="H2543"/>
      <c r="I2543"/>
      <c r="J2543"/>
      <c r="K2543"/>
      <c r="L2543"/>
      <c r="M2543"/>
      <c r="N2543" s="135"/>
      <c r="O2543" s="135"/>
    </row>
    <row r="2544" spans="4:15" s="102" customFormat="1" x14ac:dyDescent="0.35">
      <c r="D2544"/>
      <c r="E2544"/>
      <c r="F2544"/>
      <c r="G2544"/>
      <c r="H2544"/>
      <c r="I2544"/>
      <c r="J2544"/>
      <c r="K2544"/>
      <c r="L2544"/>
      <c r="M2544"/>
      <c r="N2544" s="135"/>
      <c r="O2544" s="135"/>
    </row>
    <row r="2545" spans="4:15" s="102" customFormat="1" x14ac:dyDescent="0.35">
      <c r="D2545"/>
      <c r="E2545"/>
      <c r="F2545"/>
      <c r="G2545"/>
      <c r="H2545"/>
      <c r="I2545"/>
      <c r="J2545"/>
      <c r="K2545"/>
      <c r="L2545"/>
      <c r="M2545"/>
      <c r="N2545" s="135"/>
      <c r="O2545" s="135"/>
    </row>
    <row r="2546" spans="4:15" s="102" customFormat="1" x14ac:dyDescent="0.35">
      <c r="D2546"/>
      <c r="E2546"/>
      <c r="F2546"/>
      <c r="G2546"/>
      <c r="H2546"/>
      <c r="I2546"/>
      <c r="J2546"/>
      <c r="K2546"/>
      <c r="L2546"/>
      <c r="M2546"/>
      <c r="N2546" s="135"/>
      <c r="O2546" s="135"/>
    </row>
    <row r="2547" spans="4:15" s="102" customFormat="1" x14ac:dyDescent="0.35">
      <c r="D2547"/>
      <c r="E2547"/>
      <c r="F2547"/>
      <c r="G2547"/>
      <c r="H2547"/>
      <c r="I2547"/>
      <c r="J2547"/>
      <c r="K2547"/>
      <c r="L2547"/>
      <c r="M2547"/>
      <c r="N2547" s="135"/>
      <c r="O2547" s="135"/>
    </row>
    <row r="2548" spans="4:15" s="102" customFormat="1" x14ac:dyDescent="0.35">
      <c r="D2548"/>
      <c r="E2548"/>
      <c r="F2548"/>
      <c r="G2548"/>
      <c r="H2548"/>
      <c r="I2548"/>
      <c r="J2548"/>
      <c r="K2548"/>
      <c r="L2548"/>
      <c r="M2548"/>
      <c r="N2548" s="135"/>
      <c r="O2548" s="135"/>
    </row>
    <row r="2549" spans="4:15" s="102" customFormat="1" x14ac:dyDescent="0.35">
      <c r="D2549"/>
      <c r="E2549"/>
      <c r="F2549"/>
      <c r="G2549"/>
      <c r="H2549"/>
      <c r="I2549"/>
      <c r="J2549"/>
      <c r="K2549"/>
      <c r="L2549"/>
      <c r="M2549"/>
      <c r="N2549" s="135"/>
      <c r="O2549" s="135"/>
    </row>
    <row r="2550" spans="4:15" s="102" customFormat="1" x14ac:dyDescent="0.35">
      <c r="D2550"/>
      <c r="E2550"/>
      <c r="F2550"/>
      <c r="G2550"/>
      <c r="H2550"/>
      <c r="I2550"/>
      <c r="J2550"/>
      <c r="K2550"/>
      <c r="L2550"/>
      <c r="M2550"/>
      <c r="N2550" s="135"/>
      <c r="O2550" s="135"/>
    </row>
    <row r="2551" spans="4:15" s="102" customFormat="1" x14ac:dyDescent="0.35">
      <c r="D2551"/>
      <c r="E2551"/>
      <c r="F2551"/>
      <c r="G2551"/>
      <c r="H2551"/>
      <c r="I2551"/>
      <c r="J2551"/>
      <c r="K2551"/>
      <c r="L2551"/>
      <c r="M2551"/>
      <c r="N2551" s="135"/>
      <c r="O2551" s="135"/>
    </row>
    <row r="2552" spans="4:15" s="102" customFormat="1" x14ac:dyDescent="0.35">
      <c r="D2552"/>
      <c r="E2552"/>
      <c r="F2552"/>
      <c r="G2552"/>
      <c r="H2552"/>
      <c r="I2552"/>
      <c r="J2552"/>
      <c r="K2552"/>
      <c r="L2552"/>
      <c r="M2552"/>
      <c r="N2552" s="135"/>
      <c r="O2552" s="135"/>
    </row>
    <row r="2553" spans="4:15" s="102" customFormat="1" x14ac:dyDescent="0.35">
      <c r="D2553"/>
      <c r="E2553"/>
      <c r="F2553"/>
      <c r="G2553"/>
      <c r="H2553"/>
      <c r="I2553"/>
      <c r="J2553"/>
      <c r="K2553"/>
      <c r="L2553"/>
      <c r="M2553"/>
      <c r="N2553" s="135"/>
      <c r="O2553" s="135"/>
    </row>
    <row r="2554" spans="4:15" s="102" customFormat="1" x14ac:dyDescent="0.35">
      <c r="D2554"/>
      <c r="E2554"/>
      <c r="F2554"/>
      <c r="G2554"/>
      <c r="H2554"/>
      <c r="I2554"/>
      <c r="J2554"/>
      <c r="K2554"/>
      <c r="L2554"/>
      <c r="M2554"/>
      <c r="N2554" s="135"/>
      <c r="O2554" s="135"/>
    </row>
    <row r="2555" spans="4:15" s="102" customFormat="1" x14ac:dyDescent="0.35">
      <c r="D2555"/>
      <c r="E2555"/>
      <c r="F2555"/>
      <c r="G2555"/>
      <c r="H2555"/>
      <c r="I2555"/>
      <c r="J2555"/>
      <c r="K2555"/>
      <c r="L2555"/>
      <c r="M2555"/>
      <c r="N2555" s="135"/>
      <c r="O2555" s="135"/>
    </row>
    <row r="2556" spans="4:15" s="102" customFormat="1" x14ac:dyDescent="0.35">
      <c r="D2556"/>
      <c r="E2556"/>
      <c r="F2556"/>
      <c r="G2556"/>
      <c r="H2556"/>
      <c r="I2556"/>
      <c r="J2556"/>
      <c r="K2556"/>
      <c r="L2556"/>
      <c r="M2556"/>
      <c r="N2556" s="135"/>
      <c r="O2556" s="135"/>
    </row>
    <row r="2557" spans="4:15" s="102" customFormat="1" x14ac:dyDescent="0.35">
      <c r="D2557"/>
      <c r="E2557"/>
      <c r="F2557"/>
      <c r="G2557"/>
      <c r="H2557"/>
      <c r="I2557"/>
      <c r="J2557"/>
      <c r="K2557"/>
      <c r="L2557"/>
      <c r="M2557"/>
      <c r="N2557" s="135"/>
      <c r="O2557" s="135"/>
    </row>
    <row r="2558" spans="4:15" s="102" customFormat="1" x14ac:dyDescent="0.35">
      <c r="D2558"/>
      <c r="E2558"/>
      <c r="F2558"/>
      <c r="G2558"/>
      <c r="H2558"/>
      <c r="I2558"/>
      <c r="J2558"/>
      <c r="K2558"/>
      <c r="L2558"/>
      <c r="M2558"/>
      <c r="N2558" s="135"/>
      <c r="O2558" s="135"/>
    </row>
    <row r="2559" spans="4:15" s="102" customFormat="1" x14ac:dyDescent="0.35">
      <c r="D2559"/>
      <c r="E2559"/>
      <c r="F2559"/>
      <c r="G2559"/>
      <c r="H2559"/>
      <c r="I2559"/>
      <c r="J2559"/>
      <c r="K2559"/>
      <c r="L2559"/>
      <c r="M2559"/>
      <c r="N2559" s="135"/>
      <c r="O2559" s="135"/>
    </row>
    <row r="2560" spans="4:15" s="102" customFormat="1" x14ac:dyDescent="0.35">
      <c r="D2560"/>
      <c r="E2560"/>
      <c r="F2560"/>
      <c r="G2560"/>
      <c r="H2560"/>
      <c r="I2560"/>
      <c r="J2560"/>
      <c r="K2560"/>
      <c r="L2560"/>
      <c r="M2560"/>
      <c r="N2560" s="135"/>
      <c r="O2560" s="135"/>
    </row>
    <row r="2561" spans="4:15" s="102" customFormat="1" x14ac:dyDescent="0.35">
      <c r="D2561"/>
      <c r="E2561"/>
      <c r="F2561"/>
      <c r="G2561"/>
      <c r="H2561"/>
      <c r="I2561"/>
      <c r="J2561"/>
      <c r="K2561"/>
      <c r="L2561"/>
      <c r="M2561"/>
      <c r="N2561" s="135"/>
      <c r="O2561" s="135"/>
    </row>
    <row r="2562" spans="4:15" s="102" customFormat="1" x14ac:dyDescent="0.35">
      <c r="D2562"/>
      <c r="E2562"/>
      <c r="F2562"/>
      <c r="G2562"/>
      <c r="H2562"/>
      <c r="I2562"/>
      <c r="J2562"/>
      <c r="K2562"/>
      <c r="L2562"/>
      <c r="M2562"/>
      <c r="N2562" s="135"/>
      <c r="O2562" s="135"/>
    </row>
    <row r="2563" spans="4:15" s="102" customFormat="1" x14ac:dyDescent="0.35">
      <c r="D2563"/>
      <c r="E2563"/>
      <c r="F2563"/>
      <c r="G2563"/>
      <c r="H2563"/>
      <c r="I2563"/>
      <c r="J2563"/>
      <c r="K2563"/>
      <c r="L2563"/>
      <c r="M2563"/>
      <c r="N2563" s="135"/>
      <c r="O2563" s="135"/>
    </row>
    <row r="2564" spans="4:15" s="102" customFormat="1" x14ac:dyDescent="0.35">
      <c r="D2564"/>
      <c r="E2564"/>
      <c r="F2564"/>
      <c r="G2564"/>
      <c r="H2564"/>
      <c r="I2564"/>
      <c r="J2564"/>
      <c r="K2564"/>
      <c r="L2564"/>
      <c r="M2564"/>
      <c r="N2564" s="135"/>
      <c r="O2564" s="135"/>
    </row>
    <row r="2565" spans="4:15" s="102" customFormat="1" x14ac:dyDescent="0.35">
      <c r="D2565"/>
      <c r="E2565"/>
      <c r="F2565"/>
      <c r="G2565"/>
      <c r="H2565"/>
      <c r="I2565"/>
      <c r="J2565"/>
      <c r="K2565"/>
      <c r="L2565"/>
      <c r="M2565"/>
      <c r="N2565" s="135"/>
      <c r="O2565" s="135"/>
    </row>
    <row r="2566" spans="4:15" s="102" customFormat="1" x14ac:dyDescent="0.35">
      <c r="D2566"/>
      <c r="E2566"/>
      <c r="F2566"/>
      <c r="G2566"/>
      <c r="H2566"/>
      <c r="I2566"/>
      <c r="J2566"/>
      <c r="K2566"/>
      <c r="L2566"/>
      <c r="M2566"/>
      <c r="N2566" s="135"/>
      <c r="O2566" s="135"/>
    </row>
    <row r="2567" spans="4:15" s="102" customFormat="1" x14ac:dyDescent="0.35">
      <c r="D2567"/>
      <c r="E2567"/>
      <c r="F2567"/>
      <c r="G2567"/>
      <c r="H2567"/>
      <c r="I2567"/>
      <c r="J2567"/>
      <c r="K2567"/>
      <c r="L2567"/>
      <c r="M2567"/>
      <c r="N2567" s="135"/>
      <c r="O2567" s="135"/>
    </row>
    <row r="2568" spans="4:15" s="102" customFormat="1" x14ac:dyDescent="0.35">
      <c r="D2568"/>
      <c r="E2568"/>
      <c r="F2568"/>
      <c r="G2568"/>
      <c r="H2568"/>
      <c r="I2568"/>
      <c r="J2568"/>
      <c r="K2568"/>
      <c r="L2568"/>
      <c r="M2568"/>
      <c r="N2568" s="135"/>
      <c r="O2568" s="135"/>
    </row>
    <row r="2569" spans="4:15" s="102" customFormat="1" x14ac:dyDescent="0.35">
      <c r="D2569"/>
      <c r="E2569"/>
      <c r="F2569"/>
      <c r="G2569"/>
      <c r="H2569"/>
      <c r="I2569"/>
      <c r="J2569"/>
      <c r="K2569"/>
      <c r="L2569"/>
      <c r="M2569"/>
      <c r="N2569" s="135"/>
      <c r="O2569" s="135"/>
    </row>
    <row r="2570" spans="4:15" s="102" customFormat="1" x14ac:dyDescent="0.35">
      <c r="D2570"/>
      <c r="E2570"/>
      <c r="F2570"/>
      <c r="G2570"/>
      <c r="H2570"/>
      <c r="I2570"/>
      <c r="J2570"/>
      <c r="K2570"/>
      <c r="L2570"/>
      <c r="M2570"/>
      <c r="N2570" s="135"/>
      <c r="O2570" s="135"/>
    </row>
    <row r="2571" spans="4:15" s="102" customFormat="1" x14ac:dyDescent="0.35">
      <c r="D2571"/>
      <c r="E2571"/>
      <c r="F2571"/>
      <c r="G2571"/>
      <c r="H2571"/>
      <c r="I2571"/>
      <c r="J2571"/>
      <c r="K2571"/>
      <c r="L2571"/>
      <c r="M2571"/>
      <c r="N2571" s="135"/>
      <c r="O2571" s="135"/>
    </row>
    <row r="2572" spans="4:15" s="102" customFormat="1" x14ac:dyDescent="0.35">
      <c r="D2572"/>
      <c r="E2572"/>
      <c r="F2572"/>
      <c r="G2572"/>
      <c r="H2572"/>
      <c r="I2572"/>
      <c r="J2572"/>
      <c r="K2572"/>
      <c r="L2572"/>
      <c r="M2572"/>
      <c r="N2572" s="135"/>
      <c r="O2572" s="135"/>
    </row>
    <row r="2573" spans="4:15" s="102" customFormat="1" x14ac:dyDescent="0.35">
      <c r="D2573"/>
      <c r="E2573"/>
      <c r="F2573"/>
      <c r="G2573"/>
      <c r="H2573"/>
      <c r="I2573"/>
      <c r="J2573"/>
      <c r="K2573"/>
      <c r="L2573"/>
      <c r="M2573"/>
      <c r="N2573" s="135"/>
      <c r="O2573" s="135"/>
    </row>
    <row r="2574" spans="4:15" s="102" customFormat="1" x14ac:dyDescent="0.35">
      <c r="D2574"/>
      <c r="E2574"/>
      <c r="F2574"/>
      <c r="G2574"/>
      <c r="H2574"/>
      <c r="I2574"/>
      <c r="J2574"/>
      <c r="K2574"/>
      <c r="L2574"/>
      <c r="M2574"/>
      <c r="N2574" s="135"/>
      <c r="O2574" s="135"/>
    </row>
    <row r="2575" spans="4:15" s="102" customFormat="1" x14ac:dyDescent="0.35">
      <c r="D2575"/>
      <c r="E2575"/>
      <c r="F2575"/>
      <c r="G2575"/>
      <c r="H2575"/>
      <c r="I2575"/>
      <c r="J2575"/>
      <c r="K2575"/>
      <c r="L2575"/>
      <c r="M2575"/>
      <c r="N2575" s="135"/>
      <c r="O2575" s="135"/>
    </row>
    <row r="2576" spans="4:15" s="102" customFormat="1" x14ac:dyDescent="0.35">
      <c r="D2576"/>
      <c r="E2576"/>
      <c r="F2576"/>
      <c r="G2576"/>
      <c r="H2576"/>
      <c r="I2576"/>
      <c r="J2576"/>
      <c r="K2576"/>
      <c r="L2576"/>
      <c r="M2576"/>
      <c r="N2576" s="135"/>
      <c r="O2576" s="135"/>
    </row>
    <row r="2577" spans="4:15" s="102" customFormat="1" x14ac:dyDescent="0.35">
      <c r="D2577"/>
      <c r="E2577"/>
      <c r="F2577"/>
      <c r="G2577"/>
      <c r="H2577"/>
      <c r="I2577"/>
      <c r="J2577"/>
      <c r="K2577"/>
      <c r="L2577"/>
      <c r="M2577"/>
      <c r="N2577" s="135"/>
      <c r="O2577" s="135"/>
    </row>
    <row r="2578" spans="4:15" s="102" customFormat="1" x14ac:dyDescent="0.35">
      <c r="D2578"/>
      <c r="E2578"/>
      <c r="F2578"/>
      <c r="G2578"/>
      <c r="H2578"/>
      <c r="I2578"/>
      <c r="J2578"/>
      <c r="K2578"/>
      <c r="L2578"/>
      <c r="M2578"/>
      <c r="N2578" s="135"/>
      <c r="O2578" s="135"/>
    </row>
    <row r="2579" spans="4:15" s="102" customFormat="1" x14ac:dyDescent="0.35">
      <c r="D2579"/>
      <c r="E2579"/>
      <c r="F2579"/>
      <c r="G2579"/>
      <c r="H2579"/>
      <c r="I2579"/>
      <c r="J2579"/>
      <c r="K2579"/>
      <c r="L2579"/>
      <c r="M2579"/>
      <c r="N2579" s="135"/>
      <c r="O2579" s="135"/>
    </row>
    <row r="2580" spans="4:15" s="102" customFormat="1" x14ac:dyDescent="0.35">
      <c r="D2580"/>
      <c r="E2580"/>
      <c r="F2580"/>
      <c r="G2580"/>
      <c r="H2580"/>
      <c r="I2580"/>
      <c r="J2580"/>
      <c r="K2580"/>
      <c r="L2580"/>
      <c r="M2580"/>
      <c r="N2580" s="135"/>
      <c r="O2580" s="135"/>
    </row>
    <row r="2581" spans="4:15" s="102" customFormat="1" x14ac:dyDescent="0.35">
      <c r="D2581"/>
      <c r="E2581"/>
      <c r="F2581"/>
      <c r="G2581"/>
      <c r="H2581"/>
      <c r="I2581"/>
      <c r="J2581"/>
      <c r="K2581"/>
      <c r="L2581"/>
      <c r="M2581"/>
      <c r="N2581" s="135"/>
      <c r="O2581" s="135"/>
    </row>
    <row r="2582" spans="4:15" s="102" customFormat="1" x14ac:dyDescent="0.35">
      <c r="D2582"/>
      <c r="E2582"/>
      <c r="F2582"/>
      <c r="G2582"/>
      <c r="H2582"/>
      <c r="I2582"/>
      <c r="J2582"/>
      <c r="K2582"/>
      <c r="L2582"/>
      <c r="M2582"/>
      <c r="N2582" s="135"/>
      <c r="O2582" s="135"/>
    </row>
    <row r="2583" spans="4:15" s="102" customFormat="1" x14ac:dyDescent="0.35">
      <c r="D2583"/>
      <c r="E2583"/>
      <c r="F2583"/>
      <c r="G2583"/>
      <c r="H2583"/>
      <c r="I2583"/>
      <c r="J2583"/>
      <c r="K2583"/>
      <c r="L2583"/>
      <c r="M2583"/>
      <c r="N2583" s="135"/>
      <c r="O2583" s="135"/>
    </row>
    <row r="2584" spans="4:15" s="102" customFormat="1" x14ac:dyDescent="0.35">
      <c r="D2584"/>
      <c r="E2584"/>
      <c r="F2584"/>
      <c r="G2584"/>
      <c r="H2584"/>
      <c r="I2584"/>
      <c r="J2584"/>
      <c r="K2584"/>
      <c r="L2584"/>
      <c r="M2584"/>
      <c r="N2584" s="135"/>
      <c r="O2584" s="135"/>
    </row>
    <row r="2585" spans="4:15" s="102" customFormat="1" x14ac:dyDescent="0.35">
      <c r="D2585"/>
      <c r="E2585"/>
      <c r="F2585"/>
      <c r="G2585"/>
      <c r="H2585"/>
      <c r="I2585"/>
      <c r="J2585"/>
      <c r="K2585"/>
      <c r="L2585"/>
      <c r="M2585"/>
      <c r="N2585" s="135"/>
      <c r="O2585" s="135"/>
    </row>
    <row r="2586" spans="4:15" s="102" customFormat="1" x14ac:dyDescent="0.35">
      <c r="D2586"/>
      <c r="E2586"/>
      <c r="F2586"/>
      <c r="G2586"/>
      <c r="H2586"/>
      <c r="I2586"/>
      <c r="J2586"/>
      <c r="K2586"/>
      <c r="L2586"/>
      <c r="M2586"/>
      <c r="N2586" s="135"/>
      <c r="O2586" s="135"/>
    </row>
    <row r="2587" spans="4:15" s="102" customFormat="1" x14ac:dyDescent="0.35">
      <c r="D2587"/>
      <c r="E2587"/>
      <c r="F2587"/>
      <c r="G2587"/>
      <c r="H2587"/>
      <c r="I2587"/>
      <c r="J2587"/>
      <c r="K2587"/>
      <c r="L2587"/>
      <c r="M2587"/>
      <c r="N2587" s="135"/>
      <c r="O2587" s="135"/>
    </row>
    <row r="2588" spans="4:15" s="102" customFormat="1" x14ac:dyDescent="0.35">
      <c r="D2588"/>
      <c r="E2588"/>
      <c r="F2588"/>
      <c r="G2588"/>
      <c r="H2588"/>
      <c r="I2588"/>
      <c r="J2588"/>
      <c r="K2588"/>
      <c r="L2588"/>
      <c r="M2588"/>
      <c r="N2588" s="135"/>
      <c r="O2588" s="135"/>
    </row>
    <row r="2589" spans="4:15" s="102" customFormat="1" x14ac:dyDescent="0.35">
      <c r="D2589"/>
      <c r="E2589"/>
      <c r="F2589"/>
      <c r="G2589"/>
      <c r="H2589"/>
      <c r="I2589"/>
      <c r="J2589"/>
      <c r="K2589"/>
      <c r="L2589"/>
      <c r="M2589"/>
      <c r="N2589" s="135"/>
      <c r="O2589" s="135"/>
    </row>
    <row r="2590" spans="4:15" s="102" customFormat="1" x14ac:dyDescent="0.35">
      <c r="D2590"/>
      <c r="E2590"/>
      <c r="F2590"/>
      <c r="G2590"/>
      <c r="H2590"/>
      <c r="I2590"/>
      <c r="J2590"/>
      <c r="K2590"/>
      <c r="L2590"/>
      <c r="M2590"/>
      <c r="N2590" s="135"/>
      <c r="O2590" s="135"/>
    </row>
    <row r="2591" spans="4:15" s="102" customFormat="1" x14ac:dyDescent="0.35">
      <c r="D2591"/>
      <c r="E2591"/>
      <c r="F2591"/>
      <c r="G2591"/>
      <c r="H2591"/>
      <c r="I2591"/>
      <c r="J2591"/>
      <c r="K2591"/>
      <c r="L2591"/>
      <c r="M2591"/>
      <c r="N2591" s="135"/>
      <c r="O2591" s="135"/>
    </row>
    <row r="2592" spans="4:15" s="102" customFormat="1" x14ac:dyDescent="0.35">
      <c r="D2592"/>
      <c r="E2592"/>
      <c r="F2592"/>
      <c r="G2592"/>
      <c r="H2592"/>
      <c r="I2592"/>
      <c r="J2592"/>
      <c r="K2592"/>
      <c r="L2592"/>
      <c r="M2592"/>
      <c r="N2592" s="135"/>
      <c r="O2592" s="135"/>
    </row>
    <row r="2593" spans="4:15" s="102" customFormat="1" x14ac:dyDescent="0.35">
      <c r="D2593"/>
      <c r="E2593"/>
      <c r="F2593"/>
      <c r="G2593"/>
      <c r="H2593"/>
      <c r="I2593"/>
      <c r="J2593"/>
      <c r="K2593"/>
      <c r="L2593"/>
      <c r="M2593"/>
      <c r="N2593" s="135"/>
      <c r="O2593" s="135"/>
    </row>
    <row r="2594" spans="4:15" s="102" customFormat="1" x14ac:dyDescent="0.35">
      <c r="D2594"/>
      <c r="E2594"/>
      <c r="F2594"/>
      <c r="G2594"/>
      <c r="H2594"/>
      <c r="I2594"/>
      <c r="J2594"/>
      <c r="K2594"/>
      <c r="L2594"/>
      <c r="M2594"/>
      <c r="N2594" s="135"/>
      <c r="O2594" s="135"/>
    </row>
    <row r="2595" spans="4:15" s="102" customFormat="1" x14ac:dyDescent="0.35">
      <c r="D2595"/>
      <c r="E2595"/>
      <c r="F2595"/>
      <c r="G2595"/>
      <c r="H2595"/>
      <c r="I2595"/>
      <c r="J2595"/>
      <c r="K2595"/>
      <c r="L2595"/>
      <c r="M2595"/>
      <c r="N2595" s="135"/>
      <c r="O2595" s="135"/>
    </row>
    <row r="2596" spans="4:15" s="102" customFormat="1" x14ac:dyDescent="0.35">
      <c r="D2596"/>
      <c r="E2596"/>
      <c r="F2596"/>
      <c r="G2596"/>
      <c r="H2596"/>
      <c r="I2596"/>
      <c r="J2596"/>
      <c r="K2596"/>
      <c r="L2596"/>
      <c r="M2596"/>
      <c r="N2596" s="135"/>
      <c r="O2596" s="135"/>
    </row>
    <row r="2597" spans="4:15" s="102" customFormat="1" x14ac:dyDescent="0.35">
      <c r="D2597"/>
      <c r="E2597"/>
      <c r="F2597"/>
      <c r="G2597"/>
      <c r="H2597"/>
      <c r="I2597"/>
      <c r="J2597"/>
      <c r="K2597"/>
      <c r="L2597"/>
      <c r="M2597"/>
      <c r="N2597" s="135"/>
      <c r="O2597" s="135"/>
    </row>
    <row r="2598" spans="4:15" s="102" customFormat="1" x14ac:dyDescent="0.35">
      <c r="D2598"/>
      <c r="E2598"/>
      <c r="F2598"/>
      <c r="G2598"/>
      <c r="H2598"/>
      <c r="I2598"/>
      <c r="J2598"/>
      <c r="K2598"/>
      <c r="L2598"/>
      <c r="M2598"/>
      <c r="N2598" s="135"/>
      <c r="O2598" s="135"/>
    </row>
    <row r="2599" spans="4:15" s="102" customFormat="1" x14ac:dyDescent="0.35">
      <c r="D2599"/>
      <c r="E2599"/>
      <c r="F2599"/>
      <c r="G2599"/>
      <c r="H2599"/>
      <c r="I2599"/>
      <c r="J2599"/>
      <c r="K2599"/>
      <c r="L2599"/>
      <c r="M2599"/>
      <c r="N2599" s="135"/>
      <c r="O2599" s="135"/>
    </row>
    <row r="2600" spans="4:15" s="102" customFormat="1" x14ac:dyDescent="0.35">
      <c r="D2600"/>
      <c r="E2600"/>
      <c r="F2600"/>
      <c r="G2600"/>
      <c r="H2600"/>
      <c r="I2600"/>
      <c r="J2600"/>
      <c r="K2600"/>
      <c r="L2600"/>
      <c r="M2600"/>
      <c r="N2600" s="135"/>
      <c r="O2600" s="135"/>
    </row>
    <row r="2601" spans="4:15" s="102" customFormat="1" x14ac:dyDescent="0.35">
      <c r="D2601"/>
      <c r="E2601"/>
      <c r="F2601"/>
      <c r="G2601"/>
      <c r="H2601"/>
      <c r="I2601"/>
      <c r="J2601"/>
      <c r="K2601"/>
      <c r="L2601"/>
      <c r="M2601"/>
      <c r="N2601" s="135"/>
      <c r="O2601" s="135"/>
    </row>
    <row r="2602" spans="4:15" s="102" customFormat="1" x14ac:dyDescent="0.35">
      <c r="D2602"/>
      <c r="E2602"/>
      <c r="F2602"/>
      <c r="G2602"/>
      <c r="H2602"/>
      <c r="I2602"/>
      <c r="J2602"/>
      <c r="K2602"/>
      <c r="L2602"/>
      <c r="M2602"/>
      <c r="N2602" s="135"/>
      <c r="O2602" s="135"/>
    </row>
    <row r="2603" spans="4:15" s="102" customFormat="1" x14ac:dyDescent="0.35">
      <c r="D2603"/>
      <c r="E2603"/>
      <c r="F2603"/>
      <c r="G2603"/>
      <c r="H2603"/>
      <c r="I2603"/>
      <c r="J2603"/>
      <c r="K2603"/>
      <c r="L2603"/>
      <c r="M2603"/>
      <c r="N2603" s="135"/>
      <c r="O2603" s="135"/>
    </row>
    <row r="2604" spans="4:15" s="102" customFormat="1" x14ac:dyDescent="0.35">
      <c r="D2604"/>
      <c r="E2604"/>
      <c r="F2604"/>
      <c r="G2604"/>
      <c r="H2604"/>
      <c r="I2604"/>
      <c r="J2604"/>
      <c r="K2604"/>
      <c r="L2604"/>
      <c r="M2604"/>
      <c r="N2604" s="135"/>
      <c r="O2604" s="135"/>
    </row>
    <row r="2605" spans="4:15" s="102" customFormat="1" x14ac:dyDescent="0.35">
      <c r="D2605"/>
      <c r="E2605"/>
      <c r="F2605"/>
      <c r="G2605"/>
      <c r="H2605"/>
      <c r="I2605"/>
      <c r="J2605"/>
      <c r="K2605"/>
      <c r="L2605"/>
      <c r="M2605"/>
      <c r="N2605" s="135"/>
      <c r="O2605" s="135"/>
    </row>
    <row r="2606" spans="4:15" s="102" customFormat="1" x14ac:dyDescent="0.35">
      <c r="D2606"/>
      <c r="E2606"/>
      <c r="F2606"/>
      <c r="G2606"/>
      <c r="H2606"/>
      <c r="I2606"/>
      <c r="J2606"/>
      <c r="K2606"/>
      <c r="L2606"/>
      <c r="M2606"/>
      <c r="N2606" s="135"/>
      <c r="O2606" s="135"/>
    </row>
    <row r="2607" spans="4:15" s="102" customFormat="1" x14ac:dyDescent="0.35">
      <c r="D2607"/>
      <c r="E2607"/>
      <c r="F2607"/>
      <c r="G2607"/>
      <c r="H2607"/>
      <c r="I2607"/>
      <c r="J2607"/>
      <c r="K2607"/>
      <c r="L2607"/>
      <c r="M2607"/>
      <c r="N2607" s="135"/>
      <c r="O2607" s="135"/>
    </row>
    <row r="2608" spans="4:15" s="102" customFormat="1" x14ac:dyDescent="0.35">
      <c r="D2608"/>
      <c r="E2608"/>
      <c r="F2608"/>
      <c r="G2608"/>
      <c r="H2608"/>
      <c r="I2608"/>
      <c r="J2608"/>
      <c r="K2608"/>
      <c r="L2608"/>
      <c r="M2608"/>
      <c r="N2608" s="135"/>
      <c r="O2608" s="135"/>
    </row>
    <row r="2609" spans="4:15" s="102" customFormat="1" x14ac:dyDescent="0.35">
      <c r="D2609"/>
      <c r="E2609"/>
      <c r="F2609"/>
      <c r="G2609"/>
      <c r="H2609"/>
      <c r="I2609"/>
      <c r="J2609"/>
      <c r="K2609"/>
      <c r="L2609"/>
      <c r="M2609"/>
      <c r="N2609" s="135"/>
      <c r="O2609" s="135"/>
    </row>
    <row r="2610" spans="4:15" s="102" customFormat="1" x14ac:dyDescent="0.35">
      <c r="D2610"/>
      <c r="E2610"/>
      <c r="F2610"/>
      <c r="G2610"/>
      <c r="H2610"/>
      <c r="I2610"/>
      <c r="J2610"/>
      <c r="K2610"/>
      <c r="L2610"/>
      <c r="M2610"/>
      <c r="N2610" s="135"/>
      <c r="O2610" s="135"/>
    </row>
    <row r="2611" spans="4:15" s="102" customFormat="1" x14ac:dyDescent="0.35">
      <c r="D2611"/>
      <c r="E2611"/>
      <c r="F2611"/>
      <c r="G2611"/>
      <c r="H2611"/>
      <c r="I2611"/>
      <c r="J2611"/>
      <c r="K2611"/>
      <c r="L2611"/>
      <c r="M2611"/>
      <c r="N2611" s="135"/>
      <c r="O2611" s="135"/>
    </row>
    <row r="2612" spans="4:15" s="102" customFormat="1" x14ac:dyDescent="0.35">
      <c r="D2612"/>
      <c r="E2612"/>
      <c r="F2612"/>
      <c r="G2612"/>
      <c r="H2612"/>
      <c r="I2612"/>
      <c r="J2612"/>
      <c r="K2612"/>
      <c r="L2612"/>
      <c r="M2612"/>
      <c r="N2612" s="135"/>
      <c r="O2612" s="135"/>
    </row>
    <row r="2613" spans="4:15" s="102" customFormat="1" x14ac:dyDescent="0.35">
      <c r="D2613"/>
      <c r="E2613"/>
      <c r="F2613"/>
      <c r="G2613"/>
      <c r="H2613"/>
      <c r="I2613"/>
      <c r="J2613"/>
      <c r="K2613"/>
      <c r="L2613"/>
      <c r="M2613"/>
      <c r="N2613" s="135"/>
      <c r="O2613" s="135"/>
    </row>
    <row r="2614" spans="4:15" s="102" customFormat="1" x14ac:dyDescent="0.35">
      <c r="D2614"/>
      <c r="E2614"/>
      <c r="F2614"/>
      <c r="G2614"/>
      <c r="H2614"/>
      <c r="I2614"/>
      <c r="J2614"/>
      <c r="K2614"/>
      <c r="L2614"/>
      <c r="M2614"/>
      <c r="N2614" s="135"/>
      <c r="O2614" s="135"/>
    </row>
    <row r="2615" spans="4:15" s="102" customFormat="1" x14ac:dyDescent="0.35">
      <c r="D2615"/>
      <c r="E2615"/>
      <c r="F2615"/>
      <c r="G2615"/>
      <c r="H2615"/>
      <c r="I2615"/>
      <c r="J2615"/>
      <c r="K2615"/>
      <c r="L2615"/>
      <c r="M2615"/>
      <c r="N2615" s="135"/>
      <c r="O2615" s="135"/>
    </row>
    <row r="2616" spans="4:15" s="102" customFormat="1" x14ac:dyDescent="0.35">
      <c r="D2616"/>
      <c r="E2616"/>
      <c r="F2616"/>
      <c r="G2616"/>
      <c r="H2616"/>
      <c r="I2616"/>
      <c r="J2616"/>
      <c r="K2616"/>
      <c r="L2616"/>
      <c r="M2616"/>
      <c r="N2616" s="135"/>
      <c r="O2616" s="135"/>
    </row>
    <row r="2617" spans="4:15" s="102" customFormat="1" x14ac:dyDescent="0.35">
      <c r="D2617"/>
      <c r="E2617"/>
      <c r="F2617"/>
      <c r="G2617"/>
      <c r="H2617"/>
      <c r="I2617"/>
      <c r="J2617"/>
      <c r="K2617"/>
      <c r="L2617"/>
      <c r="M2617"/>
      <c r="N2617" s="135"/>
      <c r="O2617" s="135"/>
    </row>
    <row r="2618" spans="4:15" s="102" customFormat="1" x14ac:dyDescent="0.35">
      <c r="D2618"/>
      <c r="E2618"/>
      <c r="F2618"/>
      <c r="G2618"/>
      <c r="H2618"/>
      <c r="I2618"/>
      <c r="J2618"/>
      <c r="K2618"/>
      <c r="L2618"/>
      <c r="M2618"/>
      <c r="N2618" s="135"/>
      <c r="O2618" s="135"/>
    </row>
    <row r="2619" spans="4:15" s="102" customFormat="1" x14ac:dyDescent="0.35">
      <c r="D2619"/>
      <c r="E2619"/>
      <c r="F2619"/>
      <c r="G2619"/>
      <c r="H2619"/>
      <c r="I2619"/>
      <c r="J2619"/>
      <c r="K2619"/>
      <c r="L2619"/>
      <c r="M2619"/>
      <c r="N2619" s="135"/>
      <c r="O2619" s="135"/>
    </row>
    <row r="2620" spans="4:15" s="102" customFormat="1" x14ac:dyDescent="0.35">
      <c r="D2620"/>
      <c r="E2620"/>
      <c r="F2620"/>
      <c r="G2620"/>
      <c r="H2620"/>
      <c r="I2620"/>
      <c r="J2620"/>
      <c r="K2620"/>
      <c r="L2620"/>
      <c r="M2620"/>
      <c r="N2620" s="135"/>
      <c r="O2620" s="135"/>
    </row>
    <row r="2621" spans="4:15" s="102" customFormat="1" x14ac:dyDescent="0.35">
      <c r="D2621"/>
      <c r="E2621"/>
      <c r="F2621"/>
      <c r="G2621"/>
      <c r="H2621"/>
      <c r="I2621"/>
      <c r="J2621"/>
      <c r="K2621"/>
      <c r="L2621"/>
      <c r="M2621"/>
      <c r="N2621" s="135"/>
      <c r="O2621" s="135"/>
    </row>
    <row r="2622" spans="4:15" s="102" customFormat="1" x14ac:dyDescent="0.35">
      <c r="D2622"/>
      <c r="E2622"/>
      <c r="F2622"/>
      <c r="G2622"/>
      <c r="H2622"/>
      <c r="I2622"/>
      <c r="J2622"/>
      <c r="K2622"/>
      <c r="L2622"/>
      <c r="M2622"/>
      <c r="N2622" s="135"/>
      <c r="O2622" s="135"/>
    </row>
    <row r="2623" spans="4:15" s="102" customFormat="1" x14ac:dyDescent="0.35">
      <c r="D2623"/>
      <c r="E2623"/>
      <c r="F2623"/>
      <c r="G2623"/>
      <c r="H2623"/>
      <c r="I2623"/>
      <c r="J2623"/>
      <c r="K2623"/>
      <c r="L2623"/>
      <c r="M2623"/>
      <c r="N2623" s="135"/>
      <c r="O2623" s="135"/>
    </row>
    <row r="2624" spans="4:15" s="102" customFormat="1" x14ac:dyDescent="0.35">
      <c r="D2624"/>
      <c r="E2624"/>
      <c r="F2624"/>
      <c r="G2624"/>
      <c r="H2624"/>
      <c r="I2624"/>
      <c r="J2624"/>
      <c r="K2624"/>
      <c r="L2624"/>
      <c r="M2624"/>
      <c r="N2624" s="135"/>
      <c r="O2624" s="135"/>
    </row>
    <row r="2625" spans="4:15" s="102" customFormat="1" x14ac:dyDescent="0.35">
      <c r="D2625"/>
      <c r="E2625"/>
      <c r="F2625"/>
      <c r="G2625"/>
      <c r="H2625"/>
      <c r="I2625"/>
      <c r="J2625"/>
      <c r="K2625"/>
      <c r="L2625"/>
      <c r="M2625"/>
      <c r="N2625" s="135"/>
      <c r="O2625" s="135"/>
    </row>
    <row r="2626" spans="4:15" s="102" customFormat="1" x14ac:dyDescent="0.35">
      <c r="D2626"/>
      <c r="E2626"/>
      <c r="F2626"/>
      <c r="G2626"/>
      <c r="H2626"/>
      <c r="I2626"/>
      <c r="J2626"/>
      <c r="K2626"/>
      <c r="L2626"/>
      <c r="M2626"/>
      <c r="N2626" s="135"/>
      <c r="O2626" s="135"/>
    </row>
    <row r="2627" spans="4:15" s="102" customFormat="1" x14ac:dyDescent="0.35">
      <c r="D2627"/>
      <c r="E2627"/>
      <c r="F2627"/>
      <c r="G2627"/>
      <c r="H2627"/>
      <c r="I2627"/>
      <c r="J2627"/>
      <c r="K2627"/>
      <c r="L2627"/>
      <c r="M2627"/>
      <c r="N2627" s="135"/>
      <c r="O2627" s="135"/>
    </row>
    <row r="2628" spans="4:15" s="102" customFormat="1" x14ac:dyDescent="0.35">
      <c r="D2628"/>
      <c r="E2628"/>
      <c r="F2628"/>
      <c r="G2628"/>
      <c r="H2628"/>
      <c r="I2628"/>
      <c r="J2628"/>
      <c r="K2628"/>
      <c r="L2628"/>
      <c r="M2628"/>
      <c r="N2628" s="135"/>
      <c r="O2628" s="135"/>
    </row>
    <row r="2629" spans="4:15" s="102" customFormat="1" x14ac:dyDescent="0.35">
      <c r="D2629"/>
      <c r="E2629"/>
      <c r="F2629"/>
      <c r="G2629"/>
      <c r="H2629"/>
      <c r="I2629"/>
      <c r="J2629"/>
      <c r="K2629"/>
      <c r="L2629"/>
      <c r="M2629"/>
      <c r="N2629" s="135"/>
      <c r="O2629" s="135"/>
    </row>
    <row r="2630" spans="4:15" s="102" customFormat="1" x14ac:dyDescent="0.35">
      <c r="D2630"/>
      <c r="E2630"/>
      <c r="F2630"/>
      <c r="G2630"/>
      <c r="H2630"/>
      <c r="I2630"/>
      <c r="J2630"/>
      <c r="K2630"/>
      <c r="L2630"/>
      <c r="M2630"/>
      <c r="N2630" s="135"/>
      <c r="O2630" s="135"/>
    </row>
    <row r="2631" spans="4:15" s="102" customFormat="1" x14ac:dyDescent="0.35">
      <c r="D2631"/>
      <c r="E2631"/>
      <c r="F2631"/>
      <c r="G2631"/>
      <c r="H2631"/>
      <c r="I2631"/>
      <c r="J2631"/>
      <c r="K2631"/>
      <c r="L2631"/>
      <c r="M2631"/>
      <c r="N2631" s="135"/>
      <c r="O2631" s="135"/>
    </row>
    <row r="2632" spans="4:15" s="102" customFormat="1" x14ac:dyDescent="0.35">
      <c r="D2632"/>
      <c r="E2632"/>
      <c r="F2632"/>
      <c r="G2632"/>
      <c r="H2632"/>
      <c r="I2632"/>
      <c r="J2632"/>
      <c r="K2632"/>
      <c r="L2632"/>
      <c r="M2632"/>
      <c r="N2632" s="135"/>
      <c r="O2632" s="135"/>
    </row>
    <row r="2633" spans="4:15" s="102" customFormat="1" x14ac:dyDescent="0.35">
      <c r="D2633"/>
      <c r="E2633"/>
      <c r="F2633"/>
      <c r="G2633"/>
      <c r="H2633"/>
      <c r="I2633"/>
      <c r="J2633"/>
      <c r="K2633"/>
      <c r="L2633"/>
      <c r="M2633"/>
      <c r="N2633" s="135"/>
      <c r="O2633" s="135"/>
    </row>
    <row r="2634" spans="4:15" s="102" customFormat="1" x14ac:dyDescent="0.35">
      <c r="D2634"/>
      <c r="E2634"/>
      <c r="F2634"/>
      <c r="G2634"/>
      <c r="H2634"/>
      <c r="I2634"/>
      <c r="J2634"/>
      <c r="K2634"/>
      <c r="L2634"/>
      <c r="M2634"/>
      <c r="N2634" s="135"/>
      <c r="O2634" s="135"/>
    </row>
    <row r="2635" spans="4:15" s="102" customFormat="1" x14ac:dyDescent="0.35">
      <c r="D2635"/>
      <c r="E2635"/>
      <c r="F2635"/>
      <c r="G2635"/>
      <c r="H2635"/>
      <c r="I2635"/>
      <c r="J2635"/>
      <c r="K2635"/>
      <c r="L2635"/>
      <c r="M2635"/>
      <c r="N2635" s="135"/>
      <c r="O2635" s="135"/>
    </row>
    <row r="2636" spans="4:15" s="102" customFormat="1" x14ac:dyDescent="0.35">
      <c r="D2636"/>
      <c r="E2636"/>
      <c r="F2636"/>
      <c r="G2636"/>
      <c r="H2636"/>
      <c r="I2636"/>
      <c r="J2636"/>
      <c r="K2636"/>
      <c r="L2636"/>
      <c r="M2636"/>
      <c r="N2636" s="135"/>
      <c r="O2636" s="135"/>
    </row>
    <row r="2637" spans="4:15" s="102" customFormat="1" x14ac:dyDescent="0.35">
      <c r="D2637"/>
      <c r="E2637"/>
      <c r="F2637"/>
      <c r="G2637"/>
      <c r="H2637"/>
      <c r="I2637"/>
      <c r="J2637"/>
      <c r="K2637"/>
      <c r="L2637"/>
      <c r="M2637"/>
      <c r="N2637" s="135"/>
      <c r="O2637" s="135"/>
    </row>
    <row r="2638" spans="4:15" s="102" customFormat="1" x14ac:dyDescent="0.35">
      <c r="D2638"/>
      <c r="E2638"/>
      <c r="F2638"/>
      <c r="G2638"/>
      <c r="H2638"/>
      <c r="I2638"/>
      <c r="J2638"/>
      <c r="K2638"/>
      <c r="L2638"/>
      <c r="M2638"/>
      <c r="N2638" s="135"/>
      <c r="O2638" s="135"/>
    </row>
    <row r="2639" spans="4:15" s="102" customFormat="1" x14ac:dyDescent="0.35">
      <c r="D2639"/>
      <c r="E2639"/>
      <c r="F2639"/>
      <c r="G2639"/>
      <c r="H2639"/>
      <c r="I2639"/>
      <c r="J2639"/>
      <c r="K2639"/>
      <c r="L2639"/>
      <c r="M2639"/>
      <c r="N2639" s="135"/>
      <c r="O2639" s="135"/>
    </row>
    <row r="2640" spans="4:15" s="102" customFormat="1" x14ac:dyDescent="0.35">
      <c r="D2640"/>
      <c r="E2640"/>
      <c r="F2640"/>
      <c r="G2640"/>
      <c r="H2640"/>
      <c r="I2640"/>
      <c r="J2640"/>
      <c r="K2640"/>
      <c r="L2640"/>
      <c r="M2640"/>
      <c r="N2640" s="135"/>
      <c r="O2640" s="135"/>
    </row>
    <row r="2641" spans="4:15" s="102" customFormat="1" x14ac:dyDescent="0.35">
      <c r="D2641"/>
      <c r="E2641"/>
      <c r="F2641"/>
      <c r="G2641"/>
      <c r="H2641"/>
      <c r="I2641"/>
      <c r="J2641"/>
      <c r="K2641"/>
      <c r="L2641"/>
      <c r="M2641"/>
      <c r="N2641" s="135"/>
      <c r="O2641" s="135"/>
    </row>
    <row r="2642" spans="4:15" s="102" customFormat="1" x14ac:dyDescent="0.35">
      <c r="D2642"/>
      <c r="E2642"/>
      <c r="F2642"/>
      <c r="G2642"/>
      <c r="H2642"/>
      <c r="I2642"/>
      <c r="J2642"/>
      <c r="K2642"/>
      <c r="L2642"/>
      <c r="M2642"/>
      <c r="N2642" s="135"/>
      <c r="O2642" s="135"/>
    </row>
    <row r="2643" spans="4:15" s="102" customFormat="1" x14ac:dyDescent="0.35">
      <c r="D2643"/>
      <c r="E2643"/>
      <c r="F2643"/>
      <c r="G2643"/>
      <c r="H2643"/>
      <c r="I2643"/>
      <c r="J2643"/>
      <c r="K2643"/>
      <c r="L2643"/>
      <c r="M2643"/>
      <c r="N2643" s="135"/>
      <c r="O2643" s="135"/>
    </row>
    <row r="2644" spans="4:15" s="102" customFormat="1" x14ac:dyDescent="0.35">
      <c r="D2644"/>
      <c r="E2644"/>
      <c r="F2644"/>
      <c r="G2644"/>
      <c r="H2644"/>
      <c r="I2644"/>
      <c r="J2644"/>
      <c r="K2644"/>
      <c r="L2644"/>
      <c r="M2644"/>
      <c r="N2644" s="135"/>
      <c r="O2644" s="135"/>
    </row>
    <row r="2645" spans="4:15" s="102" customFormat="1" x14ac:dyDescent="0.35">
      <c r="D2645"/>
      <c r="E2645"/>
      <c r="F2645"/>
      <c r="G2645"/>
      <c r="H2645"/>
      <c r="I2645"/>
      <c r="J2645"/>
      <c r="K2645"/>
      <c r="L2645"/>
      <c r="M2645"/>
      <c r="N2645" s="135"/>
      <c r="O2645" s="135"/>
    </row>
    <row r="2646" spans="4:15" s="102" customFormat="1" x14ac:dyDescent="0.35">
      <c r="D2646"/>
      <c r="E2646"/>
      <c r="F2646"/>
      <c r="G2646"/>
      <c r="H2646"/>
      <c r="I2646"/>
      <c r="J2646"/>
      <c r="K2646"/>
      <c r="L2646"/>
      <c r="M2646"/>
      <c r="N2646" s="135"/>
      <c r="O2646" s="135"/>
    </row>
    <row r="2647" spans="4:15" s="102" customFormat="1" x14ac:dyDescent="0.35">
      <c r="D2647"/>
      <c r="E2647"/>
      <c r="F2647"/>
      <c r="G2647"/>
      <c r="H2647"/>
      <c r="I2647"/>
      <c r="J2647"/>
      <c r="K2647"/>
      <c r="L2647"/>
      <c r="M2647"/>
      <c r="N2647" s="135"/>
      <c r="O2647" s="135"/>
    </row>
    <row r="2648" spans="4:15" s="102" customFormat="1" x14ac:dyDescent="0.35">
      <c r="D2648"/>
      <c r="E2648"/>
      <c r="F2648"/>
      <c r="G2648"/>
      <c r="H2648"/>
      <c r="I2648"/>
      <c r="J2648"/>
      <c r="K2648"/>
      <c r="L2648"/>
      <c r="M2648"/>
      <c r="N2648" s="135"/>
      <c r="O2648" s="135"/>
    </row>
    <row r="2649" spans="4:15" s="102" customFormat="1" x14ac:dyDescent="0.35">
      <c r="D2649"/>
      <c r="E2649"/>
      <c r="F2649"/>
      <c r="G2649"/>
      <c r="H2649"/>
      <c r="I2649"/>
      <c r="J2649"/>
      <c r="K2649"/>
      <c r="L2649"/>
      <c r="M2649"/>
      <c r="N2649" s="135"/>
      <c r="O2649" s="135"/>
    </row>
    <row r="2650" spans="4:15" s="102" customFormat="1" x14ac:dyDescent="0.35">
      <c r="D2650"/>
      <c r="E2650"/>
      <c r="F2650"/>
      <c r="G2650"/>
      <c r="H2650"/>
      <c r="I2650"/>
      <c r="J2650"/>
      <c r="K2650"/>
      <c r="L2650"/>
      <c r="M2650"/>
      <c r="N2650" s="135"/>
      <c r="O2650" s="135"/>
    </row>
    <row r="2651" spans="4:15" s="102" customFormat="1" x14ac:dyDescent="0.35">
      <c r="D2651"/>
      <c r="E2651"/>
      <c r="F2651"/>
      <c r="G2651"/>
      <c r="H2651"/>
      <c r="I2651"/>
      <c r="J2651"/>
      <c r="K2651"/>
      <c r="L2651"/>
      <c r="M2651"/>
      <c r="N2651" s="135"/>
      <c r="O2651" s="135"/>
    </row>
    <row r="2652" spans="4:15" s="102" customFormat="1" x14ac:dyDescent="0.35">
      <c r="D2652"/>
      <c r="E2652"/>
      <c r="F2652"/>
      <c r="G2652"/>
      <c r="H2652"/>
      <c r="I2652"/>
      <c r="J2652"/>
      <c r="K2652"/>
      <c r="L2652"/>
      <c r="M2652"/>
      <c r="N2652" s="135"/>
      <c r="O2652" s="135"/>
    </row>
    <row r="2653" spans="4:15" s="102" customFormat="1" x14ac:dyDescent="0.35">
      <c r="D2653"/>
      <c r="E2653"/>
      <c r="F2653"/>
      <c r="G2653"/>
      <c r="H2653"/>
      <c r="I2653"/>
      <c r="J2653"/>
      <c r="K2653"/>
      <c r="L2653"/>
      <c r="M2653"/>
      <c r="N2653" s="135"/>
      <c r="O2653" s="135"/>
    </row>
    <row r="2654" spans="4:15" s="102" customFormat="1" x14ac:dyDescent="0.35">
      <c r="D2654"/>
      <c r="E2654"/>
      <c r="F2654"/>
      <c r="G2654"/>
      <c r="H2654"/>
      <c r="I2654"/>
      <c r="J2654"/>
      <c r="K2654"/>
      <c r="L2654"/>
      <c r="M2654"/>
      <c r="N2654" s="135"/>
      <c r="O2654" s="135"/>
    </row>
    <row r="2655" spans="4:15" s="102" customFormat="1" x14ac:dyDescent="0.35">
      <c r="D2655"/>
      <c r="E2655"/>
      <c r="F2655"/>
      <c r="G2655"/>
      <c r="H2655"/>
      <c r="I2655"/>
      <c r="J2655"/>
      <c r="K2655"/>
      <c r="L2655"/>
      <c r="M2655"/>
      <c r="N2655" s="135"/>
      <c r="O2655" s="135"/>
    </row>
    <row r="2656" spans="4:15" s="102" customFormat="1" x14ac:dyDescent="0.35">
      <c r="D2656"/>
      <c r="E2656"/>
      <c r="F2656"/>
      <c r="G2656"/>
      <c r="H2656"/>
      <c r="I2656"/>
      <c r="J2656"/>
      <c r="K2656"/>
      <c r="L2656"/>
      <c r="M2656"/>
      <c r="N2656" s="135"/>
      <c r="O2656" s="135"/>
    </row>
    <row r="2657" spans="4:15" s="102" customFormat="1" x14ac:dyDescent="0.35">
      <c r="D2657"/>
      <c r="E2657"/>
      <c r="F2657"/>
      <c r="G2657"/>
      <c r="H2657"/>
      <c r="I2657"/>
      <c r="J2657"/>
      <c r="K2657"/>
      <c r="L2657"/>
      <c r="M2657"/>
      <c r="N2657" s="135"/>
      <c r="O2657" s="135"/>
    </row>
    <row r="2658" spans="4:15" s="102" customFormat="1" x14ac:dyDescent="0.35">
      <c r="D2658"/>
      <c r="E2658"/>
      <c r="F2658"/>
      <c r="G2658"/>
      <c r="H2658"/>
      <c r="I2658"/>
      <c r="J2658"/>
      <c r="K2658"/>
      <c r="L2658"/>
      <c r="M2658"/>
      <c r="N2658" s="135"/>
      <c r="O2658" s="135"/>
    </row>
    <row r="2659" spans="4:15" s="102" customFormat="1" x14ac:dyDescent="0.35">
      <c r="D2659"/>
      <c r="E2659"/>
      <c r="F2659"/>
      <c r="G2659"/>
      <c r="H2659"/>
      <c r="I2659"/>
      <c r="J2659"/>
      <c r="K2659"/>
      <c r="L2659"/>
      <c r="M2659"/>
      <c r="N2659" s="135"/>
      <c r="O2659" s="135"/>
    </row>
    <row r="2660" spans="4:15" s="102" customFormat="1" x14ac:dyDescent="0.35">
      <c r="D2660"/>
      <c r="E2660"/>
      <c r="F2660"/>
      <c r="G2660"/>
      <c r="H2660"/>
      <c r="I2660"/>
      <c r="J2660"/>
      <c r="K2660"/>
      <c r="L2660"/>
      <c r="M2660"/>
      <c r="N2660" s="135"/>
      <c r="O2660" s="135"/>
    </row>
    <row r="2661" spans="4:15" s="102" customFormat="1" x14ac:dyDescent="0.35">
      <c r="D2661"/>
      <c r="E2661"/>
      <c r="F2661"/>
      <c r="G2661"/>
      <c r="H2661"/>
      <c r="I2661"/>
      <c r="J2661"/>
      <c r="K2661"/>
      <c r="L2661"/>
      <c r="M2661"/>
      <c r="N2661" s="135"/>
      <c r="O2661" s="135"/>
    </row>
    <row r="2662" spans="4:15" s="102" customFormat="1" x14ac:dyDescent="0.35">
      <c r="D2662"/>
      <c r="E2662"/>
      <c r="F2662"/>
      <c r="G2662"/>
      <c r="H2662"/>
      <c r="I2662"/>
      <c r="J2662"/>
      <c r="K2662"/>
      <c r="L2662"/>
      <c r="M2662"/>
      <c r="N2662" s="135"/>
      <c r="O2662" s="135"/>
    </row>
    <row r="2663" spans="4:15" s="102" customFormat="1" x14ac:dyDescent="0.35">
      <c r="D2663"/>
      <c r="E2663"/>
      <c r="F2663"/>
      <c r="G2663"/>
      <c r="H2663"/>
      <c r="I2663"/>
      <c r="J2663"/>
      <c r="K2663"/>
      <c r="L2663"/>
      <c r="M2663"/>
      <c r="N2663" s="135"/>
      <c r="O2663" s="135"/>
    </row>
    <row r="2664" spans="4:15" s="102" customFormat="1" x14ac:dyDescent="0.35">
      <c r="D2664"/>
      <c r="E2664"/>
      <c r="F2664"/>
      <c r="G2664"/>
      <c r="H2664"/>
      <c r="I2664"/>
      <c r="J2664"/>
      <c r="K2664"/>
      <c r="L2664"/>
      <c r="M2664"/>
      <c r="N2664" s="135"/>
      <c r="O2664" s="135"/>
    </row>
    <row r="2665" spans="4:15" s="102" customFormat="1" x14ac:dyDescent="0.35">
      <c r="D2665"/>
      <c r="E2665"/>
      <c r="F2665"/>
      <c r="G2665"/>
      <c r="H2665"/>
      <c r="I2665"/>
      <c r="J2665"/>
      <c r="K2665"/>
      <c r="L2665"/>
      <c r="M2665"/>
      <c r="N2665" s="135"/>
      <c r="O2665" s="135"/>
    </row>
    <row r="2666" spans="4:15" s="102" customFormat="1" x14ac:dyDescent="0.35">
      <c r="D2666"/>
      <c r="E2666"/>
      <c r="F2666"/>
      <c r="G2666"/>
      <c r="H2666"/>
      <c r="I2666"/>
      <c r="J2666"/>
      <c r="K2666"/>
      <c r="L2666"/>
      <c r="M2666"/>
      <c r="N2666" s="135"/>
      <c r="O2666" s="135"/>
    </row>
    <row r="2667" spans="4:15" s="102" customFormat="1" x14ac:dyDescent="0.35">
      <c r="D2667"/>
      <c r="E2667"/>
      <c r="F2667"/>
      <c r="G2667"/>
      <c r="H2667"/>
      <c r="I2667"/>
      <c r="J2667"/>
      <c r="K2667"/>
      <c r="L2667"/>
      <c r="M2667"/>
      <c r="N2667" s="135"/>
      <c r="O2667" s="135"/>
    </row>
    <row r="2668" spans="4:15" s="102" customFormat="1" x14ac:dyDescent="0.35">
      <c r="D2668"/>
      <c r="E2668"/>
      <c r="F2668"/>
      <c r="G2668"/>
      <c r="H2668"/>
      <c r="I2668"/>
      <c r="J2668"/>
      <c r="K2668"/>
      <c r="L2668"/>
      <c r="M2668"/>
      <c r="N2668" s="135"/>
      <c r="O2668" s="135"/>
    </row>
    <row r="2669" spans="4:15" s="102" customFormat="1" x14ac:dyDescent="0.35">
      <c r="D2669"/>
      <c r="E2669"/>
      <c r="F2669"/>
      <c r="G2669"/>
      <c r="H2669"/>
      <c r="I2669"/>
      <c r="J2669"/>
      <c r="K2669"/>
      <c r="L2669"/>
      <c r="M2669"/>
      <c r="N2669" s="135"/>
      <c r="O2669" s="135"/>
    </row>
    <row r="2670" spans="4:15" s="102" customFormat="1" x14ac:dyDescent="0.35">
      <c r="D2670"/>
      <c r="E2670"/>
      <c r="F2670"/>
      <c r="G2670"/>
      <c r="H2670"/>
      <c r="I2670"/>
      <c r="J2670"/>
      <c r="K2670"/>
      <c r="L2670"/>
      <c r="M2670"/>
      <c r="N2670" s="135"/>
      <c r="O2670" s="135"/>
    </row>
    <row r="2671" spans="4:15" s="102" customFormat="1" x14ac:dyDescent="0.35">
      <c r="D2671"/>
      <c r="E2671"/>
      <c r="F2671"/>
      <c r="G2671"/>
      <c r="H2671"/>
      <c r="I2671"/>
      <c r="J2671"/>
      <c r="K2671"/>
      <c r="L2671"/>
      <c r="M2671"/>
      <c r="N2671" s="135"/>
      <c r="O2671" s="135"/>
    </row>
    <row r="2672" spans="4:15" s="102" customFormat="1" x14ac:dyDescent="0.35">
      <c r="D2672"/>
      <c r="E2672"/>
      <c r="F2672"/>
      <c r="G2672"/>
      <c r="H2672"/>
      <c r="I2672"/>
      <c r="J2672"/>
      <c r="K2672"/>
      <c r="L2672"/>
      <c r="M2672"/>
      <c r="N2672" s="135"/>
      <c r="O2672" s="135"/>
    </row>
    <row r="2673" spans="4:15" s="102" customFormat="1" x14ac:dyDescent="0.35">
      <c r="D2673"/>
      <c r="E2673"/>
      <c r="F2673"/>
      <c r="G2673"/>
      <c r="H2673"/>
      <c r="I2673"/>
      <c r="J2673"/>
      <c r="K2673"/>
      <c r="L2673"/>
      <c r="M2673"/>
      <c r="N2673" s="135"/>
      <c r="O2673" s="135"/>
    </row>
    <row r="2674" spans="4:15" s="102" customFormat="1" x14ac:dyDescent="0.35">
      <c r="D2674"/>
      <c r="E2674"/>
      <c r="F2674"/>
      <c r="G2674"/>
      <c r="H2674"/>
      <c r="I2674"/>
      <c r="J2674"/>
      <c r="K2674"/>
      <c r="L2674"/>
      <c r="M2674"/>
      <c r="N2674" s="135"/>
      <c r="O2674" s="135"/>
    </row>
    <row r="2675" spans="4:15" s="102" customFormat="1" x14ac:dyDescent="0.35">
      <c r="D2675"/>
      <c r="E2675"/>
      <c r="F2675"/>
      <c r="G2675"/>
      <c r="H2675"/>
      <c r="I2675"/>
      <c r="J2675"/>
      <c r="K2675"/>
      <c r="L2675"/>
      <c r="M2675"/>
      <c r="N2675" s="135"/>
      <c r="O2675" s="135"/>
    </row>
    <row r="2676" spans="4:15" s="102" customFormat="1" x14ac:dyDescent="0.35">
      <c r="D2676"/>
      <c r="E2676"/>
      <c r="F2676"/>
      <c r="G2676"/>
      <c r="H2676"/>
      <c r="I2676"/>
      <c r="J2676"/>
      <c r="K2676"/>
      <c r="L2676"/>
      <c r="M2676"/>
      <c r="N2676" s="135"/>
      <c r="O2676" s="135"/>
    </row>
    <row r="2677" spans="4:15" s="102" customFormat="1" x14ac:dyDescent="0.35">
      <c r="D2677"/>
      <c r="E2677"/>
      <c r="F2677"/>
      <c r="G2677"/>
      <c r="H2677"/>
      <c r="I2677"/>
      <c r="J2677"/>
      <c r="K2677"/>
      <c r="L2677"/>
      <c r="M2677"/>
      <c r="N2677" s="135"/>
      <c r="O2677" s="135"/>
    </row>
    <row r="2678" spans="4:15" s="102" customFormat="1" x14ac:dyDescent="0.35">
      <c r="D2678"/>
      <c r="E2678"/>
      <c r="F2678"/>
      <c r="G2678"/>
      <c r="H2678"/>
      <c r="I2678"/>
      <c r="J2678"/>
      <c r="K2678"/>
      <c r="L2678"/>
      <c r="M2678"/>
      <c r="N2678" s="135"/>
      <c r="O2678" s="135"/>
    </row>
    <row r="2679" spans="4:15" s="102" customFormat="1" x14ac:dyDescent="0.35">
      <c r="D2679"/>
      <c r="E2679"/>
      <c r="F2679"/>
      <c r="G2679"/>
      <c r="H2679"/>
      <c r="I2679"/>
      <c r="J2679"/>
      <c r="K2679"/>
      <c r="L2679"/>
      <c r="M2679"/>
      <c r="N2679" s="135"/>
      <c r="O2679" s="135"/>
    </row>
    <row r="2680" spans="4:15" s="102" customFormat="1" x14ac:dyDescent="0.35">
      <c r="D2680"/>
      <c r="E2680"/>
      <c r="F2680"/>
      <c r="G2680"/>
      <c r="H2680"/>
      <c r="I2680"/>
      <c r="J2680"/>
      <c r="K2680"/>
      <c r="L2680"/>
      <c r="M2680"/>
      <c r="N2680" s="135"/>
      <c r="O2680" s="135"/>
    </row>
    <row r="2681" spans="4:15" s="102" customFormat="1" x14ac:dyDescent="0.35">
      <c r="D2681"/>
      <c r="E2681"/>
      <c r="F2681"/>
      <c r="G2681"/>
      <c r="H2681"/>
      <c r="I2681"/>
      <c r="J2681"/>
      <c r="K2681"/>
      <c r="L2681"/>
      <c r="M2681"/>
      <c r="N2681" s="135"/>
      <c r="O2681" s="135"/>
    </row>
    <row r="2682" spans="4:15" s="102" customFormat="1" x14ac:dyDescent="0.35">
      <c r="D2682"/>
      <c r="E2682"/>
      <c r="F2682"/>
      <c r="G2682"/>
      <c r="H2682"/>
      <c r="I2682"/>
      <c r="J2682"/>
      <c r="K2682"/>
      <c r="L2682"/>
      <c r="M2682"/>
      <c r="N2682" s="135"/>
      <c r="O2682" s="135"/>
    </row>
    <row r="2683" spans="4:15" s="102" customFormat="1" x14ac:dyDescent="0.35">
      <c r="D2683"/>
      <c r="E2683"/>
      <c r="F2683"/>
      <c r="G2683"/>
      <c r="H2683"/>
      <c r="I2683"/>
      <c r="J2683"/>
      <c r="K2683"/>
      <c r="L2683"/>
      <c r="M2683"/>
      <c r="N2683" s="135"/>
      <c r="O2683" s="135"/>
    </row>
    <row r="2684" spans="4:15" s="102" customFormat="1" x14ac:dyDescent="0.35">
      <c r="D2684"/>
      <c r="E2684"/>
      <c r="F2684"/>
      <c r="G2684"/>
      <c r="H2684"/>
      <c r="I2684"/>
      <c r="J2684"/>
      <c r="K2684"/>
      <c r="L2684"/>
      <c r="M2684"/>
      <c r="N2684" s="135"/>
      <c r="O2684" s="135"/>
    </row>
    <row r="2685" spans="4:15" s="102" customFormat="1" x14ac:dyDescent="0.35">
      <c r="D2685"/>
      <c r="E2685"/>
      <c r="F2685"/>
      <c r="G2685"/>
      <c r="H2685"/>
      <c r="I2685"/>
      <c r="J2685"/>
      <c r="K2685"/>
      <c r="L2685"/>
      <c r="M2685"/>
      <c r="N2685" s="135"/>
      <c r="O2685" s="135"/>
    </row>
    <row r="2686" spans="4:15" s="102" customFormat="1" x14ac:dyDescent="0.35">
      <c r="D2686"/>
      <c r="E2686"/>
      <c r="F2686"/>
      <c r="G2686"/>
      <c r="H2686"/>
      <c r="I2686"/>
      <c r="J2686"/>
      <c r="K2686"/>
      <c r="L2686"/>
      <c r="M2686"/>
      <c r="N2686" s="135"/>
      <c r="O2686" s="135"/>
    </row>
    <row r="2687" spans="4:15" s="102" customFormat="1" x14ac:dyDescent="0.35">
      <c r="D2687"/>
      <c r="E2687"/>
      <c r="F2687"/>
      <c r="G2687"/>
      <c r="H2687"/>
      <c r="I2687"/>
      <c r="J2687"/>
      <c r="K2687"/>
      <c r="L2687"/>
      <c r="M2687"/>
      <c r="N2687" s="135"/>
      <c r="O2687" s="135"/>
    </row>
    <row r="2688" spans="4:15" s="102" customFormat="1" x14ac:dyDescent="0.35">
      <c r="D2688"/>
      <c r="E2688"/>
      <c r="F2688"/>
      <c r="G2688"/>
      <c r="H2688"/>
      <c r="I2688"/>
      <c r="J2688"/>
      <c r="K2688"/>
      <c r="L2688"/>
      <c r="M2688"/>
      <c r="N2688" s="135"/>
      <c r="O2688" s="135"/>
    </row>
    <row r="2689" spans="4:15" s="102" customFormat="1" x14ac:dyDescent="0.35">
      <c r="D2689"/>
      <c r="E2689"/>
      <c r="F2689"/>
      <c r="G2689"/>
      <c r="H2689"/>
      <c r="I2689"/>
      <c r="J2689"/>
      <c r="K2689"/>
      <c r="L2689"/>
      <c r="M2689"/>
      <c r="N2689" s="135"/>
      <c r="O2689" s="135"/>
    </row>
    <row r="2690" spans="4:15" s="102" customFormat="1" x14ac:dyDescent="0.35">
      <c r="D2690"/>
      <c r="E2690"/>
      <c r="F2690"/>
      <c r="G2690"/>
      <c r="H2690"/>
      <c r="I2690"/>
      <c r="J2690"/>
      <c r="K2690"/>
      <c r="L2690"/>
      <c r="M2690"/>
      <c r="N2690" s="135"/>
      <c r="O2690" s="135"/>
    </row>
    <row r="2691" spans="4:15" s="102" customFormat="1" x14ac:dyDescent="0.35">
      <c r="D2691"/>
      <c r="E2691"/>
      <c r="F2691"/>
      <c r="G2691"/>
      <c r="H2691"/>
      <c r="I2691"/>
      <c r="J2691"/>
      <c r="K2691"/>
      <c r="L2691"/>
      <c r="M2691"/>
      <c r="N2691" s="135"/>
      <c r="O2691" s="135"/>
    </row>
    <row r="2692" spans="4:15" s="102" customFormat="1" x14ac:dyDescent="0.35">
      <c r="D2692"/>
      <c r="E2692"/>
      <c r="F2692"/>
      <c r="G2692"/>
      <c r="H2692"/>
      <c r="I2692"/>
      <c r="J2692"/>
      <c r="K2692"/>
      <c r="L2692"/>
      <c r="M2692"/>
      <c r="N2692" s="135"/>
      <c r="O2692" s="135"/>
    </row>
    <row r="2693" spans="4:15" s="102" customFormat="1" x14ac:dyDescent="0.35">
      <c r="D2693"/>
      <c r="E2693"/>
      <c r="F2693"/>
      <c r="G2693"/>
      <c r="H2693"/>
      <c r="I2693"/>
      <c r="J2693"/>
      <c r="K2693"/>
      <c r="L2693"/>
      <c r="M2693"/>
      <c r="N2693" s="135"/>
      <c r="O2693" s="135"/>
    </row>
    <row r="2694" spans="4:15" s="102" customFormat="1" x14ac:dyDescent="0.35">
      <c r="D2694"/>
      <c r="E2694"/>
      <c r="F2694"/>
      <c r="G2694"/>
      <c r="H2694"/>
      <c r="I2694"/>
      <c r="J2694"/>
      <c r="K2694"/>
      <c r="L2694"/>
      <c r="M2694"/>
      <c r="N2694" s="135"/>
      <c r="O2694" s="135"/>
    </row>
    <row r="2695" spans="4:15" s="102" customFormat="1" x14ac:dyDescent="0.35">
      <c r="D2695"/>
      <c r="E2695"/>
      <c r="F2695"/>
      <c r="G2695"/>
      <c r="H2695"/>
      <c r="I2695"/>
      <c r="J2695"/>
      <c r="K2695"/>
      <c r="L2695"/>
      <c r="M2695"/>
      <c r="N2695" s="135"/>
      <c r="O2695" s="135"/>
    </row>
    <row r="2696" spans="4:15" s="102" customFormat="1" x14ac:dyDescent="0.35">
      <c r="D2696"/>
      <c r="E2696"/>
      <c r="F2696"/>
      <c r="G2696"/>
      <c r="H2696"/>
      <c r="I2696"/>
      <c r="J2696"/>
      <c r="K2696"/>
      <c r="L2696"/>
      <c r="M2696"/>
      <c r="N2696" s="135"/>
      <c r="O2696" s="135"/>
    </row>
    <row r="2697" spans="4:15" s="102" customFormat="1" x14ac:dyDescent="0.35">
      <c r="D2697"/>
      <c r="E2697"/>
      <c r="F2697"/>
      <c r="G2697"/>
      <c r="H2697"/>
      <c r="I2697"/>
      <c r="J2697"/>
      <c r="K2697"/>
      <c r="L2697"/>
      <c r="M2697"/>
      <c r="N2697" s="135"/>
      <c r="O2697" s="135"/>
    </row>
    <row r="2698" spans="4:15" s="102" customFormat="1" x14ac:dyDescent="0.35">
      <c r="D2698"/>
      <c r="E2698"/>
      <c r="F2698"/>
      <c r="G2698"/>
      <c r="H2698"/>
      <c r="I2698"/>
      <c r="J2698"/>
      <c r="K2698"/>
      <c r="L2698"/>
      <c r="M2698"/>
      <c r="N2698" s="135"/>
      <c r="O2698" s="135"/>
    </row>
    <row r="2699" spans="4:15" s="102" customFormat="1" x14ac:dyDescent="0.35">
      <c r="D2699"/>
      <c r="E2699"/>
      <c r="F2699"/>
      <c r="G2699"/>
      <c r="H2699"/>
      <c r="I2699"/>
      <c r="J2699"/>
      <c r="K2699"/>
      <c r="L2699"/>
      <c r="M2699"/>
      <c r="N2699" s="135"/>
      <c r="O2699" s="135"/>
    </row>
    <row r="2700" spans="4:15" s="102" customFormat="1" x14ac:dyDescent="0.35">
      <c r="D2700"/>
      <c r="E2700"/>
      <c r="F2700"/>
      <c r="G2700"/>
      <c r="H2700"/>
      <c r="I2700"/>
      <c r="J2700"/>
      <c r="K2700"/>
      <c r="L2700"/>
      <c r="M2700"/>
      <c r="N2700" s="135"/>
      <c r="O2700" s="135"/>
    </row>
    <row r="2701" spans="4:15" s="102" customFormat="1" x14ac:dyDescent="0.35">
      <c r="D2701"/>
      <c r="E2701"/>
      <c r="F2701"/>
      <c r="G2701"/>
      <c r="H2701"/>
      <c r="I2701"/>
      <c r="J2701"/>
      <c r="K2701"/>
      <c r="L2701"/>
      <c r="M2701"/>
      <c r="N2701" s="135"/>
      <c r="O2701" s="135"/>
    </row>
    <row r="2702" spans="4:15" s="102" customFormat="1" x14ac:dyDescent="0.35">
      <c r="D2702"/>
      <c r="E2702"/>
      <c r="F2702"/>
      <c r="G2702"/>
      <c r="H2702"/>
      <c r="I2702"/>
      <c r="J2702"/>
      <c r="K2702"/>
      <c r="L2702"/>
      <c r="M2702"/>
      <c r="N2702" s="135"/>
      <c r="O2702" s="135"/>
    </row>
    <row r="2703" spans="4:15" s="102" customFormat="1" x14ac:dyDescent="0.35">
      <c r="D2703"/>
      <c r="E2703"/>
      <c r="F2703"/>
      <c r="G2703"/>
      <c r="H2703"/>
      <c r="I2703"/>
      <c r="J2703"/>
      <c r="K2703"/>
      <c r="L2703"/>
      <c r="M2703"/>
      <c r="N2703" s="135"/>
      <c r="O2703" s="135"/>
    </row>
    <row r="2704" spans="4:15" s="102" customFormat="1" x14ac:dyDescent="0.35">
      <c r="D2704"/>
      <c r="E2704"/>
      <c r="F2704"/>
      <c r="G2704"/>
      <c r="H2704"/>
      <c r="I2704"/>
      <c r="J2704"/>
      <c r="K2704"/>
      <c r="L2704"/>
      <c r="M2704"/>
      <c r="N2704" s="135"/>
      <c r="O2704" s="135"/>
    </row>
    <row r="2705" spans="4:15" s="102" customFormat="1" x14ac:dyDescent="0.35">
      <c r="D2705"/>
      <c r="E2705"/>
      <c r="F2705"/>
      <c r="G2705"/>
      <c r="H2705"/>
      <c r="I2705"/>
      <c r="J2705"/>
      <c r="K2705"/>
      <c r="L2705"/>
      <c r="M2705"/>
      <c r="N2705" s="135"/>
      <c r="O2705" s="135"/>
    </row>
    <row r="2706" spans="4:15" s="102" customFormat="1" x14ac:dyDescent="0.35">
      <c r="D2706"/>
      <c r="E2706"/>
      <c r="F2706"/>
      <c r="G2706"/>
      <c r="H2706"/>
      <c r="I2706"/>
      <c r="J2706"/>
      <c r="K2706"/>
      <c r="L2706"/>
      <c r="M2706"/>
      <c r="N2706" s="135"/>
      <c r="O2706" s="135"/>
    </row>
    <row r="2707" spans="4:15" s="102" customFormat="1" x14ac:dyDescent="0.35">
      <c r="D2707"/>
      <c r="E2707"/>
      <c r="F2707"/>
      <c r="G2707"/>
      <c r="H2707"/>
      <c r="I2707"/>
      <c r="J2707"/>
      <c r="K2707"/>
      <c r="L2707"/>
      <c r="M2707"/>
      <c r="N2707" s="135"/>
      <c r="O2707" s="135"/>
    </row>
    <row r="2708" spans="4:15" s="102" customFormat="1" x14ac:dyDescent="0.35">
      <c r="D2708"/>
      <c r="E2708"/>
      <c r="F2708"/>
      <c r="G2708"/>
      <c r="H2708"/>
      <c r="I2708"/>
      <c r="J2708"/>
      <c r="K2708"/>
      <c r="L2708"/>
      <c r="M2708"/>
      <c r="N2708" s="135"/>
      <c r="O2708" s="135"/>
    </row>
    <row r="2709" spans="4:15" s="102" customFormat="1" x14ac:dyDescent="0.35">
      <c r="D2709"/>
      <c r="E2709"/>
      <c r="F2709"/>
      <c r="G2709"/>
      <c r="H2709"/>
      <c r="I2709"/>
      <c r="J2709"/>
      <c r="K2709"/>
      <c r="L2709"/>
      <c r="M2709"/>
      <c r="N2709" s="135"/>
      <c r="O2709" s="135"/>
    </row>
    <row r="2710" spans="4:15" s="102" customFormat="1" x14ac:dyDescent="0.35">
      <c r="D2710"/>
      <c r="E2710"/>
      <c r="F2710"/>
      <c r="G2710"/>
      <c r="H2710"/>
      <c r="I2710"/>
      <c r="J2710"/>
      <c r="K2710"/>
      <c r="L2710"/>
      <c r="M2710"/>
      <c r="N2710" s="135"/>
      <c r="O2710" s="135"/>
    </row>
    <row r="2711" spans="4:15" s="102" customFormat="1" x14ac:dyDescent="0.35">
      <c r="D2711"/>
      <c r="E2711"/>
      <c r="F2711"/>
      <c r="G2711"/>
      <c r="H2711"/>
      <c r="I2711"/>
      <c r="J2711"/>
      <c r="K2711"/>
      <c r="L2711"/>
      <c r="M2711"/>
      <c r="N2711" s="135"/>
      <c r="O2711" s="135"/>
    </row>
    <row r="2712" spans="4:15" s="102" customFormat="1" x14ac:dyDescent="0.35">
      <c r="D2712"/>
      <c r="E2712"/>
      <c r="F2712"/>
      <c r="G2712"/>
      <c r="H2712"/>
      <c r="I2712"/>
      <c r="J2712"/>
      <c r="K2712"/>
      <c r="L2712"/>
      <c r="M2712"/>
      <c r="N2712" s="135"/>
      <c r="O2712" s="135"/>
    </row>
    <row r="2713" spans="4:15" s="102" customFormat="1" x14ac:dyDescent="0.35">
      <c r="D2713"/>
      <c r="E2713"/>
      <c r="F2713"/>
      <c r="G2713"/>
      <c r="H2713"/>
      <c r="I2713"/>
      <c r="J2713"/>
      <c r="K2713"/>
      <c r="L2713"/>
      <c r="M2713"/>
      <c r="N2713" s="135"/>
      <c r="O2713" s="135"/>
    </row>
    <row r="2714" spans="4:15" s="102" customFormat="1" x14ac:dyDescent="0.35">
      <c r="D2714"/>
      <c r="E2714"/>
      <c r="F2714"/>
      <c r="G2714"/>
      <c r="H2714"/>
      <c r="I2714"/>
      <c r="J2714"/>
      <c r="K2714"/>
      <c r="L2714"/>
      <c r="M2714"/>
      <c r="N2714" s="135"/>
      <c r="O2714" s="135"/>
    </row>
    <row r="2715" spans="4:15" s="102" customFormat="1" x14ac:dyDescent="0.35">
      <c r="D2715"/>
      <c r="E2715"/>
      <c r="F2715"/>
      <c r="G2715"/>
      <c r="H2715"/>
      <c r="I2715"/>
      <c r="J2715"/>
      <c r="K2715"/>
      <c r="L2715"/>
      <c r="M2715"/>
      <c r="N2715" s="135"/>
      <c r="O2715" s="135"/>
    </row>
    <row r="2716" spans="4:15" s="102" customFormat="1" x14ac:dyDescent="0.35">
      <c r="D2716"/>
      <c r="E2716"/>
      <c r="F2716"/>
      <c r="G2716"/>
      <c r="H2716"/>
      <c r="I2716"/>
      <c r="J2716"/>
      <c r="K2716"/>
      <c r="L2716"/>
      <c r="M2716"/>
      <c r="N2716" s="135"/>
      <c r="O2716" s="135"/>
    </row>
    <row r="2717" spans="4:15" s="102" customFormat="1" x14ac:dyDescent="0.35">
      <c r="D2717"/>
      <c r="E2717"/>
      <c r="F2717"/>
      <c r="G2717"/>
      <c r="H2717"/>
      <c r="I2717"/>
      <c r="J2717"/>
      <c r="K2717"/>
      <c r="L2717"/>
      <c r="M2717"/>
      <c r="N2717" s="135"/>
      <c r="O2717" s="135"/>
    </row>
    <row r="2718" spans="4:15" s="102" customFormat="1" x14ac:dyDescent="0.35">
      <c r="D2718"/>
      <c r="E2718"/>
      <c r="F2718"/>
      <c r="G2718"/>
      <c r="H2718"/>
      <c r="I2718"/>
      <c r="J2718"/>
      <c r="K2718"/>
      <c r="L2718"/>
      <c r="M2718"/>
      <c r="N2718" s="135"/>
      <c r="O2718" s="135"/>
    </row>
    <row r="2719" spans="4:15" s="102" customFormat="1" x14ac:dyDescent="0.35">
      <c r="D2719"/>
      <c r="E2719"/>
      <c r="F2719"/>
      <c r="G2719"/>
      <c r="H2719"/>
      <c r="I2719"/>
      <c r="J2719"/>
      <c r="K2719"/>
      <c r="L2719"/>
      <c r="M2719"/>
      <c r="N2719" s="135"/>
      <c r="O2719" s="135"/>
    </row>
    <row r="2720" spans="4:15" s="102" customFormat="1" x14ac:dyDescent="0.35">
      <c r="D2720"/>
      <c r="E2720"/>
      <c r="F2720"/>
      <c r="G2720"/>
      <c r="H2720"/>
      <c r="I2720"/>
      <c r="J2720"/>
      <c r="K2720"/>
      <c r="L2720"/>
      <c r="M2720"/>
      <c r="N2720" s="135"/>
      <c r="O2720" s="135"/>
    </row>
    <row r="2721" spans="4:15" s="102" customFormat="1" x14ac:dyDescent="0.35">
      <c r="D2721"/>
      <c r="E2721"/>
      <c r="F2721"/>
      <c r="G2721"/>
      <c r="H2721"/>
      <c r="I2721"/>
      <c r="J2721"/>
      <c r="K2721"/>
      <c r="L2721"/>
      <c r="M2721"/>
      <c r="N2721" s="135"/>
      <c r="O2721" s="135"/>
    </row>
    <row r="2722" spans="4:15" s="102" customFormat="1" x14ac:dyDescent="0.35">
      <c r="D2722"/>
      <c r="E2722"/>
      <c r="F2722"/>
      <c r="G2722"/>
      <c r="H2722"/>
      <c r="I2722"/>
      <c r="J2722"/>
      <c r="K2722"/>
      <c r="L2722"/>
      <c r="M2722"/>
      <c r="N2722" s="135"/>
      <c r="O2722" s="135"/>
    </row>
    <row r="2723" spans="4:15" s="102" customFormat="1" x14ac:dyDescent="0.35">
      <c r="D2723"/>
      <c r="E2723"/>
      <c r="F2723"/>
      <c r="G2723"/>
      <c r="H2723"/>
      <c r="I2723"/>
      <c r="J2723"/>
      <c r="K2723"/>
      <c r="L2723"/>
      <c r="M2723"/>
      <c r="N2723" s="135"/>
      <c r="O2723" s="135"/>
    </row>
    <row r="2724" spans="4:15" s="102" customFormat="1" x14ac:dyDescent="0.35">
      <c r="D2724"/>
      <c r="E2724"/>
      <c r="F2724"/>
      <c r="G2724"/>
      <c r="H2724"/>
      <c r="I2724"/>
      <c r="J2724"/>
      <c r="K2724"/>
      <c r="L2724"/>
      <c r="M2724"/>
      <c r="N2724" s="135"/>
      <c r="O2724" s="135"/>
    </row>
    <row r="2725" spans="4:15" s="102" customFormat="1" x14ac:dyDescent="0.35">
      <c r="D2725"/>
      <c r="E2725"/>
      <c r="F2725"/>
      <c r="G2725"/>
      <c r="H2725"/>
      <c r="I2725"/>
      <c r="J2725"/>
      <c r="K2725"/>
      <c r="L2725"/>
      <c r="M2725"/>
      <c r="N2725" s="135"/>
      <c r="O2725" s="135"/>
    </row>
    <row r="2726" spans="4:15" s="102" customFormat="1" x14ac:dyDescent="0.35">
      <c r="D2726"/>
      <c r="E2726"/>
      <c r="F2726"/>
      <c r="G2726"/>
      <c r="H2726"/>
      <c r="I2726"/>
      <c r="J2726"/>
      <c r="K2726"/>
      <c r="L2726"/>
      <c r="M2726"/>
      <c r="N2726" s="135"/>
      <c r="O2726" s="135"/>
    </row>
    <row r="2727" spans="4:15" s="102" customFormat="1" x14ac:dyDescent="0.35">
      <c r="D2727"/>
      <c r="E2727"/>
      <c r="F2727"/>
      <c r="G2727"/>
      <c r="H2727"/>
      <c r="I2727"/>
      <c r="J2727"/>
      <c r="K2727"/>
      <c r="L2727"/>
      <c r="M2727"/>
      <c r="N2727" s="135"/>
      <c r="O2727" s="135"/>
    </row>
    <row r="2728" spans="4:15" s="102" customFormat="1" x14ac:dyDescent="0.35">
      <c r="D2728"/>
      <c r="E2728"/>
      <c r="F2728"/>
      <c r="G2728"/>
      <c r="H2728"/>
      <c r="I2728"/>
      <c r="J2728"/>
      <c r="K2728"/>
      <c r="L2728"/>
      <c r="M2728"/>
      <c r="N2728" s="135"/>
      <c r="O2728" s="135"/>
    </row>
    <row r="2729" spans="4:15" s="102" customFormat="1" x14ac:dyDescent="0.35">
      <c r="D2729"/>
      <c r="E2729"/>
      <c r="F2729"/>
      <c r="G2729"/>
      <c r="H2729"/>
      <c r="I2729"/>
      <c r="J2729"/>
      <c r="K2729"/>
      <c r="L2729"/>
      <c r="M2729"/>
      <c r="N2729" s="135"/>
      <c r="O2729" s="135"/>
    </row>
    <row r="2730" spans="4:15" s="102" customFormat="1" x14ac:dyDescent="0.35">
      <c r="D2730"/>
      <c r="E2730"/>
      <c r="F2730"/>
      <c r="G2730"/>
      <c r="H2730"/>
      <c r="I2730"/>
      <c r="J2730"/>
      <c r="K2730"/>
      <c r="L2730"/>
      <c r="M2730"/>
      <c r="N2730" s="135"/>
      <c r="O2730" s="135"/>
    </row>
    <row r="2731" spans="4:15" s="102" customFormat="1" x14ac:dyDescent="0.35">
      <c r="D2731"/>
      <c r="E2731"/>
      <c r="F2731"/>
      <c r="G2731"/>
      <c r="H2731"/>
      <c r="I2731"/>
      <c r="J2731"/>
      <c r="K2731"/>
      <c r="L2731"/>
      <c r="M2731"/>
      <c r="N2731" s="135"/>
      <c r="O2731" s="135"/>
    </row>
    <row r="2732" spans="4:15" s="102" customFormat="1" x14ac:dyDescent="0.35">
      <c r="D2732"/>
      <c r="E2732"/>
      <c r="F2732"/>
      <c r="G2732"/>
      <c r="H2732"/>
      <c r="I2732"/>
      <c r="J2732"/>
      <c r="K2732"/>
      <c r="L2732"/>
      <c r="M2732"/>
      <c r="N2732" s="135"/>
      <c r="O2732" s="135"/>
    </row>
    <row r="2733" spans="4:15" s="102" customFormat="1" x14ac:dyDescent="0.35">
      <c r="D2733"/>
      <c r="E2733"/>
      <c r="F2733"/>
      <c r="G2733"/>
      <c r="H2733"/>
      <c r="I2733"/>
      <c r="J2733"/>
      <c r="K2733"/>
      <c r="L2733"/>
      <c r="M2733"/>
      <c r="N2733" s="135"/>
      <c r="O2733" s="135"/>
    </row>
    <row r="2734" spans="4:15" s="102" customFormat="1" x14ac:dyDescent="0.35">
      <c r="D2734"/>
      <c r="E2734"/>
      <c r="F2734"/>
      <c r="G2734"/>
      <c r="H2734"/>
      <c r="I2734"/>
      <c r="J2734"/>
      <c r="K2734"/>
      <c r="L2734"/>
      <c r="M2734"/>
      <c r="N2734" s="135"/>
      <c r="O2734" s="135"/>
    </row>
    <row r="2735" spans="4:15" s="102" customFormat="1" x14ac:dyDescent="0.35">
      <c r="D2735"/>
      <c r="E2735"/>
      <c r="F2735"/>
      <c r="G2735"/>
      <c r="H2735"/>
      <c r="I2735"/>
      <c r="J2735"/>
      <c r="K2735"/>
      <c r="L2735"/>
      <c r="M2735"/>
      <c r="N2735" s="135"/>
      <c r="O2735" s="135"/>
    </row>
    <row r="2736" spans="4:15" s="102" customFormat="1" x14ac:dyDescent="0.35">
      <c r="D2736"/>
      <c r="E2736"/>
      <c r="F2736"/>
      <c r="G2736"/>
      <c r="H2736"/>
      <c r="I2736"/>
      <c r="J2736"/>
      <c r="K2736"/>
      <c r="L2736"/>
      <c r="M2736"/>
      <c r="N2736" s="135"/>
      <c r="O2736" s="135"/>
    </row>
    <row r="2737" spans="4:15" s="102" customFormat="1" x14ac:dyDescent="0.35">
      <c r="D2737"/>
      <c r="E2737"/>
      <c r="F2737"/>
      <c r="G2737"/>
      <c r="H2737"/>
      <c r="I2737"/>
      <c r="J2737"/>
      <c r="K2737"/>
      <c r="L2737"/>
      <c r="M2737"/>
      <c r="N2737" s="135"/>
      <c r="O2737" s="135"/>
    </row>
    <row r="2738" spans="4:15" s="102" customFormat="1" x14ac:dyDescent="0.35">
      <c r="D2738"/>
      <c r="E2738"/>
      <c r="F2738"/>
      <c r="G2738"/>
      <c r="H2738"/>
      <c r="I2738"/>
      <c r="J2738"/>
      <c r="K2738"/>
      <c r="L2738"/>
      <c r="M2738"/>
      <c r="N2738" s="135"/>
      <c r="O2738" s="135"/>
    </row>
    <row r="2739" spans="4:15" s="102" customFormat="1" x14ac:dyDescent="0.35">
      <c r="D2739"/>
      <c r="E2739"/>
      <c r="F2739"/>
      <c r="G2739"/>
      <c r="H2739"/>
      <c r="I2739"/>
      <c r="J2739"/>
      <c r="K2739"/>
      <c r="L2739"/>
      <c r="M2739"/>
      <c r="N2739" s="135"/>
      <c r="O2739" s="135"/>
    </row>
    <row r="2740" spans="4:15" s="102" customFormat="1" x14ac:dyDescent="0.35">
      <c r="D2740"/>
      <c r="E2740"/>
      <c r="F2740"/>
      <c r="G2740"/>
      <c r="H2740"/>
      <c r="I2740"/>
      <c r="J2740"/>
      <c r="K2740"/>
      <c r="L2740"/>
      <c r="M2740"/>
      <c r="N2740" s="135"/>
      <c r="O2740" s="135"/>
    </row>
    <row r="2741" spans="4:15" s="102" customFormat="1" x14ac:dyDescent="0.35">
      <c r="D2741"/>
      <c r="E2741"/>
      <c r="F2741"/>
      <c r="G2741"/>
      <c r="H2741"/>
      <c r="I2741"/>
      <c r="J2741"/>
      <c r="K2741"/>
      <c r="L2741"/>
      <c r="M2741"/>
      <c r="N2741" s="135"/>
      <c r="O2741" s="135"/>
    </row>
    <row r="2742" spans="4:15" s="102" customFormat="1" x14ac:dyDescent="0.35">
      <c r="D2742"/>
      <c r="E2742"/>
      <c r="F2742"/>
      <c r="G2742"/>
      <c r="H2742"/>
      <c r="I2742"/>
      <c r="J2742"/>
      <c r="K2742"/>
      <c r="L2742"/>
      <c r="M2742"/>
      <c r="N2742" s="135"/>
      <c r="O2742" s="135"/>
    </row>
    <row r="2743" spans="4:15" s="102" customFormat="1" x14ac:dyDescent="0.35">
      <c r="D2743"/>
      <c r="E2743"/>
      <c r="F2743"/>
      <c r="G2743"/>
      <c r="H2743"/>
      <c r="I2743"/>
      <c r="J2743"/>
      <c r="K2743"/>
      <c r="L2743"/>
      <c r="M2743"/>
      <c r="N2743" s="135"/>
      <c r="O2743" s="135"/>
    </row>
    <row r="2744" spans="4:15" s="102" customFormat="1" x14ac:dyDescent="0.35">
      <c r="D2744"/>
      <c r="E2744"/>
      <c r="F2744"/>
      <c r="G2744"/>
      <c r="H2744"/>
      <c r="I2744"/>
      <c r="J2744"/>
      <c r="K2744"/>
      <c r="L2744"/>
      <c r="M2744"/>
      <c r="N2744" s="135"/>
      <c r="O2744" s="135"/>
    </row>
    <row r="2745" spans="4:15" s="102" customFormat="1" x14ac:dyDescent="0.35">
      <c r="D2745"/>
      <c r="E2745"/>
      <c r="F2745"/>
      <c r="G2745"/>
      <c r="H2745"/>
      <c r="I2745"/>
      <c r="J2745"/>
      <c r="K2745"/>
      <c r="L2745"/>
      <c r="M2745"/>
      <c r="N2745" s="135"/>
      <c r="O2745" s="135"/>
    </row>
    <row r="2746" spans="4:15" s="102" customFormat="1" x14ac:dyDescent="0.35">
      <c r="D2746"/>
      <c r="E2746"/>
      <c r="F2746"/>
      <c r="G2746"/>
      <c r="H2746"/>
      <c r="I2746"/>
      <c r="J2746"/>
      <c r="K2746"/>
      <c r="L2746"/>
      <c r="M2746"/>
      <c r="N2746" s="135"/>
      <c r="O2746" s="135"/>
    </row>
    <row r="2747" spans="4:15" s="102" customFormat="1" x14ac:dyDescent="0.35">
      <c r="D2747"/>
      <c r="E2747"/>
      <c r="F2747"/>
      <c r="G2747"/>
      <c r="H2747"/>
      <c r="I2747"/>
      <c r="J2747"/>
      <c r="K2747"/>
      <c r="L2747"/>
      <c r="M2747"/>
      <c r="N2747" s="135"/>
      <c r="O2747" s="135"/>
    </row>
    <row r="2748" spans="4:15" s="102" customFormat="1" x14ac:dyDescent="0.35">
      <c r="D2748"/>
      <c r="E2748"/>
      <c r="F2748"/>
      <c r="G2748"/>
      <c r="H2748"/>
      <c r="I2748"/>
      <c r="J2748"/>
      <c r="K2748"/>
      <c r="L2748"/>
      <c r="M2748"/>
      <c r="N2748" s="135"/>
      <c r="O2748" s="135"/>
    </row>
    <row r="2749" spans="4:15" s="102" customFormat="1" x14ac:dyDescent="0.35">
      <c r="D2749"/>
      <c r="E2749"/>
      <c r="F2749"/>
      <c r="G2749"/>
      <c r="H2749"/>
      <c r="I2749"/>
      <c r="J2749"/>
      <c r="K2749"/>
      <c r="L2749"/>
      <c r="M2749"/>
      <c r="N2749" s="135"/>
      <c r="O2749" s="135"/>
    </row>
    <row r="2750" spans="4:15" s="102" customFormat="1" x14ac:dyDescent="0.35">
      <c r="D2750"/>
      <c r="E2750"/>
      <c r="F2750"/>
      <c r="G2750"/>
      <c r="H2750"/>
      <c r="I2750"/>
      <c r="J2750"/>
      <c r="K2750"/>
      <c r="L2750"/>
      <c r="M2750"/>
      <c r="N2750" s="135"/>
      <c r="O2750" s="135"/>
    </row>
    <row r="2751" spans="4:15" s="102" customFormat="1" x14ac:dyDescent="0.35">
      <c r="D2751"/>
      <c r="E2751"/>
      <c r="F2751"/>
      <c r="G2751"/>
      <c r="H2751"/>
      <c r="I2751"/>
      <c r="J2751"/>
      <c r="K2751"/>
      <c r="L2751"/>
      <c r="M2751"/>
      <c r="N2751" s="135"/>
      <c r="O2751" s="135"/>
    </row>
    <row r="2752" spans="4:15" s="102" customFormat="1" x14ac:dyDescent="0.35">
      <c r="D2752"/>
      <c r="E2752"/>
      <c r="F2752"/>
      <c r="G2752"/>
      <c r="H2752"/>
      <c r="I2752"/>
      <c r="J2752"/>
      <c r="K2752"/>
      <c r="L2752"/>
      <c r="M2752"/>
      <c r="N2752" s="135"/>
      <c r="O2752" s="135"/>
    </row>
    <row r="2753" spans="4:15" s="102" customFormat="1" x14ac:dyDescent="0.35">
      <c r="D2753"/>
      <c r="E2753"/>
      <c r="F2753"/>
      <c r="G2753"/>
      <c r="H2753"/>
      <c r="I2753"/>
      <c r="J2753"/>
      <c r="K2753"/>
      <c r="L2753"/>
      <c r="M2753"/>
      <c r="N2753" s="135"/>
      <c r="O2753" s="135"/>
    </row>
    <row r="2754" spans="4:15" s="102" customFormat="1" x14ac:dyDescent="0.35">
      <c r="D2754"/>
      <c r="E2754"/>
      <c r="F2754"/>
      <c r="G2754"/>
      <c r="H2754"/>
      <c r="I2754"/>
      <c r="J2754"/>
      <c r="K2754"/>
      <c r="L2754"/>
      <c r="M2754"/>
      <c r="N2754" s="135"/>
      <c r="O2754" s="135"/>
    </row>
    <row r="2755" spans="4:15" s="102" customFormat="1" x14ac:dyDescent="0.35">
      <c r="D2755"/>
      <c r="E2755"/>
      <c r="F2755"/>
      <c r="G2755"/>
      <c r="H2755"/>
      <c r="I2755"/>
      <c r="J2755"/>
      <c r="K2755"/>
      <c r="L2755"/>
      <c r="M2755"/>
      <c r="N2755" s="135"/>
      <c r="O2755" s="135"/>
    </row>
    <row r="2756" spans="4:15" s="102" customFormat="1" x14ac:dyDescent="0.35">
      <c r="D2756"/>
      <c r="E2756"/>
      <c r="F2756"/>
      <c r="G2756"/>
      <c r="H2756"/>
      <c r="I2756"/>
      <c r="J2756"/>
      <c r="K2756"/>
      <c r="L2756"/>
      <c r="M2756"/>
      <c r="N2756" s="135"/>
      <c r="O2756" s="135"/>
    </row>
    <row r="2757" spans="4:15" s="102" customFormat="1" x14ac:dyDescent="0.35">
      <c r="D2757"/>
      <c r="E2757"/>
      <c r="F2757"/>
      <c r="G2757"/>
      <c r="H2757"/>
      <c r="I2757"/>
      <c r="J2757"/>
      <c r="K2757"/>
      <c r="L2757"/>
      <c r="M2757"/>
      <c r="N2757" s="135"/>
      <c r="O2757" s="135"/>
    </row>
    <row r="2758" spans="4:15" s="102" customFormat="1" x14ac:dyDescent="0.35">
      <c r="D2758"/>
      <c r="E2758"/>
      <c r="F2758"/>
      <c r="G2758"/>
      <c r="H2758"/>
      <c r="I2758"/>
      <c r="J2758"/>
      <c r="K2758"/>
      <c r="L2758"/>
      <c r="M2758"/>
      <c r="N2758" s="135"/>
      <c r="O2758" s="135"/>
    </row>
    <row r="2759" spans="4:15" s="102" customFormat="1" x14ac:dyDescent="0.35">
      <c r="D2759"/>
      <c r="E2759"/>
      <c r="F2759"/>
      <c r="G2759"/>
      <c r="H2759"/>
      <c r="I2759"/>
      <c r="J2759"/>
      <c r="K2759"/>
      <c r="L2759"/>
      <c r="M2759"/>
      <c r="N2759" s="135"/>
      <c r="O2759" s="135"/>
    </row>
    <row r="2760" spans="4:15" s="102" customFormat="1" x14ac:dyDescent="0.35">
      <c r="D2760"/>
      <c r="E2760"/>
      <c r="F2760"/>
      <c r="G2760"/>
      <c r="H2760"/>
      <c r="I2760"/>
      <c r="J2760"/>
      <c r="K2760"/>
      <c r="L2760"/>
      <c r="M2760"/>
      <c r="N2760" s="135"/>
      <c r="O2760" s="135"/>
    </row>
    <row r="2761" spans="4:15" s="102" customFormat="1" x14ac:dyDescent="0.35">
      <c r="D2761"/>
      <c r="E2761"/>
      <c r="F2761"/>
      <c r="G2761"/>
      <c r="H2761"/>
      <c r="I2761"/>
      <c r="J2761"/>
      <c r="K2761"/>
      <c r="L2761"/>
      <c r="M2761"/>
      <c r="N2761" s="135"/>
      <c r="O2761" s="135"/>
    </row>
    <row r="2762" spans="4:15" s="102" customFormat="1" x14ac:dyDescent="0.35">
      <c r="D2762"/>
      <c r="E2762"/>
      <c r="F2762"/>
      <c r="G2762"/>
      <c r="H2762"/>
      <c r="I2762"/>
      <c r="J2762"/>
      <c r="K2762"/>
      <c r="L2762"/>
      <c r="M2762"/>
      <c r="N2762" s="135"/>
      <c r="O2762" s="135"/>
    </row>
    <row r="2763" spans="4:15" s="102" customFormat="1" x14ac:dyDescent="0.35">
      <c r="D2763"/>
      <c r="E2763"/>
      <c r="F2763"/>
      <c r="G2763"/>
      <c r="H2763"/>
      <c r="I2763"/>
      <c r="J2763"/>
      <c r="K2763"/>
      <c r="L2763"/>
      <c r="M2763"/>
      <c r="N2763" s="135"/>
      <c r="O2763" s="135"/>
    </row>
    <row r="2764" spans="4:15" s="102" customFormat="1" x14ac:dyDescent="0.35">
      <c r="D2764"/>
      <c r="E2764"/>
      <c r="F2764"/>
      <c r="G2764"/>
      <c r="H2764"/>
      <c r="I2764"/>
      <c r="J2764"/>
      <c r="K2764"/>
      <c r="L2764"/>
      <c r="M2764"/>
      <c r="N2764" s="135"/>
      <c r="O2764" s="135"/>
    </row>
    <row r="2765" spans="4:15" s="102" customFormat="1" x14ac:dyDescent="0.35">
      <c r="D2765"/>
      <c r="E2765"/>
      <c r="F2765"/>
      <c r="G2765"/>
      <c r="H2765"/>
      <c r="I2765"/>
      <c r="J2765"/>
      <c r="K2765"/>
      <c r="L2765"/>
      <c r="M2765"/>
      <c r="N2765" s="135"/>
      <c r="O2765" s="135"/>
    </row>
    <row r="2766" spans="4:15" s="102" customFormat="1" x14ac:dyDescent="0.35">
      <c r="D2766"/>
      <c r="E2766"/>
      <c r="F2766"/>
      <c r="G2766"/>
      <c r="H2766"/>
      <c r="I2766"/>
      <c r="J2766"/>
      <c r="K2766"/>
      <c r="L2766"/>
      <c r="M2766"/>
      <c r="N2766" s="135"/>
      <c r="O2766" s="135"/>
    </row>
    <row r="2767" spans="4:15" s="102" customFormat="1" x14ac:dyDescent="0.35">
      <c r="D2767"/>
      <c r="E2767"/>
      <c r="F2767"/>
      <c r="G2767"/>
      <c r="H2767"/>
      <c r="I2767"/>
      <c r="J2767"/>
      <c r="K2767"/>
      <c r="L2767"/>
      <c r="M2767"/>
      <c r="N2767" s="135"/>
      <c r="O2767" s="135"/>
    </row>
    <row r="2768" spans="4:15" s="102" customFormat="1" x14ac:dyDescent="0.35">
      <c r="D2768"/>
      <c r="E2768"/>
      <c r="F2768"/>
      <c r="G2768"/>
      <c r="H2768"/>
      <c r="I2768"/>
      <c r="J2768"/>
      <c r="K2768"/>
      <c r="L2768"/>
      <c r="M2768"/>
      <c r="N2768" s="135"/>
      <c r="O2768" s="135"/>
    </row>
    <row r="2769" spans="4:15" s="102" customFormat="1" x14ac:dyDescent="0.35">
      <c r="D2769"/>
      <c r="E2769"/>
      <c r="F2769"/>
      <c r="G2769"/>
      <c r="H2769"/>
      <c r="I2769"/>
      <c r="J2769"/>
      <c r="K2769"/>
      <c r="L2769"/>
      <c r="M2769"/>
      <c r="N2769" s="135"/>
      <c r="O2769" s="135"/>
    </row>
    <row r="2770" spans="4:15" s="102" customFormat="1" x14ac:dyDescent="0.35">
      <c r="D2770"/>
      <c r="E2770"/>
      <c r="F2770"/>
      <c r="G2770"/>
      <c r="H2770"/>
      <c r="I2770"/>
      <c r="J2770"/>
      <c r="K2770"/>
      <c r="L2770"/>
      <c r="M2770"/>
      <c r="N2770" s="135"/>
      <c r="O2770" s="135"/>
    </row>
    <row r="2771" spans="4:15" s="102" customFormat="1" x14ac:dyDescent="0.35">
      <c r="D2771"/>
      <c r="E2771"/>
      <c r="F2771"/>
      <c r="G2771"/>
      <c r="H2771"/>
      <c r="I2771"/>
      <c r="J2771"/>
      <c r="K2771"/>
      <c r="L2771"/>
      <c r="M2771"/>
      <c r="N2771" s="135"/>
      <c r="O2771" s="135"/>
    </row>
    <row r="2772" spans="4:15" s="102" customFormat="1" x14ac:dyDescent="0.35">
      <c r="D2772"/>
      <c r="E2772"/>
      <c r="F2772"/>
      <c r="G2772"/>
      <c r="H2772"/>
      <c r="I2772"/>
      <c r="J2772"/>
      <c r="K2772"/>
      <c r="L2772"/>
      <c r="M2772"/>
      <c r="N2772" s="135"/>
      <c r="O2772" s="135"/>
    </row>
    <row r="2773" spans="4:15" s="102" customFormat="1" x14ac:dyDescent="0.35">
      <c r="D2773"/>
      <c r="E2773"/>
      <c r="F2773"/>
      <c r="G2773"/>
      <c r="H2773"/>
      <c r="I2773"/>
      <c r="J2773"/>
      <c r="K2773"/>
      <c r="L2773"/>
      <c r="M2773"/>
      <c r="N2773" s="135"/>
      <c r="O2773" s="135"/>
    </row>
    <row r="2774" spans="4:15" s="102" customFormat="1" x14ac:dyDescent="0.35">
      <c r="D2774"/>
      <c r="E2774"/>
      <c r="F2774"/>
      <c r="G2774"/>
      <c r="H2774"/>
      <c r="I2774"/>
      <c r="J2774"/>
      <c r="K2774"/>
      <c r="L2774"/>
      <c r="M2774"/>
      <c r="N2774" s="135"/>
      <c r="O2774" s="135"/>
    </row>
    <row r="2775" spans="4:15" s="102" customFormat="1" x14ac:dyDescent="0.35">
      <c r="D2775"/>
      <c r="E2775"/>
      <c r="F2775"/>
      <c r="G2775"/>
      <c r="H2775"/>
      <c r="I2775"/>
      <c r="J2775"/>
      <c r="K2775"/>
      <c r="L2775"/>
      <c r="M2775"/>
      <c r="N2775" s="135"/>
      <c r="O2775" s="135"/>
    </row>
    <row r="2776" spans="4:15" s="102" customFormat="1" x14ac:dyDescent="0.35">
      <c r="D2776"/>
      <c r="E2776"/>
      <c r="F2776"/>
      <c r="G2776"/>
      <c r="H2776"/>
      <c r="I2776"/>
      <c r="J2776"/>
      <c r="K2776"/>
      <c r="L2776"/>
      <c r="M2776"/>
      <c r="N2776" s="135"/>
      <c r="O2776" s="135"/>
    </row>
    <row r="2777" spans="4:15" s="102" customFormat="1" x14ac:dyDescent="0.35">
      <c r="D2777"/>
      <c r="E2777"/>
      <c r="F2777"/>
      <c r="G2777"/>
      <c r="H2777"/>
      <c r="I2777"/>
      <c r="J2777"/>
      <c r="K2777"/>
      <c r="L2777"/>
      <c r="M2777"/>
      <c r="N2777" s="135"/>
      <c r="O2777" s="135"/>
    </row>
    <row r="2778" spans="4:15" s="102" customFormat="1" x14ac:dyDescent="0.35">
      <c r="D2778"/>
      <c r="E2778"/>
      <c r="F2778"/>
      <c r="G2778"/>
      <c r="H2778"/>
      <c r="I2778"/>
      <c r="J2778"/>
      <c r="K2778"/>
      <c r="L2778"/>
      <c r="M2778"/>
      <c r="N2778" s="135"/>
      <c r="O2778" s="135"/>
    </row>
    <row r="2779" spans="4:15" s="102" customFormat="1" x14ac:dyDescent="0.35">
      <c r="D2779"/>
      <c r="E2779"/>
      <c r="F2779"/>
      <c r="G2779"/>
      <c r="H2779"/>
      <c r="I2779"/>
      <c r="J2779"/>
      <c r="K2779"/>
      <c r="L2779"/>
      <c r="M2779"/>
      <c r="N2779" s="135"/>
      <c r="O2779" s="135"/>
    </row>
    <row r="2780" spans="4:15" s="102" customFormat="1" x14ac:dyDescent="0.35">
      <c r="D2780"/>
      <c r="E2780"/>
      <c r="F2780"/>
      <c r="G2780"/>
      <c r="H2780"/>
      <c r="I2780"/>
      <c r="J2780"/>
      <c r="K2780"/>
      <c r="L2780"/>
      <c r="M2780"/>
      <c r="N2780" s="135"/>
      <c r="O2780" s="135"/>
    </row>
    <row r="2781" spans="4:15" s="102" customFormat="1" x14ac:dyDescent="0.35">
      <c r="D2781"/>
      <c r="E2781"/>
      <c r="F2781"/>
      <c r="G2781"/>
      <c r="H2781"/>
      <c r="I2781"/>
      <c r="J2781"/>
      <c r="K2781"/>
      <c r="L2781"/>
      <c r="M2781"/>
      <c r="N2781" s="135"/>
      <c r="O2781" s="135"/>
    </row>
    <row r="2782" spans="4:15" s="102" customFormat="1" x14ac:dyDescent="0.35">
      <c r="D2782"/>
      <c r="E2782"/>
      <c r="F2782"/>
      <c r="G2782"/>
      <c r="H2782"/>
      <c r="I2782"/>
      <c r="J2782"/>
      <c r="K2782"/>
      <c r="L2782"/>
      <c r="M2782"/>
      <c r="N2782" s="135"/>
      <c r="O2782" s="135"/>
    </row>
    <row r="2783" spans="4:15" s="102" customFormat="1" x14ac:dyDescent="0.35">
      <c r="D2783"/>
      <c r="E2783"/>
      <c r="F2783"/>
      <c r="G2783"/>
      <c r="H2783"/>
      <c r="I2783"/>
      <c r="J2783"/>
      <c r="K2783"/>
      <c r="L2783"/>
      <c r="M2783"/>
      <c r="N2783" s="135"/>
      <c r="O2783" s="135"/>
    </row>
    <row r="2784" spans="4:15" s="102" customFormat="1" x14ac:dyDescent="0.35">
      <c r="D2784"/>
      <c r="E2784"/>
      <c r="F2784"/>
      <c r="G2784"/>
      <c r="H2784"/>
      <c r="I2784"/>
      <c r="J2784"/>
      <c r="K2784"/>
      <c r="L2784"/>
      <c r="M2784"/>
      <c r="N2784" s="135"/>
      <c r="O2784" s="135"/>
    </row>
    <row r="2785" spans="4:15" s="102" customFormat="1" x14ac:dyDescent="0.35">
      <c r="D2785"/>
      <c r="E2785"/>
      <c r="F2785"/>
      <c r="G2785"/>
      <c r="H2785"/>
      <c r="I2785"/>
      <c r="J2785"/>
      <c r="K2785"/>
      <c r="L2785"/>
      <c r="M2785"/>
      <c r="N2785" s="135"/>
      <c r="O2785" s="135"/>
    </row>
    <row r="2786" spans="4:15" s="102" customFormat="1" x14ac:dyDescent="0.35">
      <c r="D2786"/>
      <c r="E2786"/>
      <c r="F2786"/>
      <c r="G2786"/>
      <c r="H2786"/>
      <c r="I2786"/>
      <c r="J2786"/>
      <c r="K2786"/>
      <c r="L2786"/>
      <c r="M2786"/>
      <c r="N2786" s="135"/>
      <c r="O2786" s="135"/>
    </row>
    <row r="2787" spans="4:15" s="102" customFormat="1" x14ac:dyDescent="0.35">
      <c r="D2787"/>
      <c r="E2787"/>
      <c r="F2787"/>
      <c r="G2787"/>
      <c r="H2787"/>
      <c r="I2787"/>
      <c r="J2787"/>
      <c r="K2787"/>
      <c r="L2787"/>
      <c r="M2787"/>
      <c r="N2787" s="135"/>
      <c r="O2787" s="135"/>
    </row>
    <row r="2788" spans="4:15" s="102" customFormat="1" x14ac:dyDescent="0.35">
      <c r="D2788"/>
      <c r="E2788"/>
      <c r="F2788"/>
      <c r="G2788"/>
      <c r="H2788"/>
      <c r="I2788"/>
      <c r="J2788"/>
      <c r="K2788"/>
      <c r="L2788"/>
      <c r="M2788"/>
      <c r="N2788" s="135"/>
      <c r="O2788" s="135"/>
    </row>
    <row r="2789" spans="4:15" s="102" customFormat="1" x14ac:dyDescent="0.35">
      <c r="D2789"/>
      <c r="E2789"/>
      <c r="F2789"/>
      <c r="G2789"/>
      <c r="H2789"/>
      <c r="I2789"/>
      <c r="J2789"/>
      <c r="K2789"/>
      <c r="L2789"/>
      <c r="M2789"/>
      <c r="N2789" s="135"/>
      <c r="O2789" s="135"/>
    </row>
    <row r="2790" spans="4:15" s="102" customFormat="1" x14ac:dyDescent="0.35">
      <c r="D2790"/>
      <c r="E2790"/>
      <c r="F2790"/>
      <c r="G2790"/>
      <c r="H2790"/>
      <c r="I2790"/>
      <c r="J2790"/>
      <c r="K2790"/>
      <c r="L2790"/>
      <c r="M2790"/>
      <c r="N2790" s="135"/>
      <c r="O2790" s="135"/>
    </row>
    <row r="2791" spans="4:15" s="102" customFormat="1" x14ac:dyDescent="0.35">
      <c r="D2791"/>
      <c r="E2791"/>
      <c r="F2791"/>
      <c r="G2791"/>
      <c r="H2791"/>
      <c r="I2791"/>
      <c r="J2791"/>
      <c r="K2791"/>
      <c r="L2791"/>
      <c r="M2791"/>
      <c r="N2791" s="135"/>
      <c r="O2791" s="135"/>
    </row>
    <row r="2792" spans="4:15" s="102" customFormat="1" x14ac:dyDescent="0.35">
      <c r="D2792"/>
      <c r="E2792"/>
      <c r="F2792"/>
      <c r="G2792"/>
      <c r="H2792"/>
      <c r="I2792"/>
      <c r="J2792"/>
      <c r="K2792"/>
      <c r="L2792"/>
      <c r="M2792"/>
      <c r="N2792" s="135"/>
      <c r="O2792" s="135"/>
    </row>
    <row r="2793" spans="4:15" s="102" customFormat="1" x14ac:dyDescent="0.35">
      <c r="D2793"/>
      <c r="E2793"/>
      <c r="F2793"/>
      <c r="G2793"/>
      <c r="H2793"/>
      <c r="I2793"/>
      <c r="J2793"/>
      <c r="K2793"/>
      <c r="L2793"/>
      <c r="M2793"/>
      <c r="N2793" s="135"/>
      <c r="O2793" s="135"/>
    </row>
    <row r="2794" spans="4:15" s="102" customFormat="1" x14ac:dyDescent="0.35">
      <c r="D2794"/>
      <c r="E2794"/>
      <c r="F2794"/>
      <c r="G2794"/>
      <c r="H2794"/>
      <c r="I2794"/>
      <c r="J2794"/>
      <c r="K2794"/>
      <c r="L2794"/>
      <c r="M2794"/>
      <c r="N2794" s="135"/>
      <c r="O2794" s="135"/>
    </row>
    <row r="2795" spans="4:15" s="102" customFormat="1" x14ac:dyDescent="0.35">
      <c r="D2795"/>
      <c r="E2795"/>
      <c r="F2795"/>
      <c r="G2795"/>
      <c r="H2795"/>
      <c r="I2795"/>
      <c r="J2795"/>
      <c r="K2795"/>
      <c r="L2795"/>
      <c r="M2795"/>
      <c r="N2795" s="135"/>
      <c r="O2795" s="135"/>
    </row>
    <row r="2796" spans="4:15" s="102" customFormat="1" x14ac:dyDescent="0.35">
      <c r="D2796"/>
      <c r="E2796"/>
      <c r="F2796"/>
      <c r="G2796"/>
      <c r="H2796"/>
      <c r="I2796"/>
      <c r="J2796"/>
      <c r="K2796"/>
      <c r="L2796"/>
      <c r="M2796"/>
      <c r="N2796" s="135"/>
      <c r="O2796" s="135"/>
    </row>
    <row r="2797" spans="4:15" s="102" customFormat="1" x14ac:dyDescent="0.35">
      <c r="D2797"/>
      <c r="E2797"/>
      <c r="F2797"/>
      <c r="G2797"/>
      <c r="H2797"/>
      <c r="I2797"/>
      <c r="J2797"/>
      <c r="K2797"/>
      <c r="L2797"/>
      <c r="M2797"/>
      <c r="N2797" s="135"/>
      <c r="O2797" s="135"/>
    </row>
    <row r="2798" spans="4:15" s="102" customFormat="1" x14ac:dyDescent="0.35">
      <c r="D2798"/>
      <c r="E2798"/>
      <c r="F2798"/>
      <c r="G2798"/>
      <c r="H2798"/>
      <c r="I2798"/>
      <c r="J2798"/>
      <c r="K2798"/>
      <c r="L2798"/>
      <c r="M2798"/>
      <c r="N2798" s="135"/>
      <c r="O2798" s="135"/>
    </row>
    <row r="2799" spans="4:15" s="102" customFormat="1" x14ac:dyDescent="0.35">
      <c r="D2799"/>
      <c r="E2799"/>
      <c r="F2799"/>
      <c r="G2799"/>
      <c r="H2799"/>
      <c r="I2799"/>
      <c r="J2799"/>
      <c r="K2799"/>
      <c r="L2799"/>
      <c r="M2799"/>
      <c r="N2799" s="135"/>
      <c r="O2799" s="135"/>
    </row>
    <row r="2800" spans="4:15" s="102" customFormat="1" x14ac:dyDescent="0.35">
      <c r="D2800"/>
      <c r="E2800"/>
      <c r="F2800"/>
      <c r="G2800"/>
      <c r="H2800"/>
      <c r="I2800"/>
      <c r="J2800"/>
      <c r="K2800"/>
      <c r="L2800"/>
      <c r="M2800"/>
      <c r="N2800" s="135"/>
      <c r="O2800" s="135"/>
    </row>
    <row r="2801" spans="4:15" s="102" customFormat="1" x14ac:dyDescent="0.35">
      <c r="D2801"/>
      <c r="E2801"/>
      <c r="F2801"/>
      <c r="G2801"/>
      <c r="H2801"/>
      <c r="I2801"/>
      <c r="J2801"/>
      <c r="K2801"/>
      <c r="L2801"/>
      <c r="M2801"/>
      <c r="N2801" s="135"/>
      <c r="O2801" s="135"/>
    </row>
    <row r="2802" spans="4:15" s="102" customFormat="1" x14ac:dyDescent="0.35">
      <c r="D2802"/>
      <c r="E2802"/>
      <c r="F2802"/>
      <c r="G2802"/>
      <c r="H2802"/>
      <c r="I2802"/>
      <c r="J2802"/>
      <c r="K2802"/>
      <c r="L2802"/>
      <c r="M2802"/>
      <c r="N2802" s="135"/>
      <c r="O2802" s="135"/>
    </row>
    <row r="2803" spans="4:15" s="102" customFormat="1" x14ac:dyDescent="0.35">
      <c r="D2803"/>
      <c r="E2803"/>
      <c r="F2803"/>
      <c r="G2803"/>
      <c r="H2803"/>
      <c r="I2803"/>
      <c r="J2803"/>
      <c r="K2803"/>
      <c r="L2803"/>
      <c r="M2803"/>
      <c r="N2803" s="135"/>
      <c r="O2803" s="135"/>
    </row>
    <row r="2804" spans="4:15" s="102" customFormat="1" x14ac:dyDescent="0.35">
      <c r="D2804"/>
      <c r="E2804"/>
      <c r="F2804"/>
      <c r="G2804"/>
      <c r="H2804"/>
      <c r="I2804"/>
      <c r="J2804"/>
      <c r="K2804"/>
      <c r="L2804"/>
      <c r="M2804"/>
      <c r="N2804" s="135"/>
      <c r="O2804" s="135"/>
    </row>
    <row r="2805" spans="4:15" s="102" customFormat="1" x14ac:dyDescent="0.35">
      <c r="D2805"/>
      <c r="E2805"/>
      <c r="F2805"/>
      <c r="G2805"/>
      <c r="H2805"/>
      <c r="I2805"/>
      <c r="J2805"/>
      <c r="K2805"/>
      <c r="L2805"/>
      <c r="M2805"/>
      <c r="N2805" s="135"/>
      <c r="O2805" s="135"/>
    </row>
    <row r="2806" spans="4:15" s="102" customFormat="1" x14ac:dyDescent="0.35">
      <c r="D2806"/>
      <c r="E2806"/>
      <c r="F2806"/>
      <c r="G2806"/>
      <c r="H2806"/>
      <c r="I2806"/>
      <c r="J2806"/>
      <c r="K2806"/>
      <c r="L2806"/>
      <c r="M2806"/>
      <c r="N2806" s="135"/>
      <c r="O2806" s="135"/>
    </row>
    <row r="2807" spans="4:15" s="102" customFormat="1" x14ac:dyDescent="0.35">
      <c r="D2807"/>
      <c r="E2807"/>
      <c r="F2807"/>
      <c r="G2807"/>
      <c r="H2807"/>
      <c r="I2807"/>
      <c r="J2807"/>
      <c r="K2807"/>
      <c r="L2807"/>
      <c r="M2807"/>
      <c r="N2807" s="135"/>
      <c r="O2807" s="135"/>
    </row>
    <row r="2808" spans="4:15" s="102" customFormat="1" x14ac:dyDescent="0.35">
      <c r="D2808"/>
      <c r="E2808"/>
      <c r="F2808"/>
      <c r="G2808"/>
      <c r="H2808"/>
      <c r="I2808"/>
      <c r="J2808"/>
      <c r="K2808"/>
      <c r="L2808"/>
      <c r="M2808"/>
      <c r="N2808" s="135"/>
      <c r="O2808" s="135"/>
    </row>
    <row r="2809" spans="4:15" s="102" customFormat="1" x14ac:dyDescent="0.35">
      <c r="D2809"/>
      <c r="E2809"/>
      <c r="F2809"/>
      <c r="G2809"/>
      <c r="H2809"/>
      <c r="I2809"/>
      <c r="J2809"/>
      <c r="K2809"/>
      <c r="L2809"/>
      <c r="M2809"/>
      <c r="N2809" s="135"/>
      <c r="O2809" s="135"/>
    </row>
    <row r="2810" spans="4:15" s="102" customFormat="1" x14ac:dyDescent="0.35">
      <c r="D2810"/>
      <c r="E2810"/>
      <c r="F2810"/>
      <c r="G2810"/>
      <c r="H2810"/>
      <c r="I2810"/>
      <c r="J2810"/>
      <c r="K2810"/>
      <c r="L2810"/>
      <c r="M2810"/>
      <c r="N2810" s="135"/>
      <c r="O2810" s="135"/>
    </row>
    <row r="2811" spans="4:15" s="102" customFormat="1" x14ac:dyDescent="0.35">
      <c r="D2811"/>
      <c r="E2811"/>
      <c r="F2811"/>
      <c r="G2811"/>
      <c r="H2811"/>
      <c r="I2811"/>
      <c r="J2811"/>
      <c r="K2811"/>
      <c r="L2811"/>
      <c r="M2811"/>
      <c r="N2811" s="135"/>
      <c r="O2811" s="135"/>
    </row>
    <row r="2812" spans="4:15" s="102" customFormat="1" x14ac:dyDescent="0.35">
      <c r="D2812"/>
      <c r="E2812"/>
      <c r="F2812"/>
      <c r="G2812"/>
      <c r="H2812"/>
      <c r="I2812"/>
      <c r="J2812"/>
      <c r="K2812"/>
      <c r="L2812"/>
      <c r="M2812"/>
      <c r="N2812" s="135"/>
      <c r="O2812" s="135"/>
    </row>
    <row r="2813" spans="4:15" s="102" customFormat="1" x14ac:dyDescent="0.35">
      <c r="D2813"/>
      <c r="E2813"/>
      <c r="F2813"/>
      <c r="G2813"/>
      <c r="H2813"/>
      <c r="I2813"/>
      <c r="J2813"/>
      <c r="K2813"/>
      <c r="L2813"/>
      <c r="M2813"/>
      <c r="N2813" s="135"/>
      <c r="O2813" s="135"/>
    </row>
    <row r="2814" spans="4:15" s="102" customFormat="1" x14ac:dyDescent="0.35">
      <c r="D2814"/>
      <c r="E2814"/>
      <c r="F2814"/>
      <c r="G2814"/>
      <c r="H2814"/>
      <c r="I2814"/>
      <c r="J2814"/>
      <c r="K2814"/>
      <c r="L2814"/>
      <c r="M2814"/>
      <c r="N2814" s="135"/>
      <c r="O2814" s="135"/>
    </row>
    <row r="2815" spans="4:15" s="102" customFormat="1" x14ac:dyDescent="0.35">
      <c r="D2815"/>
      <c r="E2815"/>
      <c r="F2815"/>
      <c r="G2815"/>
      <c r="H2815"/>
      <c r="I2815"/>
      <c r="J2815"/>
      <c r="K2815"/>
      <c r="L2815"/>
      <c r="M2815"/>
      <c r="N2815" s="135"/>
      <c r="O2815" s="135"/>
    </row>
    <row r="2816" spans="4:15" s="102" customFormat="1" x14ac:dyDescent="0.35">
      <c r="D2816"/>
      <c r="E2816"/>
      <c r="F2816"/>
      <c r="G2816"/>
      <c r="H2816"/>
      <c r="I2816"/>
      <c r="J2816"/>
      <c r="K2816"/>
      <c r="L2816"/>
      <c r="M2816"/>
      <c r="N2816" s="135"/>
      <c r="O2816" s="135"/>
    </row>
    <row r="2817" spans="4:15" s="102" customFormat="1" x14ac:dyDescent="0.35">
      <c r="D2817"/>
      <c r="E2817"/>
      <c r="F2817"/>
      <c r="G2817"/>
      <c r="H2817"/>
      <c r="I2817"/>
      <c r="J2817"/>
      <c r="K2817"/>
      <c r="L2817"/>
      <c r="M2817"/>
      <c r="N2817" s="135"/>
      <c r="O2817" s="135"/>
    </row>
    <row r="2818" spans="4:15" s="102" customFormat="1" x14ac:dyDescent="0.35">
      <c r="D2818"/>
      <c r="E2818"/>
      <c r="F2818"/>
      <c r="G2818"/>
      <c r="H2818"/>
      <c r="I2818"/>
      <c r="J2818"/>
      <c r="K2818"/>
      <c r="L2818"/>
      <c r="M2818"/>
      <c r="N2818" s="135"/>
      <c r="O2818" s="135"/>
    </row>
    <row r="2819" spans="4:15" s="102" customFormat="1" x14ac:dyDescent="0.35">
      <c r="D2819"/>
      <c r="E2819"/>
      <c r="F2819"/>
      <c r="G2819"/>
      <c r="H2819"/>
      <c r="I2819"/>
      <c r="J2819"/>
      <c r="K2819"/>
      <c r="L2819"/>
      <c r="M2819"/>
      <c r="N2819" s="135"/>
      <c r="O2819" s="135"/>
    </row>
    <row r="2820" spans="4:15" s="102" customFormat="1" x14ac:dyDescent="0.35">
      <c r="D2820"/>
      <c r="E2820"/>
      <c r="F2820"/>
      <c r="G2820"/>
      <c r="H2820"/>
      <c r="I2820"/>
      <c r="J2820"/>
      <c r="K2820"/>
      <c r="L2820"/>
      <c r="M2820"/>
      <c r="N2820" s="135"/>
      <c r="O2820" s="135"/>
    </row>
    <row r="2821" spans="4:15" s="102" customFormat="1" x14ac:dyDescent="0.35">
      <c r="D2821"/>
      <c r="E2821"/>
      <c r="F2821"/>
      <c r="G2821"/>
      <c r="H2821"/>
      <c r="I2821"/>
      <c r="J2821"/>
      <c r="K2821"/>
      <c r="L2821"/>
      <c r="M2821"/>
      <c r="N2821" s="135"/>
      <c r="O2821" s="135"/>
    </row>
    <row r="2822" spans="4:15" s="102" customFormat="1" x14ac:dyDescent="0.35">
      <c r="D2822"/>
      <c r="E2822"/>
      <c r="F2822"/>
      <c r="G2822"/>
      <c r="H2822"/>
      <c r="I2822"/>
      <c r="J2822"/>
      <c r="K2822"/>
      <c r="L2822"/>
      <c r="M2822"/>
      <c r="N2822" s="135"/>
      <c r="O2822" s="135"/>
    </row>
    <row r="2823" spans="4:15" s="102" customFormat="1" x14ac:dyDescent="0.35">
      <c r="D2823"/>
      <c r="E2823"/>
      <c r="F2823"/>
      <c r="G2823"/>
      <c r="H2823"/>
      <c r="I2823"/>
      <c r="J2823"/>
      <c r="K2823"/>
      <c r="L2823"/>
      <c r="M2823"/>
      <c r="N2823" s="135"/>
      <c r="O2823" s="135"/>
    </row>
    <row r="2824" spans="4:15" s="102" customFormat="1" x14ac:dyDescent="0.35">
      <c r="D2824"/>
      <c r="E2824"/>
      <c r="F2824"/>
      <c r="G2824"/>
      <c r="H2824"/>
      <c r="I2824"/>
      <c r="J2824"/>
      <c r="K2824"/>
      <c r="L2824"/>
      <c r="M2824"/>
      <c r="N2824" s="135"/>
      <c r="O2824" s="135"/>
    </row>
    <row r="2825" spans="4:15" s="102" customFormat="1" x14ac:dyDescent="0.35">
      <c r="D2825"/>
      <c r="E2825"/>
      <c r="F2825"/>
      <c r="G2825"/>
      <c r="H2825"/>
      <c r="I2825"/>
      <c r="J2825"/>
      <c r="K2825"/>
      <c r="L2825"/>
      <c r="M2825"/>
      <c r="N2825" s="135"/>
      <c r="O2825" s="135"/>
    </row>
    <row r="2826" spans="4:15" s="102" customFormat="1" x14ac:dyDescent="0.35">
      <c r="D2826"/>
      <c r="E2826"/>
      <c r="F2826"/>
      <c r="G2826"/>
      <c r="H2826"/>
      <c r="I2826"/>
      <c r="J2826"/>
      <c r="K2826"/>
      <c r="L2826"/>
      <c r="M2826"/>
      <c r="N2826" s="135"/>
      <c r="O2826" s="135"/>
    </row>
    <row r="2827" spans="4:15" s="102" customFormat="1" x14ac:dyDescent="0.35">
      <c r="D2827"/>
      <c r="E2827"/>
      <c r="F2827"/>
      <c r="G2827"/>
      <c r="H2827"/>
      <c r="I2827"/>
      <c r="J2827"/>
      <c r="K2827"/>
      <c r="L2827"/>
      <c r="M2827"/>
      <c r="N2827" s="135"/>
      <c r="O2827" s="135"/>
    </row>
    <row r="2828" spans="4:15" s="102" customFormat="1" x14ac:dyDescent="0.35">
      <c r="D2828"/>
      <c r="E2828"/>
      <c r="F2828"/>
      <c r="G2828"/>
      <c r="H2828"/>
      <c r="I2828"/>
      <c r="J2828"/>
      <c r="K2828"/>
      <c r="L2828"/>
      <c r="M2828"/>
      <c r="N2828" s="135"/>
      <c r="O2828" s="135"/>
    </row>
    <row r="2829" spans="4:15" s="102" customFormat="1" x14ac:dyDescent="0.35">
      <c r="D2829"/>
      <c r="E2829"/>
      <c r="F2829"/>
      <c r="G2829"/>
      <c r="H2829"/>
      <c r="I2829"/>
      <c r="J2829"/>
      <c r="K2829"/>
      <c r="L2829"/>
      <c r="M2829"/>
      <c r="N2829" s="135"/>
      <c r="O2829" s="135"/>
    </row>
    <row r="2830" spans="4:15" s="102" customFormat="1" x14ac:dyDescent="0.35">
      <c r="D2830"/>
      <c r="E2830"/>
      <c r="F2830"/>
      <c r="G2830"/>
      <c r="H2830"/>
      <c r="I2830"/>
      <c r="J2830"/>
      <c r="K2830"/>
      <c r="L2830"/>
      <c r="M2830"/>
      <c r="N2830" s="135"/>
      <c r="O2830" s="135"/>
    </row>
    <row r="2831" spans="4:15" s="102" customFormat="1" x14ac:dyDescent="0.35">
      <c r="D2831"/>
      <c r="E2831"/>
      <c r="F2831"/>
      <c r="G2831"/>
      <c r="H2831"/>
      <c r="I2831"/>
      <c r="J2831"/>
      <c r="K2831"/>
      <c r="L2831"/>
      <c r="M2831"/>
      <c r="N2831" s="135"/>
      <c r="O2831" s="135"/>
    </row>
    <row r="2832" spans="4:15" s="102" customFormat="1" x14ac:dyDescent="0.35">
      <c r="D2832"/>
      <c r="E2832"/>
      <c r="F2832"/>
      <c r="G2832"/>
      <c r="H2832"/>
      <c r="I2832"/>
      <c r="J2832"/>
      <c r="K2832"/>
      <c r="L2832"/>
      <c r="M2832"/>
      <c r="N2832" s="135"/>
      <c r="O2832" s="135"/>
    </row>
    <row r="2833" spans="4:15" s="102" customFormat="1" x14ac:dyDescent="0.35">
      <c r="D2833"/>
      <c r="E2833"/>
      <c r="F2833"/>
      <c r="G2833"/>
      <c r="H2833"/>
      <c r="I2833"/>
      <c r="J2833"/>
      <c r="K2833"/>
      <c r="L2833"/>
      <c r="M2833"/>
      <c r="N2833" s="135"/>
      <c r="O2833" s="135"/>
    </row>
    <row r="2834" spans="4:15" s="102" customFormat="1" x14ac:dyDescent="0.35">
      <c r="D2834"/>
      <c r="E2834"/>
      <c r="F2834"/>
      <c r="G2834"/>
      <c r="H2834"/>
      <c r="I2834"/>
      <c r="J2834"/>
      <c r="K2834"/>
      <c r="L2834"/>
      <c r="M2834"/>
      <c r="N2834" s="135"/>
      <c r="O2834" s="135"/>
    </row>
    <row r="2835" spans="4:15" s="102" customFormat="1" x14ac:dyDescent="0.35">
      <c r="D2835"/>
      <c r="E2835"/>
      <c r="F2835"/>
      <c r="G2835"/>
      <c r="H2835"/>
      <c r="I2835"/>
      <c r="J2835"/>
      <c r="K2835"/>
      <c r="L2835"/>
      <c r="M2835"/>
      <c r="N2835" s="135"/>
      <c r="O2835" s="135"/>
    </row>
    <row r="2836" spans="4:15" s="102" customFormat="1" x14ac:dyDescent="0.35">
      <c r="D2836"/>
      <c r="E2836"/>
      <c r="F2836"/>
      <c r="G2836"/>
      <c r="H2836"/>
      <c r="I2836"/>
      <c r="J2836"/>
      <c r="K2836"/>
      <c r="L2836"/>
      <c r="M2836"/>
      <c r="N2836" s="135"/>
      <c r="O2836" s="135"/>
    </row>
    <row r="2837" spans="4:15" s="102" customFormat="1" x14ac:dyDescent="0.35">
      <c r="D2837"/>
      <c r="E2837"/>
      <c r="F2837"/>
      <c r="G2837"/>
      <c r="H2837"/>
      <c r="I2837"/>
      <c r="J2837"/>
      <c r="K2837"/>
      <c r="L2837"/>
      <c r="M2837"/>
      <c r="N2837" s="135"/>
      <c r="O2837" s="135"/>
    </row>
    <row r="2838" spans="4:15" s="102" customFormat="1" x14ac:dyDescent="0.35">
      <c r="D2838"/>
      <c r="E2838"/>
      <c r="F2838"/>
      <c r="G2838"/>
      <c r="H2838"/>
      <c r="I2838"/>
      <c r="J2838"/>
      <c r="K2838"/>
      <c r="L2838"/>
      <c r="M2838"/>
      <c r="N2838" s="135"/>
      <c r="O2838" s="135"/>
    </row>
    <row r="2839" spans="4:15" s="102" customFormat="1" x14ac:dyDescent="0.35">
      <c r="D2839"/>
      <c r="E2839"/>
      <c r="F2839"/>
      <c r="G2839"/>
      <c r="H2839"/>
      <c r="I2839"/>
      <c r="J2839"/>
      <c r="K2839"/>
      <c r="L2839"/>
      <c r="M2839"/>
      <c r="N2839" s="135"/>
      <c r="O2839" s="135"/>
    </row>
    <row r="2840" spans="4:15" s="102" customFormat="1" x14ac:dyDescent="0.35">
      <c r="D2840"/>
      <c r="E2840"/>
      <c r="F2840"/>
      <c r="G2840"/>
      <c r="H2840"/>
      <c r="I2840"/>
      <c r="J2840"/>
      <c r="K2840"/>
      <c r="L2840"/>
      <c r="M2840"/>
      <c r="N2840" s="135"/>
      <c r="O2840" s="135"/>
    </row>
    <row r="2841" spans="4:15" s="102" customFormat="1" x14ac:dyDescent="0.35">
      <c r="D2841"/>
      <c r="E2841"/>
      <c r="F2841"/>
      <c r="G2841"/>
      <c r="H2841"/>
      <c r="I2841"/>
      <c r="J2841"/>
      <c r="K2841"/>
      <c r="L2841"/>
      <c r="M2841"/>
      <c r="N2841" s="135"/>
      <c r="O2841" s="135"/>
    </row>
    <row r="2842" spans="4:15" s="102" customFormat="1" x14ac:dyDescent="0.35">
      <c r="D2842"/>
      <c r="E2842"/>
      <c r="F2842"/>
      <c r="G2842"/>
      <c r="H2842"/>
      <c r="I2842"/>
      <c r="J2842"/>
      <c r="K2842"/>
      <c r="L2842"/>
      <c r="M2842"/>
      <c r="N2842" s="135"/>
      <c r="O2842" s="135"/>
    </row>
    <row r="2843" spans="4:15" s="102" customFormat="1" x14ac:dyDescent="0.35">
      <c r="D2843"/>
      <c r="E2843"/>
      <c r="F2843"/>
      <c r="G2843"/>
      <c r="H2843"/>
      <c r="I2843"/>
      <c r="J2843"/>
      <c r="K2843"/>
      <c r="L2843"/>
      <c r="M2843"/>
      <c r="N2843" s="135"/>
      <c r="O2843" s="135"/>
    </row>
    <row r="2844" spans="4:15" s="102" customFormat="1" x14ac:dyDescent="0.35">
      <c r="D2844"/>
      <c r="E2844"/>
      <c r="F2844"/>
      <c r="G2844"/>
      <c r="H2844"/>
      <c r="I2844"/>
      <c r="J2844"/>
      <c r="K2844"/>
      <c r="L2844"/>
      <c r="M2844"/>
      <c r="N2844" s="135"/>
      <c r="O2844" s="135"/>
    </row>
    <row r="2845" spans="4:15" s="102" customFormat="1" x14ac:dyDescent="0.35">
      <c r="D2845"/>
      <c r="E2845"/>
      <c r="F2845"/>
      <c r="G2845"/>
      <c r="H2845"/>
      <c r="I2845"/>
      <c r="J2845"/>
      <c r="K2845"/>
      <c r="L2845"/>
      <c r="M2845"/>
      <c r="N2845" s="135"/>
      <c r="O2845" s="135"/>
    </row>
    <row r="2846" spans="4:15" s="102" customFormat="1" x14ac:dyDescent="0.35">
      <c r="D2846"/>
      <c r="E2846"/>
      <c r="F2846"/>
      <c r="G2846"/>
      <c r="H2846"/>
      <c r="I2846"/>
      <c r="J2846"/>
      <c r="K2846"/>
      <c r="L2846"/>
      <c r="M2846"/>
      <c r="N2846" s="135"/>
      <c r="O2846" s="135"/>
    </row>
    <row r="2847" spans="4:15" s="102" customFormat="1" x14ac:dyDescent="0.35">
      <c r="D2847"/>
      <c r="E2847"/>
      <c r="F2847"/>
      <c r="G2847"/>
      <c r="H2847"/>
      <c r="I2847"/>
      <c r="J2847"/>
      <c r="K2847"/>
      <c r="L2847"/>
      <c r="M2847"/>
      <c r="N2847" s="135"/>
      <c r="O2847" s="135"/>
    </row>
    <row r="2848" spans="4:15" s="102" customFormat="1" x14ac:dyDescent="0.35">
      <c r="D2848"/>
      <c r="E2848"/>
      <c r="F2848"/>
      <c r="G2848"/>
      <c r="H2848"/>
      <c r="I2848"/>
      <c r="J2848"/>
      <c r="K2848"/>
      <c r="L2848"/>
      <c r="M2848"/>
      <c r="N2848" s="135"/>
      <c r="O2848" s="135"/>
    </row>
    <row r="2849" spans="4:15" s="102" customFormat="1" x14ac:dyDescent="0.35">
      <c r="D2849"/>
      <c r="E2849"/>
      <c r="F2849"/>
      <c r="G2849"/>
      <c r="H2849"/>
      <c r="I2849"/>
      <c r="J2849"/>
      <c r="K2849"/>
      <c r="L2849"/>
      <c r="M2849"/>
      <c r="N2849" s="135"/>
      <c r="O2849" s="135"/>
    </row>
    <row r="2850" spans="4:15" s="102" customFormat="1" x14ac:dyDescent="0.35">
      <c r="D2850"/>
      <c r="E2850"/>
      <c r="F2850"/>
      <c r="G2850"/>
      <c r="H2850"/>
      <c r="I2850"/>
      <c r="J2850"/>
      <c r="K2850"/>
      <c r="L2850"/>
      <c r="M2850"/>
      <c r="N2850" s="135"/>
      <c r="O2850" s="135"/>
    </row>
    <row r="2851" spans="4:15" s="102" customFormat="1" x14ac:dyDescent="0.35">
      <c r="D2851"/>
      <c r="E2851"/>
      <c r="F2851"/>
      <c r="G2851"/>
      <c r="H2851"/>
      <c r="I2851"/>
      <c r="J2851"/>
      <c r="K2851"/>
      <c r="L2851"/>
      <c r="M2851"/>
      <c r="N2851" s="135"/>
      <c r="O2851" s="135"/>
    </row>
    <row r="2852" spans="4:15" s="102" customFormat="1" x14ac:dyDescent="0.35">
      <c r="D2852"/>
      <c r="E2852"/>
      <c r="F2852"/>
      <c r="G2852"/>
      <c r="H2852"/>
      <c r="I2852"/>
      <c r="J2852"/>
      <c r="K2852"/>
      <c r="L2852"/>
      <c r="M2852"/>
      <c r="N2852" s="135"/>
      <c r="O2852" s="135"/>
    </row>
    <row r="2853" spans="4:15" s="102" customFormat="1" x14ac:dyDescent="0.35">
      <c r="D2853"/>
      <c r="E2853"/>
      <c r="F2853"/>
      <c r="G2853"/>
      <c r="H2853"/>
      <c r="I2853"/>
      <c r="J2853"/>
      <c r="K2853"/>
      <c r="L2853"/>
      <c r="M2853"/>
      <c r="N2853" s="135"/>
      <c r="O2853" s="135"/>
    </row>
    <row r="2854" spans="4:15" s="102" customFormat="1" x14ac:dyDescent="0.35">
      <c r="D2854"/>
      <c r="E2854"/>
      <c r="F2854"/>
      <c r="G2854"/>
      <c r="H2854"/>
      <c r="I2854"/>
      <c r="J2854"/>
      <c r="K2854"/>
      <c r="L2854"/>
      <c r="M2854"/>
      <c r="N2854" s="135"/>
      <c r="O2854" s="135"/>
    </row>
    <row r="2855" spans="4:15" s="102" customFormat="1" x14ac:dyDescent="0.35">
      <c r="D2855"/>
      <c r="E2855"/>
      <c r="F2855"/>
      <c r="G2855"/>
      <c r="H2855"/>
      <c r="I2855"/>
      <c r="J2855"/>
      <c r="K2855"/>
      <c r="L2855"/>
      <c r="M2855"/>
      <c r="N2855" s="135"/>
      <c r="O2855" s="135"/>
    </row>
    <row r="2856" spans="4:15" s="102" customFormat="1" x14ac:dyDescent="0.35">
      <c r="D2856"/>
      <c r="E2856"/>
      <c r="F2856"/>
      <c r="G2856"/>
      <c r="H2856"/>
      <c r="I2856"/>
      <c r="J2856"/>
      <c r="K2856"/>
      <c r="L2856"/>
      <c r="M2856"/>
      <c r="N2856" s="135"/>
      <c r="O2856" s="135"/>
    </row>
    <row r="2857" spans="4:15" s="102" customFormat="1" x14ac:dyDescent="0.35">
      <c r="D2857"/>
      <c r="E2857"/>
      <c r="F2857"/>
      <c r="G2857"/>
      <c r="H2857"/>
      <c r="I2857"/>
      <c r="J2857"/>
      <c r="K2857"/>
      <c r="L2857"/>
      <c r="M2857"/>
      <c r="N2857" s="135"/>
      <c r="O2857" s="135"/>
    </row>
    <row r="2858" spans="4:15" s="102" customFormat="1" x14ac:dyDescent="0.35">
      <c r="D2858"/>
      <c r="E2858"/>
      <c r="F2858"/>
      <c r="G2858"/>
      <c r="H2858"/>
      <c r="I2858"/>
      <c r="J2858"/>
      <c r="K2858"/>
      <c r="L2858"/>
      <c r="M2858"/>
      <c r="N2858" s="135"/>
      <c r="O2858" s="135"/>
    </row>
    <row r="2859" spans="4:15" s="102" customFormat="1" x14ac:dyDescent="0.35">
      <c r="D2859"/>
      <c r="E2859"/>
      <c r="F2859"/>
      <c r="G2859"/>
      <c r="H2859"/>
      <c r="I2859"/>
      <c r="J2859"/>
      <c r="K2859"/>
      <c r="L2859"/>
      <c r="M2859"/>
      <c r="N2859" s="135"/>
      <c r="O2859" s="135"/>
    </row>
    <row r="2860" spans="4:15" s="102" customFormat="1" x14ac:dyDescent="0.35">
      <c r="D2860"/>
      <c r="E2860"/>
      <c r="F2860"/>
      <c r="G2860"/>
      <c r="H2860"/>
      <c r="I2860"/>
      <c r="J2860"/>
      <c r="K2860"/>
      <c r="L2860"/>
      <c r="M2860"/>
      <c r="N2860" s="135"/>
      <c r="O2860" s="135"/>
    </row>
    <row r="2861" spans="4:15" s="102" customFormat="1" x14ac:dyDescent="0.35">
      <c r="D2861"/>
      <c r="E2861"/>
      <c r="F2861"/>
      <c r="G2861"/>
      <c r="H2861"/>
      <c r="I2861"/>
      <c r="J2861"/>
      <c r="K2861"/>
      <c r="L2861"/>
      <c r="M2861"/>
      <c r="N2861" s="135"/>
      <c r="O2861" s="135"/>
    </row>
    <row r="2862" spans="4:15" s="102" customFormat="1" x14ac:dyDescent="0.35">
      <c r="D2862"/>
      <c r="E2862"/>
      <c r="F2862"/>
      <c r="G2862"/>
      <c r="H2862"/>
      <c r="I2862"/>
      <c r="J2862"/>
      <c r="K2862"/>
      <c r="L2862"/>
      <c r="M2862"/>
      <c r="N2862" s="135"/>
      <c r="O2862" s="135"/>
    </row>
    <row r="2863" spans="4:15" s="102" customFormat="1" x14ac:dyDescent="0.35">
      <c r="D2863"/>
      <c r="E2863"/>
      <c r="F2863"/>
      <c r="G2863"/>
      <c r="H2863"/>
      <c r="I2863"/>
      <c r="J2863"/>
      <c r="K2863"/>
      <c r="L2863"/>
      <c r="M2863"/>
      <c r="N2863" s="135"/>
      <c r="O2863" s="135"/>
    </row>
    <row r="2864" spans="4:15" s="102" customFormat="1" x14ac:dyDescent="0.35">
      <c r="D2864"/>
      <c r="E2864"/>
      <c r="F2864"/>
      <c r="G2864"/>
      <c r="H2864"/>
      <c r="I2864"/>
      <c r="J2864"/>
      <c r="K2864"/>
      <c r="L2864"/>
      <c r="M2864"/>
      <c r="N2864" s="135"/>
      <c r="O2864" s="135"/>
    </row>
    <row r="2865" spans="4:15" s="102" customFormat="1" x14ac:dyDescent="0.35">
      <c r="D2865"/>
      <c r="E2865"/>
      <c r="F2865"/>
      <c r="G2865"/>
      <c r="H2865"/>
      <c r="I2865"/>
      <c r="J2865"/>
      <c r="K2865"/>
      <c r="L2865"/>
      <c r="M2865"/>
      <c r="N2865" s="135"/>
      <c r="O2865" s="135"/>
    </row>
    <row r="2866" spans="4:15" s="102" customFormat="1" x14ac:dyDescent="0.35">
      <c r="D2866"/>
      <c r="E2866"/>
      <c r="F2866"/>
      <c r="G2866"/>
      <c r="H2866"/>
      <c r="I2866"/>
      <c r="J2866"/>
      <c r="K2866"/>
      <c r="L2866"/>
      <c r="M2866"/>
      <c r="N2866" s="135"/>
      <c r="O2866" s="135"/>
    </row>
    <row r="2867" spans="4:15" s="102" customFormat="1" x14ac:dyDescent="0.35">
      <c r="D2867"/>
      <c r="E2867"/>
      <c r="F2867"/>
      <c r="G2867"/>
      <c r="H2867"/>
      <c r="I2867"/>
      <c r="J2867"/>
      <c r="K2867"/>
      <c r="L2867"/>
      <c r="M2867"/>
      <c r="N2867" s="135"/>
      <c r="O2867" s="135"/>
    </row>
    <row r="2868" spans="4:15" s="102" customFormat="1" x14ac:dyDescent="0.35">
      <c r="D2868"/>
      <c r="E2868"/>
      <c r="F2868"/>
      <c r="G2868"/>
      <c r="H2868"/>
      <c r="I2868"/>
      <c r="J2868"/>
      <c r="K2868"/>
      <c r="L2868"/>
      <c r="M2868"/>
      <c r="N2868" s="135"/>
      <c r="O2868" s="135"/>
    </row>
    <row r="2869" spans="4:15" s="102" customFormat="1" x14ac:dyDescent="0.35">
      <c r="D2869"/>
      <c r="E2869"/>
      <c r="F2869"/>
      <c r="G2869"/>
      <c r="H2869"/>
      <c r="I2869"/>
      <c r="J2869"/>
      <c r="K2869"/>
      <c r="L2869"/>
      <c r="M2869"/>
      <c r="N2869" s="135"/>
      <c r="O2869" s="135"/>
    </row>
    <row r="2870" spans="4:15" s="102" customFormat="1" x14ac:dyDescent="0.35">
      <c r="D2870"/>
      <c r="E2870"/>
      <c r="F2870"/>
      <c r="G2870"/>
      <c r="H2870"/>
      <c r="I2870"/>
      <c r="J2870"/>
      <c r="K2870"/>
      <c r="L2870"/>
      <c r="M2870"/>
      <c r="N2870" s="135"/>
      <c r="O2870" s="135"/>
    </row>
    <row r="2871" spans="4:15" s="102" customFormat="1" x14ac:dyDescent="0.35">
      <c r="D2871"/>
      <c r="E2871"/>
      <c r="F2871"/>
      <c r="G2871"/>
      <c r="H2871"/>
      <c r="I2871"/>
      <c r="J2871"/>
      <c r="K2871"/>
      <c r="L2871"/>
      <c r="M2871"/>
      <c r="N2871" s="135"/>
      <c r="O2871" s="135"/>
    </row>
    <row r="2872" spans="4:15" s="102" customFormat="1" x14ac:dyDescent="0.35">
      <c r="D2872"/>
      <c r="E2872"/>
      <c r="F2872"/>
      <c r="G2872"/>
      <c r="H2872"/>
      <c r="I2872"/>
      <c r="J2872"/>
      <c r="K2872"/>
      <c r="L2872"/>
      <c r="M2872"/>
      <c r="N2872" s="135"/>
      <c r="O2872" s="135"/>
    </row>
    <row r="2873" spans="4:15" s="102" customFormat="1" x14ac:dyDescent="0.35">
      <c r="D2873"/>
      <c r="E2873"/>
      <c r="F2873"/>
      <c r="G2873"/>
      <c r="H2873"/>
      <c r="I2873"/>
      <c r="J2873"/>
      <c r="K2873"/>
      <c r="L2873"/>
      <c r="M2873"/>
      <c r="N2873" s="135"/>
      <c r="O2873" s="135"/>
    </row>
    <row r="2874" spans="4:15" s="102" customFormat="1" x14ac:dyDescent="0.35">
      <c r="D2874"/>
      <c r="E2874"/>
      <c r="F2874"/>
      <c r="G2874"/>
      <c r="H2874"/>
      <c r="I2874"/>
      <c r="J2874"/>
      <c r="K2874"/>
      <c r="L2874"/>
      <c r="M2874"/>
      <c r="N2874" s="135"/>
      <c r="O2874" s="135"/>
    </row>
    <row r="2875" spans="4:15" s="102" customFormat="1" x14ac:dyDescent="0.35">
      <c r="D2875"/>
      <c r="E2875"/>
      <c r="F2875"/>
      <c r="G2875"/>
      <c r="H2875"/>
      <c r="I2875"/>
      <c r="J2875"/>
      <c r="K2875"/>
      <c r="L2875"/>
      <c r="M2875"/>
      <c r="N2875" s="135"/>
      <c r="O2875" s="135"/>
    </row>
    <row r="2876" spans="4:15" s="102" customFormat="1" x14ac:dyDescent="0.35">
      <c r="D2876"/>
      <c r="E2876"/>
      <c r="F2876"/>
      <c r="G2876"/>
      <c r="H2876"/>
      <c r="I2876"/>
      <c r="J2876"/>
      <c r="K2876"/>
      <c r="L2876"/>
      <c r="M2876"/>
      <c r="N2876" s="135"/>
      <c r="O2876" s="135"/>
    </row>
    <row r="2877" spans="4:15" s="102" customFormat="1" x14ac:dyDescent="0.35">
      <c r="D2877"/>
      <c r="E2877"/>
      <c r="F2877"/>
      <c r="G2877"/>
      <c r="H2877"/>
      <c r="I2877"/>
      <c r="J2877"/>
      <c r="K2877"/>
      <c r="L2877"/>
      <c r="M2877"/>
      <c r="N2877" s="135"/>
      <c r="O2877" s="135"/>
    </row>
    <row r="2878" spans="4:15" s="102" customFormat="1" x14ac:dyDescent="0.35">
      <c r="D2878"/>
      <c r="E2878"/>
      <c r="F2878"/>
      <c r="G2878"/>
      <c r="H2878"/>
      <c r="I2878"/>
      <c r="J2878"/>
      <c r="K2878"/>
      <c r="L2878"/>
      <c r="M2878"/>
      <c r="N2878" s="135"/>
      <c r="O2878" s="135"/>
    </row>
    <row r="2879" spans="4:15" s="102" customFormat="1" x14ac:dyDescent="0.35">
      <c r="D2879"/>
      <c r="E2879"/>
      <c r="F2879"/>
      <c r="G2879"/>
      <c r="H2879"/>
      <c r="I2879"/>
      <c r="J2879"/>
      <c r="K2879"/>
      <c r="L2879"/>
      <c r="M2879"/>
      <c r="N2879" s="135"/>
      <c r="O2879" s="135"/>
    </row>
    <row r="2880" spans="4:15" s="102" customFormat="1" x14ac:dyDescent="0.35">
      <c r="D2880"/>
      <c r="E2880"/>
      <c r="F2880"/>
      <c r="G2880"/>
      <c r="H2880"/>
      <c r="I2880"/>
      <c r="J2880"/>
      <c r="K2880"/>
      <c r="L2880"/>
      <c r="M2880"/>
      <c r="N2880" s="135"/>
      <c r="O2880" s="135"/>
    </row>
    <row r="2881" spans="4:15" s="102" customFormat="1" x14ac:dyDescent="0.35">
      <c r="D2881"/>
      <c r="E2881"/>
      <c r="F2881"/>
      <c r="G2881"/>
      <c r="H2881"/>
      <c r="I2881"/>
      <c r="J2881"/>
      <c r="K2881"/>
      <c r="L2881"/>
      <c r="M2881"/>
      <c r="N2881" s="135"/>
      <c r="O2881" s="135"/>
    </row>
    <row r="2882" spans="4:15" s="102" customFormat="1" x14ac:dyDescent="0.35">
      <c r="D2882"/>
      <c r="E2882"/>
      <c r="F2882"/>
      <c r="G2882"/>
      <c r="H2882"/>
      <c r="I2882"/>
      <c r="J2882"/>
      <c r="K2882"/>
      <c r="L2882"/>
      <c r="M2882"/>
      <c r="N2882" s="135"/>
      <c r="O2882" s="135"/>
    </row>
    <row r="2883" spans="4:15" s="102" customFormat="1" x14ac:dyDescent="0.35">
      <c r="D2883"/>
      <c r="E2883"/>
      <c r="F2883"/>
      <c r="G2883"/>
      <c r="H2883"/>
      <c r="I2883"/>
      <c r="J2883"/>
      <c r="K2883"/>
      <c r="L2883"/>
      <c r="M2883"/>
      <c r="N2883" s="135"/>
      <c r="O2883" s="135"/>
    </row>
    <row r="2884" spans="4:15" s="102" customFormat="1" x14ac:dyDescent="0.35">
      <c r="D2884"/>
      <c r="E2884"/>
      <c r="F2884"/>
      <c r="G2884"/>
      <c r="H2884"/>
      <c r="I2884"/>
      <c r="J2884"/>
      <c r="K2884"/>
      <c r="L2884"/>
      <c r="M2884"/>
      <c r="N2884" s="135"/>
      <c r="O2884" s="135"/>
    </row>
    <row r="2885" spans="4:15" s="102" customFormat="1" x14ac:dyDescent="0.35">
      <c r="D2885"/>
      <c r="E2885"/>
      <c r="F2885"/>
      <c r="G2885"/>
      <c r="H2885"/>
      <c r="I2885"/>
      <c r="J2885"/>
      <c r="K2885"/>
      <c r="L2885"/>
      <c r="M2885"/>
      <c r="N2885" s="135"/>
      <c r="O2885" s="135"/>
    </row>
    <row r="2886" spans="4:15" s="102" customFormat="1" x14ac:dyDescent="0.35">
      <c r="D2886"/>
      <c r="E2886"/>
      <c r="F2886"/>
      <c r="G2886"/>
      <c r="H2886"/>
      <c r="I2886"/>
      <c r="J2886"/>
      <c r="K2886"/>
      <c r="L2886"/>
      <c r="M2886"/>
      <c r="N2886" s="135"/>
      <c r="O2886" s="135"/>
    </row>
    <row r="2887" spans="4:15" s="102" customFormat="1" x14ac:dyDescent="0.35">
      <c r="D2887"/>
      <c r="E2887"/>
      <c r="F2887"/>
      <c r="G2887"/>
      <c r="H2887"/>
      <c r="I2887"/>
      <c r="J2887"/>
      <c r="K2887"/>
      <c r="L2887"/>
      <c r="M2887"/>
      <c r="N2887" s="135"/>
      <c r="O2887" s="135"/>
    </row>
    <row r="2888" spans="4:15" s="102" customFormat="1" x14ac:dyDescent="0.35">
      <c r="D2888"/>
      <c r="E2888"/>
      <c r="F2888"/>
      <c r="G2888"/>
      <c r="H2888"/>
      <c r="I2888"/>
      <c r="J2888"/>
      <c r="K2888"/>
      <c r="L2888"/>
      <c r="M2888"/>
      <c r="N2888" s="135"/>
      <c r="O2888" s="135"/>
    </row>
    <row r="2889" spans="4:15" s="102" customFormat="1" x14ac:dyDescent="0.35">
      <c r="D2889"/>
      <c r="E2889"/>
      <c r="F2889"/>
      <c r="G2889"/>
      <c r="H2889"/>
      <c r="I2889"/>
      <c r="J2889"/>
      <c r="K2889"/>
      <c r="L2889"/>
      <c r="M2889"/>
      <c r="N2889" s="135"/>
      <c r="O2889" s="135"/>
    </row>
    <row r="2890" spans="4:15" s="102" customFormat="1" x14ac:dyDescent="0.35">
      <c r="D2890"/>
      <c r="E2890"/>
      <c r="F2890"/>
      <c r="G2890"/>
      <c r="H2890"/>
      <c r="I2890"/>
      <c r="J2890"/>
      <c r="K2890"/>
      <c r="L2890"/>
      <c r="M2890"/>
      <c r="N2890" s="135"/>
      <c r="O2890" s="135"/>
    </row>
    <row r="2891" spans="4:15" s="102" customFormat="1" x14ac:dyDescent="0.35">
      <c r="D2891"/>
      <c r="E2891"/>
      <c r="F2891"/>
      <c r="G2891"/>
      <c r="H2891"/>
      <c r="I2891"/>
      <c r="J2891"/>
      <c r="K2891"/>
      <c r="L2891"/>
      <c r="M2891"/>
      <c r="N2891" s="135"/>
      <c r="O2891" s="135"/>
    </row>
    <row r="2892" spans="4:15" s="102" customFormat="1" x14ac:dyDescent="0.35">
      <c r="D2892"/>
      <c r="E2892"/>
      <c r="F2892"/>
      <c r="G2892"/>
      <c r="H2892"/>
      <c r="I2892"/>
      <c r="J2892"/>
      <c r="K2892"/>
      <c r="L2892"/>
      <c r="M2892"/>
      <c r="N2892" s="135"/>
      <c r="O2892" s="135"/>
    </row>
    <row r="2893" spans="4:15" s="102" customFormat="1" x14ac:dyDescent="0.35">
      <c r="D2893"/>
      <c r="E2893"/>
      <c r="F2893"/>
      <c r="G2893"/>
      <c r="H2893"/>
      <c r="I2893"/>
      <c r="J2893"/>
      <c r="K2893"/>
      <c r="L2893"/>
      <c r="M2893"/>
      <c r="N2893" s="135"/>
      <c r="O2893" s="135"/>
    </row>
    <row r="2894" spans="4:15" s="102" customFormat="1" x14ac:dyDescent="0.35">
      <c r="D2894"/>
      <c r="E2894"/>
      <c r="F2894"/>
      <c r="G2894"/>
      <c r="H2894"/>
      <c r="I2894"/>
      <c r="J2894"/>
      <c r="K2894"/>
      <c r="L2894"/>
      <c r="M2894"/>
      <c r="N2894" s="135"/>
      <c r="O2894" s="135"/>
    </row>
    <row r="2895" spans="4:15" s="102" customFormat="1" x14ac:dyDescent="0.35">
      <c r="D2895"/>
      <c r="E2895"/>
      <c r="F2895"/>
      <c r="G2895"/>
      <c r="H2895"/>
      <c r="I2895"/>
      <c r="J2895"/>
      <c r="K2895"/>
      <c r="L2895"/>
      <c r="M2895"/>
      <c r="N2895" s="135"/>
      <c r="O2895" s="135"/>
    </row>
    <row r="2896" spans="4:15" s="102" customFormat="1" x14ac:dyDescent="0.35">
      <c r="D2896"/>
      <c r="E2896"/>
      <c r="F2896"/>
      <c r="G2896"/>
      <c r="H2896"/>
      <c r="I2896"/>
      <c r="J2896"/>
      <c r="K2896"/>
      <c r="L2896"/>
      <c r="M2896"/>
      <c r="N2896" s="135"/>
      <c r="O2896" s="135"/>
    </row>
    <row r="2897" spans="4:15" s="102" customFormat="1" x14ac:dyDescent="0.35">
      <c r="D2897"/>
      <c r="E2897"/>
      <c r="F2897"/>
      <c r="G2897"/>
      <c r="H2897"/>
      <c r="I2897"/>
      <c r="J2897"/>
      <c r="K2897"/>
      <c r="L2897"/>
      <c r="M2897"/>
      <c r="N2897" s="135"/>
      <c r="O2897" s="135"/>
    </row>
    <row r="2898" spans="4:15" s="102" customFormat="1" x14ac:dyDescent="0.35">
      <c r="D2898"/>
      <c r="E2898"/>
      <c r="F2898"/>
      <c r="G2898"/>
      <c r="H2898"/>
      <c r="I2898"/>
      <c r="J2898"/>
      <c r="K2898"/>
      <c r="L2898"/>
      <c r="M2898"/>
      <c r="N2898" s="135"/>
      <c r="O2898" s="135"/>
    </row>
    <row r="2899" spans="4:15" s="102" customFormat="1" x14ac:dyDescent="0.35">
      <c r="D2899"/>
      <c r="E2899"/>
      <c r="F2899"/>
      <c r="G2899"/>
      <c r="H2899"/>
      <c r="I2899"/>
      <c r="J2899"/>
      <c r="K2899"/>
      <c r="L2899"/>
      <c r="M2899"/>
      <c r="N2899" s="135"/>
      <c r="O2899" s="135"/>
    </row>
    <row r="2900" spans="4:15" s="102" customFormat="1" x14ac:dyDescent="0.35">
      <c r="D2900"/>
      <c r="E2900"/>
      <c r="F2900"/>
      <c r="G2900"/>
      <c r="H2900"/>
      <c r="I2900"/>
      <c r="J2900"/>
      <c r="K2900"/>
      <c r="L2900"/>
      <c r="M2900"/>
      <c r="N2900" s="135"/>
      <c r="O2900" s="135"/>
    </row>
    <row r="2901" spans="4:15" s="102" customFormat="1" x14ac:dyDescent="0.35">
      <c r="D2901"/>
      <c r="E2901"/>
      <c r="F2901"/>
      <c r="G2901"/>
      <c r="H2901"/>
      <c r="I2901"/>
      <c r="J2901"/>
      <c r="K2901"/>
      <c r="L2901"/>
      <c r="M2901"/>
      <c r="N2901" s="135"/>
      <c r="O2901" s="135"/>
    </row>
    <row r="2902" spans="4:15" s="102" customFormat="1" x14ac:dyDescent="0.35">
      <c r="D2902"/>
      <c r="E2902"/>
      <c r="F2902"/>
      <c r="G2902"/>
      <c r="H2902"/>
      <c r="I2902"/>
      <c r="J2902"/>
      <c r="K2902"/>
      <c r="L2902"/>
      <c r="M2902"/>
      <c r="N2902" s="135"/>
      <c r="O2902" s="135"/>
    </row>
    <row r="2903" spans="4:15" s="102" customFormat="1" x14ac:dyDescent="0.35">
      <c r="D2903"/>
      <c r="E2903"/>
      <c r="F2903"/>
      <c r="G2903"/>
      <c r="H2903"/>
      <c r="I2903"/>
      <c r="J2903"/>
      <c r="K2903"/>
      <c r="L2903"/>
      <c r="M2903"/>
      <c r="N2903" s="135"/>
      <c r="O2903" s="135"/>
    </row>
    <row r="2904" spans="4:15" s="102" customFormat="1" x14ac:dyDescent="0.35">
      <c r="D2904"/>
      <c r="E2904"/>
      <c r="F2904"/>
      <c r="G2904"/>
      <c r="H2904"/>
      <c r="I2904"/>
      <c r="J2904"/>
      <c r="K2904"/>
      <c r="L2904"/>
      <c r="M2904"/>
      <c r="N2904" s="135"/>
      <c r="O2904" s="135"/>
    </row>
    <row r="2905" spans="4:15" s="102" customFormat="1" x14ac:dyDescent="0.35">
      <c r="D2905"/>
      <c r="E2905"/>
      <c r="F2905"/>
      <c r="G2905"/>
      <c r="H2905"/>
      <c r="I2905"/>
      <c r="J2905"/>
      <c r="K2905"/>
      <c r="L2905"/>
      <c r="M2905"/>
      <c r="N2905" s="135"/>
      <c r="O2905" s="135"/>
    </row>
    <row r="2906" spans="4:15" s="102" customFormat="1" x14ac:dyDescent="0.35">
      <c r="D2906"/>
      <c r="E2906"/>
      <c r="F2906"/>
      <c r="G2906"/>
      <c r="H2906"/>
      <c r="I2906"/>
      <c r="J2906"/>
      <c r="K2906"/>
      <c r="L2906"/>
      <c r="M2906"/>
      <c r="N2906" s="135"/>
      <c r="O2906" s="135"/>
    </row>
    <row r="2907" spans="4:15" s="102" customFormat="1" x14ac:dyDescent="0.35">
      <c r="D2907"/>
      <c r="E2907"/>
      <c r="F2907"/>
      <c r="G2907"/>
      <c r="H2907"/>
      <c r="I2907"/>
      <c r="J2907"/>
      <c r="K2907"/>
      <c r="L2907"/>
      <c r="M2907"/>
      <c r="N2907" s="135"/>
      <c r="O2907" s="135"/>
    </row>
    <row r="2908" spans="4:15" s="102" customFormat="1" x14ac:dyDescent="0.35">
      <c r="D2908"/>
      <c r="E2908"/>
      <c r="F2908"/>
      <c r="G2908"/>
      <c r="H2908"/>
      <c r="I2908"/>
      <c r="J2908"/>
      <c r="K2908"/>
      <c r="L2908"/>
      <c r="M2908"/>
      <c r="N2908" s="135"/>
      <c r="O2908" s="135"/>
    </row>
    <row r="2909" spans="4:15" s="102" customFormat="1" x14ac:dyDescent="0.35">
      <c r="D2909"/>
      <c r="E2909"/>
      <c r="F2909"/>
      <c r="G2909"/>
      <c r="H2909"/>
      <c r="I2909"/>
      <c r="J2909"/>
      <c r="K2909"/>
      <c r="L2909"/>
      <c r="M2909"/>
      <c r="N2909" s="135"/>
      <c r="O2909" s="135"/>
    </row>
    <row r="2910" spans="4:15" s="102" customFormat="1" x14ac:dyDescent="0.35">
      <c r="D2910"/>
      <c r="E2910"/>
      <c r="F2910"/>
      <c r="G2910"/>
      <c r="H2910"/>
      <c r="I2910"/>
      <c r="J2910"/>
      <c r="K2910"/>
      <c r="L2910"/>
      <c r="M2910"/>
      <c r="N2910" s="135"/>
      <c r="O2910" s="135"/>
    </row>
    <row r="2911" spans="4:15" s="102" customFormat="1" x14ac:dyDescent="0.35">
      <c r="D2911"/>
      <c r="E2911"/>
      <c r="F2911"/>
      <c r="G2911"/>
      <c r="H2911"/>
      <c r="I2911"/>
      <c r="J2911"/>
      <c r="K2911"/>
      <c r="L2911"/>
      <c r="M2911"/>
      <c r="N2911" s="135"/>
      <c r="O2911" s="135"/>
    </row>
    <row r="2912" spans="4:15" s="102" customFormat="1" x14ac:dyDescent="0.35">
      <c r="D2912"/>
      <c r="E2912"/>
      <c r="F2912"/>
      <c r="G2912"/>
      <c r="H2912"/>
      <c r="I2912"/>
      <c r="J2912"/>
      <c r="K2912"/>
      <c r="L2912"/>
      <c r="M2912"/>
      <c r="N2912" s="135"/>
      <c r="O2912" s="135"/>
    </row>
    <row r="2913" spans="4:15" s="102" customFormat="1" x14ac:dyDescent="0.35">
      <c r="D2913"/>
      <c r="E2913"/>
      <c r="F2913"/>
      <c r="G2913"/>
      <c r="H2913"/>
      <c r="I2913"/>
      <c r="J2913"/>
      <c r="K2913"/>
      <c r="L2913"/>
      <c r="M2913"/>
      <c r="N2913" s="135"/>
      <c r="O2913" s="135"/>
    </row>
    <row r="2914" spans="4:15" s="102" customFormat="1" x14ac:dyDescent="0.35">
      <c r="D2914"/>
      <c r="E2914"/>
      <c r="F2914"/>
      <c r="G2914"/>
      <c r="H2914"/>
      <c r="I2914"/>
      <c r="J2914"/>
      <c r="K2914"/>
      <c r="L2914"/>
      <c r="M2914"/>
      <c r="N2914" s="135"/>
      <c r="O2914" s="135"/>
    </row>
    <row r="2915" spans="4:15" s="102" customFormat="1" x14ac:dyDescent="0.35">
      <c r="D2915"/>
      <c r="E2915"/>
      <c r="F2915"/>
      <c r="G2915"/>
      <c r="H2915"/>
      <c r="I2915"/>
      <c r="J2915"/>
      <c r="K2915"/>
      <c r="L2915"/>
      <c r="M2915"/>
      <c r="N2915" s="135"/>
      <c r="O2915" s="135"/>
    </row>
    <row r="2916" spans="4:15" s="102" customFormat="1" x14ac:dyDescent="0.35">
      <c r="D2916"/>
      <c r="E2916"/>
      <c r="F2916"/>
      <c r="G2916"/>
      <c r="H2916"/>
      <c r="I2916"/>
      <c r="J2916"/>
      <c r="K2916"/>
      <c r="L2916"/>
      <c r="M2916"/>
      <c r="N2916" s="135"/>
      <c r="O2916" s="135"/>
    </row>
    <row r="2917" spans="4:15" s="102" customFormat="1" x14ac:dyDescent="0.35">
      <c r="D2917"/>
      <c r="E2917"/>
      <c r="F2917"/>
      <c r="G2917"/>
      <c r="H2917"/>
      <c r="I2917"/>
      <c r="J2917"/>
      <c r="K2917"/>
      <c r="L2917"/>
      <c r="M2917"/>
      <c r="N2917" s="135"/>
      <c r="O2917" s="135"/>
    </row>
    <row r="2918" spans="4:15" s="102" customFormat="1" x14ac:dyDescent="0.35">
      <c r="D2918"/>
      <c r="E2918"/>
      <c r="F2918"/>
      <c r="G2918"/>
      <c r="H2918"/>
      <c r="I2918"/>
      <c r="J2918"/>
      <c r="K2918"/>
      <c r="L2918"/>
      <c r="M2918"/>
      <c r="N2918" s="135"/>
      <c r="O2918" s="135"/>
    </row>
    <row r="2919" spans="4:15" s="102" customFormat="1" x14ac:dyDescent="0.35">
      <c r="D2919"/>
      <c r="E2919"/>
      <c r="F2919"/>
      <c r="G2919"/>
      <c r="H2919"/>
      <c r="I2919"/>
      <c r="J2919"/>
      <c r="K2919"/>
      <c r="L2919"/>
      <c r="M2919"/>
      <c r="N2919" s="135"/>
      <c r="O2919" s="135"/>
    </row>
    <row r="2920" spans="4:15" s="102" customFormat="1" x14ac:dyDescent="0.35">
      <c r="D2920"/>
      <c r="E2920"/>
      <c r="F2920"/>
      <c r="G2920"/>
      <c r="H2920"/>
      <c r="I2920"/>
      <c r="J2920"/>
      <c r="K2920"/>
      <c r="L2920"/>
      <c r="M2920"/>
      <c r="N2920" s="135"/>
      <c r="O2920" s="135"/>
    </row>
    <row r="2921" spans="4:15" s="102" customFormat="1" x14ac:dyDescent="0.35">
      <c r="D2921"/>
      <c r="E2921"/>
      <c r="F2921"/>
      <c r="G2921"/>
      <c r="H2921"/>
      <c r="I2921"/>
      <c r="J2921"/>
      <c r="K2921"/>
      <c r="L2921"/>
      <c r="M2921"/>
      <c r="N2921" s="1"/>
      <c r="O2921" s="1"/>
    </row>
    <row r="2922" spans="4:15" s="102" customFormat="1" x14ac:dyDescent="0.35">
      <c r="D2922"/>
      <c r="E2922"/>
      <c r="F2922"/>
      <c r="G2922"/>
      <c r="H2922"/>
      <c r="I2922"/>
      <c r="J2922"/>
      <c r="K2922"/>
      <c r="L2922"/>
      <c r="M2922"/>
      <c r="N2922" s="1"/>
      <c r="O2922" s="1"/>
    </row>
    <row r="2923" spans="4:15" s="102" customFormat="1" x14ac:dyDescent="0.35">
      <c r="D2923"/>
      <c r="E2923"/>
      <c r="F2923"/>
      <c r="G2923"/>
      <c r="H2923"/>
      <c r="I2923"/>
      <c r="J2923"/>
      <c r="K2923"/>
      <c r="L2923"/>
      <c r="M2923"/>
      <c r="N2923" s="1"/>
      <c r="O2923" s="1"/>
    </row>
    <row r="2924" spans="4:15" s="102" customFormat="1" x14ac:dyDescent="0.35">
      <c r="D2924"/>
      <c r="E2924"/>
      <c r="F2924"/>
      <c r="G2924"/>
      <c r="H2924"/>
      <c r="I2924"/>
      <c r="J2924"/>
      <c r="K2924"/>
      <c r="L2924"/>
      <c r="M2924"/>
      <c r="N2924" s="1"/>
      <c r="O2924" s="1"/>
    </row>
    <row r="2925" spans="4:15" s="102" customFormat="1" x14ac:dyDescent="0.35">
      <c r="D2925"/>
      <c r="E2925"/>
      <c r="F2925"/>
      <c r="G2925"/>
      <c r="H2925"/>
      <c r="I2925"/>
      <c r="J2925"/>
      <c r="K2925"/>
      <c r="L2925"/>
      <c r="M2925"/>
      <c r="N2925" s="1"/>
      <c r="O2925" s="1"/>
    </row>
    <row r="2926" spans="4:15" s="102" customFormat="1" x14ac:dyDescent="0.35">
      <c r="D2926"/>
      <c r="E2926"/>
      <c r="F2926"/>
      <c r="G2926"/>
      <c r="H2926"/>
      <c r="I2926"/>
      <c r="J2926"/>
      <c r="K2926"/>
      <c r="L2926"/>
      <c r="M2926"/>
      <c r="N2926" s="1"/>
      <c r="O2926" s="1"/>
    </row>
    <row r="2927" spans="4:15" s="102" customFormat="1" x14ac:dyDescent="0.35">
      <c r="D2927"/>
      <c r="E2927"/>
      <c r="F2927"/>
      <c r="G2927"/>
      <c r="H2927"/>
      <c r="I2927"/>
      <c r="J2927"/>
      <c r="K2927"/>
      <c r="L2927"/>
      <c r="M2927"/>
      <c r="N2927" s="1"/>
      <c r="O2927" s="1"/>
    </row>
    <row r="2928" spans="4:15" s="102" customFormat="1" x14ac:dyDescent="0.35">
      <c r="D2928"/>
      <c r="E2928"/>
      <c r="F2928"/>
      <c r="G2928"/>
      <c r="H2928"/>
      <c r="I2928"/>
      <c r="J2928"/>
      <c r="K2928"/>
      <c r="L2928"/>
      <c r="M2928"/>
      <c r="N2928" s="1"/>
      <c r="O2928" s="1"/>
    </row>
    <row r="2929" spans="4:15" s="102" customFormat="1" x14ac:dyDescent="0.35">
      <c r="D2929"/>
      <c r="E2929"/>
      <c r="F2929"/>
      <c r="G2929"/>
      <c r="H2929"/>
      <c r="I2929"/>
      <c r="J2929"/>
      <c r="K2929"/>
      <c r="L2929"/>
      <c r="M2929"/>
      <c r="N2929" s="1"/>
      <c r="O2929" s="1"/>
    </row>
    <row r="2930" spans="4:15" s="102" customFormat="1" x14ac:dyDescent="0.35">
      <c r="D2930"/>
      <c r="E2930"/>
      <c r="F2930"/>
      <c r="G2930"/>
      <c r="H2930"/>
      <c r="I2930"/>
      <c r="J2930"/>
      <c r="K2930"/>
      <c r="L2930"/>
      <c r="M2930"/>
      <c r="N2930" s="1"/>
      <c r="O2930" s="1"/>
    </row>
    <row r="2931" spans="4:15" s="102" customFormat="1" x14ac:dyDescent="0.35">
      <c r="D2931"/>
      <c r="E2931"/>
      <c r="F2931"/>
      <c r="G2931"/>
      <c r="H2931"/>
      <c r="I2931"/>
      <c r="J2931"/>
      <c r="K2931"/>
      <c r="L2931"/>
      <c r="M2931"/>
      <c r="N2931" s="1"/>
      <c r="O2931" s="1"/>
    </row>
    <row r="2932" spans="4:15" s="102" customFormat="1" x14ac:dyDescent="0.35">
      <c r="D2932"/>
      <c r="E2932"/>
      <c r="F2932"/>
      <c r="G2932"/>
      <c r="H2932"/>
      <c r="I2932"/>
      <c r="J2932"/>
      <c r="K2932"/>
      <c r="L2932"/>
      <c r="M2932"/>
      <c r="N2932" s="1"/>
      <c r="O2932" s="1"/>
    </row>
    <row r="2933" spans="4:15" s="102" customFormat="1" x14ac:dyDescent="0.35">
      <c r="D2933"/>
      <c r="E2933"/>
      <c r="F2933"/>
      <c r="G2933"/>
      <c r="H2933"/>
      <c r="I2933"/>
      <c r="J2933"/>
      <c r="K2933"/>
      <c r="L2933"/>
      <c r="M2933"/>
      <c r="N2933" s="1"/>
      <c r="O2933" s="1"/>
    </row>
    <row r="2934" spans="4:15" s="102" customFormat="1" x14ac:dyDescent="0.35">
      <c r="D2934"/>
      <c r="E2934"/>
      <c r="F2934"/>
      <c r="G2934"/>
      <c r="H2934"/>
      <c r="I2934"/>
      <c r="J2934"/>
      <c r="K2934"/>
      <c r="L2934"/>
      <c r="M2934"/>
      <c r="N2934" s="1"/>
      <c r="O2934" s="1"/>
    </row>
    <row r="2935" spans="4:15" s="102" customFormat="1" x14ac:dyDescent="0.35">
      <c r="D2935"/>
      <c r="E2935"/>
      <c r="F2935"/>
      <c r="G2935"/>
      <c r="H2935"/>
      <c r="I2935"/>
      <c r="J2935"/>
      <c r="K2935"/>
      <c r="L2935"/>
      <c r="M2935"/>
      <c r="N2935" s="1"/>
      <c r="O2935" s="1"/>
    </row>
    <row r="2936" spans="4:15" s="102" customFormat="1" x14ac:dyDescent="0.35">
      <c r="D2936"/>
      <c r="E2936"/>
      <c r="F2936"/>
      <c r="G2936"/>
      <c r="H2936"/>
      <c r="I2936"/>
      <c r="J2936"/>
      <c r="K2936"/>
      <c r="L2936"/>
      <c r="M2936"/>
      <c r="N2936" s="1"/>
      <c r="O2936" s="1"/>
    </row>
    <row r="2937" spans="4:15" s="102" customFormat="1" x14ac:dyDescent="0.35">
      <c r="D2937"/>
      <c r="E2937"/>
      <c r="F2937"/>
      <c r="G2937"/>
      <c r="H2937"/>
      <c r="I2937"/>
      <c r="J2937"/>
      <c r="K2937"/>
      <c r="L2937"/>
      <c r="M2937"/>
      <c r="N2937" s="1"/>
      <c r="O2937" s="1"/>
    </row>
    <row r="2938" spans="4:15" s="102" customFormat="1" x14ac:dyDescent="0.35">
      <c r="D2938"/>
      <c r="E2938"/>
      <c r="F2938"/>
      <c r="G2938"/>
      <c r="H2938"/>
      <c r="I2938"/>
      <c r="J2938"/>
      <c r="K2938"/>
      <c r="L2938"/>
      <c r="M2938"/>
      <c r="N2938" s="1"/>
      <c r="O2938" s="1"/>
    </row>
    <row r="2939" spans="4:15" s="102" customFormat="1" x14ac:dyDescent="0.35">
      <c r="D2939"/>
      <c r="E2939"/>
      <c r="F2939"/>
      <c r="G2939"/>
      <c r="H2939"/>
      <c r="I2939"/>
      <c r="J2939"/>
      <c r="K2939"/>
      <c r="L2939"/>
      <c r="M2939"/>
      <c r="N2939" s="1"/>
      <c r="O2939" s="1"/>
    </row>
    <row r="2940" spans="4:15" s="102" customFormat="1" x14ac:dyDescent="0.35">
      <c r="D2940"/>
      <c r="E2940"/>
      <c r="F2940"/>
      <c r="G2940"/>
      <c r="H2940"/>
      <c r="I2940"/>
      <c r="J2940"/>
      <c r="K2940"/>
      <c r="L2940"/>
      <c r="M2940"/>
      <c r="N2940" s="1"/>
      <c r="O2940" s="1"/>
    </row>
    <row r="2941" spans="4:15" s="102" customFormat="1" x14ac:dyDescent="0.35">
      <c r="D2941"/>
      <c r="E2941"/>
      <c r="F2941"/>
      <c r="G2941"/>
      <c r="H2941"/>
      <c r="I2941"/>
      <c r="J2941"/>
      <c r="K2941"/>
      <c r="L2941"/>
      <c r="M2941"/>
      <c r="N2941" s="1"/>
      <c r="O2941" s="1"/>
    </row>
    <row r="2942" spans="4:15" s="102" customFormat="1" x14ac:dyDescent="0.35">
      <c r="D2942"/>
      <c r="E2942"/>
      <c r="F2942"/>
      <c r="G2942"/>
      <c r="H2942"/>
      <c r="I2942"/>
      <c r="J2942"/>
      <c r="K2942"/>
      <c r="L2942"/>
      <c r="M2942"/>
      <c r="N2942" s="1"/>
      <c r="O2942" s="1"/>
    </row>
    <row r="2943" spans="4:15" s="102" customFormat="1" x14ac:dyDescent="0.35">
      <c r="D2943"/>
      <c r="E2943"/>
      <c r="F2943"/>
      <c r="G2943"/>
      <c r="H2943"/>
      <c r="I2943"/>
      <c r="J2943"/>
      <c r="K2943"/>
      <c r="L2943"/>
      <c r="M2943"/>
      <c r="N2943" s="1"/>
      <c r="O2943" s="1"/>
    </row>
    <row r="2944" spans="4:15" s="102" customFormat="1" x14ac:dyDescent="0.35">
      <c r="D2944"/>
      <c r="E2944"/>
      <c r="F2944"/>
      <c r="G2944"/>
      <c r="H2944"/>
      <c r="I2944"/>
      <c r="J2944"/>
      <c r="K2944"/>
      <c r="L2944"/>
      <c r="M2944"/>
      <c r="N2944" s="1"/>
      <c r="O2944" s="1"/>
    </row>
    <row r="2945" spans="4:15" s="102" customFormat="1" x14ac:dyDescent="0.35">
      <c r="D2945"/>
      <c r="E2945"/>
      <c r="F2945"/>
      <c r="G2945"/>
      <c r="H2945"/>
      <c r="I2945"/>
      <c r="J2945"/>
      <c r="K2945"/>
      <c r="L2945"/>
      <c r="M2945"/>
      <c r="N2945" s="1"/>
      <c r="O2945" s="1"/>
    </row>
    <row r="2946" spans="4:15" s="102" customFormat="1" x14ac:dyDescent="0.35">
      <c r="D2946"/>
      <c r="E2946"/>
      <c r="F2946"/>
      <c r="G2946"/>
      <c r="H2946"/>
      <c r="I2946"/>
      <c r="J2946"/>
      <c r="K2946"/>
      <c r="L2946"/>
      <c r="M2946"/>
      <c r="N2946" s="1"/>
      <c r="O2946" s="1"/>
    </row>
    <row r="2947" spans="4:15" s="102" customFormat="1" x14ac:dyDescent="0.35">
      <c r="D2947"/>
      <c r="E2947"/>
      <c r="F2947"/>
      <c r="G2947"/>
      <c r="H2947"/>
      <c r="I2947"/>
      <c r="J2947"/>
      <c r="K2947"/>
      <c r="L2947"/>
      <c r="M2947"/>
      <c r="N2947" s="1"/>
      <c r="O2947" s="1"/>
    </row>
    <row r="2948" spans="4:15" s="102" customFormat="1" x14ac:dyDescent="0.35">
      <c r="D2948"/>
      <c r="E2948"/>
      <c r="F2948"/>
      <c r="G2948"/>
      <c r="H2948"/>
      <c r="I2948"/>
      <c r="J2948"/>
      <c r="K2948"/>
      <c r="L2948"/>
      <c r="M2948"/>
      <c r="N2948" s="1"/>
      <c r="O2948" s="1"/>
    </row>
    <row r="2949" spans="4:15" s="102" customFormat="1" x14ac:dyDescent="0.35">
      <c r="D2949"/>
      <c r="E2949"/>
      <c r="F2949"/>
      <c r="G2949"/>
      <c r="H2949"/>
      <c r="I2949"/>
      <c r="J2949"/>
      <c r="K2949"/>
      <c r="L2949"/>
      <c r="M2949"/>
      <c r="N2949" s="1"/>
      <c r="O2949" s="1"/>
    </row>
    <row r="2950" spans="4:15" s="102" customFormat="1" x14ac:dyDescent="0.35">
      <c r="D2950"/>
      <c r="E2950"/>
      <c r="F2950"/>
      <c r="G2950"/>
      <c r="H2950"/>
      <c r="I2950"/>
      <c r="J2950"/>
      <c r="K2950"/>
      <c r="L2950"/>
      <c r="M2950"/>
      <c r="N2950" s="1"/>
      <c r="O2950" s="1"/>
    </row>
    <row r="2951" spans="4:15" s="102" customFormat="1" x14ac:dyDescent="0.35">
      <c r="D2951"/>
      <c r="E2951"/>
      <c r="F2951"/>
      <c r="G2951"/>
      <c r="H2951"/>
      <c r="I2951"/>
      <c r="J2951"/>
      <c r="K2951"/>
      <c r="L2951"/>
      <c r="M2951"/>
      <c r="N2951" s="1"/>
      <c r="O2951" s="1"/>
    </row>
    <row r="2952" spans="4:15" s="102" customFormat="1" x14ac:dyDescent="0.35">
      <c r="D2952"/>
      <c r="E2952"/>
      <c r="F2952"/>
      <c r="G2952"/>
      <c r="H2952"/>
      <c r="I2952"/>
      <c r="J2952"/>
      <c r="K2952"/>
      <c r="L2952"/>
      <c r="M2952"/>
      <c r="N2952" s="1"/>
      <c r="O2952" s="1"/>
    </row>
    <row r="2953" spans="4:15" s="102" customFormat="1" x14ac:dyDescent="0.35">
      <c r="D2953"/>
      <c r="E2953"/>
      <c r="F2953"/>
      <c r="G2953"/>
      <c r="H2953"/>
      <c r="I2953"/>
      <c r="J2953"/>
      <c r="K2953"/>
      <c r="L2953"/>
      <c r="M2953"/>
      <c r="N2953" s="1"/>
      <c r="O2953" s="1"/>
    </row>
    <row r="2954" spans="4:15" s="102" customFormat="1" x14ac:dyDescent="0.35">
      <c r="D2954"/>
      <c r="E2954"/>
      <c r="F2954"/>
      <c r="G2954"/>
      <c r="H2954"/>
      <c r="I2954"/>
      <c r="J2954"/>
      <c r="K2954"/>
      <c r="L2954"/>
      <c r="M2954"/>
      <c r="N2954" s="1"/>
      <c r="O2954" s="1"/>
    </row>
    <row r="2955" spans="4:15" s="102" customFormat="1" x14ac:dyDescent="0.35">
      <c r="D2955"/>
      <c r="E2955"/>
      <c r="F2955"/>
      <c r="G2955"/>
      <c r="H2955"/>
      <c r="I2955"/>
      <c r="J2955"/>
      <c r="K2955"/>
      <c r="L2955"/>
      <c r="M2955"/>
      <c r="N2955" s="1"/>
      <c r="O2955" s="1"/>
    </row>
    <row r="2956" spans="4:15" s="102" customFormat="1" x14ac:dyDescent="0.35">
      <c r="D2956"/>
      <c r="E2956"/>
      <c r="F2956"/>
      <c r="G2956"/>
      <c r="H2956"/>
      <c r="I2956"/>
      <c r="J2956"/>
      <c r="K2956"/>
      <c r="L2956"/>
      <c r="M2956"/>
      <c r="N2956" s="1"/>
      <c r="O2956" s="1"/>
    </row>
    <row r="2957" spans="4:15" s="102" customFormat="1" x14ac:dyDescent="0.35">
      <c r="D2957"/>
      <c r="E2957"/>
      <c r="F2957"/>
      <c r="G2957"/>
      <c r="H2957"/>
      <c r="I2957"/>
      <c r="J2957"/>
      <c r="K2957"/>
      <c r="L2957"/>
      <c r="M2957"/>
      <c r="N2957" s="1"/>
      <c r="O2957" s="1"/>
    </row>
    <row r="2958" spans="4:15" s="102" customFormat="1" x14ac:dyDescent="0.35">
      <c r="D2958"/>
      <c r="E2958"/>
      <c r="F2958"/>
      <c r="G2958"/>
      <c r="H2958"/>
      <c r="I2958"/>
      <c r="J2958"/>
      <c r="K2958"/>
      <c r="L2958"/>
      <c r="M2958"/>
      <c r="N2958" s="1"/>
      <c r="O2958" s="1"/>
    </row>
    <row r="2959" spans="4:15" s="102" customFormat="1" x14ac:dyDescent="0.35">
      <c r="D2959"/>
      <c r="E2959"/>
      <c r="F2959"/>
      <c r="G2959"/>
      <c r="H2959"/>
      <c r="I2959"/>
      <c r="J2959"/>
      <c r="K2959"/>
      <c r="L2959"/>
      <c r="M2959"/>
      <c r="N2959" s="1"/>
      <c r="O2959" s="1"/>
    </row>
    <row r="2960" spans="4:15" s="102" customFormat="1" x14ac:dyDescent="0.35">
      <c r="D2960"/>
      <c r="E2960"/>
      <c r="F2960"/>
      <c r="G2960"/>
      <c r="H2960"/>
      <c r="I2960"/>
      <c r="J2960"/>
      <c r="K2960"/>
      <c r="L2960"/>
      <c r="M2960"/>
      <c r="N2960" s="1"/>
      <c r="O2960" s="1"/>
    </row>
    <row r="2961" spans="4:15" s="102" customFormat="1" x14ac:dyDescent="0.35">
      <c r="D2961"/>
      <c r="E2961"/>
      <c r="F2961"/>
      <c r="G2961"/>
      <c r="H2961"/>
      <c r="I2961"/>
      <c r="J2961"/>
      <c r="K2961"/>
      <c r="L2961"/>
      <c r="M2961"/>
      <c r="N2961" s="1"/>
      <c r="O2961" s="1"/>
    </row>
    <row r="2962" spans="4:15" s="102" customFormat="1" x14ac:dyDescent="0.35">
      <c r="D2962"/>
      <c r="E2962"/>
      <c r="F2962"/>
      <c r="G2962"/>
      <c r="H2962"/>
      <c r="I2962"/>
      <c r="J2962"/>
      <c r="K2962"/>
      <c r="L2962"/>
      <c r="M2962"/>
      <c r="N2962" s="1"/>
      <c r="O2962" s="1"/>
    </row>
    <row r="2963" spans="4:15" s="102" customFormat="1" x14ac:dyDescent="0.35">
      <c r="D2963"/>
      <c r="E2963"/>
      <c r="F2963"/>
      <c r="G2963"/>
      <c r="H2963"/>
      <c r="I2963"/>
      <c r="J2963"/>
      <c r="K2963"/>
      <c r="L2963"/>
      <c r="M2963"/>
      <c r="N2963" s="1"/>
      <c r="O2963" s="1"/>
    </row>
    <row r="2964" spans="4:15" s="102" customFormat="1" x14ac:dyDescent="0.35">
      <c r="D2964"/>
      <c r="E2964"/>
      <c r="F2964"/>
      <c r="G2964"/>
      <c r="H2964"/>
      <c r="I2964"/>
      <c r="J2964"/>
      <c r="K2964"/>
      <c r="L2964"/>
      <c r="M2964"/>
      <c r="N2964" s="1"/>
      <c r="O2964" s="1"/>
    </row>
    <row r="2965" spans="4:15" s="102" customFormat="1" x14ac:dyDescent="0.35">
      <c r="D2965"/>
      <c r="E2965"/>
      <c r="F2965"/>
      <c r="G2965"/>
      <c r="H2965"/>
      <c r="I2965"/>
      <c r="J2965"/>
      <c r="K2965"/>
      <c r="L2965"/>
      <c r="M2965"/>
      <c r="N2965" s="1"/>
      <c r="O2965" s="1"/>
    </row>
    <row r="2966" spans="4:15" s="102" customFormat="1" x14ac:dyDescent="0.35">
      <c r="D2966"/>
      <c r="E2966"/>
      <c r="F2966"/>
      <c r="G2966"/>
      <c r="H2966"/>
      <c r="I2966"/>
      <c r="J2966"/>
      <c r="K2966"/>
      <c r="L2966"/>
      <c r="M2966"/>
      <c r="N2966" s="1"/>
      <c r="O2966" s="1"/>
    </row>
    <row r="2967" spans="4:15" s="102" customFormat="1" x14ac:dyDescent="0.35">
      <c r="D2967"/>
      <c r="E2967"/>
      <c r="F2967"/>
      <c r="G2967"/>
      <c r="H2967"/>
      <c r="I2967"/>
      <c r="J2967"/>
      <c r="K2967"/>
      <c r="L2967"/>
      <c r="M2967"/>
      <c r="N2967" s="1"/>
      <c r="O2967" s="1"/>
    </row>
    <row r="2968" spans="4:15" s="102" customFormat="1" x14ac:dyDescent="0.35">
      <c r="D2968"/>
      <c r="E2968"/>
      <c r="F2968"/>
      <c r="G2968"/>
      <c r="H2968"/>
      <c r="I2968"/>
      <c r="J2968"/>
      <c r="K2968"/>
      <c r="L2968"/>
      <c r="M2968"/>
      <c r="N2968" s="1"/>
      <c r="O2968" s="1"/>
    </row>
    <row r="2969" spans="4:15" s="102" customFormat="1" x14ac:dyDescent="0.35">
      <c r="D2969"/>
      <c r="E2969"/>
      <c r="F2969"/>
      <c r="G2969"/>
      <c r="H2969"/>
      <c r="I2969"/>
      <c r="J2969"/>
      <c r="K2969"/>
      <c r="L2969"/>
      <c r="M2969"/>
      <c r="N2969" s="1"/>
      <c r="O2969" s="1"/>
    </row>
    <row r="2970" spans="4:15" s="102" customFormat="1" x14ac:dyDescent="0.35">
      <c r="D2970"/>
      <c r="E2970"/>
      <c r="F2970"/>
      <c r="G2970"/>
      <c r="H2970"/>
      <c r="I2970"/>
      <c r="J2970"/>
      <c r="K2970"/>
      <c r="L2970"/>
      <c r="M2970"/>
      <c r="N2970" s="1"/>
      <c r="O2970" s="1"/>
    </row>
    <row r="2971" spans="4:15" s="102" customFormat="1" x14ac:dyDescent="0.35">
      <c r="D2971"/>
      <c r="E2971"/>
      <c r="F2971"/>
      <c r="G2971"/>
      <c r="H2971"/>
      <c r="I2971"/>
      <c r="J2971"/>
      <c r="K2971"/>
      <c r="L2971"/>
      <c r="M2971"/>
      <c r="N2971" s="1"/>
      <c r="O2971" s="1"/>
    </row>
    <row r="2972" spans="4:15" s="102" customFormat="1" x14ac:dyDescent="0.35">
      <c r="D2972"/>
      <c r="E2972"/>
      <c r="F2972"/>
      <c r="G2972"/>
      <c r="H2972"/>
      <c r="I2972"/>
      <c r="J2972"/>
      <c r="K2972"/>
      <c r="L2972"/>
      <c r="M2972"/>
      <c r="N2972" s="1"/>
      <c r="O2972" s="1"/>
    </row>
    <row r="2973" spans="4:15" s="102" customFormat="1" x14ac:dyDescent="0.35">
      <c r="D2973"/>
      <c r="E2973"/>
      <c r="F2973"/>
      <c r="G2973"/>
      <c r="H2973"/>
      <c r="I2973"/>
      <c r="J2973"/>
      <c r="K2973"/>
      <c r="L2973"/>
      <c r="M2973"/>
      <c r="N2973" s="1"/>
      <c r="O2973" s="1"/>
    </row>
    <row r="2974" spans="4:15" s="102" customFormat="1" x14ac:dyDescent="0.35">
      <c r="D2974"/>
      <c r="E2974"/>
      <c r="F2974"/>
      <c r="G2974"/>
      <c r="H2974"/>
      <c r="I2974"/>
      <c r="J2974"/>
      <c r="K2974"/>
      <c r="L2974"/>
      <c r="M2974"/>
      <c r="N2974" s="1"/>
      <c r="O2974" s="1"/>
    </row>
    <row r="2975" spans="4:15" s="102" customFormat="1" x14ac:dyDescent="0.35">
      <c r="D2975"/>
      <c r="E2975"/>
      <c r="F2975"/>
      <c r="G2975"/>
      <c r="H2975"/>
      <c r="I2975"/>
      <c r="J2975"/>
      <c r="K2975"/>
      <c r="L2975"/>
      <c r="M2975"/>
      <c r="N2975" s="1"/>
      <c r="O2975" s="1"/>
    </row>
    <row r="2976" spans="4:15" s="102" customFormat="1" x14ac:dyDescent="0.35">
      <c r="D2976"/>
      <c r="E2976"/>
      <c r="F2976"/>
      <c r="G2976"/>
      <c r="H2976"/>
      <c r="I2976"/>
      <c r="J2976"/>
      <c r="K2976"/>
      <c r="L2976"/>
      <c r="M2976"/>
      <c r="N2976" s="1"/>
      <c r="O2976" s="1"/>
    </row>
    <row r="2977" spans="4:15" s="102" customFormat="1" x14ac:dyDescent="0.35">
      <c r="D2977"/>
      <c r="E2977"/>
      <c r="F2977"/>
      <c r="G2977"/>
      <c r="H2977"/>
      <c r="I2977"/>
      <c r="J2977"/>
      <c r="K2977"/>
      <c r="L2977"/>
      <c r="M2977"/>
      <c r="N2977" s="1"/>
      <c r="O2977" s="1"/>
    </row>
    <row r="2978" spans="4:15" s="102" customFormat="1" x14ac:dyDescent="0.35">
      <c r="D2978"/>
      <c r="E2978"/>
      <c r="F2978"/>
      <c r="G2978"/>
      <c r="H2978"/>
      <c r="I2978"/>
      <c r="J2978"/>
      <c r="K2978"/>
      <c r="L2978"/>
      <c r="M2978"/>
      <c r="N2978" s="1"/>
      <c r="O2978" s="1"/>
    </row>
    <row r="2979" spans="4:15" s="102" customFormat="1" x14ac:dyDescent="0.35">
      <c r="D2979"/>
      <c r="E2979"/>
      <c r="F2979"/>
      <c r="G2979"/>
      <c r="H2979"/>
      <c r="I2979"/>
      <c r="J2979"/>
      <c r="K2979"/>
      <c r="L2979"/>
      <c r="M2979"/>
      <c r="N2979" s="1"/>
      <c r="O2979" s="1"/>
    </row>
    <row r="2980" spans="4:15" s="102" customFormat="1" x14ac:dyDescent="0.35">
      <c r="D2980"/>
      <c r="E2980"/>
      <c r="F2980"/>
      <c r="G2980"/>
      <c r="H2980"/>
      <c r="I2980"/>
      <c r="J2980"/>
      <c r="K2980"/>
      <c r="L2980"/>
      <c r="M2980"/>
      <c r="N2980" s="1"/>
      <c r="O2980" s="1"/>
    </row>
    <row r="2981" spans="4:15" s="102" customFormat="1" x14ac:dyDescent="0.35">
      <c r="D2981"/>
      <c r="E2981"/>
      <c r="F2981"/>
      <c r="G2981"/>
      <c r="H2981"/>
      <c r="I2981"/>
      <c r="J2981"/>
      <c r="K2981"/>
      <c r="L2981"/>
      <c r="M2981"/>
      <c r="N2981" s="1"/>
      <c r="O2981" s="1"/>
    </row>
    <row r="2982" spans="4:15" s="102" customFormat="1" x14ac:dyDescent="0.35">
      <c r="D2982"/>
      <c r="E2982"/>
      <c r="F2982"/>
      <c r="G2982"/>
      <c r="H2982"/>
      <c r="I2982"/>
      <c r="J2982"/>
      <c r="K2982"/>
      <c r="L2982"/>
      <c r="M2982"/>
      <c r="N2982" s="1"/>
      <c r="O2982" s="1"/>
    </row>
    <row r="2983" spans="4:15" s="102" customFormat="1" x14ac:dyDescent="0.35">
      <c r="D2983"/>
      <c r="E2983"/>
      <c r="F2983"/>
      <c r="G2983"/>
      <c r="H2983"/>
      <c r="I2983"/>
      <c r="J2983"/>
      <c r="K2983"/>
      <c r="L2983"/>
      <c r="M2983"/>
      <c r="N2983" s="1"/>
      <c r="O2983" s="1"/>
    </row>
    <row r="2984" spans="4:15" s="102" customFormat="1" x14ac:dyDescent="0.35">
      <c r="D2984"/>
      <c r="E2984"/>
      <c r="F2984"/>
      <c r="G2984"/>
      <c r="H2984"/>
      <c r="I2984"/>
      <c r="J2984"/>
      <c r="K2984"/>
      <c r="L2984"/>
      <c r="M2984"/>
      <c r="N2984" s="1"/>
      <c r="O2984" s="1"/>
    </row>
    <row r="2985" spans="4:15" s="102" customFormat="1" x14ac:dyDescent="0.35">
      <c r="D2985"/>
      <c r="E2985"/>
      <c r="F2985"/>
      <c r="G2985"/>
      <c r="H2985"/>
      <c r="I2985"/>
      <c r="J2985"/>
      <c r="K2985"/>
      <c r="L2985"/>
      <c r="M2985"/>
      <c r="N2985" s="1"/>
      <c r="O2985" s="1"/>
    </row>
    <row r="2986" spans="4:15" s="102" customFormat="1" x14ac:dyDescent="0.35">
      <c r="D2986"/>
      <c r="E2986"/>
      <c r="F2986"/>
      <c r="G2986"/>
      <c r="H2986"/>
      <c r="I2986"/>
      <c r="J2986"/>
      <c r="K2986"/>
      <c r="L2986"/>
      <c r="M2986"/>
      <c r="N2986" s="1"/>
      <c r="O2986" s="1"/>
    </row>
    <row r="2987" spans="4:15" s="102" customFormat="1" x14ac:dyDescent="0.35">
      <c r="D2987"/>
      <c r="E2987"/>
      <c r="F2987"/>
      <c r="G2987"/>
      <c r="H2987"/>
      <c r="I2987"/>
      <c r="J2987"/>
      <c r="K2987"/>
      <c r="L2987"/>
      <c r="M2987"/>
      <c r="N2987" s="1"/>
      <c r="O2987" s="1"/>
    </row>
    <row r="2988" spans="4:15" s="102" customFormat="1" x14ac:dyDescent="0.35">
      <c r="D2988"/>
      <c r="E2988"/>
      <c r="F2988"/>
      <c r="G2988"/>
      <c r="H2988"/>
      <c r="I2988"/>
      <c r="J2988"/>
      <c r="K2988"/>
      <c r="L2988"/>
      <c r="M2988"/>
      <c r="N2988" s="1"/>
      <c r="O2988" s="1"/>
    </row>
    <row r="2989" spans="4:15" s="102" customFormat="1" x14ac:dyDescent="0.35">
      <c r="D2989"/>
      <c r="E2989"/>
      <c r="F2989"/>
      <c r="G2989"/>
      <c r="H2989"/>
      <c r="I2989"/>
      <c r="J2989"/>
      <c r="K2989"/>
      <c r="L2989"/>
      <c r="M2989"/>
      <c r="N2989" s="1"/>
      <c r="O2989" s="1"/>
    </row>
    <row r="2990" spans="4:15" s="102" customFormat="1" x14ac:dyDescent="0.35">
      <c r="D2990"/>
      <c r="E2990"/>
      <c r="F2990"/>
      <c r="G2990"/>
      <c r="H2990"/>
      <c r="I2990"/>
      <c r="J2990"/>
      <c r="K2990"/>
      <c r="L2990"/>
      <c r="M2990"/>
      <c r="N2990" s="1"/>
      <c r="O2990" s="1"/>
    </row>
    <row r="2991" spans="4:15" s="102" customFormat="1" x14ac:dyDescent="0.35">
      <c r="D2991"/>
      <c r="E2991"/>
      <c r="F2991"/>
      <c r="G2991"/>
      <c r="H2991"/>
      <c r="I2991"/>
      <c r="J2991"/>
      <c r="K2991"/>
      <c r="L2991"/>
      <c r="M2991"/>
      <c r="N2991" s="1"/>
      <c r="O2991" s="1"/>
    </row>
    <row r="2992" spans="4:15" s="102" customFormat="1" x14ac:dyDescent="0.35">
      <c r="D2992"/>
      <c r="E2992"/>
      <c r="F2992"/>
      <c r="G2992"/>
      <c r="H2992"/>
      <c r="I2992"/>
      <c r="J2992"/>
      <c r="K2992"/>
      <c r="L2992"/>
      <c r="M2992"/>
      <c r="N2992" s="1"/>
      <c r="O2992" s="1"/>
    </row>
    <row r="2993" spans="4:15" s="102" customFormat="1" x14ac:dyDescent="0.35">
      <c r="D2993"/>
      <c r="E2993"/>
      <c r="F2993"/>
      <c r="G2993"/>
      <c r="H2993"/>
      <c r="I2993"/>
      <c r="J2993"/>
      <c r="K2993"/>
      <c r="L2993"/>
      <c r="M2993"/>
      <c r="N2993" s="1"/>
      <c r="O2993" s="1"/>
    </row>
    <row r="2994" spans="4:15" s="102" customFormat="1" x14ac:dyDescent="0.35">
      <c r="D2994"/>
      <c r="E2994"/>
      <c r="F2994"/>
      <c r="G2994"/>
      <c r="H2994"/>
      <c r="I2994"/>
      <c r="J2994"/>
      <c r="K2994"/>
      <c r="L2994"/>
      <c r="M2994"/>
      <c r="N2994" s="1"/>
      <c r="O2994" s="1"/>
    </row>
    <row r="2995" spans="4:15" s="102" customFormat="1" x14ac:dyDescent="0.35">
      <c r="D2995"/>
      <c r="E2995"/>
      <c r="F2995"/>
      <c r="G2995"/>
      <c r="H2995"/>
      <c r="I2995"/>
      <c r="J2995"/>
      <c r="K2995"/>
      <c r="L2995"/>
      <c r="M2995"/>
      <c r="N2995" s="1"/>
      <c r="O2995" s="1"/>
    </row>
    <row r="2996" spans="4:15" s="102" customFormat="1" x14ac:dyDescent="0.35">
      <c r="D2996"/>
      <c r="E2996"/>
      <c r="F2996"/>
      <c r="G2996"/>
      <c r="H2996"/>
      <c r="I2996"/>
      <c r="J2996"/>
      <c r="K2996"/>
      <c r="L2996"/>
      <c r="M2996"/>
      <c r="N2996" s="1"/>
      <c r="O2996" s="1"/>
    </row>
    <row r="2997" spans="4:15" s="102" customFormat="1" x14ac:dyDescent="0.35">
      <c r="D2997"/>
      <c r="E2997"/>
      <c r="F2997"/>
      <c r="G2997"/>
      <c r="H2997"/>
      <c r="I2997"/>
      <c r="J2997"/>
      <c r="K2997"/>
      <c r="L2997"/>
      <c r="M2997"/>
      <c r="N2997" s="1"/>
      <c r="O2997" s="1"/>
    </row>
    <row r="2998" spans="4:15" s="102" customFormat="1" x14ac:dyDescent="0.35">
      <c r="D2998"/>
      <c r="E2998"/>
      <c r="F2998"/>
      <c r="G2998"/>
      <c r="H2998"/>
      <c r="I2998"/>
      <c r="J2998"/>
      <c r="K2998"/>
      <c r="L2998"/>
      <c r="M2998"/>
      <c r="N2998" s="1"/>
      <c r="O2998" s="1"/>
    </row>
    <row r="2999" spans="4:15" s="102" customFormat="1" x14ac:dyDescent="0.35">
      <c r="D2999"/>
      <c r="E2999"/>
      <c r="F2999"/>
      <c r="G2999"/>
      <c r="H2999"/>
      <c r="I2999"/>
      <c r="J2999"/>
      <c r="K2999"/>
      <c r="L2999"/>
      <c r="M2999"/>
      <c r="N2999" s="1"/>
      <c r="O2999" s="1"/>
    </row>
    <row r="3000" spans="4:15" s="102" customFormat="1" x14ac:dyDescent="0.35">
      <c r="D3000"/>
      <c r="E3000"/>
      <c r="F3000"/>
      <c r="G3000"/>
      <c r="H3000"/>
      <c r="I3000"/>
      <c r="J3000"/>
      <c r="K3000"/>
      <c r="L3000"/>
      <c r="M3000"/>
      <c r="N3000" s="1"/>
      <c r="O3000" s="1"/>
    </row>
    <row r="3001" spans="4:15" s="102" customFormat="1" x14ac:dyDescent="0.35">
      <c r="D3001"/>
      <c r="E3001"/>
      <c r="F3001"/>
      <c r="G3001"/>
      <c r="H3001"/>
      <c r="I3001"/>
      <c r="J3001"/>
      <c r="K3001"/>
      <c r="L3001"/>
      <c r="M3001"/>
      <c r="N3001" s="1"/>
      <c r="O3001" s="1"/>
    </row>
    <row r="3002" spans="4:15" s="102" customFormat="1" x14ac:dyDescent="0.35">
      <c r="D3002"/>
      <c r="E3002"/>
      <c r="F3002"/>
      <c r="G3002"/>
      <c r="H3002"/>
      <c r="I3002"/>
      <c r="J3002"/>
      <c r="K3002"/>
      <c r="L3002"/>
      <c r="M3002"/>
      <c r="N3002" s="1"/>
      <c r="O3002" s="1"/>
    </row>
    <row r="3003" spans="4:15" s="102" customFormat="1" x14ac:dyDescent="0.35">
      <c r="D3003"/>
      <c r="E3003"/>
      <c r="F3003"/>
      <c r="G3003"/>
      <c r="H3003"/>
      <c r="I3003"/>
      <c r="J3003"/>
      <c r="K3003"/>
      <c r="L3003"/>
      <c r="M3003"/>
      <c r="N3003" s="1"/>
      <c r="O3003" s="1"/>
    </row>
    <row r="3004" spans="4:15" s="102" customFormat="1" x14ac:dyDescent="0.35">
      <c r="D3004"/>
      <c r="E3004"/>
      <c r="F3004"/>
      <c r="G3004"/>
      <c r="H3004"/>
      <c r="I3004"/>
      <c r="J3004"/>
      <c r="K3004"/>
      <c r="L3004"/>
      <c r="M3004"/>
      <c r="N3004" s="1"/>
      <c r="O3004" s="1"/>
    </row>
    <row r="3005" spans="4:15" s="102" customFormat="1" x14ac:dyDescent="0.35">
      <c r="D3005"/>
      <c r="E3005"/>
      <c r="F3005"/>
      <c r="G3005"/>
      <c r="H3005"/>
      <c r="I3005"/>
      <c r="J3005"/>
      <c r="K3005"/>
      <c r="L3005"/>
      <c r="M3005"/>
      <c r="N3005" s="1"/>
      <c r="O3005" s="1"/>
    </row>
    <row r="3006" spans="4:15" s="102" customFormat="1" x14ac:dyDescent="0.35">
      <c r="D3006"/>
      <c r="E3006"/>
      <c r="F3006"/>
      <c r="G3006"/>
      <c r="H3006"/>
      <c r="I3006"/>
      <c r="J3006"/>
      <c r="K3006"/>
      <c r="L3006"/>
      <c r="M3006"/>
      <c r="N3006" s="1"/>
      <c r="O3006" s="1"/>
    </row>
    <row r="3007" spans="4:15" s="102" customFormat="1" x14ac:dyDescent="0.35">
      <c r="D3007"/>
      <c r="E3007"/>
      <c r="F3007"/>
      <c r="G3007"/>
      <c r="H3007"/>
      <c r="I3007"/>
      <c r="J3007"/>
      <c r="K3007"/>
      <c r="L3007"/>
      <c r="M3007"/>
      <c r="N3007" s="1"/>
      <c r="O3007" s="1"/>
    </row>
    <row r="3008" spans="4:15" s="102" customFormat="1" x14ac:dyDescent="0.35">
      <c r="D3008"/>
      <c r="E3008"/>
      <c r="F3008"/>
      <c r="G3008"/>
      <c r="H3008"/>
      <c r="I3008"/>
      <c r="J3008"/>
      <c r="K3008"/>
      <c r="L3008"/>
      <c r="M3008"/>
      <c r="N3008" s="1"/>
      <c r="O3008" s="1"/>
    </row>
    <row r="3009" spans="4:15" s="102" customFormat="1" x14ac:dyDescent="0.35">
      <c r="D3009"/>
      <c r="E3009"/>
      <c r="F3009"/>
      <c r="G3009"/>
      <c r="H3009"/>
      <c r="I3009"/>
      <c r="J3009"/>
      <c r="K3009"/>
      <c r="L3009"/>
      <c r="M3009"/>
      <c r="N3009" s="1"/>
      <c r="O3009" s="1"/>
    </row>
    <row r="3010" spans="4:15" s="102" customFormat="1" x14ac:dyDescent="0.35">
      <c r="D3010"/>
      <c r="E3010"/>
      <c r="F3010"/>
      <c r="G3010"/>
      <c r="H3010"/>
      <c r="I3010"/>
      <c r="J3010"/>
      <c r="K3010"/>
      <c r="L3010"/>
      <c r="M3010"/>
      <c r="N3010" s="1"/>
      <c r="O3010" s="1"/>
    </row>
    <row r="3011" spans="4:15" s="102" customFormat="1" x14ac:dyDescent="0.35">
      <c r="D3011"/>
      <c r="E3011"/>
      <c r="F3011"/>
      <c r="G3011"/>
      <c r="H3011"/>
      <c r="I3011"/>
      <c r="J3011"/>
      <c r="K3011"/>
      <c r="L3011"/>
      <c r="M3011"/>
      <c r="N3011" s="1"/>
      <c r="O3011" s="1"/>
    </row>
    <row r="3012" spans="4:15" s="102" customFormat="1" x14ac:dyDescent="0.35">
      <c r="D3012"/>
      <c r="E3012"/>
      <c r="F3012"/>
      <c r="G3012"/>
      <c r="H3012"/>
      <c r="I3012"/>
      <c r="J3012"/>
      <c r="K3012"/>
      <c r="L3012"/>
      <c r="M3012"/>
      <c r="N3012" s="1"/>
      <c r="O3012" s="1"/>
    </row>
    <row r="3013" spans="4:15" s="102" customFormat="1" x14ac:dyDescent="0.35">
      <c r="D3013"/>
      <c r="E3013"/>
      <c r="F3013"/>
      <c r="G3013"/>
      <c r="H3013"/>
      <c r="I3013"/>
      <c r="J3013"/>
      <c r="K3013"/>
      <c r="L3013"/>
      <c r="M3013"/>
      <c r="N3013" s="1"/>
      <c r="O3013" s="1"/>
    </row>
    <row r="3014" spans="4:15" s="102" customFormat="1" x14ac:dyDescent="0.35">
      <c r="D3014"/>
      <c r="E3014"/>
      <c r="F3014"/>
      <c r="G3014"/>
      <c r="H3014"/>
      <c r="I3014"/>
      <c r="J3014"/>
      <c r="K3014"/>
      <c r="L3014"/>
      <c r="M3014"/>
      <c r="N3014" s="1"/>
      <c r="O3014" s="1"/>
    </row>
    <row r="3015" spans="4:15" s="102" customFormat="1" x14ac:dyDescent="0.35">
      <c r="D3015"/>
      <c r="E3015"/>
      <c r="F3015"/>
      <c r="G3015"/>
      <c r="H3015"/>
      <c r="I3015"/>
      <c r="J3015"/>
      <c r="K3015"/>
      <c r="L3015"/>
      <c r="M3015"/>
      <c r="N3015" s="1"/>
      <c r="O3015" s="1"/>
    </row>
    <row r="3016" spans="4:15" s="102" customFormat="1" x14ac:dyDescent="0.35">
      <c r="D3016"/>
      <c r="E3016"/>
      <c r="F3016"/>
      <c r="G3016"/>
      <c r="H3016"/>
      <c r="I3016"/>
      <c r="J3016"/>
      <c r="K3016"/>
      <c r="L3016"/>
      <c r="M3016"/>
      <c r="N3016" s="1"/>
      <c r="O3016" s="1"/>
    </row>
    <row r="3017" spans="4:15" s="102" customFormat="1" x14ac:dyDescent="0.35">
      <c r="D3017"/>
      <c r="E3017"/>
      <c r="F3017"/>
      <c r="G3017"/>
      <c r="H3017"/>
      <c r="I3017"/>
      <c r="J3017"/>
      <c r="K3017"/>
      <c r="L3017"/>
      <c r="M3017"/>
      <c r="N3017" s="1"/>
      <c r="O3017" s="1"/>
    </row>
    <row r="3018" spans="4:15" s="102" customFormat="1" x14ac:dyDescent="0.35">
      <c r="D3018"/>
      <c r="E3018"/>
      <c r="F3018"/>
      <c r="G3018"/>
      <c r="H3018"/>
      <c r="I3018"/>
      <c r="J3018"/>
      <c r="K3018"/>
      <c r="L3018"/>
      <c r="M3018"/>
      <c r="N3018" s="1"/>
      <c r="O3018" s="1"/>
    </row>
    <row r="3019" spans="4:15" s="102" customFormat="1" x14ac:dyDescent="0.35">
      <c r="D3019"/>
      <c r="E3019"/>
      <c r="F3019"/>
      <c r="G3019"/>
      <c r="H3019"/>
      <c r="I3019"/>
      <c r="J3019"/>
      <c r="K3019"/>
      <c r="L3019"/>
      <c r="M3019"/>
      <c r="N3019" s="1"/>
      <c r="O3019" s="1"/>
    </row>
    <row r="3020" spans="4:15" s="102" customFormat="1" x14ac:dyDescent="0.35">
      <c r="D3020"/>
      <c r="E3020"/>
      <c r="F3020"/>
      <c r="G3020"/>
      <c r="H3020"/>
      <c r="I3020"/>
      <c r="J3020"/>
      <c r="K3020"/>
      <c r="L3020"/>
      <c r="M3020"/>
      <c r="N3020" s="1"/>
      <c r="O3020" s="1"/>
    </row>
    <row r="3021" spans="4:15" s="102" customFormat="1" x14ac:dyDescent="0.35">
      <c r="D3021"/>
      <c r="E3021"/>
      <c r="F3021"/>
      <c r="G3021"/>
      <c r="H3021"/>
      <c r="I3021"/>
      <c r="J3021"/>
      <c r="K3021"/>
      <c r="L3021"/>
      <c r="M3021"/>
      <c r="N3021" s="1"/>
      <c r="O3021" s="1"/>
    </row>
    <row r="3022" spans="4:15" s="102" customFormat="1" x14ac:dyDescent="0.35">
      <c r="D3022"/>
      <c r="E3022"/>
      <c r="F3022"/>
      <c r="G3022"/>
      <c r="H3022"/>
      <c r="I3022"/>
      <c r="J3022"/>
      <c r="K3022"/>
      <c r="L3022"/>
      <c r="M3022"/>
      <c r="N3022" s="1"/>
      <c r="O3022" s="1"/>
    </row>
    <row r="3023" spans="4:15" s="102" customFormat="1" x14ac:dyDescent="0.35">
      <c r="D3023"/>
      <c r="E3023"/>
      <c r="F3023"/>
      <c r="G3023"/>
      <c r="H3023"/>
      <c r="I3023"/>
      <c r="J3023"/>
      <c r="K3023"/>
      <c r="L3023"/>
      <c r="M3023"/>
      <c r="N3023" s="1"/>
      <c r="O3023" s="1"/>
    </row>
    <row r="3024" spans="4:15" s="102" customFormat="1" x14ac:dyDescent="0.35">
      <c r="D3024"/>
      <c r="E3024"/>
      <c r="F3024"/>
      <c r="G3024"/>
      <c r="H3024"/>
      <c r="I3024"/>
      <c r="J3024"/>
      <c r="K3024"/>
      <c r="L3024"/>
      <c r="M3024"/>
      <c r="N3024" s="1"/>
      <c r="O3024" s="1"/>
    </row>
    <row r="3025" spans="4:15" s="102" customFormat="1" x14ac:dyDescent="0.35">
      <c r="D3025"/>
      <c r="E3025"/>
      <c r="F3025"/>
      <c r="G3025"/>
      <c r="H3025"/>
      <c r="I3025"/>
      <c r="J3025"/>
      <c r="K3025"/>
      <c r="L3025"/>
      <c r="M3025"/>
      <c r="N3025" s="1"/>
      <c r="O3025" s="1"/>
    </row>
    <row r="3026" spans="4:15" s="102" customFormat="1" x14ac:dyDescent="0.35">
      <c r="D3026"/>
      <c r="E3026"/>
      <c r="F3026"/>
      <c r="G3026"/>
      <c r="H3026"/>
      <c r="I3026"/>
      <c r="J3026"/>
      <c r="K3026"/>
      <c r="L3026"/>
      <c r="M3026"/>
      <c r="N3026" s="1"/>
      <c r="O3026" s="1"/>
    </row>
    <row r="3027" spans="4:15" s="102" customFormat="1" x14ac:dyDescent="0.35">
      <c r="D3027"/>
      <c r="E3027"/>
      <c r="F3027"/>
      <c r="G3027"/>
      <c r="H3027"/>
      <c r="I3027"/>
      <c r="J3027"/>
      <c r="K3027"/>
      <c r="L3027"/>
      <c r="M3027"/>
      <c r="N3027" s="1"/>
      <c r="O3027" s="1"/>
    </row>
    <row r="3028" spans="4:15" s="102" customFormat="1" x14ac:dyDescent="0.35">
      <c r="D3028"/>
      <c r="E3028"/>
      <c r="F3028"/>
      <c r="G3028"/>
      <c r="H3028"/>
      <c r="I3028"/>
      <c r="J3028"/>
      <c r="K3028"/>
      <c r="L3028"/>
      <c r="M3028"/>
      <c r="N3028" s="1"/>
      <c r="O3028" s="1"/>
    </row>
    <row r="3029" spans="4:15" s="102" customFormat="1" x14ac:dyDescent="0.35">
      <c r="D3029"/>
      <c r="E3029"/>
      <c r="F3029"/>
      <c r="G3029"/>
      <c r="H3029"/>
      <c r="I3029"/>
      <c r="J3029"/>
      <c r="K3029"/>
      <c r="L3029"/>
      <c r="M3029"/>
      <c r="N3029" s="1"/>
      <c r="O3029" s="1"/>
    </row>
    <row r="3030" spans="4:15" s="102" customFormat="1" x14ac:dyDescent="0.35">
      <c r="D3030"/>
      <c r="E3030"/>
      <c r="F3030"/>
      <c r="G3030"/>
      <c r="H3030"/>
      <c r="I3030"/>
      <c r="J3030"/>
      <c r="K3030"/>
      <c r="L3030"/>
      <c r="M3030"/>
      <c r="N3030" s="1"/>
      <c r="O3030" s="1"/>
    </row>
    <row r="3031" spans="4:15" s="102" customFormat="1" x14ac:dyDescent="0.35">
      <c r="D3031"/>
      <c r="E3031"/>
      <c r="F3031"/>
      <c r="G3031"/>
      <c r="H3031"/>
      <c r="I3031"/>
      <c r="J3031"/>
      <c r="K3031"/>
      <c r="L3031"/>
      <c r="M3031"/>
      <c r="N3031" s="1"/>
      <c r="O3031" s="1"/>
    </row>
    <row r="3032" spans="4:15" s="102" customFormat="1" x14ac:dyDescent="0.35">
      <c r="D3032"/>
      <c r="E3032"/>
      <c r="F3032"/>
      <c r="G3032"/>
      <c r="H3032"/>
      <c r="I3032"/>
      <c r="J3032"/>
      <c r="K3032"/>
      <c r="L3032"/>
      <c r="M3032"/>
      <c r="N3032" s="1"/>
      <c r="O3032" s="1"/>
    </row>
    <row r="3033" spans="4:15" s="102" customFormat="1" x14ac:dyDescent="0.35">
      <c r="D3033"/>
      <c r="E3033"/>
      <c r="F3033"/>
      <c r="G3033"/>
      <c r="H3033"/>
      <c r="I3033"/>
      <c r="J3033"/>
      <c r="K3033"/>
      <c r="L3033"/>
      <c r="M3033"/>
      <c r="N3033" s="1"/>
      <c r="O3033" s="1"/>
    </row>
    <row r="3034" spans="4:15" s="102" customFormat="1" x14ac:dyDescent="0.35">
      <c r="D3034"/>
      <c r="E3034"/>
      <c r="F3034"/>
      <c r="G3034"/>
      <c r="H3034"/>
      <c r="I3034"/>
      <c r="J3034"/>
      <c r="K3034"/>
      <c r="L3034"/>
      <c r="M3034"/>
      <c r="N3034" s="1"/>
      <c r="O3034" s="1"/>
    </row>
    <row r="3035" spans="4:15" s="102" customFormat="1" x14ac:dyDescent="0.35">
      <c r="D3035"/>
      <c r="E3035"/>
      <c r="F3035"/>
      <c r="G3035"/>
      <c r="H3035"/>
      <c r="I3035"/>
      <c r="J3035"/>
      <c r="K3035"/>
      <c r="L3035"/>
      <c r="M3035"/>
      <c r="N3035" s="1"/>
      <c r="O3035" s="1"/>
    </row>
    <row r="3036" spans="4:15" s="102" customFormat="1" x14ac:dyDescent="0.35">
      <c r="D3036"/>
      <c r="E3036"/>
      <c r="F3036"/>
      <c r="G3036"/>
      <c r="H3036"/>
      <c r="I3036"/>
      <c r="J3036"/>
      <c r="K3036"/>
      <c r="L3036"/>
      <c r="M3036"/>
      <c r="N3036" s="1"/>
      <c r="O3036" s="1"/>
    </row>
    <row r="3037" spans="4:15" s="102" customFormat="1" x14ac:dyDescent="0.35">
      <c r="D3037"/>
      <c r="E3037"/>
      <c r="F3037"/>
      <c r="G3037"/>
      <c r="H3037"/>
      <c r="I3037"/>
      <c r="J3037"/>
      <c r="K3037"/>
      <c r="L3037"/>
      <c r="M3037"/>
      <c r="N3037" s="1"/>
      <c r="O3037" s="1"/>
    </row>
    <row r="3038" spans="4:15" s="102" customFormat="1" x14ac:dyDescent="0.35">
      <c r="D3038"/>
      <c r="E3038"/>
      <c r="F3038"/>
      <c r="G3038"/>
      <c r="H3038"/>
      <c r="I3038"/>
      <c r="J3038"/>
      <c r="K3038"/>
      <c r="L3038"/>
      <c r="M3038"/>
      <c r="N3038" s="1"/>
      <c r="O3038" s="1"/>
    </row>
    <row r="3039" spans="4:15" s="102" customFormat="1" x14ac:dyDescent="0.35">
      <c r="D3039"/>
      <c r="E3039"/>
      <c r="F3039"/>
      <c r="G3039"/>
      <c r="H3039"/>
      <c r="I3039"/>
      <c r="J3039"/>
      <c r="K3039"/>
      <c r="L3039"/>
      <c r="M3039"/>
      <c r="N3039" s="1"/>
      <c r="O3039" s="1"/>
    </row>
    <row r="3040" spans="4:15" s="102" customFormat="1" x14ac:dyDescent="0.35">
      <c r="D3040"/>
      <c r="E3040"/>
      <c r="F3040"/>
      <c r="G3040"/>
      <c r="H3040"/>
      <c r="I3040"/>
      <c r="J3040"/>
      <c r="K3040"/>
      <c r="L3040"/>
      <c r="M3040"/>
      <c r="N3040" s="1"/>
      <c r="O3040" s="1"/>
    </row>
    <row r="3041" spans="4:15" s="102" customFormat="1" x14ac:dyDescent="0.35">
      <c r="D3041"/>
      <c r="E3041"/>
      <c r="F3041"/>
      <c r="G3041"/>
      <c r="H3041"/>
      <c r="I3041"/>
      <c r="J3041"/>
      <c r="K3041"/>
      <c r="L3041"/>
      <c r="M3041"/>
      <c r="N3041" s="1"/>
      <c r="O3041" s="1"/>
    </row>
    <row r="3042" spans="4:15" s="102" customFormat="1" x14ac:dyDescent="0.35">
      <c r="D3042"/>
      <c r="E3042"/>
      <c r="F3042"/>
      <c r="G3042"/>
      <c r="H3042"/>
      <c r="I3042"/>
      <c r="J3042"/>
      <c r="K3042"/>
      <c r="L3042"/>
      <c r="M3042"/>
      <c r="N3042" s="1"/>
      <c r="O3042" s="1"/>
    </row>
    <row r="3043" spans="4:15" s="102" customFormat="1" x14ac:dyDescent="0.35">
      <c r="D3043"/>
      <c r="E3043"/>
      <c r="F3043"/>
      <c r="G3043"/>
      <c r="H3043"/>
      <c r="I3043"/>
      <c r="J3043"/>
      <c r="K3043"/>
      <c r="L3043"/>
      <c r="M3043"/>
      <c r="N3043" s="1"/>
      <c r="O3043" s="1"/>
    </row>
    <row r="3044" spans="4:15" s="102" customFormat="1" x14ac:dyDescent="0.35">
      <c r="D3044"/>
      <c r="E3044"/>
      <c r="F3044"/>
      <c r="G3044"/>
      <c r="H3044"/>
      <c r="I3044"/>
      <c r="J3044"/>
      <c r="K3044"/>
      <c r="L3044"/>
      <c r="M3044"/>
      <c r="N3044" s="1"/>
      <c r="O3044" s="1"/>
    </row>
    <row r="3045" spans="4:15" s="102" customFormat="1" x14ac:dyDescent="0.35">
      <c r="D3045"/>
      <c r="E3045"/>
      <c r="F3045"/>
      <c r="G3045"/>
      <c r="H3045"/>
      <c r="I3045"/>
      <c r="J3045"/>
      <c r="K3045"/>
      <c r="L3045"/>
      <c r="M3045"/>
      <c r="N3045" s="1"/>
      <c r="O3045" s="1"/>
    </row>
    <row r="3046" spans="4:15" s="102" customFormat="1" x14ac:dyDescent="0.35">
      <c r="D3046"/>
      <c r="E3046"/>
      <c r="F3046"/>
      <c r="G3046"/>
      <c r="H3046"/>
      <c r="I3046"/>
      <c r="J3046"/>
      <c r="K3046"/>
      <c r="L3046"/>
      <c r="M3046"/>
      <c r="N3046" s="1"/>
      <c r="O3046" s="1"/>
    </row>
    <row r="3047" spans="4:15" s="102" customFormat="1" x14ac:dyDescent="0.35">
      <c r="D3047"/>
      <c r="E3047"/>
      <c r="F3047"/>
      <c r="G3047"/>
      <c r="H3047"/>
      <c r="I3047"/>
      <c r="J3047"/>
      <c r="K3047"/>
      <c r="L3047"/>
      <c r="M3047"/>
      <c r="N3047" s="1"/>
      <c r="O3047" s="1"/>
    </row>
    <row r="3048" spans="4:15" s="102" customFormat="1" x14ac:dyDescent="0.35">
      <c r="D3048"/>
      <c r="E3048"/>
      <c r="F3048"/>
      <c r="G3048"/>
      <c r="H3048"/>
      <c r="I3048"/>
      <c r="J3048"/>
      <c r="K3048"/>
      <c r="L3048"/>
      <c r="M3048"/>
      <c r="N3048" s="1"/>
      <c r="O3048" s="1"/>
    </row>
    <row r="3049" spans="4:15" s="102" customFormat="1" x14ac:dyDescent="0.35">
      <c r="D3049"/>
      <c r="E3049"/>
      <c r="F3049"/>
      <c r="G3049"/>
      <c r="H3049"/>
      <c r="I3049"/>
      <c r="J3049"/>
      <c r="K3049"/>
      <c r="L3049"/>
      <c r="M3049"/>
      <c r="N3049" s="1"/>
      <c r="O3049" s="1"/>
    </row>
    <row r="3050" spans="4:15" s="102" customFormat="1" x14ac:dyDescent="0.35">
      <c r="D3050"/>
      <c r="E3050"/>
      <c r="F3050"/>
      <c r="G3050"/>
      <c r="H3050"/>
      <c r="I3050"/>
      <c r="J3050"/>
      <c r="K3050"/>
      <c r="L3050"/>
      <c r="M3050"/>
      <c r="N3050" s="1"/>
      <c r="O3050" s="1"/>
    </row>
    <row r="3051" spans="4:15" s="102" customFormat="1" x14ac:dyDescent="0.35">
      <c r="D3051"/>
      <c r="E3051"/>
      <c r="F3051"/>
      <c r="G3051"/>
      <c r="H3051"/>
      <c r="I3051"/>
      <c r="J3051"/>
      <c r="K3051"/>
      <c r="L3051"/>
      <c r="M3051"/>
      <c r="N3051" s="1"/>
      <c r="O3051" s="1"/>
    </row>
    <row r="3052" spans="4:15" s="102" customFormat="1" x14ac:dyDescent="0.35">
      <c r="D3052"/>
      <c r="E3052"/>
      <c r="F3052"/>
      <c r="G3052"/>
      <c r="H3052"/>
      <c r="I3052"/>
      <c r="J3052"/>
      <c r="K3052"/>
      <c r="L3052"/>
      <c r="M3052"/>
      <c r="N3052" s="1"/>
      <c r="O3052" s="1"/>
    </row>
    <row r="3053" spans="4:15" s="102" customFormat="1" x14ac:dyDescent="0.35">
      <c r="D3053"/>
      <c r="E3053"/>
      <c r="F3053"/>
      <c r="G3053"/>
      <c r="H3053"/>
      <c r="I3053"/>
      <c r="J3053"/>
      <c r="K3053"/>
      <c r="L3053"/>
      <c r="M3053"/>
      <c r="N3053" s="1"/>
      <c r="O3053" s="1"/>
    </row>
    <row r="3054" spans="4:15" s="102" customFormat="1" x14ac:dyDescent="0.35">
      <c r="D3054"/>
      <c r="E3054"/>
      <c r="F3054"/>
      <c r="G3054"/>
      <c r="H3054"/>
      <c r="I3054"/>
      <c r="J3054"/>
      <c r="K3054"/>
      <c r="L3054"/>
      <c r="M3054"/>
      <c r="N3054" s="1"/>
      <c r="O3054" s="1"/>
    </row>
    <row r="3055" spans="4:15" s="102" customFormat="1" x14ac:dyDescent="0.35">
      <c r="D3055"/>
      <c r="E3055"/>
      <c r="F3055"/>
      <c r="G3055"/>
      <c r="H3055"/>
      <c r="I3055"/>
      <c r="J3055"/>
      <c r="K3055"/>
      <c r="L3055"/>
      <c r="M3055"/>
      <c r="N3055" s="1"/>
      <c r="O3055" s="1"/>
    </row>
    <row r="3056" spans="4:15" s="102" customFormat="1" x14ac:dyDescent="0.35">
      <c r="D3056"/>
      <c r="E3056"/>
      <c r="F3056"/>
      <c r="G3056"/>
      <c r="H3056"/>
      <c r="I3056"/>
      <c r="J3056"/>
      <c r="K3056"/>
      <c r="L3056"/>
      <c r="M3056"/>
      <c r="N3056" s="1"/>
      <c r="O3056" s="1"/>
    </row>
    <row r="3057" spans="4:15" s="102" customFormat="1" x14ac:dyDescent="0.35">
      <c r="D3057"/>
      <c r="E3057"/>
      <c r="F3057"/>
      <c r="G3057"/>
      <c r="H3057"/>
      <c r="I3057"/>
      <c r="J3057"/>
      <c r="K3057"/>
      <c r="L3057"/>
      <c r="M3057"/>
      <c r="N3057" s="1"/>
      <c r="O3057" s="1"/>
    </row>
    <row r="3058" spans="4:15" s="102" customFormat="1" x14ac:dyDescent="0.35">
      <c r="D3058"/>
      <c r="E3058"/>
      <c r="F3058"/>
      <c r="G3058"/>
      <c r="H3058"/>
      <c r="I3058"/>
      <c r="J3058"/>
      <c r="K3058"/>
      <c r="L3058"/>
      <c r="M3058"/>
      <c r="N3058" s="1"/>
      <c r="O3058" s="1"/>
    </row>
    <row r="3059" spans="4:15" s="102" customFormat="1" x14ac:dyDescent="0.35">
      <c r="D3059"/>
      <c r="E3059"/>
      <c r="F3059"/>
      <c r="G3059"/>
      <c r="H3059"/>
      <c r="I3059"/>
      <c r="J3059"/>
      <c r="K3059"/>
      <c r="L3059"/>
      <c r="M3059"/>
      <c r="N3059" s="1"/>
      <c r="O3059" s="1"/>
    </row>
    <row r="3060" spans="4:15" s="102" customFormat="1" x14ac:dyDescent="0.35">
      <c r="D3060"/>
      <c r="E3060"/>
      <c r="F3060"/>
      <c r="G3060"/>
      <c r="H3060"/>
      <c r="I3060"/>
      <c r="J3060"/>
      <c r="K3060"/>
      <c r="L3060"/>
      <c r="M3060"/>
      <c r="N3060" s="1"/>
      <c r="O3060" s="1"/>
    </row>
    <row r="3061" spans="4:15" s="102" customFormat="1" x14ac:dyDescent="0.35">
      <c r="D3061"/>
      <c r="E3061"/>
      <c r="F3061"/>
      <c r="G3061"/>
      <c r="H3061"/>
      <c r="I3061"/>
      <c r="J3061"/>
      <c r="K3061"/>
      <c r="L3061"/>
      <c r="M3061"/>
      <c r="N3061" s="1"/>
      <c r="O3061" s="1"/>
    </row>
    <row r="3062" spans="4:15" s="102" customFormat="1" x14ac:dyDescent="0.35">
      <c r="D3062"/>
      <c r="E3062"/>
      <c r="F3062"/>
      <c r="G3062"/>
      <c r="H3062"/>
      <c r="I3062"/>
      <c r="J3062"/>
      <c r="K3062"/>
      <c r="L3062"/>
      <c r="M3062"/>
      <c r="N3062" s="1"/>
      <c r="O3062" s="1"/>
    </row>
    <row r="3063" spans="4:15" s="102" customFormat="1" x14ac:dyDescent="0.35">
      <c r="D3063"/>
      <c r="E3063"/>
      <c r="F3063"/>
      <c r="G3063"/>
      <c r="H3063"/>
      <c r="I3063"/>
      <c r="J3063"/>
      <c r="K3063"/>
      <c r="L3063"/>
      <c r="M3063"/>
      <c r="N3063" s="1"/>
      <c r="O3063" s="1"/>
    </row>
    <row r="3064" spans="4:15" s="102" customFormat="1" x14ac:dyDescent="0.35">
      <c r="D3064"/>
      <c r="E3064"/>
      <c r="F3064"/>
      <c r="G3064"/>
      <c r="H3064"/>
      <c r="I3064"/>
      <c r="J3064"/>
      <c r="K3064"/>
      <c r="L3064"/>
      <c r="M3064"/>
      <c r="N3064" s="1"/>
      <c r="O3064" s="1"/>
    </row>
    <row r="3065" spans="4:15" s="102" customFormat="1" x14ac:dyDescent="0.35">
      <c r="D3065"/>
      <c r="E3065"/>
      <c r="F3065"/>
      <c r="G3065"/>
      <c r="H3065"/>
      <c r="I3065"/>
      <c r="J3065"/>
      <c r="K3065"/>
      <c r="L3065"/>
      <c r="M3065"/>
      <c r="N3065" s="1"/>
      <c r="O3065" s="1"/>
    </row>
    <row r="3066" spans="4:15" s="102" customFormat="1" x14ac:dyDescent="0.35">
      <c r="D3066"/>
      <c r="E3066"/>
      <c r="F3066"/>
      <c r="G3066"/>
      <c r="H3066"/>
      <c r="I3066"/>
      <c r="J3066"/>
      <c r="K3066"/>
      <c r="L3066"/>
      <c r="M3066"/>
      <c r="N3066" s="1"/>
      <c r="O3066" s="1"/>
    </row>
    <row r="3067" spans="4:15" s="102" customFormat="1" x14ac:dyDescent="0.35">
      <c r="D3067"/>
      <c r="E3067"/>
      <c r="F3067"/>
      <c r="G3067"/>
      <c r="H3067"/>
      <c r="I3067"/>
      <c r="J3067"/>
      <c r="K3067"/>
      <c r="L3067"/>
      <c r="M3067"/>
      <c r="N3067" s="1"/>
      <c r="O3067" s="1"/>
    </row>
    <row r="3068" spans="4:15" s="102" customFormat="1" x14ac:dyDescent="0.35">
      <c r="D3068"/>
      <c r="E3068"/>
      <c r="F3068"/>
      <c r="G3068"/>
      <c r="H3068"/>
      <c r="I3068"/>
      <c r="J3068"/>
      <c r="K3068"/>
      <c r="L3068"/>
      <c r="M3068"/>
      <c r="N3068" s="1"/>
      <c r="O3068" s="1"/>
    </row>
    <row r="3069" spans="4:15" s="102" customFormat="1" x14ac:dyDescent="0.35">
      <c r="D3069"/>
      <c r="E3069"/>
      <c r="F3069"/>
      <c r="G3069"/>
      <c r="H3069"/>
      <c r="I3069"/>
      <c r="J3069"/>
      <c r="K3069"/>
      <c r="L3069"/>
      <c r="M3069"/>
      <c r="N3069" s="1"/>
      <c r="O3069" s="1"/>
    </row>
    <row r="3070" spans="4:15" s="102" customFormat="1" x14ac:dyDescent="0.35">
      <c r="D3070"/>
      <c r="E3070"/>
      <c r="F3070"/>
      <c r="G3070"/>
      <c r="H3070"/>
      <c r="I3070"/>
      <c r="J3070"/>
      <c r="K3070"/>
      <c r="L3070"/>
      <c r="M3070"/>
      <c r="N3070" s="1"/>
      <c r="O3070" s="1"/>
    </row>
    <row r="3071" spans="4:15" s="102" customFormat="1" x14ac:dyDescent="0.35">
      <c r="D3071"/>
      <c r="E3071"/>
      <c r="F3071"/>
      <c r="G3071"/>
      <c r="H3071"/>
      <c r="I3071"/>
      <c r="J3071"/>
      <c r="K3071"/>
      <c r="L3071"/>
      <c r="M3071"/>
      <c r="N3071" s="1"/>
      <c r="O3071" s="1"/>
    </row>
    <row r="3072" spans="4:15" s="102" customFormat="1" x14ac:dyDescent="0.35">
      <c r="D3072"/>
      <c r="E3072"/>
      <c r="F3072"/>
      <c r="G3072"/>
      <c r="H3072"/>
      <c r="I3072"/>
      <c r="J3072"/>
      <c r="K3072"/>
      <c r="L3072"/>
      <c r="M3072"/>
      <c r="N3072" s="1"/>
      <c r="O3072" s="1"/>
    </row>
    <row r="3073" spans="4:15" s="102" customFormat="1" x14ac:dyDescent="0.35">
      <c r="D3073"/>
      <c r="E3073"/>
      <c r="F3073"/>
      <c r="G3073"/>
      <c r="H3073"/>
      <c r="I3073"/>
      <c r="J3073"/>
      <c r="K3073"/>
      <c r="L3073"/>
      <c r="M3073"/>
      <c r="N3073" s="1"/>
      <c r="O3073" s="1"/>
    </row>
    <row r="3074" spans="4:15" s="102" customFormat="1" x14ac:dyDescent="0.35">
      <c r="D3074"/>
      <c r="E3074"/>
      <c r="F3074"/>
      <c r="G3074"/>
      <c r="H3074"/>
      <c r="I3074"/>
      <c r="J3074"/>
      <c r="K3074"/>
      <c r="L3074"/>
      <c r="M3074"/>
      <c r="N3074" s="1"/>
      <c r="O3074" s="1"/>
    </row>
    <row r="3075" spans="4:15" s="102" customFormat="1" x14ac:dyDescent="0.35">
      <c r="D3075"/>
      <c r="E3075"/>
      <c r="F3075"/>
      <c r="G3075"/>
      <c r="H3075"/>
      <c r="I3075"/>
      <c r="J3075"/>
      <c r="K3075"/>
      <c r="L3075"/>
      <c r="M3075"/>
      <c r="N3075" s="1"/>
      <c r="O3075" s="1"/>
    </row>
    <row r="3076" spans="4:15" s="102" customFormat="1" x14ac:dyDescent="0.35">
      <c r="D3076"/>
      <c r="E3076"/>
      <c r="F3076"/>
      <c r="G3076"/>
      <c r="H3076"/>
      <c r="I3076"/>
      <c r="J3076"/>
      <c r="K3076"/>
      <c r="L3076"/>
      <c r="M3076"/>
      <c r="N3076" s="1"/>
      <c r="O3076" s="1"/>
    </row>
    <row r="3077" spans="4:15" s="102" customFormat="1" x14ac:dyDescent="0.35">
      <c r="D3077"/>
      <c r="E3077"/>
      <c r="F3077"/>
      <c r="G3077"/>
      <c r="H3077"/>
      <c r="I3077"/>
      <c r="J3077"/>
      <c r="K3077"/>
      <c r="L3077"/>
      <c r="M3077"/>
      <c r="N3077" s="1"/>
      <c r="O3077" s="1"/>
    </row>
    <row r="3078" spans="4:15" s="102" customFormat="1" x14ac:dyDescent="0.35">
      <c r="D3078"/>
      <c r="E3078"/>
      <c r="F3078"/>
      <c r="G3078"/>
      <c r="H3078"/>
      <c r="I3078"/>
      <c r="J3078"/>
      <c r="K3078"/>
      <c r="L3078"/>
      <c r="M3078"/>
      <c r="N3078" s="1"/>
      <c r="O3078" s="1"/>
    </row>
    <row r="3079" spans="4:15" s="102" customFormat="1" x14ac:dyDescent="0.35">
      <c r="D3079"/>
      <c r="E3079"/>
      <c r="F3079"/>
      <c r="G3079"/>
      <c r="H3079"/>
      <c r="I3079"/>
      <c r="J3079"/>
      <c r="K3079"/>
      <c r="L3079"/>
      <c r="M3079"/>
      <c r="N3079" s="1"/>
      <c r="O3079" s="1"/>
    </row>
    <row r="3080" spans="4:15" s="102" customFormat="1" x14ac:dyDescent="0.35">
      <c r="D3080"/>
      <c r="E3080"/>
      <c r="F3080"/>
      <c r="G3080"/>
      <c r="H3080"/>
      <c r="I3080"/>
      <c r="J3080"/>
      <c r="K3080"/>
      <c r="L3080"/>
      <c r="M3080"/>
      <c r="N3080" s="1"/>
      <c r="O3080" s="1"/>
    </row>
    <row r="3081" spans="4:15" s="102" customFormat="1" x14ac:dyDescent="0.35">
      <c r="D3081"/>
      <c r="E3081"/>
      <c r="F3081"/>
      <c r="G3081"/>
      <c r="H3081"/>
      <c r="I3081"/>
      <c r="J3081"/>
      <c r="K3081"/>
      <c r="L3081"/>
      <c r="M3081"/>
      <c r="N3081" s="1"/>
      <c r="O3081" s="1"/>
    </row>
    <row r="3082" spans="4:15" s="102" customFormat="1" x14ac:dyDescent="0.35">
      <c r="D3082"/>
      <c r="E3082"/>
      <c r="F3082"/>
      <c r="G3082"/>
      <c r="H3082"/>
      <c r="I3082"/>
      <c r="J3082"/>
      <c r="K3082"/>
      <c r="L3082"/>
      <c r="M3082"/>
      <c r="N3082" s="1"/>
      <c r="O3082" s="1"/>
    </row>
    <row r="3083" spans="4:15" s="102" customFormat="1" x14ac:dyDescent="0.35">
      <c r="D3083"/>
      <c r="E3083"/>
      <c r="F3083"/>
      <c r="G3083"/>
      <c r="H3083"/>
      <c r="I3083"/>
      <c r="J3083"/>
      <c r="K3083"/>
      <c r="L3083"/>
      <c r="M3083"/>
      <c r="N3083" s="1"/>
      <c r="O3083" s="1"/>
    </row>
    <row r="3084" spans="4:15" s="102" customFormat="1" x14ac:dyDescent="0.35">
      <c r="D3084"/>
      <c r="E3084"/>
      <c r="F3084"/>
      <c r="G3084"/>
      <c r="H3084"/>
      <c r="I3084"/>
      <c r="J3084"/>
      <c r="K3084"/>
      <c r="L3084"/>
      <c r="M3084"/>
      <c r="N3084" s="1"/>
      <c r="O3084" s="1"/>
    </row>
    <row r="3085" spans="4:15" s="102" customFormat="1" x14ac:dyDescent="0.35">
      <c r="D3085"/>
      <c r="E3085"/>
      <c r="F3085"/>
      <c r="G3085"/>
      <c r="H3085"/>
      <c r="I3085"/>
      <c r="J3085"/>
      <c r="K3085"/>
      <c r="L3085"/>
      <c r="M3085"/>
      <c r="N3085" s="1"/>
      <c r="O3085" s="1"/>
    </row>
    <row r="3086" spans="4:15" s="102" customFormat="1" x14ac:dyDescent="0.35">
      <c r="D3086"/>
      <c r="E3086"/>
      <c r="F3086"/>
      <c r="G3086"/>
      <c r="H3086"/>
      <c r="I3086"/>
      <c r="J3086"/>
      <c r="K3086"/>
      <c r="L3086"/>
      <c r="M3086"/>
      <c r="N3086" s="1"/>
      <c r="O3086" s="1"/>
    </row>
    <row r="3087" spans="4:15" s="102" customFormat="1" x14ac:dyDescent="0.35">
      <c r="D3087"/>
      <c r="E3087"/>
      <c r="F3087"/>
      <c r="G3087"/>
      <c r="H3087"/>
      <c r="I3087"/>
      <c r="J3087"/>
      <c r="K3087"/>
      <c r="L3087"/>
      <c r="M3087"/>
      <c r="N3087" s="1"/>
      <c r="O3087" s="1"/>
    </row>
    <row r="3088" spans="4:15" s="102" customFormat="1" x14ac:dyDescent="0.35">
      <c r="D3088"/>
      <c r="E3088"/>
      <c r="F3088"/>
      <c r="G3088"/>
      <c r="H3088"/>
      <c r="I3088"/>
      <c r="J3088"/>
      <c r="K3088"/>
      <c r="L3088"/>
      <c r="M3088"/>
      <c r="N3088" s="1"/>
      <c r="O3088" s="1"/>
    </row>
    <row r="3089" spans="4:15" s="102" customFormat="1" x14ac:dyDescent="0.35">
      <c r="D3089"/>
      <c r="E3089"/>
      <c r="F3089"/>
      <c r="G3089"/>
      <c r="H3089"/>
      <c r="I3089"/>
      <c r="J3089"/>
      <c r="K3089"/>
      <c r="L3089"/>
      <c r="M3089"/>
      <c r="N3089" s="1"/>
      <c r="O3089" s="1"/>
    </row>
    <row r="3090" spans="4:15" s="102" customFormat="1" x14ac:dyDescent="0.35">
      <c r="D3090"/>
      <c r="E3090"/>
      <c r="F3090"/>
      <c r="G3090"/>
      <c r="H3090"/>
      <c r="I3090"/>
      <c r="J3090"/>
      <c r="K3090"/>
      <c r="L3090"/>
      <c r="M3090"/>
      <c r="N3090" s="1"/>
      <c r="O3090" s="1"/>
    </row>
    <row r="3091" spans="4:15" s="102" customFormat="1" x14ac:dyDescent="0.35">
      <c r="D3091"/>
      <c r="E3091"/>
      <c r="F3091"/>
      <c r="G3091"/>
      <c r="H3091"/>
      <c r="I3091"/>
      <c r="J3091"/>
      <c r="K3091"/>
      <c r="L3091"/>
      <c r="M3091"/>
      <c r="N3091" s="1"/>
      <c r="O3091" s="1"/>
    </row>
    <row r="3092" spans="4:15" s="102" customFormat="1" x14ac:dyDescent="0.35">
      <c r="D3092"/>
      <c r="E3092"/>
      <c r="F3092"/>
      <c r="G3092"/>
      <c r="H3092"/>
      <c r="I3092"/>
      <c r="J3092"/>
      <c r="K3092"/>
      <c r="L3092"/>
      <c r="M3092"/>
      <c r="N3092" s="1"/>
      <c r="O3092" s="1"/>
    </row>
    <row r="3093" spans="4:15" s="102" customFormat="1" x14ac:dyDescent="0.35">
      <c r="D3093"/>
      <c r="E3093"/>
      <c r="F3093"/>
      <c r="G3093"/>
      <c r="H3093"/>
      <c r="I3093"/>
      <c r="J3093"/>
      <c r="K3093"/>
      <c r="L3093"/>
      <c r="M3093"/>
      <c r="N3093" s="1"/>
      <c r="O3093" s="1"/>
    </row>
    <row r="3094" spans="4:15" s="102" customFormat="1" x14ac:dyDescent="0.35">
      <c r="D3094"/>
      <c r="E3094"/>
      <c r="F3094"/>
      <c r="G3094"/>
      <c r="H3094"/>
      <c r="I3094"/>
      <c r="J3094"/>
      <c r="K3094"/>
      <c r="L3094"/>
      <c r="M3094"/>
      <c r="N3094" s="1"/>
      <c r="O3094" s="1"/>
    </row>
    <row r="3095" spans="4:15" s="102" customFormat="1" x14ac:dyDescent="0.35">
      <c r="D3095"/>
      <c r="E3095"/>
      <c r="F3095"/>
      <c r="G3095"/>
      <c r="H3095"/>
      <c r="I3095"/>
      <c r="J3095"/>
      <c r="K3095"/>
      <c r="L3095"/>
      <c r="M3095"/>
      <c r="N3095" s="1"/>
      <c r="O3095" s="1"/>
    </row>
    <row r="3096" spans="4:15" s="102" customFormat="1" x14ac:dyDescent="0.35">
      <c r="D3096"/>
      <c r="E3096"/>
      <c r="F3096"/>
      <c r="G3096"/>
      <c r="H3096"/>
      <c r="I3096"/>
      <c r="J3096"/>
      <c r="K3096"/>
      <c r="L3096"/>
      <c r="M3096"/>
      <c r="N3096" s="1"/>
      <c r="O3096" s="1"/>
    </row>
    <row r="3097" spans="4:15" s="102" customFormat="1" x14ac:dyDescent="0.35">
      <c r="D3097"/>
      <c r="E3097"/>
      <c r="F3097"/>
      <c r="G3097"/>
      <c r="H3097"/>
      <c r="I3097"/>
      <c r="J3097"/>
      <c r="K3097"/>
      <c r="L3097"/>
      <c r="M3097"/>
      <c r="N3097" s="1"/>
      <c r="O3097" s="1"/>
    </row>
    <row r="3098" spans="4:15" s="102" customFormat="1" x14ac:dyDescent="0.35">
      <c r="D3098"/>
      <c r="E3098"/>
      <c r="F3098"/>
      <c r="G3098"/>
      <c r="H3098"/>
      <c r="I3098"/>
      <c r="J3098"/>
      <c r="K3098"/>
      <c r="L3098"/>
      <c r="M3098"/>
      <c r="N3098" s="1"/>
      <c r="O3098" s="1"/>
    </row>
    <row r="3099" spans="4:15" s="102" customFormat="1" x14ac:dyDescent="0.35">
      <c r="D3099"/>
      <c r="E3099"/>
      <c r="F3099"/>
      <c r="G3099"/>
      <c r="H3099"/>
      <c r="I3099"/>
      <c r="J3099"/>
      <c r="K3099"/>
      <c r="L3099"/>
      <c r="M3099"/>
      <c r="N3099" s="1"/>
      <c r="O3099" s="1"/>
    </row>
    <row r="3100" spans="4:15" s="102" customFormat="1" x14ac:dyDescent="0.35">
      <c r="D3100"/>
      <c r="E3100"/>
      <c r="F3100"/>
      <c r="G3100"/>
      <c r="H3100"/>
      <c r="I3100"/>
      <c r="J3100"/>
      <c r="K3100"/>
      <c r="L3100"/>
      <c r="M3100"/>
      <c r="N3100" s="1"/>
      <c r="O3100" s="1"/>
    </row>
    <row r="3101" spans="4:15" s="102" customFormat="1" x14ac:dyDescent="0.35">
      <c r="D3101"/>
      <c r="E3101"/>
      <c r="F3101"/>
      <c r="G3101"/>
      <c r="H3101"/>
      <c r="I3101"/>
      <c r="J3101"/>
      <c r="K3101"/>
      <c r="L3101"/>
      <c r="M3101"/>
      <c r="N3101" s="1"/>
      <c r="O3101" s="1"/>
    </row>
    <row r="3102" spans="4:15" s="102" customFormat="1" x14ac:dyDescent="0.35">
      <c r="D3102"/>
      <c r="E3102"/>
      <c r="F3102"/>
      <c r="G3102"/>
      <c r="H3102"/>
      <c r="I3102"/>
      <c r="J3102"/>
      <c r="K3102"/>
      <c r="L3102"/>
      <c r="M3102"/>
      <c r="N3102" s="1"/>
      <c r="O3102" s="1"/>
    </row>
    <row r="3103" spans="4:15" s="102" customFormat="1" x14ac:dyDescent="0.35">
      <c r="D3103"/>
      <c r="E3103"/>
      <c r="F3103"/>
      <c r="G3103"/>
      <c r="H3103"/>
      <c r="I3103"/>
      <c r="J3103"/>
      <c r="K3103"/>
      <c r="L3103"/>
      <c r="M3103"/>
      <c r="N3103" s="1"/>
      <c r="O3103" s="1"/>
    </row>
    <row r="3104" spans="4:15" s="102" customFormat="1" x14ac:dyDescent="0.35">
      <c r="D3104"/>
      <c r="E3104"/>
      <c r="F3104"/>
      <c r="G3104"/>
      <c r="H3104"/>
      <c r="I3104"/>
      <c r="J3104"/>
      <c r="K3104"/>
      <c r="L3104"/>
      <c r="M3104"/>
      <c r="N3104" s="1"/>
      <c r="O3104" s="1"/>
    </row>
    <row r="3105" spans="4:15" s="102" customFormat="1" x14ac:dyDescent="0.35">
      <c r="D3105"/>
      <c r="E3105"/>
      <c r="F3105"/>
      <c r="G3105"/>
      <c r="H3105"/>
      <c r="I3105"/>
      <c r="J3105"/>
      <c r="K3105"/>
      <c r="L3105"/>
      <c r="M3105"/>
      <c r="N3105" s="1"/>
      <c r="O3105" s="1"/>
    </row>
    <row r="3106" spans="4:15" s="102" customFormat="1" x14ac:dyDescent="0.35">
      <c r="D3106"/>
      <c r="E3106"/>
      <c r="F3106"/>
      <c r="G3106"/>
      <c r="H3106"/>
      <c r="I3106"/>
      <c r="J3106"/>
      <c r="K3106"/>
      <c r="L3106"/>
      <c r="M3106"/>
      <c r="N3106" s="1"/>
      <c r="O3106" s="1"/>
    </row>
    <row r="3107" spans="4:15" s="102" customFormat="1" x14ac:dyDescent="0.35">
      <c r="D3107"/>
      <c r="E3107"/>
      <c r="F3107"/>
      <c r="G3107"/>
      <c r="H3107"/>
      <c r="I3107"/>
      <c r="J3107"/>
      <c r="K3107"/>
      <c r="L3107"/>
      <c r="M3107"/>
      <c r="N3107" s="1"/>
      <c r="O3107" s="1"/>
    </row>
    <row r="3108" spans="4:15" s="102" customFormat="1" x14ac:dyDescent="0.35">
      <c r="D3108"/>
      <c r="E3108"/>
      <c r="F3108"/>
      <c r="G3108"/>
      <c r="H3108"/>
      <c r="I3108"/>
      <c r="J3108"/>
      <c r="K3108"/>
      <c r="L3108"/>
      <c r="M3108"/>
      <c r="N3108" s="1"/>
      <c r="O3108" s="1"/>
    </row>
    <row r="3109" spans="4:15" s="102" customFormat="1" x14ac:dyDescent="0.35">
      <c r="D3109"/>
      <c r="E3109"/>
      <c r="F3109"/>
      <c r="G3109"/>
      <c r="H3109"/>
      <c r="I3109"/>
      <c r="J3109"/>
      <c r="K3109"/>
      <c r="L3109"/>
      <c r="M3109"/>
      <c r="N3109" s="1"/>
      <c r="O3109" s="1"/>
    </row>
    <row r="3110" spans="4:15" s="102" customFormat="1" x14ac:dyDescent="0.35">
      <c r="D3110"/>
      <c r="E3110"/>
      <c r="F3110"/>
      <c r="G3110"/>
      <c r="H3110"/>
      <c r="I3110"/>
      <c r="J3110"/>
      <c r="K3110"/>
      <c r="L3110"/>
      <c r="M3110"/>
      <c r="N3110" s="1"/>
      <c r="O3110" s="1"/>
    </row>
    <row r="3111" spans="4:15" s="102" customFormat="1" x14ac:dyDescent="0.35">
      <c r="D3111"/>
      <c r="E3111"/>
      <c r="F3111"/>
      <c r="G3111"/>
      <c r="H3111"/>
      <c r="I3111"/>
      <c r="J3111"/>
      <c r="K3111"/>
      <c r="L3111"/>
      <c r="M3111"/>
      <c r="N3111" s="1"/>
      <c r="O3111" s="1"/>
    </row>
    <row r="3112" spans="4:15" s="102" customFormat="1" x14ac:dyDescent="0.35">
      <c r="D3112"/>
      <c r="E3112"/>
      <c r="F3112"/>
      <c r="G3112"/>
      <c r="H3112"/>
      <c r="I3112"/>
      <c r="J3112"/>
      <c r="K3112"/>
      <c r="L3112"/>
      <c r="M3112"/>
      <c r="N3112" s="1"/>
      <c r="O3112" s="1"/>
    </row>
    <row r="3113" spans="4:15" s="102" customFormat="1" x14ac:dyDescent="0.35">
      <c r="D3113"/>
      <c r="E3113"/>
      <c r="F3113"/>
      <c r="G3113"/>
      <c r="H3113"/>
      <c r="I3113"/>
      <c r="J3113"/>
      <c r="K3113"/>
      <c r="L3113"/>
      <c r="M3113"/>
      <c r="N3113" s="1"/>
      <c r="O3113" s="1"/>
    </row>
    <row r="3114" spans="4:15" s="102" customFormat="1" x14ac:dyDescent="0.35">
      <c r="D3114"/>
      <c r="E3114"/>
      <c r="F3114"/>
      <c r="G3114"/>
      <c r="H3114"/>
      <c r="I3114"/>
      <c r="J3114"/>
      <c r="K3114"/>
      <c r="L3114"/>
      <c r="M3114"/>
      <c r="N3114" s="1"/>
      <c r="O3114" s="1"/>
    </row>
    <row r="3115" spans="4:15" s="102" customFormat="1" x14ac:dyDescent="0.35">
      <c r="D3115"/>
      <c r="E3115"/>
      <c r="F3115"/>
      <c r="G3115"/>
      <c r="H3115"/>
      <c r="I3115"/>
      <c r="J3115"/>
      <c r="K3115"/>
      <c r="L3115"/>
      <c r="M3115"/>
      <c r="N3115" s="1"/>
      <c r="O3115" s="1"/>
    </row>
    <row r="3116" spans="4:15" s="102" customFormat="1" x14ac:dyDescent="0.35">
      <c r="D3116"/>
      <c r="E3116"/>
      <c r="F3116"/>
      <c r="G3116"/>
      <c r="H3116"/>
      <c r="I3116"/>
      <c r="J3116"/>
      <c r="K3116"/>
      <c r="L3116"/>
      <c r="M3116"/>
      <c r="N3116" s="1"/>
      <c r="O3116" s="1"/>
    </row>
    <row r="3117" spans="4:15" s="102" customFormat="1" x14ac:dyDescent="0.35">
      <c r="D3117"/>
      <c r="E3117"/>
      <c r="F3117"/>
      <c r="G3117"/>
      <c r="H3117"/>
      <c r="I3117"/>
      <c r="J3117"/>
      <c r="K3117"/>
      <c r="L3117"/>
      <c r="M3117"/>
      <c r="N3117" s="1"/>
      <c r="O3117" s="1"/>
    </row>
    <row r="3118" spans="4:15" s="102" customFormat="1" x14ac:dyDescent="0.35">
      <c r="D3118"/>
      <c r="E3118"/>
      <c r="F3118"/>
      <c r="G3118"/>
      <c r="H3118"/>
      <c r="I3118"/>
      <c r="J3118"/>
      <c r="K3118"/>
      <c r="L3118"/>
      <c r="M3118"/>
      <c r="N3118" s="1"/>
      <c r="O3118" s="1"/>
    </row>
    <row r="3119" spans="4:15" s="102" customFormat="1" x14ac:dyDescent="0.35">
      <c r="D3119"/>
      <c r="E3119"/>
      <c r="F3119"/>
      <c r="G3119"/>
      <c r="H3119"/>
      <c r="I3119"/>
      <c r="J3119"/>
      <c r="K3119"/>
      <c r="L3119"/>
      <c r="M3119"/>
      <c r="N3119" s="1"/>
      <c r="O3119" s="1"/>
    </row>
    <row r="3120" spans="4:15" s="102" customFormat="1" x14ac:dyDescent="0.35">
      <c r="D3120"/>
      <c r="E3120"/>
      <c r="F3120"/>
      <c r="G3120"/>
      <c r="H3120"/>
      <c r="I3120"/>
      <c r="J3120"/>
      <c r="K3120"/>
      <c r="L3120"/>
      <c r="M3120"/>
      <c r="N3120" s="1"/>
      <c r="O3120" s="1"/>
    </row>
    <row r="3121" spans="4:15" s="102" customFormat="1" x14ac:dyDescent="0.35">
      <c r="D3121"/>
      <c r="E3121"/>
      <c r="F3121"/>
      <c r="G3121"/>
      <c r="H3121"/>
      <c r="I3121"/>
      <c r="J3121"/>
      <c r="K3121"/>
      <c r="L3121"/>
      <c r="M3121"/>
      <c r="N3121" s="1"/>
      <c r="O3121" s="1"/>
    </row>
    <row r="3122" spans="4:15" s="102" customFormat="1" x14ac:dyDescent="0.35">
      <c r="D3122"/>
      <c r="E3122"/>
      <c r="F3122"/>
      <c r="G3122"/>
      <c r="H3122"/>
      <c r="I3122"/>
      <c r="J3122"/>
      <c r="K3122"/>
      <c r="L3122"/>
      <c r="M3122"/>
      <c r="N3122" s="1"/>
      <c r="O3122" s="1"/>
    </row>
    <row r="3123" spans="4:15" s="102" customFormat="1" x14ac:dyDescent="0.35">
      <c r="D3123"/>
      <c r="E3123"/>
      <c r="F3123"/>
      <c r="G3123"/>
      <c r="H3123"/>
      <c r="I3123"/>
      <c r="J3123"/>
      <c r="K3123"/>
      <c r="L3123"/>
      <c r="M3123"/>
      <c r="N3123" s="1"/>
      <c r="O3123" s="1"/>
    </row>
    <row r="3124" spans="4:15" s="102" customFormat="1" x14ac:dyDescent="0.35">
      <c r="D3124"/>
      <c r="E3124"/>
      <c r="F3124"/>
      <c r="G3124"/>
      <c r="H3124"/>
      <c r="I3124"/>
      <c r="J3124"/>
      <c r="K3124"/>
      <c r="L3124"/>
      <c r="M3124"/>
      <c r="N3124" s="1"/>
      <c r="O3124" s="1"/>
    </row>
    <row r="3125" spans="4:15" s="102" customFormat="1" x14ac:dyDescent="0.35">
      <c r="D3125"/>
      <c r="E3125"/>
      <c r="F3125"/>
      <c r="G3125"/>
      <c r="H3125"/>
      <c r="I3125"/>
      <c r="J3125"/>
      <c r="K3125"/>
      <c r="L3125"/>
      <c r="M3125"/>
      <c r="N3125" s="1"/>
      <c r="O3125" s="1"/>
    </row>
    <row r="3126" spans="4:15" s="102" customFormat="1" x14ac:dyDescent="0.35">
      <c r="D3126"/>
      <c r="E3126"/>
      <c r="F3126"/>
      <c r="G3126"/>
      <c r="H3126"/>
      <c r="I3126"/>
      <c r="J3126"/>
      <c r="K3126"/>
      <c r="L3126"/>
      <c r="M3126"/>
      <c r="N3126" s="1"/>
      <c r="O3126" s="1"/>
    </row>
    <row r="3127" spans="4:15" s="102" customFormat="1" x14ac:dyDescent="0.35">
      <c r="D3127"/>
      <c r="E3127"/>
      <c r="F3127"/>
      <c r="G3127"/>
      <c r="H3127"/>
      <c r="I3127"/>
      <c r="J3127"/>
      <c r="K3127"/>
      <c r="L3127"/>
      <c r="M3127"/>
      <c r="N3127" s="1"/>
      <c r="O3127" s="1"/>
    </row>
    <row r="3128" spans="4:15" s="102" customFormat="1" x14ac:dyDescent="0.35">
      <c r="D3128"/>
      <c r="E3128"/>
      <c r="F3128"/>
      <c r="G3128"/>
      <c r="H3128"/>
      <c r="I3128"/>
      <c r="J3128"/>
      <c r="K3128"/>
      <c r="L3128"/>
      <c r="M3128"/>
      <c r="N3128" s="1"/>
      <c r="O3128" s="1"/>
    </row>
    <row r="3129" spans="4:15" s="102" customFormat="1" x14ac:dyDescent="0.35">
      <c r="D3129"/>
      <c r="E3129"/>
      <c r="F3129"/>
      <c r="G3129"/>
      <c r="H3129"/>
      <c r="I3129"/>
      <c r="J3129"/>
      <c r="K3129"/>
      <c r="L3129"/>
      <c r="M3129"/>
      <c r="N3129" s="1"/>
      <c r="O3129" s="1"/>
    </row>
    <row r="3130" spans="4:15" s="102" customFormat="1" x14ac:dyDescent="0.35">
      <c r="D3130"/>
      <c r="E3130"/>
      <c r="F3130"/>
      <c r="G3130"/>
      <c r="H3130"/>
      <c r="I3130"/>
      <c r="J3130"/>
      <c r="K3130"/>
      <c r="L3130"/>
      <c r="M3130"/>
      <c r="N3130" s="1"/>
      <c r="O3130" s="1"/>
    </row>
    <row r="3131" spans="4:15" s="102" customFormat="1" x14ac:dyDescent="0.35">
      <c r="D3131"/>
      <c r="E3131"/>
      <c r="F3131"/>
      <c r="G3131"/>
      <c r="H3131"/>
      <c r="I3131"/>
      <c r="J3131"/>
      <c r="K3131"/>
      <c r="L3131"/>
      <c r="M3131"/>
      <c r="N3131" s="1"/>
      <c r="O3131" s="1"/>
    </row>
    <row r="3132" spans="4:15" s="102" customFormat="1" x14ac:dyDescent="0.35">
      <c r="D3132"/>
      <c r="E3132"/>
      <c r="F3132"/>
      <c r="G3132"/>
      <c r="H3132"/>
      <c r="I3132"/>
      <c r="J3132"/>
      <c r="K3132"/>
      <c r="L3132"/>
      <c r="M3132"/>
      <c r="N3132" s="1"/>
      <c r="O3132" s="1"/>
    </row>
    <row r="3133" spans="4:15" s="102" customFormat="1" x14ac:dyDescent="0.35">
      <c r="D3133"/>
      <c r="E3133"/>
      <c r="F3133"/>
      <c r="G3133"/>
      <c r="H3133"/>
      <c r="I3133"/>
      <c r="J3133"/>
      <c r="K3133"/>
      <c r="L3133"/>
      <c r="M3133"/>
      <c r="N3133" s="1"/>
      <c r="O3133" s="1"/>
    </row>
    <row r="3134" spans="4:15" s="102" customFormat="1" x14ac:dyDescent="0.35">
      <c r="D3134"/>
      <c r="E3134"/>
      <c r="F3134"/>
      <c r="G3134"/>
      <c r="H3134"/>
      <c r="I3134"/>
      <c r="J3134"/>
      <c r="K3134"/>
      <c r="L3134"/>
      <c r="M3134"/>
      <c r="N3134" s="1"/>
      <c r="O3134" s="1"/>
    </row>
    <row r="3135" spans="4:15" s="102" customFormat="1" x14ac:dyDescent="0.35">
      <c r="D3135"/>
      <c r="E3135"/>
      <c r="F3135"/>
      <c r="G3135"/>
      <c r="H3135"/>
      <c r="I3135"/>
      <c r="J3135"/>
      <c r="K3135"/>
      <c r="L3135"/>
      <c r="M3135"/>
      <c r="N3135" s="1"/>
      <c r="O3135" s="1"/>
    </row>
    <row r="3136" spans="4:15" s="102" customFormat="1" x14ac:dyDescent="0.35">
      <c r="D3136"/>
      <c r="E3136"/>
      <c r="F3136"/>
      <c r="G3136"/>
      <c r="H3136"/>
      <c r="I3136"/>
      <c r="J3136"/>
      <c r="K3136"/>
      <c r="L3136"/>
      <c r="M3136"/>
      <c r="N3136" s="1"/>
      <c r="O3136" s="1"/>
    </row>
    <row r="3137" spans="4:15" s="102" customFormat="1" x14ac:dyDescent="0.35">
      <c r="D3137"/>
      <c r="E3137"/>
      <c r="F3137"/>
      <c r="G3137"/>
      <c r="H3137"/>
      <c r="I3137"/>
      <c r="J3137"/>
      <c r="K3137"/>
      <c r="L3137"/>
      <c r="M3137"/>
      <c r="N3137" s="1"/>
      <c r="O3137" s="1"/>
    </row>
    <row r="3138" spans="4:15" s="102" customFormat="1" x14ac:dyDescent="0.35">
      <c r="D3138"/>
      <c r="E3138"/>
      <c r="F3138"/>
      <c r="G3138"/>
      <c r="H3138"/>
      <c r="I3138"/>
      <c r="J3138"/>
      <c r="K3138"/>
      <c r="L3138"/>
      <c r="M3138"/>
      <c r="N3138" s="1"/>
      <c r="O3138" s="1"/>
    </row>
    <row r="3139" spans="4:15" s="102" customFormat="1" x14ac:dyDescent="0.35">
      <c r="D3139"/>
      <c r="E3139"/>
      <c r="F3139"/>
      <c r="G3139"/>
      <c r="H3139"/>
      <c r="I3139"/>
      <c r="J3139"/>
      <c r="K3139"/>
      <c r="L3139"/>
      <c r="M3139"/>
      <c r="N3139" s="1"/>
      <c r="O3139" s="1"/>
    </row>
    <row r="3140" spans="4:15" s="102" customFormat="1" x14ac:dyDescent="0.35">
      <c r="D3140"/>
      <c r="E3140"/>
      <c r="F3140"/>
      <c r="G3140"/>
      <c r="H3140"/>
      <c r="I3140"/>
      <c r="J3140"/>
      <c r="K3140"/>
      <c r="L3140"/>
      <c r="M3140"/>
      <c r="N3140" s="1"/>
      <c r="O3140" s="1"/>
    </row>
    <row r="3141" spans="4:15" s="102" customFormat="1" x14ac:dyDescent="0.35">
      <c r="D3141"/>
      <c r="E3141"/>
      <c r="F3141"/>
      <c r="G3141"/>
      <c r="H3141"/>
      <c r="I3141"/>
      <c r="J3141"/>
      <c r="K3141"/>
      <c r="L3141"/>
      <c r="M3141"/>
      <c r="N3141" s="1"/>
      <c r="O3141" s="1"/>
    </row>
    <row r="3142" spans="4:15" s="102" customFormat="1" x14ac:dyDescent="0.35">
      <c r="D3142"/>
      <c r="E3142"/>
      <c r="F3142"/>
      <c r="G3142"/>
      <c r="H3142"/>
      <c r="I3142"/>
      <c r="J3142"/>
      <c r="K3142"/>
      <c r="L3142"/>
      <c r="M3142"/>
      <c r="N3142" s="1"/>
      <c r="O3142" s="1"/>
    </row>
    <row r="3143" spans="4:15" s="102" customFormat="1" x14ac:dyDescent="0.35">
      <c r="D3143"/>
      <c r="E3143"/>
      <c r="F3143"/>
      <c r="G3143"/>
      <c r="H3143"/>
      <c r="I3143"/>
      <c r="J3143"/>
      <c r="K3143"/>
      <c r="L3143"/>
      <c r="M3143"/>
      <c r="N3143" s="1"/>
      <c r="O3143" s="1"/>
    </row>
    <row r="3144" spans="4:15" s="102" customFormat="1" x14ac:dyDescent="0.35">
      <c r="D3144"/>
      <c r="E3144"/>
      <c r="F3144"/>
      <c r="G3144"/>
      <c r="H3144"/>
      <c r="I3144"/>
      <c r="J3144"/>
      <c r="K3144"/>
      <c r="L3144"/>
      <c r="M3144"/>
      <c r="N3144" s="1"/>
      <c r="O3144" s="1"/>
    </row>
    <row r="3145" spans="4:15" s="102" customFormat="1" x14ac:dyDescent="0.35">
      <c r="D3145"/>
      <c r="E3145"/>
      <c r="F3145"/>
      <c r="G3145"/>
      <c r="H3145"/>
      <c r="I3145"/>
      <c r="J3145"/>
      <c r="K3145"/>
      <c r="L3145"/>
      <c r="M3145"/>
      <c r="N3145" s="1"/>
      <c r="O3145" s="1"/>
    </row>
    <row r="3146" spans="4:15" s="102" customFormat="1" x14ac:dyDescent="0.35">
      <c r="D3146"/>
      <c r="E3146"/>
      <c r="F3146"/>
      <c r="G3146"/>
      <c r="H3146"/>
      <c r="I3146"/>
      <c r="J3146"/>
      <c r="K3146"/>
      <c r="L3146"/>
      <c r="M3146"/>
      <c r="N3146" s="1"/>
      <c r="O3146" s="1"/>
    </row>
    <row r="3147" spans="4:15" s="102" customFormat="1" x14ac:dyDescent="0.35">
      <c r="D3147"/>
      <c r="E3147"/>
      <c r="F3147"/>
      <c r="G3147"/>
      <c r="H3147"/>
      <c r="I3147"/>
      <c r="J3147"/>
      <c r="K3147"/>
      <c r="L3147"/>
      <c r="M3147"/>
      <c r="N3147" s="1"/>
      <c r="O3147" s="1"/>
    </row>
    <row r="3148" spans="4:15" s="102" customFormat="1" x14ac:dyDescent="0.35">
      <c r="D3148"/>
      <c r="E3148"/>
      <c r="F3148"/>
      <c r="G3148"/>
      <c r="H3148"/>
      <c r="I3148"/>
      <c r="J3148"/>
      <c r="K3148"/>
      <c r="L3148"/>
      <c r="M3148"/>
      <c r="N3148" s="1"/>
      <c r="O3148" s="1"/>
    </row>
    <row r="3149" spans="4:15" s="102" customFormat="1" x14ac:dyDescent="0.35">
      <c r="D3149"/>
      <c r="E3149"/>
      <c r="F3149"/>
      <c r="G3149"/>
      <c r="H3149"/>
      <c r="I3149"/>
      <c r="J3149"/>
      <c r="K3149"/>
      <c r="L3149"/>
      <c r="M3149"/>
      <c r="N3149" s="1"/>
      <c r="O3149" s="1"/>
    </row>
    <row r="3150" spans="4:15" s="102" customFormat="1" x14ac:dyDescent="0.35">
      <c r="D3150"/>
      <c r="E3150"/>
      <c r="F3150"/>
      <c r="G3150"/>
      <c r="H3150"/>
      <c r="I3150"/>
      <c r="J3150"/>
      <c r="K3150"/>
      <c r="L3150"/>
      <c r="M3150"/>
      <c r="N3150" s="1"/>
      <c r="O3150" s="1"/>
    </row>
    <row r="3151" spans="4:15" s="102" customFormat="1" x14ac:dyDescent="0.35">
      <c r="D3151"/>
      <c r="E3151"/>
      <c r="F3151"/>
      <c r="G3151"/>
      <c r="H3151"/>
      <c r="I3151"/>
      <c r="J3151"/>
      <c r="K3151"/>
      <c r="L3151"/>
      <c r="M3151"/>
      <c r="N3151" s="1"/>
      <c r="O3151" s="1"/>
    </row>
    <row r="3152" spans="4:15" s="102" customFormat="1" x14ac:dyDescent="0.35">
      <c r="D3152"/>
      <c r="E3152"/>
      <c r="F3152"/>
      <c r="G3152"/>
      <c r="H3152"/>
      <c r="I3152"/>
      <c r="J3152"/>
      <c r="K3152"/>
      <c r="L3152"/>
      <c r="M3152"/>
      <c r="N3152" s="1"/>
      <c r="O3152" s="1"/>
    </row>
    <row r="3153" spans="4:15" s="102" customFormat="1" x14ac:dyDescent="0.35">
      <c r="D3153"/>
      <c r="E3153"/>
      <c r="F3153"/>
      <c r="G3153"/>
      <c r="H3153"/>
      <c r="I3153"/>
      <c r="J3153"/>
      <c r="K3153"/>
      <c r="L3153"/>
      <c r="M3153"/>
      <c r="N3153" s="1"/>
      <c r="O3153" s="1"/>
    </row>
    <row r="3154" spans="4:15" s="102" customFormat="1" x14ac:dyDescent="0.35">
      <c r="D3154"/>
      <c r="E3154"/>
      <c r="F3154"/>
      <c r="G3154"/>
      <c r="H3154"/>
      <c r="I3154"/>
      <c r="J3154"/>
      <c r="K3154"/>
      <c r="L3154"/>
      <c r="M3154"/>
      <c r="N3154" s="1"/>
      <c r="O3154" s="1"/>
    </row>
    <row r="3155" spans="4:15" s="102" customFormat="1" x14ac:dyDescent="0.35">
      <c r="D3155"/>
      <c r="E3155"/>
      <c r="F3155"/>
      <c r="G3155"/>
      <c r="H3155"/>
      <c r="I3155"/>
      <c r="J3155"/>
      <c r="K3155"/>
      <c r="L3155"/>
      <c r="M3155"/>
      <c r="N3155" s="1"/>
      <c r="O3155" s="1"/>
    </row>
    <row r="3156" spans="4:15" s="102" customFormat="1" x14ac:dyDescent="0.35">
      <c r="D3156"/>
      <c r="E3156"/>
      <c r="F3156"/>
      <c r="G3156"/>
      <c r="H3156"/>
      <c r="I3156"/>
      <c r="J3156"/>
      <c r="K3156"/>
      <c r="L3156"/>
      <c r="M3156"/>
      <c r="N3156" s="1"/>
      <c r="O3156" s="1"/>
    </row>
    <row r="3157" spans="4:15" s="102" customFormat="1" x14ac:dyDescent="0.35">
      <c r="D3157"/>
      <c r="E3157"/>
      <c r="F3157"/>
      <c r="G3157"/>
      <c r="H3157"/>
      <c r="I3157"/>
      <c r="J3157"/>
      <c r="K3157"/>
      <c r="L3157"/>
      <c r="M3157"/>
      <c r="N3157" s="1"/>
      <c r="O3157" s="1"/>
    </row>
    <row r="3158" spans="4:15" s="102" customFormat="1" x14ac:dyDescent="0.35">
      <c r="D3158"/>
      <c r="E3158"/>
      <c r="F3158"/>
      <c r="G3158"/>
      <c r="H3158"/>
      <c r="I3158"/>
      <c r="J3158"/>
      <c r="K3158"/>
      <c r="L3158"/>
      <c r="M3158"/>
      <c r="N3158" s="1"/>
      <c r="O3158" s="1"/>
    </row>
    <row r="3159" spans="4:15" s="102" customFormat="1" x14ac:dyDescent="0.35">
      <c r="D3159"/>
      <c r="E3159"/>
      <c r="F3159"/>
      <c r="G3159"/>
      <c r="H3159"/>
      <c r="I3159"/>
      <c r="J3159"/>
      <c r="K3159"/>
      <c r="L3159"/>
      <c r="M3159"/>
      <c r="N3159" s="1"/>
      <c r="O3159" s="1"/>
    </row>
    <row r="3160" spans="4:15" s="102" customFormat="1" x14ac:dyDescent="0.35">
      <c r="D3160"/>
      <c r="E3160"/>
      <c r="F3160"/>
      <c r="G3160"/>
      <c r="H3160"/>
      <c r="I3160"/>
      <c r="J3160"/>
      <c r="K3160"/>
      <c r="L3160"/>
      <c r="M3160"/>
      <c r="N3160" s="1"/>
      <c r="O3160" s="1"/>
    </row>
    <row r="3161" spans="4:15" s="102" customFormat="1" x14ac:dyDescent="0.35">
      <c r="D3161"/>
      <c r="E3161"/>
      <c r="F3161"/>
      <c r="G3161"/>
      <c r="H3161"/>
      <c r="I3161"/>
      <c r="J3161"/>
      <c r="K3161"/>
      <c r="L3161"/>
      <c r="M3161"/>
      <c r="N3161" s="1"/>
      <c r="O3161" s="1"/>
    </row>
    <row r="3162" spans="4:15" s="102" customFormat="1" x14ac:dyDescent="0.35">
      <c r="D3162"/>
      <c r="E3162"/>
      <c r="F3162"/>
      <c r="G3162"/>
      <c r="H3162"/>
      <c r="I3162"/>
      <c r="J3162"/>
      <c r="K3162"/>
      <c r="L3162"/>
      <c r="M3162"/>
      <c r="N3162" s="1"/>
      <c r="O3162" s="1"/>
    </row>
    <row r="3163" spans="4:15" s="102" customFormat="1" x14ac:dyDescent="0.35">
      <c r="D3163"/>
      <c r="E3163"/>
      <c r="F3163"/>
      <c r="G3163"/>
      <c r="H3163"/>
      <c r="I3163"/>
      <c r="J3163"/>
      <c r="K3163"/>
      <c r="L3163"/>
      <c r="M3163"/>
      <c r="N3163" s="1"/>
      <c r="O3163" s="1"/>
    </row>
    <row r="3164" spans="4:15" s="102" customFormat="1" x14ac:dyDescent="0.35">
      <c r="D3164"/>
      <c r="E3164"/>
      <c r="F3164"/>
      <c r="G3164"/>
      <c r="H3164"/>
      <c r="I3164"/>
      <c r="J3164"/>
      <c r="K3164"/>
      <c r="L3164"/>
      <c r="M3164"/>
      <c r="N3164" s="1"/>
      <c r="O3164" s="1"/>
    </row>
    <row r="3165" spans="4:15" s="102" customFormat="1" x14ac:dyDescent="0.35">
      <c r="D3165"/>
      <c r="E3165"/>
      <c r="F3165"/>
      <c r="G3165"/>
      <c r="H3165"/>
      <c r="I3165"/>
      <c r="J3165"/>
      <c r="K3165"/>
      <c r="L3165"/>
      <c r="M3165"/>
      <c r="N3165" s="1"/>
      <c r="O3165" s="1"/>
    </row>
    <row r="3166" spans="4:15" s="102" customFormat="1" x14ac:dyDescent="0.35">
      <c r="D3166"/>
      <c r="E3166"/>
      <c r="F3166"/>
      <c r="G3166"/>
      <c r="H3166"/>
      <c r="I3166"/>
      <c r="J3166"/>
      <c r="K3166"/>
      <c r="L3166"/>
      <c r="M3166"/>
      <c r="N3166" s="1"/>
      <c r="O3166" s="1"/>
    </row>
    <row r="3167" spans="4:15" s="102" customFormat="1" x14ac:dyDescent="0.35">
      <c r="D3167"/>
      <c r="E3167"/>
      <c r="F3167"/>
      <c r="G3167"/>
      <c r="H3167"/>
      <c r="I3167"/>
      <c r="J3167"/>
      <c r="K3167"/>
      <c r="L3167"/>
      <c r="M3167"/>
      <c r="N3167" s="1"/>
      <c r="O3167" s="1"/>
    </row>
    <row r="3168" spans="4:15" s="102" customFormat="1" x14ac:dyDescent="0.35">
      <c r="D3168"/>
      <c r="E3168"/>
      <c r="F3168"/>
      <c r="G3168"/>
      <c r="H3168"/>
      <c r="I3168"/>
      <c r="J3168"/>
      <c r="K3168"/>
      <c r="L3168"/>
      <c r="M3168"/>
      <c r="N3168" s="1"/>
      <c r="O3168" s="1"/>
    </row>
    <row r="3169" spans="4:15" s="102" customFormat="1" x14ac:dyDescent="0.35">
      <c r="D3169"/>
      <c r="E3169"/>
      <c r="F3169"/>
      <c r="G3169"/>
      <c r="H3169"/>
      <c r="I3169"/>
      <c r="J3169"/>
      <c r="K3169"/>
      <c r="L3169"/>
      <c r="M3169"/>
      <c r="N3169" s="1"/>
      <c r="O3169" s="1"/>
    </row>
    <row r="3170" spans="4:15" s="102" customFormat="1" x14ac:dyDescent="0.35">
      <c r="D3170"/>
      <c r="E3170"/>
      <c r="F3170"/>
      <c r="G3170"/>
      <c r="H3170"/>
      <c r="I3170"/>
      <c r="J3170"/>
      <c r="K3170"/>
      <c r="L3170"/>
      <c r="M3170"/>
      <c r="N3170" s="1"/>
      <c r="O3170" s="1"/>
    </row>
    <row r="3171" spans="4:15" s="102" customFormat="1" x14ac:dyDescent="0.35">
      <c r="D3171"/>
      <c r="E3171"/>
      <c r="F3171"/>
      <c r="G3171"/>
      <c r="H3171"/>
      <c r="I3171"/>
      <c r="J3171"/>
      <c r="K3171"/>
      <c r="L3171"/>
      <c r="M3171"/>
      <c r="N3171" s="1"/>
      <c r="O3171" s="1"/>
    </row>
    <row r="3172" spans="4:15" s="102" customFormat="1" x14ac:dyDescent="0.35">
      <c r="D3172"/>
      <c r="E3172"/>
      <c r="F3172"/>
      <c r="G3172"/>
      <c r="H3172"/>
      <c r="I3172"/>
      <c r="J3172"/>
      <c r="K3172"/>
      <c r="L3172"/>
      <c r="M3172"/>
      <c r="N3172" s="1"/>
      <c r="O3172" s="1"/>
    </row>
    <row r="3173" spans="4:15" s="102" customFormat="1" x14ac:dyDescent="0.35">
      <c r="D3173"/>
      <c r="E3173"/>
      <c r="F3173"/>
      <c r="G3173"/>
      <c r="H3173"/>
      <c r="I3173"/>
      <c r="J3173"/>
      <c r="K3173"/>
      <c r="L3173"/>
      <c r="M3173"/>
      <c r="N3173" s="1"/>
      <c r="O3173" s="1"/>
    </row>
    <row r="3174" spans="4:15" s="102" customFormat="1" x14ac:dyDescent="0.35">
      <c r="D3174"/>
      <c r="E3174"/>
      <c r="F3174"/>
      <c r="G3174"/>
      <c r="H3174"/>
      <c r="I3174"/>
      <c r="J3174"/>
      <c r="K3174"/>
      <c r="L3174"/>
      <c r="M3174"/>
      <c r="N3174" s="1"/>
      <c r="O3174" s="1"/>
    </row>
    <row r="3175" spans="4:15" s="102" customFormat="1" x14ac:dyDescent="0.35">
      <c r="D3175"/>
      <c r="E3175"/>
      <c r="F3175"/>
      <c r="G3175"/>
      <c r="H3175"/>
      <c r="I3175"/>
      <c r="J3175"/>
      <c r="K3175"/>
      <c r="L3175"/>
      <c r="M3175"/>
      <c r="N3175" s="1"/>
      <c r="O3175" s="1"/>
    </row>
    <row r="3176" spans="4:15" s="102" customFormat="1" x14ac:dyDescent="0.35">
      <c r="D3176"/>
      <c r="E3176"/>
      <c r="F3176"/>
      <c r="G3176"/>
      <c r="H3176"/>
      <c r="I3176"/>
      <c r="J3176"/>
      <c r="K3176"/>
      <c r="L3176"/>
      <c r="M3176"/>
      <c r="N3176" s="1"/>
      <c r="O3176" s="1"/>
    </row>
    <row r="3177" spans="4:15" s="102" customFormat="1" x14ac:dyDescent="0.35">
      <c r="D3177"/>
      <c r="E3177"/>
      <c r="F3177"/>
      <c r="G3177"/>
      <c r="H3177"/>
      <c r="I3177"/>
      <c r="J3177"/>
      <c r="K3177"/>
      <c r="L3177"/>
      <c r="M3177"/>
      <c r="N3177" s="1"/>
      <c r="O3177" s="1"/>
    </row>
    <row r="3178" spans="4:15" s="102" customFormat="1" x14ac:dyDescent="0.35">
      <c r="D3178"/>
      <c r="E3178"/>
      <c r="F3178"/>
      <c r="G3178"/>
      <c r="H3178"/>
      <c r="I3178"/>
      <c r="J3178"/>
      <c r="K3178"/>
      <c r="L3178"/>
      <c r="M3178"/>
      <c r="N3178" s="1"/>
      <c r="O3178" s="1"/>
    </row>
    <row r="3179" spans="4:15" s="102" customFormat="1" x14ac:dyDescent="0.35">
      <c r="D3179"/>
      <c r="E3179"/>
      <c r="F3179"/>
      <c r="G3179"/>
      <c r="H3179"/>
      <c r="I3179"/>
      <c r="J3179"/>
      <c r="K3179"/>
      <c r="L3179"/>
      <c r="M3179"/>
      <c r="N3179" s="1"/>
      <c r="O3179" s="1"/>
    </row>
    <row r="3180" spans="4:15" s="102" customFormat="1" x14ac:dyDescent="0.35">
      <c r="D3180"/>
      <c r="E3180"/>
      <c r="F3180"/>
      <c r="G3180"/>
      <c r="H3180"/>
      <c r="I3180"/>
      <c r="J3180"/>
      <c r="K3180"/>
      <c r="L3180"/>
      <c r="M3180"/>
      <c r="N3180" s="1"/>
      <c r="O3180" s="1"/>
    </row>
    <row r="3181" spans="4:15" s="102" customFormat="1" x14ac:dyDescent="0.35">
      <c r="D3181"/>
      <c r="E3181"/>
      <c r="F3181"/>
      <c r="G3181"/>
      <c r="H3181"/>
      <c r="I3181"/>
      <c r="J3181"/>
      <c r="K3181"/>
      <c r="L3181"/>
      <c r="M3181"/>
      <c r="N3181" s="1"/>
      <c r="O3181" s="1"/>
    </row>
    <row r="3182" spans="4:15" s="102" customFormat="1" x14ac:dyDescent="0.35">
      <c r="D3182"/>
      <c r="E3182"/>
      <c r="F3182"/>
      <c r="G3182"/>
      <c r="H3182"/>
      <c r="I3182"/>
      <c r="J3182"/>
      <c r="K3182"/>
      <c r="L3182"/>
      <c r="M3182"/>
      <c r="N3182" s="1"/>
      <c r="O3182" s="1"/>
    </row>
    <row r="3183" spans="4:15" s="102" customFormat="1" x14ac:dyDescent="0.35">
      <c r="D3183"/>
      <c r="E3183"/>
      <c r="F3183"/>
      <c r="G3183"/>
      <c r="H3183"/>
      <c r="I3183"/>
      <c r="J3183"/>
      <c r="K3183"/>
      <c r="L3183"/>
      <c r="M3183"/>
      <c r="N3183" s="1"/>
      <c r="O3183" s="1"/>
    </row>
    <row r="3184" spans="4:15" s="102" customFormat="1" x14ac:dyDescent="0.35">
      <c r="D3184"/>
      <c r="E3184"/>
      <c r="F3184"/>
      <c r="G3184"/>
      <c r="H3184"/>
      <c r="I3184"/>
      <c r="J3184"/>
      <c r="K3184"/>
      <c r="L3184"/>
      <c r="M3184"/>
      <c r="N3184" s="1"/>
      <c r="O3184" s="1"/>
    </row>
    <row r="3185" spans="4:15" s="102" customFormat="1" x14ac:dyDescent="0.35">
      <c r="D3185"/>
      <c r="E3185"/>
      <c r="F3185"/>
      <c r="G3185"/>
      <c r="H3185"/>
      <c r="I3185"/>
      <c r="J3185"/>
      <c r="K3185"/>
      <c r="L3185"/>
      <c r="M3185"/>
      <c r="N3185" s="1"/>
      <c r="O3185" s="1"/>
    </row>
    <row r="3186" spans="4:15" s="102" customFormat="1" x14ac:dyDescent="0.35">
      <c r="D3186"/>
      <c r="E3186"/>
      <c r="F3186"/>
      <c r="G3186"/>
      <c r="H3186"/>
      <c r="I3186"/>
      <c r="J3186"/>
      <c r="K3186"/>
      <c r="L3186"/>
      <c r="M3186"/>
      <c r="N3186" s="1"/>
      <c r="O3186" s="1"/>
    </row>
    <row r="3187" spans="4:15" s="102" customFormat="1" x14ac:dyDescent="0.35">
      <c r="D3187"/>
      <c r="E3187"/>
      <c r="F3187"/>
      <c r="G3187"/>
      <c r="H3187"/>
      <c r="I3187"/>
      <c r="J3187"/>
      <c r="K3187"/>
      <c r="L3187"/>
      <c r="M3187"/>
      <c r="N3187" s="1"/>
      <c r="O3187" s="1"/>
    </row>
    <row r="3188" spans="4:15" s="102" customFormat="1" x14ac:dyDescent="0.35">
      <c r="D3188"/>
      <c r="E3188"/>
      <c r="F3188"/>
      <c r="G3188"/>
      <c r="H3188"/>
      <c r="I3188"/>
      <c r="J3188"/>
      <c r="K3188"/>
      <c r="L3188"/>
      <c r="M3188"/>
      <c r="N3188" s="1"/>
      <c r="O3188" s="1"/>
    </row>
    <row r="3189" spans="4:15" s="102" customFormat="1" x14ac:dyDescent="0.35">
      <c r="D3189"/>
      <c r="E3189"/>
      <c r="F3189"/>
      <c r="G3189"/>
      <c r="H3189"/>
      <c r="I3189"/>
      <c r="J3189"/>
      <c r="K3189"/>
      <c r="L3189"/>
      <c r="M3189"/>
      <c r="N3189" s="1"/>
      <c r="O3189" s="1"/>
    </row>
    <row r="3190" spans="4:15" s="102" customFormat="1" x14ac:dyDescent="0.35">
      <c r="D3190"/>
      <c r="E3190"/>
      <c r="F3190"/>
      <c r="G3190"/>
      <c r="H3190"/>
      <c r="I3190"/>
      <c r="J3190"/>
      <c r="K3190"/>
      <c r="L3190"/>
      <c r="M3190"/>
      <c r="N3190" s="1"/>
      <c r="O3190" s="1"/>
    </row>
    <row r="3191" spans="4:15" s="102" customFormat="1" x14ac:dyDescent="0.35">
      <c r="D3191"/>
      <c r="E3191"/>
      <c r="F3191"/>
      <c r="G3191"/>
      <c r="H3191"/>
      <c r="I3191"/>
      <c r="J3191"/>
      <c r="K3191"/>
      <c r="L3191"/>
      <c r="M3191"/>
      <c r="N3191" s="1"/>
      <c r="O3191" s="1"/>
    </row>
    <row r="3192" spans="4:15" s="102" customFormat="1" x14ac:dyDescent="0.35">
      <c r="D3192"/>
      <c r="E3192"/>
      <c r="F3192"/>
      <c r="G3192"/>
      <c r="H3192"/>
      <c r="I3192"/>
      <c r="J3192"/>
      <c r="K3192"/>
      <c r="L3192"/>
      <c r="M3192"/>
      <c r="N3192" s="1"/>
      <c r="O3192" s="1"/>
    </row>
    <row r="3193" spans="4:15" s="102" customFormat="1" x14ac:dyDescent="0.35">
      <c r="D3193"/>
      <c r="E3193"/>
      <c r="F3193"/>
      <c r="G3193"/>
      <c r="H3193"/>
      <c r="I3193"/>
      <c r="J3193"/>
      <c r="K3193"/>
      <c r="L3193"/>
      <c r="M3193"/>
      <c r="N3193" s="1"/>
      <c r="O3193" s="1"/>
    </row>
    <row r="3194" spans="4:15" s="102" customFormat="1" x14ac:dyDescent="0.35">
      <c r="D3194"/>
      <c r="E3194"/>
      <c r="F3194"/>
      <c r="G3194"/>
      <c r="H3194"/>
      <c r="I3194"/>
      <c r="J3194"/>
      <c r="K3194"/>
      <c r="L3194"/>
      <c r="M3194"/>
      <c r="N3194" s="1"/>
      <c r="O3194" s="1"/>
    </row>
    <row r="3195" spans="4:15" s="102" customFormat="1" x14ac:dyDescent="0.35">
      <c r="D3195"/>
      <c r="E3195"/>
      <c r="F3195"/>
      <c r="G3195"/>
      <c r="H3195"/>
      <c r="I3195"/>
      <c r="J3195"/>
      <c r="K3195"/>
      <c r="L3195"/>
      <c r="M3195"/>
      <c r="N3195" s="1"/>
      <c r="O3195" s="1"/>
    </row>
    <row r="3196" spans="4:15" s="102" customFormat="1" x14ac:dyDescent="0.35">
      <c r="D3196"/>
      <c r="E3196"/>
      <c r="F3196"/>
      <c r="G3196"/>
      <c r="H3196"/>
      <c r="I3196"/>
      <c r="J3196"/>
      <c r="K3196"/>
      <c r="L3196"/>
      <c r="M3196"/>
      <c r="N3196" s="1"/>
      <c r="O3196" s="1"/>
    </row>
    <row r="3197" spans="4:15" s="102" customFormat="1" x14ac:dyDescent="0.35">
      <c r="D3197"/>
      <c r="E3197"/>
      <c r="F3197"/>
      <c r="G3197"/>
      <c r="H3197"/>
      <c r="I3197"/>
      <c r="J3197"/>
      <c r="K3197"/>
      <c r="L3197"/>
      <c r="M3197"/>
      <c r="N3197" s="1"/>
      <c r="O3197" s="1"/>
    </row>
    <row r="3198" spans="4:15" s="102" customFormat="1" x14ac:dyDescent="0.35">
      <c r="D3198"/>
      <c r="E3198"/>
      <c r="F3198"/>
      <c r="G3198"/>
      <c r="H3198"/>
      <c r="I3198"/>
      <c r="J3198"/>
      <c r="K3198"/>
      <c r="L3198"/>
      <c r="M3198"/>
      <c r="N3198" s="1"/>
      <c r="O3198" s="1"/>
    </row>
    <row r="3199" spans="4:15" s="102" customFormat="1" x14ac:dyDescent="0.35">
      <c r="D3199"/>
      <c r="E3199"/>
      <c r="F3199"/>
      <c r="G3199"/>
      <c r="H3199"/>
      <c r="I3199"/>
      <c r="J3199"/>
      <c r="K3199"/>
      <c r="L3199"/>
      <c r="M3199"/>
      <c r="N3199" s="1"/>
      <c r="O3199" s="1"/>
    </row>
    <row r="3200" spans="4:15" s="102" customFormat="1" x14ac:dyDescent="0.35">
      <c r="D3200"/>
      <c r="E3200"/>
      <c r="F3200"/>
      <c r="G3200"/>
      <c r="H3200"/>
      <c r="I3200"/>
      <c r="J3200"/>
      <c r="K3200"/>
      <c r="L3200"/>
      <c r="M3200"/>
      <c r="N3200" s="1"/>
      <c r="O3200" s="1"/>
    </row>
    <row r="3201" spans="4:15" s="102" customFormat="1" x14ac:dyDescent="0.35">
      <c r="D3201"/>
      <c r="E3201"/>
      <c r="F3201"/>
      <c r="G3201"/>
      <c r="H3201"/>
      <c r="I3201"/>
      <c r="J3201"/>
      <c r="K3201"/>
      <c r="L3201"/>
      <c r="M3201"/>
      <c r="N3201" s="1"/>
      <c r="O3201" s="1"/>
    </row>
    <row r="3202" spans="4:15" s="102" customFormat="1" x14ac:dyDescent="0.35">
      <c r="D3202"/>
      <c r="E3202"/>
      <c r="F3202"/>
      <c r="G3202"/>
      <c r="H3202"/>
      <c r="I3202"/>
      <c r="J3202"/>
      <c r="K3202"/>
      <c r="L3202"/>
      <c r="M3202"/>
      <c r="N3202" s="1"/>
      <c r="O3202" s="1"/>
    </row>
    <row r="3203" spans="4:15" s="102" customFormat="1" x14ac:dyDescent="0.35">
      <c r="D3203"/>
      <c r="E3203"/>
      <c r="F3203"/>
      <c r="G3203"/>
      <c r="H3203"/>
      <c r="I3203"/>
      <c r="J3203"/>
      <c r="K3203"/>
      <c r="L3203"/>
      <c r="M3203"/>
      <c r="N3203" s="1"/>
      <c r="O3203" s="1"/>
    </row>
    <row r="3204" spans="4:15" s="102" customFormat="1" x14ac:dyDescent="0.35">
      <c r="D3204"/>
      <c r="E3204"/>
      <c r="F3204"/>
      <c r="G3204"/>
      <c r="H3204"/>
      <c r="I3204"/>
      <c r="J3204"/>
      <c r="K3204"/>
      <c r="L3204"/>
      <c r="M3204"/>
      <c r="N3204" s="1"/>
      <c r="O3204" s="1"/>
    </row>
    <row r="3205" spans="4:15" s="102" customFormat="1" x14ac:dyDescent="0.35">
      <c r="D3205"/>
      <c r="E3205"/>
      <c r="F3205"/>
      <c r="G3205"/>
      <c r="H3205"/>
      <c r="I3205"/>
      <c r="J3205"/>
      <c r="K3205"/>
      <c r="L3205"/>
      <c r="M3205"/>
      <c r="N3205" s="1"/>
      <c r="O3205" s="1"/>
    </row>
    <row r="3206" spans="4:15" s="102" customFormat="1" x14ac:dyDescent="0.35">
      <c r="D3206"/>
      <c r="E3206"/>
      <c r="F3206"/>
      <c r="G3206"/>
      <c r="H3206"/>
      <c r="I3206"/>
      <c r="J3206"/>
      <c r="K3206"/>
      <c r="L3206"/>
      <c r="M3206"/>
      <c r="N3206" s="1"/>
      <c r="O3206" s="1"/>
    </row>
    <row r="3207" spans="4:15" s="102" customFormat="1" x14ac:dyDescent="0.35">
      <c r="D3207"/>
      <c r="E3207"/>
      <c r="F3207"/>
      <c r="G3207"/>
      <c r="H3207"/>
      <c r="I3207"/>
      <c r="J3207"/>
      <c r="K3207"/>
      <c r="L3207"/>
      <c r="M3207"/>
      <c r="N3207" s="1"/>
      <c r="O3207" s="1"/>
    </row>
    <row r="3208" spans="4:15" s="102" customFormat="1" x14ac:dyDescent="0.35">
      <c r="D3208"/>
      <c r="E3208"/>
      <c r="F3208"/>
      <c r="G3208"/>
      <c r="H3208"/>
      <c r="I3208"/>
      <c r="J3208"/>
      <c r="K3208"/>
      <c r="L3208"/>
      <c r="M3208"/>
      <c r="N3208" s="1"/>
      <c r="O3208" s="1"/>
    </row>
    <row r="3209" spans="4:15" s="102" customFormat="1" x14ac:dyDescent="0.35">
      <c r="D3209"/>
      <c r="E3209"/>
      <c r="F3209"/>
      <c r="G3209"/>
      <c r="H3209"/>
      <c r="I3209"/>
      <c r="J3209"/>
      <c r="K3209"/>
      <c r="L3209"/>
      <c r="M3209"/>
      <c r="N3209" s="1"/>
      <c r="O3209" s="1"/>
    </row>
    <row r="3210" spans="4:15" s="102" customFormat="1" x14ac:dyDescent="0.35">
      <c r="D3210"/>
      <c r="E3210"/>
      <c r="F3210"/>
      <c r="G3210"/>
      <c r="H3210"/>
      <c r="I3210"/>
      <c r="J3210"/>
      <c r="K3210"/>
      <c r="L3210"/>
      <c r="M3210"/>
      <c r="N3210" s="1"/>
      <c r="O3210" s="1"/>
    </row>
    <row r="3211" spans="4:15" s="102" customFormat="1" x14ac:dyDescent="0.35">
      <c r="D3211"/>
      <c r="E3211"/>
      <c r="F3211"/>
      <c r="G3211"/>
      <c r="H3211"/>
      <c r="I3211"/>
      <c r="J3211"/>
      <c r="K3211"/>
      <c r="L3211"/>
      <c r="M3211"/>
      <c r="N3211" s="1"/>
      <c r="O3211" s="1"/>
    </row>
    <row r="3212" spans="4:15" s="102" customFormat="1" x14ac:dyDescent="0.35">
      <c r="D3212"/>
      <c r="E3212"/>
      <c r="F3212"/>
      <c r="G3212"/>
      <c r="H3212"/>
      <c r="I3212"/>
      <c r="J3212"/>
      <c r="K3212"/>
      <c r="L3212"/>
      <c r="M3212"/>
      <c r="N3212" s="1"/>
      <c r="O3212" s="1"/>
    </row>
    <row r="3213" spans="4:15" s="102" customFormat="1" x14ac:dyDescent="0.35">
      <c r="D3213"/>
      <c r="E3213"/>
      <c r="F3213"/>
      <c r="G3213"/>
      <c r="H3213"/>
      <c r="I3213"/>
      <c r="J3213"/>
      <c r="K3213"/>
      <c r="L3213"/>
      <c r="M3213"/>
      <c r="N3213" s="1"/>
      <c r="O3213" s="1"/>
    </row>
    <row r="3214" spans="4:15" s="102" customFormat="1" x14ac:dyDescent="0.35">
      <c r="D3214"/>
      <c r="E3214"/>
      <c r="F3214"/>
      <c r="G3214"/>
      <c r="H3214"/>
      <c r="I3214"/>
      <c r="J3214"/>
      <c r="K3214"/>
      <c r="L3214"/>
      <c r="M3214"/>
      <c r="N3214" s="1"/>
      <c r="O3214" s="1"/>
    </row>
    <row r="3215" spans="4:15" s="102" customFormat="1" x14ac:dyDescent="0.35">
      <c r="D3215"/>
      <c r="E3215"/>
      <c r="F3215"/>
      <c r="G3215"/>
      <c r="H3215"/>
      <c r="I3215"/>
      <c r="J3215"/>
      <c r="K3215"/>
      <c r="L3215"/>
      <c r="M3215"/>
      <c r="N3215" s="1"/>
      <c r="O3215" s="1"/>
    </row>
    <row r="3216" spans="4:15" s="102" customFormat="1" x14ac:dyDescent="0.35">
      <c r="D3216"/>
      <c r="E3216"/>
      <c r="F3216"/>
      <c r="G3216"/>
      <c r="H3216"/>
      <c r="I3216"/>
      <c r="J3216"/>
      <c r="K3216"/>
      <c r="L3216"/>
      <c r="M3216"/>
      <c r="N3216" s="1"/>
      <c r="O3216" s="1"/>
    </row>
    <row r="3217" spans="4:15" s="102" customFormat="1" x14ac:dyDescent="0.35">
      <c r="D3217"/>
      <c r="E3217"/>
      <c r="F3217"/>
      <c r="G3217"/>
      <c r="H3217"/>
      <c r="I3217"/>
      <c r="J3217"/>
      <c r="K3217"/>
      <c r="L3217"/>
      <c r="M3217"/>
      <c r="N3217" s="1"/>
      <c r="O3217" s="1"/>
    </row>
    <row r="3218" spans="4:15" s="102" customFormat="1" x14ac:dyDescent="0.35">
      <c r="D3218"/>
      <c r="E3218"/>
      <c r="F3218"/>
      <c r="G3218"/>
      <c r="H3218"/>
      <c r="I3218"/>
      <c r="J3218"/>
      <c r="K3218"/>
      <c r="L3218"/>
      <c r="M3218"/>
      <c r="N3218" s="1"/>
      <c r="O3218" s="1"/>
    </row>
    <row r="3219" spans="4:15" s="102" customFormat="1" x14ac:dyDescent="0.35">
      <c r="D3219"/>
      <c r="E3219"/>
      <c r="F3219"/>
      <c r="G3219"/>
      <c r="H3219"/>
      <c r="I3219"/>
      <c r="J3219"/>
      <c r="K3219"/>
      <c r="L3219"/>
      <c r="M3219"/>
      <c r="N3219" s="1"/>
      <c r="O3219" s="1"/>
    </row>
    <row r="3220" spans="4:15" s="102" customFormat="1" x14ac:dyDescent="0.35">
      <c r="D3220"/>
      <c r="E3220"/>
      <c r="F3220"/>
      <c r="G3220"/>
      <c r="H3220"/>
      <c r="I3220"/>
      <c r="J3220"/>
      <c r="K3220"/>
      <c r="L3220"/>
      <c r="M3220"/>
      <c r="N3220" s="1"/>
      <c r="O3220" s="1"/>
    </row>
    <row r="3221" spans="4:15" s="102" customFormat="1" x14ac:dyDescent="0.35">
      <c r="D3221"/>
      <c r="E3221"/>
      <c r="F3221"/>
      <c r="G3221"/>
      <c r="H3221"/>
      <c r="I3221"/>
      <c r="J3221"/>
      <c r="K3221"/>
      <c r="L3221"/>
      <c r="M3221"/>
      <c r="N3221" s="1"/>
      <c r="O3221" s="1"/>
    </row>
    <row r="3222" spans="4:15" s="102" customFormat="1" x14ac:dyDescent="0.35">
      <c r="D3222"/>
      <c r="E3222"/>
      <c r="F3222"/>
      <c r="G3222"/>
      <c r="H3222"/>
      <c r="I3222"/>
      <c r="J3222"/>
      <c r="K3222"/>
      <c r="L3222"/>
      <c r="M3222"/>
      <c r="N3222" s="1"/>
      <c r="O3222" s="1"/>
    </row>
    <row r="3223" spans="4:15" s="102" customFormat="1" x14ac:dyDescent="0.35">
      <c r="D3223"/>
      <c r="E3223"/>
      <c r="F3223"/>
      <c r="G3223"/>
      <c r="H3223"/>
      <c r="I3223"/>
      <c r="J3223"/>
      <c r="K3223"/>
      <c r="L3223"/>
      <c r="M3223"/>
      <c r="N3223" s="1"/>
      <c r="O3223" s="1"/>
    </row>
    <row r="3224" spans="4:15" s="102" customFormat="1" x14ac:dyDescent="0.35">
      <c r="D3224"/>
      <c r="E3224"/>
      <c r="F3224"/>
      <c r="G3224"/>
      <c r="H3224"/>
      <c r="I3224"/>
      <c r="J3224"/>
      <c r="K3224"/>
      <c r="L3224"/>
      <c r="M3224"/>
      <c r="N3224" s="1"/>
      <c r="O3224" s="1"/>
    </row>
    <row r="3225" spans="4:15" s="102" customFormat="1" x14ac:dyDescent="0.35">
      <c r="D3225"/>
      <c r="E3225"/>
      <c r="F3225"/>
      <c r="G3225"/>
      <c r="H3225"/>
      <c r="I3225"/>
      <c r="J3225"/>
      <c r="K3225"/>
      <c r="L3225"/>
      <c r="M3225"/>
      <c r="N3225" s="1"/>
      <c r="O3225" s="1"/>
    </row>
    <row r="3226" spans="4:15" s="102" customFormat="1" x14ac:dyDescent="0.35">
      <c r="D3226"/>
      <c r="E3226"/>
      <c r="F3226"/>
      <c r="G3226"/>
      <c r="H3226"/>
      <c r="I3226"/>
      <c r="J3226"/>
      <c r="K3226"/>
      <c r="L3226"/>
      <c r="M3226"/>
      <c r="N3226" s="1"/>
      <c r="O3226" s="1"/>
    </row>
    <row r="3227" spans="4:15" s="102" customFormat="1" x14ac:dyDescent="0.35">
      <c r="D3227"/>
      <c r="E3227"/>
      <c r="F3227"/>
      <c r="G3227"/>
      <c r="H3227"/>
      <c r="I3227"/>
      <c r="J3227"/>
      <c r="K3227"/>
      <c r="L3227"/>
      <c r="M3227"/>
      <c r="N3227" s="1"/>
      <c r="O3227" s="1"/>
    </row>
    <row r="3228" spans="4:15" s="102" customFormat="1" x14ac:dyDescent="0.35">
      <c r="D3228"/>
      <c r="E3228"/>
      <c r="F3228"/>
      <c r="G3228"/>
      <c r="H3228"/>
      <c r="I3228"/>
      <c r="J3228"/>
      <c r="K3228"/>
      <c r="L3228"/>
      <c r="M3228"/>
      <c r="N3228" s="1"/>
      <c r="O3228" s="1"/>
    </row>
    <row r="3229" spans="4:15" s="102" customFormat="1" x14ac:dyDescent="0.35">
      <c r="D3229"/>
      <c r="E3229"/>
      <c r="F3229"/>
      <c r="G3229"/>
      <c r="H3229"/>
      <c r="I3229"/>
      <c r="J3229"/>
      <c r="K3229"/>
      <c r="L3229"/>
      <c r="M3229"/>
      <c r="N3229" s="1"/>
      <c r="O3229" s="1"/>
    </row>
    <row r="3230" spans="4:15" s="102" customFormat="1" x14ac:dyDescent="0.35">
      <c r="D3230"/>
      <c r="E3230"/>
      <c r="F3230"/>
      <c r="G3230"/>
      <c r="H3230"/>
      <c r="I3230"/>
      <c r="J3230"/>
      <c r="K3230"/>
      <c r="L3230"/>
      <c r="M3230"/>
      <c r="N3230" s="1"/>
      <c r="O3230" s="1"/>
    </row>
    <row r="3231" spans="4:15" s="102" customFormat="1" x14ac:dyDescent="0.35">
      <c r="D3231"/>
      <c r="E3231"/>
      <c r="F3231"/>
      <c r="G3231"/>
      <c r="H3231"/>
      <c r="I3231"/>
      <c r="J3231"/>
      <c r="K3231"/>
      <c r="L3231"/>
      <c r="M3231"/>
      <c r="N3231" s="1"/>
      <c r="O3231" s="1"/>
    </row>
    <row r="3232" spans="4:15" s="102" customFormat="1" x14ac:dyDescent="0.35">
      <c r="D3232"/>
      <c r="E3232"/>
      <c r="F3232"/>
      <c r="G3232"/>
      <c r="H3232"/>
      <c r="I3232"/>
      <c r="J3232"/>
      <c r="K3232"/>
      <c r="L3232"/>
      <c r="M3232"/>
      <c r="N3232" s="1"/>
      <c r="O3232" s="1"/>
    </row>
    <row r="3233" spans="4:15" s="102" customFormat="1" x14ac:dyDescent="0.35">
      <c r="D3233"/>
      <c r="E3233"/>
      <c r="F3233"/>
      <c r="G3233"/>
      <c r="H3233"/>
      <c r="I3233"/>
      <c r="J3233"/>
      <c r="K3233"/>
      <c r="L3233"/>
      <c r="M3233"/>
      <c r="N3233" s="1"/>
      <c r="O3233" s="1"/>
    </row>
    <row r="3234" spans="4:15" s="102" customFormat="1" x14ac:dyDescent="0.35">
      <c r="D3234"/>
      <c r="E3234"/>
      <c r="F3234"/>
      <c r="G3234"/>
      <c r="H3234"/>
      <c r="I3234"/>
      <c r="J3234"/>
      <c r="K3234"/>
      <c r="L3234"/>
      <c r="M3234"/>
      <c r="N3234" s="1"/>
      <c r="O3234" s="1"/>
    </row>
    <row r="3235" spans="4:15" s="102" customFormat="1" x14ac:dyDescent="0.35">
      <c r="D3235"/>
      <c r="E3235"/>
      <c r="F3235"/>
      <c r="G3235"/>
      <c r="H3235"/>
      <c r="I3235"/>
      <c r="J3235"/>
      <c r="K3235"/>
      <c r="L3235"/>
      <c r="M3235"/>
      <c r="N3235" s="1"/>
      <c r="O3235" s="1"/>
    </row>
    <row r="3236" spans="4:15" s="102" customFormat="1" x14ac:dyDescent="0.35">
      <c r="D3236"/>
      <c r="E3236"/>
      <c r="F3236"/>
      <c r="G3236"/>
      <c r="H3236"/>
      <c r="I3236"/>
      <c r="J3236"/>
      <c r="K3236"/>
      <c r="L3236"/>
      <c r="M3236"/>
      <c r="N3236" s="1"/>
      <c r="O3236" s="1"/>
    </row>
    <row r="3237" spans="4:15" s="102" customFormat="1" x14ac:dyDescent="0.35">
      <c r="D3237"/>
      <c r="E3237"/>
      <c r="F3237"/>
      <c r="G3237"/>
      <c r="H3237"/>
      <c r="I3237"/>
      <c r="J3237"/>
      <c r="K3237"/>
      <c r="L3237"/>
      <c r="M3237"/>
      <c r="N3237" s="1"/>
      <c r="O3237" s="1"/>
    </row>
    <row r="3238" spans="4:15" s="102" customFormat="1" x14ac:dyDescent="0.35">
      <c r="D3238"/>
      <c r="E3238"/>
      <c r="F3238"/>
      <c r="G3238"/>
      <c r="H3238"/>
      <c r="I3238"/>
      <c r="J3238"/>
      <c r="K3238"/>
      <c r="L3238"/>
      <c r="M3238"/>
      <c r="N3238" s="1"/>
      <c r="O3238" s="1"/>
    </row>
    <row r="3239" spans="4:15" s="102" customFormat="1" x14ac:dyDescent="0.35">
      <c r="D3239"/>
      <c r="E3239"/>
      <c r="F3239"/>
      <c r="G3239"/>
      <c r="H3239"/>
      <c r="I3239"/>
      <c r="J3239"/>
      <c r="K3239"/>
      <c r="L3239"/>
      <c r="M3239"/>
      <c r="N3239" s="1"/>
      <c r="O3239" s="1"/>
    </row>
    <row r="3240" spans="4:15" s="102" customFormat="1" x14ac:dyDescent="0.35">
      <c r="D3240"/>
      <c r="E3240"/>
      <c r="F3240"/>
      <c r="G3240"/>
      <c r="H3240"/>
      <c r="I3240"/>
      <c r="J3240"/>
      <c r="K3240"/>
      <c r="L3240"/>
      <c r="M3240"/>
      <c r="N3240" s="1"/>
      <c r="O3240" s="1"/>
    </row>
    <row r="3241" spans="4:15" s="102" customFormat="1" x14ac:dyDescent="0.35">
      <c r="D3241"/>
      <c r="E3241"/>
      <c r="F3241"/>
      <c r="G3241"/>
      <c r="H3241"/>
      <c r="I3241"/>
      <c r="J3241"/>
      <c r="K3241"/>
      <c r="L3241"/>
      <c r="M3241"/>
      <c r="N3241" s="1"/>
      <c r="O3241" s="1"/>
    </row>
    <row r="3242" spans="4:15" s="102" customFormat="1" x14ac:dyDescent="0.35">
      <c r="D3242"/>
      <c r="E3242"/>
      <c r="F3242"/>
      <c r="G3242"/>
      <c r="H3242"/>
      <c r="I3242"/>
      <c r="J3242"/>
      <c r="K3242"/>
      <c r="L3242"/>
      <c r="M3242"/>
      <c r="N3242" s="1"/>
      <c r="O3242" s="1"/>
    </row>
    <row r="3243" spans="4:15" s="102" customFormat="1" x14ac:dyDescent="0.35">
      <c r="D3243"/>
      <c r="E3243"/>
      <c r="F3243"/>
      <c r="G3243"/>
      <c r="H3243"/>
      <c r="I3243"/>
      <c r="J3243"/>
      <c r="K3243"/>
      <c r="L3243"/>
      <c r="M3243"/>
      <c r="N3243" s="1"/>
      <c r="O3243" s="1"/>
    </row>
    <row r="3244" spans="4:15" s="102" customFormat="1" x14ac:dyDescent="0.35">
      <c r="D3244"/>
      <c r="E3244"/>
      <c r="F3244"/>
      <c r="G3244"/>
      <c r="H3244"/>
      <c r="I3244"/>
      <c r="J3244"/>
      <c r="K3244"/>
      <c r="L3244"/>
      <c r="M3244"/>
      <c r="N3244" s="1"/>
      <c r="O3244" s="1"/>
    </row>
    <row r="3245" spans="4:15" s="102" customFormat="1" x14ac:dyDescent="0.35">
      <c r="D3245"/>
      <c r="E3245"/>
      <c r="F3245"/>
      <c r="G3245"/>
      <c r="H3245"/>
      <c r="I3245"/>
      <c r="J3245"/>
      <c r="K3245"/>
      <c r="L3245"/>
      <c r="M3245"/>
      <c r="N3245" s="1"/>
      <c r="O3245" s="1"/>
    </row>
    <row r="3246" spans="4:15" s="102" customFormat="1" x14ac:dyDescent="0.35">
      <c r="D3246"/>
      <c r="E3246"/>
      <c r="F3246"/>
      <c r="G3246"/>
      <c r="H3246"/>
      <c r="I3246"/>
      <c r="J3246"/>
      <c r="K3246"/>
      <c r="L3246"/>
      <c r="M3246"/>
      <c r="N3246" s="1"/>
      <c r="O3246" s="1"/>
    </row>
    <row r="3247" spans="4:15" s="102" customFormat="1" x14ac:dyDescent="0.35">
      <c r="D3247"/>
      <c r="E3247"/>
      <c r="F3247"/>
      <c r="G3247"/>
      <c r="H3247"/>
      <c r="I3247"/>
      <c r="J3247"/>
      <c r="K3247"/>
      <c r="L3247"/>
      <c r="M3247"/>
      <c r="N3247" s="1"/>
      <c r="O3247" s="1"/>
    </row>
    <row r="3248" spans="4:15" s="102" customFormat="1" x14ac:dyDescent="0.35">
      <c r="D3248"/>
      <c r="E3248"/>
      <c r="F3248"/>
      <c r="G3248"/>
      <c r="H3248"/>
      <c r="I3248"/>
      <c r="J3248"/>
      <c r="K3248"/>
      <c r="L3248"/>
      <c r="M3248"/>
      <c r="N3248" s="1"/>
      <c r="O3248" s="1"/>
    </row>
    <row r="3249" spans="4:15" s="102" customFormat="1" x14ac:dyDescent="0.35">
      <c r="D3249"/>
      <c r="E3249"/>
      <c r="F3249"/>
      <c r="G3249"/>
      <c r="H3249"/>
      <c r="I3249"/>
      <c r="J3249"/>
      <c r="K3249"/>
      <c r="L3249"/>
      <c r="M3249"/>
      <c r="N3249" s="1"/>
      <c r="O3249" s="1"/>
    </row>
    <row r="3250" spans="4:15" s="102" customFormat="1" x14ac:dyDescent="0.35">
      <c r="D3250"/>
      <c r="E3250"/>
      <c r="F3250"/>
      <c r="G3250"/>
      <c r="H3250"/>
      <c r="I3250"/>
      <c r="J3250"/>
      <c r="K3250"/>
      <c r="L3250"/>
      <c r="M3250"/>
      <c r="N3250" s="1"/>
      <c r="O3250" s="1"/>
    </row>
    <row r="3251" spans="4:15" s="102" customFormat="1" x14ac:dyDescent="0.35">
      <c r="D3251"/>
      <c r="E3251"/>
      <c r="F3251"/>
      <c r="G3251"/>
      <c r="H3251"/>
      <c r="I3251"/>
      <c r="J3251"/>
      <c r="K3251"/>
      <c r="L3251"/>
      <c r="M3251"/>
      <c r="N3251" s="1"/>
      <c r="O3251" s="1"/>
    </row>
    <row r="3252" spans="4:15" s="102" customFormat="1" x14ac:dyDescent="0.35">
      <c r="D3252"/>
      <c r="E3252"/>
      <c r="F3252"/>
      <c r="G3252"/>
      <c r="H3252"/>
      <c r="I3252"/>
      <c r="J3252"/>
      <c r="K3252"/>
      <c r="L3252"/>
      <c r="M3252"/>
      <c r="N3252" s="1"/>
      <c r="O3252" s="1"/>
    </row>
    <row r="3253" spans="4:15" s="102" customFormat="1" x14ac:dyDescent="0.35">
      <c r="D3253"/>
      <c r="E3253"/>
      <c r="F3253"/>
      <c r="G3253"/>
      <c r="H3253"/>
      <c r="I3253"/>
      <c r="J3253"/>
      <c r="K3253"/>
      <c r="L3253"/>
      <c r="M3253"/>
      <c r="N3253" s="1"/>
      <c r="O3253" s="1"/>
    </row>
    <row r="3254" spans="4:15" s="102" customFormat="1" x14ac:dyDescent="0.35">
      <c r="D3254"/>
      <c r="E3254"/>
      <c r="F3254"/>
      <c r="G3254"/>
      <c r="H3254"/>
      <c r="I3254"/>
      <c r="J3254"/>
      <c r="K3254"/>
      <c r="L3254"/>
      <c r="M3254"/>
      <c r="N3254" s="1"/>
      <c r="O3254" s="1"/>
    </row>
    <row r="3255" spans="4:15" s="102" customFormat="1" x14ac:dyDescent="0.35">
      <c r="D3255"/>
      <c r="E3255"/>
      <c r="F3255"/>
      <c r="G3255"/>
      <c r="H3255"/>
      <c r="I3255"/>
      <c r="J3255"/>
      <c r="K3255"/>
      <c r="L3255"/>
      <c r="M3255"/>
      <c r="N3255" s="1"/>
      <c r="O3255" s="1"/>
    </row>
    <row r="3256" spans="4:15" s="102" customFormat="1" x14ac:dyDescent="0.35">
      <c r="D3256"/>
      <c r="E3256"/>
      <c r="F3256"/>
      <c r="G3256"/>
      <c r="H3256"/>
      <c r="I3256"/>
      <c r="J3256"/>
      <c r="K3256"/>
      <c r="L3256"/>
      <c r="M3256"/>
      <c r="N3256" s="1"/>
      <c r="O3256" s="1"/>
    </row>
    <row r="3257" spans="4:15" s="102" customFormat="1" x14ac:dyDescent="0.35">
      <c r="D3257"/>
      <c r="E3257"/>
      <c r="F3257"/>
      <c r="G3257"/>
      <c r="H3257"/>
      <c r="I3257"/>
      <c r="J3257"/>
      <c r="K3257"/>
      <c r="L3257"/>
      <c r="M3257"/>
      <c r="N3257" s="1"/>
      <c r="O3257" s="1"/>
    </row>
    <row r="3258" spans="4:15" s="102" customFormat="1" x14ac:dyDescent="0.35">
      <c r="D3258"/>
      <c r="E3258"/>
      <c r="F3258"/>
      <c r="G3258"/>
      <c r="H3258"/>
      <c r="I3258"/>
      <c r="J3258"/>
      <c r="K3258"/>
      <c r="L3258"/>
      <c r="M3258"/>
      <c r="N3258" s="1"/>
      <c r="O3258" s="1"/>
    </row>
    <row r="3259" spans="4:15" s="102" customFormat="1" x14ac:dyDescent="0.35">
      <c r="D3259"/>
      <c r="E3259"/>
      <c r="F3259"/>
      <c r="G3259"/>
      <c r="H3259"/>
      <c r="I3259"/>
      <c r="J3259"/>
      <c r="K3259"/>
      <c r="L3259"/>
      <c r="M3259"/>
      <c r="N3259" s="1"/>
      <c r="O3259" s="1"/>
    </row>
    <row r="3260" spans="4:15" s="102" customFormat="1" x14ac:dyDescent="0.35">
      <c r="D3260"/>
      <c r="E3260"/>
      <c r="F3260"/>
      <c r="G3260"/>
      <c r="H3260"/>
      <c r="I3260"/>
      <c r="J3260"/>
      <c r="K3260"/>
      <c r="L3260"/>
      <c r="M3260"/>
      <c r="N3260" s="1"/>
      <c r="O3260" s="1"/>
    </row>
    <row r="3261" spans="4:15" s="102" customFormat="1" x14ac:dyDescent="0.35">
      <c r="D3261"/>
      <c r="E3261"/>
      <c r="F3261"/>
      <c r="G3261"/>
      <c r="H3261"/>
      <c r="I3261"/>
      <c r="J3261"/>
      <c r="K3261"/>
      <c r="L3261"/>
      <c r="M3261"/>
      <c r="N3261" s="1"/>
      <c r="O3261" s="1"/>
    </row>
    <row r="3262" spans="4:15" s="102" customFormat="1" x14ac:dyDescent="0.35">
      <c r="D3262"/>
      <c r="E3262"/>
      <c r="F3262"/>
      <c r="G3262"/>
      <c r="H3262"/>
      <c r="I3262"/>
      <c r="J3262"/>
      <c r="K3262"/>
      <c r="L3262"/>
      <c r="M3262"/>
      <c r="N3262" s="1"/>
      <c r="O3262" s="1"/>
    </row>
    <row r="3263" spans="4:15" s="102" customFormat="1" x14ac:dyDescent="0.35">
      <c r="D3263"/>
      <c r="E3263"/>
      <c r="F3263"/>
      <c r="G3263"/>
      <c r="H3263"/>
      <c r="I3263"/>
      <c r="J3263"/>
      <c r="K3263"/>
      <c r="L3263"/>
      <c r="M3263"/>
      <c r="N3263" s="1"/>
      <c r="O3263" s="1"/>
    </row>
    <row r="3264" spans="4:15" s="102" customFormat="1" x14ac:dyDescent="0.35">
      <c r="D3264"/>
      <c r="E3264"/>
      <c r="F3264"/>
      <c r="G3264"/>
      <c r="H3264"/>
      <c r="I3264"/>
      <c r="J3264"/>
      <c r="K3264"/>
      <c r="L3264"/>
      <c r="M3264"/>
      <c r="N3264" s="1"/>
      <c r="O3264" s="1"/>
    </row>
    <row r="3265" spans="4:15" s="102" customFormat="1" x14ac:dyDescent="0.35">
      <c r="D3265"/>
      <c r="E3265"/>
      <c r="F3265"/>
      <c r="G3265"/>
      <c r="H3265"/>
      <c r="I3265"/>
      <c r="J3265"/>
      <c r="K3265"/>
      <c r="L3265"/>
      <c r="M3265"/>
      <c r="N3265" s="1"/>
      <c r="O3265" s="1"/>
    </row>
    <row r="3266" spans="4:15" s="102" customFormat="1" x14ac:dyDescent="0.35">
      <c r="D3266"/>
      <c r="E3266"/>
      <c r="F3266"/>
      <c r="G3266"/>
      <c r="H3266"/>
      <c r="I3266"/>
      <c r="J3266"/>
      <c r="K3266"/>
      <c r="L3266"/>
      <c r="M3266"/>
      <c r="N3266" s="1"/>
      <c r="O3266" s="1"/>
    </row>
    <row r="3267" spans="4:15" s="102" customFormat="1" x14ac:dyDescent="0.35">
      <c r="D3267"/>
      <c r="E3267"/>
      <c r="F3267"/>
      <c r="G3267"/>
      <c r="H3267"/>
      <c r="I3267"/>
      <c r="J3267"/>
      <c r="K3267"/>
      <c r="L3267"/>
      <c r="M3267"/>
      <c r="N3267" s="1"/>
      <c r="O3267" s="1"/>
    </row>
    <row r="3268" spans="4:15" s="102" customFormat="1" x14ac:dyDescent="0.35">
      <c r="D3268"/>
      <c r="E3268"/>
      <c r="F3268"/>
      <c r="G3268"/>
      <c r="H3268"/>
      <c r="I3268"/>
      <c r="J3268"/>
      <c r="K3268"/>
      <c r="L3268"/>
      <c r="M3268"/>
      <c r="N3268" s="1"/>
      <c r="O3268" s="1"/>
    </row>
    <row r="3269" spans="4:15" s="102" customFormat="1" x14ac:dyDescent="0.35">
      <c r="D3269"/>
      <c r="E3269"/>
      <c r="F3269"/>
      <c r="G3269"/>
      <c r="H3269"/>
      <c r="I3269"/>
      <c r="J3269"/>
      <c r="K3269"/>
      <c r="L3269"/>
      <c r="M3269"/>
      <c r="N3269" s="1"/>
      <c r="O3269" s="1"/>
    </row>
    <row r="3270" spans="4:15" s="102" customFormat="1" x14ac:dyDescent="0.35">
      <c r="D3270"/>
      <c r="E3270"/>
      <c r="F3270"/>
      <c r="G3270"/>
      <c r="H3270"/>
      <c r="I3270"/>
      <c r="J3270"/>
      <c r="K3270"/>
      <c r="L3270"/>
      <c r="M3270"/>
      <c r="N3270" s="1"/>
      <c r="O3270" s="1"/>
    </row>
    <row r="3271" spans="4:15" s="102" customFormat="1" x14ac:dyDescent="0.35">
      <c r="D3271"/>
      <c r="E3271"/>
      <c r="F3271"/>
      <c r="G3271"/>
      <c r="H3271"/>
      <c r="I3271"/>
      <c r="J3271"/>
      <c r="K3271"/>
      <c r="L3271"/>
      <c r="M3271"/>
      <c r="N3271" s="1"/>
      <c r="O3271" s="1"/>
    </row>
    <row r="3272" spans="4:15" s="102" customFormat="1" x14ac:dyDescent="0.35">
      <c r="D3272"/>
      <c r="E3272"/>
      <c r="F3272"/>
      <c r="G3272"/>
      <c r="H3272"/>
      <c r="I3272"/>
      <c r="J3272"/>
      <c r="K3272"/>
      <c r="L3272"/>
      <c r="M3272"/>
      <c r="N3272" s="1"/>
      <c r="O3272" s="1"/>
    </row>
    <row r="3273" spans="4:15" s="102" customFormat="1" x14ac:dyDescent="0.35">
      <c r="D3273"/>
      <c r="E3273"/>
      <c r="F3273"/>
      <c r="G3273"/>
      <c r="H3273"/>
      <c r="I3273"/>
      <c r="J3273"/>
      <c r="K3273"/>
      <c r="L3273"/>
      <c r="M3273"/>
      <c r="N3273" s="1"/>
      <c r="O3273" s="1"/>
    </row>
    <row r="3274" spans="4:15" s="102" customFormat="1" x14ac:dyDescent="0.35">
      <c r="D3274"/>
      <c r="E3274"/>
      <c r="F3274"/>
      <c r="G3274"/>
      <c r="H3274"/>
      <c r="I3274"/>
      <c r="J3274"/>
      <c r="K3274"/>
      <c r="L3274"/>
      <c r="M3274"/>
      <c r="N3274" s="1"/>
      <c r="O3274" s="1"/>
    </row>
    <row r="3275" spans="4:15" s="102" customFormat="1" x14ac:dyDescent="0.35">
      <c r="D3275"/>
      <c r="E3275"/>
      <c r="F3275"/>
      <c r="G3275"/>
      <c r="H3275"/>
      <c r="I3275"/>
      <c r="J3275"/>
      <c r="K3275"/>
      <c r="L3275"/>
      <c r="M3275"/>
      <c r="N3275" s="1"/>
      <c r="O3275" s="1"/>
    </row>
    <row r="3276" spans="4:15" s="102" customFormat="1" x14ac:dyDescent="0.35">
      <c r="D3276"/>
      <c r="E3276"/>
      <c r="F3276"/>
      <c r="G3276"/>
      <c r="H3276"/>
      <c r="I3276"/>
      <c r="J3276"/>
      <c r="K3276"/>
      <c r="L3276"/>
      <c r="M3276"/>
      <c r="N3276" s="1"/>
      <c r="O3276" s="1"/>
    </row>
    <row r="3277" spans="4:15" s="102" customFormat="1" x14ac:dyDescent="0.35">
      <c r="D3277"/>
      <c r="E3277"/>
      <c r="F3277"/>
      <c r="G3277"/>
      <c r="H3277"/>
      <c r="I3277"/>
      <c r="J3277"/>
      <c r="K3277"/>
      <c r="L3277"/>
      <c r="M3277"/>
      <c r="N3277" s="1"/>
      <c r="O3277" s="1"/>
    </row>
    <row r="3278" spans="4:15" s="102" customFormat="1" x14ac:dyDescent="0.35">
      <c r="D3278"/>
      <c r="E3278"/>
      <c r="F3278"/>
      <c r="G3278"/>
      <c r="H3278"/>
      <c r="I3278"/>
      <c r="J3278"/>
      <c r="K3278"/>
      <c r="L3278"/>
      <c r="M3278"/>
      <c r="N3278" s="1"/>
      <c r="O3278" s="1"/>
    </row>
    <row r="3279" spans="4:15" s="102" customFormat="1" x14ac:dyDescent="0.35">
      <c r="D3279"/>
      <c r="E3279"/>
      <c r="F3279"/>
      <c r="G3279"/>
      <c r="H3279"/>
      <c r="I3279"/>
      <c r="J3279"/>
      <c r="K3279"/>
      <c r="L3279"/>
      <c r="M3279"/>
      <c r="N3279" s="1"/>
      <c r="O3279" s="1"/>
    </row>
    <row r="3280" spans="4:15" s="102" customFormat="1" x14ac:dyDescent="0.35">
      <c r="D3280"/>
      <c r="E3280"/>
      <c r="F3280"/>
      <c r="G3280"/>
      <c r="H3280"/>
      <c r="I3280"/>
      <c r="J3280"/>
      <c r="K3280"/>
      <c r="L3280"/>
      <c r="M3280"/>
      <c r="N3280" s="1"/>
      <c r="O3280" s="1"/>
    </row>
    <row r="3281" spans="4:15" s="102" customFormat="1" x14ac:dyDescent="0.35">
      <c r="D3281"/>
      <c r="E3281"/>
      <c r="F3281"/>
      <c r="G3281"/>
      <c r="H3281"/>
      <c r="I3281"/>
      <c r="J3281"/>
      <c r="K3281"/>
      <c r="L3281"/>
      <c r="M3281"/>
      <c r="N3281" s="1"/>
      <c r="O3281" s="1"/>
    </row>
    <row r="3282" spans="4:15" s="102" customFormat="1" x14ac:dyDescent="0.35">
      <c r="D3282"/>
      <c r="E3282"/>
      <c r="F3282"/>
      <c r="G3282"/>
      <c r="H3282"/>
      <c r="I3282"/>
      <c r="J3282"/>
      <c r="K3282"/>
      <c r="L3282"/>
      <c r="M3282"/>
      <c r="N3282" s="1"/>
      <c r="O3282" s="1"/>
    </row>
    <row r="3283" spans="4:15" s="102" customFormat="1" x14ac:dyDescent="0.35">
      <c r="D3283"/>
      <c r="E3283"/>
      <c r="F3283"/>
      <c r="G3283"/>
      <c r="H3283"/>
      <c r="I3283"/>
      <c r="J3283"/>
      <c r="K3283"/>
      <c r="L3283"/>
      <c r="M3283"/>
      <c r="N3283" s="1"/>
      <c r="O3283" s="1"/>
    </row>
    <row r="3284" spans="4:15" s="102" customFormat="1" x14ac:dyDescent="0.35">
      <c r="D3284"/>
      <c r="E3284"/>
      <c r="F3284"/>
      <c r="G3284"/>
      <c r="H3284"/>
      <c r="I3284"/>
      <c r="J3284"/>
      <c r="K3284"/>
      <c r="L3284"/>
      <c r="M3284"/>
      <c r="N3284" s="1"/>
      <c r="O3284" s="1"/>
    </row>
    <row r="3285" spans="4:15" s="102" customFormat="1" x14ac:dyDescent="0.35">
      <c r="D3285"/>
      <c r="E3285"/>
      <c r="F3285"/>
      <c r="G3285"/>
      <c r="H3285"/>
      <c r="I3285"/>
      <c r="J3285"/>
      <c r="K3285"/>
      <c r="L3285"/>
      <c r="M3285"/>
      <c r="N3285" s="1"/>
      <c r="O3285" s="1"/>
    </row>
    <row r="3286" spans="4:15" s="102" customFormat="1" x14ac:dyDescent="0.35">
      <c r="D3286"/>
      <c r="E3286"/>
      <c r="F3286"/>
      <c r="G3286"/>
      <c r="H3286"/>
      <c r="I3286"/>
      <c r="J3286"/>
      <c r="K3286"/>
      <c r="L3286"/>
      <c r="M3286"/>
      <c r="N3286" s="1"/>
      <c r="O3286" s="1"/>
    </row>
    <row r="3287" spans="4:15" s="102" customFormat="1" x14ac:dyDescent="0.35">
      <c r="D3287"/>
      <c r="E3287"/>
      <c r="F3287"/>
      <c r="G3287"/>
      <c r="H3287"/>
      <c r="I3287"/>
      <c r="J3287"/>
      <c r="K3287"/>
      <c r="L3287"/>
      <c r="M3287"/>
      <c r="N3287" s="1"/>
      <c r="O3287" s="1"/>
    </row>
    <row r="3288" spans="4:15" s="102" customFormat="1" x14ac:dyDescent="0.35">
      <c r="D3288"/>
      <c r="E3288"/>
      <c r="F3288"/>
      <c r="G3288"/>
      <c r="H3288"/>
      <c r="I3288"/>
      <c r="J3288"/>
      <c r="K3288"/>
      <c r="L3288"/>
      <c r="M3288"/>
      <c r="N3288" s="1"/>
      <c r="O3288" s="1"/>
    </row>
    <row r="3289" spans="4:15" s="102" customFormat="1" x14ac:dyDescent="0.35">
      <c r="D3289"/>
      <c r="E3289"/>
      <c r="F3289"/>
      <c r="G3289"/>
      <c r="H3289"/>
      <c r="I3289"/>
      <c r="J3289"/>
      <c r="K3289"/>
      <c r="L3289"/>
      <c r="M3289"/>
      <c r="N3289" s="1"/>
      <c r="O3289" s="1"/>
    </row>
    <row r="3290" spans="4:15" s="102" customFormat="1" x14ac:dyDescent="0.35">
      <c r="D3290"/>
      <c r="E3290"/>
      <c r="F3290"/>
      <c r="G3290"/>
      <c r="H3290"/>
      <c r="I3290"/>
      <c r="J3290"/>
      <c r="K3290"/>
      <c r="L3290"/>
      <c r="M3290"/>
      <c r="N3290" s="1"/>
      <c r="O3290" s="1"/>
    </row>
    <row r="3291" spans="4:15" s="102" customFormat="1" x14ac:dyDescent="0.35">
      <c r="D3291"/>
      <c r="E3291"/>
      <c r="F3291"/>
      <c r="G3291"/>
      <c r="H3291"/>
      <c r="I3291"/>
      <c r="J3291"/>
      <c r="K3291"/>
      <c r="L3291"/>
      <c r="M3291"/>
      <c r="N3291" s="1"/>
      <c r="O3291" s="1"/>
    </row>
    <row r="3292" spans="4:15" s="102" customFormat="1" x14ac:dyDescent="0.35">
      <c r="D3292"/>
      <c r="E3292"/>
      <c r="F3292"/>
      <c r="G3292"/>
      <c r="H3292"/>
      <c r="I3292"/>
      <c r="J3292"/>
      <c r="K3292"/>
      <c r="L3292"/>
      <c r="M3292"/>
      <c r="N3292" s="1"/>
      <c r="O3292" s="1"/>
    </row>
    <row r="3293" spans="4:15" s="102" customFormat="1" x14ac:dyDescent="0.35">
      <c r="D3293"/>
      <c r="E3293"/>
      <c r="F3293"/>
      <c r="G3293"/>
      <c r="H3293"/>
      <c r="I3293"/>
      <c r="J3293"/>
      <c r="K3293"/>
      <c r="L3293"/>
      <c r="M3293"/>
      <c r="N3293" s="1"/>
      <c r="O3293" s="1"/>
    </row>
    <row r="3294" spans="4:15" s="102" customFormat="1" x14ac:dyDescent="0.35">
      <c r="D3294"/>
      <c r="E3294"/>
      <c r="F3294"/>
      <c r="G3294"/>
      <c r="H3294"/>
      <c r="I3294"/>
      <c r="J3294"/>
      <c r="K3294"/>
      <c r="L3294"/>
      <c r="M3294"/>
      <c r="N3294" s="1"/>
      <c r="O3294" s="1"/>
    </row>
    <row r="3295" spans="4:15" s="102" customFormat="1" x14ac:dyDescent="0.35">
      <c r="D3295"/>
      <c r="E3295"/>
      <c r="F3295"/>
      <c r="G3295"/>
      <c r="H3295"/>
      <c r="I3295"/>
      <c r="J3295"/>
      <c r="K3295"/>
      <c r="L3295"/>
      <c r="M3295"/>
      <c r="N3295" s="1"/>
      <c r="O3295" s="1"/>
    </row>
    <row r="3296" spans="4:15" s="102" customFormat="1" x14ac:dyDescent="0.35">
      <c r="D3296"/>
      <c r="E3296"/>
      <c r="F3296"/>
      <c r="G3296"/>
      <c r="H3296"/>
      <c r="I3296"/>
      <c r="J3296"/>
      <c r="K3296"/>
      <c r="L3296"/>
      <c r="M3296"/>
      <c r="N3296" s="1"/>
      <c r="O3296" s="1"/>
    </row>
    <row r="3297" spans="4:15" s="102" customFormat="1" x14ac:dyDescent="0.35">
      <c r="D3297"/>
      <c r="E3297"/>
      <c r="F3297"/>
      <c r="G3297"/>
      <c r="H3297"/>
      <c r="I3297"/>
      <c r="J3297"/>
      <c r="K3297"/>
      <c r="L3297"/>
      <c r="M3297"/>
      <c r="N3297" s="1"/>
      <c r="O3297" s="1"/>
    </row>
    <row r="3298" spans="4:15" s="102" customFormat="1" x14ac:dyDescent="0.35">
      <c r="D3298"/>
      <c r="E3298"/>
      <c r="F3298"/>
      <c r="G3298"/>
      <c r="H3298"/>
      <c r="I3298"/>
      <c r="J3298"/>
      <c r="K3298"/>
      <c r="L3298"/>
      <c r="M3298"/>
      <c r="N3298" s="1"/>
      <c r="O3298" s="1"/>
    </row>
    <row r="3299" spans="4:15" s="102" customFormat="1" x14ac:dyDescent="0.35">
      <c r="D3299"/>
      <c r="E3299"/>
      <c r="F3299"/>
      <c r="G3299"/>
      <c r="H3299"/>
      <c r="I3299"/>
      <c r="J3299"/>
      <c r="K3299"/>
      <c r="L3299"/>
      <c r="M3299"/>
      <c r="N3299" s="1"/>
      <c r="O3299" s="1"/>
    </row>
    <row r="3300" spans="4:15" s="102" customFormat="1" x14ac:dyDescent="0.35">
      <c r="D3300"/>
      <c r="E3300"/>
      <c r="F3300"/>
      <c r="G3300"/>
      <c r="H3300"/>
      <c r="I3300"/>
      <c r="J3300"/>
      <c r="K3300"/>
      <c r="L3300"/>
      <c r="M3300"/>
      <c r="N3300" s="1"/>
      <c r="O3300" s="1"/>
    </row>
    <row r="3301" spans="4:15" s="102" customFormat="1" x14ac:dyDescent="0.35">
      <c r="D3301"/>
      <c r="E3301"/>
      <c r="F3301"/>
      <c r="G3301"/>
      <c r="H3301"/>
      <c r="I3301"/>
      <c r="J3301"/>
      <c r="K3301"/>
      <c r="L3301"/>
      <c r="M3301"/>
      <c r="N3301" s="1"/>
      <c r="O3301" s="1"/>
    </row>
    <row r="3302" spans="4:15" s="102" customFormat="1" x14ac:dyDescent="0.35">
      <c r="D3302"/>
      <c r="E3302"/>
      <c r="F3302"/>
      <c r="G3302"/>
      <c r="H3302"/>
      <c r="I3302"/>
      <c r="J3302"/>
      <c r="K3302"/>
      <c r="L3302"/>
      <c r="M3302"/>
      <c r="N3302" s="1"/>
      <c r="O3302" s="1"/>
    </row>
    <row r="3303" spans="4:15" s="102" customFormat="1" x14ac:dyDescent="0.35">
      <c r="D3303"/>
      <c r="E3303"/>
      <c r="F3303"/>
      <c r="G3303"/>
      <c r="H3303"/>
      <c r="I3303"/>
      <c r="J3303"/>
      <c r="K3303"/>
      <c r="L3303"/>
      <c r="M3303"/>
      <c r="N3303" s="1"/>
      <c r="O3303" s="1"/>
    </row>
    <row r="3304" spans="4:15" s="102" customFormat="1" x14ac:dyDescent="0.35">
      <c r="D3304"/>
      <c r="E3304"/>
      <c r="F3304"/>
      <c r="G3304"/>
      <c r="H3304"/>
      <c r="I3304"/>
      <c r="J3304"/>
      <c r="K3304"/>
      <c r="L3304"/>
      <c r="M3304"/>
      <c r="N3304" s="1"/>
      <c r="O3304" s="1"/>
    </row>
    <row r="3305" spans="4:15" s="102" customFormat="1" x14ac:dyDescent="0.35">
      <c r="D3305"/>
      <c r="E3305"/>
      <c r="F3305"/>
      <c r="G3305"/>
      <c r="H3305"/>
      <c r="I3305"/>
      <c r="J3305"/>
      <c r="K3305"/>
      <c r="L3305"/>
      <c r="M3305"/>
      <c r="N3305" s="1"/>
      <c r="O3305" s="1"/>
    </row>
    <row r="3306" spans="4:15" s="102" customFormat="1" x14ac:dyDescent="0.35">
      <c r="D3306"/>
      <c r="E3306"/>
      <c r="F3306"/>
      <c r="G3306"/>
      <c r="H3306"/>
      <c r="I3306"/>
      <c r="J3306"/>
      <c r="K3306"/>
      <c r="L3306"/>
      <c r="M3306"/>
      <c r="N3306" s="1"/>
      <c r="O3306" s="1"/>
    </row>
    <row r="3307" spans="4:15" s="102" customFormat="1" x14ac:dyDescent="0.35">
      <c r="D3307"/>
      <c r="E3307"/>
      <c r="F3307"/>
      <c r="G3307"/>
      <c r="H3307"/>
      <c r="I3307"/>
      <c r="J3307"/>
      <c r="K3307"/>
      <c r="L3307"/>
      <c r="M3307"/>
      <c r="N3307" s="1"/>
      <c r="O3307" s="1"/>
    </row>
    <row r="3308" spans="4:15" s="102" customFormat="1" x14ac:dyDescent="0.35">
      <c r="D3308"/>
      <c r="E3308"/>
      <c r="F3308"/>
      <c r="G3308"/>
      <c r="H3308"/>
      <c r="I3308"/>
      <c r="J3308"/>
      <c r="K3308"/>
      <c r="L3308"/>
      <c r="M3308"/>
      <c r="N3308" s="1"/>
      <c r="O3308" s="1"/>
    </row>
    <row r="3309" spans="4:15" s="102" customFormat="1" x14ac:dyDescent="0.35">
      <c r="D3309"/>
      <c r="E3309"/>
      <c r="F3309"/>
      <c r="G3309"/>
      <c r="H3309"/>
      <c r="I3309"/>
      <c r="J3309"/>
      <c r="K3309"/>
      <c r="L3309"/>
      <c r="M3309"/>
      <c r="N3309" s="1"/>
      <c r="O3309" s="1"/>
    </row>
    <row r="3310" spans="4:15" s="102" customFormat="1" x14ac:dyDescent="0.35">
      <c r="D3310"/>
      <c r="E3310"/>
      <c r="F3310"/>
      <c r="G3310"/>
      <c r="H3310"/>
      <c r="I3310"/>
      <c r="J3310"/>
      <c r="K3310"/>
      <c r="L3310"/>
      <c r="M3310"/>
      <c r="N3310" s="1"/>
      <c r="O3310" s="1"/>
    </row>
    <row r="3311" spans="4:15" s="102" customFormat="1" x14ac:dyDescent="0.35">
      <c r="D3311"/>
      <c r="E3311"/>
      <c r="F3311"/>
      <c r="G3311"/>
      <c r="H3311"/>
      <c r="I3311"/>
      <c r="J3311"/>
      <c r="K3311"/>
      <c r="L3311"/>
      <c r="M3311"/>
      <c r="N3311" s="1"/>
      <c r="O3311" s="1"/>
    </row>
    <row r="3312" spans="4:15" s="102" customFormat="1" x14ac:dyDescent="0.35">
      <c r="D3312"/>
      <c r="E3312"/>
      <c r="F3312"/>
      <c r="G3312"/>
      <c r="H3312"/>
      <c r="I3312"/>
      <c r="J3312"/>
      <c r="K3312"/>
      <c r="L3312"/>
      <c r="M3312"/>
      <c r="N3312" s="1"/>
      <c r="O3312" s="1"/>
    </row>
    <row r="3313" spans="4:15" s="102" customFormat="1" x14ac:dyDescent="0.35">
      <c r="D3313"/>
      <c r="E3313"/>
      <c r="F3313"/>
      <c r="G3313"/>
      <c r="H3313"/>
      <c r="I3313"/>
      <c r="J3313"/>
      <c r="K3313"/>
      <c r="L3313"/>
      <c r="M3313"/>
      <c r="N3313" s="1"/>
      <c r="O3313" s="1"/>
    </row>
    <row r="3314" spans="4:15" s="102" customFormat="1" x14ac:dyDescent="0.35">
      <c r="D3314"/>
      <c r="E3314"/>
      <c r="F3314"/>
      <c r="G3314"/>
      <c r="H3314"/>
      <c r="I3314"/>
      <c r="J3314"/>
      <c r="K3314"/>
      <c r="L3314"/>
      <c r="M3314"/>
      <c r="N3314" s="1"/>
      <c r="O3314" s="1"/>
    </row>
    <row r="3315" spans="4:15" s="102" customFormat="1" x14ac:dyDescent="0.35">
      <c r="D3315"/>
      <c r="E3315"/>
      <c r="F3315"/>
      <c r="G3315"/>
      <c r="H3315"/>
      <c r="I3315"/>
      <c r="J3315"/>
      <c r="K3315"/>
      <c r="L3315"/>
      <c r="M3315"/>
      <c r="N3315" s="1"/>
      <c r="O3315" s="1"/>
    </row>
    <row r="3316" spans="4:15" s="102" customFormat="1" x14ac:dyDescent="0.35">
      <c r="D3316"/>
      <c r="E3316"/>
      <c r="F3316"/>
      <c r="G3316"/>
      <c r="H3316"/>
      <c r="I3316"/>
      <c r="J3316"/>
      <c r="K3316"/>
      <c r="L3316"/>
      <c r="M3316"/>
      <c r="N3316" s="1"/>
      <c r="O3316" s="1"/>
    </row>
    <row r="3317" spans="4:15" s="102" customFormat="1" x14ac:dyDescent="0.35">
      <c r="D3317"/>
      <c r="E3317"/>
      <c r="F3317"/>
      <c r="G3317"/>
      <c r="H3317"/>
      <c r="I3317"/>
      <c r="J3317"/>
      <c r="K3317"/>
      <c r="L3317"/>
      <c r="M3317"/>
      <c r="N3317" s="1"/>
      <c r="O3317" s="1"/>
    </row>
    <row r="3318" spans="4:15" s="102" customFormat="1" x14ac:dyDescent="0.35">
      <c r="D3318"/>
      <c r="E3318"/>
      <c r="F3318"/>
      <c r="G3318"/>
      <c r="H3318"/>
      <c r="I3318"/>
      <c r="J3318"/>
      <c r="K3318"/>
      <c r="L3318"/>
      <c r="M3318"/>
      <c r="N3318" s="1"/>
      <c r="O3318" s="1"/>
    </row>
    <row r="3319" spans="4:15" s="102" customFormat="1" x14ac:dyDescent="0.35">
      <c r="D3319"/>
      <c r="E3319"/>
      <c r="F3319"/>
      <c r="G3319"/>
      <c r="H3319"/>
      <c r="I3319"/>
      <c r="J3319"/>
      <c r="K3319"/>
      <c r="L3319"/>
      <c r="M3319"/>
      <c r="N3319" s="1"/>
      <c r="O3319" s="1"/>
    </row>
    <row r="3320" spans="4:15" s="102" customFormat="1" x14ac:dyDescent="0.35">
      <c r="D3320"/>
      <c r="E3320"/>
      <c r="F3320"/>
      <c r="G3320"/>
      <c r="H3320"/>
      <c r="I3320"/>
      <c r="J3320"/>
      <c r="K3320"/>
      <c r="L3320"/>
      <c r="M3320"/>
      <c r="N3320" s="1"/>
      <c r="O3320" s="1"/>
    </row>
    <row r="3321" spans="4:15" s="102" customFormat="1" x14ac:dyDescent="0.35">
      <c r="D3321"/>
      <c r="E3321"/>
      <c r="F3321"/>
      <c r="G3321"/>
      <c r="H3321"/>
      <c r="I3321"/>
      <c r="J3321"/>
      <c r="K3321"/>
      <c r="L3321"/>
      <c r="M3321"/>
      <c r="N3321" s="1"/>
      <c r="O3321" s="1"/>
    </row>
    <row r="3322" spans="4:15" s="102" customFormat="1" x14ac:dyDescent="0.35">
      <c r="D3322"/>
      <c r="E3322"/>
      <c r="F3322"/>
      <c r="G3322"/>
      <c r="H3322"/>
      <c r="I3322"/>
      <c r="J3322"/>
      <c r="K3322"/>
      <c r="L3322"/>
      <c r="M3322"/>
      <c r="N3322" s="1"/>
      <c r="O3322" s="1"/>
    </row>
    <row r="3323" spans="4:15" s="102" customFormat="1" x14ac:dyDescent="0.35">
      <c r="D3323"/>
      <c r="E3323"/>
      <c r="F3323"/>
      <c r="G3323"/>
      <c r="H3323"/>
      <c r="I3323"/>
      <c r="J3323"/>
      <c r="K3323"/>
      <c r="L3323"/>
      <c r="M3323"/>
      <c r="N3323" s="1"/>
      <c r="O3323" s="1"/>
    </row>
    <row r="3324" spans="4:15" s="102" customFormat="1" x14ac:dyDescent="0.35">
      <c r="D3324"/>
      <c r="E3324"/>
      <c r="F3324"/>
      <c r="G3324"/>
      <c r="H3324"/>
      <c r="I3324"/>
      <c r="J3324"/>
      <c r="K3324"/>
      <c r="L3324"/>
      <c r="M3324"/>
      <c r="N3324" s="1"/>
      <c r="O3324" s="1"/>
    </row>
    <row r="3325" spans="4:15" s="102" customFormat="1" x14ac:dyDescent="0.35">
      <c r="D3325"/>
      <c r="E3325"/>
      <c r="F3325"/>
      <c r="G3325"/>
      <c r="H3325"/>
      <c r="I3325"/>
      <c r="J3325"/>
      <c r="K3325"/>
      <c r="L3325"/>
      <c r="M3325"/>
      <c r="N3325" s="1"/>
      <c r="O3325" s="1"/>
    </row>
    <row r="3326" spans="4:15" s="102" customFormat="1" x14ac:dyDescent="0.35">
      <c r="D3326"/>
      <c r="E3326"/>
      <c r="F3326"/>
      <c r="G3326"/>
      <c r="H3326"/>
      <c r="I3326"/>
      <c r="J3326"/>
      <c r="K3326"/>
      <c r="L3326"/>
      <c r="M3326"/>
      <c r="N3326" s="1"/>
      <c r="O3326" s="1"/>
    </row>
    <row r="3327" spans="4:15" s="102" customFormat="1" x14ac:dyDescent="0.35">
      <c r="D3327"/>
      <c r="E3327"/>
      <c r="F3327"/>
      <c r="G3327"/>
      <c r="H3327"/>
      <c r="I3327"/>
      <c r="J3327"/>
      <c r="K3327"/>
      <c r="L3327"/>
      <c r="M3327"/>
      <c r="N3327" s="1"/>
      <c r="O3327" s="1"/>
    </row>
    <row r="3328" spans="4:15" s="102" customFormat="1" x14ac:dyDescent="0.35">
      <c r="D3328"/>
      <c r="E3328"/>
      <c r="F3328"/>
      <c r="G3328"/>
      <c r="H3328"/>
      <c r="I3328"/>
      <c r="J3328"/>
      <c r="K3328"/>
      <c r="L3328"/>
      <c r="M3328"/>
      <c r="N3328" s="1"/>
      <c r="O3328" s="1"/>
    </row>
    <row r="3329" spans="4:15" s="102" customFormat="1" x14ac:dyDescent="0.35">
      <c r="D3329"/>
      <c r="E3329"/>
      <c r="F3329"/>
      <c r="G3329"/>
      <c r="H3329"/>
      <c r="I3329"/>
      <c r="J3329"/>
      <c r="K3329"/>
      <c r="L3329"/>
      <c r="M3329"/>
      <c r="N3329" s="1"/>
      <c r="O3329" s="1"/>
    </row>
    <row r="3330" spans="4:15" s="102" customFormat="1" x14ac:dyDescent="0.35">
      <c r="D3330"/>
      <c r="E3330"/>
      <c r="F3330"/>
      <c r="G3330"/>
      <c r="H3330"/>
      <c r="I3330"/>
      <c r="J3330"/>
      <c r="K3330"/>
      <c r="L3330"/>
      <c r="M3330"/>
      <c r="N3330" s="1"/>
      <c r="O3330" s="1"/>
    </row>
    <row r="3331" spans="4:15" s="102" customFormat="1" x14ac:dyDescent="0.35">
      <c r="D3331"/>
      <c r="E3331"/>
      <c r="F3331"/>
      <c r="G3331"/>
      <c r="H3331"/>
      <c r="I3331"/>
      <c r="J3331"/>
      <c r="K3331"/>
      <c r="L3331"/>
      <c r="M3331"/>
      <c r="N3331" s="1"/>
      <c r="O3331" s="1"/>
    </row>
    <row r="3332" spans="4:15" s="102" customFormat="1" x14ac:dyDescent="0.35">
      <c r="D3332"/>
      <c r="E3332"/>
      <c r="F3332"/>
      <c r="G3332"/>
      <c r="H3332"/>
      <c r="I3332"/>
      <c r="J3332"/>
      <c r="K3332"/>
      <c r="L3332"/>
      <c r="M3332"/>
      <c r="N3332" s="1"/>
      <c r="O3332" s="1"/>
    </row>
    <row r="3333" spans="4:15" s="102" customFormat="1" x14ac:dyDescent="0.35">
      <c r="D3333"/>
      <c r="E3333"/>
      <c r="F3333"/>
      <c r="G3333"/>
      <c r="H3333"/>
      <c r="I3333"/>
      <c r="J3333"/>
      <c r="K3333"/>
      <c r="L3333"/>
      <c r="M3333"/>
      <c r="N3333" s="1"/>
      <c r="O3333" s="1"/>
    </row>
    <row r="3334" spans="4:15" s="102" customFormat="1" x14ac:dyDescent="0.35">
      <c r="D3334"/>
      <c r="E3334"/>
      <c r="F3334"/>
      <c r="G3334"/>
      <c r="H3334"/>
      <c r="I3334"/>
      <c r="J3334"/>
      <c r="K3334"/>
      <c r="L3334"/>
      <c r="M3334"/>
      <c r="N3334" s="1"/>
      <c r="O3334" s="1"/>
    </row>
    <row r="3335" spans="4:15" s="102" customFormat="1" x14ac:dyDescent="0.35">
      <c r="D3335"/>
      <c r="E3335"/>
      <c r="F3335"/>
      <c r="G3335"/>
      <c r="H3335"/>
      <c r="I3335"/>
      <c r="J3335"/>
      <c r="K3335"/>
      <c r="L3335"/>
      <c r="M3335"/>
      <c r="N3335" s="1"/>
      <c r="O3335" s="1"/>
    </row>
    <row r="3336" spans="4:15" s="102" customFormat="1" x14ac:dyDescent="0.35">
      <c r="D3336"/>
      <c r="E3336"/>
      <c r="F3336"/>
      <c r="G3336"/>
      <c r="H3336"/>
      <c r="I3336"/>
      <c r="J3336"/>
      <c r="K3336"/>
      <c r="L3336"/>
      <c r="M3336"/>
      <c r="N3336" s="1"/>
      <c r="O3336" s="1"/>
    </row>
    <row r="3337" spans="4:15" s="102" customFormat="1" x14ac:dyDescent="0.35">
      <c r="D3337"/>
      <c r="E3337"/>
      <c r="F3337"/>
      <c r="G3337"/>
      <c r="H3337"/>
      <c r="I3337"/>
      <c r="J3337"/>
      <c r="K3337"/>
      <c r="L3337"/>
      <c r="M3337"/>
      <c r="N3337" s="1"/>
      <c r="O3337" s="1"/>
    </row>
    <row r="3338" spans="4:15" s="102" customFormat="1" x14ac:dyDescent="0.35">
      <c r="D3338"/>
      <c r="E3338"/>
      <c r="F3338"/>
      <c r="G3338"/>
      <c r="H3338"/>
      <c r="I3338"/>
      <c r="J3338"/>
      <c r="K3338"/>
      <c r="L3338"/>
      <c r="M3338"/>
      <c r="N3338" s="1"/>
      <c r="O3338" s="1"/>
    </row>
    <row r="3339" spans="4:15" s="102" customFormat="1" x14ac:dyDescent="0.35">
      <c r="D3339"/>
      <c r="E3339"/>
      <c r="F3339"/>
      <c r="G3339"/>
      <c r="H3339"/>
      <c r="I3339"/>
      <c r="J3339"/>
      <c r="K3339"/>
      <c r="L3339"/>
      <c r="M3339"/>
      <c r="N3339" s="1"/>
      <c r="O3339" s="1"/>
    </row>
    <row r="3340" spans="4:15" s="102" customFormat="1" x14ac:dyDescent="0.35">
      <c r="D3340"/>
      <c r="E3340"/>
      <c r="F3340"/>
      <c r="G3340"/>
      <c r="H3340"/>
      <c r="I3340"/>
      <c r="J3340"/>
      <c r="K3340"/>
      <c r="L3340"/>
      <c r="M3340"/>
      <c r="N3340" s="1"/>
      <c r="O3340" s="1"/>
    </row>
    <row r="3341" spans="4:15" s="102" customFormat="1" x14ac:dyDescent="0.35">
      <c r="D3341"/>
      <c r="E3341"/>
      <c r="F3341"/>
      <c r="G3341"/>
      <c r="H3341"/>
      <c r="I3341"/>
      <c r="J3341"/>
      <c r="K3341"/>
      <c r="L3341"/>
      <c r="M3341"/>
      <c r="N3341" s="1"/>
      <c r="O3341" s="1"/>
    </row>
    <row r="3342" spans="4:15" s="102" customFormat="1" x14ac:dyDescent="0.35">
      <c r="D3342"/>
      <c r="E3342"/>
      <c r="F3342"/>
      <c r="G3342"/>
      <c r="H3342"/>
      <c r="I3342"/>
      <c r="J3342"/>
      <c r="K3342"/>
      <c r="L3342"/>
      <c r="M3342"/>
      <c r="N3342" s="1"/>
      <c r="O3342" s="1"/>
    </row>
    <row r="3343" spans="4:15" s="102" customFormat="1" x14ac:dyDescent="0.35">
      <c r="D3343"/>
      <c r="E3343"/>
      <c r="F3343"/>
      <c r="G3343"/>
      <c r="H3343"/>
      <c r="I3343"/>
      <c r="J3343"/>
      <c r="K3343"/>
      <c r="L3343"/>
      <c r="M3343"/>
      <c r="N3343" s="1"/>
      <c r="O3343" s="1"/>
    </row>
    <row r="3344" spans="4:15" s="102" customFormat="1" x14ac:dyDescent="0.35">
      <c r="D3344"/>
      <c r="E3344"/>
      <c r="F3344"/>
      <c r="G3344"/>
      <c r="H3344"/>
      <c r="I3344"/>
      <c r="J3344"/>
      <c r="K3344"/>
      <c r="L3344"/>
      <c r="M3344"/>
      <c r="N3344" s="1"/>
      <c r="O3344" s="1"/>
    </row>
    <row r="3345" spans="4:15" s="102" customFormat="1" x14ac:dyDescent="0.35">
      <c r="D3345"/>
      <c r="E3345"/>
      <c r="F3345"/>
      <c r="G3345"/>
      <c r="H3345"/>
      <c r="I3345"/>
      <c r="J3345"/>
      <c r="K3345"/>
      <c r="L3345"/>
      <c r="M3345"/>
      <c r="N3345" s="1"/>
      <c r="O3345" s="1"/>
    </row>
    <row r="3346" spans="4:15" s="102" customFormat="1" x14ac:dyDescent="0.35">
      <c r="D3346"/>
      <c r="E3346"/>
      <c r="F3346"/>
      <c r="G3346"/>
      <c r="H3346"/>
      <c r="I3346"/>
      <c r="J3346"/>
      <c r="K3346"/>
      <c r="L3346"/>
      <c r="M3346"/>
      <c r="N3346" s="1"/>
      <c r="O3346" s="1"/>
    </row>
    <row r="3347" spans="4:15" s="102" customFormat="1" x14ac:dyDescent="0.35">
      <c r="D3347"/>
      <c r="E3347"/>
      <c r="F3347"/>
      <c r="G3347"/>
      <c r="H3347"/>
      <c r="I3347"/>
      <c r="J3347"/>
      <c r="K3347"/>
      <c r="L3347"/>
      <c r="M3347"/>
      <c r="N3347" s="1"/>
      <c r="O3347" s="1"/>
    </row>
    <row r="3348" spans="4:15" s="102" customFormat="1" x14ac:dyDescent="0.35">
      <c r="D3348"/>
      <c r="E3348"/>
      <c r="F3348"/>
      <c r="G3348"/>
      <c r="H3348"/>
      <c r="I3348"/>
      <c r="J3348"/>
      <c r="K3348"/>
      <c r="L3348"/>
      <c r="M3348"/>
      <c r="N3348" s="1"/>
      <c r="O3348" s="1"/>
    </row>
    <row r="3349" spans="4:15" s="102" customFormat="1" x14ac:dyDescent="0.35">
      <c r="D3349"/>
      <c r="E3349"/>
      <c r="F3349"/>
      <c r="G3349"/>
      <c r="H3349"/>
      <c r="I3349"/>
      <c r="J3349"/>
      <c r="K3349"/>
      <c r="L3349"/>
      <c r="M3349"/>
      <c r="N3349" s="1"/>
      <c r="O3349" s="1"/>
    </row>
    <row r="3350" spans="4:15" s="102" customFormat="1" x14ac:dyDescent="0.35">
      <c r="D3350"/>
      <c r="E3350"/>
      <c r="F3350"/>
      <c r="G3350"/>
      <c r="H3350"/>
      <c r="I3350"/>
      <c r="J3350"/>
      <c r="K3350"/>
      <c r="L3350"/>
      <c r="M3350"/>
      <c r="N3350" s="1"/>
      <c r="O3350" s="1"/>
    </row>
    <row r="3351" spans="4:15" s="102" customFormat="1" x14ac:dyDescent="0.35">
      <c r="D3351"/>
      <c r="E3351"/>
      <c r="F3351"/>
      <c r="G3351"/>
      <c r="H3351"/>
      <c r="I3351"/>
      <c r="J3351"/>
      <c r="K3351"/>
      <c r="L3351"/>
      <c r="M3351"/>
      <c r="N3351" s="1"/>
      <c r="O3351" s="1"/>
    </row>
    <row r="3352" spans="4:15" s="102" customFormat="1" x14ac:dyDescent="0.35">
      <c r="D3352"/>
      <c r="E3352"/>
      <c r="F3352"/>
      <c r="G3352"/>
      <c r="H3352"/>
      <c r="I3352"/>
      <c r="J3352"/>
      <c r="K3352"/>
      <c r="L3352"/>
      <c r="M3352"/>
      <c r="N3352" s="1"/>
      <c r="O3352" s="1"/>
    </row>
    <row r="3353" spans="4:15" s="102" customFormat="1" x14ac:dyDescent="0.35">
      <c r="D3353"/>
      <c r="E3353"/>
      <c r="F3353"/>
      <c r="G3353"/>
      <c r="H3353"/>
      <c r="I3353"/>
      <c r="J3353"/>
      <c r="K3353"/>
      <c r="L3353"/>
      <c r="M3353"/>
      <c r="N3353" s="1"/>
      <c r="O3353" s="1"/>
    </row>
    <row r="3354" spans="4:15" s="102" customFormat="1" x14ac:dyDescent="0.35">
      <c r="D3354"/>
      <c r="E3354"/>
      <c r="F3354"/>
      <c r="G3354"/>
      <c r="H3354"/>
      <c r="I3354"/>
      <c r="J3354"/>
      <c r="K3354"/>
      <c r="L3354"/>
      <c r="M3354"/>
      <c r="N3354" s="1"/>
      <c r="O3354" s="1"/>
    </row>
    <row r="3355" spans="4:15" s="102" customFormat="1" x14ac:dyDescent="0.35">
      <c r="D3355"/>
      <c r="E3355"/>
      <c r="F3355"/>
      <c r="G3355"/>
      <c r="H3355"/>
      <c r="I3355"/>
      <c r="J3355"/>
      <c r="K3355"/>
      <c r="L3355"/>
      <c r="M3355"/>
      <c r="N3355" s="1"/>
      <c r="O3355" s="1"/>
    </row>
    <row r="3356" spans="4:15" s="102" customFormat="1" x14ac:dyDescent="0.35">
      <c r="D3356"/>
      <c r="E3356"/>
      <c r="F3356"/>
      <c r="G3356"/>
      <c r="H3356"/>
      <c r="I3356"/>
      <c r="J3356"/>
      <c r="K3356"/>
      <c r="L3356"/>
      <c r="M3356"/>
      <c r="N3356" s="1"/>
      <c r="O3356" s="1"/>
    </row>
    <row r="3357" spans="4:15" s="102" customFormat="1" x14ac:dyDescent="0.35">
      <c r="D3357"/>
      <c r="E3357"/>
      <c r="F3357"/>
      <c r="G3357"/>
      <c r="H3357"/>
      <c r="I3357"/>
      <c r="J3357"/>
      <c r="K3357"/>
      <c r="L3357"/>
      <c r="M3357"/>
      <c r="N3357" s="1"/>
      <c r="O3357" s="1"/>
    </row>
    <row r="3358" spans="4:15" s="102" customFormat="1" x14ac:dyDescent="0.35">
      <c r="D3358"/>
      <c r="E3358"/>
      <c r="F3358"/>
      <c r="G3358"/>
      <c r="H3358"/>
      <c r="I3358"/>
      <c r="J3358"/>
      <c r="K3358"/>
      <c r="L3358"/>
      <c r="M3358"/>
      <c r="N3358" s="1"/>
      <c r="O3358" s="1"/>
    </row>
    <row r="3359" spans="4:15" s="102" customFormat="1" x14ac:dyDescent="0.35">
      <c r="D3359"/>
      <c r="E3359"/>
      <c r="F3359"/>
      <c r="G3359"/>
      <c r="H3359"/>
      <c r="I3359"/>
      <c r="J3359"/>
      <c r="K3359"/>
      <c r="L3359"/>
      <c r="M3359"/>
      <c r="N3359" s="1"/>
      <c r="O3359" s="1"/>
    </row>
    <row r="3360" spans="4:15" s="102" customFormat="1" x14ac:dyDescent="0.35">
      <c r="D3360"/>
      <c r="E3360"/>
      <c r="F3360"/>
      <c r="G3360"/>
      <c r="H3360"/>
      <c r="I3360"/>
      <c r="J3360"/>
      <c r="K3360"/>
      <c r="L3360"/>
      <c r="M3360"/>
      <c r="N3360" s="1"/>
      <c r="O3360" s="1"/>
    </row>
    <row r="3361" spans="4:15" s="102" customFormat="1" x14ac:dyDescent="0.35">
      <c r="D3361"/>
      <c r="E3361"/>
      <c r="F3361"/>
      <c r="G3361"/>
      <c r="H3361"/>
      <c r="I3361"/>
      <c r="J3361"/>
      <c r="K3361"/>
      <c r="L3361"/>
      <c r="M3361"/>
      <c r="N3361" s="1"/>
      <c r="O3361" s="1"/>
    </row>
    <row r="3362" spans="4:15" s="102" customFormat="1" x14ac:dyDescent="0.35">
      <c r="D3362"/>
      <c r="E3362"/>
      <c r="F3362"/>
      <c r="G3362"/>
      <c r="H3362"/>
      <c r="I3362"/>
      <c r="J3362"/>
      <c r="K3362"/>
      <c r="L3362"/>
      <c r="M3362"/>
      <c r="N3362" s="1"/>
      <c r="O3362" s="1"/>
    </row>
    <row r="3363" spans="4:15" s="102" customFormat="1" x14ac:dyDescent="0.35">
      <c r="D3363"/>
      <c r="E3363"/>
      <c r="F3363"/>
      <c r="G3363"/>
      <c r="H3363"/>
      <c r="I3363"/>
      <c r="J3363"/>
      <c r="K3363"/>
      <c r="L3363"/>
      <c r="M3363"/>
      <c r="N3363" s="1"/>
      <c r="O3363" s="1"/>
    </row>
    <row r="3364" spans="4:15" s="102" customFormat="1" x14ac:dyDescent="0.35">
      <c r="D3364"/>
      <c r="E3364"/>
      <c r="F3364"/>
      <c r="G3364"/>
      <c r="H3364"/>
      <c r="I3364"/>
      <c r="J3364"/>
      <c r="K3364"/>
      <c r="L3364"/>
      <c r="M3364"/>
      <c r="N3364" s="1"/>
      <c r="O3364" s="1"/>
    </row>
    <row r="3365" spans="4:15" s="102" customFormat="1" x14ac:dyDescent="0.35">
      <c r="D3365"/>
      <c r="E3365"/>
      <c r="F3365"/>
      <c r="G3365"/>
      <c r="H3365"/>
      <c r="I3365"/>
      <c r="J3365"/>
      <c r="K3365"/>
      <c r="L3365"/>
      <c r="M3365"/>
      <c r="N3365" s="1"/>
      <c r="O3365" s="1"/>
    </row>
    <row r="3366" spans="4:15" s="102" customFormat="1" x14ac:dyDescent="0.35">
      <c r="D3366"/>
      <c r="E3366"/>
      <c r="F3366"/>
      <c r="G3366"/>
      <c r="H3366"/>
      <c r="I3366"/>
      <c r="J3366"/>
      <c r="K3366"/>
      <c r="L3366"/>
      <c r="M3366"/>
      <c r="N3366" s="1"/>
      <c r="O3366" s="1"/>
    </row>
    <row r="3367" spans="4:15" s="102" customFormat="1" x14ac:dyDescent="0.35">
      <c r="D3367"/>
      <c r="E3367"/>
      <c r="F3367"/>
      <c r="G3367"/>
      <c r="H3367"/>
      <c r="I3367"/>
      <c r="J3367"/>
      <c r="K3367"/>
      <c r="L3367"/>
      <c r="M3367"/>
      <c r="N3367" s="1"/>
      <c r="O3367" s="1"/>
    </row>
    <row r="3368" spans="4:15" s="102" customFormat="1" x14ac:dyDescent="0.35">
      <c r="D3368"/>
      <c r="E3368"/>
      <c r="F3368"/>
      <c r="G3368"/>
      <c r="H3368"/>
      <c r="I3368"/>
      <c r="J3368"/>
      <c r="K3368"/>
      <c r="L3368"/>
      <c r="M3368"/>
      <c r="N3368" s="1"/>
      <c r="O3368" s="1"/>
    </row>
    <row r="3369" spans="4:15" s="102" customFormat="1" x14ac:dyDescent="0.35">
      <c r="D3369"/>
      <c r="E3369"/>
      <c r="F3369"/>
      <c r="G3369"/>
      <c r="H3369"/>
      <c r="I3369"/>
      <c r="J3369"/>
      <c r="K3369"/>
      <c r="L3369"/>
      <c r="M3369"/>
      <c r="N3369" s="1"/>
      <c r="O3369" s="1"/>
    </row>
    <row r="3370" spans="4:15" s="102" customFormat="1" x14ac:dyDescent="0.35">
      <c r="D3370"/>
      <c r="E3370"/>
      <c r="F3370"/>
      <c r="G3370"/>
      <c r="H3370"/>
      <c r="I3370"/>
      <c r="J3370"/>
      <c r="K3370"/>
      <c r="L3370"/>
      <c r="M3370"/>
      <c r="N3370" s="1"/>
      <c r="O3370" s="1"/>
    </row>
    <row r="3371" spans="4:15" s="102" customFormat="1" x14ac:dyDescent="0.35">
      <c r="D3371"/>
      <c r="E3371"/>
      <c r="F3371"/>
      <c r="G3371"/>
      <c r="H3371"/>
      <c r="I3371"/>
      <c r="J3371"/>
      <c r="K3371"/>
      <c r="L3371"/>
      <c r="M3371"/>
      <c r="N3371" s="1"/>
      <c r="O3371" s="1"/>
    </row>
    <row r="3372" spans="4:15" s="102" customFormat="1" x14ac:dyDescent="0.35">
      <c r="D3372"/>
      <c r="E3372"/>
      <c r="F3372"/>
      <c r="G3372"/>
      <c r="H3372"/>
      <c r="I3372"/>
      <c r="J3372"/>
      <c r="K3372"/>
      <c r="L3372"/>
      <c r="M3372"/>
      <c r="N3372" s="1"/>
      <c r="O3372" s="1"/>
    </row>
    <row r="3373" spans="4:15" s="102" customFormat="1" x14ac:dyDescent="0.35">
      <c r="D3373"/>
      <c r="E3373"/>
      <c r="F3373"/>
      <c r="G3373"/>
      <c r="H3373"/>
      <c r="I3373"/>
      <c r="J3373"/>
      <c r="K3373"/>
      <c r="L3373"/>
      <c r="M3373"/>
      <c r="N3373" s="1"/>
      <c r="O3373" s="1"/>
    </row>
    <row r="3374" spans="4:15" s="102" customFormat="1" x14ac:dyDescent="0.35">
      <c r="D3374"/>
      <c r="E3374"/>
      <c r="F3374"/>
      <c r="G3374"/>
      <c r="H3374"/>
      <c r="I3374"/>
      <c r="J3374"/>
      <c r="K3374"/>
      <c r="L3374"/>
      <c r="M3374"/>
      <c r="N3374" s="1"/>
      <c r="O3374" s="1"/>
    </row>
    <row r="3375" spans="4:15" s="102" customFormat="1" x14ac:dyDescent="0.35">
      <c r="D3375"/>
      <c r="E3375"/>
      <c r="F3375"/>
      <c r="G3375"/>
      <c r="H3375"/>
      <c r="I3375"/>
      <c r="J3375"/>
      <c r="K3375"/>
      <c r="L3375"/>
      <c r="M3375"/>
      <c r="N3375" s="1"/>
      <c r="O3375" s="1"/>
    </row>
    <row r="3376" spans="4:15" s="102" customFormat="1" x14ac:dyDescent="0.35">
      <c r="D3376"/>
      <c r="E3376"/>
      <c r="F3376"/>
      <c r="G3376"/>
      <c r="H3376"/>
      <c r="I3376"/>
      <c r="J3376"/>
      <c r="K3376"/>
      <c r="L3376"/>
      <c r="M3376"/>
      <c r="N3376" s="1"/>
      <c r="O3376" s="1"/>
    </row>
    <row r="3377" spans="4:15" s="102" customFormat="1" x14ac:dyDescent="0.35">
      <c r="D3377"/>
      <c r="E3377"/>
      <c r="F3377"/>
      <c r="G3377"/>
      <c r="H3377"/>
      <c r="I3377"/>
      <c r="J3377"/>
      <c r="K3377"/>
      <c r="L3377"/>
      <c r="M3377"/>
      <c r="N3377" s="1"/>
      <c r="O3377" s="1"/>
    </row>
    <row r="3378" spans="4:15" s="102" customFormat="1" x14ac:dyDescent="0.35">
      <c r="D3378"/>
      <c r="E3378"/>
      <c r="F3378"/>
      <c r="G3378"/>
      <c r="H3378"/>
      <c r="I3378"/>
      <c r="J3378"/>
      <c r="K3378"/>
      <c r="L3378"/>
      <c r="M3378"/>
      <c r="N3378" s="1"/>
      <c r="O3378" s="1"/>
    </row>
    <row r="3379" spans="4:15" s="102" customFormat="1" x14ac:dyDescent="0.35">
      <c r="D3379"/>
      <c r="E3379"/>
      <c r="F3379"/>
      <c r="G3379"/>
      <c r="H3379"/>
      <c r="I3379"/>
      <c r="J3379"/>
      <c r="K3379"/>
      <c r="L3379"/>
      <c r="M3379"/>
      <c r="N3379" s="1"/>
      <c r="O3379" s="1"/>
    </row>
    <row r="3380" spans="4:15" s="102" customFormat="1" x14ac:dyDescent="0.35">
      <c r="D3380"/>
      <c r="E3380"/>
      <c r="F3380"/>
      <c r="G3380"/>
      <c r="H3380"/>
      <c r="I3380"/>
      <c r="J3380"/>
      <c r="K3380"/>
      <c r="L3380"/>
      <c r="M3380"/>
      <c r="N3380" s="1"/>
      <c r="O3380" s="1"/>
    </row>
    <row r="3381" spans="4:15" s="102" customFormat="1" x14ac:dyDescent="0.35">
      <c r="D3381"/>
      <c r="E3381"/>
      <c r="F3381"/>
      <c r="G3381"/>
      <c r="H3381"/>
      <c r="I3381"/>
      <c r="J3381"/>
      <c r="K3381"/>
      <c r="L3381"/>
      <c r="M3381"/>
      <c r="N3381" s="1"/>
      <c r="O3381" s="1"/>
    </row>
    <row r="3382" spans="4:15" s="102" customFormat="1" x14ac:dyDescent="0.35">
      <c r="D3382"/>
      <c r="E3382"/>
      <c r="F3382"/>
      <c r="G3382"/>
      <c r="H3382"/>
      <c r="I3382"/>
      <c r="J3382"/>
      <c r="K3382"/>
      <c r="L3382"/>
      <c r="M3382"/>
      <c r="N3382" s="1"/>
      <c r="O3382" s="1"/>
    </row>
    <row r="3383" spans="4:15" s="102" customFormat="1" x14ac:dyDescent="0.35">
      <c r="D3383"/>
      <c r="E3383"/>
      <c r="F3383"/>
      <c r="G3383"/>
      <c r="H3383"/>
      <c r="I3383"/>
      <c r="J3383"/>
      <c r="K3383"/>
      <c r="L3383"/>
      <c r="M3383"/>
      <c r="N3383" s="1"/>
      <c r="O3383" s="1"/>
    </row>
    <row r="3384" spans="4:15" s="102" customFormat="1" x14ac:dyDescent="0.35">
      <c r="D3384"/>
      <c r="E3384"/>
      <c r="F3384"/>
      <c r="G3384"/>
      <c r="H3384"/>
      <c r="I3384"/>
      <c r="J3384"/>
      <c r="K3384"/>
      <c r="L3384"/>
      <c r="M3384"/>
      <c r="N3384" s="1"/>
      <c r="O3384" s="1"/>
    </row>
    <row r="3385" spans="4:15" s="102" customFormat="1" x14ac:dyDescent="0.35">
      <c r="D3385"/>
      <c r="E3385"/>
      <c r="F3385"/>
      <c r="G3385"/>
      <c r="H3385"/>
      <c r="I3385"/>
      <c r="J3385"/>
      <c r="K3385"/>
      <c r="L3385"/>
      <c r="M3385"/>
      <c r="N3385" s="1"/>
      <c r="O3385" s="1"/>
    </row>
    <row r="3386" spans="4:15" s="102" customFormat="1" x14ac:dyDescent="0.35">
      <c r="D3386"/>
      <c r="E3386"/>
      <c r="F3386"/>
      <c r="G3386"/>
      <c r="H3386"/>
      <c r="I3386"/>
      <c r="J3386"/>
      <c r="K3386"/>
      <c r="L3386"/>
      <c r="M3386"/>
      <c r="N3386" s="1"/>
      <c r="O3386" s="1"/>
    </row>
    <row r="3387" spans="4:15" s="102" customFormat="1" x14ac:dyDescent="0.35">
      <c r="D3387"/>
      <c r="E3387"/>
      <c r="F3387"/>
      <c r="G3387"/>
      <c r="H3387"/>
      <c r="I3387"/>
      <c r="J3387"/>
      <c r="K3387"/>
      <c r="L3387"/>
      <c r="M3387"/>
      <c r="N3387" s="1"/>
      <c r="O3387" s="1"/>
    </row>
    <row r="3388" spans="4:15" s="102" customFormat="1" x14ac:dyDescent="0.35">
      <c r="D3388"/>
      <c r="E3388"/>
      <c r="F3388"/>
      <c r="G3388"/>
      <c r="H3388"/>
      <c r="I3388"/>
      <c r="J3388"/>
      <c r="K3388"/>
      <c r="L3388"/>
      <c r="M3388"/>
      <c r="N3388" s="1"/>
      <c r="O3388" s="1"/>
    </row>
    <row r="3389" spans="4:15" s="102" customFormat="1" x14ac:dyDescent="0.35">
      <c r="D3389"/>
      <c r="E3389"/>
      <c r="F3389"/>
      <c r="G3389"/>
      <c r="H3389"/>
      <c r="I3389"/>
      <c r="J3389"/>
      <c r="K3389"/>
      <c r="L3389"/>
      <c r="M3389"/>
      <c r="N3389" s="1"/>
      <c r="O3389" s="1"/>
    </row>
    <row r="3390" spans="4:15" s="102" customFormat="1" x14ac:dyDescent="0.35">
      <c r="D3390"/>
      <c r="E3390"/>
      <c r="F3390"/>
      <c r="G3390"/>
      <c r="H3390"/>
      <c r="I3390"/>
      <c r="J3390"/>
      <c r="K3390"/>
      <c r="L3390"/>
      <c r="M3390"/>
      <c r="N3390" s="1"/>
      <c r="O3390" s="1"/>
    </row>
    <row r="3391" spans="4:15" s="102" customFormat="1" x14ac:dyDescent="0.35">
      <c r="D3391"/>
      <c r="E3391"/>
      <c r="F3391"/>
      <c r="G3391"/>
      <c r="H3391"/>
      <c r="I3391"/>
      <c r="J3391"/>
      <c r="K3391"/>
      <c r="L3391"/>
      <c r="M3391"/>
      <c r="N3391" s="1"/>
      <c r="O3391" s="1"/>
    </row>
    <row r="3392" spans="4:15" s="102" customFormat="1" x14ac:dyDescent="0.35">
      <c r="D3392"/>
      <c r="E3392"/>
      <c r="F3392"/>
      <c r="G3392"/>
      <c r="H3392"/>
      <c r="I3392"/>
      <c r="J3392"/>
      <c r="K3392"/>
      <c r="L3392"/>
      <c r="M3392"/>
      <c r="N3392" s="1"/>
      <c r="O3392" s="1"/>
    </row>
    <row r="3393" spans="4:15" s="102" customFormat="1" x14ac:dyDescent="0.35">
      <c r="D3393"/>
      <c r="E3393"/>
      <c r="F3393"/>
      <c r="G3393"/>
      <c r="H3393"/>
      <c r="I3393"/>
      <c r="J3393"/>
      <c r="K3393"/>
      <c r="L3393"/>
      <c r="M3393"/>
      <c r="N3393" s="1"/>
      <c r="O3393" s="1"/>
    </row>
    <row r="3394" spans="4:15" s="102" customFormat="1" x14ac:dyDescent="0.35">
      <c r="D3394"/>
      <c r="E3394"/>
      <c r="F3394"/>
      <c r="G3394"/>
      <c r="H3394"/>
      <c r="I3394"/>
      <c r="J3394"/>
      <c r="K3394"/>
      <c r="L3394"/>
      <c r="M3394"/>
      <c r="N3394" s="1"/>
      <c r="O3394" s="1"/>
    </row>
    <row r="3395" spans="4:15" s="102" customFormat="1" x14ac:dyDescent="0.35">
      <c r="D3395"/>
      <c r="E3395"/>
      <c r="F3395"/>
      <c r="G3395"/>
      <c r="H3395"/>
      <c r="I3395"/>
      <c r="J3395"/>
      <c r="K3395"/>
      <c r="L3395"/>
      <c r="M3395"/>
      <c r="N3395" s="1"/>
      <c r="O3395" s="1"/>
    </row>
    <row r="3396" spans="4:15" s="102" customFormat="1" x14ac:dyDescent="0.35">
      <c r="D3396"/>
      <c r="E3396"/>
      <c r="F3396"/>
      <c r="G3396"/>
      <c r="H3396"/>
      <c r="I3396"/>
      <c r="J3396"/>
      <c r="K3396"/>
      <c r="L3396"/>
      <c r="M3396"/>
      <c r="N3396" s="1"/>
      <c r="O3396" s="1"/>
    </row>
    <row r="3397" spans="4:15" s="102" customFormat="1" x14ac:dyDescent="0.35">
      <c r="D3397"/>
      <c r="E3397"/>
      <c r="F3397"/>
      <c r="G3397"/>
      <c r="H3397"/>
      <c r="I3397"/>
      <c r="J3397"/>
      <c r="K3397"/>
      <c r="L3397"/>
      <c r="M3397"/>
      <c r="N3397" s="1"/>
      <c r="O3397" s="1"/>
    </row>
    <row r="3398" spans="4:15" s="102" customFormat="1" x14ac:dyDescent="0.35">
      <c r="D3398"/>
      <c r="E3398"/>
      <c r="F3398"/>
      <c r="G3398"/>
      <c r="H3398"/>
      <c r="I3398"/>
      <c r="J3398"/>
      <c r="K3398"/>
      <c r="L3398"/>
      <c r="M3398"/>
      <c r="N3398" s="1"/>
      <c r="O3398" s="1"/>
    </row>
    <row r="3399" spans="4:15" s="102" customFormat="1" x14ac:dyDescent="0.35">
      <c r="D3399"/>
      <c r="E3399"/>
      <c r="F3399"/>
      <c r="G3399"/>
      <c r="H3399"/>
      <c r="I3399"/>
      <c r="J3399"/>
      <c r="K3399"/>
      <c r="L3399"/>
      <c r="M3399"/>
      <c r="N3399" s="1"/>
      <c r="O3399" s="1"/>
    </row>
    <row r="3400" spans="4:15" s="102" customFormat="1" x14ac:dyDescent="0.35">
      <c r="D3400"/>
      <c r="E3400"/>
      <c r="F3400"/>
      <c r="G3400"/>
      <c r="H3400"/>
      <c r="I3400"/>
      <c r="J3400"/>
      <c r="K3400"/>
      <c r="L3400"/>
      <c r="M3400"/>
      <c r="N3400" s="1"/>
      <c r="O3400" s="1"/>
    </row>
    <row r="3401" spans="4:15" s="102" customFormat="1" x14ac:dyDescent="0.35">
      <c r="D3401"/>
      <c r="E3401"/>
      <c r="F3401"/>
      <c r="G3401"/>
      <c r="H3401"/>
      <c r="I3401"/>
      <c r="J3401"/>
      <c r="K3401"/>
      <c r="L3401"/>
      <c r="M3401"/>
      <c r="N3401" s="1"/>
      <c r="O3401" s="1"/>
    </row>
    <row r="3402" spans="4:15" s="102" customFormat="1" x14ac:dyDescent="0.35">
      <c r="D3402"/>
      <c r="E3402"/>
      <c r="F3402"/>
      <c r="G3402"/>
      <c r="H3402"/>
      <c r="I3402"/>
      <c r="J3402"/>
      <c r="K3402"/>
      <c r="L3402"/>
      <c r="M3402"/>
      <c r="N3402" s="1"/>
      <c r="O3402" s="1"/>
    </row>
    <row r="3403" spans="4:15" s="102" customFormat="1" x14ac:dyDescent="0.35">
      <c r="D3403"/>
      <c r="E3403"/>
      <c r="F3403"/>
      <c r="G3403"/>
      <c r="H3403"/>
      <c r="I3403"/>
      <c r="J3403"/>
      <c r="K3403"/>
      <c r="L3403"/>
      <c r="M3403"/>
      <c r="N3403" s="1"/>
      <c r="O3403" s="1"/>
    </row>
    <row r="3404" spans="4:15" s="102" customFormat="1" x14ac:dyDescent="0.35">
      <c r="D3404"/>
      <c r="E3404"/>
      <c r="F3404"/>
      <c r="G3404"/>
      <c r="H3404"/>
      <c r="I3404"/>
      <c r="J3404"/>
      <c r="K3404"/>
      <c r="L3404"/>
      <c r="M3404"/>
      <c r="N3404" s="1"/>
      <c r="O3404" s="1"/>
    </row>
    <row r="3405" spans="4:15" s="102" customFormat="1" x14ac:dyDescent="0.35">
      <c r="D3405"/>
      <c r="E3405"/>
      <c r="F3405"/>
      <c r="G3405"/>
      <c r="H3405"/>
      <c r="I3405"/>
      <c r="J3405"/>
      <c r="K3405"/>
      <c r="L3405"/>
      <c r="M3405"/>
      <c r="N3405" s="1"/>
      <c r="O3405" s="1"/>
    </row>
    <row r="3406" spans="4:15" s="102" customFormat="1" x14ac:dyDescent="0.35">
      <c r="D3406"/>
      <c r="E3406"/>
      <c r="F3406"/>
      <c r="G3406"/>
      <c r="H3406"/>
      <c r="I3406"/>
      <c r="J3406"/>
      <c r="K3406"/>
      <c r="L3406"/>
      <c r="M3406"/>
      <c r="N3406" s="1"/>
      <c r="O3406" s="1"/>
    </row>
    <row r="3407" spans="4:15" s="102" customFormat="1" x14ac:dyDescent="0.35">
      <c r="D3407"/>
      <c r="E3407"/>
      <c r="F3407"/>
      <c r="G3407"/>
      <c r="H3407"/>
      <c r="I3407"/>
      <c r="J3407"/>
      <c r="K3407"/>
      <c r="L3407"/>
      <c r="M3407"/>
      <c r="N3407" s="1"/>
      <c r="O3407" s="1"/>
    </row>
    <row r="3408" spans="4:15" s="102" customFormat="1" x14ac:dyDescent="0.35">
      <c r="D3408"/>
      <c r="E3408"/>
      <c r="F3408"/>
      <c r="G3408"/>
      <c r="H3408"/>
      <c r="I3408"/>
      <c r="J3408"/>
      <c r="K3408"/>
      <c r="L3408"/>
      <c r="M3408"/>
      <c r="N3408" s="1"/>
      <c r="O3408" s="1"/>
    </row>
    <row r="3409" spans="4:15" s="102" customFormat="1" x14ac:dyDescent="0.35">
      <c r="D3409"/>
      <c r="E3409"/>
      <c r="F3409"/>
      <c r="G3409"/>
      <c r="H3409"/>
      <c r="I3409"/>
      <c r="J3409"/>
      <c r="K3409"/>
      <c r="L3409"/>
      <c r="M3409"/>
      <c r="N3409" s="1"/>
      <c r="O3409" s="1"/>
    </row>
    <row r="3410" spans="4:15" s="102" customFormat="1" x14ac:dyDescent="0.35">
      <c r="D3410"/>
      <c r="E3410"/>
      <c r="F3410"/>
      <c r="G3410"/>
      <c r="H3410"/>
      <c r="I3410"/>
      <c r="J3410"/>
      <c r="K3410"/>
      <c r="L3410"/>
      <c r="M3410"/>
      <c r="N3410" s="1"/>
      <c r="O3410" s="1"/>
    </row>
    <row r="3411" spans="4:15" s="102" customFormat="1" x14ac:dyDescent="0.35">
      <c r="D3411"/>
      <c r="E3411"/>
      <c r="F3411"/>
      <c r="G3411"/>
      <c r="H3411"/>
      <c r="I3411"/>
      <c r="J3411"/>
      <c r="K3411"/>
      <c r="L3411"/>
      <c r="M3411"/>
      <c r="N3411" s="1"/>
      <c r="O3411" s="1"/>
    </row>
    <row r="3412" spans="4:15" s="102" customFormat="1" x14ac:dyDescent="0.35">
      <c r="D3412"/>
      <c r="E3412"/>
      <c r="F3412"/>
      <c r="G3412"/>
      <c r="H3412"/>
      <c r="I3412"/>
      <c r="J3412"/>
      <c r="K3412"/>
      <c r="L3412"/>
      <c r="M3412"/>
      <c r="N3412" s="1"/>
      <c r="O3412" s="1"/>
    </row>
    <row r="3413" spans="4:15" s="102" customFormat="1" x14ac:dyDescent="0.35">
      <c r="D3413"/>
      <c r="E3413"/>
      <c r="F3413"/>
      <c r="G3413"/>
      <c r="H3413"/>
      <c r="I3413"/>
      <c r="J3413"/>
      <c r="K3413"/>
      <c r="L3413"/>
      <c r="M3413"/>
      <c r="N3413" s="1"/>
      <c r="O3413" s="1"/>
    </row>
    <row r="3414" spans="4:15" s="102" customFormat="1" x14ac:dyDescent="0.35">
      <c r="D3414"/>
      <c r="E3414"/>
      <c r="F3414"/>
      <c r="G3414"/>
      <c r="H3414"/>
      <c r="I3414"/>
      <c r="J3414"/>
      <c r="K3414"/>
      <c r="L3414"/>
      <c r="M3414"/>
      <c r="N3414" s="1"/>
      <c r="O3414" s="1"/>
    </row>
    <row r="3415" spans="4:15" s="102" customFormat="1" x14ac:dyDescent="0.35">
      <c r="D3415"/>
      <c r="E3415"/>
      <c r="F3415"/>
      <c r="G3415"/>
      <c r="H3415"/>
      <c r="I3415"/>
      <c r="J3415"/>
      <c r="K3415"/>
      <c r="L3415"/>
      <c r="M3415"/>
      <c r="N3415" s="1"/>
      <c r="O3415" s="1"/>
    </row>
    <row r="3416" spans="4:15" s="102" customFormat="1" x14ac:dyDescent="0.35">
      <c r="D3416"/>
      <c r="E3416"/>
      <c r="F3416"/>
      <c r="G3416"/>
      <c r="H3416"/>
      <c r="I3416"/>
      <c r="J3416"/>
      <c r="K3416"/>
      <c r="L3416"/>
      <c r="M3416"/>
      <c r="N3416" s="1"/>
      <c r="O3416" s="1"/>
    </row>
    <row r="3417" spans="4:15" s="102" customFormat="1" x14ac:dyDescent="0.35">
      <c r="D3417"/>
      <c r="E3417"/>
      <c r="F3417"/>
      <c r="G3417"/>
      <c r="H3417"/>
      <c r="I3417"/>
      <c r="J3417"/>
      <c r="K3417"/>
      <c r="L3417"/>
      <c r="M3417"/>
      <c r="N3417" s="1"/>
      <c r="O3417" s="1"/>
    </row>
    <row r="3418" spans="4:15" s="102" customFormat="1" x14ac:dyDescent="0.35">
      <c r="D3418"/>
      <c r="E3418"/>
      <c r="F3418"/>
      <c r="G3418"/>
      <c r="H3418"/>
      <c r="I3418"/>
      <c r="J3418"/>
      <c r="K3418"/>
      <c r="L3418"/>
      <c r="M3418"/>
      <c r="N3418" s="1"/>
      <c r="O3418" s="1"/>
    </row>
    <row r="3419" spans="4:15" s="102" customFormat="1" x14ac:dyDescent="0.35">
      <c r="D3419"/>
      <c r="E3419"/>
      <c r="F3419"/>
      <c r="G3419"/>
      <c r="H3419"/>
      <c r="I3419"/>
      <c r="J3419"/>
      <c r="K3419"/>
      <c r="L3419"/>
      <c r="M3419"/>
      <c r="N3419" s="1"/>
      <c r="O3419" s="1"/>
    </row>
    <row r="3420" spans="4:15" s="102" customFormat="1" x14ac:dyDescent="0.35">
      <c r="D3420"/>
      <c r="E3420"/>
      <c r="F3420"/>
      <c r="G3420"/>
      <c r="H3420"/>
      <c r="I3420"/>
      <c r="J3420"/>
      <c r="K3420"/>
      <c r="L3420"/>
      <c r="M3420"/>
      <c r="N3420" s="1"/>
      <c r="O3420" s="1"/>
    </row>
    <row r="3421" spans="4:15" s="102" customFormat="1" x14ac:dyDescent="0.35">
      <c r="D3421"/>
      <c r="E3421"/>
      <c r="F3421"/>
      <c r="G3421"/>
      <c r="H3421"/>
      <c r="I3421"/>
      <c r="J3421"/>
      <c r="K3421"/>
      <c r="L3421"/>
      <c r="M3421"/>
      <c r="N3421" s="1"/>
      <c r="O3421" s="1"/>
    </row>
    <row r="3422" spans="4:15" s="102" customFormat="1" x14ac:dyDescent="0.35">
      <c r="D3422"/>
      <c r="E3422"/>
      <c r="F3422"/>
      <c r="G3422"/>
      <c r="H3422"/>
      <c r="I3422"/>
      <c r="J3422"/>
      <c r="K3422"/>
      <c r="L3422"/>
      <c r="M3422"/>
      <c r="N3422" s="1"/>
      <c r="O3422" s="1"/>
    </row>
    <row r="3423" spans="4:15" s="102" customFormat="1" x14ac:dyDescent="0.35">
      <c r="D3423"/>
      <c r="E3423"/>
      <c r="F3423"/>
      <c r="G3423"/>
      <c r="H3423"/>
      <c r="I3423"/>
      <c r="J3423"/>
      <c r="K3423"/>
      <c r="L3423"/>
      <c r="M3423"/>
      <c r="N3423" s="1"/>
      <c r="O3423" s="1"/>
    </row>
    <row r="3424" spans="4:15" s="102" customFormat="1" x14ac:dyDescent="0.35">
      <c r="D3424"/>
      <c r="E3424"/>
      <c r="F3424"/>
      <c r="G3424"/>
      <c r="H3424"/>
      <c r="I3424"/>
      <c r="J3424"/>
      <c r="K3424"/>
      <c r="L3424"/>
      <c r="M3424"/>
      <c r="N3424" s="1"/>
      <c r="O3424" s="1"/>
    </row>
    <row r="3425" spans="4:15" s="102" customFormat="1" x14ac:dyDescent="0.35">
      <c r="D3425"/>
      <c r="E3425"/>
      <c r="F3425"/>
      <c r="G3425"/>
      <c r="H3425"/>
      <c r="I3425"/>
      <c r="J3425"/>
      <c r="K3425"/>
      <c r="L3425"/>
      <c r="M3425"/>
      <c r="N3425" s="1"/>
      <c r="O3425" s="1"/>
    </row>
    <row r="3426" spans="4:15" s="102" customFormat="1" x14ac:dyDescent="0.35">
      <c r="D3426"/>
      <c r="E3426"/>
      <c r="F3426"/>
      <c r="G3426"/>
      <c r="H3426"/>
      <c r="I3426"/>
      <c r="J3426"/>
      <c r="K3426"/>
      <c r="L3426"/>
      <c r="M3426"/>
      <c r="N3426" s="1"/>
      <c r="O3426" s="1"/>
    </row>
    <row r="3427" spans="4:15" s="102" customFormat="1" x14ac:dyDescent="0.35">
      <c r="D3427"/>
      <c r="E3427"/>
      <c r="F3427"/>
      <c r="G3427"/>
      <c r="H3427"/>
      <c r="I3427"/>
      <c r="J3427"/>
      <c r="K3427"/>
      <c r="L3427"/>
      <c r="M3427"/>
      <c r="N3427" s="1"/>
      <c r="O3427" s="1"/>
    </row>
    <row r="3428" spans="4:15" s="102" customFormat="1" x14ac:dyDescent="0.35">
      <c r="D3428"/>
      <c r="E3428"/>
      <c r="F3428"/>
      <c r="G3428"/>
      <c r="H3428"/>
      <c r="I3428"/>
      <c r="J3428"/>
      <c r="K3428"/>
      <c r="L3428"/>
      <c r="M3428"/>
      <c r="N3428" s="1"/>
      <c r="O3428" s="1"/>
    </row>
    <row r="3429" spans="4:15" s="102" customFormat="1" x14ac:dyDescent="0.35">
      <c r="D3429"/>
      <c r="E3429"/>
      <c r="F3429"/>
      <c r="G3429"/>
      <c r="H3429"/>
      <c r="I3429"/>
      <c r="J3429"/>
      <c r="K3429"/>
      <c r="L3429"/>
      <c r="M3429"/>
      <c r="N3429" s="1"/>
      <c r="O3429" s="1"/>
    </row>
    <row r="3430" spans="4:15" s="102" customFormat="1" x14ac:dyDescent="0.35">
      <c r="D3430"/>
      <c r="E3430"/>
      <c r="F3430"/>
      <c r="G3430"/>
      <c r="H3430"/>
      <c r="I3430"/>
      <c r="J3430"/>
      <c r="K3430"/>
      <c r="L3430"/>
      <c r="M3430"/>
      <c r="N3430" s="1"/>
      <c r="O3430" s="1"/>
    </row>
    <row r="3431" spans="4:15" s="102" customFormat="1" x14ac:dyDescent="0.35">
      <c r="D3431"/>
      <c r="E3431"/>
      <c r="F3431"/>
      <c r="G3431"/>
      <c r="H3431"/>
      <c r="I3431"/>
      <c r="J3431"/>
      <c r="K3431"/>
      <c r="L3431"/>
      <c r="M3431"/>
      <c r="N3431" s="1"/>
      <c r="O3431" s="1"/>
    </row>
    <row r="3432" spans="4:15" s="102" customFormat="1" x14ac:dyDescent="0.35">
      <c r="D3432"/>
      <c r="E3432"/>
      <c r="F3432"/>
      <c r="G3432"/>
      <c r="H3432"/>
      <c r="I3432"/>
      <c r="J3432"/>
      <c r="K3432"/>
      <c r="L3432"/>
      <c r="M3432"/>
      <c r="N3432" s="1"/>
      <c r="O3432" s="1"/>
    </row>
    <row r="3433" spans="4:15" s="102" customFormat="1" x14ac:dyDescent="0.35">
      <c r="D3433"/>
      <c r="E3433"/>
      <c r="F3433"/>
      <c r="G3433"/>
      <c r="H3433"/>
      <c r="I3433"/>
      <c r="J3433"/>
      <c r="K3433"/>
      <c r="L3433"/>
      <c r="M3433"/>
      <c r="N3433" s="1"/>
      <c r="O3433" s="1"/>
    </row>
    <row r="3434" spans="4:15" s="102" customFormat="1" x14ac:dyDescent="0.35">
      <c r="D3434"/>
      <c r="E3434"/>
      <c r="F3434"/>
      <c r="G3434"/>
      <c r="H3434"/>
      <c r="I3434"/>
      <c r="J3434"/>
      <c r="K3434"/>
      <c r="L3434"/>
      <c r="M3434"/>
      <c r="N3434" s="1"/>
      <c r="O3434" s="1"/>
    </row>
    <row r="3435" spans="4:15" s="102" customFormat="1" x14ac:dyDescent="0.35">
      <c r="D3435"/>
      <c r="E3435"/>
      <c r="F3435"/>
      <c r="G3435"/>
      <c r="H3435"/>
      <c r="I3435"/>
      <c r="J3435"/>
      <c r="K3435"/>
      <c r="L3435"/>
      <c r="M3435"/>
      <c r="N3435" s="1"/>
      <c r="O3435" s="1"/>
    </row>
    <row r="3436" spans="4:15" s="102" customFormat="1" x14ac:dyDescent="0.35">
      <c r="D3436"/>
      <c r="E3436"/>
      <c r="F3436"/>
      <c r="G3436"/>
      <c r="H3436"/>
      <c r="I3436"/>
      <c r="J3436"/>
      <c r="K3436"/>
      <c r="L3436"/>
      <c r="M3436"/>
      <c r="N3436" s="1"/>
      <c r="O3436" s="1"/>
    </row>
    <row r="3437" spans="4:15" s="102" customFormat="1" x14ac:dyDescent="0.35">
      <c r="D3437"/>
      <c r="E3437"/>
      <c r="F3437"/>
      <c r="G3437"/>
      <c r="H3437"/>
      <c r="I3437"/>
      <c r="J3437"/>
      <c r="K3437"/>
      <c r="L3437"/>
      <c r="M3437"/>
      <c r="N3437" s="1"/>
      <c r="O3437" s="1"/>
    </row>
    <row r="3438" spans="4:15" s="102" customFormat="1" x14ac:dyDescent="0.35">
      <c r="D3438"/>
      <c r="E3438"/>
      <c r="F3438"/>
      <c r="G3438"/>
      <c r="H3438"/>
      <c r="I3438"/>
      <c r="J3438"/>
      <c r="K3438"/>
      <c r="L3438"/>
      <c r="M3438"/>
      <c r="N3438" s="1"/>
      <c r="O3438" s="1"/>
    </row>
    <row r="3439" spans="4:15" s="102" customFormat="1" x14ac:dyDescent="0.35">
      <c r="D3439"/>
      <c r="E3439"/>
      <c r="F3439"/>
      <c r="G3439"/>
      <c r="H3439"/>
      <c r="I3439"/>
      <c r="J3439"/>
      <c r="K3439"/>
      <c r="L3439"/>
      <c r="M3439"/>
      <c r="N3439" s="1"/>
      <c r="O3439" s="1"/>
    </row>
    <row r="3440" spans="4:15" s="102" customFormat="1" x14ac:dyDescent="0.35">
      <c r="D3440"/>
      <c r="E3440"/>
      <c r="F3440"/>
      <c r="G3440"/>
      <c r="H3440"/>
      <c r="I3440"/>
      <c r="J3440"/>
      <c r="K3440"/>
      <c r="L3440"/>
      <c r="M3440"/>
      <c r="N3440" s="1"/>
      <c r="O3440" s="1"/>
    </row>
    <row r="3441" spans="4:15" s="102" customFormat="1" x14ac:dyDescent="0.35">
      <c r="D3441"/>
      <c r="E3441"/>
      <c r="F3441"/>
      <c r="G3441"/>
      <c r="H3441"/>
      <c r="I3441"/>
      <c r="J3441"/>
      <c r="K3441"/>
      <c r="L3441"/>
      <c r="M3441"/>
      <c r="N3441" s="1"/>
      <c r="O3441" s="1"/>
    </row>
    <row r="3442" spans="4:15" s="102" customFormat="1" x14ac:dyDescent="0.35">
      <c r="D3442"/>
      <c r="E3442"/>
      <c r="F3442"/>
      <c r="G3442"/>
      <c r="H3442"/>
      <c r="I3442"/>
      <c r="J3442"/>
      <c r="K3442"/>
      <c r="L3442"/>
      <c r="M3442"/>
      <c r="N3442" s="1"/>
      <c r="O3442" s="1"/>
    </row>
    <row r="3443" spans="4:15" s="102" customFormat="1" x14ac:dyDescent="0.35">
      <c r="D3443"/>
      <c r="E3443"/>
      <c r="F3443"/>
      <c r="G3443"/>
      <c r="H3443"/>
      <c r="I3443"/>
      <c r="J3443"/>
      <c r="K3443"/>
      <c r="L3443"/>
      <c r="M3443"/>
      <c r="N3443" s="1"/>
      <c r="O3443" s="1"/>
    </row>
    <row r="3444" spans="4:15" s="102" customFormat="1" x14ac:dyDescent="0.35">
      <c r="D3444"/>
      <c r="E3444"/>
      <c r="F3444"/>
      <c r="G3444"/>
      <c r="H3444"/>
      <c r="I3444"/>
      <c r="J3444"/>
      <c r="K3444"/>
      <c r="L3444"/>
      <c r="M3444"/>
      <c r="N3444" s="1"/>
      <c r="O3444" s="1"/>
    </row>
    <row r="3445" spans="4:15" s="102" customFormat="1" x14ac:dyDescent="0.35">
      <c r="D3445"/>
      <c r="E3445"/>
      <c r="F3445"/>
      <c r="G3445"/>
      <c r="H3445"/>
      <c r="I3445"/>
      <c r="J3445"/>
      <c r="K3445"/>
      <c r="L3445"/>
      <c r="M3445"/>
      <c r="N3445" s="1"/>
      <c r="O3445" s="1"/>
    </row>
    <row r="3446" spans="4:15" s="102" customFormat="1" x14ac:dyDescent="0.35">
      <c r="D3446"/>
      <c r="E3446"/>
      <c r="F3446"/>
      <c r="G3446"/>
      <c r="H3446"/>
      <c r="I3446"/>
      <c r="J3446"/>
      <c r="K3446"/>
      <c r="L3446"/>
      <c r="M3446"/>
      <c r="N3446" s="1"/>
      <c r="O3446" s="1"/>
    </row>
    <row r="3447" spans="4:15" s="102" customFormat="1" x14ac:dyDescent="0.35">
      <c r="D3447"/>
      <c r="E3447"/>
      <c r="F3447"/>
      <c r="G3447"/>
      <c r="H3447"/>
      <c r="I3447"/>
      <c r="J3447"/>
      <c r="K3447"/>
      <c r="L3447"/>
      <c r="M3447"/>
      <c r="N3447" s="1"/>
      <c r="O3447" s="1"/>
    </row>
    <row r="3448" spans="4:15" s="102" customFormat="1" x14ac:dyDescent="0.35">
      <c r="D3448"/>
      <c r="E3448"/>
      <c r="F3448"/>
      <c r="G3448"/>
      <c r="H3448"/>
      <c r="I3448"/>
      <c r="J3448"/>
      <c r="K3448"/>
      <c r="L3448"/>
      <c r="M3448"/>
      <c r="N3448" s="1"/>
      <c r="O3448" s="1"/>
    </row>
    <row r="3449" spans="4:15" s="102" customFormat="1" x14ac:dyDescent="0.35">
      <c r="D3449"/>
      <c r="E3449"/>
      <c r="F3449"/>
      <c r="G3449"/>
      <c r="H3449"/>
      <c r="I3449"/>
      <c r="J3449"/>
      <c r="K3449"/>
      <c r="L3449"/>
      <c r="M3449"/>
      <c r="N3449" s="1"/>
      <c r="O3449" s="1"/>
    </row>
    <row r="3450" spans="4:15" s="102" customFormat="1" x14ac:dyDescent="0.35">
      <c r="D3450"/>
      <c r="E3450"/>
      <c r="F3450"/>
      <c r="G3450"/>
      <c r="H3450"/>
      <c r="I3450"/>
      <c r="J3450"/>
      <c r="K3450"/>
      <c r="L3450"/>
      <c r="M3450"/>
      <c r="N3450" s="1"/>
      <c r="O3450" s="1"/>
    </row>
    <row r="3451" spans="4:15" s="102" customFormat="1" x14ac:dyDescent="0.35">
      <c r="D3451"/>
      <c r="E3451"/>
      <c r="F3451"/>
      <c r="G3451"/>
      <c r="H3451"/>
      <c r="I3451"/>
      <c r="J3451"/>
      <c r="K3451"/>
      <c r="L3451"/>
      <c r="M3451"/>
      <c r="N3451" s="1"/>
      <c r="O3451" s="1"/>
    </row>
    <row r="3452" spans="4:15" s="102" customFormat="1" x14ac:dyDescent="0.35">
      <c r="D3452"/>
      <c r="E3452"/>
      <c r="F3452"/>
      <c r="G3452"/>
      <c r="H3452"/>
      <c r="I3452"/>
      <c r="J3452"/>
      <c r="K3452"/>
      <c r="L3452"/>
      <c r="M3452"/>
      <c r="N3452" s="1"/>
      <c r="O3452" s="1"/>
    </row>
    <row r="3453" spans="4:15" s="102" customFormat="1" x14ac:dyDescent="0.35">
      <c r="D3453"/>
      <c r="E3453"/>
      <c r="F3453"/>
      <c r="G3453"/>
      <c r="H3453"/>
      <c r="I3453"/>
      <c r="J3453"/>
      <c r="K3453"/>
      <c r="L3453"/>
      <c r="M3453"/>
      <c r="N3453" s="1"/>
      <c r="O3453" s="1"/>
    </row>
    <row r="3454" spans="4:15" s="102" customFormat="1" x14ac:dyDescent="0.35">
      <c r="D3454"/>
      <c r="E3454"/>
      <c r="F3454"/>
      <c r="G3454"/>
      <c r="H3454"/>
      <c r="I3454"/>
      <c r="J3454"/>
      <c r="K3454"/>
      <c r="L3454"/>
      <c r="M3454"/>
      <c r="N3454" s="1"/>
      <c r="O3454" s="1"/>
    </row>
    <row r="3455" spans="4:15" s="102" customFormat="1" x14ac:dyDescent="0.35">
      <c r="D3455"/>
      <c r="E3455"/>
      <c r="F3455"/>
      <c r="G3455"/>
      <c r="H3455"/>
      <c r="I3455"/>
      <c r="J3455"/>
      <c r="K3455"/>
      <c r="L3455"/>
      <c r="M3455"/>
      <c r="N3455" s="1"/>
      <c r="O3455" s="1"/>
    </row>
    <row r="3456" spans="4:15" s="102" customFormat="1" x14ac:dyDescent="0.35">
      <c r="D3456"/>
      <c r="E3456"/>
      <c r="F3456"/>
      <c r="G3456"/>
      <c r="H3456"/>
      <c r="I3456"/>
      <c r="J3456"/>
      <c r="K3456"/>
      <c r="L3456"/>
      <c r="M3456"/>
      <c r="N3456" s="1"/>
      <c r="O3456" s="1"/>
    </row>
    <row r="3457" spans="4:15" s="102" customFormat="1" x14ac:dyDescent="0.35">
      <c r="D3457"/>
      <c r="E3457"/>
      <c r="F3457"/>
      <c r="G3457"/>
      <c r="H3457"/>
      <c r="I3457"/>
      <c r="J3457"/>
      <c r="K3457"/>
      <c r="L3457"/>
      <c r="M3457"/>
      <c r="N3457" s="1"/>
      <c r="O3457" s="1"/>
    </row>
    <row r="3458" spans="4:15" s="102" customFormat="1" x14ac:dyDescent="0.35">
      <c r="D3458"/>
      <c r="E3458"/>
      <c r="F3458"/>
      <c r="G3458"/>
      <c r="H3458"/>
      <c r="I3458"/>
      <c r="J3458"/>
      <c r="K3458"/>
      <c r="L3458"/>
      <c r="M3458"/>
      <c r="N3458" s="1"/>
      <c r="O3458" s="1"/>
    </row>
    <row r="3459" spans="4:15" s="102" customFormat="1" x14ac:dyDescent="0.35">
      <c r="D3459"/>
      <c r="E3459"/>
      <c r="F3459"/>
      <c r="G3459"/>
      <c r="H3459"/>
      <c r="I3459"/>
      <c r="J3459"/>
      <c r="K3459"/>
      <c r="L3459"/>
      <c r="M3459"/>
      <c r="N3459" s="1"/>
      <c r="O3459" s="1"/>
    </row>
    <row r="3460" spans="4:15" s="102" customFormat="1" x14ac:dyDescent="0.35">
      <c r="D3460"/>
      <c r="E3460"/>
      <c r="F3460"/>
      <c r="G3460"/>
      <c r="H3460"/>
      <c r="I3460"/>
      <c r="J3460"/>
      <c r="K3460"/>
      <c r="L3460"/>
      <c r="M3460"/>
      <c r="N3460" s="1"/>
      <c r="O3460" s="1"/>
    </row>
    <row r="3461" spans="4:15" s="102" customFormat="1" x14ac:dyDescent="0.35">
      <c r="D3461"/>
      <c r="E3461"/>
      <c r="F3461"/>
      <c r="G3461"/>
      <c r="H3461"/>
      <c r="I3461"/>
      <c r="J3461"/>
      <c r="K3461"/>
      <c r="L3461"/>
      <c r="M3461"/>
      <c r="N3461" s="1"/>
      <c r="O3461" s="1"/>
    </row>
    <row r="3462" spans="4:15" s="102" customFormat="1" x14ac:dyDescent="0.35">
      <c r="D3462"/>
      <c r="E3462"/>
      <c r="F3462"/>
      <c r="G3462"/>
      <c r="H3462"/>
      <c r="I3462"/>
      <c r="J3462"/>
      <c r="K3462"/>
      <c r="L3462"/>
      <c r="M3462"/>
      <c r="N3462" s="1"/>
      <c r="O3462" s="1"/>
    </row>
    <row r="3463" spans="4:15" s="102" customFormat="1" x14ac:dyDescent="0.35">
      <c r="D3463"/>
      <c r="E3463"/>
      <c r="F3463"/>
      <c r="G3463"/>
      <c r="H3463"/>
      <c r="I3463"/>
      <c r="J3463"/>
      <c r="K3463"/>
      <c r="L3463"/>
      <c r="M3463"/>
      <c r="N3463" s="1"/>
      <c r="O3463" s="1"/>
    </row>
    <row r="3464" spans="4:15" s="102" customFormat="1" x14ac:dyDescent="0.35">
      <c r="D3464"/>
      <c r="E3464"/>
      <c r="F3464"/>
      <c r="G3464"/>
      <c r="H3464"/>
      <c r="I3464"/>
      <c r="J3464"/>
      <c r="K3464"/>
      <c r="L3464"/>
      <c r="M3464"/>
      <c r="N3464" s="1"/>
      <c r="O3464" s="1"/>
    </row>
    <row r="3465" spans="4:15" s="102" customFormat="1" x14ac:dyDescent="0.35">
      <c r="D3465"/>
      <c r="E3465"/>
      <c r="F3465"/>
      <c r="G3465"/>
      <c r="H3465"/>
      <c r="I3465"/>
      <c r="J3465"/>
      <c r="K3465"/>
      <c r="L3465"/>
      <c r="M3465"/>
      <c r="N3465" s="1"/>
      <c r="O3465" s="1"/>
    </row>
    <row r="3466" spans="4:15" s="102" customFormat="1" x14ac:dyDescent="0.35">
      <c r="D3466"/>
      <c r="E3466"/>
      <c r="F3466"/>
      <c r="G3466"/>
      <c r="H3466"/>
      <c r="I3466"/>
      <c r="J3466"/>
      <c r="K3466"/>
      <c r="L3466"/>
      <c r="M3466"/>
      <c r="N3466" s="1"/>
      <c r="O3466" s="1"/>
    </row>
    <row r="3467" spans="4:15" s="102" customFormat="1" x14ac:dyDescent="0.35">
      <c r="D3467"/>
      <c r="E3467"/>
      <c r="F3467"/>
      <c r="G3467"/>
      <c r="H3467"/>
      <c r="I3467"/>
      <c r="J3467"/>
      <c r="K3467"/>
      <c r="L3467"/>
      <c r="M3467"/>
      <c r="N3467" s="1"/>
      <c r="O3467" s="1"/>
    </row>
    <row r="3468" spans="4:15" s="102" customFormat="1" x14ac:dyDescent="0.35">
      <c r="D3468"/>
      <c r="E3468"/>
      <c r="F3468"/>
      <c r="G3468"/>
      <c r="H3468"/>
      <c r="I3468"/>
      <c r="J3468"/>
      <c r="K3468"/>
      <c r="L3468"/>
      <c r="M3468"/>
      <c r="N3468" s="1"/>
      <c r="O3468" s="1"/>
    </row>
    <row r="3469" spans="4:15" s="102" customFormat="1" x14ac:dyDescent="0.35">
      <c r="D3469"/>
      <c r="E3469"/>
      <c r="F3469"/>
      <c r="G3469"/>
      <c r="H3469"/>
      <c r="I3469"/>
      <c r="J3469"/>
      <c r="K3469"/>
      <c r="L3469"/>
      <c r="M3469"/>
      <c r="N3469" s="1"/>
      <c r="O3469" s="1"/>
    </row>
    <row r="3470" spans="4:15" s="102" customFormat="1" x14ac:dyDescent="0.35">
      <c r="D3470"/>
      <c r="E3470"/>
      <c r="F3470"/>
      <c r="G3470"/>
      <c r="H3470"/>
      <c r="I3470"/>
      <c r="J3470"/>
      <c r="K3470"/>
      <c r="L3470"/>
      <c r="M3470"/>
      <c r="N3470" s="1"/>
      <c r="O3470" s="1"/>
    </row>
    <row r="3471" spans="4:15" s="102" customFormat="1" x14ac:dyDescent="0.35">
      <c r="D3471"/>
      <c r="E3471"/>
      <c r="F3471"/>
      <c r="G3471"/>
      <c r="H3471"/>
      <c r="I3471"/>
      <c r="J3471"/>
      <c r="K3471"/>
      <c r="L3471"/>
      <c r="M3471"/>
      <c r="N3471" s="1"/>
      <c r="O3471" s="1"/>
    </row>
    <row r="3472" spans="4:15" s="102" customFormat="1" x14ac:dyDescent="0.35">
      <c r="D3472"/>
      <c r="E3472"/>
      <c r="F3472"/>
      <c r="G3472"/>
      <c r="H3472"/>
      <c r="I3472"/>
      <c r="J3472"/>
      <c r="K3472"/>
      <c r="L3472"/>
      <c r="M3472"/>
      <c r="N3472" s="1"/>
      <c r="O3472" s="1"/>
    </row>
    <row r="3473" spans="4:15" s="102" customFormat="1" x14ac:dyDescent="0.35">
      <c r="D3473"/>
      <c r="E3473"/>
      <c r="F3473"/>
      <c r="G3473"/>
      <c r="H3473"/>
      <c r="I3473"/>
      <c r="J3473"/>
      <c r="K3473"/>
      <c r="L3473"/>
      <c r="M3473"/>
      <c r="N3473" s="1"/>
      <c r="O3473" s="1"/>
    </row>
    <row r="3474" spans="4:15" s="102" customFormat="1" x14ac:dyDescent="0.35">
      <c r="D3474"/>
      <c r="E3474"/>
      <c r="F3474"/>
      <c r="G3474"/>
      <c r="H3474"/>
      <c r="I3474"/>
      <c r="J3474"/>
      <c r="K3474"/>
      <c r="L3474"/>
      <c r="M3474"/>
      <c r="N3474" s="1"/>
      <c r="O3474" s="1"/>
    </row>
    <row r="3475" spans="4:15" s="102" customFormat="1" x14ac:dyDescent="0.35">
      <c r="D3475"/>
      <c r="E3475"/>
      <c r="F3475"/>
      <c r="G3475"/>
      <c r="H3475"/>
      <c r="I3475"/>
      <c r="J3475"/>
      <c r="K3475"/>
      <c r="L3475"/>
      <c r="M3475"/>
      <c r="N3475" s="1"/>
      <c r="O3475" s="1"/>
    </row>
    <row r="3476" spans="4:15" s="102" customFormat="1" x14ac:dyDescent="0.35">
      <c r="D3476"/>
      <c r="E3476"/>
      <c r="F3476"/>
      <c r="G3476"/>
      <c r="H3476"/>
      <c r="I3476"/>
      <c r="J3476"/>
      <c r="K3476"/>
      <c r="L3476"/>
      <c r="M3476"/>
      <c r="N3476" s="1"/>
      <c r="O3476" s="1"/>
    </row>
    <row r="3477" spans="4:15" s="102" customFormat="1" x14ac:dyDescent="0.35">
      <c r="D3477"/>
      <c r="E3477"/>
      <c r="F3477"/>
      <c r="G3477"/>
      <c r="H3477"/>
      <c r="I3477"/>
      <c r="J3477"/>
      <c r="K3477"/>
      <c r="L3477"/>
      <c r="M3477"/>
      <c r="N3477" s="1"/>
      <c r="O3477" s="1"/>
    </row>
    <row r="3478" spans="4:15" s="102" customFormat="1" x14ac:dyDescent="0.35">
      <c r="D3478"/>
      <c r="E3478"/>
      <c r="F3478"/>
      <c r="G3478"/>
      <c r="H3478"/>
      <c r="I3478"/>
      <c r="J3478"/>
      <c r="K3478"/>
      <c r="L3478"/>
      <c r="M3478"/>
      <c r="N3478" s="1"/>
      <c r="O3478" s="1"/>
    </row>
    <row r="3479" spans="4:15" s="102" customFormat="1" x14ac:dyDescent="0.35">
      <c r="D3479"/>
      <c r="E3479"/>
      <c r="F3479"/>
      <c r="G3479"/>
      <c r="H3479"/>
      <c r="I3479"/>
      <c r="J3479"/>
      <c r="K3479"/>
      <c r="L3479"/>
      <c r="M3479"/>
      <c r="N3479" s="1"/>
      <c r="O3479" s="1"/>
    </row>
    <row r="3480" spans="4:15" s="102" customFormat="1" x14ac:dyDescent="0.35">
      <c r="D3480"/>
      <c r="E3480"/>
      <c r="F3480"/>
      <c r="G3480"/>
      <c r="H3480"/>
      <c r="I3480"/>
      <c r="J3480"/>
      <c r="K3480"/>
      <c r="L3480"/>
      <c r="M3480"/>
      <c r="N3480" s="1"/>
      <c r="O3480" s="1"/>
    </row>
    <row r="3481" spans="4:15" s="102" customFormat="1" x14ac:dyDescent="0.35">
      <c r="D3481"/>
      <c r="E3481"/>
      <c r="F3481"/>
      <c r="G3481"/>
      <c r="H3481"/>
      <c r="I3481"/>
      <c r="J3481"/>
      <c r="K3481"/>
      <c r="L3481"/>
      <c r="M3481"/>
      <c r="N3481" s="1"/>
      <c r="O3481" s="1"/>
    </row>
    <row r="3482" spans="4:15" s="102" customFormat="1" x14ac:dyDescent="0.35">
      <c r="D3482"/>
      <c r="E3482"/>
      <c r="F3482"/>
      <c r="G3482"/>
      <c r="H3482"/>
      <c r="I3482"/>
      <c r="J3482"/>
      <c r="K3482"/>
      <c r="L3482"/>
      <c r="M3482"/>
      <c r="N3482" s="1"/>
      <c r="O3482" s="1"/>
    </row>
    <row r="3483" spans="4:15" s="102" customFormat="1" x14ac:dyDescent="0.35">
      <c r="D3483"/>
      <c r="E3483"/>
      <c r="F3483"/>
      <c r="G3483"/>
      <c r="H3483"/>
      <c r="I3483"/>
      <c r="J3483"/>
      <c r="K3483"/>
      <c r="L3483"/>
      <c r="M3483"/>
      <c r="N3483" s="1"/>
      <c r="O3483" s="1"/>
    </row>
    <row r="3484" spans="4:15" s="102" customFormat="1" x14ac:dyDescent="0.35">
      <c r="D3484"/>
      <c r="E3484"/>
      <c r="F3484"/>
      <c r="G3484"/>
      <c r="H3484"/>
      <c r="I3484"/>
      <c r="J3484"/>
      <c r="K3484"/>
      <c r="L3484"/>
      <c r="M3484"/>
      <c r="N3484" s="1"/>
      <c r="O3484" s="1"/>
    </row>
    <row r="3485" spans="4:15" s="102" customFormat="1" x14ac:dyDescent="0.35">
      <c r="D3485"/>
      <c r="E3485"/>
      <c r="F3485"/>
      <c r="G3485"/>
      <c r="H3485"/>
      <c r="I3485"/>
      <c r="J3485"/>
      <c r="K3485"/>
      <c r="L3485"/>
      <c r="M3485"/>
      <c r="N3485" s="1"/>
      <c r="O3485" s="1"/>
    </row>
    <row r="3486" spans="4:15" s="102" customFormat="1" x14ac:dyDescent="0.35">
      <c r="D3486"/>
      <c r="E3486"/>
      <c r="F3486"/>
      <c r="G3486"/>
      <c r="H3486"/>
      <c r="I3486"/>
      <c r="J3486"/>
      <c r="K3486"/>
      <c r="L3486"/>
      <c r="M3486"/>
      <c r="N3486" s="1"/>
      <c r="O3486" s="1"/>
    </row>
    <row r="3487" spans="4:15" s="102" customFormat="1" x14ac:dyDescent="0.35">
      <c r="D3487"/>
      <c r="E3487"/>
      <c r="F3487"/>
      <c r="G3487"/>
      <c r="H3487"/>
      <c r="I3487"/>
      <c r="J3487"/>
      <c r="K3487"/>
      <c r="L3487"/>
      <c r="M3487"/>
      <c r="N3487" s="1"/>
      <c r="O3487" s="1"/>
    </row>
    <row r="3488" spans="4:15" s="102" customFormat="1" x14ac:dyDescent="0.35">
      <c r="D3488"/>
      <c r="E3488"/>
      <c r="F3488"/>
      <c r="G3488"/>
      <c r="H3488"/>
      <c r="I3488"/>
      <c r="J3488"/>
      <c r="K3488"/>
      <c r="L3488"/>
      <c r="M3488"/>
      <c r="N3488" s="1"/>
      <c r="O3488" s="1"/>
    </row>
    <row r="3489" spans="4:15" s="102" customFormat="1" x14ac:dyDescent="0.35">
      <c r="D3489"/>
      <c r="E3489"/>
      <c r="F3489"/>
      <c r="G3489"/>
      <c r="H3489"/>
      <c r="I3489"/>
      <c r="J3489"/>
      <c r="K3489"/>
      <c r="L3489"/>
      <c r="M3489"/>
      <c r="N3489" s="1"/>
      <c r="O3489" s="1"/>
    </row>
    <row r="3490" spans="4:15" s="102" customFormat="1" x14ac:dyDescent="0.35">
      <c r="D3490"/>
      <c r="E3490"/>
      <c r="F3490"/>
      <c r="G3490"/>
      <c r="H3490"/>
      <c r="I3490"/>
      <c r="J3490"/>
      <c r="K3490"/>
      <c r="L3490"/>
      <c r="M3490"/>
      <c r="N3490" s="1"/>
      <c r="O3490" s="1"/>
    </row>
    <row r="3491" spans="4:15" s="102" customFormat="1" x14ac:dyDescent="0.35">
      <c r="D3491"/>
      <c r="E3491"/>
      <c r="F3491"/>
      <c r="G3491"/>
      <c r="H3491"/>
      <c r="I3491"/>
      <c r="J3491"/>
      <c r="K3491"/>
      <c r="L3491"/>
      <c r="M3491"/>
      <c r="N3491" s="1"/>
      <c r="O3491" s="1"/>
    </row>
    <row r="3492" spans="4:15" s="102" customFormat="1" x14ac:dyDescent="0.35">
      <c r="D3492"/>
      <c r="E3492"/>
      <c r="F3492"/>
      <c r="G3492"/>
      <c r="H3492"/>
      <c r="I3492"/>
      <c r="J3492"/>
      <c r="K3492"/>
      <c r="L3492"/>
      <c r="M3492"/>
      <c r="N3492" s="1"/>
      <c r="O3492" s="1"/>
    </row>
    <row r="3493" spans="4:15" s="102" customFormat="1" x14ac:dyDescent="0.35">
      <c r="D3493"/>
      <c r="E3493"/>
      <c r="F3493"/>
      <c r="G3493"/>
      <c r="H3493"/>
      <c r="I3493"/>
      <c r="J3493"/>
      <c r="K3493"/>
      <c r="L3493"/>
      <c r="M3493"/>
      <c r="N3493" s="1"/>
      <c r="O3493" s="1"/>
    </row>
    <row r="3494" spans="4:15" s="102" customFormat="1" x14ac:dyDescent="0.35">
      <c r="D3494"/>
      <c r="E3494"/>
      <c r="F3494"/>
      <c r="G3494"/>
      <c r="H3494"/>
      <c r="I3494"/>
      <c r="J3494"/>
      <c r="K3494"/>
      <c r="L3494"/>
      <c r="M3494"/>
      <c r="N3494" s="1"/>
      <c r="O3494" s="1"/>
    </row>
    <row r="3495" spans="4:15" s="102" customFormat="1" x14ac:dyDescent="0.35">
      <c r="D3495"/>
      <c r="E3495"/>
      <c r="F3495"/>
      <c r="G3495"/>
      <c r="H3495"/>
      <c r="I3495"/>
      <c r="J3495"/>
      <c r="K3495"/>
      <c r="L3495"/>
      <c r="M3495"/>
      <c r="N3495" s="1"/>
      <c r="O3495" s="1"/>
    </row>
    <row r="3496" spans="4:15" s="102" customFormat="1" x14ac:dyDescent="0.35">
      <c r="D3496"/>
      <c r="E3496"/>
      <c r="F3496"/>
      <c r="G3496"/>
      <c r="H3496"/>
      <c r="I3496"/>
      <c r="J3496"/>
      <c r="K3496"/>
      <c r="L3496"/>
      <c r="M3496"/>
      <c r="N3496" s="1"/>
      <c r="O3496" s="1"/>
    </row>
    <row r="3497" spans="4:15" s="102" customFormat="1" x14ac:dyDescent="0.35">
      <c r="D3497"/>
      <c r="E3497"/>
      <c r="F3497"/>
      <c r="G3497"/>
      <c r="H3497"/>
      <c r="I3497"/>
      <c r="J3497"/>
      <c r="K3497"/>
      <c r="L3497"/>
      <c r="M3497"/>
      <c r="N3497" s="1"/>
      <c r="O3497" s="1"/>
    </row>
    <row r="3498" spans="4:15" s="102" customFormat="1" x14ac:dyDescent="0.35">
      <c r="D3498"/>
      <c r="E3498"/>
      <c r="F3498"/>
      <c r="G3498"/>
      <c r="H3498"/>
      <c r="I3498"/>
      <c r="J3498"/>
      <c r="K3498"/>
      <c r="L3498"/>
      <c r="M3498"/>
      <c r="N3498" s="1"/>
      <c r="O3498" s="1"/>
    </row>
    <row r="3499" spans="4:15" s="102" customFormat="1" x14ac:dyDescent="0.35">
      <c r="D3499"/>
      <c r="E3499"/>
      <c r="F3499"/>
      <c r="G3499"/>
      <c r="H3499"/>
      <c r="I3499"/>
      <c r="J3499"/>
      <c r="K3499"/>
      <c r="L3499"/>
      <c r="M3499"/>
      <c r="N3499" s="1"/>
      <c r="O3499" s="1"/>
    </row>
    <row r="3500" spans="4:15" s="102" customFormat="1" x14ac:dyDescent="0.35">
      <c r="D3500"/>
      <c r="E3500"/>
      <c r="F3500"/>
      <c r="G3500"/>
      <c r="H3500"/>
      <c r="I3500"/>
      <c r="J3500"/>
      <c r="K3500"/>
      <c r="L3500"/>
      <c r="M3500"/>
      <c r="N3500" s="1"/>
      <c r="O3500" s="1"/>
    </row>
    <row r="3501" spans="4:15" s="102" customFormat="1" x14ac:dyDescent="0.35">
      <c r="D3501"/>
      <c r="E3501"/>
      <c r="F3501"/>
      <c r="G3501"/>
      <c r="H3501"/>
      <c r="I3501"/>
      <c r="J3501"/>
      <c r="K3501"/>
      <c r="L3501"/>
      <c r="M3501"/>
      <c r="N3501" s="1"/>
      <c r="O3501" s="1"/>
    </row>
    <row r="3502" spans="4:15" s="102" customFormat="1" x14ac:dyDescent="0.35">
      <c r="D3502"/>
      <c r="E3502"/>
      <c r="F3502"/>
      <c r="G3502"/>
      <c r="H3502"/>
      <c r="I3502"/>
      <c r="J3502"/>
      <c r="K3502"/>
      <c r="L3502"/>
      <c r="M3502"/>
      <c r="N3502" s="1"/>
      <c r="O3502" s="1"/>
    </row>
    <row r="3503" spans="4:15" s="102" customFormat="1" x14ac:dyDescent="0.35">
      <c r="D3503"/>
      <c r="E3503"/>
      <c r="F3503"/>
      <c r="G3503"/>
      <c r="H3503"/>
      <c r="I3503"/>
      <c r="J3503"/>
      <c r="K3503"/>
      <c r="L3503"/>
      <c r="M3503"/>
      <c r="N3503" s="1"/>
      <c r="O3503" s="1"/>
    </row>
    <row r="3504" spans="4:15" s="102" customFormat="1" x14ac:dyDescent="0.35">
      <c r="D3504"/>
      <c r="E3504"/>
      <c r="F3504"/>
      <c r="G3504"/>
      <c r="H3504"/>
      <c r="I3504"/>
      <c r="J3504"/>
      <c r="K3504"/>
      <c r="L3504"/>
      <c r="M3504"/>
      <c r="N3504" s="1"/>
      <c r="O3504" s="1"/>
    </row>
    <row r="3505" spans="4:15" s="102" customFormat="1" x14ac:dyDescent="0.35">
      <c r="D3505"/>
      <c r="E3505"/>
      <c r="F3505"/>
      <c r="G3505"/>
      <c r="H3505"/>
      <c r="I3505"/>
      <c r="J3505"/>
      <c r="K3505"/>
      <c r="L3505"/>
      <c r="M3505"/>
      <c r="N3505" s="1"/>
      <c r="O3505" s="1"/>
    </row>
    <row r="3506" spans="4:15" s="102" customFormat="1" x14ac:dyDescent="0.35">
      <c r="D3506"/>
      <c r="E3506"/>
      <c r="F3506"/>
      <c r="G3506"/>
      <c r="H3506"/>
      <c r="I3506"/>
      <c r="J3506"/>
      <c r="K3506"/>
      <c r="L3506"/>
      <c r="M3506"/>
      <c r="N3506" s="1"/>
      <c r="O3506" s="1"/>
    </row>
    <row r="3507" spans="4:15" s="102" customFormat="1" x14ac:dyDescent="0.35">
      <c r="D3507"/>
      <c r="E3507"/>
      <c r="F3507"/>
      <c r="G3507"/>
      <c r="H3507"/>
      <c r="I3507"/>
      <c r="J3507"/>
      <c r="K3507"/>
      <c r="L3507"/>
      <c r="M3507"/>
      <c r="N3507" s="1"/>
      <c r="O3507" s="1"/>
    </row>
    <row r="3508" spans="4:15" s="102" customFormat="1" x14ac:dyDescent="0.35">
      <c r="D3508"/>
      <c r="E3508"/>
      <c r="F3508"/>
      <c r="G3508"/>
      <c r="H3508"/>
      <c r="I3508"/>
      <c r="J3508"/>
      <c r="K3508"/>
      <c r="L3508"/>
      <c r="M3508"/>
      <c r="N3508" s="1"/>
      <c r="O3508" s="1"/>
    </row>
    <row r="3509" spans="4:15" s="102" customFormat="1" x14ac:dyDescent="0.35">
      <c r="D3509"/>
      <c r="E3509"/>
      <c r="F3509"/>
      <c r="G3509"/>
      <c r="H3509"/>
      <c r="I3509"/>
      <c r="J3509"/>
      <c r="K3509"/>
      <c r="L3509"/>
      <c r="M3509"/>
      <c r="N3509" s="1"/>
      <c r="O3509" s="1"/>
    </row>
    <row r="3510" spans="4:15" s="102" customFormat="1" x14ac:dyDescent="0.35">
      <c r="D3510"/>
      <c r="E3510"/>
      <c r="F3510"/>
      <c r="G3510"/>
      <c r="H3510"/>
      <c r="I3510"/>
      <c r="J3510"/>
      <c r="K3510"/>
      <c r="L3510"/>
      <c r="M3510"/>
      <c r="N3510" s="1"/>
      <c r="O3510" s="1"/>
    </row>
    <row r="3511" spans="4:15" s="102" customFormat="1" x14ac:dyDescent="0.35">
      <c r="D3511"/>
      <c r="E3511"/>
      <c r="F3511"/>
      <c r="G3511"/>
      <c r="H3511"/>
      <c r="I3511"/>
      <c r="J3511"/>
      <c r="K3511"/>
      <c r="L3511"/>
      <c r="M3511"/>
      <c r="N3511" s="1"/>
      <c r="O3511" s="1"/>
    </row>
    <row r="3512" spans="4:15" s="102" customFormat="1" x14ac:dyDescent="0.35">
      <c r="D3512"/>
      <c r="E3512"/>
      <c r="F3512"/>
      <c r="G3512"/>
      <c r="H3512"/>
      <c r="I3512"/>
      <c r="J3512"/>
      <c r="K3512"/>
      <c r="L3512"/>
      <c r="M3512"/>
      <c r="N3512" s="1"/>
      <c r="O3512" s="1"/>
    </row>
    <row r="3513" spans="4:15" s="102" customFormat="1" x14ac:dyDescent="0.35">
      <c r="D3513"/>
      <c r="E3513"/>
      <c r="F3513"/>
      <c r="G3513"/>
      <c r="H3513"/>
      <c r="I3513"/>
      <c r="J3513"/>
      <c r="K3513"/>
      <c r="L3513"/>
      <c r="M3513"/>
      <c r="N3513" s="1"/>
      <c r="O3513" s="1"/>
    </row>
    <row r="3514" spans="4:15" s="102" customFormat="1" x14ac:dyDescent="0.35">
      <c r="D3514"/>
      <c r="E3514"/>
      <c r="F3514"/>
      <c r="G3514"/>
      <c r="H3514"/>
      <c r="I3514"/>
      <c r="J3514"/>
      <c r="K3514"/>
      <c r="L3514"/>
      <c r="M3514"/>
      <c r="N3514" s="1"/>
      <c r="O3514" s="1"/>
    </row>
    <row r="3515" spans="4:15" s="102" customFormat="1" x14ac:dyDescent="0.35">
      <c r="D3515"/>
      <c r="E3515"/>
      <c r="F3515"/>
      <c r="G3515"/>
      <c r="H3515"/>
      <c r="I3515"/>
      <c r="J3515"/>
      <c r="K3515"/>
      <c r="L3515"/>
      <c r="M3515"/>
      <c r="N3515" s="1"/>
      <c r="O3515" s="1"/>
    </row>
    <row r="3516" spans="4:15" s="102" customFormat="1" x14ac:dyDescent="0.35">
      <c r="D3516"/>
      <c r="E3516"/>
      <c r="F3516"/>
      <c r="G3516"/>
      <c r="H3516"/>
      <c r="I3516"/>
      <c r="J3516"/>
      <c r="K3516"/>
      <c r="L3516"/>
      <c r="M3516"/>
      <c r="N3516" s="1"/>
      <c r="O3516" s="1"/>
    </row>
    <row r="3517" spans="4:15" s="102" customFormat="1" x14ac:dyDescent="0.35">
      <c r="D3517"/>
      <c r="E3517"/>
      <c r="F3517"/>
      <c r="G3517"/>
      <c r="H3517"/>
      <c r="I3517"/>
      <c r="J3517"/>
      <c r="K3517"/>
      <c r="L3517"/>
      <c r="M3517"/>
      <c r="N3517" s="1"/>
      <c r="O3517" s="1"/>
    </row>
    <row r="3518" spans="4:15" s="102" customFormat="1" x14ac:dyDescent="0.35">
      <c r="D3518"/>
      <c r="E3518"/>
      <c r="F3518"/>
      <c r="G3518"/>
      <c r="H3518"/>
      <c r="I3518"/>
      <c r="J3518"/>
      <c r="K3518"/>
      <c r="L3518"/>
      <c r="M3518"/>
      <c r="N3518" s="1"/>
      <c r="O3518" s="1"/>
    </row>
    <row r="3519" spans="4:15" s="102" customFormat="1" x14ac:dyDescent="0.35">
      <c r="D3519"/>
      <c r="E3519"/>
      <c r="F3519"/>
      <c r="G3519"/>
      <c r="H3519"/>
      <c r="I3519"/>
      <c r="J3519"/>
      <c r="K3519"/>
      <c r="L3519"/>
      <c r="M3519"/>
      <c r="N3519" s="1"/>
      <c r="O3519" s="1"/>
    </row>
    <row r="3520" spans="4:15" s="102" customFormat="1" x14ac:dyDescent="0.35">
      <c r="D3520"/>
      <c r="E3520"/>
      <c r="F3520"/>
      <c r="G3520"/>
      <c r="H3520"/>
      <c r="I3520"/>
      <c r="J3520"/>
      <c r="K3520"/>
      <c r="L3520"/>
      <c r="M3520"/>
      <c r="N3520" s="1"/>
      <c r="O3520" s="1"/>
    </row>
    <row r="3521" spans="4:15" s="102" customFormat="1" x14ac:dyDescent="0.35">
      <c r="D3521"/>
      <c r="E3521"/>
      <c r="F3521"/>
      <c r="G3521"/>
      <c r="H3521"/>
      <c r="I3521"/>
      <c r="J3521"/>
      <c r="K3521"/>
      <c r="L3521"/>
      <c r="M3521"/>
      <c r="N3521" s="1"/>
      <c r="O3521" s="1"/>
    </row>
    <row r="3522" spans="4:15" s="102" customFormat="1" x14ac:dyDescent="0.35">
      <c r="D3522"/>
      <c r="E3522"/>
      <c r="F3522"/>
      <c r="G3522"/>
      <c r="H3522"/>
      <c r="I3522"/>
      <c r="J3522"/>
      <c r="K3522"/>
      <c r="L3522"/>
      <c r="M3522"/>
      <c r="N3522" s="1"/>
      <c r="O3522" s="1"/>
    </row>
    <row r="3523" spans="4:15" s="102" customFormat="1" x14ac:dyDescent="0.35">
      <c r="D3523"/>
      <c r="E3523"/>
      <c r="F3523"/>
      <c r="G3523"/>
      <c r="H3523"/>
      <c r="I3523"/>
      <c r="J3523"/>
      <c r="K3523"/>
      <c r="L3523"/>
      <c r="M3523"/>
      <c r="N3523" s="1"/>
      <c r="O3523" s="1"/>
    </row>
    <row r="3524" spans="4:15" s="102" customFormat="1" x14ac:dyDescent="0.35">
      <c r="D3524"/>
      <c r="E3524"/>
      <c r="F3524"/>
      <c r="G3524"/>
      <c r="H3524"/>
      <c r="I3524"/>
      <c r="J3524"/>
      <c r="K3524"/>
      <c r="L3524"/>
      <c r="M3524"/>
      <c r="N3524" s="1"/>
      <c r="O3524" s="1"/>
    </row>
    <row r="3525" spans="4:15" s="102" customFormat="1" x14ac:dyDescent="0.35">
      <c r="D3525"/>
      <c r="E3525"/>
      <c r="F3525"/>
      <c r="G3525"/>
      <c r="H3525"/>
      <c r="I3525"/>
      <c r="J3525"/>
      <c r="K3525"/>
      <c r="L3525"/>
      <c r="M3525"/>
      <c r="N3525" s="1"/>
      <c r="O3525" s="1"/>
    </row>
    <row r="3526" spans="4:15" s="102" customFormat="1" x14ac:dyDescent="0.35">
      <c r="D3526"/>
      <c r="E3526"/>
      <c r="F3526"/>
      <c r="G3526"/>
      <c r="H3526"/>
      <c r="I3526"/>
      <c r="J3526"/>
      <c r="K3526"/>
      <c r="L3526"/>
      <c r="M3526"/>
      <c r="N3526" s="1"/>
      <c r="O3526" s="1"/>
    </row>
    <row r="3527" spans="4:15" s="102" customFormat="1" x14ac:dyDescent="0.35">
      <c r="D3527"/>
      <c r="E3527"/>
      <c r="F3527"/>
      <c r="G3527"/>
      <c r="H3527"/>
      <c r="I3527"/>
      <c r="J3527"/>
      <c r="K3527"/>
      <c r="L3527"/>
      <c r="M3527"/>
      <c r="N3527" s="1"/>
      <c r="O3527" s="1"/>
    </row>
    <row r="3528" spans="4:15" s="102" customFormat="1" x14ac:dyDescent="0.35">
      <c r="D3528"/>
      <c r="E3528"/>
      <c r="F3528"/>
      <c r="G3528"/>
      <c r="H3528"/>
      <c r="I3528"/>
      <c r="J3528"/>
      <c r="K3528"/>
      <c r="L3528"/>
      <c r="M3528"/>
      <c r="N3528" s="1"/>
      <c r="O3528" s="1"/>
    </row>
    <row r="3529" spans="4:15" s="102" customFormat="1" x14ac:dyDescent="0.35">
      <c r="D3529"/>
      <c r="E3529"/>
      <c r="F3529"/>
      <c r="G3529"/>
      <c r="H3529"/>
      <c r="I3529"/>
      <c r="J3529"/>
      <c r="K3529"/>
      <c r="L3529"/>
      <c r="M3529"/>
      <c r="N3529" s="1"/>
      <c r="O3529" s="1"/>
    </row>
    <row r="3530" spans="4:15" s="102" customFormat="1" x14ac:dyDescent="0.35">
      <c r="D3530"/>
      <c r="E3530"/>
      <c r="F3530"/>
      <c r="G3530"/>
      <c r="H3530"/>
      <c r="I3530"/>
      <c r="J3530"/>
      <c r="K3530"/>
      <c r="L3530"/>
      <c r="M3530"/>
      <c r="N3530" s="1"/>
      <c r="O3530" s="1"/>
    </row>
    <row r="3531" spans="4:15" s="102" customFormat="1" x14ac:dyDescent="0.35">
      <c r="D3531"/>
      <c r="E3531"/>
      <c r="F3531"/>
      <c r="G3531"/>
      <c r="H3531"/>
      <c r="I3531"/>
      <c r="J3531"/>
      <c r="K3531"/>
      <c r="L3531"/>
      <c r="M3531"/>
      <c r="N3531" s="1"/>
      <c r="O3531" s="1"/>
    </row>
    <row r="3532" spans="4:15" s="102" customFormat="1" x14ac:dyDescent="0.35">
      <c r="D3532"/>
      <c r="E3532"/>
      <c r="F3532"/>
      <c r="G3532"/>
      <c r="H3532"/>
      <c r="I3532"/>
      <c r="J3532"/>
      <c r="K3532"/>
      <c r="L3532"/>
      <c r="M3532"/>
      <c r="N3532" s="1"/>
      <c r="O3532" s="1"/>
    </row>
    <row r="3533" spans="4:15" s="102" customFormat="1" x14ac:dyDescent="0.35">
      <c r="D3533"/>
      <c r="E3533"/>
      <c r="F3533"/>
      <c r="G3533"/>
      <c r="H3533"/>
      <c r="I3533"/>
      <c r="J3533"/>
      <c r="K3533"/>
      <c r="L3533"/>
      <c r="M3533"/>
      <c r="N3533" s="1"/>
      <c r="O3533" s="1"/>
    </row>
    <row r="3534" spans="4:15" s="102" customFormat="1" x14ac:dyDescent="0.35">
      <c r="D3534"/>
      <c r="E3534"/>
      <c r="F3534"/>
      <c r="G3534"/>
      <c r="H3534"/>
      <c r="I3534"/>
      <c r="J3534"/>
      <c r="K3534"/>
      <c r="L3534"/>
      <c r="M3534"/>
      <c r="N3534" s="1"/>
      <c r="O3534" s="1"/>
    </row>
    <row r="3535" spans="4:15" s="102" customFormat="1" x14ac:dyDescent="0.35">
      <c r="D3535"/>
      <c r="E3535"/>
      <c r="F3535"/>
      <c r="G3535"/>
      <c r="H3535"/>
      <c r="I3535"/>
      <c r="J3535"/>
      <c r="K3535"/>
      <c r="L3535"/>
      <c r="M3535"/>
      <c r="N3535" s="1"/>
      <c r="O3535" s="1"/>
    </row>
    <row r="3536" spans="4:15" s="102" customFormat="1" x14ac:dyDescent="0.35">
      <c r="D3536"/>
      <c r="E3536"/>
      <c r="F3536"/>
      <c r="G3536"/>
      <c r="H3536"/>
      <c r="I3536"/>
      <c r="J3536"/>
      <c r="K3536"/>
      <c r="L3536"/>
      <c r="M3536"/>
      <c r="N3536" s="1"/>
      <c r="O3536" s="1"/>
    </row>
    <row r="3537" spans="4:15" s="102" customFormat="1" x14ac:dyDescent="0.35">
      <c r="D3537"/>
      <c r="E3537"/>
      <c r="F3537"/>
      <c r="G3537"/>
      <c r="H3537"/>
      <c r="I3537"/>
      <c r="J3537"/>
      <c r="K3537"/>
      <c r="L3537"/>
      <c r="M3537"/>
      <c r="N3537" s="1"/>
      <c r="O3537" s="1"/>
    </row>
    <row r="3538" spans="4:15" s="102" customFormat="1" x14ac:dyDescent="0.35">
      <c r="D3538"/>
      <c r="E3538"/>
      <c r="F3538"/>
      <c r="G3538"/>
      <c r="H3538"/>
      <c r="I3538"/>
      <c r="J3538"/>
      <c r="K3538"/>
      <c r="L3538"/>
      <c r="M3538"/>
      <c r="N3538" s="1"/>
      <c r="O3538" s="1"/>
    </row>
    <row r="3539" spans="4:15" s="102" customFormat="1" x14ac:dyDescent="0.35">
      <c r="D3539"/>
      <c r="E3539"/>
      <c r="F3539"/>
      <c r="G3539"/>
      <c r="H3539"/>
      <c r="I3539"/>
      <c r="J3539"/>
      <c r="K3539"/>
      <c r="L3539"/>
      <c r="M3539"/>
      <c r="N3539" s="1"/>
      <c r="O3539" s="1"/>
    </row>
    <row r="3540" spans="4:15" s="102" customFormat="1" x14ac:dyDescent="0.35">
      <c r="D3540"/>
      <c r="E3540"/>
      <c r="F3540"/>
      <c r="G3540"/>
      <c r="H3540"/>
      <c r="I3540"/>
      <c r="J3540"/>
      <c r="K3540"/>
      <c r="L3540"/>
      <c r="M3540"/>
      <c r="N3540" s="1"/>
      <c r="O3540" s="1"/>
    </row>
    <row r="3541" spans="4:15" s="102" customFormat="1" x14ac:dyDescent="0.35">
      <c r="D3541"/>
      <c r="E3541"/>
      <c r="F3541"/>
      <c r="G3541"/>
      <c r="H3541"/>
      <c r="I3541"/>
      <c r="J3541"/>
      <c r="K3541"/>
      <c r="L3541"/>
      <c r="M3541"/>
      <c r="N3541" s="1"/>
      <c r="O3541" s="1"/>
    </row>
    <row r="3542" spans="4:15" s="102" customFormat="1" x14ac:dyDescent="0.35">
      <c r="D3542"/>
      <c r="E3542"/>
      <c r="F3542"/>
      <c r="G3542"/>
      <c r="H3542"/>
      <c r="I3542"/>
      <c r="J3542"/>
      <c r="K3542"/>
      <c r="L3542"/>
      <c r="M3542"/>
      <c r="N3542" s="1"/>
      <c r="O3542" s="1"/>
    </row>
    <row r="3543" spans="4:15" s="102" customFormat="1" x14ac:dyDescent="0.35">
      <c r="D3543"/>
      <c r="E3543"/>
      <c r="F3543"/>
      <c r="G3543"/>
      <c r="H3543"/>
      <c r="I3543"/>
      <c r="J3543"/>
      <c r="K3543"/>
      <c r="L3543"/>
      <c r="M3543"/>
      <c r="N3543" s="1"/>
      <c r="O3543" s="1"/>
    </row>
    <row r="3544" spans="4:15" s="102" customFormat="1" x14ac:dyDescent="0.35">
      <c r="D3544"/>
      <c r="E3544"/>
      <c r="F3544"/>
      <c r="G3544"/>
      <c r="H3544"/>
      <c r="I3544"/>
      <c r="J3544"/>
      <c r="K3544"/>
      <c r="L3544"/>
      <c r="M3544"/>
      <c r="N3544" s="1"/>
      <c r="O3544" s="1"/>
    </row>
    <row r="3545" spans="4:15" s="102" customFormat="1" x14ac:dyDescent="0.35">
      <c r="D3545"/>
      <c r="E3545"/>
      <c r="F3545"/>
      <c r="G3545"/>
      <c r="H3545"/>
      <c r="I3545"/>
      <c r="J3545"/>
      <c r="K3545"/>
      <c r="L3545"/>
      <c r="M3545"/>
      <c r="N3545" s="1"/>
      <c r="O3545" s="1"/>
    </row>
    <row r="3546" spans="4:15" s="102" customFormat="1" x14ac:dyDescent="0.35">
      <c r="D3546"/>
      <c r="E3546"/>
      <c r="F3546"/>
      <c r="G3546"/>
      <c r="H3546"/>
      <c r="I3546"/>
      <c r="J3546"/>
      <c r="K3546"/>
      <c r="L3546"/>
      <c r="M3546"/>
      <c r="N3546" s="1"/>
      <c r="O3546" s="1"/>
    </row>
    <row r="3547" spans="4:15" s="102" customFormat="1" x14ac:dyDescent="0.35">
      <c r="D3547"/>
      <c r="E3547"/>
      <c r="F3547"/>
      <c r="G3547"/>
      <c r="H3547"/>
      <c r="I3547"/>
      <c r="J3547"/>
      <c r="K3547"/>
      <c r="L3547"/>
      <c r="M3547"/>
      <c r="N3547" s="1"/>
      <c r="O3547" s="1"/>
    </row>
    <row r="3548" spans="4:15" s="102" customFormat="1" x14ac:dyDescent="0.35">
      <c r="D3548"/>
      <c r="E3548"/>
      <c r="F3548"/>
      <c r="G3548"/>
      <c r="H3548"/>
      <c r="I3548"/>
      <c r="J3548"/>
      <c r="K3548"/>
      <c r="L3548"/>
      <c r="M3548"/>
      <c r="N3548" s="1"/>
      <c r="O3548" s="1"/>
    </row>
    <row r="3549" spans="4:15" s="102" customFormat="1" x14ac:dyDescent="0.35">
      <c r="D3549"/>
      <c r="E3549"/>
      <c r="F3549"/>
      <c r="G3549"/>
      <c r="H3549"/>
      <c r="I3549"/>
      <c r="J3549"/>
      <c r="K3549"/>
      <c r="L3549"/>
      <c r="M3549"/>
      <c r="N3549" s="1"/>
      <c r="O3549" s="1"/>
    </row>
    <row r="3550" spans="4:15" s="102" customFormat="1" x14ac:dyDescent="0.35">
      <c r="D3550"/>
      <c r="E3550"/>
      <c r="F3550"/>
      <c r="G3550"/>
      <c r="H3550"/>
      <c r="I3550"/>
      <c r="J3550"/>
      <c r="K3550"/>
      <c r="L3550"/>
      <c r="M3550"/>
      <c r="N3550" s="1"/>
      <c r="O3550" s="1"/>
    </row>
    <row r="3551" spans="4:15" s="102" customFormat="1" x14ac:dyDescent="0.35">
      <c r="D3551"/>
      <c r="E3551"/>
      <c r="F3551"/>
      <c r="G3551"/>
      <c r="H3551"/>
      <c r="I3551"/>
      <c r="J3551"/>
      <c r="K3551"/>
      <c r="L3551"/>
      <c r="M3551"/>
      <c r="N3551" s="1"/>
      <c r="O3551" s="1"/>
    </row>
    <row r="3552" spans="4:15" s="102" customFormat="1" x14ac:dyDescent="0.35">
      <c r="D3552"/>
      <c r="E3552"/>
      <c r="F3552"/>
      <c r="G3552"/>
      <c r="H3552"/>
      <c r="I3552"/>
      <c r="J3552"/>
      <c r="K3552"/>
      <c r="L3552"/>
      <c r="M3552"/>
      <c r="N3552" s="1"/>
      <c r="O3552" s="1"/>
    </row>
    <row r="3553" spans="4:15" s="102" customFormat="1" x14ac:dyDescent="0.35">
      <c r="D3553"/>
      <c r="E3553"/>
      <c r="F3553"/>
      <c r="G3553"/>
      <c r="H3553"/>
      <c r="I3553"/>
      <c r="J3553"/>
      <c r="K3553"/>
      <c r="L3553"/>
      <c r="M3553"/>
      <c r="N3553" s="1"/>
      <c r="O3553" s="1"/>
    </row>
    <row r="3554" spans="4:15" s="102" customFormat="1" x14ac:dyDescent="0.35">
      <c r="D3554"/>
      <c r="E3554"/>
      <c r="F3554"/>
      <c r="G3554"/>
      <c r="H3554"/>
      <c r="I3554"/>
      <c r="J3554"/>
      <c r="K3554"/>
      <c r="L3554"/>
      <c r="M3554"/>
      <c r="N3554" s="1"/>
      <c r="O3554" s="1"/>
    </row>
    <row r="3555" spans="4:15" s="102" customFormat="1" x14ac:dyDescent="0.35">
      <c r="D3555"/>
      <c r="E3555"/>
      <c r="F3555"/>
      <c r="G3555"/>
      <c r="H3555"/>
      <c r="I3555"/>
      <c r="J3555"/>
      <c r="K3555"/>
      <c r="L3555"/>
      <c r="M3555"/>
      <c r="N3555" s="1"/>
      <c r="O3555" s="1"/>
    </row>
    <row r="3556" spans="4:15" s="102" customFormat="1" x14ac:dyDescent="0.35">
      <c r="D3556"/>
      <c r="E3556"/>
      <c r="F3556"/>
      <c r="G3556"/>
      <c r="H3556"/>
      <c r="I3556"/>
      <c r="J3556"/>
      <c r="K3556"/>
      <c r="L3556"/>
      <c r="M3556"/>
      <c r="N3556" s="1"/>
      <c r="O3556" s="1"/>
    </row>
    <row r="3557" spans="4:15" s="102" customFormat="1" x14ac:dyDescent="0.35">
      <c r="D3557"/>
      <c r="E3557"/>
      <c r="F3557"/>
      <c r="G3557"/>
      <c r="H3557"/>
      <c r="I3557"/>
      <c r="J3557"/>
      <c r="K3557"/>
      <c r="L3557"/>
      <c r="M3557"/>
      <c r="N3557" s="1"/>
      <c r="O3557" s="1"/>
    </row>
    <row r="3558" spans="4:15" s="102" customFormat="1" x14ac:dyDescent="0.35">
      <c r="D3558"/>
      <c r="E3558"/>
      <c r="F3558"/>
      <c r="G3558"/>
      <c r="H3558"/>
      <c r="I3558"/>
      <c r="J3558"/>
      <c r="K3558"/>
      <c r="L3558"/>
      <c r="M3558"/>
      <c r="N3558" s="1"/>
      <c r="O3558" s="1"/>
    </row>
    <row r="3559" spans="4:15" s="102" customFormat="1" x14ac:dyDescent="0.35">
      <c r="D3559"/>
      <c r="E3559"/>
      <c r="F3559"/>
      <c r="G3559"/>
      <c r="H3559"/>
      <c r="I3559"/>
      <c r="J3559"/>
      <c r="K3559"/>
      <c r="L3559"/>
      <c r="M3559"/>
      <c r="N3559" s="1"/>
      <c r="O3559" s="1"/>
    </row>
    <row r="3560" spans="4:15" s="102" customFormat="1" x14ac:dyDescent="0.35">
      <c r="D3560"/>
      <c r="E3560"/>
      <c r="F3560"/>
      <c r="G3560"/>
      <c r="H3560"/>
      <c r="I3560"/>
      <c r="J3560"/>
      <c r="K3560"/>
      <c r="L3560"/>
      <c r="M3560"/>
      <c r="N3560" s="1"/>
      <c r="O3560" s="1"/>
    </row>
    <row r="3561" spans="4:15" s="102" customFormat="1" x14ac:dyDescent="0.35">
      <c r="D3561"/>
      <c r="E3561"/>
      <c r="F3561"/>
      <c r="G3561"/>
      <c r="H3561"/>
      <c r="I3561"/>
      <c r="J3561"/>
      <c r="K3561"/>
      <c r="L3561"/>
      <c r="M3561"/>
      <c r="N3561" s="1"/>
      <c r="O3561" s="1"/>
    </row>
    <row r="3562" spans="4:15" s="102" customFormat="1" x14ac:dyDescent="0.35">
      <c r="D3562"/>
      <c r="E3562"/>
      <c r="F3562"/>
      <c r="G3562"/>
      <c r="H3562"/>
      <c r="I3562"/>
      <c r="J3562"/>
      <c r="K3562"/>
      <c r="L3562"/>
      <c r="M3562"/>
      <c r="N3562" s="1"/>
      <c r="O3562" s="1"/>
    </row>
    <row r="3563" spans="4:15" s="102" customFormat="1" x14ac:dyDescent="0.35">
      <c r="D3563"/>
      <c r="E3563"/>
      <c r="F3563"/>
      <c r="G3563"/>
      <c r="H3563"/>
      <c r="I3563"/>
      <c r="J3563"/>
      <c r="K3563"/>
      <c r="L3563"/>
      <c r="M3563"/>
      <c r="N3563" s="1"/>
      <c r="O3563" s="1"/>
    </row>
    <row r="3564" spans="4:15" s="102" customFormat="1" x14ac:dyDescent="0.35">
      <c r="D3564"/>
      <c r="E3564"/>
      <c r="F3564"/>
      <c r="G3564"/>
      <c r="H3564"/>
      <c r="I3564"/>
      <c r="J3564"/>
      <c r="K3564"/>
      <c r="L3564"/>
      <c r="M3564"/>
      <c r="N3564" s="1"/>
      <c r="O3564" s="1"/>
    </row>
    <row r="3565" spans="4:15" s="102" customFormat="1" x14ac:dyDescent="0.35">
      <c r="D3565"/>
      <c r="E3565"/>
      <c r="F3565"/>
      <c r="G3565"/>
      <c r="H3565"/>
      <c r="I3565"/>
      <c r="J3565"/>
      <c r="K3565"/>
      <c r="L3565"/>
      <c r="M3565"/>
      <c r="N3565" s="1"/>
      <c r="O3565" s="1"/>
    </row>
    <row r="3566" spans="4:15" s="102" customFormat="1" x14ac:dyDescent="0.35">
      <c r="D3566"/>
      <c r="E3566"/>
      <c r="F3566"/>
      <c r="G3566"/>
      <c r="H3566"/>
      <c r="I3566"/>
      <c r="J3566"/>
      <c r="K3566"/>
      <c r="L3566"/>
      <c r="M3566"/>
      <c r="N3566" s="1"/>
      <c r="O3566" s="1"/>
    </row>
    <row r="3567" spans="4:15" s="102" customFormat="1" x14ac:dyDescent="0.35">
      <c r="D3567"/>
      <c r="E3567"/>
      <c r="F3567"/>
      <c r="G3567"/>
      <c r="H3567"/>
      <c r="I3567"/>
      <c r="J3567"/>
      <c r="K3567"/>
      <c r="L3567"/>
      <c r="M3567"/>
      <c r="N3567" s="1"/>
      <c r="O3567" s="1"/>
    </row>
    <row r="3568" spans="4:15" s="102" customFormat="1" x14ac:dyDescent="0.35">
      <c r="D3568"/>
      <c r="E3568"/>
      <c r="F3568"/>
      <c r="G3568"/>
      <c r="H3568"/>
      <c r="I3568"/>
      <c r="J3568"/>
      <c r="K3568"/>
      <c r="L3568"/>
      <c r="M3568"/>
      <c r="N3568" s="1"/>
      <c r="O3568" s="1"/>
    </row>
    <row r="3569" spans="4:15" s="102" customFormat="1" x14ac:dyDescent="0.35">
      <c r="D3569"/>
      <c r="E3569"/>
      <c r="F3569"/>
      <c r="G3569"/>
      <c r="H3569"/>
      <c r="I3569"/>
      <c r="J3569"/>
      <c r="K3569"/>
      <c r="L3569"/>
      <c r="M3569"/>
      <c r="N3569" s="1"/>
      <c r="O3569" s="1"/>
    </row>
    <row r="3570" spans="4:15" s="102" customFormat="1" x14ac:dyDescent="0.35">
      <c r="D3570"/>
      <c r="E3570"/>
      <c r="F3570"/>
      <c r="G3570"/>
      <c r="H3570"/>
      <c r="I3570"/>
      <c r="J3570"/>
      <c r="K3570"/>
      <c r="L3570"/>
      <c r="M3570"/>
      <c r="N3570" s="1"/>
      <c r="O3570" s="1"/>
    </row>
    <row r="3571" spans="4:15" s="102" customFormat="1" x14ac:dyDescent="0.35">
      <c r="D3571"/>
      <c r="E3571"/>
      <c r="F3571"/>
      <c r="G3571"/>
      <c r="H3571"/>
      <c r="I3571"/>
      <c r="J3571"/>
      <c r="K3571"/>
      <c r="L3571"/>
      <c r="M3571"/>
      <c r="N3571" s="1"/>
      <c r="O3571" s="1"/>
    </row>
    <row r="3572" spans="4:15" s="102" customFormat="1" x14ac:dyDescent="0.35">
      <c r="D3572"/>
      <c r="E3572"/>
      <c r="F3572"/>
      <c r="G3572"/>
      <c r="H3572"/>
      <c r="I3572"/>
      <c r="J3572"/>
      <c r="K3572"/>
      <c r="L3572"/>
      <c r="M3572"/>
      <c r="N3572" s="1"/>
      <c r="O3572" s="1"/>
    </row>
    <row r="3573" spans="4:15" s="102" customFormat="1" x14ac:dyDescent="0.35">
      <c r="D3573"/>
      <c r="E3573"/>
      <c r="F3573"/>
      <c r="G3573"/>
      <c r="H3573"/>
      <c r="I3573"/>
      <c r="J3573"/>
      <c r="K3573"/>
      <c r="L3573"/>
      <c r="M3573"/>
      <c r="N3573" s="1"/>
      <c r="O3573" s="1"/>
    </row>
    <row r="3574" spans="4:15" s="102" customFormat="1" x14ac:dyDescent="0.35">
      <c r="D3574"/>
      <c r="E3574"/>
      <c r="F3574"/>
      <c r="G3574"/>
      <c r="H3574"/>
      <c r="I3574"/>
      <c r="J3574"/>
      <c r="K3574"/>
      <c r="L3574"/>
      <c r="M3574"/>
      <c r="N3574" s="1"/>
      <c r="O3574" s="1"/>
    </row>
    <row r="3575" spans="4:15" s="102" customFormat="1" x14ac:dyDescent="0.35">
      <c r="D3575"/>
      <c r="E3575"/>
      <c r="F3575"/>
      <c r="G3575"/>
      <c r="H3575"/>
      <c r="I3575"/>
      <c r="J3575"/>
      <c r="K3575"/>
      <c r="L3575"/>
      <c r="M3575"/>
      <c r="N3575" s="1"/>
      <c r="O3575" s="1"/>
    </row>
    <row r="3576" spans="4:15" s="102" customFormat="1" x14ac:dyDescent="0.35">
      <c r="D3576"/>
      <c r="E3576"/>
      <c r="F3576"/>
      <c r="G3576"/>
      <c r="H3576"/>
      <c r="I3576"/>
      <c r="J3576"/>
      <c r="K3576"/>
      <c r="L3576"/>
      <c r="M3576"/>
      <c r="N3576" s="1"/>
      <c r="O3576" s="1"/>
    </row>
    <row r="3577" spans="4:15" s="102" customFormat="1" x14ac:dyDescent="0.35">
      <c r="D3577"/>
      <c r="E3577"/>
      <c r="F3577"/>
      <c r="G3577"/>
      <c r="H3577"/>
      <c r="I3577"/>
      <c r="J3577"/>
      <c r="K3577"/>
      <c r="L3577"/>
      <c r="M3577"/>
      <c r="N3577" s="1"/>
      <c r="O3577" s="1"/>
    </row>
    <row r="3578" spans="4:15" s="102" customFormat="1" x14ac:dyDescent="0.35">
      <c r="D3578"/>
      <c r="E3578"/>
      <c r="F3578"/>
      <c r="G3578"/>
      <c r="H3578"/>
      <c r="I3578"/>
      <c r="J3578"/>
      <c r="K3578"/>
      <c r="L3578"/>
      <c r="M3578"/>
      <c r="N3578" s="1"/>
      <c r="O3578" s="1"/>
    </row>
    <row r="3579" spans="4:15" s="102" customFormat="1" x14ac:dyDescent="0.35">
      <c r="D3579"/>
      <c r="E3579"/>
      <c r="F3579"/>
      <c r="G3579"/>
      <c r="H3579"/>
      <c r="I3579"/>
      <c r="J3579"/>
      <c r="K3579"/>
      <c r="L3579"/>
      <c r="M3579"/>
      <c r="N3579" s="1"/>
      <c r="O3579" s="1"/>
    </row>
    <row r="3580" spans="4:15" s="102" customFormat="1" x14ac:dyDescent="0.35">
      <c r="D3580"/>
      <c r="E3580"/>
      <c r="F3580"/>
      <c r="G3580"/>
      <c r="H3580"/>
      <c r="I3580"/>
      <c r="J3580"/>
      <c r="K3580"/>
      <c r="L3580"/>
      <c r="M3580"/>
      <c r="N3580" s="1"/>
      <c r="O3580" s="1"/>
    </row>
    <row r="3581" spans="4:15" s="102" customFormat="1" x14ac:dyDescent="0.35">
      <c r="D3581"/>
      <c r="E3581"/>
      <c r="F3581"/>
      <c r="G3581"/>
      <c r="H3581"/>
      <c r="I3581"/>
      <c r="J3581"/>
      <c r="K3581"/>
      <c r="L3581"/>
      <c r="M3581"/>
      <c r="N3581" s="1"/>
      <c r="O3581" s="1"/>
    </row>
    <row r="3582" spans="4:15" s="102" customFormat="1" x14ac:dyDescent="0.35">
      <c r="D3582"/>
      <c r="E3582"/>
      <c r="F3582"/>
      <c r="G3582"/>
      <c r="H3582"/>
      <c r="I3582"/>
      <c r="J3582"/>
      <c r="K3582"/>
      <c r="L3582"/>
      <c r="M3582"/>
      <c r="N3582" s="1"/>
      <c r="O3582" s="1"/>
    </row>
    <row r="3583" spans="4:15" s="102" customFormat="1" x14ac:dyDescent="0.35">
      <c r="D3583"/>
      <c r="E3583"/>
      <c r="F3583"/>
      <c r="G3583"/>
      <c r="H3583"/>
      <c r="I3583"/>
      <c r="J3583"/>
      <c r="K3583"/>
      <c r="L3583"/>
      <c r="M3583"/>
      <c r="N3583" s="1"/>
      <c r="O3583" s="1"/>
    </row>
    <row r="3584" spans="4:15" s="102" customFormat="1" x14ac:dyDescent="0.35">
      <c r="D3584"/>
      <c r="E3584"/>
      <c r="F3584"/>
      <c r="G3584"/>
      <c r="H3584"/>
      <c r="I3584"/>
      <c r="J3584"/>
      <c r="K3584"/>
      <c r="L3584"/>
      <c r="M3584"/>
      <c r="N3584" s="1"/>
      <c r="O3584" s="1"/>
    </row>
    <row r="3585" spans="4:15" s="102" customFormat="1" x14ac:dyDescent="0.35">
      <c r="D3585"/>
      <c r="E3585"/>
      <c r="F3585"/>
      <c r="G3585"/>
      <c r="H3585"/>
      <c r="I3585"/>
      <c r="J3585"/>
      <c r="K3585"/>
      <c r="L3585"/>
      <c r="M3585"/>
      <c r="N3585" s="1"/>
      <c r="O3585" s="1"/>
    </row>
    <row r="3586" spans="4:15" s="102" customFormat="1" x14ac:dyDescent="0.35">
      <c r="D3586"/>
      <c r="E3586"/>
      <c r="F3586"/>
      <c r="G3586"/>
      <c r="H3586"/>
      <c r="I3586"/>
      <c r="J3586"/>
      <c r="K3586"/>
      <c r="L3586"/>
      <c r="M3586"/>
      <c r="N3586" s="1"/>
      <c r="O3586" s="1"/>
    </row>
    <row r="3587" spans="4:15" s="102" customFormat="1" x14ac:dyDescent="0.35">
      <c r="D3587"/>
      <c r="E3587"/>
      <c r="F3587"/>
      <c r="G3587"/>
      <c r="H3587"/>
      <c r="I3587"/>
      <c r="J3587"/>
      <c r="K3587"/>
      <c r="L3587"/>
      <c r="M3587"/>
      <c r="N3587" s="1"/>
      <c r="O3587" s="1"/>
    </row>
    <row r="3588" spans="4:15" s="102" customFormat="1" x14ac:dyDescent="0.35">
      <c r="D3588"/>
      <c r="E3588"/>
      <c r="F3588"/>
      <c r="G3588"/>
      <c r="H3588"/>
      <c r="I3588"/>
      <c r="J3588"/>
      <c r="K3588"/>
      <c r="L3588"/>
      <c r="M3588"/>
      <c r="N3588" s="1"/>
      <c r="O3588" s="1"/>
    </row>
    <row r="3589" spans="4:15" s="102" customFormat="1" x14ac:dyDescent="0.35">
      <c r="D3589"/>
      <c r="E3589"/>
      <c r="F3589"/>
      <c r="G3589"/>
      <c r="H3589"/>
      <c r="I3589"/>
      <c r="J3589"/>
      <c r="K3589"/>
      <c r="L3589"/>
      <c r="M3589"/>
      <c r="N3589" s="1"/>
      <c r="O3589" s="1"/>
    </row>
    <row r="3590" spans="4:15" s="102" customFormat="1" x14ac:dyDescent="0.35">
      <c r="D3590"/>
      <c r="E3590"/>
      <c r="F3590"/>
      <c r="G3590"/>
      <c r="H3590"/>
      <c r="I3590"/>
      <c r="J3590"/>
      <c r="K3590"/>
      <c r="L3590"/>
      <c r="M3590"/>
      <c r="N3590" s="1"/>
      <c r="O3590" s="1"/>
    </row>
    <row r="3591" spans="4:15" s="102" customFormat="1" x14ac:dyDescent="0.35">
      <c r="D3591"/>
      <c r="E3591"/>
      <c r="F3591"/>
      <c r="G3591"/>
      <c r="H3591"/>
      <c r="I3591"/>
      <c r="J3591"/>
      <c r="K3591"/>
      <c r="L3591"/>
      <c r="M3591"/>
      <c r="N3591" s="1"/>
      <c r="O3591" s="1"/>
    </row>
    <row r="3592" spans="4:15" s="102" customFormat="1" x14ac:dyDescent="0.35">
      <c r="D3592"/>
      <c r="E3592"/>
      <c r="F3592"/>
      <c r="G3592"/>
      <c r="H3592"/>
      <c r="I3592"/>
      <c r="J3592"/>
      <c r="K3592"/>
      <c r="L3592"/>
      <c r="M3592"/>
      <c r="N3592" s="1"/>
      <c r="O3592" s="1"/>
    </row>
    <row r="3593" spans="4:15" s="102" customFormat="1" x14ac:dyDescent="0.35">
      <c r="D3593"/>
      <c r="E3593"/>
      <c r="F3593"/>
      <c r="G3593"/>
      <c r="H3593"/>
      <c r="I3593"/>
      <c r="J3593"/>
      <c r="K3593"/>
      <c r="L3593"/>
      <c r="M3593"/>
      <c r="N3593" s="1"/>
      <c r="O3593" s="1"/>
    </row>
    <row r="3594" spans="4:15" s="102" customFormat="1" x14ac:dyDescent="0.35">
      <c r="D3594"/>
      <c r="E3594"/>
      <c r="F3594"/>
      <c r="G3594"/>
      <c r="H3594"/>
      <c r="I3594"/>
      <c r="J3594"/>
      <c r="K3594"/>
      <c r="L3594"/>
      <c r="M3594"/>
      <c r="N3594" s="1"/>
      <c r="O3594" s="1"/>
    </row>
    <row r="3595" spans="4:15" s="102" customFormat="1" x14ac:dyDescent="0.35">
      <c r="D3595"/>
      <c r="E3595"/>
      <c r="F3595"/>
      <c r="G3595"/>
      <c r="H3595"/>
      <c r="I3595"/>
      <c r="J3595"/>
      <c r="K3595"/>
      <c r="L3595"/>
      <c r="M3595"/>
      <c r="N3595" s="1"/>
      <c r="O3595" s="1"/>
    </row>
    <row r="3596" spans="4:15" s="102" customFormat="1" x14ac:dyDescent="0.35">
      <c r="D3596"/>
      <c r="E3596"/>
      <c r="F3596"/>
      <c r="G3596"/>
      <c r="H3596"/>
      <c r="I3596"/>
      <c r="J3596"/>
      <c r="K3596"/>
      <c r="L3596"/>
      <c r="M3596"/>
      <c r="N3596" s="1"/>
      <c r="O3596" s="1"/>
    </row>
    <row r="3597" spans="4:15" s="102" customFormat="1" x14ac:dyDescent="0.35">
      <c r="D3597"/>
      <c r="E3597"/>
      <c r="F3597"/>
      <c r="G3597"/>
      <c r="H3597"/>
      <c r="I3597"/>
      <c r="J3597"/>
      <c r="K3597"/>
      <c r="L3597"/>
      <c r="M3597"/>
      <c r="N3597" s="1"/>
      <c r="O3597" s="1"/>
    </row>
    <row r="3598" spans="4:15" s="102" customFormat="1" x14ac:dyDescent="0.35">
      <c r="D3598"/>
      <c r="E3598"/>
      <c r="F3598"/>
      <c r="G3598"/>
      <c r="H3598"/>
      <c r="I3598"/>
      <c r="J3598"/>
      <c r="K3598"/>
      <c r="L3598"/>
      <c r="M3598"/>
      <c r="N3598" s="1"/>
      <c r="O3598" s="1"/>
    </row>
    <row r="3599" spans="4:15" s="102" customFormat="1" x14ac:dyDescent="0.35">
      <c r="D3599"/>
      <c r="E3599"/>
      <c r="F3599"/>
      <c r="G3599"/>
      <c r="H3599"/>
      <c r="I3599"/>
      <c r="J3599"/>
      <c r="K3599"/>
      <c r="L3599"/>
      <c r="M3599"/>
      <c r="N3599" s="1"/>
      <c r="O3599" s="1"/>
    </row>
    <row r="3600" spans="4:15" s="102" customFormat="1" x14ac:dyDescent="0.35">
      <c r="D3600"/>
      <c r="E3600"/>
      <c r="F3600"/>
      <c r="G3600"/>
      <c r="H3600"/>
      <c r="I3600"/>
      <c r="J3600"/>
      <c r="K3600"/>
      <c r="L3600"/>
      <c r="M3600"/>
      <c r="N3600" s="1"/>
      <c r="O3600" s="1"/>
    </row>
    <row r="3601" spans="4:15" s="102" customFormat="1" x14ac:dyDescent="0.35">
      <c r="D3601"/>
      <c r="E3601"/>
      <c r="F3601"/>
      <c r="G3601"/>
      <c r="H3601"/>
      <c r="I3601"/>
      <c r="J3601"/>
      <c r="K3601"/>
      <c r="L3601"/>
      <c r="M3601"/>
      <c r="N3601" s="1"/>
      <c r="O3601" s="1"/>
    </row>
    <row r="3602" spans="4:15" s="102" customFormat="1" x14ac:dyDescent="0.35">
      <c r="D3602"/>
      <c r="E3602"/>
      <c r="F3602"/>
      <c r="G3602"/>
      <c r="H3602"/>
      <c r="I3602"/>
      <c r="J3602"/>
      <c r="K3602"/>
      <c r="L3602"/>
      <c r="M3602"/>
      <c r="N3602" s="1"/>
      <c r="O3602" s="1"/>
    </row>
    <row r="3603" spans="4:15" s="102" customFormat="1" x14ac:dyDescent="0.35">
      <c r="D3603"/>
      <c r="E3603"/>
      <c r="F3603"/>
      <c r="G3603"/>
      <c r="H3603"/>
      <c r="I3603"/>
      <c r="J3603"/>
      <c r="K3603"/>
      <c r="L3603"/>
      <c r="M3603"/>
      <c r="N3603" s="1"/>
      <c r="O3603" s="1"/>
    </row>
    <row r="3604" spans="4:15" s="102" customFormat="1" x14ac:dyDescent="0.35">
      <c r="D3604"/>
      <c r="E3604"/>
      <c r="F3604"/>
      <c r="G3604"/>
      <c r="H3604"/>
      <c r="I3604"/>
      <c r="J3604"/>
      <c r="K3604"/>
      <c r="L3604"/>
      <c r="M3604"/>
      <c r="N3604" s="1"/>
      <c r="O3604" s="1"/>
    </row>
    <row r="3605" spans="4:15" s="102" customFormat="1" x14ac:dyDescent="0.35">
      <c r="D3605"/>
      <c r="E3605"/>
      <c r="F3605"/>
      <c r="G3605"/>
      <c r="H3605"/>
      <c r="I3605"/>
      <c r="J3605"/>
      <c r="K3605"/>
      <c r="L3605"/>
      <c r="M3605"/>
      <c r="N3605" s="1"/>
      <c r="O3605" s="1"/>
    </row>
    <row r="3606" spans="4:15" s="102" customFormat="1" x14ac:dyDescent="0.35">
      <c r="D3606"/>
      <c r="E3606"/>
      <c r="F3606"/>
      <c r="G3606"/>
      <c r="H3606"/>
      <c r="I3606"/>
      <c r="J3606"/>
      <c r="K3606"/>
      <c r="L3606"/>
      <c r="M3606"/>
      <c r="N3606" s="1"/>
      <c r="O3606" s="1"/>
    </row>
    <row r="3607" spans="4:15" s="102" customFormat="1" x14ac:dyDescent="0.35">
      <c r="D3607"/>
      <c r="E3607"/>
      <c r="F3607"/>
      <c r="G3607"/>
      <c r="H3607"/>
      <c r="I3607"/>
      <c r="J3607"/>
      <c r="K3607"/>
      <c r="L3607"/>
      <c r="M3607"/>
      <c r="N3607" s="1"/>
      <c r="O3607" s="1"/>
    </row>
    <row r="3608" spans="4:15" s="102" customFormat="1" x14ac:dyDescent="0.35">
      <c r="D3608"/>
      <c r="E3608"/>
      <c r="F3608"/>
      <c r="G3608"/>
      <c r="H3608"/>
      <c r="I3608"/>
      <c r="J3608"/>
      <c r="K3608"/>
      <c r="L3608"/>
      <c r="M3608"/>
      <c r="N3608" s="1"/>
      <c r="O3608" s="1"/>
    </row>
    <row r="3609" spans="4:15" s="102" customFormat="1" x14ac:dyDescent="0.35">
      <c r="D3609"/>
      <c r="E3609"/>
      <c r="F3609"/>
      <c r="G3609"/>
      <c r="H3609"/>
      <c r="I3609"/>
      <c r="J3609"/>
      <c r="K3609"/>
      <c r="L3609"/>
      <c r="M3609"/>
      <c r="N3609" s="1"/>
      <c r="O3609" s="1"/>
    </row>
    <row r="3610" spans="4:15" s="102" customFormat="1" x14ac:dyDescent="0.35">
      <c r="D3610"/>
      <c r="E3610"/>
      <c r="F3610"/>
      <c r="G3610"/>
      <c r="H3610"/>
      <c r="I3610"/>
      <c r="J3610"/>
      <c r="K3610"/>
      <c r="L3610"/>
      <c r="M3610"/>
      <c r="N3610" s="1"/>
      <c r="O3610" s="1"/>
    </row>
    <row r="3611" spans="4:15" s="102" customFormat="1" x14ac:dyDescent="0.35">
      <c r="D3611"/>
      <c r="E3611"/>
      <c r="F3611"/>
      <c r="G3611"/>
      <c r="H3611"/>
      <c r="I3611"/>
      <c r="J3611"/>
      <c r="K3611"/>
      <c r="L3611"/>
      <c r="M3611"/>
      <c r="N3611" s="1"/>
      <c r="O3611" s="1"/>
    </row>
    <row r="3612" spans="4:15" s="102" customFormat="1" x14ac:dyDescent="0.35">
      <c r="D3612"/>
      <c r="E3612"/>
      <c r="F3612"/>
      <c r="G3612"/>
      <c r="H3612"/>
      <c r="I3612"/>
      <c r="J3612"/>
      <c r="K3612"/>
      <c r="L3612"/>
      <c r="M3612"/>
      <c r="N3612" s="1"/>
      <c r="O3612" s="1"/>
    </row>
    <row r="3613" spans="4:15" s="102" customFormat="1" x14ac:dyDescent="0.35">
      <c r="D3613"/>
      <c r="E3613"/>
      <c r="F3613"/>
      <c r="G3613"/>
      <c r="H3613"/>
      <c r="I3613"/>
      <c r="J3613"/>
      <c r="K3613"/>
      <c r="L3613"/>
      <c r="M3613"/>
      <c r="N3613" s="1"/>
      <c r="O3613" s="1"/>
    </row>
    <row r="3614" spans="4:15" s="102" customFormat="1" x14ac:dyDescent="0.35">
      <c r="D3614"/>
      <c r="E3614"/>
      <c r="F3614"/>
      <c r="G3614"/>
      <c r="H3614"/>
      <c r="I3614"/>
      <c r="J3614"/>
      <c r="K3614"/>
      <c r="L3614"/>
      <c r="M3614"/>
      <c r="N3614" s="1"/>
      <c r="O3614" s="1"/>
    </row>
    <row r="3615" spans="4:15" s="102" customFormat="1" x14ac:dyDescent="0.35">
      <c r="D3615"/>
      <c r="E3615"/>
      <c r="F3615"/>
      <c r="G3615"/>
      <c r="H3615"/>
      <c r="I3615"/>
      <c r="J3615"/>
      <c r="K3615"/>
      <c r="L3615"/>
      <c r="M3615"/>
      <c r="N3615" s="1"/>
      <c r="O3615" s="1"/>
    </row>
    <row r="3616" spans="4:15" s="102" customFormat="1" x14ac:dyDescent="0.35">
      <c r="D3616"/>
      <c r="E3616"/>
      <c r="F3616"/>
      <c r="G3616"/>
      <c r="H3616"/>
      <c r="I3616"/>
      <c r="J3616"/>
      <c r="K3616"/>
      <c r="L3616"/>
      <c r="M3616"/>
      <c r="N3616" s="1"/>
      <c r="O3616" s="1"/>
    </row>
    <row r="3617" spans="4:15" s="102" customFormat="1" x14ac:dyDescent="0.35">
      <c r="D3617"/>
      <c r="E3617"/>
      <c r="F3617"/>
      <c r="G3617"/>
      <c r="H3617"/>
      <c r="I3617"/>
      <c r="J3617"/>
      <c r="K3617"/>
      <c r="L3617"/>
      <c r="M3617"/>
      <c r="N3617" s="1"/>
      <c r="O3617" s="1"/>
    </row>
    <row r="3618" spans="4:15" s="102" customFormat="1" x14ac:dyDescent="0.35">
      <c r="D3618"/>
      <c r="E3618"/>
      <c r="F3618"/>
      <c r="G3618"/>
      <c r="H3618"/>
      <c r="I3618"/>
      <c r="J3618"/>
      <c r="K3618"/>
      <c r="L3618"/>
      <c r="M3618"/>
      <c r="N3618" s="1"/>
      <c r="O3618" s="1"/>
    </row>
    <row r="3619" spans="4:15" s="102" customFormat="1" x14ac:dyDescent="0.35">
      <c r="D3619"/>
      <c r="E3619"/>
      <c r="F3619"/>
      <c r="G3619"/>
      <c r="H3619"/>
      <c r="I3619"/>
      <c r="J3619"/>
      <c r="K3619"/>
      <c r="L3619"/>
      <c r="M3619"/>
      <c r="N3619" s="1"/>
      <c r="O3619" s="1"/>
    </row>
    <row r="3620" spans="4:15" s="102" customFormat="1" x14ac:dyDescent="0.35">
      <c r="D3620"/>
      <c r="E3620"/>
      <c r="F3620"/>
      <c r="G3620"/>
      <c r="H3620"/>
      <c r="I3620"/>
      <c r="J3620"/>
      <c r="K3620"/>
      <c r="L3620"/>
      <c r="M3620"/>
      <c r="N3620" s="1"/>
      <c r="O3620" s="1"/>
    </row>
    <row r="3621" spans="4:15" s="102" customFormat="1" x14ac:dyDescent="0.35">
      <c r="D3621"/>
      <c r="E3621"/>
      <c r="F3621"/>
      <c r="G3621"/>
      <c r="H3621"/>
      <c r="I3621"/>
      <c r="J3621"/>
      <c r="K3621"/>
      <c r="L3621"/>
      <c r="M3621"/>
      <c r="N3621" s="1"/>
      <c r="O3621" s="1"/>
    </row>
    <row r="3622" spans="4:15" s="102" customFormat="1" x14ac:dyDescent="0.35">
      <c r="D3622"/>
      <c r="E3622"/>
      <c r="F3622"/>
      <c r="G3622"/>
      <c r="H3622"/>
      <c r="I3622"/>
      <c r="J3622"/>
      <c r="K3622"/>
      <c r="L3622"/>
      <c r="M3622"/>
      <c r="N3622" s="1"/>
      <c r="O3622" s="1"/>
    </row>
    <row r="3623" spans="4:15" s="102" customFormat="1" x14ac:dyDescent="0.35">
      <c r="D3623"/>
      <c r="E3623"/>
      <c r="F3623"/>
      <c r="G3623"/>
      <c r="H3623"/>
      <c r="I3623"/>
      <c r="J3623"/>
      <c r="K3623"/>
      <c r="L3623"/>
      <c r="M3623"/>
      <c r="N3623" s="1"/>
      <c r="O3623" s="1"/>
    </row>
    <row r="3624" spans="4:15" s="102" customFormat="1" x14ac:dyDescent="0.35">
      <c r="D3624"/>
      <c r="E3624"/>
      <c r="F3624"/>
      <c r="G3624"/>
      <c r="H3624"/>
      <c r="I3624"/>
      <c r="J3624"/>
      <c r="K3624"/>
      <c r="L3624"/>
      <c r="M3624"/>
      <c r="N3624" s="1"/>
      <c r="O3624" s="1"/>
    </row>
    <row r="3625" spans="4:15" s="102" customFormat="1" x14ac:dyDescent="0.35">
      <c r="D3625"/>
      <c r="E3625"/>
      <c r="F3625"/>
      <c r="G3625"/>
      <c r="H3625"/>
      <c r="I3625"/>
      <c r="J3625"/>
      <c r="K3625"/>
      <c r="L3625"/>
      <c r="M3625"/>
      <c r="N3625" s="1"/>
      <c r="O3625" s="1"/>
    </row>
    <row r="3626" spans="4:15" s="102" customFormat="1" x14ac:dyDescent="0.35">
      <c r="D3626"/>
      <c r="E3626"/>
      <c r="F3626"/>
      <c r="G3626"/>
      <c r="H3626"/>
      <c r="I3626"/>
      <c r="J3626"/>
      <c r="K3626"/>
      <c r="L3626"/>
      <c r="M3626"/>
      <c r="N3626" s="1"/>
      <c r="O3626" s="1"/>
    </row>
    <row r="3627" spans="4:15" s="102" customFormat="1" x14ac:dyDescent="0.35">
      <c r="D3627"/>
      <c r="E3627"/>
      <c r="F3627"/>
      <c r="G3627"/>
      <c r="H3627"/>
      <c r="I3627"/>
      <c r="J3627"/>
      <c r="K3627"/>
      <c r="L3627"/>
      <c r="M3627"/>
      <c r="N3627" s="1"/>
      <c r="O3627" s="1"/>
    </row>
    <row r="3628" spans="4:15" s="102" customFormat="1" x14ac:dyDescent="0.35">
      <c r="D3628"/>
      <c r="E3628"/>
      <c r="F3628"/>
      <c r="G3628"/>
      <c r="H3628"/>
      <c r="I3628"/>
      <c r="J3628"/>
      <c r="K3628"/>
      <c r="L3628"/>
      <c r="M3628"/>
      <c r="N3628" s="1"/>
      <c r="O3628" s="1"/>
    </row>
    <row r="3629" spans="4:15" s="102" customFormat="1" x14ac:dyDescent="0.35">
      <c r="D3629"/>
      <c r="E3629"/>
      <c r="F3629"/>
      <c r="G3629"/>
      <c r="H3629"/>
      <c r="I3629"/>
      <c r="J3629"/>
      <c r="K3629"/>
      <c r="L3629"/>
      <c r="M3629"/>
      <c r="N3629" s="1"/>
      <c r="O3629" s="1"/>
    </row>
    <row r="3630" spans="4:15" s="102" customFormat="1" x14ac:dyDescent="0.35">
      <c r="D3630"/>
      <c r="E3630"/>
      <c r="F3630"/>
      <c r="G3630"/>
      <c r="H3630"/>
      <c r="I3630"/>
      <c r="J3630"/>
      <c r="K3630"/>
      <c r="L3630"/>
      <c r="M3630"/>
      <c r="N3630" s="1"/>
      <c r="O3630" s="1"/>
    </row>
    <row r="3631" spans="4:15" s="102" customFormat="1" x14ac:dyDescent="0.35">
      <c r="D3631"/>
      <c r="E3631"/>
      <c r="F3631"/>
      <c r="G3631"/>
      <c r="H3631"/>
      <c r="I3631"/>
      <c r="J3631"/>
      <c r="K3631"/>
      <c r="L3631"/>
      <c r="M3631"/>
      <c r="N3631" s="1"/>
      <c r="O3631" s="1"/>
    </row>
    <row r="3632" spans="4:15" s="102" customFormat="1" x14ac:dyDescent="0.35">
      <c r="D3632"/>
      <c r="E3632"/>
      <c r="F3632"/>
      <c r="G3632"/>
      <c r="H3632"/>
      <c r="I3632"/>
      <c r="J3632"/>
      <c r="K3632"/>
      <c r="L3632"/>
      <c r="M3632"/>
      <c r="N3632" s="1"/>
      <c r="O3632" s="1"/>
    </row>
    <row r="3633" spans="4:15" s="102" customFormat="1" x14ac:dyDescent="0.35">
      <c r="D3633"/>
      <c r="E3633"/>
      <c r="F3633"/>
      <c r="G3633"/>
      <c r="H3633"/>
      <c r="I3633"/>
      <c r="J3633"/>
      <c r="K3633"/>
      <c r="L3633"/>
      <c r="M3633"/>
      <c r="N3633" s="1"/>
      <c r="O3633" s="1"/>
    </row>
    <row r="3634" spans="4:15" s="102" customFormat="1" x14ac:dyDescent="0.35">
      <c r="D3634"/>
      <c r="E3634"/>
      <c r="F3634"/>
      <c r="G3634"/>
      <c r="H3634"/>
      <c r="I3634"/>
      <c r="J3634"/>
      <c r="K3634"/>
      <c r="L3634"/>
      <c r="M3634"/>
      <c r="N3634" s="1"/>
      <c r="O3634" s="1"/>
    </row>
    <row r="3635" spans="4:15" s="102" customFormat="1" x14ac:dyDescent="0.35">
      <c r="D3635"/>
      <c r="E3635"/>
      <c r="F3635"/>
      <c r="G3635"/>
      <c r="H3635"/>
      <c r="I3635"/>
      <c r="J3635"/>
      <c r="K3635"/>
      <c r="L3635"/>
      <c r="M3635"/>
      <c r="N3635" s="1"/>
      <c r="O3635" s="1"/>
    </row>
    <row r="3636" spans="4:15" s="102" customFormat="1" x14ac:dyDescent="0.35">
      <c r="D3636"/>
      <c r="E3636"/>
      <c r="F3636"/>
      <c r="G3636"/>
      <c r="H3636"/>
      <c r="I3636"/>
      <c r="J3636"/>
      <c r="K3636"/>
      <c r="L3636"/>
      <c r="M3636"/>
      <c r="N3636" s="1"/>
      <c r="O3636" s="1"/>
    </row>
    <row r="3637" spans="4:15" s="102" customFormat="1" x14ac:dyDescent="0.35">
      <c r="D3637"/>
      <c r="E3637"/>
      <c r="F3637"/>
      <c r="G3637"/>
      <c r="H3637"/>
      <c r="I3637"/>
      <c r="J3637"/>
      <c r="K3637"/>
      <c r="L3637"/>
      <c r="M3637"/>
      <c r="N3637" s="1"/>
      <c r="O3637" s="1"/>
    </row>
    <row r="3638" spans="4:15" s="102" customFormat="1" x14ac:dyDescent="0.35">
      <c r="D3638"/>
      <c r="E3638"/>
      <c r="F3638"/>
      <c r="G3638"/>
      <c r="H3638"/>
      <c r="I3638"/>
      <c r="J3638"/>
      <c r="K3638"/>
      <c r="L3638"/>
      <c r="M3638"/>
      <c r="N3638" s="1"/>
      <c r="O3638" s="1"/>
    </row>
    <row r="3639" spans="4:15" s="102" customFormat="1" x14ac:dyDescent="0.35">
      <c r="D3639"/>
      <c r="E3639"/>
      <c r="F3639"/>
      <c r="G3639"/>
      <c r="H3639"/>
      <c r="I3639"/>
      <c r="J3639"/>
      <c r="K3639"/>
      <c r="L3639"/>
      <c r="M3639"/>
      <c r="N3639" s="1"/>
      <c r="O3639" s="1"/>
    </row>
    <row r="3640" spans="4:15" s="102" customFormat="1" x14ac:dyDescent="0.35">
      <c r="D3640"/>
      <c r="E3640"/>
      <c r="F3640"/>
      <c r="G3640"/>
      <c r="H3640"/>
      <c r="I3640"/>
      <c r="J3640"/>
      <c r="K3640"/>
      <c r="L3640"/>
      <c r="M3640"/>
      <c r="N3640" s="1"/>
      <c r="O3640" s="1"/>
    </row>
    <row r="3641" spans="4:15" s="102" customFormat="1" x14ac:dyDescent="0.35">
      <c r="D3641"/>
      <c r="E3641"/>
      <c r="F3641"/>
      <c r="G3641"/>
      <c r="H3641"/>
      <c r="I3641"/>
      <c r="J3641"/>
      <c r="K3641"/>
      <c r="L3641"/>
      <c r="M3641"/>
      <c r="N3641" s="1"/>
      <c r="O3641" s="1"/>
    </row>
    <row r="3642" spans="4:15" s="102" customFormat="1" x14ac:dyDescent="0.35">
      <c r="D3642"/>
      <c r="E3642"/>
      <c r="F3642"/>
      <c r="G3642"/>
      <c r="H3642"/>
      <c r="I3642"/>
      <c r="J3642"/>
      <c r="K3642"/>
      <c r="L3642"/>
      <c r="M3642"/>
      <c r="N3642" s="1"/>
      <c r="O3642" s="1"/>
    </row>
    <row r="3643" spans="4:15" s="102" customFormat="1" x14ac:dyDescent="0.35">
      <c r="D3643"/>
      <c r="E3643"/>
      <c r="F3643"/>
      <c r="G3643"/>
      <c r="H3643"/>
      <c r="I3643"/>
      <c r="J3643"/>
      <c r="K3643"/>
      <c r="L3643"/>
      <c r="M3643"/>
      <c r="N3643" s="1"/>
      <c r="O3643" s="1"/>
    </row>
    <row r="3644" spans="4:15" s="102" customFormat="1" x14ac:dyDescent="0.35">
      <c r="D3644"/>
      <c r="E3644"/>
      <c r="F3644"/>
      <c r="G3644"/>
      <c r="H3644"/>
      <c r="I3644"/>
      <c r="J3644"/>
      <c r="K3644"/>
      <c r="L3644"/>
      <c r="M3644"/>
      <c r="N3644" s="1"/>
      <c r="O3644" s="1"/>
    </row>
    <row r="3645" spans="4:15" s="102" customFormat="1" x14ac:dyDescent="0.35">
      <c r="D3645"/>
      <c r="E3645"/>
      <c r="F3645"/>
      <c r="G3645"/>
      <c r="H3645"/>
      <c r="I3645"/>
      <c r="J3645"/>
      <c r="K3645"/>
      <c r="L3645"/>
      <c r="M3645"/>
      <c r="N3645" s="1"/>
      <c r="O3645" s="1"/>
    </row>
    <row r="3646" spans="4:15" s="102" customFormat="1" x14ac:dyDescent="0.35">
      <c r="D3646"/>
      <c r="E3646"/>
      <c r="F3646"/>
      <c r="G3646"/>
      <c r="H3646"/>
      <c r="I3646"/>
      <c r="J3646"/>
      <c r="K3646"/>
      <c r="L3646"/>
      <c r="M3646"/>
      <c r="N3646" s="1"/>
      <c r="O3646" s="1"/>
    </row>
    <row r="3647" spans="4:15" s="102" customFormat="1" x14ac:dyDescent="0.35">
      <c r="D3647"/>
      <c r="E3647"/>
      <c r="F3647"/>
      <c r="G3647"/>
      <c r="H3647"/>
      <c r="I3647"/>
      <c r="J3647"/>
      <c r="K3647"/>
      <c r="L3647"/>
      <c r="M3647"/>
      <c r="N3647" s="1"/>
      <c r="O3647" s="1"/>
    </row>
    <row r="3648" spans="4:15" s="102" customFormat="1" x14ac:dyDescent="0.35">
      <c r="D3648"/>
      <c r="E3648"/>
      <c r="F3648"/>
      <c r="G3648"/>
      <c r="H3648"/>
      <c r="I3648"/>
      <c r="J3648"/>
      <c r="K3648"/>
      <c r="L3648"/>
      <c r="M3648"/>
      <c r="N3648" s="1"/>
      <c r="O3648" s="1"/>
    </row>
    <row r="3649" spans="4:15" s="102" customFormat="1" x14ac:dyDescent="0.35">
      <c r="D3649"/>
      <c r="E3649"/>
      <c r="F3649"/>
      <c r="G3649"/>
      <c r="H3649"/>
      <c r="I3649"/>
      <c r="J3649"/>
      <c r="K3649"/>
      <c r="L3649"/>
      <c r="M3649"/>
      <c r="N3649" s="1"/>
      <c r="O3649" s="1"/>
    </row>
    <row r="3650" spans="4:15" s="102" customFormat="1" x14ac:dyDescent="0.35">
      <c r="D3650"/>
      <c r="E3650"/>
      <c r="F3650"/>
      <c r="G3650"/>
      <c r="H3650"/>
      <c r="I3650"/>
      <c r="J3650"/>
      <c r="K3650"/>
      <c r="L3650"/>
      <c r="M3650"/>
      <c r="N3650" s="1"/>
      <c r="O3650" s="1"/>
    </row>
    <row r="3651" spans="4:15" s="102" customFormat="1" x14ac:dyDescent="0.35">
      <c r="D3651"/>
      <c r="E3651"/>
      <c r="F3651"/>
      <c r="G3651"/>
      <c r="H3651"/>
      <c r="I3651"/>
      <c r="J3651"/>
      <c r="K3651"/>
      <c r="L3651"/>
      <c r="M3651"/>
      <c r="N3651" s="1"/>
      <c r="O3651" s="1"/>
    </row>
    <row r="3652" spans="4:15" s="102" customFormat="1" x14ac:dyDescent="0.35">
      <c r="D3652"/>
      <c r="E3652"/>
      <c r="F3652"/>
      <c r="G3652"/>
      <c r="H3652"/>
      <c r="I3652"/>
      <c r="J3652"/>
      <c r="K3652"/>
      <c r="L3652"/>
      <c r="M3652"/>
      <c r="N3652" s="1"/>
      <c r="O3652" s="1"/>
    </row>
    <row r="3653" spans="4:15" s="102" customFormat="1" x14ac:dyDescent="0.35">
      <c r="D3653"/>
      <c r="E3653"/>
      <c r="F3653"/>
      <c r="G3653"/>
      <c r="H3653"/>
      <c r="I3653"/>
      <c r="J3653"/>
      <c r="K3653"/>
      <c r="L3653"/>
      <c r="M3653"/>
      <c r="N3653" s="1"/>
      <c r="O3653" s="1"/>
    </row>
    <row r="3654" spans="4:15" s="102" customFormat="1" x14ac:dyDescent="0.35">
      <c r="D3654"/>
      <c r="E3654"/>
      <c r="F3654"/>
      <c r="G3654"/>
      <c r="H3654"/>
      <c r="I3654"/>
      <c r="J3654"/>
      <c r="K3654"/>
      <c r="L3654"/>
      <c r="M3654"/>
      <c r="N3654" s="1"/>
      <c r="O3654" s="1"/>
    </row>
    <row r="3655" spans="4:15" s="102" customFormat="1" x14ac:dyDescent="0.35">
      <c r="D3655"/>
      <c r="E3655"/>
      <c r="F3655"/>
      <c r="G3655"/>
      <c r="H3655"/>
      <c r="I3655"/>
      <c r="J3655"/>
      <c r="K3655"/>
      <c r="L3655"/>
      <c r="M3655"/>
      <c r="N3655" s="1"/>
      <c r="O3655" s="1"/>
    </row>
    <row r="3656" spans="4:15" s="102" customFormat="1" x14ac:dyDescent="0.35">
      <c r="D3656"/>
      <c r="E3656"/>
      <c r="F3656"/>
      <c r="G3656"/>
      <c r="H3656"/>
      <c r="I3656"/>
      <c r="J3656"/>
      <c r="K3656"/>
      <c r="L3656"/>
      <c r="M3656"/>
      <c r="N3656" s="1"/>
      <c r="O3656" s="1"/>
    </row>
    <row r="3657" spans="4:15" s="102" customFormat="1" x14ac:dyDescent="0.35">
      <c r="D3657"/>
      <c r="E3657"/>
      <c r="F3657"/>
      <c r="G3657"/>
      <c r="H3657"/>
      <c r="I3657"/>
      <c r="J3657"/>
      <c r="K3657"/>
      <c r="L3657"/>
      <c r="M3657"/>
      <c r="N3657" s="1"/>
      <c r="O3657" s="1"/>
    </row>
    <row r="3658" spans="4:15" s="102" customFormat="1" x14ac:dyDescent="0.35">
      <c r="D3658"/>
      <c r="E3658"/>
      <c r="F3658"/>
      <c r="G3658"/>
      <c r="H3658"/>
      <c r="I3658"/>
      <c r="J3658"/>
      <c r="K3658"/>
      <c r="L3658"/>
      <c r="M3658"/>
      <c r="N3658" s="1"/>
      <c r="O3658" s="1"/>
    </row>
    <row r="3659" spans="4:15" s="102" customFormat="1" x14ac:dyDescent="0.35">
      <c r="D3659"/>
      <c r="E3659"/>
      <c r="F3659"/>
      <c r="G3659"/>
      <c r="H3659"/>
      <c r="I3659"/>
      <c r="J3659"/>
      <c r="K3659"/>
      <c r="L3659"/>
      <c r="M3659"/>
      <c r="N3659" s="1"/>
      <c r="O3659" s="1"/>
    </row>
    <row r="3660" spans="4:15" s="102" customFormat="1" x14ac:dyDescent="0.35">
      <c r="D3660"/>
      <c r="E3660"/>
      <c r="F3660"/>
      <c r="G3660"/>
      <c r="H3660"/>
      <c r="I3660"/>
      <c r="J3660"/>
      <c r="K3660"/>
      <c r="L3660"/>
      <c r="M3660"/>
      <c r="N3660" s="1"/>
      <c r="O3660" s="1"/>
    </row>
    <row r="3661" spans="4:15" s="102" customFormat="1" x14ac:dyDescent="0.35">
      <c r="D3661"/>
      <c r="E3661"/>
      <c r="F3661"/>
      <c r="G3661"/>
      <c r="H3661"/>
      <c r="I3661"/>
      <c r="J3661"/>
      <c r="K3661"/>
      <c r="L3661"/>
      <c r="M3661"/>
      <c r="N3661" s="1"/>
      <c r="O3661" s="1"/>
    </row>
    <row r="3662" spans="4:15" s="102" customFormat="1" x14ac:dyDescent="0.35">
      <c r="D3662"/>
      <c r="E3662"/>
      <c r="F3662"/>
      <c r="G3662"/>
      <c r="H3662"/>
      <c r="I3662"/>
      <c r="J3662"/>
      <c r="K3662"/>
      <c r="L3662"/>
      <c r="M3662"/>
      <c r="N3662" s="1"/>
      <c r="O3662" s="1"/>
    </row>
    <row r="3663" spans="4:15" s="102" customFormat="1" x14ac:dyDescent="0.35">
      <c r="D3663"/>
      <c r="E3663"/>
      <c r="F3663"/>
      <c r="G3663"/>
      <c r="H3663"/>
      <c r="I3663"/>
      <c r="J3663"/>
      <c r="K3663"/>
      <c r="L3663"/>
      <c r="M3663"/>
      <c r="N3663" s="1"/>
      <c r="O3663" s="1"/>
    </row>
    <row r="3664" spans="4:15" s="102" customFormat="1" x14ac:dyDescent="0.35">
      <c r="D3664"/>
      <c r="E3664"/>
      <c r="F3664"/>
      <c r="G3664"/>
      <c r="H3664"/>
      <c r="I3664"/>
      <c r="J3664"/>
      <c r="K3664"/>
      <c r="L3664"/>
      <c r="M3664"/>
      <c r="N3664" s="1"/>
      <c r="O3664" s="1"/>
    </row>
    <row r="3665" spans="4:15" s="102" customFormat="1" x14ac:dyDescent="0.35">
      <c r="D3665"/>
      <c r="E3665"/>
      <c r="F3665"/>
      <c r="G3665"/>
      <c r="H3665"/>
      <c r="I3665"/>
      <c r="J3665"/>
      <c r="K3665"/>
      <c r="L3665"/>
      <c r="M3665"/>
      <c r="N3665" s="1"/>
      <c r="O3665" s="1"/>
    </row>
    <row r="3666" spans="4:15" s="102" customFormat="1" x14ac:dyDescent="0.35">
      <c r="D3666"/>
      <c r="E3666"/>
      <c r="F3666"/>
      <c r="G3666"/>
      <c r="H3666"/>
      <c r="I3666"/>
      <c r="J3666"/>
      <c r="K3666"/>
      <c r="L3666"/>
      <c r="M3666"/>
      <c r="N3666" s="1"/>
      <c r="O3666" s="1"/>
    </row>
    <row r="3667" spans="4:15" s="102" customFormat="1" x14ac:dyDescent="0.35">
      <c r="D3667"/>
      <c r="E3667"/>
      <c r="F3667"/>
      <c r="G3667"/>
      <c r="H3667"/>
      <c r="I3667"/>
      <c r="J3667"/>
      <c r="K3667"/>
      <c r="L3667"/>
      <c r="M3667"/>
      <c r="N3667" s="1"/>
      <c r="O3667" s="1"/>
    </row>
    <row r="3668" spans="4:15" s="102" customFormat="1" x14ac:dyDescent="0.35">
      <c r="D3668"/>
      <c r="E3668"/>
      <c r="F3668"/>
      <c r="G3668"/>
      <c r="H3668"/>
      <c r="I3668"/>
      <c r="J3668"/>
      <c r="K3668"/>
      <c r="L3668"/>
      <c r="M3668"/>
      <c r="N3668" s="1"/>
      <c r="O3668" s="1"/>
    </row>
    <row r="3669" spans="4:15" s="102" customFormat="1" x14ac:dyDescent="0.35">
      <c r="D3669"/>
      <c r="E3669"/>
      <c r="F3669"/>
      <c r="G3669"/>
      <c r="H3669"/>
      <c r="I3669"/>
      <c r="J3669"/>
      <c r="K3669"/>
      <c r="L3669"/>
      <c r="M3669"/>
      <c r="N3669" s="1"/>
      <c r="O3669" s="1"/>
    </row>
    <row r="3670" spans="4:15" s="102" customFormat="1" x14ac:dyDescent="0.35">
      <c r="D3670"/>
      <c r="E3670"/>
      <c r="F3670"/>
      <c r="G3670"/>
      <c r="H3670"/>
      <c r="I3670"/>
      <c r="J3670"/>
      <c r="K3670"/>
      <c r="L3670"/>
      <c r="M3670"/>
      <c r="N3670" s="1"/>
      <c r="O3670" s="1"/>
    </row>
    <row r="3671" spans="4:15" s="102" customFormat="1" x14ac:dyDescent="0.35">
      <c r="D3671"/>
      <c r="E3671"/>
      <c r="F3671"/>
      <c r="G3671"/>
      <c r="H3671"/>
      <c r="I3671"/>
      <c r="J3671"/>
      <c r="K3671"/>
      <c r="L3671"/>
      <c r="M3671"/>
      <c r="N3671" s="1"/>
      <c r="O3671" s="1"/>
    </row>
    <row r="3672" spans="4:15" s="102" customFormat="1" x14ac:dyDescent="0.35">
      <c r="D3672"/>
      <c r="E3672"/>
      <c r="F3672"/>
      <c r="G3672"/>
      <c r="H3672"/>
      <c r="I3672"/>
      <c r="J3672"/>
      <c r="K3672"/>
      <c r="L3672"/>
      <c r="M3672"/>
      <c r="N3672" s="1"/>
      <c r="O3672" s="1"/>
    </row>
    <row r="3673" spans="4:15" s="102" customFormat="1" x14ac:dyDescent="0.35">
      <c r="D3673"/>
      <c r="E3673"/>
      <c r="F3673"/>
      <c r="G3673"/>
      <c r="H3673"/>
      <c r="I3673"/>
      <c r="J3673"/>
      <c r="K3673"/>
      <c r="L3673"/>
      <c r="M3673"/>
      <c r="N3673" s="1"/>
      <c r="O3673" s="1"/>
    </row>
    <row r="3674" spans="4:15" s="102" customFormat="1" x14ac:dyDescent="0.35">
      <c r="D3674"/>
      <c r="E3674"/>
      <c r="F3674"/>
      <c r="G3674"/>
      <c r="H3674"/>
      <c r="I3674"/>
      <c r="J3674"/>
      <c r="K3674"/>
      <c r="L3674"/>
      <c r="M3674"/>
      <c r="N3674" s="1"/>
      <c r="O3674" s="1"/>
    </row>
    <row r="3675" spans="4:15" s="102" customFormat="1" x14ac:dyDescent="0.35">
      <c r="D3675"/>
      <c r="E3675"/>
      <c r="F3675"/>
      <c r="G3675"/>
      <c r="H3675"/>
      <c r="I3675"/>
      <c r="J3675"/>
      <c r="K3675"/>
      <c r="L3675"/>
      <c r="M3675"/>
      <c r="N3675" s="1"/>
      <c r="O3675" s="1"/>
    </row>
    <row r="3676" spans="4:15" s="102" customFormat="1" x14ac:dyDescent="0.35">
      <c r="D3676"/>
      <c r="E3676"/>
      <c r="F3676"/>
      <c r="G3676"/>
      <c r="H3676"/>
      <c r="I3676"/>
      <c r="J3676"/>
      <c r="K3676"/>
      <c r="L3676"/>
      <c r="M3676"/>
      <c r="N3676" s="1"/>
      <c r="O3676" s="1"/>
    </row>
    <row r="3677" spans="4:15" s="102" customFormat="1" x14ac:dyDescent="0.35">
      <c r="D3677"/>
      <c r="E3677"/>
      <c r="F3677"/>
      <c r="G3677"/>
      <c r="H3677"/>
      <c r="I3677"/>
      <c r="J3677"/>
      <c r="K3677"/>
      <c r="L3677"/>
      <c r="M3677"/>
      <c r="N3677" s="1"/>
      <c r="O3677" s="1"/>
    </row>
    <row r="3678" spans="4:15" s="102" customFormat="1" x14ac:dyDescent="0.35">
      <c r="D3678"/>
      <c r="E3678"/>
      <c r="F3678"/>
      <c r="G3678"/>
      <c r="H3678"/>
      <c r="I3678"/>
      <c r="J3678"/>
      <c r="K3678"/>
      <c r="L3678"/>
      <c r="M3678"/>
      <c r="N3678" s="1"/>
      <c r="O3678" s="1"/>
    </row>
    <row r="3679" spans="4:15" s="102" customFormat="1" x14ac:dyDescent="0.35">
      <c r="D3679"/>
      <c r="E3679"/>
      <c r="F3679"/>
      <c r="G3679"/>
      <c r="H3679"/>
      <c r="I3679"/>
      <c r="J3679"/>
      <c r="K3679"/>
      <c r="L3679"/>
      <c r="M3679"/>
      <c r="N3679" s="1"/>
      <c r="O3679" s="1"/>
    </row>
    <row r="3680" spans="4:15" s="102" customFormat="1" x14ac:dyDescent="0.35">
      <c r="D3680"/>
      <c r="E3680"/>
      <c r="F3680"/>
      <c r="G3680"/>
      <c r="H3680"/>
      <c r="I3680"/>
      <c r="J3680"/>
      <c r="K3680"/>
      <c r="L3680"/>
      <c r="M3680"/>
      <c r="N3680" s="1"/>
      <c r="O3680" s="1"/>
    </row>
    <row r="3681" spans="4:15" s="102" customFormat="1" x14ac:dyDescent="0.35">
      <c r="D3681"/>
      <c r="E3681"/>
      <c r="F3681"/>
      <c r="G3681"/>
      <c r="H3681"/>
      <c r="I3681"/>
      <c r="J3681"/>
      <c r="K3681"/>
      <c r="L3681"/>
      <c r="M3681"/>
      <c r="N3681" s="1"/>
      <c r="O3681" s="1"/>
    </row>
    <row r="3682" spans="4:15" s="102" customFormat="1" x14ac:dyDescent="0.35">
      <c r="D3682"/>
      <c r="E3682"/>
      <c r="F3682"/>
      <c r="G3682"/>
      <c r="H3682"/>
      <c r="I3682"/>
      <c r="J3682"/>
      <c r="K3682"/>
      <c r="L3682"/>
      <c r="M3682"/>
      <c r="N3682" s="1"/>
      <c r="O3682" s="1"/>
    </row>
    <row r="3683" spans="4:15" s="102" customFormat="1" x14ac:dyDescent="0.35">
      <c r="D3683"/>
      <c r="E3683"/>
      <c r="F3683"/>
      <c r="G3683"/>
      <c r="H3683"/>
      <c r="I3683"/>
      <c r="J3683"/>
      <c r="K3683"/>
      <c r="L3683"/>
      <c r="M3683"/>
      <c r="N3683" s="1"/>
      <c r="O3683" s="1"/>
    </row>
    <row r="3684" spans="4:15" s="102" customFormat="1" x14ac:dyDescent="0.35">
      <c r="D3684"/>
      <c r="E3684"/>
      <c r="F3684"/>
      <c r="G3684"/>
      <c r="H3684"/>
      <c r="I3684"/>
      <c r="J3684"/>
      <c r="K3684"/>
      <c r="L3684"/>
      <c r="M3684"/>
      <c r="N3684" s="1"/>
      <c r="O3684" s="1"/>
    </row>
    <row r="3685" spans="4:15" s="102" customFormat="1" x14ac:dyDescent="0.35">
      <c r="D3685"/>
      <c r="E3685"/>
      <c r="F3685"/>
      <c r="G3685"/>
      <c r="H3685"/>
      <c r="I3685"/>
      <c r="J3685"/>
      <c r="K3685"/>
      <c r="L3685"/>
      <c r="M3685"/>
      <c r="N3685" s="1"/>
      <c r="O3685" s="1"/>
    </row>
    <row r="3686" spans="4:15" s="102" customFormat="1" x14ac:dyDescent="0.35">
      <c r="D3686"/>
      <c r="E3686"/>
      <c r="F3686"/>
      <c r="G3686"/>
      <c r="H3686"/>
      <c r="I3686"/>
      <c r="J3686"/>
      <c r="K3686"/>
      <c r="L3686"/>
      <c r="M3686"/>
      <c r="N3686" s="1"/>
      <c r="O3686" s="1"/>
    </row>
    <row r="3687" spans="4:15" s="102" customFormat="1" x14ac:dyDescent="0.35">
      <c r="D3687"/>
      <c r="E3687"/>
      <c r="F3687"/>
      <c r="G3687"/>
      <c r="H3687"/>
      <c r="I3687"/>
      <c r="J3687"/>
      <c r="K3687"/>
      <c r="L3687"/>
      <c r="M3687"/>
      <c r="N3687" s="1"/>
      <c r="O3687" s="1"/>
    </row>
    <row r="3688" spans="4:15" s="102" customFormat="1" x14ac:dyDescent="0.35">
      <c r="D3688"/>
      <c r="E3688"/>
      <c r="F3688"/>
      <c r="G3688"/>
      <c r="H3688"/>
      <c r="I3688"/>
      <c r="J3688"/>
      <c r="K3688"/>
      <c r="L3688"/>
      <c r="M3688"/>
      <c r="N3688" s="1"/>
      <c r="O3688" s="1"/>
    </row>
    <row r="3689" spans="4:15" s="102" customFormat="1" x14ac:dyDescent="0.35">
      <c r="D3689"/>
      <c r="E3689"/>
      <c r="F3689"/>
      <c r="G3689"/>
      <c r="H3689"/>
      <c r="I3689"/>
      <c r="J3689"/>
      <c r="K3689"/>
      <c r="L3689"/>
      <c r="M3689"/>
      <c r="N3689" s="1"/>
      <c r="O3689" s="1"/>
    </row>
    <row r="3690" spans="4:15" s="102" customFormat="1" x14ac:dyDescent="0.35">
      <c r="D3690"/>
      <c r="E3690"/>
      <c r="F3690"/>
      <c r="G3690"/>
      <c r="H3690"/>
      <c r="I3690"/>
      <c r="J3690"/>
      <c r="K3690"/>
      <c r="L3690"/>
      <c r="M3690"/>
      <c r="N3690" s="1"/>
      <c r="O3690" s="1"/>
    </row>
    <row r="3691" spans="4:15" s="102" customFormat="1" x14ac:dyDescent="0.35">
      <c r="D3691"/>
      <c r="E3691"/>
      <c r="F3691"/>
      <c r="G3691"/>
      <c r="H3691"/>
      <c r="I3691"/>
      <c r="J3691"/>
      <c r="K3691"/>
      <c r="L3691"/>
      <c r="M3691"/>
      <c r="N3691" s="1"/>
      <c r="O3691" s="1"/>
    </row>
    <row r="3692" spans="4:15" s="102" customFormat="1" x14ac:dyDescent="0.35">
      <c r="D3692"/>
      <c r="E3692"/>
      <c r="F3692"/>
      <c r="G3692"/>
      <c r="H3692"/>
      <c r="I3692"/>
      <c r="J3692"/>
      <c r="K3692"/>
      <c r="L3692"/>
      <c r="M3692"/>
      <c r="N3692" s="1"/>
      <c r="O3692" s="1"/>
    </row>
    <row r="3693" spans="4:15" s="102" customFormat="1" x14ac:dyDescent="0.35">
      <c r="D3693"/>
      <c r="E3693"/>
      <c r="F3693"/>
      <c r="G3693"/>
      <c r="H3693"/>
      <c r="I3693"/>
      <c r="J3693"/>
      <c r="K3693"/>
      <c r="L3693"/>
      <c r="M3693"/>
      <c r="N3693" s="1"/>
      <c r="O3693" s="1"/>
    </row>
    <row r="3694" spans="4:15" s="102" customFormat="1" x14ac:dyDescent="0.35">
      <c r="D3694"/>
      <c r="E3694"/>
      <c r="F3694"/>
      <c r="G3694"/>
      <c r="H3694"/>
      <c r="I3694"/>
      <c r="J3694"/>
      <c r="K3694"/>
      <c r="L3694"/>
      <c r="M3694"/>
      <c r="N3694" s="1"/>
      <c r="O3694" s="1"/>
    </row>
    <row r="3695" spans="4:15" s="102" customFormat="1" x14ac:dyDescent="0.35">
      <c r="D3695"/>
      <c r="E3695"/>
      <c r="F3695"/>
      <c r="G3695"/>
      <c r="H3695"/>
      <c r="I3695"/>
      <c r="J3695"/>
      <c r="K3695"/>
      <c r="L3695"/>
      <c r="M3695"/>
      <c r="N3695" s="1"/>
      <c r="O3695" s="1"/>
    </row>
    <row r="3696" spans="4:15" s="102" customFormat="1" x14ac:dyDescent="0.35">
      <c r="D3696"/>
      <c r="E3696"/>
      <c r="F3696"/>
      <c r="G3696"/>
      <c r="H3696"/>
      <c r="I3696"/>
      <c r="J3696"/>
      <c r="K3696"/>
      <c r="L3696"/>
      <c r="M3696"/>
      <c r="N3696" s="1"/>
      <c r="O3696" s="1"/>
    </row>
    <row r="3697" spans="4:15" s="102" customFormat="1" x14ac:dyDescent="0.35">
      <c r="D3697"/>
      <c r="E3697"/>
      <c r="F3697"/>
      <c r="G3697"/>
      <c r="H3697"/>
      <c r="I3697"/>
      <c r="J3697"/>
      <c r="K3697"/>
      <c r="L3697"/>
      <c r="M3697"/>
      <c r="N3697" s="1"/>
      <c r="O3697" s="1"/>
    </row>
    <row r="3698" spans="4:15" s="102" customFormat="1" x14ac:dyDescent="0.35">
      <c r="D3698"/>
      <c r="E3698"/>
      <c r="F3698"/>
      <c r="G3698"/>
      <c r="H3698"/>
      <c r="I3698"/>
      <c r="J3698"/>
      <c r="K3698"/>
      <c r="L3698"/>
      <c r="M3698"/>
      <c r="N3698" s="1"/>
      <c r="O3698" s="1"/>
    </row>
    <row r="3699" spans="4:15" s="102" customFormat="1" x14ac:dyDescent="0.35">
      <c r="D3699"/>
      <c r="E3699"/>
      <c r="F3699"/>
      <c r="G3699"/>
      <c r="H3699"/>
      <c r="I3699"/>
      <c r="J3699"/>
      <c r="K3699"/>
      <c r="L3699"/>
      <c r="M3699"/>
      <c r="N3699" s="1"/>
      <c r="O3699" s="1"/>
    </row>
    <row r="3700" spans="4:15" s="102" customFormat="1" x14ac:dyDescent="0.35">
      <c r="D3700"/>
      <c r="E3700"/>
      <c r="F3700"/>
      <c r="G3700"/>
      <c r="H3700"/>
      <c r="I3700"/>
      <c r="J3700"/>
      <c r="K3700"/>
      <c r="L3700"/>
      <c r="M3700"/>
      <c r="N3700" s="1"/>
      <c r="O3700" s="1"/>
    </row>
    <row r="3701" spans="4:15" s="102" customFormat="1" x14ac:dyDescent="0.35">
      <c r="D3701"/>
      <c r="E3701"/>
      <c r="F3701"/>
      <c r="G3701"/>
      <c r="H3701"/>
      <c r="I3701"/>
      <c r="J3701"/>
      <c r="K3701"/>
      <c r="L3701"/>
      <c r="M3701"/>
      <c r="N3701" s="1"/>
      <c r="O3701" s="1"/>
    </row>
    <row r="3702" spans="4:15" s="102" customFormat="1" x14ac:dyDescent="0.35">
      <c r="D3702"/>
      <c r="E3702"/>
      <c r="F3702"/>
      <c r="G3702"/>
      <c r="H3702"/>
      <c r="I3702"/>
      <c r="J3702"/>
      <c r="K3702"/>
      <c r="L3702"/>
      <c r="M3702"/>
      <c r="N3702" s="1"/>
      <c r="O3702" s="1"/>
    </row>
    <row r="3703" spans="4:15" s="102" customFormat="1" x14ac:dyDescent="0.35">
      <c r="D3703"/>
      <c r="E3703"/>
      <c r="F3703"/>
      <c r="G3703"/>
      <c r="H3703"/>
      <c r="I3703"/>
      <c r="J3703"/>
      <c r="K3703"/>
      <c r="L3703"/>
      <c r="M3703"/>
      <c r="N3703" s="1"/>
      <c r="O3703" s="1"/>
    </row>
    <row r="3704" spans="4:15" s="102" customFormat="1" x14ac:dyDescent="0.35">
      <c r="D3704"/>
      <c r="E3704"/>
      <c r="F3704"/>
      <c r="G3704"/>
      <c r="H3704"/>
      <c r="I3704"/>
      <c r="J3704"/>
      <c r="K3704"/>
      <c r="L3704"/>
      <c r="M3704"/>
      <c r="N3704" s="1"/>
      <c r="O3704" s="1"/>
    </row>
    <row r="3705" spans="4:15" s="102" customFormat="1" x14ac:dyDescent="0.35">
      <c r="D3705"/>
      <c r="E3705"/>
      <c r="F3705"/>
      <c r="G3705"/>
      <c r="H3705"/>
      <c r="I3705"/>
      <c r="J3705"/>
      <c r="K3705"/>
      <c r="L3705"/>
      <c r="M3705"/>
      <c r="N3705" s="1"/>
      <c r="O3705" s="1"/>
    </row>
    <row r="3706" spans="4:15" s="102" customFormat="1" x14ac:dyDescent="0.35">
      <c r="D3706"/>
      <c r="E3706"/>
      <c r="F3706"/>
      <c r="G3706"/>
      <c r="H3706"/>
      <c r="I3706"/>
      <c r="J3706"/>
      <c r="K3706"/>
      <c r="L3706"/>
      <c r="M3706"/>
      <c r="N3706" s="1"/>
      <c r="O3706" s="1"/>
    </row>
    <row r="3707" spans="4:15" s="102" customFormat="1" x14ac:dyDescent="0.35">
      <c r="D3707"/>
      <c r="E3707"/>
      <c r="F3707"/>
      <c r="G3707"/>
      <c r="H3707"/>
      <c r="I3707"/>
      <c r="J3707"/>
      <c r="K3707"/>
      <c r="L3707"/>
      <c r="M3707"/>
      <c r="N3707" s="1"/>
      <c r="O3707" s="1"/>
    </row>
    <row r="3708" spans="4:15" s="102" customFormat="1" x14ac:dyDescent="0.35">
      <c r="D3708"/>
      <c r="E3708"/>
      <c r="F3708"/>
      <c r="G3708"/>
      <c r="H3708"/>
      <c r="I3708"/>
      <c r="J3708"/>
      <c r="K3708"/>
      <c r="L3708"/>
      <c r="M3708"/>
      <c r="N3708" s="1"/>
      <c r="O3708" s="1"/>
    </row>
    <row r="3709" spans="4:15" s="102" customFormat="1" x14ac:dyDescent="0.35">
      <c r="D3709"/>
      <c r="E3709"/>
      <c r="F3709"/>
      <c r="G3709"/>
      <c r="H3709"/>
      <c r="I3709"/>
      <c r="J3709"/>
      <c r="K3709"/>
      <c r="L3709"/>
      <c r="M3709"/>
      <c r="N3709" s="1"/>
      <c r="O3709" s="1"/>
    </row>
    <row r="3710" spans="4:15" s="102" customFormat="1" x14ac:dyDescent="0.35">
      <c r="D3710"/>
      <c r="E3710"/>
      <c r="F3710"/>
      <c r="G3710"/>
      <c r="H3710"/>
      <c r="I3710"/>
      <c r="J3710"/>
      <c r="K3710"/>
      <c r="L3710"/>
      <c r="M3710"/>
      <c r="N3710" s="1"/>
      <c r="O3710" s="1"/>
    </row>
    <row r="3711" spans="4:15" s="102" customFormat="1" x14ac:dyDescent="0.35">
      <c r="D3711"/>
      <c r="E3711"/>
      <c r="F3711"/>
      <c r="G3711"/>
      <c r="H3711"/>
      <c r="I3711"/>
      <c r="J3711"/>
      <c r="K3711"/>
      <c r="L3711"/>
      <c r="M3711"/>
      <c r="N3711" s="1"/>
      <c r="O3711" s="1"/>
    </row>
    <row r="3712" spans="4:15" s="102" customFormat="1" x14ac:dyDescent="0.35">
      <c r="D3712"/>
      <c r="E3712"/>
      <c r="F3712"/>
      <c r="G3712"/>
      <c r="H3712"/>
      <c r="I3712"/>
      <c r="J3712"/>
      <c r="K3712"/>
      <c r="L3712"/>
      <c r="M3712"/>
      <c r="N3712" s="1"/>
      <c r="O3712" s="1"/>
    </row>
    <row r="3713" spans="4:15" s="102" customFormat="1" x14ac:dyDescent="0.35">
      <c r="D3713"/>
      <c r="E3713"/>
      <c r="F3713"/>
      <c r="G3713"/>
      <c r="H3713"/>
      <c r="I3713"/>
      <c r="J3713"/>
      <c r="K3713"/>
      <c r="L3713"/>
      <c r="M3713"/>
      <c r="N3713" s="1"/>
      <c r="O3713" s="1"/>
    </row>
    <row r="3714" spans="4:15" s="102" customFormat="1" x14ac:dyDescent="0.35">
      <c r="D3714"/>
      <c r="E3714"/>
      <c r="F3714"/>
      <c r="G3714"/>
      <c r="H3714"/>
      <c r="I3714"/>
      <c r="J3714"/>
      <c r="K3714"/>
      <c r="L3714"/>
      <c r="M3714"/>
      <c r="N3714" s="1"/>
      <c r="O3714" s="1"/>
    </row>
    <row r="3715" spans="4:15" s="102" customFormat="1" x14ac:dyDescent="0.35">
      <c r="D3715"/>
      <c r="E3715"/>
      <c r="F3715"/>
      <c r="G3715"/>
      <c r="H3715"/>
      <c r="I3715"/>
      <c r="J3715"/>
      <c r="K3715"/>
      <c r="L3715"/>
      <c r="M3715"/>
      <c r="N3715" s="1"/>
      <c r="O3715" s="1"/>
    </row>
    <row r="3716" spans="4:15" s="102" customFormat="1" x14ac:dyDescent="0.35">
      <c r="D3716"/>
      <c r="E3716"/>
      <c r="F3716"/>
      <c r="G3716"/>
      <c r="H3716"/>
      <c r="I3716"/>
      <c r="J3716"/>
      <c r="K3716"/>
      <c r="L3716"/>
      <c r="M3716"/>
      <c r="N3716" s="1"/>
      <c r="O3716" s="1"/>
    </row>
    <row r="3717" spans="4:15" s="102" customFormat="1" x14ac:dyDescent="0.35">
      <c r="D3717"/>
      <c r="E3717"/>
      <c r="F3717"/>
      <c r="G3717"/>
      <c r="H3717"/>
      <c r="I3717"/>
      <c r="J3717"/>
      <c r="K3717"/>
      <c r="L3717"/>
      <c r="M3717"/>
      <c r="N3717" s="1"/>
      <c r="O3717" s="1"/>
    </row>
    <row r="3718" spans="4:15" s="102" customFormat="1" x14ac:dyDescent="0.35">
      <c r="D3718"/>
      <c r="E3718"/>
      <c r="F3718"/>
      <c r="G3718"/>
      <c r="H3718"/>
      <c r="I3718"/>
      <c r="J3718"/>
      <c r="K3718"/>
      <c r="L3718"/>
      <c r="M3718"/>
      <c r="N3718" s="1"/>
      <c r="O3718" s="1"/>
    </row>
    <row r="3719" spans="4:15" s="102" customFormat="1" x14ac:dyDescent="0.35">
      <c r="D3719"/>
      <c r="E3719"/>
      <c r="F3719"/>
      <c r="G3719"/>
      <c r="H3719"/>
      <c r="I3719"/>
      <c r="J3719"/>
      <c r="K3719"/>
      <c r="L3719"/>
      <c r="M3719"/>
      <c r="N3719" s="1"/>
      <c r="O3719" s="1"/>
    </row>
    <row r="3720" spans="4:15" s="102" customFormat="1" x14ac:dyDescent="0.35">
      <c r="D3720"/>
      <c r="E3720"/>
      <c r="F3720"/>
      <c r="G3720"/>
      <c r="H3720"/>
      <c r="I3720"/>
      <c r="J3720"/>
      <c r="K3720"/>
      <c r="L3720"/>
      <c r="M3720"/>
      <c r="N3720" s="1"/>
      <c r="O3720" s="1"/>
    </row>
    <row r="3721" spans="4:15" s="102" customFormat="1" x14ac:dyDescent="0.35">
      <c r="D3721"/>
      <c r="E3721"/>
      <c r="F3721"/>
      <c r="G3721"/>
      <c r="H3721"/>
      <c r="I3721"/>
      <c r="J3721"/>
      <c r="K3721"/>
      <c r="L3721"/>
      <c r="M3721"/>
      <c r="N3721" s="1"/>
      <c r="O3721" s="1"/>
    </row>
    <row r="3722" spans="4:15" s="102" customFormat="1" x14ac:dyDescent="0.35">
      <c r="D3722"/>
      <c r="E3722"/>
      <c r="F3722"/>
      <c r="G3722"/>
      <c r="H3722"/>
      <c r="I3722"/>
      <c r="J3722"/>
      <c r="K3722"/>
      <c r="L3722"/>
      <c r="M3722"/>
      <c r="N3722" s="1"/>
      <c r="O3722" s="1"/>
    </row>
    <row r="3723" spans="4:15" s="102" customFormat="1" x14ac:dyDescent="0.35">
      <c r="D3723"/>
      <c r="E3723"/>
      <c r="F3723"/>
      <c r="G3723"/>
      <c r="H3723"/>
      <c r="I3723"/>
      <c r="J3723"/>
      <c r="K3723"/>
      <c r="L3723"/>
      <c r="M3723"/>
      <c r="N3723" s="1"/>
      <c r="O3723" s="1"/>
    </row>
    <row r="3724" spans="4:15" s="102" customFormat="1" x14ac:dyDescent="0.35">
      <c r="D3724"/>
      <c r="E3724"/>
      <c r="F3724"/>
      <c r="G3724"/>
      <c r="H3724"/>
      <c r="I3724"/>
      <c r="J3724"/>
      <c r="K3724"/>
      <c r="L3724"/>
      <c r="M3724"/>
      <c r="N3724" s="1"/>
      <c r="O3724" s="1"/>
    </row>
    <row r="3725" spans="4:15" s="102" customFormat="1" x14ac:dyDescent="0.35">
      <c r="D3725"/>
      <c r="E3725"/>
      <c r="F3725"/>
      <c r="G3725"/>
      <c r="H3725"/>
      <c r="I3725"/>
      <c r="J3725"/>
      <c r="K3725"/>
      <c r="L3725"/>
      <c r="M3725"/>
      <c r="N3725" s="1"/>
      <c r="O3725" s="1"/>
    </row>
    <row r="3726" spans="4:15" s="102" customFormat="1" x14ac:dyDescent="0.35">
      <c r="D3726"/>
      <c r="E3726"/>
      <c r="F3726"/>
      <c r="G3726"/>
      <c r="H3726"/>
      <c r="I3726"/>
      <c r="J3726"/>
      <c r="K3726"/>
      <c r="L3726"/>
      <c r="M3726"/>
      <c r="N3726" s="1"/>
      <c r="O3726" s="1"/>
    </row>
    <row r="3727" spans="4:15" s="102" customFormat="1" x14ac:dyDescent="0.35">
      <c r="D3727"/>
      <c r="E3727"/>
      <c r="F3727"/>
      <c r="G3727"/>
      <c r="H3727"/>
      <c r="I3727"/>
      <c r="J3727"/>
      <c r="K3727"/>
      <c r="L3727"/>
      <c r="M3727"/>
      <c r="N3727" s="1"/>
      <c r="O3727" s="1"/>
    </row>
    <row r="3728" spans="4:15" s="102" customFormat="1" x14ac:dyDescent="0.35">
      <c r="D3728"/>
      <c r="E3728"/>
      <c r="F3728"/>
      <c r="G3728"/>
      <c r="H3728"/>
      <c r="I3728"/>
      <c r="J3728"/>
      <c r="K3728"/>
      <c r="L3728"/>
      <c r="M3728"/>
      <c r="N3728" s="1"/>
      <c r="O3728" s="1"/>
    </row>
    <row r="3729" spans="4:15" s="102" customFormat="1" x14ac:dyDescent="0.35">
      <c r="D3729"/>
      <c r="E3729"/>
      <c r="F3729"/>
      <c r="G3729"/>
      <c r="H3729"/>
      <c r="I3729"/>
      <c r="J3729"/>
      <c r="K3729"/>
      <c r="L3729"/>
      <c r="M3729"/>
      <c r="N3729" s="1"/>
      <c r="O3729" s="1"/>
    </row>
    <row r="3730" spans="4:15" s="102" customFormat="1" x14ac:dyDescent="0.35">
      <c r="D3730"/>
      <c r="E3730"/>
      <c r="F3730"/>
      <c r="G3730"/>
      <c r="H3730"/>
      <c r="I3730"/>
      <c r="J3730"/>
      <c r="K3730"/>
      <c r="L3730"/>
      <c r="M3730"/>
      <c r="N3730" s="1"/>
      <c r="O3730" s="1"/>
    </row>
    <row r="3731" spans="4:15" s="102" customFormat="1" x14ac:dyDescent="0.35">
      <c r="D3731"/>
      <c r="E3731"/>
      <c r="F3731"/>
      <c r="G3731"/>
      <c r="H3731"/>
      <c r="I3731"/>
      <c r="J3731"/>
      <c r="K3731"/>
      <c r="L3731"/>
      <c r="M3731"/>
      <c r="N3731" s="1"/>
      <c r="O3731" s="1"/>
    </row>
    <row r="3732" spans="4:15" s="102" customFormat="1" x14ac:dyDescent="0.35">
      <c r="D3732"/>
      <c r="E3732"/>
      <c r="F3732"/>
      <c r="G3732"/>
      <c r="H3732"/>
      <c r="I3732"/>
      <c r="J3732"/>
      <c r="K3732"/>
      <c r="L3732"/>
      <c r="M3732"/>
      <c r="N3732" s="1"/>
      <c r="O3732" s="1"/>
    </row>
    <row r="3733" spans="4:15" s="102" customFormat="1" x14ac:dyDescent="0.35">
      <c r="D3733"/>
      <c r="E3733"/>
      <c r="F3733"/>
      <c r="G3733"/>
      <c r="H3733"/>
      <c r="I3733"/>
      <c r="J3733"/>
      <c r="K3733"/>
      <c r="L3733"/>
      <c r="M3733"/>
      <c r="N3733" s="1"/>
      <c r="O3733" s="1"/>
    </row>
    <row r="3734" spans="4:15" s="102" customFormat="1" x14ac:dyDescent="0.35">
      <c r="D3734"/>
      <c r="E3734"/>
      <c r="F3734"/>
      <c r="G3734"/>
      <c r="H3734"/>
      <c r="I3734"/>
      <c r="J3734"/>
      <c r="K3734"/>
      <c r="L3734"/>
      <c r="M3734"/>
      <c r="N3734" s="1"/>
      <c r="O3734" s="1"/>
    </row>
    <row r="3735" spans="4:15" s="102" customFormat="1" x14ac:dyDescent="0.35">
      <c r="D3735"/>
      <c r="E3735"/>
      <c r="F3735"/>
      <c r="G3735"/>
      <c r="H3735"/>
      <c r="I3735"/>
      <c r="J3735"/>
      <c r="K3735"/>
      <c r="L3735"/>
      <c r="M3735"/>
      <c r="N3735" s="1"/>
      <c r="O3735" s="1"/>
    </row>
    <row r="3736" spans="4:15" s="102" customFormat="1" x14ac:dyDescent="0.35">
      <c r="D3736"/>
      <c r="E3736"/>
      <c r="F3736"/>
      <c r="G3736"/>
      <c r="H3736"/>
      <c r="I3736"/>
      <c r="J3736"/>
      <c r="K3736"/>
      <c r="L3736"/>
      <c r="M3736"/>
      <c r="N3736" s="1"/>
      <c r="O3736" s="1"/>
    </row>
    <row r="3737" spans="4:15" s="102" customFormat="1" x14ac:dyDescent="0.35">
      <c r="D3737"/>
      <c r="E3737"/>
      <c r="F3737"/>
      <c r="G3737"/>
      <c r="H3737"/>
      <c r="I3737"/>
      <c r="J3737"/>
      <c r="K3737"/>
      <c r="L3737"/>
      <c r="M3737"/>
      <c r="N3737" s="1"/>
      <c r="O3737" s="1"/>
    </row>
    <row r="3738" spans="4:15" s="102" customFormat="1" x14ac:dyDescent="0.35">
      <c r="D3738"/>
      <c r="E3738"/>
      <c r="F3738"/>
      <c r="G3738"/>
      <c r="H3738"/>
      <c r="I3738"/>
      <c r="J3738"/>
      <c r="K3738"/>
      <c r="L3738"/>
      <c r="M3738"/>
      <c r="N3738" s="1"/>
      <c r="O3738" s="1"/>
    </row>
    <row r="3739" spans="4:15" s="102" customFormat="1" x14ac:dyDescent="0.35">
      <c r="D3739"/>
      <c r="E3739"/>
      <c r="F3739"/>
      <c r="G3739"/>
      <c r="H3739"/>
      <c r="I3739"/>
      <c r="J3739"/>
      <c r="K3739"/>
      <c r="L3739"/>
      <c r="M3739"/>
      <c r="N3739" s="1"/>
      <c r="O3739" s="1"/>
    </row>
    <row r="3740" spans="4:15" s="102" customFormat="1" x14ac:dyDescent="0.35">
      <c r="D3740"/>
      <c r="E3740"/>
      <c r="F3740"/>
      <c r="G3740"/>
      <c r="H3740"/>
      <c r="I3740"/>
      <c r="J3740"/>
      <c r="K3740"/>
      <c r="L3740"/>
      <c r="M3740"/>
      <c r="N3740" s="1"/>
      <c r="O3740" s="1"/>
    </row>
    <row r="3741" spans="4:15" s="102" customFormat="1" x14ac:dyDescent="0.35">
      <c r="D3741"/>
      <c r="E3741"/>
      <c r="F3741"/>
      <c r="G3741"/>
      <c r="H3741"/>
      <c r="I3741"/>
      <c r="J3741"/>
      <c r="K3741"/>
      <c r="L3741"/>
      <c r="M3741"/>
      <c r="N3741" s="1"/>
      <c r="O3741" s="1"/>
    </row>
    <row r="3742" spans="4:15" s="102" customFormat="1" x14ac:dyDescent="0.35">
      <c r="D3742"/>
      <c r="E3742"/>
      <c r="F3742"/>
      <c r="G3742"/>
      <c r="H3742"/>
      <c r="I3742"/>
      <c r="J3742"/>
      <c r="K3742"/>
      <c r="L3742"/>
      <c r="M3742"/>
      <c r="N3742" s="1"/>
      <c r="O3742" s="1"/>
    </row>
    <row r="3743" spans="4:15" s="102" customFormat="1" x14ac:dyDescent="0.35">
      <c r="D3743"/>
      <c r="E3743"/>
      <c r="F3743"/>
      <c r="G3743"/>
      <c r="H3743"/>
      <c r="I3743"/>
      <c r="J3743"/>
      <c r="K3743"/>
      <c r="L3743"/>
      <c r="M3743"/>
      <c r="N3743" s="1"/>
      <c r="O3743" s="1"/>
    </row>
    <row r="3744" spans="4:15" s="102" customFormat="1" x14ac:dyDescent="0.35">
      <c r="D3744"/>
      <c r="E3744"/>
      <c r="F3744"/>
      <c r="G3744"/>
      <c r="H3744"/>
      <c r="I3744"/>
      <c r="J3744"/>
      <c r="K3744"/>
      <c r="L3744"/>
      <c r="M3744"/>
      <c r="N3744" s="1"/>
      <c r="O3744" s="1"/>
    </row>
    <row r="3745" spans="4:15" s="102" customFormat="1" x14ac:dyDescent="0.35">
      <c r="D3745"/>
      <c r="E3745"/>
      <c r="F3745"/>
      <c r="G3745"/>
      <c r="H3745"/>
      <c r="I3745"/>
      <c r="J3745"/>
      <c r="K3745"/>
      <c r="L3745"/>
      <c r="M3745"/>
      <c r="N3745" s="1"/>
      <c r="O3745" s="1"/>
    </row>
    <row r="3746" spans="4:15" s="102" customFormat="1" x14ac:dyDescent="0.35">
      <c r="D3746"/>
      <c r="E3746"/>
      <c r="F3746"/>
      <c r="G3746"/>
      <c r="H3746"/>
      <c r="I3746"/>
      <c r="J3746"/>
      <c r="K3746"/>
      <c r="L3746"/>
      <c r="M3746"/>
      <c r="N3746" s="1"/>
      <c r="O3746" s="1"/>
    </row>
    <row r="3747" spans="4:15" s="102" customFormat="1" x14ac:dyDescent="0.35">
      <c r="D3747"/>
      <c r="E3747"/>
      <c r="F3747"/>
      <c r="G3747"/>
      <c r="H3747"/>
      <c r="I3747"/>
      <c r="J3747"/>
      <c r="K3747"/>
      <c r="L3747"/>
      <c r="M3747"/>
      <c r="N3747" s="1"/>
      <c r="O3747" s="1"/>
    </row>
    <row r="3748" spans="4:15" s="102" customFormat="1" x14ac:dyDescent="0.35">
      <c r="D3748"/>
      <c r="E3748"/>
      <c r="F3748"/>
      <c r="G3748"/>
      <c r="H3748"/>
      <c r="I3748"/>
      <c r="J3748"/>
      <c r="K3748"/>
      <c r="L3748"/>
      <c r="M3748"/>
      <c r="N3748" s="1"/>
      <c r="O3748" s="1"/>
    </row>
    <row r="3749" spans="4:15" s="102" customFormat="1" x14ac:dyDescent="0.35">
      <c r="D3749"/>
      <c r="E3749"/>
      <c r="F3749"/>
      <c r="G3749"/>
      <c r="H3749"/>
      <c r="I3749"/>
      <c r="J3749"/>
      <c r="K3749"/>
      <c r="L3749"/>
      <c r="M3749"/>
      <c r="N3749" s="1"/>
      <c r="O3749" s="1"/>
    </row>
    <row r="3750" spans="4:15" s="102" customFormat="1" x14ac:dyDescent="0.35">
      <c r="D3750"/>
      <c r="E3750"/>
      <c r="F3750"/>
      <c r="G3750"/>
      <c r="H3750"/>
      <c r="I3750"/>
      <c r="J3750"/>
      <c r="K3750"/>
      <c r="L3750"/>
      <c r="M3750"/>
      <c r="N3750" s="1"/>
      <c r="O3750" s="1"/>
    </row>
    <row r="3751" spans="4:15" s="102" customFormat="1" x14ac:dyDescent="0.35">
      <c r="D3751"/>
      <c r="E3751"/>
      <c r="F3751"/>
      <c r="G3751"/>
      <c r="H3751"/>
      <c r="I3751"/>
      <c r="J3751"/>
      <c r="K3751"/>
      <c r="L3751"/>
      <c r="M3751"/>
      <c r="N3751" s="1"/>
      <c r="O3751" s="1"/>
    </row>
    <row r="3752" spans="4:15" s="102" customFormat="1" x14ac:dyDescent="0.35">
      <c r="D3752"/>
      <c r="E3752"/>
      <c r="F3752"/>
      <c r="G3752"/>
      <c r="H3752"/>
      <c r="I3752"/>
      <c r="J3752"/>
      <c r="K3752"/>
      <c r="L3752"/>
      <c r="M3752"/>
      <c r="N3752" s="1"/>
      <c r="O3752" s="1"/>
    </row>
    <row r="3753" spans="4:15" s="102" customFormat="1" x14ac:dyDescent="0.35">
      <c r="D3753"/>
      <c r="E3753"/>
      <c r="F3753"/>
      <c r="G3753"/>
      <c r="H3753"/>
      <c r="I3753"/>
      <c r="J3753"/>
      <c r="K3753"/>
      <c r="L3753"/>
      <c r="M3753"/>
      <c r="N3753" s="1"/>
      <c r="O3753" s="1"/>
    </row>
    <row r="3754" spans="4:15" s="102" customFormat="1" x14ac:dyDescent="0.35">
      <c r="D3754"/>
      <c r="E3754"/>
      <c r="F3754"/>
      <c r="G3754"/>
      <c r="H3754"/>
      <c r="I3754"/>
      <c r="J3754"/>
      <c r="K3754"/>
      <c r="L3754"/>
      <c r="M3754"/>
      <c r="N3754" s="1"/>
      <c r="O3754" s="1"/>
    </row>
    <row r="3755" spans="4:15" s="102" customFormat="1" x14ac:dyDescent="0.35">
      <c r="D3755"/>
      <c r="E3755"/>
      <c r="F3755"/>
      <c r="G3755"/>
      <c r="H3755"/>
      <c r="I3755"/>
      <c r="J3755"/>
      <c r="K3755"/>
      <c r="L3755"/>
      <c r="M3755"/>
      <c r="N3755" s="1"/>
      <c r="O3755" s="1"/>
    </row>
    <row r="3756" spans="4:15" s="102" customFormat="1" x14ac:dyDescent="0.35">
      <c r="D3756"/>
      <c r="E3756"/>
      <c r="F3756"/>
      <c r="G3756"/>
      <c r="H3756"/>
      <c r="I3756"/>
      <c r="J3756"/>
      <c r="K3756"/>
      <c r="L3756"/>
      <c r="M3756"/>
      <c r="N3756" s="1"/>
      <c r="O3756" s="1"/>
    </row>
    <row r="3757" spans="4:15" s="102" customFormat="1" x14ac:dyDescent="0.35">
      <c r="D3757"/>
      <c r="E3757"/>
      <c r="F3757"/>
      <c r="G3757"/>
      <c r="H3757"/>
      <c r="I3757"/>
      <c r="J3757"/>
      <c r="K3757"/>
      <c r="L3757"/>
      <c r="M3757"/>
      <c r="N3757" s="1"/>
      <c r="O3757" s="1"/>
    </row>
    <row r="3758" spans="4:15" s="102" customFormat="1" x14ac:dyDescent="0.35">
      <c r="D3758"/>
      <c r="E3758"/>
      <c r="F3758"/>
      <c r="G3758"/>
      <c r="H3758"/>
      <c r="I3758"/>
      <c r="J3758"/>
      <c r="K3758"/>
      <c r="L3758"/>
      <c r="M3758"/>
      <c r="N3758" s="1"/>
      <c r="O3758" s="1"/>
    </row>
    <row r="3759" spans="4:15" s="102" customFormat="1" x14ac:dyDescent="0.35">
      <c r="D3759"/>
      <c r="E3759"/>
      <c r="F3759"/>
      <c r="G3759"/>
      <c r="H3759"/>
      <c r="I3759"/>
      <c r="J3759"/>
      <c r="K3759"/>
      <c r="L3759"/>
      <c r="M3759"/>
      <c r="N3759" s="1"/>
      <c r="O3759" s="1"/>
    </row>
    <row r="3760" spans="4:15" s="102" customFormat="1" x14ac:dyDescent="0.35">
      <c r="D3760"/>
      <c r="E3760"/>
      <c r="F3760"/>
      <c r="G3760"/>
      <c r="H3760"/>
      <c r="I3760"/>
      <c r="J3760"/>
      <c r="K3760"/>
      <c r="L3760"/>
      <c r="M3760"/>
      <c r="N3760" s="1"/>
      <c r="O3760" s="1"/>
    </row>
    <row r="3761" spans="4:15" s="102" customFormat="1" x14ac:dyDescent="0.35">
      <c r="D3761"/>
      <c r="E3761"/>
      <c r="F3761"/>
      <c r="G3761"/>
      <c r="H3761"/>
      <c r="I3761"/>
      <c r="J3761"/>
      <c r="K3761"/>
      <c r="L3761"/>
      <c r="M3761"/>
      <c r="N3761" s="1"/>
      <c r="O3761" s="1"/>
    </row>
    <row r="3762" spans="4:15" s="102" customFormat="1" x14ac:dyDescent="0.35">
      <c r="D3762"/>
      <c r="E3762"/>
      <c r="F3762"/>
      <c r="G3762"/>
      <c r="H3762"/>
      <c r="I3762"/>
      <c r="J3762"/>
      <c r="K3762"/>
      <c r="L3762"/>
      <c r="M3762"/>
      <c r="N3762" s="1"/>
      <c r="O3762" s="1"/>
    </row>
    <row r="3763" spans="4:15" s="102" customFormat="1" x14ac:dyDescent="0.35">
      <c r="D3763"/>
      <c r="E3763"/>
      <c r="F3763"/>
      <c r="G3763"/>
      <c r="H3763"/>
      <c r="I3763"/>
      <c r="J3763"/>
      <c r="K3763"/>
      <c r="L3763"/>
      <c r="M3763"/>
      <c r="N3763" s="1"/>
      <c r="O3763" s="1"/>
    </row>
    <row r="3764" spans="4:15" s="102" customFormat="1" x14ac:dyDescent="0.35">
      <c r="D3764"/>
      <c r="E3764"/>
      <c r="F3764"/>
      <c r="G3764"/>
      <c r="H3764"/>
      <c r="I3764"/>
      <c r="J3764"/>
      <c r="K3764"/>
      <c r="L3764"/>
      <c r="M3764"/>
      <c r="N3764" s="1"/>
      <c r="O3764" s="1"/>
    </row>
    <row r="3765" spans="4:15" s="102" customFormat="1" x14ac:dyDescent="0.35">
      <c r="D3765"/>
      <c r="E3765"/>
      <c r="F3765"/>
      <c r="G3765"/>
      <c r="H3765"/>
      <c r="I3765"/>
      <c r="J3765"/>
      <c r="K3765"/>
      <c r="L3765"/>
      <c r="M3765"/>
      <c r="N3765" s="1"/>
      <c r="O3765" s="1"/>
    </row>
    <row r="3766" spans="4:15" s="102" customFormat="1" x14ac:dyDescent="0.35">
      <c r="D3766"/>
      <c r="E3766"/>
      <c r="F3766"/>
      <c r="G3766"/>
      <c r="H3766"/>
      <c r="I3766"/>
      <c r="J3766"/>
      <c r="K3766"/>
      <c r="L3766"/>
      <c r="M3766"/>
      <c r="N3766" s="1"/>
      <c r="O3766" s="1"/>
    </row>
    <row r="3767" spans="4:15" s="102" customFormat="1" x14ac:dyDescent="0.35">
      <c r="D3767"/>
      <c r="E3767"/>
      <c r="F3767"/>
      <c r="G3767"/>
      <c r="H3767"/>
      <c r="I3767"/>
      <c r="J3767"/>
      <c r="K3767"/>
      <c r="L3767"/>
      <c r="M3767"/>
      <c r="N3767" s="1"/>
      <c r="O3767" s="1"/>
    </row>
    <row r="3768" spans="4:15" s="102" customFormat="1" x14ac:dyDescent="0.35">
      <c r="D3768"/>
      <c r="E3768"/>
      <c r="F3768"/>
      <c r="G3768"/>
      <c r="H3768"/>
      <c r="I3768"/>
      <c r="J3768"/>
      <c r="K3768"/>
      <c r="L3768"/>
      <c r="M3768"/>
      <c r="N3768" s="1"/>
      <c r="O3768" s="1"/>
    </row>
    <row r="3769" spans="4:15" s="102" customFormat="1" x14ac:dyDescent="0.35">
      <c r="D3769"/>
      <c r="E3769"/>
      <c r="F3769"/>
      <c r="G3769"/>
      <c r="H3769"/>
      <c r="I3769"/>
      <c r="J3769"/>
      <c r="K3769"/>
      <c r="L3769"/>
      <c r="M3769"/>
      <c r="N3769" s="1"/>
      <c r="O3769" s="1"/>
    </row>
    <row r="3770" spans="4:15" s="102" customFormat="1" x14ac:dyDescent="0.35">
      <c r="D3770"/>
      <c r="E3770"/>
      <c r="F3770"/>
      <c r="G3770"/>
      <c r="H3770"/>
      <c r="I3770"/>
      <c r="J3770"/>
      <c r="K3770"/>
      <c r="L3770"/>
      <c r="M3770"/>
      <c r="N3770" s="1"/>
      <c r="O3770" s="1"/>
    </row>
    <row r="3771" spans="4:15" s="102" customFormat="1" x14ac:dyDescent="0.35">
      <c r="D3771"/>
      <c r="E3771"/>
      <c r="F3771"/>
      <c r="G3771"/>
      <c r="H3771"/>
      <c r="I3771"/>
      <c r="J3771"/>
      <c r="K3771"/>
      <c r="L3771"/>
      <c r="M3771"/>
      <c r="N3771" s="1"/>
      <c r="O3771" s="1"/>
    </row>
    <row r="3772" spans="4:15" s="102" customFormat="1" x14ac:dyDescent="0.35">
      <c r="D3772"/>
      <c r="E3772"/>
      <c r="F3772"/>
      <c r="G3772"/>
      <c r="H3772"/>
      <c r="I3772"/>
      <c r="J3772"/>
      <c r="K3772"/>
      <c r="L3772"/>
      <c r="M3772"/>
      <c r="N3772" s="1"/>
      <c r="O3772" s="1"/>
    </row>
    <row r="3773" spans="4:15" s="102" customFormat="1" x14ac:dyDescent="0.35">
      <c r="D3773"/>
      <c r="E3773"/>
      <c r="F3773"/>
      <c r="G3773"/>
      <c r="H3773"/>
      <c r="I3773"/>
      <c r="J3773"/>
      <c r="K3773"/>
      <c r="L3773"/>
      <c r="M3773"/>
      <c r="N3773" s="1"/>
      <c r="O3773" s="1"/>
    </row>
    <row r="3774" spans="4:15" s="102" customFormat="1" x14ac:dyDescent="0.35">
      <c r="D3774"/>
      <c r="E3774"/>
      <c r="F3774"/>
      <c r="G3774"/>
      <c r="H3774"/>
      <c r="I3774"/>
      <c r="J3774"/>
      <c r="K3774"/>
      <c r="L3774"/>
      <c r="M3774"/>
      <c r="N3774" s="1"/>
      <c r="O3774" s="1"/>
    </row>
    <row r="3775" spans="4:15" s="102" customFormat="1" x14ac:dyDescent="0.35">
      <c r="D3775"/>
      <c r="E3775"/>
      <c r="F3775"/>
      <c r="G3775"/>
      <c r="H3775"/>
      <c r="I3775"/>
      <c r="J3775"/>
      <c r="K3775"/>
      <c r="L3775"/>
      <c r="M3775"/>
      <c r="N3775" s="1"/>
      <c r="O3775" s="1"/>
    </row>
    <row r="3776" spans="4:15" s="102" customFormat="1" x14ac:dyDescent="0.35">
      <c r="D3776"/>
      <c r="E3776"/>
      <c r="F3776"/>
      <c r="G3776"/>
      <c r="H3776"/>
      <c r="I3776"/>
      <c r="J3776"/>
      <c r="K3776"/>
      <c r="L3776"/>
      <c r="M3776"/>
      <c r="N3776" s="1"/>
      <c r="O3776" s="1"/>
    </row>
    <row r="3777" spans="4:15" s="102" customFormat="1" x14ac:dyDescent="0.35">
      <c r="D3777"/>
      <c r="E3777"/>
      <c r="F3777"/>
      <c r="G3777"/>
      <c r="H3777"/>
      <c r="I3777"/>
      <c r="J3777"/>
      <c r="K3777"/>
      <c r="L3777"/>
      <c r="M3777"/>
      <c r="N3777" s="1"/>
      <c r="O3777" s="1"/>
    </row>
    <row r="3778" spans="4:15" s="102" customFormat="1" x14ac:dyDescent="0.35">
      <c r="D3778"/>
      <c r="E3778"/>
      <c r="F3778"/>
      <c r="G3778"/>
      <c r="H3778"/>
      <c r="I3778"/>
      <c r="J3778"/>
      <c r="K3778"/>
      <c r="L3778"/>
      <c r="M3778"/>
      <c r="N3778" s="1"/>
      <c r="O3778" s="1"/>
    </row>
    <row r="3779" spans="4:15" s="102" customFormat="1" x14ac:dyDescent="0.35">
      <c r="D3779"/>
      <c r="E3779"/>
      <c r="F3779"/>
      <c r="G3779"/>
      <c r="H3779"/>
      <c r="I3779"/>
      <c r="J3779"/>
      <c r="K3779"/>
      <c r="L3779"/>
      <c r="M3779"/>
      <c r="N3779" s="1"/>
      <c r="O3779" s="1"/>
    </row>
    <row r="3780" spans="4:15" s="102" customFormat="1" x14ac:dyDescent="0.35">
      <c r="D3780"/>
      <c r="E3780"/>
      <c r="F3780"/>
      <c r="G3780"/>
      <c r="H3780"/>
      <c r="I3780"/>
      <c r="J3780"/>
      <c r="K3780"/>
      <c r="L3780"/>
      <c r="M3780"/>
      <c r="N3780" s="1"/>
      <c r="O3780" s="1"/>
    </row>
    <row r="3781" spans="4:15" s="102" customFormat="1" x14ac:dyDescent="0.35">
      <c r="D3781"/>
      <c r="E3781"/>
      <c r="F3781"/>
      <c r="G3781"/>
      <c r="H3781"/>
      <c r="I3781"/>
      <c r="J3781"/>
      <c r="K3781"/>
      <c r="L3781"/>
      <c r="M3781"/>
      <c r="N3781" s="1"/>
      <c r="O3781" s="1"/>
    </row>
    <row r="3782" spans="4:15" s="102" customFormat="1" x14ac:dyDescent="0.35">
      <c r="D3782"/>
      <c r="E3782"/>
      <c r="F3782"/>
      <c r="G3782"/>
      <c r="H3782"/>
      <c r="I3782"/>
      <c r="J3782"/>
      <c r="K3782"/>
      <c r="L3782"/>
      <c r="M3782"/>
      <c r="N3782" s="1"/>
      <c r="O3782" s="1"/>
    </row>
    <row r="3783" spans="4:15" s="102" customFormat="1" x14ac:dyDescent="0.35">
      <c r="D3783"/>
      <c r="E3783"/>
      <c r="F3783"/>
      <c r="G3783"/>
      <c r="H3783"/>
      <c r="I3783"/>
      <c r="J3783"/>
      <c r="K3783"/>
      <c r="L3783"/>
      <c r="M3783"/>
      <c r="N3783" s="1"/>
      <c r="O3783" s="1"/>
    </row>
    <row r="3784" spans="4:15" s="102" customFormat="1" x14ac:dyDescent="0.35">
      <c r="D3784"/>
      <c r="E3784"/>
      <c r="F3784"/>
      <c r="G3784"/>
      <c r="H3784"/>
      <c r="I3784"/>
      <c r="J3784"/>
      <c r="K3784"/>
      <c r="L3784"/>
      <c r="M3784"/>
      <c r="N3784" s="1"/>
      <c r="O3784" s="1"/>
    </row>
    <row r="3785" spans="4:15" s="102" customFormat="1" x14ac:dyDescent="0.35">
      <c r="D3785"/>
      <c r="E3785"/>
      <c r="F3785"/>
      <c r="G3785"/>
      <c r="H3785"/>
      <c r="I3785"/>
      <c r="J3785"/>
      <c r="K3785"/>
      <c r="L3785"/>
      <c r="M3785"/>
      <c r="N3785" s="1"/>
      <c r="O3785" s="1"/>
    </row>
    <row r="3786" spans="4:15" s="102" customFormat="1" x14ac:dyDescent="0.35">
      <c r="D3786"/>
      <c r="E3786"/>
      <c r="F3786"/>
      <c r="G3786"/>
      <c r="H3786"/>
      <c r="I3786"/>
      <c r="J3786"/>
      <c r="K3786"/>
      <c r="L3786"/>
      <c r="M3786"/>
      <c r="N3786" s="1"/>
      <c r="O3786" s="1"/>
    </row>
    <row r="3787" spans="4:15" s="102" customFormat="1" x14ac:dyDescent="0.35">
      <c r="D3787"/>
      <c r="E3787"/>
      <c r="F3787"/>
      <c r="G3787"/>
      <c r="H3787"/>
      <c r="I3787"/>
      <c r="J3787"/>
      <c r="K3787"/>
      <c r="L3787"/>
      <c r="M3787"/>
      <c r="N3787" s="1"/>
      <c r="O3787" s="1"/>
    </row>
    <row r="3788" spans="4:15" s="102" customFormat="1" x14ac:dyDescent="0.35">
      <c r="D3788"/>
      <c r="E3788"/>
      <c r="F3788"/>
      <c r="G3788"/>
      <c r="H3788"/>
      <c r="I3788"/>
      <c r="J3788"/>
      <c r="K3788"/>
      <c r="L3788"/>
      <c r="M3788"/>
      <c r="N3788" s="1"/>
      <c r="O3788" s="1"/>
    </row>
    <row r="3789" spans="4:15" s="102" customFormat="1" x14ac:dyDescent="0.35">
      <c r="D3789"/>
      <c r="E3789"/>
      <c r="F3789"/>
      <c r="G3789"/>
      <c r="H3789"/>
      <c r="I3789"/>
      <c r="J3789"/>
      <c r="K3789"/>
      <c r="L3789"/>
      <c r="M3789"/>
      <c r="N3789" s="1"/>
      <c r="O3789" s="1"/>
    </row>
    <row r="3790" spans="4:15" s="102" customFormat="1" x14ac:dyDescent="0.35">
      <c r="D3790"/>
      <c r="E3790"/>
      <c r="F3790"/>
      <c r="G3790"/>
      <c r="H3790"/>
      <c r="I3790"/>
      <c r="J3790"/>
      <c r="K3790"/>
      <c r="L3790"/>
      <c r="M3790"/>
      <c r="N3790" s="1"/>
      <c r="O3790" s="1"/>
    </row>
    <row r="3791" spans="4:15" s="102" customFormat="1" x14ac:dyDescent="0.35">
      <c r="D3791"/>
      <c r="E3791"/>
      <c r="F3791"/>
      <c r="G3791"/>
      <c r="H3791"/>
      <c r="I3791"/>
      <c r="J3791"/>
      <c r="K3791"/>
      <c r="L3791"/>
      <c r="M3791"/>
      <c r="N3791" s="1"/>
      <c r="O3791" s="1"/>
    </row>
    <row r="3792" spans="4:15" s="102" customFormat="1" x14ac:dyDescent="0.35">
      <c r="D3792"/>
      <c r="E3792"/>
      <c r="F3792"/>
      <c r="G3792"/>
      <c r="H3792"/>
      <c r="I3792"/>
      <c r="J3792"/>
      <c r="K3792"/>
      <c r="L3792"/>
      <c r="M3792"/>
      <c r="N3792" s="1"/>
      <c r="O3792" s="1"/>
    </row>
    <row r="3793" spans="4:15" s="102" customFormat="1" x14ac:dyDescent="0.35">
      <c r="D3793"/>
      <c r="E3793"/>
      <c r="F3793"/>
      <c r="G3793"/>
      <c r="H3793"/>
      <c r="I3793"/>
      <c r="J3793"/>
      <c r="K3793"/>
      <c r="L3793"/>
      <c r="M3793"/>
      <c r="N3793" s="1"/>
      <c r="O3793" s="1"/>
    </row>
    <row r="3794" spans="4:15" s="102" customFormat="1" x14ac:dyDescent="0.35">
      <c r="D3794"/>
      <c r="E3794"/>
      <c r="F3794"/>
      <c r="G3794"/>
      <c r="H3794"/>
      <c r="I3794"/>
      <c r="J3794"/>
      <c r="K3794"/>
      <c r="L3794"/>
      <c r="M3794"/>
      <c r="N3794" s="1"/>
      <c r="O3794" s="1"/>
    </row>
    <row r="3795" spans="4:15" s="102" customFormat="1" x14ac:dyDescent="0.35">
      <c r="D3795"/>
      <c r="E3795"/>
      <c r="F3795"/>
      <c r="G3795"/>
      <c r="H3795"/>
      <c r="I3795"/>
      <c r="J3795"/>
      <c r="K3795"/>
      <c r="L3795"/>
      <c r="M3795"/>
      <c r="N3795" s="1"/>
      <c r="O3795" s="1"/>
    </row>
    <row r="3796" spans="4:15" s="102" customFormat="1" x14ac:dyDescent="0.35">
      <c r="D3796"/>
      <c r="E3796"/>
      <c r="F3796"/>
      <c r="G3796"/>
      <c r="H3796"/>
      <c r="I3796"/>
      <c r="J3796"/>
      <c r="K3796"/>
      <c r="L3796"/>
      <c r="M3796"/>
      <c r="N3796" s="1"/>
      <c r="O3796" s="1"/>
    </row>
    <row r="3797" spans="4:15" s="102" customFormat="1" x14ac:dyDescent="0.35">
      <c r="D3797"/>
      <c r="E3797"/>
      <c r="F3797"/>
      <c r="G3797"/>
      <c r="H3797"/>
      <c r="I3797"/>
      <c r="J3797"/>
      <c r="K3797"/>
      <c r="L3797"/>
      <c r="M3797"/>
      <c r="N3797" s="1"/>
      <c r="O3797" s="1"/>
    </row>
    <row r="3798" spans="4:15" s="102" customFormat="1" x14ac:dyDescent="0.35">
      <c r="D3798"/>
      <c r="E3798"/>
      <c r="F3798"/>
      <c r="G3798"/>
      <c r="H3798"/>
      <c r="I3798"/>
      <c r="J3798"/>
      <c r="K3798"/>
      <c r="L3798"/>
      <c r="M3798"/>
      <c r="N3798" s="1"/>
      <c r="O3798" s="1"/>
    </row>
    <row r="3799" spans="4:15" s="102" customFormat="1" x14ac:dyDescent="0.35">
      <c r="D3799"/>
      <c r="E3799"/>
      <c r="F3799"/>
      <c r="G3799"/>
      <c r="H3799"/>
      <c r="I3799"/>
      <c r="J3799"/>
      <c r="K3799"/>
      <c r="L3799"/>
      <c r="M3799"/>
      <c r="N3799" s="1"/>
      <c r="O3799" s="1"/>
    </row>
    <row r="3800" spans="4:15" s="102" customFormat="1" x14ac:dyDescent="0.35">
      <c r="D3800"/>
      <c r="E3800"/>
      <c r="F3800"/>
      <c r="G3800"/>
      <c r="H3800"/>
      <c r="I3800"/>
      <c r="J3800"/>
      <c r="K3800"/>
      <c r="L3800"/>
      <c r="M3800"/>
      <c r="N3800" s="1"/>
      <c r="O3800" s="1"/>
    </row>
    <row r="3801" spans="4:15" s="102" customFormat="1" x14ac:dyDescent="0.35">
      <c r="D3801"/>
      <c r="E3801"/>
      <c r="F3801"/>
      <c r="G3801"/>
      <c r="H3801"/>
      <c r="I3801"/>
      <c r="J3801"/>
      <c r="K3801"/>
      <c r="L3801"/>
      <c r="M3801"/>
      <c r="N3801" s="1"/>
      <c r="O3801" s="1"/>
    </row>
    <row r="3802" spans="4:15" s="102" customFormat="1" x14ac:dyDescent="0.35">
      <c r="D3802"/>
      <c r="E3802"/>
      <c r="F3802"/>
      <c r="G3802"/>
      <c r="H3802"/>
      <c r="I3802"/>
      <c r="J3802"/>
      <c r="K3802"/>
      <c r="L3802"/>
      <c r="M3802"/>
      <c r="N3802" s="1"/>
      <c r="O3802" s="1"/>
    </row>
    <row r="3803" spans="4:15" s="102" customFormat="1" x14ac:dyDescent="0.35">
      <c r="D3803"/>
      <c r="E3803"/>
      <c r="F3803"/>
      <c r="G3803"/>
      <c r="H3803"/>
      <c r="I3803"/>
      <c r="J3803"/>
      <c r="K3803"/>
      <c r="L3803"/>
      <c r="M3803"/>
      <c r="N3803" s="1"/>
      <c r="O3803" s="1"/>
    </row>
    <row r="3804" spans="4:15" s="102" customFormat="1" x14ac:dyDescent="0.35">
      <c r="D3804"/>
      <c r="E3804"/>
      <c r="F3804"/>
      <c r="G3804"/>
      <c r="H3804"/>
      <c r="I3804"/>
      <c r="J3804"/>
      <c r="K3804"/>
      <c r="L3804"/>
      <c r="M3804"/>
      <c r="N3804" s="1"/>
      <c r="O3804" s="1"/>
    </row>
    <row r="3805" spans="4:15" s="102" customFormat="1" x14ac:dyDescent="0.35">
      <c r="D3805"/>
      <c r="E3805"/>
      <c r="F3805"/>
      <c r="G3805"/>
      <c r="H3805"/>
      <c r="I3805"/>
      <c r="J3805"/>
      <c r="K3805"/>
      <c r="L3805"/>
      <c r="M3805"/>
      <c r="N3805" s="1"/>
      <c r="O3805" s="1"/>
    </row>
    <row r="3806" spans="4:15" s="102" customFormat="1" x14ac:dyDescent="0.35">
      <c r="D3806"/>
      <c r="E3806"/>
      <c r="F3806"/>
      <c r="G3806"/>
      <c r="H3806"/>
      <c r="I3806"/>
      <c r="J3806"/>
      <c r="K3806"/>
      <c r="L3806"/>
      <c r="M3806"/>
      <c r="N3806" s="1"/>
      <c r="O3806" s="1"/>
    </row>
    <row r="3807" spans="4:15" s="102" customFormat="1" x14ac:dyDescent="0.35">
      <c r="D3807"/>
      <c r="E3807"/>
      <c r="F3807"/>
      <c r="G3807"/>
      <c r="H3807"/>
      <c r="I3807"/>
      <c r="J3807"/>
      <c r="K3807"/>
      <c r="L3807"/>
      <c r="M3807"/>
      <c r="N3807" s="1"/>
      <c r="O3807" s="1"/>
    </row>
    <row r="3808" spans="4:15" s="102" customFormat="1" x14ac:dyDescent="0.35">
      <c r="D3808"/>
      <c r="E3808"/>
      <c r="F3808"/>
      <c r="G3808"/>
      <c r="H3808"/>
      <c r="I3808"/>
      <c r="J3808"/>
      <c r="K3808"/>
      <c r="L3808"/>
      <c r="M3808"/>
      <c r="N3808" s="1"/>
      <c r="O3808" s="1"/>
    </row>
    <row r="3809" spans="4:15" s="102" customFormat="1" x14ac:dyDescent="0.35">
      <c r="D3809"/>
      <c r="E3809"/>
      <c r="F3809"/>
      <c r="G3809"/>
      <c r="H3809"/>
      <c r="I3809"/>
      <c r="J3809"/>
      <c r="K3809"/>
      <c r="L3809"/>
      <c r="M3809"/>
      <c r="N3809" s="1"/>
      <c r="O3809" s="1"/>
    </row>
    <row r="3810" spans="4:15" s="102" customFormat="1" x14ac:dyDescent="0.35">
      <c r="D3810"/>
      <c r="E3810"/>
      <c r="F3810"/>
      <c r="G3810"/>
      <c r="H3810"/>
      <c r="I3810"/>
      <c r="J3810"/>
      <c r="K3810"/>
      <c r="L3810"/>
      <c r="M3810"/>
      <c r="N3810" s="1"/>
      <c r="O3810" s="1"/>
    </row>
    <row r="3811" spans="4:15" s="102" customFormat="1" x14ac:dyDescent="0.35">
      <c r="D3811"/>
      <c r="E3811"/>
      <c r="F3811"/>
      <c r="G3811"/>
      <c r="H3811"/>
      <c r="I3811"/>
      <c r="J3811"/>
      <c r="K3811"/>
      <c r="L3811"/>
      <c r="M3811"/>
      <c r="N3811" s="1"/>
      <c r="O3811" s="1"/>
    </row>
    <row r="3812" spans="4:15" s="102" customFormat="1" x14ac:dyDescent="0.35">
      <c r="D3812"/>
      <c r="E3812"/>
      <c r="F3812"/>
      <c r="G3812"/>
      <c r="H3812"/>
      <c r="I3812"/>
      <c r="J3812"/>
      <c r="K3812"/>
      <c r="L3812"/>
      <c r="M3812"/>
      <c r="N3812" s="1"/>
      <c r="O3812" s="1"/>
    </row>
    <row r="3813" spans="4:15" s="102" customFormat="1" x14ac:dyDescent="0.35">
      <c r="D3813"/>
      <c r="E3813"/>
      <c r="F3813"/>
      <c r="G3813"/>
      <c r="H3813"/>
      <c r="I3813"/>
      <c r="J3813"/>
      <c r="K3813"/>
      <c r="L3813"/>
      <c r="M3813"/>
      <c r="N3813" s="1"/>
      <c r="O3813" s="1"/>
    </row>
    <row r="3814" spans="4:15" s="102" customFormat="1" x14ac:dyDescent="0.35">
      <c r="D3814"/>
      <c r="E3814"/>
      <c r="F3814"/>
      <c r="G3814"/>
      <c r="H3814"/>
      <c r="I3814"/>
      <c r="J3814"/>
      <c r="K3814"/>
      <c r="L3814"/>
      <c r="M3814"/>
      <c r="N3814" s="1"/>
      <c r="O3814" s="1"/>
    </row>
    <row r="3815" spans="4:15" s="102" customFormat="1" x14ac:dyDescent="0.35">
      <c r="D3815"/>
      <c r="E3815"/>
      <c r="F3815"/>
      <c r="G3815"/>
      <c r="H3815"/>
      <c r="I3815"/>
      <c r="J3815"/>
      <c r="K3815"/>
      <c r="L3815"/>
      <c r="M3815"/>
      <c r="N3815" s="1"/>
      <c r="O3815" s="1"/>
    </row>
    <row r="3816" spans="4:15" s="102" customFormat="1" x14ac:dyDescent="0.35">
      <c r="D3816"/>
      <c r="E3816"/>
      <c r="F3816"/>
      <c r="G3816"/>
      <c r="H3816"/>
      <c r="I3816"/>
      <c r="J3816"/>
      <c r="K3816"/>
      <c r="L3816"/>
      <c r="M3816"/>
      <c r="N3816" s="1"/>
      <c r="O3816" s="1"/>
    </row>
    <row r="3817" spans="4:15" s="102" customFormat="1" x14ac:dyDescent="0.35">
      <c r="D3817"/>
      <c r="E3817"/>
      <c r="F3817"/>
      <c r="G3817"/>
      <c r="H3817"/>
      <c r="I3817"/>
      <c r="J3817"/>
      <c r="K3817"/>
      <c r="L3817"/>
      <c r="M3817"/>
      <c r="N3817" s="1"/>
      <c r="O3817" s="1"/>
    </row>
    <row r="3818" spans="4:15" s="102" customFormat="1" x14ac:dyDescent="0.35">
      <c r="D3818"/>
      <c r="E3818"/>
      <c r="F3818"/>
      <c r="G3818"/>
      <c r="H3818"/>
      <c r="I3818"/>
      <c r="J3818"/>
      <c r="K3818"/>
      <c r="L3818"/>
      <c r="M3818"/>
      <c r="N3818" s="1"/>
      <c r="O3818" s="1"/>
    </row>
    <row r="3819" spans="4:15" s="102" customFormat="1" x14ac:dyDescent="0.35">
      <c r="D3819"/>
      <c r="E3819"/>
      <c r="F3819"/>
      <c r="G3819"/>
      <c r="H3819"/>
      <c r="I3819"/>
      <c r="J3819"/>
      <c r="K3819"/>
      <c r="L3819"/>
      <c r="M3819"/>
      <c r="N3819" s="1"/>
      <c r="O3819" s="1"/>
    </row>
    <row r="3820" spans="4:15" s="102" customFormat="1" x14ac:dyDescent="0.35">
      <c r="D3820"/>
      <c r="E3820"/>
      <c r="F3820"/>
      <c r="G3820"/>
      <c r="H3820"/>
      <c r="I3820"/>
      <c r="J3820"/>
      <c r="K3820"/>
      <c r="L3820"/>
      <c r="M3820"/>
      <c r="N3820" s="1"/>
      <c r="O3820" s="1"/>
    </row>
    <row r="3821" spans="4:15" s="102" customFormat="1" x14ac:dyDescent="0.35">
      <c r="D3821"/>
      <c r="E3821"/>
      <c r="F3821"/>
      <c r="G3821"/>
      <c r="H3821"/>
      <c r="I3821"/>
      <c r="J3821"/>
      <c r="K3821"/>
      <c r="L3821"/>
      <c r="M3821"/>
      <c r="N3821" s="1"/>
      <c r="O3821" s="1"/>
    </row>
    <row r="3822" spans="4:15" s="102" customFormat="1" x14ac:dyDescent="0.35">
      <c r="D3822"/>
      <c r="E3822"/>
      <c r="F3822"/>
      <c r="G3822"/>
      <c r="H3822"/>
      <c r="I3822"/>
      <c r="J3822"/>
      <c r="K3822"/>
      <c r="L3822"/>
      <c r="M3822"/>
      <c r="N3822" s="1"/>
      <c r="O3822" s="1"/>
    </row>
    <row r="3823" spans="4:15" s="102" customFormat="1" x14ac:dyDescent="0.35">
      <c r="D3823"/>
      <c r="E3823"/>
      <c r="F3823"/>
      <c r="G3823"/>
      <c r="H3823"/>
      <c r="I3823"/>
      <c r="J3823"/>
      <c r="K3823"/>
      <c r="L3823"/>
      <c r="M3823"/>
      <c r="N3823" s="1"/>
      <c r="O3823" s="1"/>
    </row>
    <row r="3824" spans="4:15" s="102" customFormat="1" x14ac:dyDescent="0.35">
      <c r="D3824"/>
      <c r="E3824"/>
      <c r="F3824"/>
      <c r="G3824"/>
      <c r="H3824"/>
      <c r="I3824"/>
      <c r="J3824"/>
      <c r="K3824"/>
      <c r="L3824"/>
      <c r="M3824"/>
      <c r="N3824" s="1"/>
      <c r="O3824" s="1"/>
    </row>
    <row r="3825" spans="4:15" s="102" customFormat="1" x14ac:dyDescent="0.35">
      <c r="D3825"/>
      <c r="E3825"/>
      <c r="F3825"/>
      <c r="G3825"/>
      <c r="H3825"/>
      <c r="I3825"/>
      <c r="J3825"/>
      <c r="K3825"/>
      <c r="L3825"/>
      <c r="M3825"/>
      <c r="N3825" s="1"/>
      <c r="O3825" s="1"/>
    </row>
    <row r="3826" spans="4:15" s="102" customFormat="1" x14ac:dyDescent="0.35">
      <c r="D3826"/>
      <c r="E3826"/>
      <c r="F3826"/>
      <c r="G3826"/>
      <c r="H3826"/>
      <c r="I3826"/>
      <c r="J3826"/>
      <c r="K3826"/>
      <c r="L3826"/>
      <c r="M3826"/>
      <c r="N3826" s="1"/>
      <c r="O3826" s="1"/>
    </row>
    <row r="3827" spans="4:15" s="102" customFormat="1" x14ac:dyDescent="0.35">
      <c r="D3827"/>
      <c r="E3827"/>
      <c r="F3827"/>
      <c r="G3827"/>
      <c r="H3827"/>
      <c r="I3827"/>
      <c r="J3827"/>
      <c r="K3827"/>
      <c r="L3827"/>
      <c r="M3827"/>
      <c r="N3827" s="1"/>
      <c r="O3827" s="1"/>
    </row>
    <row r="3828" spans="4:15" s="102" customFormat="1" x14ac:dyDescent="0.35">
      <c r="D3828"/>
      <c r="E3828"/>
      <c r="F3828"/>
      <c r="G3828"/>
      <c r="H3828"/>
      <c r="I3828"/>
      <c r="J3828"/>
      <c r="K3828"/>
      <c r="L3828"/>
      <c r="M3828"/>
      <c r="N3828" s="1"/>
      <c r="O3828" s="1"/>
    </row>
    <row r="3829" spans="4:15" s="102" customFormat="1" x14ac:dyDescent="0.35">
      <c r="D3829"/>
      <c r="E3829"/>
      <c r="F3829"/>
      <c r="G3829"/>
      <c r="H3829"/>
      <c r="I3829"/>
      <c r="J3829"/>
      <c r="K3829"/>
      <c r="L3829"/>
      <c r="M3829"/>
      <c r="N3829" s="1"/>
      <c r="O3829" s="1"/>
    </row>
    <row r="3830" spans="4:15" s="102" customFormat="1" x14ac:dyDescent="0.35">
      <c r="D3830"/>
      <c r="E3830"/>
      <c r="F3830"/>
      <c r="G3830"/>
      <c r="H3830"/>
      <c r="I3830"/>
      <c r="J3830"/>
      <c r="K3830"/>
      <c r="L3830"/>
      <c r="M3830"/>
      <c r="N3830" s="1"/>
      <c r="O3830" s="1"/>
    </row>
    <row r="3831" spans="4:15" s="102" customFormat="1" x14ac:dyDescent="0.35">
      <c r="D3831"/>
      <c r="E3831"/>
      <c r="F3831"/>
      <c r="G3831"/>
      <c r="H3831"/>
      <c r="I3831"/>
      <c r="J3831"/>
      <c r="K3831"/>
      <c r="L3831"/>
      <c r="M3831"/>
      <c r="N3831" s="1"/>
      <c r="O3831" s="1"/>
    </row>
    <row r="3832" spans="4:15" s="102" customFormat="1" x14ac:dyDescent="0.35">
      <c r="D3832"/>
      <c r="E3832"/>
      <c r="F3832"/>
      <c r="G3832"/>
      <c r="H3832"/>
      <c r="I3832"/>
      <c r="J3832"/>
      <c r="K3832"/>
      <c r="L3832"/>
      <c r="M3832"/>
      <c r="N3832" s="1"/>
      <c r="O3832" s="1"/>
    </row>
    <row r="3833" spans="4:15" s="102" customFormat="1" x14ac:dyDescent="0.35">
      <c r="D3833"/>
      <c r="E3833"/>
      <c r="F3833"/>
      <c r="G3833"/>
      <c r="H3833"/>
      <c r="I3833"/>
      <c r="J3833"/>
      <c r="K3833"/>
      <c r="L3833"/>
      <c r="M3833"/>
      <c r="N3833" s="1"/>
      <c r="O3833" s="1"/>
    </row>
    <row r="3834" spans="4:15" s="102" customFormat="1" x14ac:dyDescent="0.35">
      <c r="D3834"/>
      <c r="E3834"/>
      <c r="F3834"/>
      <c r="G3834"/>
      <c r="H3834"/>
      <c r="I3834"/>
      <c r="J3834"/>
      <c r="K3834"/>
      <c r="L3834"/>
      <c r="M3834"/>
      <c r="N3834" s="1"/>
      <c r="O3834" s="1"/>
    </row>
    <row r="3835" spans="4:15" s="102" customFormat="1" x14ac:dyDescent="0.35">
      <c r="D3835"/>
      <c r="E3835"/>
      <c r="F3835"/>
      <c r="G3835"/>
      <c r="H3835"/>
      <c r="I3835"/>
      <c r="J3835"/>
      <c r="K3835"/>
      <c r="L3835"/>
      <c r="M3835"/>
      <c r="N3835" s="1"/>
      <c r="O3835" s="1"/>
    </row>
    <row r="3836" spans="4:15" s="102" customFormat="1" x14ac:dyDescent="0.35">
      <c r="D3836"/>
      <c r="E3836"/>
      <c r="F3836"/>
      <c r="G3836"/>
      <c r="H3836"/>
      <c r="I3836"/>
      <c r="J3836"/>
      <c r="K3836"/>
      <c r="L3836"/>
      <c r="M3836"/>
      <c r="N3836" s="1"/>
      <c r="O3836" s="1"/>
    </row>
    <row r="3837" spans="4:15" s="102" customFormat="1" x14ac:dyDescent="0.35">
      <c r="D3837"/>
      <c r="E3837"/>
      <c r="F3837"/>
      <c r="G3837"/>
      <c r="H3837"/>
      <c r="I3837"/>
      <c r="J3837"/>
      <c r="K3837"/>
      <c r="L3837"/>
      <c r="M3837"/>
      <c r="N3837" s="1"/>
      <c r="O3837" s="1"/>
    </row>
    <row r="3838" spans="4:15" s="102" customFormat="1" x14ac:dyDescent="0.35">
      <c r="D3838"/>
      <c r="E3838"/>
      <c r="F3838"/>
      <c r="G3838"/>
      <c r="H3838"/>
      <c r="I3838"/>
      <c r="J3838"/>
      <c r="K3838"/>
      <c r="L3838"/>
      <c r="M3838"/>
      <c r="N3838" s="1"/>
      <c r="O3838" s="1"/>
    </row>
    <row r="3839" spans="4:15" s="102" customFormat="1" x14ac:dyDescent="0.35">
      <c r="D3839"/>
      <c r="E3839"/>
      <c r="F3839"/>
      <c r="G3839"/>
      <c r="H3839"/>
      <c r="I3839"/>
      <c r="J3839"/>
      <c r="K3839"/>
      <c r="L3839"/>
      <c r="M3839"/>
      <c r="N3839" s="1"/>
      <c r="O3839" s="1"/>
    </row>
    <row r="3840" spans="4:15" s="102" customFormat="1" x14ac:dyDescent="0.35">
      <c r="D3840"/>
      <c r="E3840"/>
      <c r="F3840"/>
      <c r="G3840"/>
      <c r="H3840"/>
      <c r="I3840"/>
      <c r="J3840"/>
      <c r="K3840"/>
      <c r="L3840"/>
      <c r="M3840"/>
      <c r="N3840" s="1"/>
      <c r="O3840" s="1"/>
    </row>
    <row r="3841" spans="4:15" s="102" customFormat="1" x14ac:dyDescent="0.35">
      <c r="D3841"/>
      <c r="E3841"/>
      <c r="F3841"/>
      <c r="G3841"/>
      <c r="H3841"/>
      <c r="I3841"/>
      <c r="J3841"/>
      <c r="K3841"/>
      <c r="L3841"/>
      <c r="M3841"/>
      <c r="N3841" s="1"/>
      <c r="O3841" s="1"/>
    </row>
    <row r="3842" spans="4:15" s="102" customFormat="1" x14ac:dyDescent="0.35">
      <c r="D3842"/>
      <c r="E3842"/>
      <c r="F3842"/>
      <c r="G3842"/>
      <c r="H3842"/>
      <c r="I3842"/>
      <c r="J3842"/>
      <c r="K3842"/>
      <c r="L3842"/>
      <c r="M3842"/>
      <c r="N3842" s="1"/>
      <c r="O3842" s="1"/>
    </row>
    <row r="3843" spans="4:15" s="102" customFormat="1" x14ac:dyDescent="0.35">
      <c r="D3843"/>
      <c r="E3843"/>
      <c r="F3843"/>
      <c r="G3843"/>
      <c r="H3843"/>
      <c r="I3843"/>
      <c r="J3843"/>
      <c r="K3843"/>
      <c r="L3843"/>
      <c r="M3843"/>
      <c r="N3843" s="1"/>
      <c r="O3843" s="1"/>
    </row>
    <row r="3844" spans="4:15" s="102" customFormat="1" x14ac:dyDescent="0.35">
      <c r="D3844"/>
      <c r="E3844"/>
      <c r="F3844"/>
      <c r="G3844"/>
      <c r="H3844"/>
      <c r="I3844"/>
      <c r="J3844"/>
      <c r="K3844"/>
      <c r="L3844"/>
      <c r="M3844"/>
      <c r="N3844" s="1"/>
      <c r="O3844" s="1"/>
    </row>
    <row r="3845" spans="4:15" s="102" customFormat="1" x14ac:dyDescent="0.35">
      <c r="D3845"/>
      <c r="E3845"/>
      <c r="F3845"/>
      <c r="G3845"/>
      <c r="H3845"/>
      <c r="I3845"/>
      <c r="J3845"/>
      <c r="K3845"/>
      <c r="L3845"/>
      <c r="M3845"/>
      <c r="N3845" s="1"/>
      <c r="O3845" s="1"/>
    </row>
    <row r="3846" spans="4:15" s="102" customFormat="1" x14ac:dyDescent="0.35">
      <c r="D3846"/>
      <c r="E3846"/>
      <c r="F3846"/>
      <c r="G3846"/>
      <c r="H3846"/>
      <c r="I3846"/>
      <c r="J3846"/>
      <c r="K3846"/>
      <c r="L3846"/>
      <c r="M3846"/>
      <c r="N3846" s="1"/>
      <c r="O3846" s="1"/>
    </row>
    <row r="3847" spans="4:15" s="102" customFormat="1" x14ac:dyDescent="0.35">
      <c r="D3847"/>
      <c r="E3847"/>
      <c r="F3847"/>
      <c r="G3847"/>
      <c r="H3847"/>
      <c r="I3847"/>
      <c r="J3847"/>
      <c r="K3847"/>
      <c r="L3847"/>
      <c r="M3847"/>
      <c r="N3847" s="1"/>
      <c r="O3847" s="1"/>
    </row>
    <row r="3848" spans="4:15" s="102" customFormat="1" x14ac:dyDescent="0.35">
      <c r="D3848"/>
      <c r="E3848"/>
      <c r="F3848"/>
      <c r="G3848"/>
      <c r="H3848"/>
      <c r="I3848"/>
      <c r="J3848"/>
      <c r="K3848"/>
      <c r="L3848"/>
      <c r="M3848"/>
      <c r="N3848" s="1"/>
      <c r="O3848" s="1"/>
    </row>
    <row r="3849" spans="4:15" s="102" customFormat="1" x14ac:dyDescent="0.35">
      <c r="D3849"/>
      <c r="E3849"/>
      <c r="F3849"/>
      <c r="G3849"/>
      <c r="H3849"/>
      <c r="I3849"/>
      <c r="J3849"/>
      <c r="K3849"/>
      <c r="L3849"/>
      <c r="M3849"/>
      <c r="N3849" s="1"/>
      <c r="O3849" s="1"/>
    </row>
    <row r="3850" spans="4:15" s="102" customFormat="1" x14ac:dyDescent="0.35">
      <c r="D3850"/>
      <c r="E3850"/>
      <c r="F3850"/>
      <c r="G3850"/>
      <c r="H3850"/>
      <c r="I3850"/>
      <c r="J3850"/>
      <c r="K3850"/>
      <c r="L3850"/>
      <c r="M3850"/>
      <c r="N3850" s="1"/>
      <c r="O3850" s="1"/>
    </row>
    <row r="3851" spans="4:15" s="102" customFormat="1" x14ac:dyDescent="0.35">
      <c r="D3851"/>
      <c r="E3851"/>
      <c r="F3851"/>
      <c r="G3851"/>
      <c r="H3851"/>
      <c r="I3851"/>
      <c r="J3851"/>
      <c r="K3851"/>
      <c r="L3851"/>
      <c r="M3851"/>
      <c r="N3851" s="1"/>
      <c r="O3851" s="1"/>
    </row>
    <row r="3852" spans="4:15" s="102" customFormat="1" x14ac:dyDescent="0.35">
      <c r="D3852"/>
      <c r="E3852"/>
      <c r="F3852"/>
      <c r="G3852"/>
      <c r="H3852"/>
      <c r="I3852"/>
      <c r="J3852"/>
      <c r="K3852"/>
      <c r="L3852"/>
      <c r="M3852"/>
      <c r="N3852" s="1"/>
      <c r="O3852" s="1"/>
    </row>
    <row r="3853" spans="4:15" s="102" customFormat="1" x14ac:dyDescent="0.35">
      <c r="D3853"/>
      <c r="E3853"/>
      <c r="F3853"/>
      <c r="G3853"/>
      <c r="H3853"/>
      <c r="I3853"/>
      <c r="J3853"/>
      <c r="K3853"/>
      <c r="L3853"/>
      <c r="M3853"/>
      <c r="N3853" s="1"/>
      <c r="O3853" s="1"/>
    </row>
    <row r="3854" spans="4:15" s="102" customFormat="1" x14ac:dyDescent="0.35">
      <c r="D3854"/>
      <c r="E3854"/>
      <c r="F3854"/>
      <c r="G3854"/>
      <c r="H3854"/>
      <c r="I3854"/>
      <c r="J3854"/>
      <c r="K3854"/>
      <c r="L3854"/>
      <c r="M3854"/>
      <c r="N3854" s="1"/>
      <c r="O3854" s="1"/>
    </row>
    <row r="3855" spans="4:15" s="102" customFormat="1" x14ac:dyDescent="0.35">
      <c r="D3855"/>
      <c r="E3855"/>
      <c r="F3855"/>
      <c r="G3855"/>
      <c r="H3855"/>
      <c r="I3855"/>
      <c r="J3855"/>
      <c r="K3855"/>
      <c r="L3855"/>
      <c r="M3855"/>
      <c r="N3855" s="1"/>
      <c r="O3855" s="1"/>
    </row>
    <row r="3856" spans="4:15" s="102" customFormat="1" x14ac:dyDescent="0.35">
      <c r="D3856"/>
      <c r="E3856"/>
      <c r="F3856"/>
      <c r="G3856"/>
      <c r="H3856"/>
      <c r="I3856"/>
      <c r="J3856"/>
      <c r="K3856"/>
      <c r="L3856"/>
      <c r="M3856"/>
      <c r="N3856" s="1"/>
      <c r="O3856" s="1"/>
    </row>
    <row r="3857" spans="4:15" s="102" customFormat="1" x14ac:dyDescent="0.35">
      <c r="D3857"/>
      <c r="E3857"/>
      <c r="F3857"/>
      <c r="G3857"/>
      <c r="H3857"/>
      <c r="I3857"/>
      <c r="J3857"/>
      <c r="K3857"/>
      <c r="L3857"/>
      <c r="M3857"/>
      <c r="N3857" s="1"/>
      <c r="O3857" s="1"/>
    </row>
    <row r="3858" spans="4:15" s="102" customFormat="1" x14ac:dyDescent="0.35">
      <c r="D3858"/>
      <c r="E3858"/>
      <c r="F3858"/>
      <c r="G3858"/>
      <c r="H3858"/>
      <c r="I3858"/>
      <c r="J3858"/>
      <c r="K3858"/>
      <c r="L3858"/>
      <c r="M3858"/>
      <c r="N3858" s="1"/>
      <c r="O3858" s="1"/>
    </row>
    <row r="3859" spans="4:15" s="102" customFormat="1" x14ac:dyDescent="0.35">
      <c r="D3859"/>
      <c r="E3859"/>
      <c r="F3859"/>
      <c r="G3859"/>
      <c r="H3859"/>
      <c r="I3859"/>
      <c r="J3859"/>
      <c r="K3859"/>
      <c r="L3859"/>
      <c r="M3859"/>
      <c r="N3859" s="1"/>
      <c r="O3859" s="1"/>
    </row>
    <row r="3860" spans="4:15" s="102" customFormat="1" x14ac:dyDescent="0.35">
      <c r="D3860"/>
      <c r="E3860"/>
      <c r="F3860"/>
      <c r="G3860"/>
      <c r="H3860"/>
      <c r="I3860"/>
      <c r="J3860"/>
      <c r="K3860"/>
      <c r="L3860"/>
      <c r="M3860"/>
      <c r="N3860" s="1"/>
      <c r="O3860" s="1"/>
    </row>
    <row r="3861" spans="4:15" s="102" customFormat="1" x14ac:dyDescent="0.35">
      <c r="D3861"/>
      <c r="E3861"/>
      <c r="F3861"/>
      <c r="G3861"/>
      <c r="H3861"/>
      <c r="I3861"/>
      <c r="J3861"/>
      <c r="K3861"/>
      <c r="L3861"/>
      <c r="M3861"/>
      <c r="N3861" s="1"/>
      <c r="O3861" s="1"/>
    </row>
    <row r="3862" spans="4:15" s="102" customFormat="1" x14ac:dyDescent="0.35">
      <c r="D3862"/>
      <c r="E3862"/>
      <c r="F3862"/>
      <c r="G3862"/>
      <c r="H3862"/>
      <c r="I3862"/>
      <c r="J3862"/>
      <c r="K3862"/>
      <c r="L3862"/>
      <c r="M3862"/>
      <c r="N3862" s="1"/>
      <c r="O3862" s="1"/>
    </row>
    <row r="3863" spans="4:15" s="102" customFormat="1" x14ac:dyDescent="0.35">
      <c r="D3863"/>
      <c r="E3863"/>
      <c r="F3863"/>
      <c r="G3863"/>
      <c r="H3863"/>
      <c r="I3863"/>
      <c r="J3863"/>
      <c r="K3863"/>
      <c r="L3863"/>
      <c r="M3863"/>
      <c r="N3863" s="1"/>
      <c r="O3863" s="1"/>
    </row>
    <row r="3864" spans="4:15" s="102" customFormat="1" x14ac:dyDescent="0.35">
      <c r="D3864"/>
      <c r="E3864"/>
      <c r="F3864"/>
      <c r="G3864"/>
      <c r="H3864"/>
      <c r="I3864"/>
      <c r="J3864"/>
      <c r="K3864"/>
      <c r="L3864"/>
      <c r="M3864"/>
      <c r="N3864" s="1"/>
      <c r="O3864" s="1"/>
    </row>
    <row r="3865" spans="4:15" s="102" customFormat="1" x14ac:dyDescent="0.35">
      <c r="D3865"/>
      <c r="E3865"/>
      <c r="F3865"/>
      <c r="G3865"/>
      <c r="H3865"/>
      <c r="I3865"/>
      <c r="J3865"/>
      <c r="K3865"/>
      <c r="L3865"/>
      <c r="M3865"/>
      <c r="N3865" s="1"/>
      <c r="O3865" s="1"/>
    </row>
    <row r="3866" spans="4:15" s="102" customFormat="1" x14ac:dyDescent="0.35">
      <c r="D3866"/>
      <c r="E3866"/>
      <c r="F3866"/>
      <c r="G3866"/>
      <c r="H3866"/>
      <c r="I3866"/>
      <c r="J3866"/>
      <c r="K3866"/>
      <c r="L3866"/>
      <c r="M3866"/>
      <c r="N3866" s="1"/>
      <c r="O3866" s="1"/>
    </row>
    <row r="3867" spans="4:15" s="102" customFormat="1" x14ac:dyDescent="0.35">
      <c r="D3867"/>
      <c r="E3867"/>
      <c r="F3867"/>
      <c r="G3867"/>
      <c r="H3867"/>
      <c r="I3867"/>
      <c r="J3867"/>
      <c r="K3867"/>
      <c r="L3867"/>
      <c r="M3867"/>
      <c r="N3867" s="1"/>
      <c r="O3867" s="1"/>
    </row>
    <row r="3868" spans="4:15" s="102" customFormat="1" x14ac:dyDescent="0.35">
      <c r="D3868"/>
      <c r="E3868"/>
      <c r="F3868"/>
      <c r="G3868"/>
      <c r="H3868"/>
      <c r="I3868"/>
      <c r="J3868"/>
      <c r="K3868"/>
      <c r="L3868"/>
      <c r="M3868"/>
      <c r="N3868" s="1"/>
      <c r="O3868" s="1"/>
    </row>
    <row r="3869" spans="4:15" s="102" customFormat="1" x14ac:dyDescent="0.35">
      <c r="D3869"/>
      <c r="E3869"/>
      <c r="F3869"/>
      <c r="G3869"/>
      <c r="H3869"/>
      <c r="I3869"/>
      <c r="J3869"/>
      <c r="K3869"/>
      <c r="L3869"/>
      <c r="M3869"/>
      <c r="N3869" s="1"/>
      <c r="O3869" s="1"/>
    </row>
    <row r="3870" spans="4:15" s="102" customFormat="1" x14ac:dyDescent="0.35">
      <c r="D3870"/>
      <c r="E3870"/>
      <c r="F3870"/>
      <c r="G3870"/>
      <c r="H3870"/>
      <c r="I3870"/>
      <c r="J3870"/>
      <c r="K3870"/>
      <c r="L3870"/>
      <c r="M3870"/>
      <c r="N3870" s="1"/>
      <c r="O3870" s="1"/>
    </row>
    <row r="3871" spans="4:15" s="102" customFormat="1" x14ac:dyDescent="0.35">
      <c r="D3871"/>
      <c r="E3871"/>
      <c r="F3871"/>
      <c r="G3871"/>
      <c r="H3871"/>
      <c r="I3871"/>
      <c r="J3871"/>
      <c r="K3871"/>
      <c r="L3871"/>
      <c r="M3871"/>
      <c r="N3871" s="1"/>
      <c r="O3871" s="1"/>
    </row>
    <row r="3872" spans="4:15" s="102" customFormat="1" x14ac:dyDescent="0.35">
      <c r="D3872"/>
      <c r="E3872"/>
      <c r="F3872"/>
      <c r="G3872"/>
      <c r="H3872"/>
      <c r="I3872"/>
      <c r="J3872"/>
      <c r="K3872"/>
      <c r="L3872"/>
      <c r="M3872"/>
      <c r="N3872" s="1"/>
      <c r="O3872" s="1"/>
    </row>
    <row r="3873" spans="4:15" s="102" customFormat="1" x14ac:dyDescent="0.35">
      <c r="D3873"/>
      <c r="E3873"/>
      <c r="F3873"/>
      <c r="G3873"/>
      <c r="H3873"/>
      <c r="I3873"/>
      <c r="J3873"/>
      <c r="K3873"/>
      <c r="L3873"/>
      <c r="M3873"/>
      <c r="N3873" s="1"/>
      <c r="O3873" s="1"/>
    </row>
    <row r="3874" spans="4:15" s="102" customFormat="1" x14ac:dyDescent="0.35">
      <c r="D3874"/>
      <c r="E3874"/>
      <c r="F3874"/>
      <c r="G3874"/>
      <c r="H3874"/>
      <c r="I3874"/>
      <c r="J3874"/>
      <c r="K3874"/>
      <c r="L3874"/>
      <c r="M3874"/>
      <c r="N3874" s="1"/>
      <c r="O3874" s="1"/>
    </row>
    <row r="3875" spans="4:15" s="102" customFormat="1" x14ac:dyDescent="0.35">
      <c r="D3875"/>
      <c r="E3875"/>
      <c r="F3875"/>
      <c r="G3875"/>
      <c r="H3875"/>
      <c r="I3875"/>
      <c r="J3875"/>
      <c r="K3875"/>
      <c r="L3875"/>
      <c r="M3875"/>
      <c r="N3875" s="1"/>
      <c r="O3875" s="1"/>
    </row>
    <row r="3876" spans="4:15" s="102" customFormat="1" x14ac:dyDescent="0.35">
      <c r="D3876"/>
      <c r="E3876"/>
      <c r="F3876"/>
      <c r="G3876"/>
      <c r="H3876"/>
      <c r="I3876"/>
      <c r="J3876"/>
      <c r="K3876"/>
      <c r="L3876"/>
      <c r="M3876"/>
      <c r="N3876" s="1"/>
      <c r="O3876" s="1"/>
    </row>
    <row r="3877" spans="4:15" s="102" customFormat="1" x14ac:dyDescent="0.35">
      <c r="D3877"/>
      <c r="E3877"/>
      <c r="F3877"/>
      <c r="G3877"/>
      <c r="H3877"/>
      <c r="I3877"/>
      <c r="J3877"/>
      <c r="K3877"/>
      <c r="L3877"/>
      <c r="M3877"/>
      <c r="N3877" s="1"/>
      <c r="O3877" s="1"/>
    </row>
    <row r="3878" spans="4:15" s="102" customFormat="1" x14ac:dyDescent="0.35">
      <c r="D3878"/>
      <c r="E3878"/>
      <c r="F3878"/>
      <c r="G3878"/>
      <c r="H3878"/>
      <c r="I3878"/>
      <c r="J3878"/>
      <c r="K3878"/>
      <c r="L3878"/>
      <c r="M3878"/>
      <c r="N3878" s="1"/>
      <c r="O3878" s="1"/>
    </row>
    <row r="3879" spans="4:15" s="102" customFormat="1" x14ac:dyDescent="0.35">
      <c r="D3879"/>
      <c r="E3879"/>
      <c r="F3879"/>
      <c r="G3879"/>
      <c r="H3879"/>
      <c r="I3879"/>
      <c r="J3879"/>
      <c r="K3879"/>
      <c r="L3879"/>
      <c r="M3879"/>
      <c r="N3879" s="1"/>
      <c r="O3879" s="1"/>
    </row>
    <row r="3880" spans="4:15" s="102" customFormat="1" x14ac:dyDescent="0.35">
      <c r="D3880"/>
      <c r="E3880"/>
      <c r="F3880"/>
      <c r="G3880"/>
      <c r="H3880"/>
      <c r="I3880"/>
      <c r="J3880"/>
      <c r="K3880"/>
      <c r="L3880"/>
      <c r="M3880"/>
      <c r="N3880" s="1"/>
      <c r="O3880" s="1"/>
    </row>
    <row r="3881" spans="4:15" s="102" customFormat="1" x14ac:dyDescent="0.35">
      <c r="D3881"/>
      <c r="E3881"/>
      <c r="F3881"/>
      <c r="G3881"/>
      <c r="H3881"/>
      <c r="I3881"/>
      <c r="J3881"/>
      <c r="K3881"/>
      <c r="L3881"/>
      <c r="M3881"/>
      <c r="N3881" s="1"/>
      <c r="O3881" s="1"/>
    </row>
    <row r="3882" spans="4:15" s="102" customFormat="1" x14ac:dyDescent="0.35">
      <c r="D3882"/>
      <c r="E3882"/>
      <c r="F3882"/>
      <c r="G3882"/>
      <c r="H3882"/>
      <c r="I3882"/>
      <c r="J3882"/>
      <c r="K3882"/>
      <c r="L3882"/>
      <c r="M3882"/>
      <c r="N3882" s="1"/>
      <c r="O3882" s="1"/>
    </row>
    <row r="3883" spans="4:15" s="102" customFormat="1" x14ac:dyDescent="0.35">
      <c r="D3883"/>
      <c r="E3883"/>
      <c r="F3883"/>
      <c r="G3883"/>
      <c r="H3883"/>
      <c r="I3883"/>
      <c r="J3883"/>
      <c r="K3883"/>
      <c r="L3883"/>
      <c r="M3883"/>
      <c r="N3883" s="1"/>
      <c r="O3883" s="1"/>
    </row>
    <row r="3884" spans="4:15" s="102" customFormat="1" x14ac:dyDescent="0.35">
      <c r="D3884"/>
      <c r="E3884"/>
      <c r="F3884"/>
      <c r="G3884"/>
      <c r="H3884"/>
      <c r="I3884"/>
      <c r="J3884"/>
      <c r="K3884"/>
      <c r="L3884"/>
      <c r="M3884"/>
      <c r="N3884" s="1"/>
      <c r="O3884" s="1"/>
    </row>
    <row r="3885" spans="4:15" s="102" customFormat="1" x14ac:dyDescent="0.35">
      <c r="D3885"/>
      <c r="E3885"/>
      <c r="F3885"/>
      <c r="G3885"/>
      <c r="H3885"/>
      <c r="I3885"/>
      <c r="J3885"/>
      <c r="K3885"/>
      <c r="L3885"/>
      <c r="M3885"/>
      <c r="N3885" s="1"/>
      <c r="O3885" s="1"/>
    </row>
    <row r="3886" spans="4:15" s="102" customFormat="1" x14ac:dyDescent="0.35">
      <c r="D3886"/>
      <c r="E3886"/>
      <c r="F3886"/>
      <c r="G3886"/>
      <c r="H3886"/>
      <c r="I3886"/>
      <c r="J3886"/>
      <c r="K3886"/>
      <c r="L3886"/>
      <c r="M3886"/>
      <c r="N3886" s="1"/>
      <c r="O3886" s="1"/>
    </row>
    <row r="3887" spans="4:15" s="102" customFormat="1" x14ac:dyDescent="0.35">
      <c r="D3887"/>
      <c r="E3887"/>
      <c r="F3887"/>
      <c r="G3887"/>
      <c r="H3887"/>
      <c r="I3887"/>
      <c r="J3887"/>
      <c r="K3887"/>
      <c r="L3887"/>
      <c r="M3887"/>
      <c r="N3887" s="1"/>
      <c r="O3887" s="1"/>
    </row>
    <row r="3888" spans="4:15" s="102" customFormat="1" x14ac:dyDescent="0.35">
      <c r="D3888"/>
      <c r="E3888"/>
      <c r="F3888"/>
      <c r="G3888"/>
      <c r="H3888"/>
      <c r="I3888"/>
      <c r="J3888"/>
      <c r="K3888"/>
      <c r="L3888"/>
      <c r="M3888"/>
      <c r="N3888" s="1"/>
      <c r="O3888" s="1"/>
    </row>
    <row r="3889" spans="4:15" s="102" customFormat="1" x14ac:dyDescent="0.35">
      <c r="D3889"/>
      <c r="E3889"/>
      <c r="F3889"/>
      <c r="G3889"/>
      <c r="H3889"/>
      <c r="I3889"/>
      <c r="J3889"/>
      <c r="K3889"/>
      <c r="L3889"/>
      <c r="M3889"/>
      <c r="N3889" s="1"/>
      <c r="O3889" s="1"/>
    </row>
    <row r="3890" spans="4:15" s="102" customFormat="1" x14ac:dyDescent="0.35">
      <c r="D3890"/>
      <c r="E3890"/>
      <c r="F3890"/>
      <c r="G3890"/>
      <c r="H3890"/>
      <c r="I3890"/>
      <c r="J3890"/>
      <c r="K3890"/>
      <c r="L3890"/>
      <c r="M3890"/>
      <c r="N3890" s="1"/>
      <c r="O3890" s="1"/>
    </row>
    <row r="3891" spans="4:15" s="102" customFormat="1" x14ac:dyDescent="0.35">
      <c r="D3891"/>
      <c r="E3891"/>
      <c r="F3891"/>
      <c r="G3891"/>
      <c r="H3891"/>
      <c r="I3891"/>
      <c r="J3891"/>
      <c r="K3891"/>
      <c r="L3891"/>
      <c r="M3891"/>
      <c r="N3891" s="1"/>
      <c r="O3891" s="1"/>
    </row>
    <row r="3892" spans="4:15" s="102" customFormat="1" x14ac:dyDescent="0.35">
      <c r="D3892"/>
      <c r="E3892"/>
      <c r="F3892"/>
      <c r="G3892"/>
      <c r="H3892"/>
      <c r="I3892"/>
      <c r="J3892"/>
      <c r="K3892"/>
      <c r="L3892"/>
      <c r="M3892"/>
      <c r="N3892" s="1"/>
      <c r="O3892" s="1"/>
    </row>
    <row r="3893" spans="4:15" s="102" customFormat="1" x14ac:dyDescent="0.35">
      <c r="D3893"/>
      <c r="E3893"/>
      <c r="F3893"/>
      <c r="G3893"/>
      <c r="H3893"/>
      <c r="I3893"/>
      <c r="J3893"/>
      <c r="K3893"/>
      <c r="L3893"/>
      <c r="M3893"/>
      <c r="N3893" s="1"/>
      <c r="O3893" s="1"/>
    </row>
    <row r="3894" spans="4:15" s="102" customFormat="1" x14ac:dyDescent="0.35">
      <c r="D3894"/>
      <c r="E3894"/>
      <c r="F3894"/>
      <c r="G3894"/>
      <c r="H3894"/>
      <c r="I3894"/>
      <c r="J3894"/>
      <c r="K3894"/>
      <c r="L3894"/>
      <c r="M3894"/>
      <c r="N3894" s="1"/>
      <c r="O3894" s="1"/>
    </row>
    <row r="3895" spans="4:15" s="102" customFormat="1" x14ac:dyDescent="0.35">
      <c r="D3895"/>
      <c r="E3895"/>
      <c r="F3895"/>
      <c r="G3895"/>
      <c r="H3895"/>
      <c r="I3895"/>
      <c r="J3895"/>
      <c r="K3895"/>
      <c r="L3895"/>
      <c r="M3895"/>
      <c r="N3895" s="1"/>
      <c r="O3895" s="1"/>
    </row>
    <row r="3896" spans="4:15" s="102" customFormat="1" x14ac:dyDescent="0.35">
      <c r="D3896"/>
      <c r="E3896"/>
      <c r="F3896"/>
      <c r="G3896"/>
      <c r="H3896"/>
      <c r="I3896"/>
      <c r="J3896"/>
      <c r="K3896"/>
      <c r="L3896"/>
      <c r="M3896"/>
      <c r="N3896" s="1"/>
      <c r="O3896" s="1"/>
    </row>
    <row r="3897" spans="4:15" s="102" customFormat="1" x14ac:dyDescent="0.35">
      <c r="D3897"/>
      <c r="E3897"/>
      <c r="F3897"/>
      <c r="G3897"/>
      <c r="H3897"/>
      <c r="I3897"/>
      <c r="J3897"/>
      <c r="K3897"/>
      <c r="L3897"/>
      <c r="M3897"/>
      <c r="N3897" s="1"/>
      <c r="O3897" s="1"/>
    </row>
    <row r="3898" spans="4:15" s="102" customFormat="1" x14ac:dyDescent="0.35">
      <c r="D3898"/>
      <c r="E3898"/>
      <c r="F3898"/>
      <c r="G3898"/>
      <c r="H3898"/>
      <c r="I3898"/>
      <c r="J3898"/>
      <c r="K3898"/>
      <c r="L3898"/>
      <c r="M3898"/>
      <c r="N3898" s="1"/>
      <c r="O3898" s="1"/>
    </row>
    <row r="3899" spans="4:15" s="102" customFormat="1" x14ac:dyDescent="0.35">
      <c r="D3899"/>
      <c r="E3899"/>
      <c r="F3899"/>
      <c r="G3899"/>
      <c r="H3899"/>
      <c r="I3899"/>
      <c r="J3899"/>
      <c r="K3899"/>
      <c r="L3899"/>
      <c r="M3899"/>
      <c r="N3899" s="1"/>
      <c r="O3899" s="1"/>
    </row>
    <row r="3900" spans="4:15" s="102" customFormat="1" x14ac:dyDescent="0.35">
      <c r="D3900"/>
      <c r="E3900"/>
      <c r="F3900"/>
      <c r="G3900"/>
      <c r="H3900"/>
      <c r="I3900"/>
      <c r="J3900"/>
      <c r="K3900"/>
      <c r="L3900"/>
      <c r="M3900"/>
      <c r="N3900" s="1"/>
      <c r="O3900" s="1"/>
    </row>
    <row r="3901" spans="4:15" s="102" customFormat="1" x14ac:dyDescent="0.35">
      <c r="D3901"/>
      <c r="E3901"/>
      <c r="F3901"/>
      <c r="G3901"/>
      <c r="H3901"/>
      <c r="I3901"/>
      <c r="J3901"/>
      <c r="K3901"/>
      <c r="L3901"/>
      <c r="M3901"/>
      <c r="N3901" s="1"/>
      <c r="O3901" s="1"/>
    </row>
    <row r="3902" spans="4:15" s="102" customFormat="1" x14ac:dyDescent="0.35">
      <c r="D3902"/>
      <c r="E3902"/>
      <c r="F3902"/>
      <c r="G3902"/>
      <c r="H3902"/>
      <c r="I3902"/>
      <c r="J3902"/>
      <c r="K3902"/>
      <c r="L3902"/>
      <c r="M3902"/>
      <c r="N3902" s="1"/>
      <c r="O3902" s="1"/>
    </row>
    <row r="3903" spans="4:15" s="102" customFormat="1" x14ac:dyDescent="0.35">
      <c r="D3903"/>
      <c r="E3903"/>
      <c r="F3903"/>
      <c r="G3903"/>
      <c r="H3903"/>
      <c r="I3903"/>
      <c r="J3903"/>
      <c r="K3903"/>
      <c r="L3903"/>
      <c r="M3903"/>
      <c r="N3903" s="1"/>
      <c r="O3903" s="1"/>
    </row>
    <row r="3904" spans="4:15" s="102" customFormat="1" x14ac:dyDescent="0.35">
      <c r="D3904"/>
      <c r="E3904"/>
      <c r="F3904"/>
      <c r="G3904"/>
      <c r="H3904"/>
      <c r="I3904"/>
      <c r="J3904"/>
      <c r="K3904"/>
      <c r="L3904"/>
      <c r="M3904"/>
      <c r="N3904" s="1"/>
      <c r="O3904" s="1"/>
    </row>
    <row r="3905" spans="4:15" s="102" customFormat="1" x14ac:dyDescent="0.35">
      <c r="D3905"/>
      <c r="E3905"/>
      <c r="F3905"/>
      <c r="G3905"/>
      <c r="H3905"/>
      <c r="I3905"/>
      <c r="J3905"/>
      <c r="K3905"/>
      <c r="L3905"/>
      <c r="M3905"/>
      <c r="N3905" s="1"/>
      <c r="O3905" s="1"/>
    </row>
    <row r="3906" spans="4:15" s="102" customFormat="1" x14ac:dyDescent="0.35">
      <c r="D3906"/>
      <c r="E3906"/>
      <c r="F3906"/>
      <c r="G3906"/>
      <c r="H3906"/>
      <c r="I3906"/>
      <c r="J3906"/>
      <c r="K3906"/>
      <c r="L3906"/>
      <c r="M3906"/>
      <c r="N3906" s="1"/>
      <c r="O3906" s="1"/>
    </row>
    <row r="3907" spans="4:15" s="102" customFormat="1" x14ac:dyDescent="0.35">
      <c r="D3907"/>
      <c r="E3907"/>
      <c r="F3907"/>
      <c r="G3907"/>
      <c r="H3907"/>
      <c r="I3907"/>
      <c r="J3907"/>
      <c r="K3907"/>
      <c r="L3907"/>
      <c r="M3907"/>
      <c r="N3907" s="1"/>
      <c r="O3907" s="1"/>
    </row>
    <row r="3908" spans="4:15" s="102" customFormat="1" x14ac:dyDescent="0.35">
      <c r="D3908"/>
      <c r="E3908"/>
      <c r="F3908"/>
      <c r="G3908"/>
      <c r="H3908"/>
      <c r="I3908"/>
      <c r="J3908"/>
      <c r="K3908"/>
      <c r="L3908"/>
      <c r="M3908"/>
      <c r="N3908" s="1"/>
      <c r="O3908" s="1"/>
    </row>
    <row r="3909" spans="4:15" s="102" customFormat="1" x14ac:dyDescent="0.35">
      <c r="D3909"/>
      <c r="E3909"/>
      <c r="F3909"/>
      <c r="G3909"/>
      <c r="H3909"/>
      <c r="I3909"/>
      <c r="J3909"/>
      <c r="K3909"/>
      <c r="L3909"/>
      <c r="M3909"/>
      <c r="N3909" s="1"/>
      <c r="O3909" s="1"/>
    </row>
    <row r="3910" spans="4:15" s="102" customFormat="1" x14ac:dyDescent="0.35">
      <c r="D3910"/>
      <c r="E3910"/>
      <c r="F3910"/>
      <c r="G3910"/>
      <c r="H3910"/>
      <c r="I3910"/>
      <c r="J3910"/>
      <c r="K3910"/>
      <c r="L3910"/>
      <c r="M3910"/>
      <c r="N3910" s="1"/>
      <c r="O3910" s="1"/>
    </row>
    <row r="3911" spans="4:15" s="102" customFormat="1" x14ac:dyDescent="0.35">
      <c r="D3911"/>
      <c r="E3911"/>
      <c r="F3911"/>
      <c r="G3911"/>
      <c r="H3911"/>
      <c r="I3911"/>
      <c r="J3911"/>
      <c r="K3911"/>
      <c r="L3911"/>
      <c r="M3911"/>
      <c r="N3911" s="1"/>
      <c r="O3911" s="1"/>
    </row>
    <row r="3912" spans="4:15" s="102" customFormat="1" x14ac:dyDescent="0.35">
      <c r="D3912"/>
      <c r="E3912"/>
      <c r="F3912"/>
      <c r="G3912"/>
      <c r="H3912"/>
      <c r="I3912"/>
      <c r="J3912"/>
      <c r="K3912"/>
      <c r="L3912"/>
      <c r="M3912"/>
      <c r="N3912" s="1"/>
      <c r="O3912" s="1"/>
    </row>
    <row r="3913" spans="4:15" s="102" customFormat="1" x14ac:dyDescent="0.35">
      <c r="D3913"/>
      <c r="E3913"/>
      <c r="F3913"/>
      <c r="G3913"/>
      <c r="H3913"/>
      <c r="I3913"/>
      <c r="J3913"/>
      <c r="K3913"/>
      <c r="L3913"/>
      <c r="M3913"/>
      <c r="N3913" s="1"/>
      <c r="O3913" s="1"/>
    </row>
    <row r="3914" spans="4:15" s="102" customFormat="1" x14ac:dyDescent="0.35">
      <c r="D3914"/>
      <c r="E3914"/>
      <c r="F3914"/>
      <c r="G3914"/>
      <c r="H3914"/>
      <c r="I3914"/>
      <c r="J3914"/>
      <c r="K3914"/>
      <c r="L3914"/>
      <c r="M3914"/>
      <c r="N3914" s="1"/>
      <c r="O3914" s="1"/>
    </row>
    <row r="3915" spans="4:15" s="102" customFormat="1" x14ac:dyDescent="0.35">
      <c r="D3915"/>
      <c r="E3915"/>
      <c r="F3915"/>
      <c r="G3915"/>
      <c r="H3915"/>
      <c r="I3915"/>
      <c r="J3915"/>
      <c r="K3915"/>
      <c r="L3915"/>
      <c r="M3915"/>
      <c r="N3915" s="1"/>
      <c r="O3915" s="1"/>
    </row>
    <row r="3916" spans="4:15" s="102" customFormat="1" x14ac:dyDescent="0.35">
      <c r="D3916"/>
      <c r="E3916"/>
      <c r="F3916"/>
      <c r="G3916"/>
      <c r="H3916"/>
      <c r="I3916"/>
      <c r="J3916"/>
      <c r="K3916"/>
      <c r="L3916"/>
      <c r="M3916"/>
      <c r="N3916" s="1"/>
      <c r="O3916" s="1"/>
    </row>
    <row r="3917" spans="4:15" s="102" customFormat="1" x14ac:dyDescent="0.35">
      <c r="D3917"/>
      <c r="E3917"/>
      <c r="F3917"/>
      <c r="G3917"/>
      <c r="H3917"/>
      <c r="I3917"/>
      <c r="J3917"/>
      <c r="K3917"/>
      <c r="L3917"/>
      <c r="M3917"/>
      <c r="N3917" s="1"/>
      <c r="O3917" s="1"/>
    </row>
    <row r="3918" spans="4:15" s="102" customFormat="1" x14ac:dyDescent="0.35">
      <c r="D3918"/>
      <c r="E3918"/>
      <c r="F3918"/>
      <c r="G3918"/>
      <c r="H3918"/>
      <c r="I3918"/>
      <c r="J3918"/>
      <c r="K3918"/>
      <c r="L3918"/>
      <c r="M3918"/>
      <c r="N3918" s="1"/>
      <c r="O3918" s="1"/>
    </row>
    <row r="3919" spans="4:15" s="102" customFormat="1" x14ac:dyDescent="0.35">
      <c r="D3919"/>
      <c r="E3919"/>
      <c r="F3919"/>
      <c r="G3919"/>
      <c r="H3919"/>
      <c r="I3919"/>
      <c r="J3919"/>
      <c r="K3919"/>
      <c r="L3919"/>
      <c r="M3919"/>
      <c r="N3919" s="1"/>
      <c r="O3919" s="1"/>
    </row>
    <row r="3920" spans="4:15" s="102" customFormat="1" x14ac:dyDescent="0.35">
      <c r="D3920"/>
      <c r="E3920"/>
      <c r="F3920"/>
      <c r="G3920"/>
      <c r="H3920"/>
      <c r="I3920"/>
      <c r="J3920"/>
      <c r="K3920"/>
      <c r="L3920"/>
      <c r="M3920"/>
      <c r="N3920" s="1"/>
      <c r="O3920" s="1"/>
    </row>
    <row r="3921" spans="4:15" s="102" customFormat="1" x14ac:dyDescent="0.35">
      <c r="D3921"/>
      <c r="E3921"/>
      <c r="F3921"/>
      <c r="G3921"/>
      <c r="H3921"/>
      <c r="I3921"/>
      <c r="J3921"/>
      <c r="K3921"/>
      <c r="L3921"/>
      <c r="M3921"/>
      <c r="N3921" s="1"/>
      <c r="O3921" s="1"/>
    </row>
    <row r="3922" spans="4:15" s="102" customFormat="1" x14ac:dyDescent="0.35">
      <c r="D3922"/>
      <c r="E3922"/>
      <c r="F3922"/>
      <c r="G3922"/>
      <c r="H3922"/>
      <c r="I3922"/>
      <c r="J3922"/>
      <c r="K3922"/>
      <c r="L3922"/>
      <c r="M3922"/>
      <c r="N3922" s="1"/>
      <c r="O3922" s="1"/>
    </row>
    <row r="3923" spans="4:15" s="102" customFormat="1" x14ac:dyDescent="0.35">
      <c r="D3923"/>
      <c r="E3923"/>
      <c r="F3923"/>
      <c r="G3923"/>
      <c r="H3923"/>
      <c r="I3923"/>
      <c r="J3923"/>
      <c r="K3923"/>
      <c r="L3923"/>
      <c r="M3923"/>
      <c r="N3923" s="1"/>
      <c r="O3923" s="1"/>
    </row>
    <row r="3924" spans="4:15" s="102" customFormat="1" x14ac:dyDescent="0.35">
      <c r="D3924"/>
      <c r="E3924"/>
      <c r="F3924"/>
      <c r="G3924"/>
      <c r="H3924"/>
      <c r="I3924"/>
      <c r="J3924"/>
      <c r="K3924"/>
      <c r="L3924"/>
      <c r="M3924"/>
      <c r="N3924" s="1"/>
      <c r="O3924" s="1"/>
    </row>
    <row r="3925" spans="4:15" s="102" customFormat="1" x14ac:dyDescent="0.35">
      <c r="D3925"/>
      <c r="E3925"/>
      <c r="F3925"/>
      <c r="G3925"/>
      <c r="H3925"/>
      <c r="I3925"/>
      <c r="J3925"/>
      <c r="K3925"/>
      <c r="L3925"/>
      <c r="M3925"/>
      <c r="N3925" s="1"/>
      <c r="O3925" s="1"/>
    </row>
    <row r="3926" spans="4:15" s="102" customFormat="1" x14ac:dyDescent="0.35">
      <c r="D3926"/>
      <c r="E3926"/>
      <c r="F3926"/>
      <c r="G3926"/>
      <c r="H3926"/>
      <c r="I3926"/>
      <c r="J3926"/>
      <c r="K3926"/>
      <c r="L3926"/>
      <c r="M3926"/>
      <c r="N3926" s="1"/>
      <c r="O3926" s="1"/>
    </row>
    <row r="3927" spans="4:15" s="102" customFormat="1" x14ac:dyDescent="0.35">
      <c r="D3927"/>
      <c r="E3927"/>
      <c r="F3927"/>
      <c r="G3927"/>
      <c r="H3927"/>
      <c r="I3927"/>
      <c r="J3927"/>
      <c r="K3927"/>
      <c r="L3927"/>
      <c r="M3927"/>
      <c r="N3927" s="1"/>
      <c r="O3927" s="1"/>
    </row>
    <row r="3928" spans="4:15" s="102" customFormat="1" x14ac:dyDescent="0.35">
      <c r="D3928"/>
      <c r="E3928"/>
      <c r="F3928"/>
      <c r="G3928"/>
      <c r="H3928"/>
      <c r="I3928"/>
      <c r="J3928"/>
      <c r="K3928"/>
      <c r="L3928"/>
      <c r="M3928"/>
      <c r="N3928" s="1"/>
      <c r="O3928" s="1"/>
    </row>
    <row r="3929" spans="4:15" s="102" customFormat="1" x14ac:dyDescent="0.35">
      <c r="D3929"/>
      <c r="E3929"/>
      <c r="F3929"/>
      <c r="G3929"/>
      <c r="H3929"/>
      <c r="I3929"/>
      <c r="J3929"/>
      <c r="K3929"/>
      <c r="L3929"/>
      <c r="M3929"/>
      <c r="N3929" s="1"/>
      <c r="O3929" s="1"/>
    </row>
    <row r="3930" spans="4:15" s="102" customFormat="1" x14ac:dyDescent="0.35">
      <c r="D3930"/>
      <c r="E3930"/>
      <c r="F3930"/>
      <c r="G3930"/>
      <c r="H3930"/>
      <c r="I3930"/>
      <c r="J3930"/>
      <c r="K3930"/>
      <c r="L3930"/>
      <c r="M3930"/>
      <c r="N3930" s="1"/>
      <c r="O3930" s="1"/>
    </row>
    <row r="3931" spans="4:15" s="102" customFormat="1" x14ac:dyDescent="0.35">
      <c r="D3931"/>
      <c r="E3931"/>
      <c r="F3931"/>
      <c r="G3931"/>
      <c r="H3931"/>
      <c r="I3931"/>
      <c r="J3931"/>
      <c r="K3931"/>
      <c r="L3931"/>
      <c r="M3931"/>
      <c r="N3931" s="1"/>
      <c r="O3931" s="1"/>
    </row>
    <row r="3932" spans="4:15" s="102" customFormat="1" x14ac:dyDescent="0.35">
      <c r="D3932"/>
      <c r="E3932"/>
      <c r="F3932"/>
      <c r="G3932"/>
      <c r="H3932"/>
      <c r="I3932"/>
      <c r="J3932"/>
      <c r="K3932"/>
      <c r="L3932"/>
      <c r="M3932"/>
      <c r="N3932" s="1"/>
      <c r="O3932" s="1"/>
    </row>
    <row r="3933" spans="4:15" s="102" customFormat="1" x14ac:dyDescent="0.35">
      <c r="D3933"/>
      <c r="E3933"/>
      <c r="F3933"/>
      <c r="G3933"/>
      <c r="H3933"/>
      <c r="I3933"/>
      <c r="J3933"/>
      <c r="K3933"/>
      <c r="L3933"/>
      <c r="M3933"/>
      <c r="N3933" s="1"/>
      <c r="O3933" s="1"/>
    </row>
    <row r="3934" spans="4:15" s="102" customFormat="1" x14ac:dyDescent="0.35">
      <c r="D3934"/>
      <c r="E3934"/>
      <c r="F3934"/>
      <c r="G3934"/>
      <c r="H3934"/>
      <c r="I3934"/>
      <c r="J3934"/>
      <c r="K3934"/>
      <c r="L3934"/>
      <c r="M3934"/>
      <c r="N3934" s="1"/>
      <c r="O3934" s="1"/>
    </row>
    <row r="3935" spans="4:15" s="102" customFormat="1" x14ac:dyDescent="0.35">
      <c r="D3935"/>
      <c r="E3935"/>
      <c r="F3935"/>
      <c r="G3935"/>
      <c r="H3935"/>
      <c r="I3935"/>
      <c r="J3935"/>
      <c r="K3935"/>
      <c r="L3935"/>
      <c r="M3935"/>
      <c r="N3935" s="1"/>
      <c r="O3935" s="1"/>
    </row>
    <row r="3936" spans="4:15" s="102" customFormat="1" x14ac:dyDescent="0.35">
      <c r="D3936"/>
      <c r="E3936"/>
      <c r="F3936"/>
      <c r="G3936"/>
      <c r="H3936"/>
      <c r="I3936"/>
      <c r="J3936"/>
      <c r="K3936"/>
      <c r="L3936"/>
      <c r="M3936"/>
      <c r="N3936" s="1"/>
      <c r="O3936" s="1"/>
    </row>
    <row r="3937" spans="4:15" s="102" customFormat="1" x14ac:dyDescent="0.35">
      <c r="D3937"/>
      <c r="E3937"/>
      <c r="F3937"/>
      <c r="G3937"/>
      <c r="H3937"/>
      <c r="I3937"/>
      <c r="J3937"/>
      <c r="K3937"/>
      <c r="L3937"/>
      <c r="M3937"/>
      <c r="N3937" s="1"/>
      <c r="O3937" s="1"/>
    </row>
    <row r="3938" spans="4:15" s="102" customFormat="1" x14ac:dyDescent="0.35">
      <c r="D3938"/>
      <c r="E3938"/>
      <c r="F3938"/>
      <c r="G3938"/>
      <c r="H3938"/>
      <c r="I3938"/>
      <c r="J3938"/>
      <c r="K3938"/>
      <c r="L3938"/>
      <c r="M3938"/>
      <c r="N3938" s="1"/>
      <c r="O3938" s="1"/>
    </row>
    <row r="3939" spans="4:15" s="102" customFormat="1" x14ac:dyDescent="0.35">
      <c r="D3939"/>
      <c r="E3939"/>
      <c r="F3939"/>
      <c r="G3939"/>
      <c r="H3939"/>
      <c r="I3939"/>
      <c r="J3939"/>
      <c r="K3939"/>
      <c r="L3939"/>
      <c r="M3939"/>
      <c r="N3939" s="1"/>
      <c r="O3939" s="1"/>
    </row>
    <row r="3940" spans="4:15" s="102" customFormat="1" x14ac:dyDescent="0.35">
      <c r="D3940"/>
      <c r="E3940"/>
      <c r="F3940"/>
      <c r="G3940"/>
      <c r="H3940"/>
      <c r="I3940"/>
      <c r="J3940"/>
      <c r="K3940"/>
      <c r="L3940"/>
      <c r="M3940"/>
      <c r="N3940" s="1"/>
      <c r="O3940" s="1"/>
    </row>
    <row r="3941" spans="4:15" s="102" customFormat="1" x14ac:dyDescent="0.35">
      <c r="D3941"/>
      <c r="E3941"/>
      <c r="F3941"/>
      <c r="G3941"/>
      <c r="H3941"/>
      <c r="I3941"/>
      <c r="J3941"/>
      <c r="K3941"/>
      <c r="L3941"/>
      <c r="M3941"/>
      <c r="N3941" s="1"/>
      <c r="O3941" s="1"/>
    </row>
    <row r="3942" spans="4:15" s="102" customFormat="1" x14ac:dyDescent="0.35">
      <c r="D3942"/>
      <c r="E3942"/>
      <c r="F3942"/>
      <c r="G3942"/>
      <c r="H3942"/>
      <c r="I3942"/>
      <c r="J3942"/>
      <c r="K3942"/>
      <c r="L3942"/>
      <c r="M3942"/>
      <c r="N3942" s="1"/>
      <c r="O3942" s="1"/>
    </row>
    <row r="3943" spans="4:15" s="102" customFormat="1" x14ac:dyDescent="0.35">
      <c r="D3943"/>
      <c r="E3943"/>
      <c r="F3943"/>
      <c r="G3943"/>
      <c r="H3943"/>
      <c r="I3943"/>
      <c r="J3943"/>
      <c r="K3943"/>
      <c r="L3943"/>
      <c r="M3943"/>
      <c r="N3943" s="1"/>
      <c r="O3943" s="1"/>
    </row>
    <row r="3944" spans="4:15" s="102" customFormat="1" x14ac:dyDescent="0.35">
      <c r="D3944"/>
      <c r="E3944"/>
      <c r="F3944"/>
      <c r="G3944"/>
      <c r="H3944"/>
      <c r="I3944"/>
      <c r="J3944"/>
      <c r="K3944"/>
      <c r="L3944"/>
      <c r="M3944"/>
      <c r="N3944" s="1"/>
      <c r="O3944" s="1"/>
    </row>
    <row r="3945" spans="4:15" s="102" customFormat="1" x14ac:dyDescent="0.35">
      <c r="D3945"/>
      <c r="E3945"/>
      <c r="F3945"/>
      <c r="G3945"/>
      <c r="H3945"/>
      <c r="I3945"/>
      <c r="J3945"/>
      <c r="K3945"/>
      <c r="L3945"/>
      <c r="M3945"/>
      <c r="N3945" s="1"/>
      <c r="O3945" s="1"/>
    </row>
    <row r="3946" spans="4:15" s="102" customFormat="1" x14ac:dyDescent="0.35">
      <c r="D3946"/>
      <c r="E3946"/>
      <c r="F3946"/>
      <c r="G3946"/>
      <c r="H3946"/>
      <c r="I3946"/>
      <c r="J3946"/>
      <c r="K3946"/>
      <c r="L3946"/>
      <c r="M3946"/>
      <c r="N3946" s="1"/>
      <c r="O3946" s="1"/>
    </row>
    <row r="3947" spans="4:15" s="102" customFormat="1" x14ac:dyDescent="0.35">
      <c r="D3947"/>
      <c r="E3947"/>
      <c r="F3947"/>
      <c r="G3947"/>
      <c r="H3947"/>
      <c r="I3947"/>
      <c r="J3947"/>
      <c r="K3947"/>
      <c r="L3947"/>
      <c r="M3947"/>
      <c r="N3947" s="1"/>
      <c r="O3947" s="1"/>
    </row>
    <row r="3948" spans="4:15" s="102" customFormat="1" x14ac:dyDescent="0.35">
      <c r="D3948"/>
      <c r="E3948"/>
      <c r="F3948"/>
      <c r="G3948"/>
      <c r="H3948"/>
      <c r="I3948"/>
      <c r="J3948"/>
      <c r="K3948"/>
      <c r="L3948"/>
      <c r="M3948"/>
      <c r="N3948" s="1"/>
      <c r="O3948" s="1"/>
    </row>
    <row r="3949" spans="4:15" s="102" customFormat="1" x14ac:dyDescent="0.35">
      <c r="D3949"/>
      <c r="E3949"/>
      <c r="F3949"/>
      <c r="G3949"/>
      <c r="H3949"/>
      <c r="I3949"/>
      <c r="J3949"/>
      <c r="K3949"/>
      <c r="L3949"/>
      <c r="M3949"/>
      <c r="N3949" s="1"/>
      <c r="O3949" s="1"/>
    </row>
    <row r="3950" spans="4:15" s="102" customFormat="1" x14ac:dyDescent="0.35">
      <c r="D3950"/>
      <c r="E3950"/>
      <c r="F3950"/>
      <c r="G3950"/>
      <c r="H3950"/>
      <c r="I3950"/>
      <c r="J3950"/>
      <c r="K3950"/>
      <c r="L3950"/>
      <c r="M3950"/>
      <c r="N3950" s="1"/>
      <c r="O3950" s="1"/>
    </row>
    <row r="3951" spans="4:15" s="102" customFormat="1" x14ac:dyDescent="0.35">
      <c r="D3951"/>
      <c r="E3951"/>
      <c r="F3951"/>
      <c r="G3951"/>
      <c r="H3951"/>
      <c r="I3951"/>
      <c r="J3951"/>
      <c r="K3951"/>
      <c r="L3951"/>
      <c r="M3951"/>
      <c r="N3951" s="1"/>
      <c r="O3951" s="1"/>
    </row>
    <row r="3952" spans="4:15" s="102" customFormat="1" x14ac:dyDescent="0.35">
      <c r="D3952"/>
      <c r="E3952"/>
      <c r="F3952"/>
      <c r="G3952"/>
      <c r="H3952"/>
      <c r="I3952"/>
      <c r="J3952"/>
      <c r="K3952"/>
      <c r="L3952"/>
      <c r="M3952"/>
      <c r="N3952" s="1"/>
      <c r="O3952" s="1"/>
    </row>
    <row r="3953" spans="4:15" s="102" customFormat="1" x14ac:dyDescent="0.35">
      <c r="D3953"/>
      <c r="E3953"/>
      <c r="F3953"/>
      <c r="G3953"/>
      <c r="H3953"/>
      <c r="I3953"/>
      <c r="J3953"/>
      <c r="K3953"/>
      <c r="L3953"/>
      <c r="M3953"/>
      <c r="N3953" s="1"/>
      <c r="O3953" s="1"/>
    </row>
    <row r="3954" spans="4:15" s="102" customFormat="1" x14ac:dyDescent="0.35">
      <c r="D3954"/>
      <c r="E3954"/>
      <c r="F3954"/>
      <c r="G3954"/>
      <c r="H3954"/>
      <c r="I3954"/>
      <c r="J3954"/>
      <c r="K3954"/>
      <c r="L3954"/>
      <c r="M3954"/>
      <c r="N3954" s="1"/>
      <c r="O3954" s="1"/>
    </row>
    <row r="3955" spans="4:15" s="102" customFormat="1" x14ac:dyDescent="0.35">
      <c r="D3955"/>
      <c r="E3955"/>
      <c r="F3955"/>
      <c r="G3955"/>
      <c r="H3955"/>
      <c r="I3955"/>
      <c r="J3955"/>
      <c r="K3955"/>
      <c r="L3955"/>
      <c r="M3955"/>
      <c r="N3955" s="1"/>
      <c r="O3955" s="1"/>
    </row>
    <row r="3956" spans="4:15" s="102" customFormat="1" x14ac:dyDescent="0.35">
      <c r="D3956"/>
      <c r="E3956"/>
      <c r="F3956"/>
      <c r="G3956"/>
      <c r="H3956"/>
      <c r="I3956"/>
      <c r="J3956"/>
      <c r="K3956"/>
      <c r="L3956"/>
      <c r="M3956"/>
      <c r="N3956" s="1"/>
      <c r="O3956" s="1"/>
    </row>
    <row r="3957" spans="4:15" s="102" customFormat="1" x14ac:dyDescent="0.35">
      <c r="D3957"/>
      <c r="E3957"/>
      <c r="F3957"/>
      <c r="G3957"/>
      <c r="H3957"/>
      <c r="I3957"/>
      <c r="J3957"/>
      <c r="K3957"/>
      <c r="L3957"/>
      <c r="M3957"/>
      <c r="N3957" s="1"/>
      <c r="O3957" s="1"/>
    </row>
    <row r="3958" spans="4:15" s="102" customFormat="1" x14ac:dyDescent="0.35">
      <c r="D3958"/>
      <c r="E3958"/>
      <c r="F3958"/>
      <c r="G3958"/>
      <c r="H3958"/>
      <c r="I3958"/>
      <c r="J3958"/>
      <c r="K3958"/>
      <c r="L3958"/>
      <c r="M3958"/>
      <c r="N3958" s="1"/>
      <c r="O3958" s="1"/>
    </row>
    <row r="3959" spans="4:15" s="102" customFormat="1" x14ac:dyDescent="0.35">
      <c r="D3959"/>
      <c r="E3959"/>
      <c r="F3959"/>
      <c r="G3959"/>
      <c r="H3959"/>
      <c r="I3959"/>
      <c r="J3959"/>
      <c r="K3959"/>
      <c r="L3959"/>
      <c r="M3959"/>
      <c r="N3959" s="1"/>
      <c r="O3959" s="1"/>
    </row>
    <row r="3960" spans="4:15" s="102" customFormat="1" x14ac:dyDescent="0.35">
      <c r="D3960"/>
      <c r="E3960"/>
      <c r="F3960"/>
      <c r="G3960"/>
      <c r="H3960"/>
      <c r="I3960"/>
      <c r="J3960"/>
      <c r="K3960"/>
      <c r="L3960"/>
      <c r="M3960"/>
      <c r="N3960" s="1"/>
      <c r="O3960" s="1"/>
    </row>
    <row r="3961" spans="4:15" s="102" customFormat="1" x14ac:dyDescent="0.35">
      <c r="D3961"/>
      <c r="E3961"/>
      <c r="F3961"/>
      <c r="G3961"/>
      <c r="H3961"/>
      <c r="I3961"/>
      <c r="J3961"/>
      <c r="K3961"/>
      <c r="L3961"/>
      <c r="M3961"/>
      <c r="N3961" s="1"/>
      <c r="O3961" s="1"/>
    </row>
    <row r="3962" spans="4:15" s="102" customFormat="1" x14ac:dyDescent="0.35">
      <c r="D3962"/>
      <c r="E3962"/>
      <c r="F3962"/>
      <c r="G3962"/>
      <c r="H3962"/>
      <c r="I3962"/>
      <c r="J3962"/>
      <c r="K3962"/>
      <c r="L3962"/>
      <c r="M3962"/>
      <c r="N3962" s="1"/>
      <c r="O3962" s="1"/>
    </row>
    <row r="3963" spans="4:15" s="102" customFormat="1" x14ac:dyDescent="0.35">
      <c r="D3963"/>
      <c r="E3963"/>
      <c r="F3963"/>
      <c r="G3963"/>
      <c r="H3963"/>
      <c r="I3963"/>
      <c r="J3963"/>
      <c r="K3963"/>
      <c r="L3963"/>
      <c r="M3963"/>
      <c r="N3963" s="1"/>
      <c r="O3963" s="1"/>
    </row>
    <row r="3964" spans="4:15" s="102" customFormat="1" x14ac:dyDescent="0.35">
      <c r="D3964"/>
      <c r="E3964"/>
      <c r="F3964"/>
      <c r="G3964"/>
      <c r="H3964"/>
      <c r="I3964"/>
      <c r="J3964"/>
      <c r="K3964"/>
      <c r="L3964"/>
      <c r="M3964"/>
      <c r="N3964" s="1"/>
      <c r="O3964" s="1"/>
    </row>
    <row r="3965" spans="4:15" s="102" customFormat="1" x14ac:dyDescent="0.35">
      <c r="D3965"/>
      <c r="E3965"/>
      <c r="F3965"/>
      <c r="G3965"/>
      <c r="H3965"/>
      <c r="I3965"/>
      <c r="J3965"/>
      <c r="K3965"/>
      <c r="L3965"/>
      <c r="M3965"/>
      <c r="N3965" s="1"/>
      <c r="O3965" s="1"/>
    </row>
    <row r="3966" spans="4:15" s="102" customFormat="1" x14ac:dyDescent="0.35">
      <c r="D3966"/>
      <c r="E3966"/>
      <c r="F3966"/>
      <c r="G3966"/>
      <c r="H3966"/>
      <c r="I3966"/>
      <c r="J3966"/>
      <c r="K3966"/>
      <c r="L3966"/>
      <c r="M3966"/>
      <c r="N3966" s="1"/>
      <c r="O3966" s="1"/>
    </row>
    <row r="3967" spans="4:15" s="102" customFormat="1" x14ac:dyDescent="0.35">
      <c r="D3967"/>
      <c r="E3967"/>
      <c r="F3967"/>
      <c r="G3967"/>
      <c r="H3967"/>
      <c r="I3967"/>
      <c r="J3967"/>
      <c r="K3967"/>
      <c r="L3967"/>
      <c r="M3967"/>
      <c r="N3967" s="1"/>
      <c r="O3967" s="1"/>
    </row>
    <row r="3968" spans="4:15" s="102" customFormat="1" x14ac:dyDescent="0.35">
      <c r="D3968"/>
      <c r="E3968"/>
      <c r="F3968"/>
      <c r="G3968"/>
      <c r="H3968"/>
      <c r="I3968"/>
      <c r="J3968"/>
      <c r="K3968"/>
      <c r="L3968"/>
      <c r="M3968"/>
      <c r="N3968" s="1"/>
      <c r="O3968" s="1"/>
    </row>
    <row r="3969" spans="4:15" s="102" customFormat="1" x14ac:dyDescent="0.35">
      <c r="D3969"/>
      <c r="E3969"/>
      <c r="F3969"/>
      <c r="G3969"/>
      <c r="H3969"/>
      <c r="I3969"/>
      <c r="J3969"/>
      <c r="K3969"/>
      <c r="L3969"/>
      <c r="M3969"/>
      <c r="N3969" s="1"/>
      <c r="O3969" s="1"/>
    </row>
    <row r="3970" spans="4:15" s="102" customFormat="1" x14ac:dyDescent="0.35">
      <c r="D3970"/>
      <c r="E3970"/>
      <c r="F3970"/>
      <c r="G3970"/>
      <c r="H3970"/>
      <c r="I3970"/>
      <c r="J3970"/>
      <c r="K3970"/>
      <c r="L3970"/>
      <c r="M3970"/>
      <c r="N3970" s="1"/>
      <c r="O3970" s="1"/>
    </row>
    <row r="3971" spans="4:15" s="102" customFormat="1" x14ac:dyDescent="0.35">
      <c r="D3971"/>
      <c r="E3971"/>
      <c r="F3971"/>
      <c r="G3971"/>
      <c r="H3971"/>
      <c r="I3971"/>
      <c r="J3971"/>
      <c r="K3971"/>
      <c r="L3971"/>
      <c r="M3971"/>
      <c r="N3971" s="1"/>
      <c r="O3971" s="1"/>
    </row>
    <row r="3972" spans="4:15" s="102" customFormat="1" x14ac:dyDescent="0.35">
      <c r="D3972"/>
      <c r="E3972"/>
      <c r="F3972"/>
      <c r="G3972"/>
      <c r="H3972"/>
      <c r="I3972"/>
      <c r="J3972"/>
      <c r="K3972"/>
      <c r="L3972"/>
      <c r="M3972"/>
      <c r="N3972" s="1"/>
      <c r="O3972" s="1"/>
    </row>
    <row r="3973" spans="4:15" s="102" customFormat="1" x14ac:dyDescent="0.35">
      <c r="D3973"/>
      <c r="E3973"/>
      <c r="F3973"/>
      <c r="G3973"/>
      <c r="H3973"/>
      <c r="I3973"/>
      <c r="J3973"/>
      <c r="K3973"/>
      <c r="L3973"/>
      <c r="M3973"/>
      <c r="N3973" s="1"/>
      <c r="O3973" s="1"/>
    </row>
    <row r="3974" spans="4:15" s="102" customFormat="1" x14ac:dyDescent="0.35">
      <c r="D3974"/>
      <c r="E3974"/>
      <c r="F3974"/>
      <c r="G3974"/>
      <c r="H3974"/>
      <c r="I3974"/>
      <c r="J3974"/>
      <c r="K3974"/>
      <c r="L3974"/>
      <c r="M3974"/>
      <c r="N3974" s="1"/>
      <c r="O3974" s="1"/>
    </row>
    <row r="3975" spans="4:15" s="102" customFormat="1" x14ac:dyDescent="0.35">
      <c r="D3975"/>
      <c r="E3975"/>
      <c r="F3975"/>
      <c r="G3975"/>
      <c r="H3975"/>
      <c r="I3975"/>
      <c r="J3975"/>
      <c r="K3975"/>
      <c r="L3975"/>
      <c r="M3975"/>
      <c r="N3975" s="1"/>
      <c r="O3975" s="1"/>
    </row>
    <row r="3976" spans="4:15" s="102" customFormat="1" x14ac:dyDescent="0.35">
      <c r="D3976"/>
      <c r="E3976"/>
      <c r="F3976"/>
      <c r="G3976"/>
      <c r="H3976"/>
      <c r="I3976"/>
      <c r="J3976"/>
      <c r="K3976"/>
      <c r="L3976"/>
      <c r="M3976"/>
      <c r="N3976" s="1"/>
      <c r="O3976" s="1"/>
    </row>
    <row r="3977" spans="4:15" s="102" customFormat="1" x14ac:dyDescent="0.35">
      <c r="D3977"/>
      <c r="E3977"/>
      <c r="F3977"/>
      <c r="G3977"/>
      <c r="H3977"/>
      <c r="I3977"/>
      <c r="J3977"/>
      <c r="K3977"/>
      <c r="L3977"/>
      <c r="M3977"/>
      <c r="N3977" s="1"/>
      <c r="O3977" s="1"/>
    </row>
    <row r="3978" spans="4:15" s="102" customFormat="1" x14ac:dyDescent="0.35">
      <c r="D3978"/>
      <c r="E3978"/>
      <c r="F3978"/>
      <c r="G3978"/>
      <c r="H3978"/>
      <c r="I3978"/>
      <c r="J3978"/>
      <c r="K3978"/>
      <c r="L3978"/>
      <c r="M3978"/>
      <c r="N3978" s="1"/>
      <c r="O3978" s="1"/>
    </row>
    <row r="3979" spans="4:15" s="102" customFormat="1" x14ac:dyDescent="0.35">
      <c r="D3979"/>
      <c r="E3979"/>
      <c r="F3979"/>
      <c r="G3979"/>
      <c r="H3979"/>
      <c r="I3979"/>
      <c r="J3979"/>
      <c r="K3979"/>
      <c r="L3979"/>
      <c r="M3979"/>
      <c r="N3979" s="1"/>
      <c r="O3979" s="1"/>
    </row>
    <row r="3980" spans="4:15" s="102" customFormat="1" x14ac:dyDescent="0.35">
      <c r="D3980"/>
      <c r="E3980"/>
      <c r="F3980"/>
      <c r="G3980"/>
      <c r="H3980"/>
      <c r="I3980"/>
      <c r="J3980"/>
      <c r="K3980"/>
      <c r="L3980"/>
      <c r="M3980"/>
      <c r="N3980" s="1"/>
      <c r="O3980" s="1"/>
    </row>
    <row r="3981" spans="4:15" s="102" customFormat="1" x14ac:dyDescent="0.35">
      <c r="D3981"/>
      <c r="E3981"/>
      <c r="F3981"/>
      <c r="G3981"/>
      <c r="H3981"/>
      <c r="I3981"/>
      <c r="J3981"/>
      <c r="K3981"/>
      <c r="L3981"/>
      <c r="M3981"/>
      <c r="N3981" s="1"/>
      <c r="O3981" s="1"/>
    </row>
    <row r="3982" spans="4:15" s="102" customFormat="1" x14ac:dyDescent="0.35">
      <c r="D3982"/>
      <c r="E3982"/>
      <c r="F3982"/>
      <c r="G3982"/>
      <c r="H3982"/>
      <c r="I3982"/>
      <c r="J3982"/>
      <c r="K3982"/>
      <c r="L3982"/>
      <c r="M3982"/>
      <c r="N3982" s="1"/>
      <c r="O3982" s="1"/>
    </row>
    <row r="3983" spans="4:15" s="102" customFormat="1" x14ac:dyDescent="0.35">
      <c r="D3983"/>
      <c r="E3983"/>
      <c r="F3983"/>
      <c r="G3983"/>
      <c r="H3983"/>
      <c r="I3983"/>
      <c r="J3983"/>
      <c r="K3983"/>
      <c r="L3983"/>
      <c r="M3983"/>
      <c r="N3983" s="1"/>
      <c r="O3983" s="1"/>
    </row>
    <row r="3984" spans="4:15" s="102" customFormat="1" x14ac:dyDescent="0.35">
      <c r="D3984"/>
      <c r="E3984"/>
      <c r="F3984"/>
      <c r="G3984"/>
      <c r="H3984"/>
      <c r="I3984"/>
      <c r="J3984"/>
      <c r="K3984"/>
      <c r="L3984"/>
      <c r="M3984"/>
      <c r="N3984" s="1"/>
      <c r="O3984" s="1"/>
    </row>
    <row r="3985" spans="4:15" s="102" customFormat="1" x14ac:dyDescent="0.35">
      <c r="D3985"/>
      <c r="E3985"/>
      <c r="F3985"/>
      <c r="G3985"/>
      <c r="H3985"/>
      <c r="I3985"/>
      <c r="J3985"/>
      <c r="K3985"/>
      <c r="L3985"/>
      <c r="M3985"/>
      <c r="N3985" s="1"/>
      <c r="O3985" s="1"/>
    </row>
    <row r="3986" spans="4:15" s="102" customFormat="1" x14ac:dyDescent="0.35">
      <c r="D3986"/>
      <c r="E3986"/>
      <c r="F3986"/>
      <c r="G3986"/>
      <c r="H3986"/>
      <c r="I3986"/>
      <c r="J3986"/>
      <c r="K3986"/>
      <c r="L3986"/>
      <c r="M3986"/>
      <c r="N3986" s="1"/>
      <c r="O3986" s="1"/>
    </row>
    <row r="3987" spans="4:15" s="102" customFormat="1" x14ac:dyDescent="0.35">
      <c r="D3987"/>
      <c r="E3987"/>
      <c r="F3987"/>
      <c r="G3987"/>
      <c r="H3987"/>
      <c r="I3987"/>
      <c r="J3987"/>
      <c r="K3987"/>
      <c r="L3987"/>
      <c r="M3987"/>
      <c r="N3987" s="1"/>
      <c r="O3987" s="1"/>
    </row>
    <row r="3988" spans="4:15" s="102" customFormat="1" x14ac:dyDescent="0.35">
      <c r="D3988"/>
      <c r="E3988"/>
      <c r="F3988"/>
      <c r="G3988"/>
      <c r="H3988"/>
      <c r="I3988"/>
      <c r="J3988"/>
      <c r="K3988"/>
      <c r="L3988"/>
      <c r="M3988"/>
      <c r="N3988" s="1"/>
      <c r="O3988" s="1"/>
    </row>
    <row r="3989" spans="4:15" s="102" customFormat="1" x14ac:dyDescent="0.35">
      <c r="D3989"/>
      <c r="E3989"/>
      <c r="F3989"/>
      <c r="G3989"/>
      <c r="H3989"/>
      <c r="I3989"/>
      <c r="J3989"/>
      <c r="K3989"/>
      <c r="L3989"/>
      <c r="M3989"/>
      <c r="N3989" s="1"/>
      <c r="O3989" s="1"/>
    </row>
    <row r="3990" spans="4:15" s="102" customFormat="1" x14ac:dyDescent="0.35">
      <c r="D3990"/>
      <c r="E3990"/>
      <c r="F3990"/>
      <c r="G3990"/>
      <c r="H3990"/>
      <c r="I3990"/>
      <c r="J3990"/>
      <c r="K3990"/>
      <c r="L3990"/>
      <c r="M3990"/>
      <c r="N3990" s="1"/>
      <c r="O3990" s="1"/>
    </row>
    <row r="3991" spans="4:15" s="102" customFormat="1" x14ac:dyDescent="0.35">
      <c r="D3991"/>
      <c r="E3991"/>
      <c r="F3991"/>
      <c r="G3991"/>
      <c r="H3991"/>
      <c r="I3991"/>
      <c r="J3991"/>
      <c r="K3991"/>
      <c r="L3991"/>
      <c r="M3991"/>
      <c r="N3991" s="1"/>
      <c r="O3991" s="1"/>
    </row>
    <row r="3992" spans="4:15" s="102" customFormat="1" x14ac:dyDescent="0.35">
      <c r="D3992"/>
      <c r="E3992"/>
      <c r="F3992"/>
      <c r="G3992"/>
      <c r="H3992"/>
      <c r="I3992"/>
      <c r="J3992"/>
      <c r="K3992"/>
      <c r="L3992"/>
      <c r="M3992"/>
      <c r="N3992" s="1"/>
      <c r="O3992" s="1"/>
    </row>
    <row r="3993" spans="4:15" s="102" customFormat="1" x14ac:dyDescent="0.35">
      <c r="D3993"/>
      <c r="E3993"/>
      <c r="F3993"/>
      <c r="G3993"/>
      <c r="H3993"/>
      <c r="I3993"/>
      <c r="J3993"/>
      <c r="K3993"/>
      <c r="L3993"/>
      <c r="M3993"/>
      <c r="N3993" s="1"/>
      <c r="O3993" s="1"/>
    </row>
    <row r="3994" spans="4:15" s="102" customFormat="1" x14ac:dyDescent="0.35">
      <c r="D3994"/>
      <c r="E3994"/>
      <c r="F3994"/>
      <c r="G3994"/>
      <c r="H3994"/>
      <c r="I3994"/>
      <c r="J3994"/>
      <c r="K3994"/>
      <c r="L3994"/>
      <c r="M3994"/>
      <c r="N3994" s="1"/>
      <c r="O3994" s="1"/>
    </row>
    <row r="3995" spans="4:15" s="102" customFormat="1" x14ac:dyDescent="0.35">
      <c r="D3995"/>
      <c r="E3995"/>
      <c r="F3995"/>
      <c r="G3995"/>
      <c r="H3995"/>
      <c r="I3995"/>
      <c r="J3995"/>
      <c r="K3995"/>
      <c r="L3995"/>
      <c r="M3995"/>
      <c r="N3995" s="1"/>
      <c r="O3995" s="1"/>
    </row>
    <row r="3996" spans="4:15" s="102" customFormat="1" x14ac:dyDescent="0.35">
      <c r="D3996"/>
      <c r="E3996"/>
      <c r="F3996"/>
      <c r="G3996"/>
      <c r="H3996"/>
      <c r="I3996"/>
      <c r="J3996"/>
      <c r="K3996"/>
      <c r="L3996"/>
      <c r="M3996"/>
      <c r="N3996" s="1"/>
      <c r="O3996" s="1"/>
    </row>
    <row r="3997" spans="4:15" s="102" customFormat="1" x14ac:dyDescent="0.35">
      <c r="D3997"/>
      <c r="E3997"/>
      <c r="F3997"/>
      <c r="G3997"/>
      <c r="H3997"/>
      <c r="I3997"/>
      <c r="J3997"/>
      <c r="K3997"/>
      <c r="L3997"/>
      <c r="M3997"/>
      <c r="N3997" s="1"/>
      <c r="O3997" s="1"/>
    </row>
    <row r="3998" spans="4:15" s="102" customFormat="1" x14ac:dyDescent="0.35">
      <c r="D3998"/>
      <c r="E3998"/>
      <c r="F3998"/>
      <c r="G3998"/>
      <c r="H3998"/>
      <c r="I3998"/>
      <c r="J3998"/>
      <c r="K3998"/>
      <c r="L3998"/>
      <c r="M3998"/>
      <c r="N3998" s="1"/>
      <c r="O3998" s="1"/>
    </row>
    <row r="3999" spans="4:15" s="102" customFormat="1" x14ac:dyDescent="0.35">
      <c r="D3999"/>
      <c r="E3999"/>
      <c r="F3999"/>
      <c r="G3999"/>
      <c r="H3999"/>
      <c r="I3999"/>
      <c r="J3999"/>
      <c r="K3999"/>
      <c r="L3999"/>
      <c r="M3999"/>
      <c r="N3999" s="1"/>
      <c r="O3999" s="1"/>
    </row>
    <row r="4000" spans="4:15" s="102" customFormat="1" x14ac:dyDescent="0.35">
      <c r="D4000"/>
      <c r="E4000"/>
      <c r="F4000"/>
      <c r="G4000"/>
      <c r="H4000"/>
      <c r="I4000"/>
      <c r="J4000"/>
      <c r="K4000"/>
      <c r="L4000"/>
      <c r="M4000"/>
      <c r="N4000" s="1"/>
      <c r="O4000" s="1"/>
    </row>
    <row r="4001" spans="4:15" s="102" customFormat="1" x14ac:dyDescent="0.35">
      <c r="D4001"/>
      <c r="E4001"/>
      <c r="F4001"/>
      <c r="G4001"/>
      <c r="H4001"/>
      <c r="I4001"/>
      <c r="J4001"/>
      <c r="K4001"/>
      <c r="L4001"/>
      <c r="M4001"/>
      <c r="N4001" s="1"/>
      <c r="O4001" s="1"/>
    </row>
    <row r="4002" spans="4:15" s="102" customFormat="1" x14ac:dyDescent="0.35">
      <c r="D4002"/>
      <c r="E4002"/>
      <c r="F4002"/>
      <c r="G4002"/>
      <c r="H4002"/>
      <c r="I4002"/>
      <c r="J4002"/>
      <c r="K4002"/>
      <c r="L4002"/>
      <c r="M4002"/>
      <c r="N4002" s="1"/>
      <c r="O4002" s="1"/>
    </row>
    <row r="4003" spans="4:15" s="102" customFormat="1" x14ac:dyDescent="0.35">
      <c r="D4003"/>
      <c r="E4003"/>
      <c r="F4003"/>
      <c r="G4003"/>
      <c r="H4003"/>
      <c r="I4003"/>
      <c r="J4003"/>
      <c r="K4003"/>
      <c r="L4003"/>
      <c r="M4003"/>
      <c r="N4003" s="1"/>
      <c r="O4003" s="1"/>
    </row>
    <row r="4004" spans="4:15" s="102" customFormat="1" x14ac:dyDescent="0.35">
      <c r="D4004"/>
      <c r="E4004"/>
      <c r="F4004"/>
      <c r="G4004"/>
      <c r="H4004"/>
      <c r="I4004"/>
      <c r="J4004"/>
      <c r="K4004"/>
      <c r="L4004"/>
      <c r="M4004"/>
      <c r="N4004" s="1"/>
      <c r="O4004" s="1"/>
    </row>
    <row r="4005" spans="4:15" s="102" customFormat="1" x14ac:dyDescent="0.35">
      <c r="D4005"/>
      <c r="E4005"/>
      <c r="F4005"/>
      <c r="G4005"/>
      <c r="H4005"/>
      <c r="I4005"/>
      <c r="J4005"/>
      <c r="K4005"/>
      <c r="L4005"/>
      <c r="M4005"/>
      <c r="N4005" s="1"/>
      <c r="O4005" s="1"/>
    </row>
    <row r="4006" spans="4:15" s="102" customFormat="1" x14ac:dyDescent="0.35">
      <c r="D4006"/>
      <c r="E4006"/>
      <c r="F4006"/>
      <c r="G4006"/>
      <c r="H4006"/>
      <c r="I4006"/>
      <c r="J4006"/>
      <c r="K4006"/>
      <c r="L4006"/>
      <c r="M4006"/>
      <c r="N4006" s="1"/>
      <c r="O4006" s="1"/>
    </row>
    <row r="4007" spans="4:15" s="102" customFormat="1" x14ac:dyDescent="0.35">
      <c r="D4007"/>
      <c r="E4007"/>
      <c r="F4007"/>
      <c r="G4007"/>
      <c r="H4007"/>
      <c r="I4007"/>
      <c r="J4007"/>
      <c r="K4007"/>
      <c r="L4007"/>
      <c r="M4007"/>
      <c r="N4007" s="1"/>
      <c r="O4007" s="1"/>
    </row>
    <row r="4008" spans="4:15" s="102" customFormat="1" x14ac:dyDescent="0.35">
      <c r="D4008"/>
      <c r="E4008"/>
      <c r="F4008"/>
      <c r="G4008"/>
      <c r="H4008"/>
      <c r="I4008"/>
      <c r="J4008"/>
      <c r="K4008"/>
      <c r="L4008"/>
      <c r="M4008"/>
      <c r="N4008" s="1"/>
      <c r="O4008" s="1"/>
    </row>
    <row r="4009" spans="4:15" s="102" customFormat="1" x14ac:dyDescent="0.35">
      <c r="D4009"/>
      <c r="E4009"/>
      <c r="F4009"/>
      <c r="G4009"/>
      <c r="H4009"/>
      <c r="I4009"/>
      <c r="J4009"/>
      <c r="K4009"/>
      <c r="L4009"/>
      <c r="M4009"/>
      <c r="N4009" s="1"/>
      <c r="O4009" s="1"/>
    </row>
    <row r="4010" spans="4:15" s="102" customFormat="1" x14ac:dyDescent="0.35">
      <c r="D4010"/>
      <c r="E4010"/>
      <c r="F4010"/>
      <c r="G4010"/>
      <c r="H4010"/>
      <c r="I4010"/>
      <c r="J4010"/>
      <c r="K4010"/>
      <c r="L4010"/>
      <c r="M4010"/>
      <c r="N4010" s="1"/>
      <c r="O4010" s="1"/>
    </row>
    <row r="4011" spans="4:15" s="102" customFormat="1" x14ac:dyDescent="0.35">
      <c r="D4011"/>
      <c r="E4011"/>
      <c r="F4011"/>
      <c r="G4011"/>
      <c r="H4011"/>
      <c r="I4011"/>
      <c r="J4011"/>
      <c r="K4011"/>
      <c r="L4011"/>
      <c r="M4011"/>
      <c r="N4011" s="1"/>
      <c r="O4011" s="1"/>
    </row>
    <row r="4012" spans="4:15" s="102" customFormat="1" x14ac:dyDescent="0.35">
      <c r="D4012"/>
      <c r="E4012"/>
      <c r="F4012"/>
      <c r="G4012"/>
      <c r="H4012"/>
      <c r="I4012"/>
      <c r="J4012"/>
      <c r="K4012"/>
      <c r="L4012"/>
      <c r="M4012"/>
      <c r="N4012" s="1"/>
      <c r="O4012" s="1"/>
    </row>
    <row r="4013" spans="4:15" s="102" customFormat="1" x14ac:dyDescent="0.35">
      <c r="D4013"/>
      <c r="E4013"/>
      <c r="F4013"/>
      <c r="G4013"/>
      <c r="H4013"/>
      <c r="I4013"/>
      <c r="J4013"/>
      <c r="K4013"/>
      <c r="L4013"/>
      <c r="M4013"/>
      <c r="N4013" s="1"/>
      <c r="O4013" s="1"/>
    </row>
    <row r="4014" spans="4:15" s="102" customFormat="1" x14ac:dyDescent="0.35">
      <c r="D4014"/>
      <c r="E4014"/>
      <c r="F4014"/>
      <c r="G4014"/>
      <c r="H4014"/>
      <c r="I4014"/>
      <c r="J4014"/>
      <c r="K4014"/>
      <c r="L4014"/>
      <c r="M4014"/>
      <c r="N4014" s="1"/>
      <c r="O4014" s="1"/>
    </row>
    <row r="4015" spans="4:15" s="102" customFormat="1" x14ac:dyDescent="0.35">
      <c r="D4015"/>
      <c r="E4015"/>
      <c r="F4015"/>
      <c r="G4015"/>
      <c r="H4015"/>
      <c r="I4015"/>
      <c r="J4015"/>
      <c r="K4015"/>
      <c r="L4015"/>
      <c r="M4015"/>
      <c r="N4015" s="1"/>
      <c r="O4015" s="1"/>
    </row>
    <row r="4016" spans="4:15" s="102" customFormat="1" x14ac:dyDescent="0.35">
      <c r="D4016"/>
      <c r="E4016"/>
      <c r="F4016"/>
      <c r="G4016"/>
      <c r="H4016"/>
      <c r="I4016"/>
      <c r="J4016"/>
      <c r="K4016"/>
      <c r="L4016"/>
      <c r="M4016"/>
      <c r="N4016" s="1"/>
      <c r="O4016" s="1"/>
    </row>
    <row r="4017" spans="4:15" s="102" customFormat="1" x14ac:dyDescent="0.35">
      <c r="D4017"/>
      <c r="E4017"/>
      <c r="F4017"/>
      <c r="G4017"/>
      <c r="H4017"/>
      <c r="I4017"/>
      <c r="J4017"/>
      <c r="K4017"/>
      <c r="L4017"/>
      <c r="M4017"/>
      <c r="N4017" s="1"/>
      <c r="O4017" s="1"/>
    </row>
    <row r="4018" spans="4:15" s="102" customFormat="1" x14ac:dyDescent="0.35">
      <c r="D4018"/>
      <c r="E4018"/>
      <c r="F4018"/>
      <c r="G4018"/>
      <c r="H4018"/>
      <c r="I4018"/>
      <c r="J4018"/>
      <c r="K4018"/>
      <c r="L4018"/>
      <c r="M4018"/>
      <c r="N4018" s="1"/>
      <c r="O4018" s="1"/>
    </row>
    <row r="4019" spans="4:15" s="102" customFormat="1" x14ac:dyDescent="0.35">
      <c r="D4019"/>
      <c r="E4019"/>
      <c r="F4019"/>
      <c r="G4019"/>
      <c r="H4019"/>
      <c r="I4019"/>
      <c r="J4019"/>
      <c r="K4019"/>
      <c r="L4019"/>
      <c r="M4019"/>
      <c r="N4019" s="1"/>
      <c r="O4019" s="1"/>
    </row>
    <row r="4020" spans="4:15" s="102" customFormat="1" x14ac:dyDescent="0.35">
      <c r="D4020"/>
      <c r="E4020"/>
      <c r="F4020"/>
      <c r="G4020"/>
      <c r="H4020"/>
      <c r="I4020"/>
      <c r="J4020"/>
      <c r="K4020"/>
      <c r="L4020"/>
      <c r="M4020"/>
      <c r="N4020" s="1"/>
      <c r="O4020" s="1"/>
    </row>
    <row r="4021" spans="4:15" s="102" customFormat="1" x14ac:dyDescent="0.35">
      <c r="D4021"/>
      <c r="E4021"/>
      <c r="F4021"/>
      <c r="G4021"/>
      <c r="H4021"/>
      <c r="I4021"/>
      <c r="J4021"/>
      <c r="K4021"/>
      <c r="L4021"/>
      <c r="M4021"/>
      <c r="N4021" s="1"/>
      <c r="O4021" s="1"/>
    </row>
    <row r="4022" spans="4:15" s="102" customFormat="1" x14ac:dyDescent="0.35">
      <c r="D4022"/>
      <c r="E4022"/>
      <c r="F4022"/>
      <c r="G4022"/>
      <c r="H4022"/>
      <c r="I4022"/>
      <c r="J4022"/>
      <c r="K4022"/>
      <c r="L4022"/>
      <c r="M4022"/>
      <c r="N4022" s="1"/>
      <c r="O4022" s="1"/>
    </row>
    <row r="4023" spans="4:15" s="102" customFormat="1" x14ac:dyDescent="0.35">
      <c r="D4023"/>
      <c r="E4023"/>
      <c r="F4023"/>
      <c r="G4023"/>
      <c r="H4023"/>
      <c r="I4023"/>
      <c r="J4023"/>
      <c r="K4023"/>
      <c r="L4023"/>
      <c r="M4023"/>
      <c r="N4023" s="1"/>
      <c r="O4023" s="1"/>
    </row>
    <row r="4024" spans="4:15" s="102" customFormat="1" x14ac:dyDescent="0.35">
      <c r="D4024"/>
      <c r="E4024"/>
      <c r="F4024"/>
      <c r="G4024"/>
      <c r="H4024"/>
      <c r="I4024"/>
      <c r="J4024"/>
      <c r="K4024"/>
      <c r="L4024"/>
      <c r="M4024"/>
      <c r="N4024" s="1"/>
      <c r="O4024" s="1"/>
    </row>
    <row r="4025" spans="4:15" s="102" customFormat="1" x14ac:dyDescent="0.35">
      <c r="D4025"/>
      <c r="E4025"/>
      <c r="F4025"/>
      <c r="G4025"/>
      <c r="H4025"/>
      <c r="I4025"/>
      <c r="J4025"/>
      <c r="K4025"/>
      <c r="L4025"/>
      <c r="M4025"/>
      <c r="N4025" s="1"/>
      <c r="O4025" s="1"/>
    </row>
    <row r="4026" spans="4:15" s="102" customFormat="1" x14ac:dyDescent="0.35">
      <c r="D4026"/>
      <c r="E4026"/>
      <c r="F4026"/>
      <c r="G4026"/>
      <c r="H4026"/>
      <c r="I4026"/>
      <c r="J4026"/>
      <c r="K4026"/>
      <c r="L4026"/>
      <c r="M4026"/>
      <c r="N4026" s="1"/>
      <c r="O4026" s="1"/>
    </row>
    <row r="4027" spans="4:15" s="102" customFormat="1" x14ac:dyDescent="0.35">
      <c r="D4027"/>
      <c r="E4027"/>
      <c r="F4027"/>
      <c r="G4027"/>
      <c r="H4027"/>
      <c r="I4027"/>
      <c r="J4027"/>
      <c r="K4027"/>
      <c r="L4027"/>
      <c r="M4027"/>
      <c r="N4027" s="1"/>
      <c r="O4027" s="1"/>
    </row>
    <row r="4028" spans="4:15" s="102" customFormat="1" x14ac:dyDescent="0.35">
      <c r="D4028"/>
      <c r="E4028"/>
      <c r="F4028"/>
      <c r="G4028"/>
      <c r="H4028"/>
      <c r="I4028"/>
      <c r="J4028"/>
      <c r="K4028"/>
      <c r="L4028"/>
      <c r="M4028"/>
      <c r="N4028" s="1"/>
      <c r="O4028" s="1"/>
    </row>
    <row r="4029" spans="4:15" s="102" customFormat="1" x14ac:dyDescent="0.35">
      <c r="D4029"/>
      <c r="E4029"/>
      <c r="F4029"/>
      <c r="G4029"/>
      <c r="H4029"/>
      <c r="I4029"/>
      <c r="J4029"/>
      <c r="K4029"/>
      <c r="L4029"/>
      <c r="M4029"/>
      <c r="N4029" s="1"/>
      <c r="O4029" s="1"/>
    </row>
    <row r="4030" spans="4:15" s="102" customFormat="1" x14ac:dyDescent="0.35">
      <c r="D4030"/>
      <c r="E4030"/>
      <c r="F4030"/>
      <c r="G4030"/>
      <c r="H4030"/>
      <c r="I4030"/>
      <c r="J4030"/>
      <c r="K4030"/>
      <c r="L4030"/>
      <c r="M4030"/>
      <c r="N4030" s="1"/>
      <c r="O4030" s="1"/>
    </row>
    <row r="4031" spans="4:15" s="102" customFormat="1" x14ac:dyDescent="0.35">
      <c r="D4031"/>
      <c r="E4031"/>
      <c r="F4031"/>
      <c r="G4031"/>
      <c r="H4031"/>
      <c r="I4031"/>
      <c r="J4031"/>
      <c r="K4031"/>
      <c r="L4031"/>
      <c r="M4031"/>
      <c r="N4031" s="1"/>
      <c r="O4031" s="1"/>
    </row>
    <row r="4032" spans="4:15" s="102" customFormat="1" x14ac:dyDescent="0.35">
      <c r="D4032"/>
      <c r="E4032"/>
      <c r="F4032"/>
      <c r="G4032"/>
      <c r="H4032"/>
      <c r="I4032"/>
      <c r="J4032"/>
      <c r="K4032"/>
      <c r="L4032"/>
      <c r="M4032"/>
      <c r="N4032" s="1"/>
      <c r="O4032" s="1"/>
    </row>
    <row r="4033" spans="4:15" s="102" customFormat="1" x14ac:dyDescent="0.35">
      <c r="D4033"/>
      <c r="E4033"/>
      <c r="F4033"/>
      <c r="G4033"/>
      <c r="H4033"/>
      <c r="I4033"/>
      <c r="J4033"/>
      <c r="K4033"/>
      <c r="L4033"/>
      <c r="M4033"/>
      <c r="N4033" s="1"/>
      <c r="O4033" s="1"/>
    </row>
    <row r="4034" spans="4:15" s="102" customFormat="1" x14ac:dyDescent="0.35">
      <c r="D4034"/>
      <c r="E4034"/>
      <c r="F4034"/>
      <c r="G4034"/>
      <c r="H4034"/>
      <c r="I4034"/>
      <c r="J4034"/>
      <c r="K4034"/>
      <c r="L4034"/>
      <c r="M4034"/>
      <c r="N4034" s="1"/>
      <c r="O4034" s="1"/>
    </row>
    <row r="4035" spans="4:15" s="102" customFormat="1" x14ac:dyDescent="0.35">
      <c r="D4035"/>
      <c r="E4035"/>
      <c r="F4035"/>
      <c r="G4035"/>
      <c r="H4035"/>
      <c r="I4035"/>
      <c r="J4035"/>
      <c r="K4035"/>
      <c r="L4035"/>
      <c r="M4035"/>
      <c r="N4035" s="1"/>
      <c r="O4035" s="1"/>
    </row>
    <row r="4036" spans="4:15" s="102" customFormat="1" x14ac:dyDescent="0.35">
      <c r="D4036"/>
      <c r="E4036"/>
      <c r="F4036"/>
      <c r="G4036"/>
      <c r="H4036"/>
      <c r="I4036"/>
      <c r="J4036"/>
      <c r="K4036"/>
      <c r="L4036"/>
      <c r="M4036"/>
      <c r="N4036" s="1"/>
      <c r="O4036" s="1"/>
    </row>
    <row r="4037" spans="4:15" s="102" customFormat="1" x14ac:dyDescent="0.35">
      <c r="D4037"/>
      <c r="E4037"/>
      <c r="F4037"/>
      <c r="G4037"/>
      <c r="H4037"/>
      <c r="I4037"/>
      <c r="J4037"/>
      <c r="K4037"/>
      <c r="L4037"/>
      <c r="M4037"/>
      <c r="N4037" s="1"/>
      <c r="O4037" s="1"/>
    </row>
    <row r="4038" spans="4:15" s="102" customFormat="1" x14ac:dyDescent="0.35">
      <c r="D4038"/>
      <c r="E4038"/>
      <c r="F4038"/>
      <c r="G4038"/>
      <c r="H4038"/>
      <c r="I4038"/>
      <c r="J4038"/>
      <c r="K4038"/>
      <c r="L4038"/>
      <c r="M4038"/>
      <c r="N4038" s="1"/>
      <c r="O4038" s="1"/>
    </row>
    <row r="4039" spans="4:15" s="102" customFormat="1" x14ac:dyDescent="0.35">
      <c r="D4039"/>
      <c r="E4039"/>
      <c r="F4039"/>
      <c r="G4039"/>
      <c r="H4039"/>
      <c r="I4039"/>
      <c r="J4039"/>
      <c r="K4039"/>
      <c r="L4039"/>
      <c r="M4039"/>
      <c r="N4039" s="1"/>
      <c r="O4039" s="1"/>
    </row>
    <row r="4040" spans="4:15" s="102" customFormat="1" x14ac:dyDescent="0.35">
      <c r="D4040"/>
      <c r="E4040"/>
      <c r="F4040"/>
      <c r="G4040"/>
      <c r="H4040"/>
      <c r="I4040"/>
      <c r="J4040"/>
      <c r="K4040"/>
      <c r="L4040"/>
      <c r="M4040"/>
      <c r="N4040" s="1"/>
      <c r="O4040" s="1"/>
    </row>
    <row r="4041" spans="4:15" s="102" customFormat="1" x14ac:dyDescent="0.35">
      <c r="D4041"/>
      <c r="E4041"/>
      <c r="F4041"/>
      <c r="G4041"/>
      <c r="H4041"/>
      <c r="I4041"/>
      <c r="J4041"/>
      <c r="K4041"/>
      <c r="L4041"/>
      <c r="M4041"/>
      <c r="N4041" s="1"/>
      <c r="O4041" s="1"/>
    </row>
    <row r="4042" spans="4:15" s="102" customFormat="1" x14ac:dyDescent="0.35">
      <c r="D4042"/>
      <c r="E4042"/>
      <c r="F4042"/>
      <c r="G4042"/>
      <c r="H4042"/>
      <c r="I4042"/>
      <c r="J4042"/>
      <c r="K4042"/>
      <c r="L4042"/>
      <c r="M4042"/>
      <c r="N4042" s="1"/>
      <c r="O4042" s="1"/>
    </row>
    <row r="4043" spans="4:15" s="102" customFormat="1" x14ac:dyDescent="0.35">
      <c r="D4043"/>
      <c r="E4043"/>
      <c r="F4043"/>
      <c r="G4043"/>
      <c r="H4043"/>
      <c r="I4043"/>
      <c r="J4043"/>
      <c r="K4043"/>
      <c r="L4043"/>
      <c r="M4043"/>
      <c r="N4043" s="1"/>
      <c r="O4043" s="1"/>
    </row>
    <row r="4044" spans="4:15" s="102" customFormat="1" x14ac:dyDescent="0.35">
      <c r="D4044"/>
      <c r="E4044"/>
      <c r="F4044"/>
      <c r="G4044"/>
      <c r="H4044"/>
      <c r="I4044"/>
      <c r="J4044"/>
      <c r="K4044"/>
      <c r="L4044"/>
      <c r="M4044"/>
      <c r="N4044" s="1"/>
      <c r="O4044" s="1"/>
    </row>
    <row r="4045" spans="4:15" s="102" customFormat="1" x14ac:dyDescent="0.35">
      <c r="D4045"/>
      <c r="E4045"/>
      <c r="F4045"/>
      <c r="G4045"/>
      <c r="H4045"/>
      <c r="I4045"/>
      <c r="J4045"/>
      <c r="K4045"/>
      <c r="L4045"/>
      <c r="M4045"/>
      <c r="N4045" s="1"/>
      <c r="O4045" s="1"/>
    </row>
    <row r="4046" spans="4:15" s="102" customFormat="1" x14ac:dyDescent="0.35">
      <c r="D4046"/>
      <c r="E4046"/>
      <c r="F4046"/>
      <c r="G4046"/>
      <c r="H4046"/>
      <c r="I4046"/>
      <c r="J4046"/>
      <c r="K4046"/>
      <c r="L4046"/>
      <c r="M4046"/>
      <c r="N4046" s="1"/>
      <c r="O4046" s="1"/>
    </row>
    <row r="4047" spans="4:15" s="102" customFormat="1" x14ac:dyDescent="0.35">
      <c r="D4047"/>
      <c r="E4047"/>
      <c r="F4047"/>
      <c r="G4047"/>
      <c r="H4047"/>
      <c r="I4047"/>
      <c r="J4047"/>
      <c r="K4047"/>
      <c r="L4047"/>
      <c r="M4047"/>
      <c r="N4047" s="1"/>
      <c r="O4047" s="1"/>
    </row>
    <row r="4048" spans="4:15" s="102" customFormat="1" x14ac:dyDescent="0.35">
      <c r="D4048"/>
      <c r="E4048"/>
      <c r="F4048"/>
      <c r="G4048"/>
      <c r="H4048"/>
      <c r="I4048"/>
      <c r="J4048"/>
      <c r="K4048"/>
      <c r="L4048"/>
      <c r="M4048"/>
      <c r="N4048" s="1"/>
      <c r="O4048" s="1"/>
    </row>
    <row r="4049" spans="4:15" s="102" customFormat="1" x14ac:dyDescent="0.35">
      <c r="D4049"/>
      <c r="E4049"/>
      <c r="F4049"/>
      <c r="G4049"/>
      <c r="H4049"/>
      <c r="I4049"/>
      <c r="J4049"/>
      <c r="K4049"/>
      <c r="L4049"/>
      <c r="M4049"/>
      <c r="N4049" s="1"/>
      <c r="O4049" s="1"/>
    </row>
    <row r="4050" spans="4:15" s="102" customFormat="1" x14ac:dyDescent="0.35">
      <c r="D4050"/>
      <c r="E4050"/>
      <c r="F4050"/>
      <c r="G4050"/>
      <c r="H4050"/>
      <c r="I4050"/>
      <c r="J4050"/>
      <c r="K4050"/>
      <c r="L4050"/>
      <c r="M4050"/>
      <c r="N4050" s="1"/>
      <c r="O4050" s="1"/>
    </row>
    <row r="4051" spans="4:15" s="102" customFormat="1" x14ac:dyDescent="0.35">
      <c r="D4051"/>
      <c r="E4051"/>
      <c r="F4051"/>
      <c r="G4051"/>
      <c r="H4051"/>
      <c r="I4051"/>
      <c r="J4051"/>
      <c r="K4051"/>
      <c r="L4051"/>
      <c r="M4051"/>
      <c r="N4051" s="1"/>
      <c r="O4051" s="1"/>
    </row>
    <row r="4052" spans="4:15" s="102" customFormat="1" x14ac:dyDescent="0.35">
      <c r="D4052"/>
      <c r="E4052"/>
      <c r="F4052"/>
      <c r="G4052"/>
      <c r="H4052"/>
      <c r="I4052"/>
      <c r="J4052"/>
      <c r="K4052"/>
      <c r="L4052"/>
      <c r="M4052"/>
      <c r="N4052" s="1"/>
      <c r="O4052" s="1"/>
    </row>
    <row r="4053" spans="4:15" s="102" customFormat="1" x14ac:dyDescent="0.35">
      <c r="D4053"/>
      <c r="E4053"/>
      <c r="F4053"/>
      <c r="G4053"/>
      <c r="H4053"/>
      <c r="I4053"/>
      <c r="J4053"/>
      <c r="K4053"/>
      <c r="L4053"/>
      <c r="M4053"/>
      <c r="N4053" s="1"/>
      <c r="O4053" s="1"/>
    </row>
    <row r="4054" spans="4:15" s="102" customFormat="1" x14ac:dyDescent="0.35">
      <c r="D4054"/>
      <c r="E4054"/>
      <c r="F4054"/>
      <c r="G4054"/>
      <c r="H4054"/>
      <c r="I4054"/>
      <c r="J4054"/>
      <c r="K4054"/>
      <c r="L4054"/>
      <c r="M4054"/>
      <c r="N4054" s="1"/>
      <c r="O4054" s="1"/>
    </row>
    <row r="4055" spans="4:15" s="102" customFormat="1" x14ac:dyDescent="0.35">
      <c r="D4055"/>
      <c r="E4055"/>
      <c r="F4055"/>
      <c r="G4055"/>
      <c r="H4055"/>
      <c r="I4055"/>
      <c r="J4055"/>
      <c r="K4055"/>
      <c r="L4055"/>
      <c r="M4055"/>
      <c r="N4055" s="1"/>
      <c r="O4055" s="1"/>
    </row>
    <row r="4056" spans="4:15" s="102" customFormat="1" x14ac:dyDescent="0.35">
      <c r="D4056"/>
      <c r="E4056"/>
      <c r="F4056"/>
      <c r="G4056"/>
      <c r="H4056"/>
      <c r="I4056"/>
      <c r="J4056"/>
      <c r="K4056"/>
      <c r="L4056"/>
      <c r="M4056"/>
      <c r="N4056" s="1"/>
      <c r="O4056" s="1"/>
    </row>
    <row r="4057" spans="4:15" s="102" customFormat="1" x14ac:dyDescent="0.35">
      <c r="D4057"/>
      <c r="E4057"/>
      <c r="F4057"/>
      <c r="G4057"/>
      <c r="H4057"/>
      <c r="I4057"/>
      <c r="J4057"/>
      <c r="K4057"/>
      <c r="L4057"/>
      <c r="M4057"/>
      <c r="N4057" s="1"/>
      <c r="O4057" s="1"/>
    </row>
    <row r="4058" spans="4:15" s="102" customFormat="1" x14ac:dyDescent="0.35">
      <c r="D4058"/>
      <c r="E4058"/>
      <c r="F4058"/>
      <c r="G4058"/>
      <c r="H4058"/>
      <c r="I4058"/>
      <c r="J4058"/>
      <c r="K4058"/>
      <c r="L4058"/>
      <c r="M4058"/>
      <c r="N4058" s="1"/>
      <c r="O4058" s="1"/>
    </row>
    <row r="4059" spans="4:15" s="102" customFormat="1" x14ac:dyDescent="0.35">
      <c r="D4059"/>
      <c r="E4059"/>
      <c r="F4059"/>
      <c r="G4059"/>
      <c r="H4059"/>
      <c r="I4059"/>
      <c r="J4059"/>
      <c r="K4059"/>
      <c r="L4059"/>
      <c r="M4059"/>
      <c r="N4059" s="1"/>
      <c r="O4059" s="1"/>
    </row>
    <row r="4060" spans="4:15" s="102" customFormat="1" x14ac:dyDescent="0.35">
      <c r="D4060"/>
      <c r="E4060"/>
      <c r="F4060"/>
      <c r="G4060"/>
      <c r="H4060"/>
      <c r="I4060"/>
      <c r="J4060"/>
      <c r="K4060"/>
      <c r="L4060"/>
      <c r="M4060"/>
      <c r="N4060" s="1"/>
      <c r="O4060" s="1"/>
    </row>
    <row r="4061" spans="4:15" s="102" customFormat="1" x14ac:dyDescent="0.35">
      <c r="D4061"/>
      <c r="E4061"/>
      <c r="F4061"/>
      <c r="G4061"/>
      <c r="H4061"/>
      <c r="I4061"/>
      <c r="J4061"/>
      <c r="K4061"/>
      <c r="L4061"/>
      <c r="M4061"/>
      <c r="N4061" s="1"/>
      <c r="O4061" s="1"/>
    </row>
    <row r="4062" spans="4:15" s="102" customFormat="1" x14ac:dyDescent="0.35">
      <c r="D4062"/>
      <c r="E4062"/>
      <c r="F4062"/>
      <c r="G4062"/>
      <c r="H4062"/>
      <c r="I4062"/>
      <c r="J4062"/>
      <c r="K4062"/>
      <c r="L4062"/>
      <c r="M4062"/>
      <c r="N4062" s="1"/>
      <c r="O4062" s="1"/>
    </row>
    <row r="4063" spans="4:15" s="102" customFormat="1" x14ac:dyDescent="0.35">
      <c r="D4063"/>
      <c r="E4063"/>
      <c r="F4063"/>
      <c r="G4063"/>
      <c r="H4063"/>
      <c r="I4063"/>
      <c r="J4063"/>
      <c r="K4063"/>
      <c r="L4063"/>
      <c r="M4063"/>
      <c r="N4063" s="1"/>
      <c r="O4063" s="1"/>
    </row>
    <row r="4064" spans="4:15" s="102" customFormat="1" x14ac:dyDescent="0.35">
      <c r="D4064"/>
      <c r="E4064"/>
      <c r="F4064"/>
      <c r="G4064"/>
      <c r="H4064"/>
      <c r="I4064"/>
      <c r="J4064"/>
      <c r="K4064"/>
      <c r="L4064"/>
      <c r="M4064"/>
      <c r="N4064" s="1"/>
      <c r="O4064" s="1"/>
    </row>
    <row r="4065" spans="4:15" s="102" customFormat="1" x14ac:dyDescent="0.35">
      <c r="D4065"/>
      <c r="E4065"/>
      <c r="F4065"/>
      <c r="G4065"/>
      <c r="H4065"/>
      <c r="I4065"/>
      <c r="J4065"/>
      <c r="K4065"/>
      <c r="L4065"/>
      <c r="M4065"/>
      <c r="N4065" s="1"/>
      <c r="O4065" s="1"/>
    </row>
    <row r="4066" spans="4:15" s="102" customFormat="1" x14ac:dyDescent="0.35">
      <c r="D4066"/>
      <c r="E4066"/>
      <c r="F4066"/>
      <c r="G4066"/>
      <c r="H4066"/>
      <c r="I4066"/>
      <c r="J4066"/>
      <c r="K4066"/>
      <c r="L4066"/>
      <c r="M4066"/>
      <c r="N4066" s="1"/>
      <c r="O4066" s="1"/>
    </row>
    <row r="4067" spans="4:15" s="102" customFormat="1" x14ac:dyDescent="0.35">
      <c r="D4067"/>
      <c r="E4067"/>
      <c r="F4067"/>
      <c r="G4067"/>
      <c r="H4067"/>
      <c r="I4067"/>
      <c r="J4067"/>
      <c r="K4067"/>
      <c r="L4067"/>
      <c r="M4067"/>
      <c r="N4067" s="1"/>
      <c r="O4067" s="1"/>
    </row>
    <row r="4068" spans="4:15" s="102" customFormat="1" x14ac:dyDescent="0.35">
      <c r="D4068"/>
      <c r="E4068"/>
      <c r="F4068"/>
      <c r="G4068"/>
      <c r="H4068"/>
      <c r="I4068"/>
      <c r="J4068"/>
      <c r="K4068"/>
      <c r="L4068"/>
      <c r="M4068"/>
      <c r="N4068" s="1"/>
      <c r="O4068" s="1"/>
    </row>
    <row r="4069" spans="4:15" s="102" customFormat="1" x14ac:dyDescent="0.35">
      <c r="D4069"/>
      <c r="E4069"/>
      <c r="F4069"/>
      <c r="G4069"/>
      <c r="H4069"/>
      <c r="I4069"/>
      <c r="J4069"/>
      <c r="K4069"/>
      <c r="L4069"/>
      <c r="M4069"/>
      <c r="N4069" s="1"/>
      <c r="O4069" s="1"/>
    </row>
    <row r="4070" spans="4:15" s="102" customFormat="1" x14ac:dyDescent="0.35">
      <c r="D4070"/>
      <c r="E4070"/>
      <c r="F4070"/>
      <c r="G4070"/>
      <c r="H4070"/>
      <c r="I4070"/>
      <c r="J4070"/>
      <c r="K4070"/>
      <c r="L4070"/>
      <c r="M4070"/>
      <c r="N4070" s="1"/>
      <c r="O4070" s="1"/>
    </row>
    <row r="4071" spans="4:15" s="102" customFormat="1" x14ac:dyDescent="0.35">
      <c r="D4071"/>
      <c r="E4071"/>
      <c r="F4071"/>
      <c r="G4071"/>
      <c r="H4071"/>
      <c r="I4071"/>
      <c r="J4071"/>
      <c r="K4071"/>
      <c r="L4071"/>
      <c r="M4071"/>
      <c r="N4071" s="1"/>
      <c r="O4071" s="1"/>
    </row>
    <row r="4072" spans="4:15" s="102" customFormat="1" x14ac:dyDescent="0.35">
      <c r="D4072"/>
      <c r="E4072"/>
      <c r="F4072"/>
      <c r="G4072"/>
      <c r="H4072"/>
      <c r="I4072"/>
      <c r="J4072"/>
      <c r="K4072"/>
      <c r="L4072"/>
      <c r="M4072"/>
      <c r="N4072" s="1"/>
      <c r="O4072" s="1"/>
    </row>
    <row r="4073" spans="4:15" s="102" customFormat="1" x14ac:dyDescent="0.35">
      <c r="D4073"/>
      <c r="E4073"/>
      <c r="F4073"/>
      <c r="G4073"/>
      <c r="H4073"/>
      <c r="I4073"/>
      <c r="J4073"/>
      <c r="K4073"/>
      <c r="L4073"/>
      <c r="M4073"/>
      <c r="N4073" s="1"/>
      <c r="O4073" s="1"/>
    </row>
    <row r="4074" spans="4:15" s="102" customFormat="1" x14ac:dyDescent="0.35">
      <c r="D4074"/>
      <c r="E4074"/>
      <c r="F4074"/>
      <c r="G4074"/>
      <c r="H4074"/>
      <c r="I4074"/>
      <c r="J4074"/>
      <c r="K4074"/>
      <c r="L4074"/>
      <c r="M4074"/>
      <c r="N4074" s="1"/>
      <c r="O4074" s="1"/>
    </row>
    <row r="4075" spans="4:15" s="102" customFormat="1" x14ac:dyDescent="0.35">
      <c r="D4075"/>
      <c r="E4075"/>
      <c r="F4075"/>
      <c r="G4075"/>
      <c r="H4075"/>
      <c r="I4075"/>
      <c r="J4075"/>
      <c r="K4075"/>
      <c r="L4075"/>
      <c r="M4075"/>
      <c r="N4075" s="1"/>
      <c r="O4075" s="1"/>
    </row>
    <row r="4076" spans="4:15" s="102" customFormat="1" x14ac:dyDescent="0.35">
      <c r="D4076"/>
      <c r="E4076"/>
      <c r="F4076"/>
      <c r="G4076"/>
      <c r="H4076"/>
      <c r="I4076"/>
      <c r="J4076"/>
      <c r="K4076"/>
      <c r="L4076"/>
      <c r="M4076"/>
      <c r="N4076" s="1"/>
      <c r="O4076" s="1"/>
    </row>
    <row r="4077" spans="4:15" s="102" customFormat="1" x14ac:dyDescent="0.35">
      <c r="D4077"/>
      <c r="E4077"/>
      <c r="F4077"/>
      <c r="G4077"/>
      <c r="H4077"/>
      <c r="I4077"/>
      <c r="J4077"/>
      <c r="K4077"/>
      <c r="L4077"/>
      <c r="M4077"/>
      <c r="N4077" s="1"/>
      <c r="O4077" s="1"/>
    </row>
    <row r="4078" spans="4:15" s="102" customFormat="1" x14ac:dyDescent="0.35">
      <c r="D4078"/>
      <c r="E4078"/>
      <c r="F4078"/>
      <c r="G4078"/>
      <c r="H4078"/>
      <c r="I4078"/>
      <c r="J4078"/>
      <c r="K4078"/>
      <c r="L4078"/>
      <c r="M4078"/>
      <c r="N4078" s="1"/>
      <c r="O4078" s="1"/>
    </row>
    <row r="4079" spans="4:15" s="102" customFormat="1" x14ac:dyDescent="0.35">
      <c r="D4079"/>
      <c r="E4079"/>
      <c r="F4079"/>
      <c r="G4079"/>
      <c r="H4079"/>
      <c r="I4079"/>
      <c r="J4079"/>
      <c r="K4079"/>
      <c r="L4079"/>
      <c r="M4079"/>
      <c r="N4079" s="1"/>
      <c r="O4079" s="1"/>
    </row>
    <row r="4080" spans="4:15" s="102" customFormat="1" x14ac:dyDescent="0.35">
      <c r="D4080"/>
      <c r="E4080"/>
      <c r="F4080"/>
      <c r="G4080"/>
      <c r="H4080"/>
      <c r="I4080"/>
      <c r="J4080"/>
      <c r="K4080"/>
      <c r="L4080"/>
      <c r="M4080"/>
      <c r="N4080" s="1"/>
      <c r="O4080" s="1"/>
    </row>
    <row r="4081" spans="4:15" s="102" customFormat="1" x14ac:dyDescent="0.35">
      <c r="D4081"/>
      <c r="E4081"/>
      <c r="F4081"/>
      <c r="G4081"/>
      <c r="H4081"/>
      <c r="I4081"/>
      <c r="J4081"/>
      <c r="K4081"/>
      <c r="L4081"/>
      <c r="M4081"/>
      <c r="N4081" s="1"/>
      <c r="O4081" s="1"/>
    </row>
    <row r="4082" spans="4:15" s="102" customFormat="1" x14ac:dyDescent="0.35">
      <c r="D4082"/>
      <c r="E4082"/>
      <c r="F4082"/>
      <c r="G4082"/>
      <c r="H4082"/>
      <c r="I4082"/>
      <c r="J4082"/>
      <c r="K4082"/>
      <c r="L4082"/>
      <c r="M4082"/>
      <c r="N4082" s="1"/>
      <c r="O4082" s="1"/>
    </row>
    <row r="4083" spans="4:15" s="102" customFormat="1" x14ac:dyDescent="0.35">
      <c r="D4083"/>
      <c r="E4083"/>
      <c r="F4083"/>
      <c r="G4083"/>
      <c r="H4083"/>
      <c r="I4083"/>
      <c r="J4083"/>
      <c r="K4083"/>
      <c r="L4083"/>
      <c r="M4083"/>
      <c r="N4083" s="1"/>
      <c r="O4083" s="1"/>
    </row>
    <row r="4084" spans="4:15" s="102" customFormat="1" x14ac:dyDescent="0.35">
      <c r="D4084"/>
      <c r="E4084"/>
      <c r="F4084"/>
      <c r="G4084"/>
      <c r="H4084"/>
      <c r="I4084"/>
      <c r="J4084"/>
      <c r="K4084"/>
      <c r="L4084"/>
      <c r="M4084"/>
      <c r="N4084" s="1"/>
      <c r="O4084" s="1"/>
    </row>
    <row r="4085" spans="4:15" s="102" customFormat="1" x14ac:dyDescent="0.35">
      <c r="D4085"/>
      <c r="E4085"/>
      <c r="F4085"/>
      <c r="G4085"/>
      <c r="H4085"/>
      <c r="I4085"/>
      <c r="J4085"/>
      <c r="K4085"/>
      <c r="L4085"/>
      <c r="M4085"/>
      <c r="N4085" s="1"/>
      <c r="O4085" s="1"/>
    </row>
    <row r="4086" spans="4:15" s="102" customFormat="1" x14ac:dyDescent="0.35">
      <c r="D4086"/>
      <c r="E4086"/>
      <c r="F4086"/>
      <c r="G4086"/>
      <c r="H4086"/>
      <c r="I4086"/>
      <c r="J4086"/>
      <c r="K4086"/>
      <c r="L4086"/>
      <c r="M4086"/>
      <c r="N4086" s="1"/>
      <c r="O4086" s="1"/>
    </row>
    <row r="4087" spans="4:15" s="102" customFormat="1" x14ac:dyDescent="0.35">
      <c r="D4087"/>
      <c r="E4087"/>
      <c r="F4087"/>
      <c r="G4087"/>
      <c r="H4087"/>
      <c r="I4087"/>
      <c r="J4087"/>
      <c r="K4087"/>
      <c r="L4087"/>
      <c r="M4087"/>
      <c r="N4087" s="1"/>
      <c r="O4087" s="1"/>
    </row>
    <row r="4088" spans="4:15" s="102" customFormat="1" x14ac:dyDescent="0.35">
      <c r="D4088"/>
      <c r="E4088"/>
      <c r="F4088"/>
      <c r="G4088"/>
      <c r="H4088"/>
      <c r="I4088"/>
      <c r="J4088"/>
      <c r="K4088"/>
      <c r="L4088"/>
      <c r="M4088"/>
      <c r="N4088" s="1"/>
      <c r="O4088" s="1"/>
    </row>
    <row r="4089" spans="4:15" s="102" customFormat="1" x14ac:dyDescent="0.35">
      <c r="D4089"/>
      <c r="E4089"/>
      <c r="F4089"/>
      <c r="G4089"/>
      <c r="H4089"/>
      <c r="I4089"/>
      <c r="J4089"/>
      <c r="K4089"/>
      <c r="L4089"/>
      <c r="M4089"/>
      <c r="N4089" s="1"/>
      <c r="O4089" s="1"/>
    </row>
    <row r="4090" spans="4:15" s="102" customFormat="1" x14ac:dyDescent="0.35">
      <c r="D4090"/>
      <c r="E4090"/>
      <c r="F4090"/>
      <c r="G4090"/>
      <c r="H4090"/>
      <c r="I4090"/>
      <c r="J4090"/>
      <c r="K4090"/>
      <c r="L4090"/>
      <c r="M4090"/>
      <c r="N4090" s="1"/>
      <c r="O4090" s="1"/>
    </row>
    <row r="4091" spans="4:15" s="102" customFormat="1" x14ac:dyDescent="0.35">
      <c r="D4091"/>
      <c r="E4091"/>
      <c r="F4091"/>
      <c r="G4091"/>
      <c r="H4091"/>
      <c r="I4091"/>
      <c r="J4091"/>
      <c r="K4091"/>
      <c r="L4091"/>
      <c r="M4091"/>
      <c r="N4091" s="1"/>
      <c r="O4091" s="1"/>
    </row>
    <row r="4092" spans="4:15" s="102" customFormat="1" x14ac:dyDescent="0.35">
      <c r="D4092"/>
      <c r="E4092"/>
      <c r="F4092"/>
      <c r="G4092"/>
      <c r="H4092"/>
      <c r="I4092"/>
      <c r="J4092"/>
      <c r="K4092"/>
      <c r="L4092"/>
      <c r="M4092"/>
      <c r="N4092" s="1"/>
      <c r="O4092" s="1"/>
    </row>
    <row r="4093" spans="4:15" s="102" customFormat="1" x14ac:dyDescent="0.35">
      <c r="D4093"/>
      <c r="E4093"/>
      <c r="F4093"/>
      <c r="G4093"/>
      <c r="H4093"/>
      <c r="I4093"/>
      <c r="J4093"/>
      <c r="K4093"/>
      <c r="L4093"/>
      <c r="M4093"/>
      <c r="N4093" s="1"/>
      <c r="O4093" s="1"/>
    </row>
    <row r="4094" spans="4:15" s="102" customFormat="1" x14ac:dyDescent="0.35">
      <c r="D4094"/>
      <c r="E4094"/>
      <c r="F4094"/>
      <c r="G4094"/>
      <c r="H4094"/>
      <c r="I4094"/>
      <c r="J4094"/>
      <c r="K4094"/>
      <c r="L4094"/>
      <c r="M4094"/>
      <c r="N4094" s="1"/>
      <c r="O4094" s="1"/>
    </row>
    <row r="4095" spans="4:15" s="102" customFormat="1" x14ac:dyDescent="0.35">
      <c r="D4095"/>
      <c r="E4095"/>
      <c r="F4095"/>
      <c r="G4095"/>
      <c r="H4095"/>
      <c r="I4095"/>
      <c r="J4095"/>
      <c r="K4095"/>
      <c r="L4095"/>
      <c r="M4095"/>
      <c r="N4095" s="1"/>
      <c r="O4095" s="1"/>
    </row>
    <row r="4096" spans="4:15" s="102" customFormat="1" x14ac:dyDescent="0.35">
      <c r="D4096"/>
      <c r="E4096"/>
      <c r="F4096"/>
      <c r="G4096"/>
      <c r="H4096"/>
      <c r="I4096"/>
      <c r="J4096"/>
      <c r="K4096"/>
      <c r="L4096"/>
      <c r="M4096"/>
      <c r="N4096" s="1"/>
      <c r="O4096" s="1"/>
    </row>
    <row r="4097" spans="4:15" s="102" customFormat="1" x14ac:dyDescent="0.35">
      <c r="D4097"/>
      <c r="E4097"/>
      <c r="F4097"/>
      <c r="G4097"/>
      <c r="H4097"/>
      <c r="I4097"/>
      <c r="J4097"/>
      <c r="K4097"/>
      <c r="L4097"/>
      <c r="M4097"/>
      <c r="N4097" s="1"/>
      <c r="O4097" s="1"/>
    </row>
    <row r="4098" spans="4:15" s="102" customFormat="1" x14ac:dyDescent="0.35">
      <c r="D4098"/>
      <c r="E4098"/>
      <c r="F4098"/>
      <c r="G4098"/>
      <c r="H4098"/>
      <c r="I4098"/>
      <c r="J4098"/>
      <c r="K4098"/>
      <c r="L4098"/>
      <c r="M4098"/>
      <c r="N4098" s="1"/>
      <c r="O4098" s="1"/>
    </row>
    <row r="4099" spans="4:15" s="102" customFormat="1" x14ac:dyDescent="0.35">
      <c r="D4099"/>
      <c r="E4099"/>
      <c r="F4099"/>
      <c r="G4099"/>
      <c r="H4099"/>
      <c r="I4099"/>
      <c r="J4099"/>
      <c r="K4099"/>
      <c r="L4099"/>
      <c r="M4099"/>
      <c r="N4099" s="1"/>
      <c r="O4099" s="1"/>
    </row>
    <row r="4100" spans="4:15" s="102" customFormat="1" x14ac:dyDescent="0.35">
      <c r="D4100"/>
      <c r="E4100"/>
      <c r="F4100"/>
      <c r="G4100"/>
      <c r="H4100"/>
      <c r="I4100"/>
      <c r="J4100"/>
      <c r="K4100"/>
      <c r="L4100"/>
      <c r="M4100"/>
      <c r="N4100" s="1"/>
      <c r="O4100" s="1"/>
    </row>
    <row r="4101" spans="4:15" s="102" customFormat="1" x14ac:dyDescent="0.35">
      <c r="D4101"/>
      <c r="E4101"/>
      <c r="F4101"/>
      <c r="G4101"/>
      <c r="H4101"/>
      <c r="I4101"/>
      <c r="J4101"/>
      <c r="K4101"/>
      <c r="L4101"/>
      <c r="M4101"/>
      <c r="N4101" s="1"/>
      <c r="O4101" s="1"/>
    </row>
    <row r="4102" spans="4:15" s="102" customFormat="1" x14ac:dyDescent="0.35">
      <c r="D4102"/>
      <c r="E4102"/>
      <c r="F4102"/>
      <c r="G4102"/>
      <c r="H4102"/>
      <c r="I4102"/>
      <c r="J4102"/>
      <c r="K4102"/>
      <c r="L4102"/>
      <c r="M4102"/>
      <c r="N4102" s="1"/>
      <c r="O4102" s="1"/>
    </row>
    <row r="4103" spans="4:15" s="102" customFormat="1" x14ac:dyDescent="0.35">
      <c r="D4103"/>
      <c r="E4103"/>
      <c r="F4103"/>
      <c r="G4103"/>
      <c r="H4103"/>
      <c r="I4103"/>
      <c r="J4103"/>
      <c r="K4103"/>
      <c r="L4103"/>
      <c r="M4103"/>
      <c r="N4103" s="1"/>
      <c r="O4103" s="1"/>
    </row>
    <row r="4104" spans="4:15" s="102" customFormat="1" x14ac:dyDescent="0.35">
      <c r="D4104"/>
      <c r="E4104"/>
      <c r="F4104"/>
      <c r="G4104"/>
      <c r="H4104"/>
      <c r="I4104"/>
      <c r="J4104"/>
      <c r="K4104"/>
      <c r="L4104"/>
      <c r="M4104"/>
      <c r="N4104" s="1"/>
      <c r="O4104" s="1"/>
    </row>
    <row r="4105" spans="4:15" s="102" customFormat="1" x14ac:dyDescent="0.35">
      <c r="D4105"/>
      <c r="E4105"/>
      <c r="F4105"/>
      <c r="G4105"/>
      <c r="H4105"/>
      <c r="I4105"/>
      <c r="J4105"/>
      <c r="K4105"/>
      <c r="L4105"/>
      <c r="M4105"/>
      <c r="N4105" s="1"/>
      <c r="O4105" s="1"/>
    </row>
    <row r="4106" spans="4:15" s="102" customFormat="1" x14ac:dyDescent="0.35">
      <c r="D4106"/>
      <c r="E4106"/>
      <c r="F4106"/>
      <c r="G4106"/>
      <c r="H4106"/>
      <c r="I4106"/>
      <c r="J4106"/>
      <c r="K4106"/>
      <c r="L4106"/>
      <c r="M4106"/>
      <c r="N4106" s="1"/>
      <c r="O4106" s="1"/>
    </row>
    <row r="4107" spans="4:15" s="102" customFormat="1" x14ac:dyDescent="0.35">
      <c r="D4107"/>
      <c r="E4107"/>
      <c r="F4107"/>
      <c r="G4107"/>
      <c r="H4107"/>
      <c r="I4107"/>
      <c r="J4107"/>
      <c r="K4107"/>
      <c r="L4107"/>
      <c r="M4107"/>
      <c r="N4107" s="1"/>
      <c r="O4107" s="1"/>
    </row>
    <row r="4108" spans="4:15" s="102" customFormat="1" x14ac:dyDescent="0.35">
      <c r="D4108"/>
      <c r="E4108"/>
      <c r="F4108"/>
      <c r="G4108"/>
      <c r="H4108"/>
      <c r="I4108"/>
      <c r="J4108"/>
      <c r="K4108"/>
      <c r="L4108"/>
      <c r="M4108"/>
      <c r="N4108" s="1"/>
      <c r="O4108" s="1"/>
    </row>
    <row r="4109" spans="4:15" s="102" customFormat="1" x14ac:dyDescent="0.35">
      <c r="D4109"/>
      <c r="E4109"/>
      <c r="F4109"/>
      <c r="G4109"/>
      <c r="H4109"/>
      <c r="I4109"/>
      <c r="J4109"/>
      <c r="K4109"/>
      <c r="L4109"/>
      <c r="M4109"/>
      <c r="N4109" s="1"/>
      <c r="O4109" s="1"/>
    </row>
    <row r="4110" spans="4:15" s="102" customFormat="1" x14ac:dyDescent="0.35">
      <c r="D4110"/>
      <c r="E4110"/>
      <c r="F4110"/>
      <c r="G4110"/>
      <c r="H4110"/>
      <c r="I4110"/>
      <c r="J4110"/>
      <c r="K4110"/>
      <c r="L4110"/>
      <c r="M4110"/>
      <c r="N4110" s="1"/>
      <c r="O4110" s="1"/>
    </row>
    <row r="4111" spans="4:15" s="102" customFormat="1" x14ac:dyDescent="0.35">
      <c r="D4111"/>
      <c r="E4111"/>
      <c r="F4111"/>
      <c r="G4111"/>
      <c r="H4111"/>
      <c r="I4111"/>
      <c r="J4111"/>
      <c r="K4111"/>
      <c r="L4111"/>
      <c r="M4111"/>
      <c r="N4111" s="1"/>
      <c r="O4111" s="1"/>
    </row>
    <row r="4112" spans="4:15" s="102" customFormat="1" x14ac:dyDescent="0.35">
      <c r="D4112"/>
      <c r="E4112"/>
      <c r="F4112"/>
      <c r="G4112"/>
      <c r="H4112"/>
      <c r="I4112"/>
      <c r="J4112"/>
      <c r="K4112"/>
      <c r="L4112"/>
      <c r="M4112"/>
      <c r="N4112" s="1"/>
      <c r="O4112" s="1"/>
    </row>
    <row r="4113" spans="4:15" s="102" customFormat="1" x14ac:dyDescent="0.35">
      <c r="D4113"/>
      <c r="E4113"/>
      <c r="F4113"/>
      <c r="G4113"/>
      <c r="H4113"/>
      <c r="I4113"/>
      <c r="J4113"/>
      <c r="K4113"/>
      <c r="L4113"/>
      <c r="M4113"/>
      <c r="N4113" s="1"/>
      <c r="O4113" s="1"/>
    </row>
    <row r="4114" spans="4:15" s="102" customFormat="1" x14ac:dyDescent="0.35">
      <c r="D4114"/>
      <c r="E4114"/>
      <c r="F4114"/>
      <c r="G4114"/>
      <c r="H4114"/>
      <c r="I4114"/>
      <c r="J4114"/>
      <c r="K4114"/>
      <c r="L4114"/>
      <c r="M4114"/>
      <c r="N4114" s="1"/>
      <c r="O4114" s="1"/>
    </row>
    <row r="4115" spans="4:15" s="102" customFormat="1" x14ac:dyDescent="0.35">
      <c r="D4115"/>
      <c r="E4115"/>
      <c r="F4115"/>
      <c r="G4115"/>
      <c r="H4115"/>
      <c r="I4115"/>
      <c r="J4115"/>
      <c r="K4115"/>
      <c r="L4115"/>
      <c r="M4115"/>
      <c r="N4115" s="1"/>
      <c r="O4115" s="1"/>
    </row>
    <row r="4116" spans="4:15" s="102" customFormat="1" x14ac:dyDescent="0.35">
      <c r="D4116"/>
      <c r="E4116"/>
      <c r="F4116"/>
      <c r="G4116"/>
      <c r="H4116"/>
      <c r="I4116"/>
      <c r="J4116"/>
      <c r="K4116"/>
      <c r="L4116"/>
      <c r="M4116"/>
      <c r="N4116" s="1"/>
      <c r="O4116" s="1"/>
    </row>
    <row r="4117" spans="4:15" s="102" customFormat="1" x14ac:dyDescent="0.35">
      <c r="D4117"/>
      <c r="E4117"/>
      <c r="F4117"/>
      <c r="G4117"/>
      <c r="H4117"/>
      <c r="I4117"/>
      <c r="J4117"/>
      <c r="K4117"/>
      <c r="L4117"/>
      <c r="M4117"/>
      <c r="N4117" s="1"/>
      <c r="O4117" s="1"/>
    </row>
    <row r="4118" spans="4:15" s="102" customFormat="1" x14ac:dyDescent="0.35">
      <c r="D4118"/>
      <c r="E4118"/>
      <c r="F4118"/>
      <c r="G4118"/>
      <c r="H4118"/>
      <c r="I4118"/>
      <c r="J4118"/>
      <c r="K4118"/>
      <c r="L4118"/>
      <c r="M4118"/>
      <c r="N4118" s="1"/>
      <c r="O4118" s="1"/>
    </row>
    <row r="4119" spans="4:15" s="102" customFormat="1" x14ac:dyDescent="0.35">
      <c r="D4119"/>
      <c r="E4119"/>
      <c r="F4119"/>
      <c r="G4119"/>
      <c r="H4119"/>
      <c r="I4119"/>
      <c r="J4119"/>
      <c r="K4119"/>
      <c r="L4119"/>
      <c r="M4119"/>
      <c r="N4119" s="1"/>
      <c r="O4119" s="1"/>
    </row>
    <row r="4120" spans="4:15" s="102" customFormat="1" x14ac:dyDescent="0.35">
      <c r="D4120"/>
      <c r="E4120"/>
      <c r="F4120"/>
      <c r="G4120"/>
      <c r="H4120"/>
      <c r="I4120"/>
      <c r="J4120"/>
      <c r="K4120"/>
      <c r="L4120"/>
      <c r="M4120"/>
      <c r="N4120" s="1"/>
      <c r="O4120" s="1"/>
    </row>
    <row r="4121" spans="4:15" s="102" customFormat="1" x14ac:dyDescent="0.35">
      <c r="D4121"/>
      <c r="E4121"/>
      <c r="F4121"/>
      <c r="G4121"/>
      <c r="H4121"/>
      <c r="I4121"/>
      <c r="J4121"/>
      <c r="K4121"/>
      <c r="L4121"/>
      <c r="M4121"/>
      <c r="N4121" s="1"/>
      <c r="O4121" s="1"/>
    </row>
    <row r="4122" spans="4:15" s="102" customFormat="1" x14ac:dyDescent="0.35">
      <c r="D4122"/>
      <c r="E4122"/>
      <c r="F4122"/>
      <c r="G4122"/>
      <c r="H4122"/>
      <c r="I4122"/>
      <c r="J4122"/>
      <c r="K4122"/>
      <c r="L4122"/>
      <c r="M4122"/>
      <c r="N4122" s="1"/>
      <c r="O4122" s="1"/>
    </row>
    <row r="4123" spans="4:15" s="102" customFormat="1" x14ac:dyDescent="0.35">
      <c r="D4123"/>
      <c r="E4123"/>
      <c r="F4123"/>
      <c r="G4123"/>
      <c r="H4123"/>
      <c r="I4123"/>
      <c r="J4123"/>
      <c r="K4123"/>
      <c r="L4123"/>
      <c r="M4123"/>
      <c r="N4123" s="1"/>
      <c r="O4123" s="1"/>
    </row>
    <row r="4124" spans="4:15" s="102" customFormat="1" x14ac:dyDescent="0.35">
      <c r="D4124"/>
      <c r="E4124"/>
      <c r="F4124"/>
      <c r="G4124"/>
      <c r="H4124"/>
      <c r="I4124"/>
      <c r="J4124"/>
      <c r="K4124"/>
      <c r="L4124"/>
      <c r="M4124"/>
      <c r="N4124" s="1"/>
      <c r="O4124" s="1"/>
    </row>
    <row r="4125" spans="4:15" s="102" customFormat="1" x14ac:dyDescent="0.35">
      <c r="D4125"/>
      <c r="E4125"/>
      <c r="F4125"/>
      <c r="G4125"/>
      <c r="H4125"/>
      <c r="I4125"/>
      <c r="J4125"/>
      <c r="K4125"/>
      <c r="L4125"/>
      <c r="M4125"/>
      <c r="N4125" s="1"/>
      <c r="O4125" s="1"/>
    </row>
    <row r="4126" spans="4:15" s="102" customFormat="1" x14ac:dyDescent="0.35">
      <c r="D4126"/>
      <c r="E4126"/>
      <c r="F4126"/>
      <c r="G4126"/>
      <c r="H4126"/>
      <c r="I4126"/>
      <c r="J4126"/>
      <c r="K4126"/>
      <c r="L4126"/>
      <c r="M4126"/>
      <c r="N4126" s="1"/>
      <c r="O4126" s="1"/>
    </row>
    <row r="4127" spans="4:15" s="102" customFormat="1" x14ac:dyDescent="0.35">
      <c r="D4127"/>
      <c r="E4127"/>
      <c r="F4127"/>
      <c r="G4127"/>
      <c r="H4127"/>
      <c r="I4127"/>
      <c r="J4127"/>
      <c r="K4127"/>
      <c r="L4127"/>
      <c r="M4127"/>
      <c r="N4127" s="1"/>
      <c r="O4127" s="1"/>
    </row>
    <row r="4128" spans="4:15" s="102" customFormat="1" x14ac:dyDescent="0.35">
      <c r="D4128"/>
      <c r="E4128"/>
      <c r="F4128"/>
      <c r="G4128"/>
      <c r="H4128"/>
      <c r="I4128"/>
      <c r="J4128"/>
      <c r="K4128"/>
      <c r="L4128"/>
      <c r="M4128"/>
      <c r="N4128" s="1"/>
      <c r="O4128" s="1"/>
    </row>
    <row r="4129" spans="4:15" s="102" customFormat="1" x14ac:dyDescent="0.35">
      <c r="D4129"/>
      <c r="E4129"/>
      <c r="F4129"/>
      <c r="G4129"/>
      <c r="H4129"/>
      <c r="I4129"/>
      <c r="J4129"/>
      <c r="K4129"/>
      <c r="L4129"/>
      <c r="M4129"/>
      <c r="N4129" s="1"/>
      <c r="O4129" s="1"/>
    </row>
    <row r="4130" spans="4:15" s="102" customFormat="1" x14ac:dyDescent="0.35">
      <c r="D4130"/>
      <c r="E4130"/>
      <c r="F4130"/>
      <c r="G4130"/>
      <c r="H4130"/>
      <c r="I4130"/>
      <c r="J4130"/>
      <c r="K4130"/>
      <c r="L4130"/>
      <c r="M4130"/>
      <c r="N4130" s="1"/>
      <c r="O4130" s="1"/>
    </row>
    <row r="4131" spans="4:15" s="102" customFormat="1" x14ac:dyDescent="0.35">
      <c r="D4131"/>
      <c r="E4131"/>
      <c r="F4131"/>
      <c r="G4131"/>
      <c r="H4131"/>
      <c r="I4131"/>
      <c r="J4131"/>
      <c r="K4131"/>
      <c r="L4131"/>
      <c r="M4131"/>
      <c r="N4131" s="1"/>
      <c r="O4131" s="1"/>
    </row>
    <row r="4132" spans="4:15" s="102" customFormat="1" x14ac:dyDescent="0.35">
      <c r="D4132"/>
      <c r="E4132"/>
      <c r="F4132"/>
      <c r="G4132"/>
      <c r="H4132"/>
      <c r="I4132"/>
      <c r="J4132"/>
      <c r="K4132"/>
      <c r="L4132"/>
      <c r="M4132"/>
      <c r="N4132" s="1"/>
      <c r="O4132" s="1"/>
    </row>
    <row r="4133" spans="4:15" s="102" customFormat="1" x14ac:dyDescent="0.35">
      <c r="D4133"/>
      <c r="E4133"/>
      <c r="F4133"/>
      <c r="G4133"/>
      <c r="H4133"/>
      <c r="I4133"/>
      <c r="J4133"/>
      <c r="K4133"/>
      <c r="L4133"/>
      <c r="M4133"/>
      <c r="N4133" s="1"/>
      <c r="O4133" s="1"/>
    </row>
    <row r="4134" spans="4:15" s="102" customFormat="1" x14ac:dyDescent="0.35">
      <c r="D4134"/>
      <c r="E4134"/>
      <c r="F4134"/>
      <c r="G4134"/>
      <c r="H4134"/>
      <c r="I4134"/>
      <c r="J4134"/>
      <c r="K4134"/>
      <c r="L4134"/>
      <c r="M4134"/>
      <c r="N4134" s="1"/>
      <c r="O4134" s="1"/>
    </row>
    <row r="4135" spans="4:15" s="102" customFormat="1" x14ac:dyDescent="0.35">
      <c r="D4135"/>
      <c r="E4135"/>
      <c r="F4135"/>
      <c r="G4135"/>
      <c r="H4135"/>
      <c r="I4135"/>
      <c r="J4135"/>
      <c r="K4135"/>
      <c r="L4135"/>
      <c r="M4135"/>
      <c r="N4135" s="1"/>
      <c r="O4135" s="1"/>
    </row>
    <row r="4136" spans="4:15" s="102" customFormat="1" x14ac:dyDescent="0.35">
      <c r="D4136"/>
      <c r="E4136"/>
      <c r="F4136"/>
      <c r="G4136"/>
      <c r="H4136"/>
      <c r="I4136"/>
      <c r="J4136"/>
      <c r="K4136"/>
      <c r="L4136"/>
      <c r="M4136"/>
      <c r="N4136" s="1"/>
      <c r="O4136" s="1"/>
    </row>
    <row r="4137" spans="4:15" s="102" customFormat="1" x14ac:dyDescent="0.35">
      <c r="D4137"/>
      <c r="E4137"/>
      <c r="F4137"/>
      <c r="G4137"/>
      <c r="H4137"/>
      <c r="I4137"/>
      <c r="J4137"/>
      <c r="K4137"/>
      <c r="L4137"/>
      <c r="M4137"/>
      <c r="N4137" s="1"/>
      <c r="O4137" s="1"/>
    </row>
    <row r="4138" spans="4:15" s="102" customFormat="1" x14ac:dyDescent="0.35">
      <c r="D4138"/>
      <c r="E4138"/>
      <c r="F4138"/>
      <c r="G4138"/>
      <c r="H4138"/>
      <c r="I4138"/>
      <c r="J4138"/>
      <c r="K4138"/>
      <c r="L4138"/>
      <c r="M4138"/>
      <c r="N4138" s="1"/>
      <c r="O4138" s="1"/>
    </row>
    <row r="4139" spans="4:15" s="102" customFormat="1" x14ac:dyDescent="0.35">
      <c r="D4139"/>
      <c r="E4139"/>
      <c r="F4139"/>
      <c r="G4139"/>
      <c r="H4139"/>
      <c r="I4139"/>
      <c r="J4139"/>
      <c r="K4139"/>
      <c r="L4139"/>
      <c r="M4139"/>
      <c r="N4139" s="1"/>
      <c r="O4139" s="1"/>
    </row>
    <row r="4140" spans="4:15" s="102" customFormat="1" x14ac:dyDescent="0.35">
      <c r="D4140"/>
      <c r="E4140"/>
      <c r="F4140"/>
      <c r="G4140"/>
      <c r="H4140"/>
      <c r="I4140"/>
      <c r="J4140"/>
      <c r="K4140"/>
      <c r="L4140"/>
      <c r="M4140"/>
      <c r="N4140" s="1"/>
      <c r="O4140" s="1"/>
    </row>
    <row r="4141" spans="4:15" s="102" customFormat="1" x14ac:dyDescent="0.35">
      <c r="D4141"/>
      <c r="E4141"/>
      <c r="F4141"/>
      <c r="G4141"/>
      <c r="H4141"/>
      <c r="I4141"/>
      <c r="J4141"/>
      <c r="K4141"/>
      <c r="L4141"/>
      <c r="M4141"/>
      <c r="N4141" s="1"/>
      <c r="O4141" s="1"/>
    </row>
    <row r="4142" spans="4:15" s="102" customFormat="1" x14ac:dyDescent="0.35">
      <c r="D4142"/>
      <c r="E4142"/>
      <c r="F4142"/>
      <c r="G4142"/>
      <c r="H4142"/>
      <c r="I4142"/>
      <c r="J4142"/>
      <c r="K4142"/>
      <c r="L4142"/>
      <c r="M4142"/>
      <c r="N4142" s="1"/>
      <c r="O4142" s="1"/>
    </row>
    <row r="4143" spans="4:15" s="102" customFormat="1" x14ac:dyDescent="0.35">
      <c r="D4143"/>
      <c r="E4143"/>
      <c r="F4143"/>
      <c r="G4143"/>
      <c r="H4143"/>
      <c r="I4143"/>
      <c r="J4143"/>
      <c r="K4143"/>
      <c r="L4143"/>
      <c r="M4143"/>
      <c r="N4143" s="1"/>
      <c r="O4143" s="1"/>
    </row>
    <row r="4144" spans="4:15" s="102" customFormat="1" x14ac:dyDescent="0.35">
      <c r="D4144"/>
      <c r="E4144"/>
      <c r="F4144"/>
      <c r="G4144"/>
      <c r="H4144"/>
      <c r="I4144"/>
      <c r="J4144"/>
      <c r="K4144"/>
      <c r="L4144"/>
      <c r="M4144"/>
      <c r="N4144" s="1"/>
      <c r="O4144" s="1"/>
    </row>
    <row r="4145" spans="4:15" s="102" customFormat="1" x14ac:dyDescent="0.35">
      <c r="D4145"/>
      <c r="E4145"/>
      <c r="F4145"/>
      <c r="G4145"/>
      <c r="H4145"/>
      <c r="I4145"/>
      <c r="J4145"/>
      <c r="K4145"/>
      <c r="L4145"/>
      <c r="M4145"/>
      <c r="N4145" s="1"/>
      <c r="O4145" s="1"/>
    </row>
    <row r="4146" spans="4:15" s="102" customFormat="1" x14ac:dyDescent="0.35">
      <c r="D4146"/>
      <c r="E4146"/>
      <c r="F4146"/>
      <c r="G4146"/>
      <c r="H4146"/>
      <c r="I4146"/>
      <c r="J4146"/>
      <c r="K4146"/>
      <c r="L4146"/>
      <c r="M4146"/>
      <c r="N4146" s="1"/>
      <c r="O4146" s="1"/>
    </row>
    <row r="4147" spans="4:15" s="102" customFormat="1" x14ac:dyDescent="0.35">
      <c r="D4147"/>
      <c r="E4147"/>
      <c r="F4147"/>
      <c r="G4147"/>
      <c r="H4147"/>
      <c r="I4147"/>
      <c r="J4147"/>
      <c r="K4147"/>
      <c r="L4147"/>
      <c r="M4147"/>
      <c r="N4147" s="1"/>
      <c r="O4147" s="1"/>
    </row>
    <row r="4148" spans="4:15" s="102" customFormat="1" x14ac:dyDescent="0.35">
      <c r="D4148"/>
      <c r="E4148"/>
      <c r="F4148"/>
      <c r="G4148"/>
      <c r="H4148"/>
      <c r="I4148"/>
      <c r="J4148"/>
      <c r="K4148"/>
      <c r="L4148"/>
      <c r="M4148"/>
      <c r="N4148" s="1"/>
      <c r="O4148" s="1"/>
    </row>
    <row r="4149" spans="4:15" s="102" customFormat="1" x14ac:dyDescent="0.35">
      <c r="D4149"/>
      <c r="E4149"/>
      <c r="F4149"/>
      <c r="G4149"/>
      <c r="H4149"/>
      <c r="I4149"/>
      <c r="J4149"/>
      <c r="K4149"/>
      <c r="L4149"/>
      <c r="M4149"/>
      <c r="N4149" s="1"/>
      <c r="O4149" s="1"/>
    </row>
    <row r="4150" spans="4:15" s="102" customFormat="1" x14ac:dyDescent="0.35">
      <c r="D4150"/>
      <c r="E4150"/>
      <c r="F4150"/>
      <c r="G4150"/>
      <c r="H4150"/>
      <c r="I4150"/>
      <c r="J4150"/>
      <c r="K4150"/>
      <c r="L4150"/>
      <c r="M4150"/>
      <c r="N4150" s="1"/>
      <c r="O4150" s="1"/>
    </row>
    <row r="4151" spans="4:15" s="102" customFormat="1" x14ac:dyDescent="0.35">
      <c r="D4151"/>
      <c r="E4151"/>
      <c r="F4151"/>
      <c r="G4151"/>
      <c r="H4151"/>
      <c r="I4151"/>
      <c r="J4151"/>
      <c r="K4151"/>
      <c r="L4151"/>
      <c r="M4151"/>
      <c r="N4151" s="1"/>
      <c r="O4151" s="1"/>
    </row>
    <row r="4152" spans="4:15" s="102" customFormat="1" x14ac:dyDescent="0.35">
      <c r="D4152"/>
      <c r="E4152"/>
      <c r="F4152"/>
      <c r="G4152"/>
      <c r="H4152"/>
      <c r="I4152"/>
      <c r="J4152"/>
      <c r="K4152"/>
      <c r="L4152"/>
      <c r="M4152"/>
      <c r="N4152" s="1"/>
      <c r="O4152" s="1"/>
    </row>
    <row r="4153" spans="4:15" s="102" customFormat="1" x14ac:dyDescent="0.35">
      <c r="D4153"/>
      <c r="E4153"/>
      <c r="F4153"/>
      <c r="G4153"/>
      <c r="H4153"/>
      <c r="I4153"/>
      <c r="J4153"/>
      <c r="K4153"/>
      <c r="L4153"/>
      <c r="M4153"/>
      <c r="N4153" s="1"/>
      <c r="O4153" s="1"/>
    </row>
    <row r="4154" spans="4:15" s="102" customFormat="1" x14ac:dyDescent="0.35">
      <c r="D4154"/>
      <c r="E4154"/>
      <c r="F4154"/>
      <c r="G4154"/>
      <c r="H4154"/>
      <c r="I4154"/>
      <c r="J4154"/>
      <c r="K4154"/>
      <c r="L4154"/>
      <c r="M4154"/>
      <c r="N4154" s="1"/>
      <c r="O4154" s="1"/>
    </row>
    <row r="4155" spans="4:15" s="102" customFormat="1" x14ac:dyDescent="0.35">
      <c r="D4155"/>
      <c r="E4155"/>
      <c r="F4155"/>
      <c r="G4155"/>
      <c r="H4155"/>
      <c r="I4155"/>
      <c r="J4155"/>
      <c r="K4155"/>
      <c r="L4155"/>
      <c r="M4155"/>
      <c r="N4155" s="1"/>
      <c r="O4155" s="1"/>
    </row>
    <row r="4156" spans="4:15" s="102" customFormat="1" x14ac:dyDescent="0.35">
      <c r="D4156"/>
      <c r="E4156"/>
      <c r="F4156"/>
      <c r="G4156"/>
      <c r="H4156"/>
      <c r="I4156"/>
      <c r="J4156"/>
      <c r="K4156"/>
      <c r="L4156"/>
      <c r="M4156"/>
      <c r="N4156" s="1"/>
      <c r="O4156" s="1"/>
    </row>
    <row r="4157" spans="4:15" s="102" customFormat="1" x14ac:dyDescent="0.35">
      <c r="D4157"/>
      <c r="E4157"/>
      <c r="F4157"/>
      <c r="G4157"/>
      <c r="H4157"/>
      <c r="I4157"/>
      <c r="J4157"/>
      <c r="K4157"/>
      <c r="L4157"/>
      <c r="M4157"/>
      <c r="N4157" s="1"/>
      <c r="O4157" s="1"/>
    </row>
    <row r="4158" spans="4:15" s="102" customFormat="1" x14ac:dyDescent="0.35">
      <c r="D4158"/>
      <c r="E4158"/>
      <c r="F4158"/>
      <c r="G4158"/>
      <c r="H4158"/>
      <c r="I4158"/>
      <c r="J4158"/>
      <c r="K4158"/>
      <c r="L4158"/>
      <c r="M4158"/>
      <c r="N4158" s="1"/>
      <c r="O4158" s="1"/>
    </row>
    <row r="4159" spans="4:15" s="102" customFormat="1" x14ac:dyDescent="0.35">
      <c r="D4159"/>
      <c r="E4159"/>
      <c r="F4159"/>
      <c r="G4159"/>
      <c r="H4159"/>
      <c r="I4159"/>
      <c r="J4159"/>
      <c r="K4159"/>
      <c r="L4159"/>
      <c r="M4159"/>
      <c r="N4159" s="1"/>
      <c r="O4159" s="1"/>
    </row>
    <row r="4160" spans="4:15" s="102" customFormat="1" x14ac:dyDescent="0.35">
      <c r="D4160"/>
      <c r="E4160"/>
      <c r="F4160"/>
      <c r="G4160"/>
      <c r="H4160"/>
      <c r="I4160"/>
      <c r="J4160"/>
      <c r="K4160"/>
      <c r="L4160"/>
      <c r="M4160"/>
      <c r="N4160" s="1"/>
      <c r="O4160" s="1"/>
    </row>
    <row r="4161" spans="4:15" s="102" customFormat="1" x14ac:dyDescent="0.35">
      <c r="D4161"/>
      <c r="E4161"/>
      <c r="F4161"/>
      <c r="G4161"/>
      <c r="H4161"/>
      <c r="I4161"/>
      <c r="J4161"/>
      <c r="K4161"/>
      <c r="L4161"/>
      <c r="M4161"/>
      <c r="N4161" s="1"/>
      <c r="O4161" s="1"/>
    </row>
    <row r="4162" spans="4:15" s="102" customFormat="1" x14ac:dyDescent="0.35">
      <c r="D4162"/>
      <c r="E4162"/>
      <c r="F4162"/>
      <c r="G4162"/>
      <c r="H4162"/>
      <c r="I4162"/>
      <c r="J4162"/>
      <c r="K4162"/>
      <c r="L4162"/>
      <c r="M4162"/>
      <c r="N4162" s="1"/>
      <c r="O4162" s="1"/>
    </row>
    <row r="4163" spans="4:15" s="102" customFormat="1" x14ac:dyDescent="0.35">
      <c r="D4163"/>
      <c r="E4163"/>
      <c r="F4163"/>
      <c r="G4163"/>
      <c r="H4163"/>
      <c r="I4163"/>
      <c r="J4163"/>
      <c r="K4163"/>
      <c r="L4163"/>
      <c r="M4163"/>
      <c r="N4163" s="1"/>
      <c r="O4163" s="1"/>
    </row>
    <row r="4164" spans="4:15" s="102" customFormat="1" x14ac:dyDescent="0.35">
      <c r="D4164"/>
      <c r="E4164"/>
      <c r="F4164"/>
      <c r="G4164"/>
      <c r="H4164"/>
      <c r="I4164"/>
      <c r="J4164"/>
      <c r="K4164"/>
      <c r="L4164"/>
      <c r="M4164"/>
      <c r="N4164" s="1"/>
      <c r="O4164" s="1"/>
    </row>
    <row r="4165" spans="4:15" s="102" customFormat="1" x14ac:dyDescent="0.35">
      <c r="D4165"/>
      <c r="E4165"/>
      <c r="F4165"/>
      <c r="G4165"/>
      <c r="H4165"/>
      <c r="I4165"/>
      <c r="J4165"/>
      <c r="K4165"/>
      <c r="L4165"/>
      <c r="M4165"/>
      <c r="N4165" s="1"/>
      <c r="O4165" s="1"/>
    </row>
    <row r="4166" spans="4:15" s="102" customFormat="1" x14ac:dyDescent="0.35">
      <c r="D4166"/>
      <c r="E4166"/>
      <c r="F4166"/>
      <c r="G4166"/>
      <c r="H4166"/>
      <c r="I4166"/>
      <c r="J4166"/>
      <c r="K4166"/>
      <c r="L4166"/>
      <c r="M4166"/>
      <c r="N4166" s="1"/>
      <c r="O4166" s="1"/>
    </row>
    <row r="4167" spans="4:15" s="102" customFormat="1" x14ac:dyDescent="0.35">
      <c r="D4167"/>
      <c r="E4167"/>
      <c r="F4167"/>
      <c r="G4167"/>
      <c r="H4167"/>
      <c r="I4167"/>
      <c r="J4167"/>
      <c r="K4167"/>
      <c r="L4167"/>
      <c r="M4167"/>
      <c r="N4167" s="1"/>
      <c r="O4167" s="1"/>
    </row>
    <row r="4168" spans="4:15" s="102" customFormat="1" x14ac:dyDescent="0.35">
      <c r="D4168"/>
      <c r="E4168"/>
      <c r="F4168"/>
      <c r="G4168"/>
      <c r="H4168"/>
      <c r="I4168"/>
      <c r="J4168"/>
      <c r="K4168"/>
      <c r="L4168"/>
      <c r="M4168"/>
      <c r="N4168" s="1"/>
      <c r="O4168" s="1"/>
    </row>
    <row r="4169" spans="4:15" s="102" customFormat="1" x14ac:dyDescent="0.35">
      <c r="D4169"/>
      <c r="E4169"/>
      <c r="F4169"/>
      <c r="G4169"/>
      <c r="H4169"/>
      <c r="I4169"/>
      <c r="J4169"/>
      <c r="K4169"/>
      <c r="L4169"/>
      <c r="M4169"/>
      <c r="N4169" s="1"/>
      <c r="O4169" s="1"/>
    </row>
    <row r="4170" spans="4:15" s="102" customFormat="1" x14ac:dyDescent="0.35">
      <c r="D4170"/>
      <c r="E4170"/>
      <c r="F4170"/>
      <c r="G4170"/>
      <c r="H4170"/>
      <c r="I4170"/>
      <c r="J4170"/>
      <c r="K4170"/>
      <c r="L4170"/>
      <c r="M4170"/>
      <c r="N4170" s="1"/>
      <c r="O4170" s="1"/>
    </row>
  </sheetData>
  <sheetProtection sheet="1" objects="1" scenarios="1"/>
  <mergeCells count="17">
    <mergeCell ref="P2:Q2"/>
    <mergeCell ref="P3:Q3"/>
    <mergeCell ref="P4:Q4"/>
    <mergeCell ref="P1:S1"/>
    <mergeCell ref="R6:S6"/>
    <mergeCell ref="R2:S2"/>
    <mergeCell ref="R3:S3"/>
    <mergeCell ref="R4:S4"/>
    <mergeCell ref="P6:Q6"/>
    <mergeCell ref="D1:O1"/>
    <mergeCell ref="N4:O4"/>
    <mergeCell ref="D2:O2"/>
    <mergeCell ref="D3:O3"/>
    <mergeCell ref="D5:G5"/>
    <mergeCell ref="D4:K4"/>
    <mergeCell ref="L4:M4"/>
    <mergeCell ref="H5:K5"/>
  </mergeCells>
  <phoneticPr fontId="3" type="noConversion"/>
  <conditionalFormatting sqref="D9:S38">
    <cfRule type="containsText" dxfId="24" priority="1" operator="containsText" text="5">
      <formula>NOT(ISERROR(SEARCH("5",D9)))</formula>
    </cfRule>
    <cfRule type="containsText" dxfId="23" priority="2" operator="containsText" text="4">
      <formula>NOT(ISERROR(SEARCH("4",D9)))</formula>
    </cfRule>
    <cfRule type="containsText" dxfId="22" priority="3" operator="containsText" text="3">
      <formula>NOT(ISERROR(SEARCH("3",D9)))</formula>
    </cfRule>
    <cfRule type="containsText" dxfId="21" priority="4" operator="containsText" text="2">
      <formula>NOT(ISERROR(SEARCH("2",D9)))</formula>
    </cfRule>
    <cfRule type="containsText" dxfId="20" priority="5" operator="containsText" text="1">
      <formula>NOT(ISERROR(SEARCH("1",D9)))</formula>
    </cfRule>
  </conditionalFormatting>
  <hyperlinks>
    <hyperlink ref="G6" r:id="rId1" xr:uid="{D21A09EE-8350-4601-B87A-85B793488ACB}"/>
    <hyperlink ref="J6" r:id="rId2" xr:uid="{7036CD0C-86D0-4779-B2EA-F52E17CE733F}"/>
    <hyperlink ref="F6" r:id="rId3" xr:uid="{93CADA10-5822-46F4-A9E7-F2852089596E}"/>
    <hyperlink ref="D6" r:id="rId4" display="https://v9.australiancurriculum.edu.au/f-10-curriculum/learning-areas/digital-technologies/year-7_year-8_year-9_year-10/content-description?subject-identifier=TECTDIY78&amp;content-description-code=AC9TDI8P05&amp;detailed-content-descriptions=0&amp;hide-ccp=0&amp;hide-gc=0&amp;side-by-side=1&amp;strands-start-index=0&amp;subjects-start-index=0&amp;view=quick" xr:uid="{25E0AD77-7D07-4C71-8538-05631F3A6AAD}"/>
    <hyperlink ref="E6" r:id="rId5" display="https://v9.australiancurriculum.edu.au/f-10-curriculum/learning-areas/digital-technologies/year-7_year-8_year-9_year-10/content-description?subject-identifier=TECTDIY78&amp;content-description-code=AC9TDI8P06&amp;detailed-content-descriptions=0&amp;hide-ccp=0&amp;hide-gc=0&amp;side-by-side=1&amp;strands-start-index=0&amp;subjects-start-index=0&amp;view=quick" xr:uid="{E7596D2B-96A2-4736-82D5-30F3EA4320EF}"/>
    <hyperlink ref="H6" r:id="rId6" display="https://v9.australiancurriculum.edu.au/f-10-curriculum/learning-areas/digital-technologies/year-7_year-8_year-9_year-10/content-description?subject-identifier=TECTDIY910&amp;content-description-code=AC9TDI10P05&amp;detailed-content-descriptions=0&amp;hide-ccp=0&amp;hide-gc=0&amp;side-by-side=1&amp;strands-start-index=0&amp;subjects-start-index=0&amp;view=quick" xr:uid="{05B96356-3CDE-4588-91D3-DFD2088A8713}"/>
    <hyperlink ref="I6" r:id="rId7" display="https://v9.australiancurriculum.edu.au/f-10-curriculum/learning-areas/digital-technologies/year-7_year-8_year-9_year-10/content-description?subject-identifier=TECTDIY910&amp;content-description-code=AC9TDI10P06&amp;detailed-content-descriptions=0&amp;hide-ccp=0&amp;hide-gc=0&amp;side-by-side=1&amp;strands-start-index=0&amp;subjects-start-index=0&amp;view=quick" xr:uid="{E1FE41F0-1E2E-43CA-B882-2CA1124DDD6F}"/>
    <hyperlink ref="K6" r:id="rId8" xr:uid="{505EC31E-0508-4CAA-BDF5-0D6E8010EA9A}"/>
    <hyperlink ref="L6" r:id="rId9" display="https://v9.australiancurriculum.edu.au/f-10-curriculum/learning-areas/digital-technologies/year-7_year-8_year-9_year-10/content-description?subject-identifier=TECTDIY78&amp;content-description-code=AC9TDI8P09&amp;detailed-content-descriptions=0&amp;hide-ccp=0&amp;hide-gc=0&amp;side-by-side=1&amp;strands-start-index=0&amp;subjects-start-index=0&amp;view=quick" xr:uid="{0E8135E4-26A2-48FB-B978-287C1CB1DB1A}"/>
    <hyperlink ref="M6" r:id="rId10" display="https://v9.australiancurriculum.edu.au/f-10-curriculum/learning-areas/digital-technologies/year-7_year-8_year-9_year-10/content-description?subject-identifier=TECTDIY910&amp;content-description-code=AC9TDI10P09&amp;detailed-content-descriptions=0&amp;hide-ccp=0&amp;hide-gc=0&amp;side-by-side=1&amp;strands-start-index=0&amp;subjects-start-index=0&amp;view=quick" xr:uid="{5A09DF6B-2052-47CB-85B8-160667C32243}"/>
    <hyperlink ref="N6" r:id="rId11" display="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xr:uid="{6B7403E5-0C09-463D-8DC6-49E42212B609}"/>
    <hyperlink ref="O6" r:id="rId12" display="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xr:uid="{A736FBBA-2933-434E-8F5E-D8728C6CDC2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DB76-8F9C-42CB-BBC5-3CF5ACF83F59}">
  <sheetPr>
    <tabColor theme="7" tint="0.79998168889431442"/>
  </sheetPr>
  <dimension ref="A1:SH4721"/>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F4" sqref="F4:G4"/>
    </sheetView>
  </sheetViews>
  <sheetFormatPr defaultRowHeight="14.5" x14ac:dyDescent="0.35"/>
  <cols>
    <col min="2" max="2" width="10.7265625" bestFit="1" customWidth="1"/>
    <col min="3" max="3" width="43.26953125" customWidth="1"/>
    <col min="4" max="5" width="25.54296875" style="1" customWidth="1"/>
    <col min="6" max="7" width="25.54296875" customWidth="1"/>
    <col min="8" max="9" width="35.6328125" customWidth="1"/>
    <col min="10" max="10" width="45.6328125" customWidth="1"/>
    <col min="11" max="502" width="8.7265625" style="102"/>
  </cols>
  <sheetData>
    <row r="1" spans="1:502" s="13" customFormat="1" ht="20.149999999999999" customHeight="1" x14ac:dyDescent="0.45">
      <c r="A1" s="10"/>
      <c r="B1" s="11"/>
      <c r="C1" s="12" t="s">
        <v>12</v>
      </c>
      <c r="D1" s="467" t="s">
        <v>13</v>
      </c>
      <c r="E1" s="468"/>
      <c r="F1" s="468"/>
      <c r="G1" s="468"/>
      <c r="H1" s="440" t="s">
        <v>14</v>
      </c>
      <c r="I1" s="441"/>
      <c r="J1" s="48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row>
    <row r="2" spans="1:502" s="13" customFormat="1" ht="20.149999999999999" customHeight="1" x14ac:dyDescent="0.45">
      <c r="A2" s="10"/>
      <c r="B2" s="11"/>
      <c r="C2" s="69" t="s">
        <v>15</v>
      </c>
      <c r="D2" s="477" t="s">
        <v>16</v>
      </c>
      <c r="E2" s="477"/>
      <c r="F2" s="300" t="s">
        <v>51</v>
      </c>
      <c r="G2" s="300"/>
      <c r="H2" s="481" t="s">
        <v>18</v>
      </c>
      <c r="I2" s="482"/>
      <c r="J2" s="483"/>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c r="OD2" s="114"/>
      <c r="OE2" s="114"/>
      <c r="OF2" s="114"/>
      <c r="OG2" s="114"/>
      <c r="OH2" s="114"/>
      <c r="OI2" s="114"/>
      <c r="OJ2" s="114"/>
      <c r="OK2" s="114"/>
      <c r="OL2" s="114"/>
      <c r="OM2" s="114"/>
      <c r="ON2" s="114"/>
      <c r="OO2" s="114"/>
      <c r="OP2" s="114"/>
      <c r="OQ2" s="114"/>
      <c r="OR2" s="114"/>
      <c r="OS2" s="114"/>
      <c r="OT2" s="114"/>
      <c r="OU2" s="114"/>
      <c r="OV2" s="114"/>
      <c r="OW2" s="114"/>
      <c r="OX2" s="114"/>
      <c r="OY2" s="114"/>
      <c r="OZ2" s="114"/>
      <c r="PA2" s="114"/>
      <c r="PB2" s="114"/>
      <c r="PC2" s="114"/>
      <c r="PD2" s="114"/>
      <c r="PE2" s="114"/>
      <c r="PF2" s="114"/>
      <c r="PG2" s="114"/>
      <c r="PH2" s="114"/>
      <c r="PI2" s="114"/>
      <c r="PJ2" s="114"/>
      <c r="PK2" s="114"/>
      <c r="PL2" s="114"/>
      <c r="PM2" s="114"/>
      <c r="PN2" s="114"/>
      <c r="PO2" s="114"/>
      <c r="PP2" s="114"/>
      <c r="PQ2" s="114"/>
      <c r="PR2" s="114"/>
      <c r="PS2" s="114"/>
      <c r="PT2" s="114"/>
      <c r="PU2" s="114"/>
      <c r="PV2" s="114"/>
      <c r="PW2" s="114"/>
      <c r="PX2" s="114"/>
      <c r="PY2" s="114"/>
      <c r="PZ2" s="114"/>
      <c r="QA2" s="114"/>
      <c r="QB2" s="114"/>
      <c r="QC2" s="114"/>
      <c r="QD2" s="114"/>
      <c r="QE2" s="114"/>
      <c r="QF2" s="114"/>
      <c r="QG2" s="114"/>
      <c r="QH2" s="114"/>
      <c r="QI2" s="114"/>
      <c r="QJ2" s="114"/>
      <c r="QK2" s="114"/>
      <c r="QL2" s="114"/>
      <c r="QM2" s="114"/>
      <c r="QN2" s="114"/>
      <c r="QO2" s="114"/>
      <c r="QP2" s="114"/>
      <c r="QQ2" s="114"/>
      <c r="QR2" s="114"/>
      <c r="QS2" s="114"/>
      <c r="QT2" s="114"/>
      <c r="QU2" s="114"/>
      <c r="QV2" s="114"/>
      <c r="QW2" s="114"/>
      <c r="QX2" s="114"/>
      <c r="QY2" s="114"/>
      <c r="QZ2" s="114"/>
      <c r="RA2" s="114"/>
      <c r="RB2" s="114"/>
      <c r="RC2" s="114"/>
      <c r="RD2" s="114"/>
      <c r="RE2" s="114"/>
      <c r="RF2" s="114"/>
      <c r="RG2" s="114"/>
      <c r="RH2" s="114"/>
      <c r="RI2" s="114"/>
      <c r="RJ2" s="114"/>
      <c r="RK2" s="114"/>
      <c r="RL2" s="114"/>
      <c r="RM2" s="114"/>
      <c r="RN2" s="114"/>
      <c r="RO2" s="114"/>
      <c r="RP2" s="114"/>
      <c r="RQ2" s="114"/>
      <c r="RR2" s="114"/>
      <c r="RS2" s="114"/>
      <c r="RT2" s="114"/>
      <c r="RU2" s="114"/>
      <c r="RV2" s="114"/>
      <c r="RW2" s="114"/>
      <c r="RX2" s="114"/>
      <c r="RY2" s="114"/>
      <c r="RZ2" s="114"/>
      <c r="SA2" s="114"/>
      <c r="SB2" s="114"/>
      <c r="SC2" s="114"/>
      <c r="SD2" s="114"/>
      <c r="SE2" s="114"/>
      <c r="SF2" s="114"/>
      <c r="SG2" s="114"/>
      <c r="SH2" s="114"/>
    </row>
    <row r="3" spans="1:502" s="13" customFormat="1" ht="20.149999999999999" customHeight="1" x14ac:dyDescent="0.45">
      <c r="A3" s="10"/>
      <c r="B3" s="11"/>
      <c r="C3" s="66" t="s">
        <v>19</v>
      </c>
      <c r="D3" s="406" t="s">
        <v>20</v>
      </c>
      <c r="E3" s="406"/>
      <c r="F3" s="302" t="s">
        <v>55</v>
      </c>
      <c r="G3" s="302"/>
      <c r="H3" s="478" t="s">
        <v>22</v>
      </c>
      <c r="I3" s="479"/>
      <c r="J3" s="480"/>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114"/>
      <c r="QH3" s="114"/>
      <c r="QI3" s="114"/>
      <c r="QJ3" s="114"/>
      <c r="QK3" s="114"/>
      <c r="QL3" s="114"/>
      <c r="QM3" s="114"/>
      <c r="QN3" s="114"/>
      <c r="QO3" s="114"/>
      <c r="QP3" s="114"/>
      <c r="QQ3" s="114"/>
      <c r="QR3" s="114"/>
      <c r="QS3" s="114"/>
      <c r="QT3" s="114"/>
      <c r="QU3" s="114"/>
      <c r="QV3" s="114"/>
      <c r="QW3" s="114"/>
      <c r="QX3" s="114"/>
      <c r="QY3" s="114"/>
      <c r="QZ3" s="114"/>
      <c r="RA3" s="114"/>
      <c r="RB3" s="114"/>
      <c r="RC3" s="114"/>
      <c r="RD3" s="114"/>
      <c r="RE3" s="114"/>
      <c r="RF3" s="114"/>
      <c r="RG3" s="114"/>
      <c r="RH3" s="114"/>
      <c r="RI3" s="114"/>
      <c r="RJ3" s="114"/>
      <c r="RK3" s="114"/>
      <c r="RL3" s="114"/>
      <c r="RM3" s="114"/>
      <c r="RN3" s="114"/>
      <c r="RO3" s="114"/>
      <c r="RP3" s="114"/>
      <c r="RQ3" s="114"/>
      <c r="RR3" s="114"/>
      <c r="RS3" s="114"/>
      <c r="RT3" s="114"/>
      <c r="RU3" s="114"/>
      <c r="RV3" s="114"/>
      <c r="RW3" s="114"/>
      <c r="RX3" s="114"/>
      <c r="RY3" s="114"/>
      <c r="RZ3" s="114"/>
      <c r="SA3" s="114"/>
      <c r="SB3" s="114"/>
      <c r="SC3" s="114"/>
      <c r="SD3" s="114"/>
      <c r="SE3" s="114"/>
      <c r="SF3" s="114"/>
      <c r="SG3" s="114"/>
      <c r="SH3" s="114"/>
    </row>
    <row r="4" spans="1:502" s="13" customFormat="1" ht="20.149999999999999" customHeight="1" thickBot="1" x14ac:dyDescent="0.5">
      <c r="A4" s="10"/>
      <c r="B4" s="11"/>
      <c r="C4" s="67" t="s">
        <v>23</v>
      </c>
      <c r="D4" s="396" t="s">
        <v>58</v>
      </c>
      <c r="E4" s="396"/>
      <c r="F4" s="293" t="s">
        <v>58</v>
      </c>
      <c r="G4" s="293"/>
      <c r="H4" s="476" t="s">
        <v>66</v>
      </c>
      <c r="I4" s="476"/>
      <c r="J4" s="158" t="s">
        <v>109</v>
      </c>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114"/>
      <c r="QH4" s="114"/>
      <c r="QI4" s="114"/>
      <c r="QJ4" s="114"/>
      <c r="QK4" s="114"/>
      <c r="QL4" s="114"/>
      <c r="QM4" s="114"/>
      <c r="QN4" s="114"/>
      <c r="QO4" s="114"/>
      <c r="QP4" s="114"/>
      <c r="QQ4" s="114"/>
      <c r="QR4" s="114"/>
      <c r="QS4" s="114"/>
      <c r="QT4" s="114"/>
      <c r="QU4" s="114"/>
      <c r="QV4" s="114"/>
      <c r="QW4" s="114"/>
      <c r="QX4" s="114"/>
      <c r="QY4" s="114"/>
      <c r="QZ4" s="114"/>
      <c r="RA4" s="114"/>
      <c r="RB4" s="114"/>
      <c r="RC4" s="114"/>
      <c r="RD4" s="114"/>
      <c r="RE4" s="114"/>
      <c r="RF4" s="114"/>
      <c r="RG4" s="114"/>
      <c r="RH4" s="114"/>
      <c r="RI4" s="114"/>
      <c r="RJ4" s="114"/>
      <c r="RK4" s="114"/>
      <c r="RL4" s="114"/>
      <c r="RM4" s="114"/>
      <c r="RN4" s="114"/>
      <c r="RO4" s="114"/>
      <c r="RP4" s="114"/>
      <c r="RQ4" s="114"/>
      <c r="RR4" s="114"/>
      <c r="RS4" s="114"/>
      <c r="RT4" s="114"/>
      <c r="RU4" s="114"/>
      <c r="RV4" s="114"/>
      <c r="RW4" s="114"/>
      <c r="RX4" s="114"/>
      <c r="RY4" s="114"/>
      <c r="RZ4" s="114"/>
      <c r="SA4" s="114"/>
      <c r="SB4" s="114"/>
      <c r="SC4" s="114"/>
      <c r="SD4" s="114"/>
      <c r="SE4" s="114"/>
      <c r="SF4" s="114"/>
      <c r="SG4" s="114"/>
      <c r="SH4" s="114"/>
    </row>
    <row r="5" spans="1:502" s="13" customFormat="1" ht="20.149999999999999" customHeight="1" thickBot="1" x14ac:dyDescent="0.5">
      <c r="A5" s="10"/>
      <c r="B5" s="11"/>
      <c r="C5" s="70" t="s">
        <v>26</v>
      </c>
      <c r="D5" s="194" t="s">
        <v>84</v>
      </c>
      <c r="E5" s="195" t="s">
        <v>85</v>
      </c>
      <c r="F5" s="194" t="s">
        <v>84</v>
      </c>
      <c r="G5" s="195" t="s">
        <v>85</v>
      </c>
      <c r="H5" s="192" t="s">
        <v>110</v>
      </c>
      <c r="I5" s="193" t="s">
        <v>111</v>
      </c>
      <c r="J5" s="212" t="s">
        <v>111</v>
      </c>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c r="OC5" s="114"/>
      <c r="OD5" s="114"/>
      <c r="OE5" s="114"/>
      <c r="OF5" s="114"/>
      <c r="OG5" s="114"/>
      <c r="OH5" s="114"/>
      <c r="OI5" s="114"/>
      <c r="OJ5" s="114"/>
      <c r="OK5" s="114"/>
      <c r="OL5" s="114"/>
      <c r="OM5" s="114"/>
      <c r="ON5" s="114"/>
      <c r="OO5" s="114"/>
      <c r="OP5" s="114"/>
      <c r="OQ5" s="114"/>
      <c r="OR5" s="114"/>
      <c r="OS5" s="114"/>
      <c r="OT5" s="114"/>
      <c r="OU5" s="114"/>
      <c r="OV5" s="114"/>
      <c r="OW5" s="114"/>
      <c r="OX5" s="114"/>
      <c r="OY5" s="114"/>
      <c r="OZ5" s="114"/>
      <c r="PA5" s="114"/>
      <c r="PB5" s="114"/>
      <c r="PC5" s="114"/>
      <c r="PD5" s="114"/>
      <c r="PE5" s="114"/>
      <c r="PF5" s="114"/>
      <c r="PG5" s="114"/>
      <c r="PH5" s="114"/>
      <c r="PI5" s="114"/>
      <c r="PJ5" s="114"/>
      <c r="PK5" s="114"/>
      <c r="PL5" s="114"/>
      <c r="PM5" s="114"/>
      <c r="PN5" s="114"/>
      <c r="PO5" s="114"/>
      <c r="PP5" s="114"/>
      <c r="PQ5" s="114"/>
      <c r="PR5" s="114"/>
      <c r="PS5" s="114"/>
      <c r="PT5" s="114"/>
      <c r="PU5" s="114"/>
      <c r="PV5" s="114"/>
      <c r="PW5" s="114"/>
      <c r="PX5" s="114"/>
      <c r="PY5" s="114"/>
      <c r="PZ5" s="114"/>
      <c r="QA5" s="114"/>
      <c r="QB5" s="114"/>
      <c r="QC5" s="114"/>
      <c r="QD5" s="114"/>
      <c r="QE5" s="114"/>
      <c r="QF5" s="114"/>
      <c r="QG5" s="114"/>
      <c r="QH5" s="114"/>
      <c r="QI5" s="114"/>
      <c r="QJ5" s="114"/>
      <c r="QK5" s="114"/>
      <c r="QL5" s="114"/>
      <c r="QM5" s="114"/>
      <c r="QN5" s="114"/>
      <c r="QO5" s="114"/>
      <c r="QP5" s="114"/>
      <c r="QQ5" s="114"/>
      <c r="QR5" s="114"/>
      <c r="QS5" s="114"/>
      <c r="QT5" s="114"/>
      <c r="QU5" s="114"/>
      <c r="QV5" s="114"/>
      <c r="QW5" s="114"/>
      <c r="QX5" s="114"/>
      <c r="QY5" s="114"/>
      <c r="QZ5" s="114"/>
      <c r="RA5" s="114"/>
      <c r="RB5" s="114"/>
      <c r="RC5" s="114"/>
      <c r="RD5" s="114"/>
      <c r="RE5" s="114"/>
      <c r="RF5" s="114"/>
      <c r="RG5" s="114"/>
      <c r="RH5" s="114"/>
      <c r="RI5" s="114"/>
      <c r="RJ5" s="114"/>
      <c r="RK5" s="114"/>
      <c r="RL5" s="114"/>
      <c r="RM5" s="114"/>
      <c r="RN5" s="114"/>
      <c r="RO5" s="114"/>
      <c r="RP5" s="114"/>
      <c r="RQ5" s="114"/>
      <c r="RR5" s="114"/>
      <c r="RS5" s="114"/>
      <c r="RT5" s="114"/>
      <c r="RU5" s="114"/>
      <c r="RV5" s="114"/>
      <c r="RW5" s="114"/>
      <c r="RX5" s="114"/>
      <c r="RY5" s="114"/>
      <c r="RZ5" s="114"/>
      <c r="SA5" s="114"/>
      <c r="SB5" s="114"/>
      <c r="SC5" s="114"/>
      <c r="SD5" s="114"/>
      <c r="SE5" s="114"/>
      <c r="SF5" s="114"/>
      <c r="SG5" s="114"/>
      <c r="SH5" s="114"/>
    </row>
    <row r="6" spans="1:502" s="13" customFormat="1" ht="20.149999999999999" customHeight="1" x14ac:dyDescent="0.45">
      <c r="A6" s="10"/>
      <c r="B6" s="11"/>
      <c r="C6" s="71" t="s">
        <v>27</v>
      </c>
      <c r="D6" s="182" t="s">
        <v>193</v>
      </c>
      <c r="E6" s="182" t="s">
        <v>194</v>
      </c>
      <c r="F6" s="182" t="s">
        <v>202</v>
      </c>
      <c r="G6" s="182" t="s">
        <v>203</v>
      </c>
      <c r="H6" s="454" t="s">
        <v>28</v>
      </c>
      <c r="I6" s="454"/>
      <c r="J6" s="161" t="s">
        <v>28</v>
      </c>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c r="PD6" s="114"/>
      <c r="PE6" s="114"/>
      <c r="PF6" s="114"/>
      <c r="PG6" s="114"/>
      <c r="PH6" s="114"/>
      <c r="PI6" s="114"/>
      <c r="PJ6" s="114"/>
      <c r="PK6" s="114"/>
      <c r="PL6" s="114"/>
      <c r="PM6" s="114"/>
      <c r="PN6" s="114"/>
      <c r="PO6" s="114"/>
      <c r="PP6" s="114"/>
      <c r="PQ6" s="114"/>
      <c r="PR6" s="114"/>
      <c r="PS6" s="114"/>
      <c r="PT6" s="114"/>
      <c r="PU6" s="114"/>
      <c r="PV6" s="114"/>
      <c r="PW6" s="114"/>
      <c r="PX6" s="114"/>
      <c r="PY6" s="114"/>
      <c r="PZ6" s="114"/>
      <c r="QA6" s="114"/>
      <c r="QB6" s="114"/>
      <c r="QC6" s="114"/>
      <c r="QD6" s="114"/>
      <c r="QE6" s="114"/>
      <c r="QF6" s="114"/>
      <c r="QG6" s="114"/>
      <c r="QH6" s="114"/>
      <c r="QI6" s="114"/>
      <c r="QJ6" s="114"/>
      <c r="QK6" s="114"/>
      <c r="QL6" s="114"/>
      <c r="QM6" s="114"/>
      <c r="QN6" s="114"/>
      <c r="QO6" s="114"/>
      <c r="QP6" s="114"/>
      <c r="QQ6" s="114"/>
      <c r="QR6" s="114"/>
      <c r="QS6" s="114"/>
      <c r="QT6" s="114"/>
      <c r="QU6" s="114"/>
      <c r="QV6" s="114"/>
      <c r="QW6" s="114"/>
      <c r="QX6" s="114"/>
      <c r="QY6" s="114"/>
      <c r="QZ6" s="114"/>
      <c r="RA6" s="114"/>
      <c r="RB6" s="114"/>
      <c r="RC6" s="114"/>
      <c r="RD6" s="114"/>
      <c r="RE6" s="114"/>
      <c r="RF6" s="114"/>
      <c r="RG6" s="114"/>
      <c r="RH6" s="114"/>
      <c r="RI6" s="114"/>
      <c r="RJ6" s="114"/>
      <c r="RK6" s="114"/>
      <c r="RL6" s="114"/>
      <c r="RM6" s="114"/>
      <c r="RN6" s="114"/>
      <c r="RO6" s="114"/>
      <c r="RP6" s="114"/>
      <c r="RQ6" s="114"/>
      <c r="RR6" s="114"/>
      <c r="RS6" s="114"/>
      <c r="RT6" s="114"/>
      <c r="RU6" s="114"/>
      <c r="RV6" s="114"/>
      <c r="RW6" s="114"/>
      <c r="RX6" s="114"/>
      <c r="RY6" s="114"/>
      <c r="RZ6" s="114"/>
      <c r="SA6" s="114"/>
      <c r="SB6" s="114"/>
      <c r="SC6" s="114"/>
      <c r="SD6" s="114"/>
      <c r="SE6" s="114"/>
      <c r="SF6" s="114"/>
      <c r="SG6" s="114"/>
      <c r="SH6" s="114"/>
    </row>
    <row r="7" spans="1:502" s="86" customFormat="1" ht="130" customHeight="1" x14ac:dyDescent="0.35">
      <c r="A7" s="79"/>
      <c r="B7" s="80"/>
      <c r="C7" s="117" t="s">
        <v>29</v>
      </c>
      <c r="D7" s="43" t="s">
        <v>195</v>
      </c>
      <c r="E7" s="43" t="s">
        <v>196</v>
      </c>
      <c r="F7" s="43" t="s">
        <v>204</v>
      </c>
      <c r="G7" s="43" t="s">
        <v>205</v>
      </c>
      <c r="H7" s="85" t="s">
        <v>206</v>
      </c>
      <c r="I7" s="85" t="s">
        <v>207</v>
      </c>
      <c r="J7" s="85" t="s">
        <v>209</v>
      </c>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36"/>
      <c r="IU7" s="136"/>
      <c r="IV7" s="136"/>
      <c r="IW7" s="136"/>
      <c r="IX7" s="136"/>
      <c r="IY7" s="136"/>
      <c r="IZ7" s="136"/>
      <c r="JA7" s="136"/>
      <c r="JB7" s="136"/>
      <c r="JC7" s="136"/>
      <c r="JD7" s="136"/>
      <c r="JE7" s="136"/>
      <c r="JF7" s="136"/>
      <c r="JG7" s="136"/>
      <c r="JH7" s="136"/>
      <c r="JI7" s="136"/>
      <c r="JJ7" s="136"/>
      <c r="JK7" s="136"/>
      <c r="JL7" s="136"/>
      <c r="JM7" s="136"/>
      <c r="JN7" s="136"/>
      <c r="JO7" s="136"/>
      <c r="JP7" s="136"/>
      <c r="JQ7" s="136"/>
      <c r="JR7" s="136"/>
      <c r="JS7" s="136"/>
      <c r="JT7" s="136"/>
      <c r="JU7" s="136"/>
      <c r="JV7" s="136"/>
      <c r="JW7" s="136"/>
      <c r="JX7" s="136"/>
      <c r="JY7" s="136"/>
      <c r="JZ7" s="136"/>
      <c r="KA7" s="136"/>
      <c r="KB7" s="136"/>
      <c r="KC7" s="136"/>
      <c r="KD7" s="136"/>
      <c r="KE7" s="136"/>
      <c r="KF7" s="136"/>
      <c r="KG7" s="136"/>
      <c r="KH7" s="136"/>
      <c r="KI7" s="136"/>
      <c r="KJ7" s="136"/>
      <c r="KK7" s="136"/>
      <c r="KL7" s="136"/>
      <c r="KM7" s="136"/>
      <c r="KN7" s="136"/>
      <c r="KO7" s="136"/>
      <c r="KP7" s="136"/>
      <c r="KQ7" s="136"/>
      <c r="KR7" s="136"/>
      <c r="KS7" s="136"/>
      <c r="KT7" s="136"/>
      <c r="KU7" s="136"/>
      <c r="KV7" s="136"/>
      <c r="KW7" s="136"/>
      <c r="KX7" s="136"/>
      <c r="KY7" s="136"/>
      <c r="KZ7" s="136"/>
      <c r="LA7" s="136"/>
      <c r="LB7" s="136"/>
      <c r="LC7" s="136"/>
      <c r="LD7" s="136"/>
      <c r="LE7" s="136"/>
      <c r="LF7" s="136"/>
      <c r="LG7" s="136"/>
      <c r="LH7" s="136"/>
      <c r="LI7" s="136"/>
      <c r="LJ7" s="136"/>
      <c r="LK7" s="136"/>
      <c r="LL7" s="136"/>
      <c r="LM7" s="136"/>
      <c r="LN7" s="136"/>
      <c r="LO7" s="136"/>
      <c r="LP7" s="136"/>
      <c r="LQ7" s="136"/>
      <c r="LR7" s="136"/>
      <c r="LS7" s="136"/>
      <c r="LT7" s="136"/>
      <c r="LU7" s="136"/>
      <c r="LV7" s="136"/>
      <c r="LW7" s="136"/>
      <c r="LX7" s="136"/>
      <c r="LY7" s="136"/>
      <c r="LZ7" s="136"/>
      <c r="MA7" s="136"/>
      <c r="MB7" s="136"/>
      <c r="MC7" s="136"/>
      <c r="MD7" s="136"/>
      <c r="ME7" s="136"/>
      <c r="MF7" s="136"/>
      <c r="MG7" s="136"/>
      <c r="MH7" s="136"/>
      <c r="MI7" s="136"/>
      <c r="MJ7" s="136"/>
      <c r="MK7" s="136"/>
      <c r="ML7" s="136"/>
      <c r="MM7" s="136"/>
      <c r="MN7" s="136"/>
      <c r="MO7" s="136"/>
      <c r="MP7" s="136"/>
      <c r="MQ7" s="136"/>
      <c r="MR7" s="136"/>
      <c r="MS7" s="136"/>
      <c r="MT7" s="136"/>
      <c r="MU7" s="136"/>
      <c r="MV7" s="136"/>
      <c r="MW7" s="136"/>
      <c r="MX7" s="136"/>
      <c r="MY7" s="136"/>
      <c r="MZ7" s="136"/>
      <c r="NA7" s="136"/>
      <c r="NB7" s="136"/>
      <c r="NC7" s="136"/>
      <c r="ND7" s="136"/>
      <c r="NE7" s="136"/>
      <c r="NF7" s="136"/>
      <c r="NG7" s="136"/>
      <c r="NH7" s="136"/>
      <c r="NI7" s="136"/>
      <c r="NJ7" s="136"/>
      <c r="NK7" s="136"/>
      <c r="NL7" s="136"/>
      <c r="NM7" s="136"/>
      <c r="NN7" s="136"/>
      <c r="NO7" s="136"/>
      <c r="NP7" s="136"/>
      <c r="NQ7" s="136"/>
      <c r="NR7" s="136"/>
      <c r="NS7" s="136"/>
      <c r="NT7" s="136"/>
      <c r="NU7" s="136"/>
      <c r="NV7" s="136"/>
      <c r="NW7" s="136"/>
      <c r="NX7" s="136"/>
      <c r="NY7" s="136"/>
      <c r="NZ7" s="136"/>
      <c r="OA7" s="136"/>
      <c r="OB7" s="136"/>
      <c r="OC7" s="136"/>
      <c r="OD7" s="136"/>
      <c r="OE7" s="136"/>
      <c r="OF7" s="136"/>
      <c r="OG7" s="136"/>
      <c r="OH7" s="136"/>
      <c r="OI7" s="136"/>
      <c r="OJ7" s="136"/>
      <c r="OK7" s="136"/>
      <c r="OL7" s="136"/>
      <c r="OM7" s="136"/>
      <c r="ON7" s="136"/>
      <c r="OO7" s="136"/>
      <c r="OP7" s="136"/>
      <c r="OQ7" s="136"/>
      <c r="OR7" s="136"/>
      <c r="OS7" s="136"/>
      <c r="OT7" s="136"/>
      <c r="OU7" s="136"/>
      <c r="OV7" s="136"/>
      <c r="OW7" s="136"/>
      <c r="OX7" s="136"/>
      <c r="OY7" s="136"/>
      <c r="OZ7" s="136"/>
      <c r="PA7" s="136"/>
      <c r="PB7" s="136"/>
      <c r="PC7" s="136"/>
      <c r="PD7" s="136"/>
      <c r="PE7" s="136"/>
      <c r="PF7" s="136"/>
      <c r="PG7" s="136"/>
      <c r="PH7" s="136"/>
      <c r="PI7" s="136"/>
      <c r="PJ7" s="136"/>
      <c r="PK7" s="136"/>
      <c r="PL7" s="136"/>
      <c r="PM7" s="136"/>
      <c r="PN7" s="136"/>
      <c r="PO7" s="136"/>
      <c r="PP7" s="136"/>
      <c r="PQ7" s="136"/>
      <c r="PR7" s="136"/>
      <c r="PS7" s="136"/>
      <c r="PT7" s="136"/>
      <c r="PU7" s="136"/>
      <c r="PV7" s="136"/>
      <c r="PW7" s="136"/>
      <c r="PX7" s="136"/>
      <c r="PY7" s="136"/>
      <c r="PZ7" s="136"/>
      <c r="QA7" s="136"/>
      <c r="QB7" s="136"/>
      <c r="QC7" s="136"/>
      <c r="QD7" s="136"/>
      <c r="QE7" s="136"/>
      <c r="QF7" s="136"/>
      <c r="QG7" s="136"/>
      <c r="QH7" s="136"/>
      <c r="QI7" s="136"/>
      <c r="QJ7" s="136"/>
      <c r="QK7" s="136"/>
      <c r="QL7" s="136"/>
      <c r="QM7" s="136"/>
      <c r="QN7" s="136"/>
      <c r="QO7" s="136"/>
      <c r="QP7" s="136"/>
      <c r="QQ7" s="136"/>
      <c r="QR7" s="136"/>
      <c r="QS7" s="136"/>
      <c r="QT7" s="136"/>
      <c r="QU7" s="136"/>
      <c r="QV7" s="136"/>
      <c r="QW7" s="136"/>
      <c r="QX7" s="136"/>
      <c r="QY7" s="136"/>
      <c r="QZ7" s="136"/>
      <c r="RA7" s="136"/>
      <c r="RB7" s="136"/>
      <c r="RC7" s="136"/>
      <c r="RD7" s="136"/>
      <c r="RE7" s="136"/>
      <c r="RF7" s="136"/>
      <c r="RG7" s="136"/>
      <c r="RH7" s="136"/>
      <c r="RI7" s="136"/>
      <c r="RJ7" s="136"/>
      <c r="RK7" s="136"/>
      <c r="RL7" s="136"/>
      <c r="RM7" s="136"/>
      <c r="RN7" s="136"/>
      <c r="RO7" s="136"/>
      <c r="RP7" s="136"/>
      <c r="RQ7" s="136"/>
      <c r="RR7" s="136"/>
      <c r="RS7" s="136"/>
      <c r="RT7" s="136"/>
      <c r="RU7" s="136"/>
      <c r="RV7" s="136"/>
      <c r="RW7" s="136"/>
      <c r="RX7" s="136"/>
      <c r="RY7" s="136"/>
      <c r="RZ7" s="136"/>
      <c r="SA7" s="136"/>
      <c r="SB7" s="136"/>
      <c r="SC7" s="136"/>
      <c r="SD7" s="136"/>
      <c r="SE7" s="136"/>
      <c r="SF7" s="136"/>
      <c r="SG7" s="136"/>
      <c r="SH7" s="136"/>
    </row>
    <row r="8" spans="1:502" ht="29" x14ac:dyDescent="0.35">
      <c r="A8" s="176" t="s">
        <v>30</v>
      </c>
      <c r="B8" s="177" t="s">
        <v>31</v>
      </c>
      <c r="C8" s="178" t="s">
        <v>32</v>
      </c>
      <c r="D8" s="174"/>
      <c r="E8" s="174"/>
      <c r="F8" s="168"/>
      <c r="G8" s="168"/>
      <c r="H8" s="168"/>
      <c r="I8" s="168"/>
      <c r="J8" s="168"/>
    </row>
    <row r="9" spans="1:502" x14ac:dyDescent="0.35">
      <c r="A9" s="31" t="str">
        <f>IF('1. Introduction'!A9=0,"",'1. Introduction'!A9)</f>
        <v/>
      </c>
      <c r="B9" s="6">
        <v>1</v>
      </c>
      <c r="C9" s="31" t="str">
        <f>IF('1. Introduction'!C9=0,"",'1. Introduction'!C9)</f>
        <v/>
      </c>
      <c r="D9" s="261"/>
      <c r="E9" s="261"/>
      <c r="F9" s="100"/>
      <c r="G9" s="100"/>
      <c r="H9" s="101"/>
      <c r="I9" s="101"/>
      <c r="J9" s="101"/>
    </row>
    <row r="10" spans="1:502" x14ac:dyDescent="0.35">
      <c r="A10" s="31" t="str">
        <f>IF('1. Introduction'!A10=0,"",'1. Introduction'!A10)</f>
        <v/>
      </c>
      <c r="B10" s="6">
        <v>2</v>
      </c>
      <c r="C10" s="31" t="str">
        <f>IF('1. Introduction'!C10=0,"",'1. Introduction'!C10)</f>
        <v/>
      </c>
      <c r="D10" s="261"/>
      <c r="E10" s="261"/>
      <c r="F10" s="100"/>
      <c r="G10" s="100"/>
      <c r="H10" s="100"/>
      <c r="I10" s="100"/>
      <c r="J10" s="100"/>
    </row>
    <row r="11" spans="1:502" x14ac:dyDescent="0.35">
      <c r="A11" s="31" t="str">
        <f>IF('1. Introduction'!A11=0,"",'1. Introduction'!A11)</f>
        <v/>
      </c>
      <c r="B11" s="6">
        <v>3</v>
      </c>
      <c r="C11" s="31" t="str">
        <f>IF('1. Introduction'!C11=0,"",'1. Introduction'!C11)</f>
        <v/>
      </c>
      <c r="D11" s="261"/>
      <c r="E11" s="261"/>
      <c r="F11" s="100"/>
      <c r="G11" s="100"/>
      <c r="H11" s="100"/>
      <c r="I11" s="100"/>
      <c r="J11" s="100"/>
    </row>
    <row r="12" spans="1:502" x14ac:dyDescent="0.35">
      <c r="A12" s="31" t="str">
        <f>IF('1. Introduction'!A12=0,"",'1. Introduction'!A12)</f>
        <v/>
      </c>
      <c r="B12" s="6">
        <v>4</v>
      </c>
      <c r="C12" s="31" t="str">
        <f>IF('1. Introduction'!C12=0,"",'1. Introduction'!C12)</f>
        <v/>
      </c>
      <c r="D12" s="261"/>
      <c r="E12" s="261"/>
      <c r="F12" s="100"/>
      <c r="G12" s="100"/>
      <c r="H12" s="100"/>
      <c r="I12" s="100"/>
      <c r="J12" s="100"/>
    </row>
    <row r="13" spans="1:502" x14ac:dyDescent="0.35">
      <c r="A13" s="31" t="str">
        <f>IF('1. Introduction'!A13=0,"",'1. Introduction'!A13)</f>
        <v/>
      </c>
      <c r="B13" s="6">
        <v>5</v>
      </c>
      <c r="C13" s="31" t="str">
        <f>IF('1. Introduction'!C13=0,"",'1. Introduction'!C13)</f>
        <v/>
      </c>
      <c r="D13" s="261"/>
      <c r="E13" s="261"/>
      <c r="F13" s="100"/>
      <c r="G13" s="100"/>
      <c r="H13" s="100"/>
      <c r="I13" s="100"/>
      <c r="J13" s="100"/>
    </row>
    <row r="14" spans="1:502" x14ac:dyDescent="0.35">
      <c r="A14" s="31" t="str">
        <f>IF('1. Introduction'!A14=0,"",'1. Introduction'!A14)</f>
        <v/>
      </c>
      <c r="B14" s="6">
        <v>6</v>
      </c>
      <c r="C14" s="31" t="str">
        <f>IF('1. Introduction'!C14=0,"",'1. Introduction'!C14)</f>
        <v/>
      </c>
      <c r="D14" s="261"/>
      <c r="E14" s="261"/>
      <c r="F14" s="100"/>
      <c r="G14" s="100"/>
      <c r="H14" s="101"/>
      <c r="I14" s="101"/>
      <c r="J14" s="101"/>
    </row>
    <row r="15" spans="1:502" x14ac:dyDescent="0.35">
      <c r="A15" s="31" t="str">
        <f>IF('1. Introduction'!A15=0,"",'1. Introduction'!A15)</f>
        <v/>
      </c>
      <c r="B15" s="6">
        <v>7</v>
      </c>
      <c r="C15" s="31" t="str">
        <f>IF('1. Introduction'!C15=0,"",'1. Introduction'!C15)</f>
        <v/>
      </c>
      <c r="D15" s="261"/>
      <c r="E15" s="261"/>
      <c r="F15" s="100"/>
      <c r="G15" s="100"/>
      <c r="H15" s="100"/>
      <c r="I15" s="100"/>
      <c r="J15" s="100"/>
    </row>
    <row r="16" spans="1:502" x14ac:dyDescent="0.35">
      <c r="A16" s="31" t="str">
        <f>IF('1. Introduction'!A16=0,"",'1. Introduction'!A16)</f>
        <v/>
      </c>
      <c r="B16" s="6">
        <v>8</v>
      </c>
      <c r="C16" s="31" t="str">
        <f>IF('1. Introduction'!C16=0,"",'1. Introduction'!C16)</f>
        <v/>
      </c>
      <c r="D16" s="261"/>
      <c r="E16" s="261"/>
      <c r="F16" s="100"/>
      <c r="G16" s="100"/>
      <c r="H16" s="100"/>
      <c r="I16" s="100"/>
      <c r="J16" s="100"/>
    </row>
    <row r="17" spans="1:10" x14ac:dyDescent="0.35">
      <c r="A17" s="31" t="str">
        <f>IF('1. Introduction'!A17=0,"",'1. Introduction'!A17)</f>
        <v/>
      </c>
      <c r="B17" s="6">
        <v>9</v>
      </c>
      <c r="C17" s="31" t="str">
        <f>IF('1. Introduction'!C17=0,"",'1. Introduction'!C17)</f>
        <v/>
      </c>
      <c r="D17" s="261"/>
      <c r="E17" s="261"/>
      <c r="F17" s="100"/>
      <c r="G17" s="100"/>
      <c r="H17" s="100"/>
      <c r="I17" s="100"/>
      <c r="J17" s="100"/>
    </row>
    <row r="18" spans="1:10" x14ac:dyDescent="0.35">
      <c r="A18" s="31" t="str">
        <f>IF('1. Introduction'!A18=0,"",'1. Introduction'!A18)</f>
        <v/>
      </c>
      <c r="B18" s="6">
        <v>10</v>
      </c>
      <c r="C18" s="31" t="str">
        <f>IF('1. Introduction'!C18=0,"",'1. Introduction'!C18)</f>
        <v/>
      </c>
      <c r="D18" s="261"/>
      <c r="E18" s="261"/>
      <c r="F18" s="100"/>
      <c r="G18" s="100"/>
      <c r="H18" s="100"/>
      <c r="I18" s="100"/>
      <c r="J18" s="100"/>
    </row>
    <row r="19" spans="1:10" x14ac:dyDescent="0.35">
      <c r="A19" s="31" t="str">
        <f>IF('1. Introduction'!A19=0,"",'1. Introduction'!A19)</f>
        <v/>
      </c>
      <c r="B19" s="6">
        <v>11</v>
      </c>
      <c r="C19" s="31" t="str">
        <f>IF('1. Introduction'!C19=0,"",'1. Introduction'!C19)</f>
        <v/>
      </c>
      <c r="D19" s="261"/>
      <c r="E19" s="261"/>
      <c r="F19" s="100"/>
      <c r="G19" s="100"/>
      <c r="H19" s="101"/>
      <c r="I19" s="101"/>
      <c r="J19" s="101"/>
    </row>
    <row r="20" spans="1:10" x14ac:dyDescent="0.35">
      <c r="A20" s="31" t="str">
        <f>IF('1. Introduction'!A20=0,"",'1. Introduction'!A20)</f>
        <v/>
      </c>
      <c r="B20" s="6">
        <v>12</v>
      </c>
      <c r="C20" s="31" t="str">
        <f>IF('1. Introduction'!C20=0,"",'1. Introduction'!C20)</f>
        <v/>
      </c>
      <c r="D20" s="261"/>
      <c r="E20" s="261"/>
      <c r="F20" s="100"/>
      <c r="G20" s="100"/>
      <c r="H20" s="100"/>
      <c r="I20" s="100"/>
      <c r="J20" s="100"/>
    </row>
    <row r="21" spans="1:10" x14ac:dyDescent="0.35">
      <c r="A21" s="31" t="str">
        <f>IF('1. Introduction'!A21=0,"",'1. Introduction'!A21)</f>
        <v/>
      </c>
      <c r="B21" s="6">
        <v>13</v>
      </c>
      <c r="C21" s="31" t="str">
        <f>IF('1. Introduction'!C21=0,"",'1. Introduction'!C21)</f>
        <v/>
      </c>
      <c r="D21" s="261"/>
      <c r="E21" s="261"/>
      <c r="F21" s="100"/>
      <c r="G21" s="100"/>
      <c r="H21" s="100"/>
      <c r="I21" s="100"/>
      <c r="J21" s="100"/>
    </row>
    <row r="22" spans="1:10" x14ac:dyDescent="0.35">
      <c r="A22" s="31" t="str">
        <f>IF('1. Introduction'!A22=0,"",'1. Introduction'!A22)</f>
        <v/>
      </c>
      <c r="B22" s="6">
        <v>14</v>
      </c>
      <c r="C22" s="31" t="str">
        <f>IF('1. Introduction'!C22=0,"",'1. Introduction'!C22)</f>
        <v/>
      </c>
      <c r="D22" s="261"/>
      <c r="E22" s="261"/>
      <c r="F22" s="100"/>
      <c r="G22" s="100"/>
      <c r="H22" s="100"/>
      <c r="I22" s="100"/>
      <c r="J22" s="100"/>
    </row>
    <row r="23" spans="1:10" x14ac:dyDescent="0.35">
      <c r="A23" s="31" t="str">
        <f>IF('1. Introduction'!A23=0,"",'1. Introduction'!A23)</f>
        <v/>
      </c>
      <c r="B23" s="6">
        <v>15</v>
      </c>
      <c r="C23" s="31" t="str">
        <f>IF('1. Introduction'!C23=0,"",'1. Introduction'!C23)</f>
        <v/>
      </c>
      <c r="D23" s="261"/>
      <c r="E23" s="261"/>
      <c r="F23" s="100"/>
      <c r="G23" s="100"/>
      <c r="H23" s="100"/>
      <c r="I23" s="100"/>
      <c r="J23" s="100"/>
    </row>
    <row r="24" spans="1:10" x14ac:dyDescent="0.35">
      <c r="A24" s="31" t="str">
        <f>IF('1. Introduction'!A24=0,"",'1. Introduction'!A24)</f>
        <v/>
      </c>
      <c r="B24" s="6">
        <v>16</v>
      </c>
      <c r="C24" s="31" t="str">
        <f>IF('1. Introduction'!C24=0,"",'1. Introduction'!C24)</f>
        <v/>
      </c>
      <c r="D24" s="261"/>
      <c r="E24" s="261"/>
      <c r="F24" s="100"/>
      <c r="G24" s="100"/>
      <c r="H24" s="101"/>
      <c r="I24" s="101"/>
      <c r="J24" s="101"/>
    </row>
    <row r="25" spans="1:10" x14ac:dyDescent="0.35">
      <c r="A25" s="31" t="str">
        <f>IF('1. Introduction'!A25=0,"",'1. Introduction'!A25)</f>
        <v/>
      </c>
      <c r="B25" s="6">
        <v>17</v>
      </c>
      <c r="C25" s="31" t="str">
        <f>IF('1. Introduction'!C25=0,"",'1. Introduction'!C25)</f>
        <v/>
      </c>
      <c r="D25" s="261"/>
      <c r="E25" s="261"/>
      <c r="F25" s="100"/>
      <c r="G25" s="100"/>
      <c r="H25" s="100"/>
      <c r="I25" s="100"/>
      <c r="J25" s="100"/>
    </row>
    <row r="26" spans="1:10" x14ac:dyDescent="0.35">
      <c r="A26" s="31" t="str">
        <f>IF('1. Introduction'!A26=0,"",'1. Introduction'!A26)</f>
        <v/>
      </c>
      <c r="B26" s="6">
        <v>18</v>
      </c>
      <c r="C26" s="31" t="str">
        <f>IF('1. Introduction'!C26=0,"",'1. Introduction'!C26)</f>
        <v/>
      </c>
      <c r="D26" s="261"/>
      <c r="E26" s="261"/>
      <c r="F26" s="100"/>
      <c r="G26" s="100"/>
      <c r="H26" s="100"/>
      <c r="I26" s="100"/>
      <c r="J26" s="100"/>
    </row>
    <row r="27" spans="1:10" x14ac:dyDescent="0.35">
      <c r="A27" s="31" t="str">
        <f>IF('1. Introduction'!A27=0,"",'1. Introduction'!A27)</f>
        <v/>
      </c>
      <c r="B27" s="6">
        <v>19</v>
      </c>
      <c r="C27" s="31" t="str">
        <f>IF('1. Introduction'!C27=0,"",'1. Introduction'!C27)</f>
        <v/>
      </c>
      <c r="D27" s="261"/>
      <c r="E27" s="261"/>
      <c r="F27" s="100"/>
      <c r="G27" s="100"/>
      <c r="H27" s="100"/>
      <c r="I27" s="100"/>
      <c r="J27" s="100"/>
    </row>
    <row r="28" spans="1:10" x14ac:dyDescent="0.35">
      <c r="A28" s="31" t="str">
        <f>IF('1. Introduction'!A28=0,"",'1. Introduction'!A28)</f>
        <v/>
      </c>
      <c r="B28" s="6">
        <v>20</v>
      </c>
      <c r="C28" s="31" t="str">
        <f>IF('1. Introduction'!C28=0,"",'1. Introduction'!C28)</f>
        <v/>
      </c>
      <c r="D28" s="261"/>
      <c r="E28" s="261"/>
      <c r="F28" s="100"/>
      <c r="G28" s="100"/>
      <c r="H28" s="100"/>
      <c r="I28" s="100"/>
      <c r="J28" s="100"/>
    </row>
    <row r="29" spans="1:10" x14ac:dyDescent="0.35">
      <c r="A29" s="31" t="str">
        <f>IF('1. Introduction'!A29=0,"",'1. Introduction'!A29)</f>
        <v/>
      </c>
      <c r="B29" s="6">
        <v>21</v>
      </c>
      <c r="C29" s="31" t="str">
        <f>IF('1. Introduction'!C29=0,"",'1. Introduction'!C29)</f>
        <v/>
      </c>
      <c r="D29" s="261"/>
      <c r="E29" s="261"/>
      <c r="F29" s="100"/>
      <c r="G29" s="100"/>
      <c r="H29" s="101"/>
      <c r="I29" s="101"/>
      <c r="J29" s="101"/>
    </row>
    <row r="30" spans="1:10" x14ac:dyDescent="0.35">
      <c r="A30" s="31" t="str">
        <f>IF('1. Introduction'!A30=0,"",'1. Introduction'!A30)</f>
        <v/>
      </c>
      <c r="B30" s="6">
        <v>22</v>
      </c>
      <c r="C30" s="31" t="str">
        <f>IF('1. Introduction'!C30=0,"",'1. Introduction'!C30)</f>
        <v/>
      </c>
      <c r="D30" s="261"/>
      <c r="E30" s="261"/>
      <c r="F30" s="100"/>
      <c r="G30" s="100"/>
      <c r="H30" s="100"/>
      <c r="I30" s="100"/>
      <c r="J30" s="100"/>
    </row>
    <row r="31" spans="1:10" x14ac:dyDescent="0.35">
      <c r="A31" s="31" t="str">
        <f>IF('1. Introduction'!A31=0,"",'1. Introduction'!A31)</f>
        <v/>
      </c>
      <c r="B31" s="6">
        <v>23</v>
      </c>
      <c r="C31" s="31" t="str">
        <f>IF('1. Introduction'!C31=0,"",'1. Introduction'!C31)</f>
        <v/>
      </c>
      <c r="D31" s="261"/>
      <c r="E31" s="261"/>
      <c r="F31" s="100"/>
      <c r="G31" s="100"/>
      <c r="H31" s="100"/>
      <c r="I31" s="100"/>
      <c r="J31" s="100"/>
    </row>
    <row r="32" spans="1:10" x14ac:dyDescent="0.35">
      <c r="A32" s="31" t="str">
        <f>IF('1. Introduction'!A32=0,"",'1. Introduction'!A32)</f>
        <v/>
      </c>
      <c r="B32" s="6">
        <v>24</v>
      </c>
      <c r="C32" s="31" t="str">
        <f>IF('1. Introduction'!C32=0,"",'1. Introduction'!C32)</f>
        <v/>
      </c>
      <c r="D32" s="261"/>
      <c r="E32" s="261"/>
      <c r="F32" s="100"/>
      <c r="G32" s="100"/>
      <c r="H32" s="100"/>
      <c r="I32" s="100"/>
      <c r="J32" s="100"/>
    </row>
    <row r="33" spans="1:10" x14ac:dyDescent="0.35">
      <c r="A33" s="31" t="str">
        <f>IF('1. Introduction'!A33=0,"",'1. Introduction'!A33)</f>
        <v/>
      </c>
      <c r="B33" s="6">
        <v>25</v>
      </c>
      <c r="C33" s="31" t="str">
        <f>IF('1. Introduction'!C33=0,"",'1. Introduction'!C33)</f>
        <v/>
      </c>
      <c r="D33" s="261"/>
      <c r="E33" s="261"/>
      <c r="F33" s="100"/>
      <c r="G33" s="100"/>
      <c r="H33" s="100"/>
      <c r="I33" s="100"/>
      <c r="J33" s="100"/>
    </row>
    <row r="34" spans="1:10" x14ac:dyDescent="0.35">
      <c r="A34" s="31" t="str">
        <f>IF('1. Introduction'!A34=0,"",'1. Introduction'!A34)</f>
        <v/>
      </c>
      <c r="B34" s="6">
        <v>26</v>
      </c>
      <c r="C34" s="31" t="str">
        <f>IF('1. Introduction'!C34=0,"",'1. Introduction'!C34)</f>
        <v/>
      </c>
      <c r="D34" s="261"/>
      <c r="E34" s="261"/>
      <c r="F34" s="100"/>
      <c r="G34" s="100"/>
      <c r="H34" s="101"/>
      <c r="I34" s="101"/>
      <c r="J34" s="101"/>
    </row>
    <row r="35" spans="1:10" x14ac:dyDescent="0.35">
      <c r="A35" s="31" t="str">
        <f>IF('1. Introduction'!A35=0,"",'1. Introduction'!A35)</f>
        <v/>
      </c>
      <c r="B35" s="6">
        <v>27</v>
      </c>
      <c r="C35" s="31" t="str">
        <f>IF('1. Introduction'!C35=0,"",'1. Introduction'!C35)</f>
        <v/>
      </c>
      <c r="D35" s="261"/>
      <c r="E35" s="261"/>
      <c r="F35" s="100"/>
      <c r="G35" s="100"/>
      <c r="H35" s="100"/>
      <c r="I35" s="100"/>
      <c r="J35" s="100"/>
    </row>
    <row r="36" spans="1:10" x14ac:dyDescent="0.35">
      <c r="A36" s="31" t="str">
        <f>IF('1. Introduction'!A36=0,"",'1. Introduction'!A36)</f>
        <v/>
      </c>
      <c r="B36" s="6">
        <v>28</v>
      </c>
      <c r="C36" s="31" t="str">
        <f>IF('1. Introduction'!C36=0,"",'1. Introduction'!C36)</f>
        <v/>
      </c>
      <c r="D36" s="261"/>
      <c r="E36" s="261"/>
      <c r="F36" s="100"/>
      <c r="G36" s="100"/>
      <c r="H36" s="100"/>
      <c r="I36" s="100"/>
      <c r="J36" s="100"/>
    </row>
    <row r="37" spans="1:10" x14ac:dyDescent="0.35">
      <c r="A37" s="31" t="str">
        <f>IF('1. Introduction'!A37=0,"",'1. Introduction'!A37)</f>
        <v/>
      </c>
      <c r="B37" s="6">
        <v>29</v>
      </c>
      <c r="C37" s="31" t="str">
        <f>IF('1. Introduction'!C37=0,"",'1. Introduction'!C37)</f>
        <v/>
      </c>
      <c r="D37" s="261"/>
      <c r="E37" s="261"/>
      <c r="F37" s="100"/>
      <c r="G37" s="100"/>
      <c r="H37" s="100"/>
      <c r="I37" s="100"/>
      <c r="J37" s="100"/>
    </row>
    <row r="38" spans="1:10" x14ac:dyDescent="0.35">
      <c r="A38" s="31" t="str">
        <f>IF('1. Introduction'!A38=0,"",'1. Introduction'!A38)</f>
        <v/>
      </c>
      <c r="B38" s="6">
        <v>30</v>
      </c>
      <c r="C38" s="31" t="str">
        <f>IF('1. Introduction'!C38=0,"",'1. Introduction'!C38)</f>
        <v/>
      </c>
      <c r="D38" s="261"/>
      <c r="E38" s="261"/>
      <c r="F38" s="100"/>
      <c r="G38" s="100"/>
      <c r="H38" s="100"/>
      <c r="I38" s="100"/>
      <c r="J38" s="100"/>
    </row>
    <row r="39" spans="1:10" x14ac:dyDescent="0.35">
      <c r="A39" s="31" t="str">
        <f>IF('1. Introduction'!A39=0,"",'1. Introduction'!A39)</f>
        <v/>
      </c>
      <c r="B39" s="6">
        <v>31</v>
      </c>
      <c r="C39" s="31" t="str">
        <f>IF('1. Introduction'!C39=0,"",'1. Introduction'!C39)</f>
        <v/>
      </c>
      <c r="D39" s="265"/>
      <c r="E39" s="265"/>
      <c r="F39" s="264"/>
      <c r="G39" s="264"/>
      <c r="H39" s="264"/>
      <c r="I39" s="264"/>
      <c r="J39" s="264"/>
    </row>
    <row r="40" spans="1:10" x14ac:dyDescent="0.35">
      <c r="A40" s="31" t="str">
        <f>IF('1. Introduction'!A40=0,"",'1. Introduction'!A40)</f>
        <v/>
      </c>
      <c r="B40" s="6">
        <v>32</v>
      </c>
      <c r="C40" s="31" t="str">
        <f>IF('1. Introduction'!C40=0,"",'1. Introduction'!C40)</f>
        <v/>
      </c>
      <c r="D40" s="265"/>
      <c r="E40" s="265"/>
      <c r="F40" s="264"/>
      <c r="G40" s="264"/>
      <c r="H40" s="264"/>
      <c r="I40" s="264"/>
      <c r="J40" s="264"/>
    </row>
    <row r="41" spans="1:10" x14ac:dyDescent="0.35">
      <c r="A41" s="31" t="str">
        <f>IF('1. Introduction'!A41=0,"",'1. Introduction'!A41)</f>
        <v/>
      </c>
      <c r="B41" s="6">
        <v>33</v>
      </c>
      <c r="C41" s="31" t="str">
        <f>IF('1. Introduction'!C41=0,"",'1. Introduction'!C41)</f>
        <v/>
      </c>
      <c r="D41" s="265"/>
      <c r="E41" s="265"/>
      <c r="F41" s="264"/>
      <c r="G41" s="264"/>
      <c r="H41" s="264"/>
      <c r="I41" s="264"/>
      <c r="J41" s="264"/>
    </row>
    <row r="42" spans="1:10" x14ac:dyDescent="0.35">
      <c r="A42" s="31" t="str">
        <f>IF('1. Introduction'!A42=0,"",'1. Introduction'!A42)</f>
        <v/>
      </c>
      <c r="B42" s="6">
        <v>34</v>
      </c>
      <c r="C42" s="31" t="str">
        <f>IF('1. Introduction'!C42=0,"",'1. Introduction'!C42)</f>
        <v/>
      </c>
      <c r="D42" s="265"/>
      <c r="E42" s="265"/>
      <c r="F42" s="264"/>
      <c r="G42" s="264"/>
      <c r="H42" s="264"/>
      <c r="I42" s="264"/>
      <c r="J42" s="264"/>
    </row>
    <row r="43" spans="1:10" x14ac:dyDescent="0.35">
      <c r="A43" s="31" t="str">
        <f>IF('1. Introduction'!A43=0,"",'1. Introduction'!A43)</f>
        <v/>
      </c>
      <c r="B43" s="6">
        <v>35</v>
      </c>
      <c r="C43" s="31" t="str">
        <f>IF('1. Introduction'!C43=0,"",'1. Introduction'!C43)</f>
        <v/>
      </c>
      <c r="D43" s="265"/>
      <c r="E43" s="265"/>
      <c r="F43" s="264"/>
      <c r="G43" s="264"/>
      <c r="H43" s="264"/>
      <c r="I43" s="264"/>
      <c r="J43" s="264"/>
    </row>
    <row r="44" spans="1:10" s="102" customFormat="1" x14ac:dyDescent="0.35">
      <c r="D44" s="135"/>
      <c r="E44" s="135"/>
    </row>
    <row r="45" spans="1:10" s="102" customFormat="1" x14ac:dyDescent="0.35">
      <c r="D45" s="135"/>
      <c r="E45" s="135"/>
    </row>
    <row r="46" spans="1:10" s="102" customFormat="1" x14ac:dyDescent="0.35">
      <c r="D46" s="135"/>
      <c r="E46" s="135"/>
    </row>
    <row r="47" spans="1:10" s="102" customFormat="1" x14ac:dyDescent="0.35">
      <c r="D47" s="135"/>
      <c r="E47" s="135"/>
    </row>
    <row r="48" spans="1:10" s="102" customFormat="1" x14ac:dyDescent="0.35">
      <c r="D48" s="135"/>
      <c r="E48" s="135"/>
    </row>
    <row r="49" spans="4:5" s="102" customFormat="1" x14ac:dyDescent="0.35">
      <c r="D49" s="135"/>
      <c r="E49" s="135"/>
    </row>
    <row r="50" spans="4:5" s="102" customFormat="1" x14ac:dyDescent="0.35">
      <c r="D50" s="135"/>
      <c r="E50" s="135"/>
    </row>
    <row r="51" spans="4:5" s="102" customFormat="1" x14ac:dyDescent="0.35">
      <c r="D51" s="135"/>
      <c r="E51" s="135"/>
    </row>
    <row r="52" spans="4:5" s="102" customFormat="1" x14ac:dyDescent="0.35">
      <c r="D52" s="135"/>
      <c r="E52" s="135"/>
    </row>
    <row r="53" spans="4:5" s="102" customFormat="1" x14ac:dyDescent="0.35">
      <c r="D53" s="135"/>
      <c r="E53" s="135"/>
    </row>
    <row r="54" spans="4:5" s="102" customFormat="1" x14ac:dyDescent="0.35">
      <c r="D54" s="135"/>
      <c r="E54" s="135"/>
    </row>
    <row r="55" spans="4:5" s="102" customFormat="1" x14ac:dyDescent="0.35">
      <c r="D55" s="135"/>
      <c r="E55" s="135"/>
    </row>
    <row r="56" spans="4:5" s="102" customFormat="1" x14ac:dyDescent="0.35">
      <c r="D56" s="135"/>
      <c r="E56" s="135"/>
    </row>
    <row r="57" spans="4:5" s="102" customFormat="1" x14ac:dyDescent="0.35">
      <c r="D57" s="135"/>
      <c r="E57" s="135"/>
    </row>
    <row r="58" spans="4:5" s="102" customFormat="1" x14ac:dyDescent="0.35">
      <c r="D58" s="135"/>
      <c r="E58" s="135"/>
    </row>
    <row r="59" spans="4:5" s="102" customFormat="1" x14ac:dyDescent="0.35">
      <c r="D59" s="135"/>
      <c r="E59" s="135"/>
    </row>
    <row r="60" spans="4:5" s="102" customFormat="1" x14ac:dyDescent="0.35">
      <c r="D60" s="135"/>
      <c r="E60" s="135"/>
    </row>
    <row r="61" spans="4:5" s="102" customFormat="1" x14ac:dyDescent="0.35">
      <c r="D61" s="135"/>
      <c r="E61" s="135"/>
    </row>
    <row r="62" spans="4:5" s="102" customFormat="1" x14ac:dyDescent="0.35">
      <c r="D62" s="135"/>
      <c r="E62" s="135"/>
    </row>
    <row r="63" spans="4:5" s="102" customFormat="1" x14ac:dyDescent="0.35">
      <c r="D63" s="135"/>
      <c r="E63" s="135"/>
    </row>
    <row r="64" spans="4:5" s="102" customFormat="1" x14ac:dyDescent="0.35">
      <c r="D64" s="135"/>
      <c r="E64" s="135"/>
    </row>
    <row r="65" spans="4:5" s="102" customFormat="1" x14ac:dyDescent="0.35">
      <c r="D65" s="135"/>
      <c r="E65" s="135"/>
    </row>
    <row r="66" spans="4:5" s="102" customFormat="1" x14ac:dyDescent="0.35">
      <c r="D66" s="135"/>
      <c r="E66" s="135"/>
    </row>
    <row r="67" spans="4:5" s="102" customFormat="1" x14ac:dyDescent="0.35">
      <c r="D67" s="135"/>
      <c r="E67" s="135"/>
    </row>
    <row r="68" spans="4:5" s="102" customFormat="1" x14ac:dyDescent="0.35">
      <c r="D68" s="135"/>
      <c r="E68" s="135"/>
    </row>
    <row r="69" spans="4:5" s="102" customFormat="1" x14ac:dyDescent="0.35">
      <c r="D69" s="135"/>
      <c r="E69" s="135"/>
    </row>
    <row r="70" spans="4:5" s="102" customFormat="1" x14ac:dyDescent="0.35">
      <c r="D70" s="135"/>
      <c r="E70" s="135"/>
    </row>
    <row r="71" spans="4:5" s="102" customFormat="1" x14ac:dyDescent="0.35">
      <c r="D71" s="135"/>
      <c r="E71" s="135"/>
    </row>
    <row r="72" spans="4:5" s="102" customFormat="1" x14ac:dyDescent="0.35">
      <c r="D72" s="135"/>
      <c r="E72" s="135"/>
    </row>
    <row r="73" spans="4:5" s="102" customFormat="1" x14ac:dyDescent="0.35">
      <c r="D73" s="135"/>
      <c r="E73" s="135"/>
    </row>
    <row r="74" spans="4:5" s="102" customFormat="1" x14ac:dyDescent="0.35">
      <c r="D74" s="135"/>
      <c r="E74" s="135"/>
    </row>
    <row r="75" spans="4:5" s="102" customFormat="1" x14ac:dyDescent="0.35">
      <c r="D75" s="135"/>
      <c r="E75" s="135"/>
    </row>
    <row r="76" spans="4:5" s="102" customFormat="1" x14ac:dyDescent="0.35">
      <c r="D76" s="135"/>
      <c r="E76" s="135"/>
    </row>
    <row r="77" spans="4:5" s="102" customFormat="1" x14ac:dyDescent="0.35">
      <c r="D77" s="135"/>
      <c r="E77" s="135"/>
    </row>
    <row r="78" spans="4:5" s="102" customFormat="1" x14ac:dyDescent="0.35">
      <c r="D78" s="135"/>
      <c r="E78" s="135"/>
    </row>
    <row r="79" spans="4:5" s="102" customFormat="1" x14ac:dyDescent="0.35">
      <c r="D79" s="135"/>
      <c r="E79" s="135"/>
    </row>
    <row r="80" spans="4:5" s="102" customFormat="1" x14ac:dyDescent="0.35">
      <c r="D80" s="135"/>
      <c r="E80" s="135"/>
    </row>
    <row r="81" spans="4:5" s="102" customFormat="1" x14ac:dyDescent="0.35">
      <c r="D81" s="135"/>
      <c r="E81" s="135"/>
    </row>
    <row r="82" spans="4:5" s="102" customFormat="1" x14ac:dyDescent="0.35">
      <c r="D82" s="135"/>
      <c r="E82" s="135"/>
    </row>
    <row r="83" spans="4:5" s="102" customFormat="1" x14ac:dyDescent="0.35">
      <c r="D83" s="135"/>
      <c r="E83" s="135"/>
    </row>
    <row r="84" spans="4:5" s="102" customFormat="1" x14ac:dyDescent="0.35">
      <c r="D84" s="135"/>
      <c r="E84" s="135"/>
    </row>
    <row r="85" spans="4:5" s="102" customFormat="1" x14ac:dyDescent="0.35">
      <c r="D85" s="135"/>
      <c r="E85" s="135"/>
    </row>
    <row r="86" spans="4:5" s="102" customFormat="1" x14ac:dyDescent="0.35">
      <c r="D86" s="135"/>
      <c r="E86" s="135"/>
    </row>
    <row r="87" spans="4:5" s="102" customFormat="1" x14ac:dyDescent="0.35">
      <c r="D87" s="135"/>
      <c r="E87" s="135"/>
    </row>
    <row r="88" spans="4:5" s="102" customFormat="1" x14ac:dyDescent="0.35">
      <c r="D88" s="135"/>
      <c r="E88" s="135"/>
    </row>
    <row r="89" spans="4:5" s="102" customFormat="1" x14ac:dyDescent="0.35">
      <c r="D89" s="135"/>
      <c r="E89" s="135"/>
    </row>
    <row r="90" spans="4:5" s="102" customFormat="1" x14ac:dyDescent="0.35">
      <c r="D90" s="135"/>
      <c r="E90" s="135"/>
    </row>
    <row r="91" spans="4:5" s="102" customFormat="1" x14ac:dyDescent="0.35">
      <c r="D91" s="135"/>
      <c r="E91" s="135"/>
    </row>
    <row r="92" spans="4:5" s="102" customFormat="1" x14ac:dyDescent="0.35">
      <c r="D92" s="135"/>
      <c r="E92" s="135"/>
    </row>
    <row r="93" spans="4:5" s="102" customFormat="1" x14ac:dyDescent="0.35">
      <c r="D93" s="135"/>
      <c r="E93" s="135"/>
    </row>
    <row r="94" spans="4:5" s="102" customFormat="1" x14ac:dyDescent="0.35">
      <c r="D94" s="135"/>
      <c r="E94" s="135"/>
    </row>
    <row r="95" spans="4:5" s="102" customFormat="1" x14ac:dyDescent="0.35">
      <c r="D95" s="135"/>
      <c r="E95" s="135"/>
    </row>
    <row r="96" spans="4:5" s="102" customFormat="1" x14ac:dyDescent="0.35">
      <c r="D96" s="135"/>
      <c r="E96" s="135"/>
    </row>
    <row r="97" spans="4:5" s="102" customFormat="1" x14ac:dyDescent="0.35">
      <c r="D97" s="135"/>
      <c r="E97" s="135"/>
    </row>
    <row r="98" spans="4:5" s="102" customFormat="1" x14ac:dyDescent="0.35">
      <c r="D98" s="135"/>
      <c r="E98" s="135"/>
    </row>
    <row r="99" spans="4:5" s="102" customFormat="1" x14ac:dyDescent="0.35">
      <c r="D99" s="135"/>
      <c r="E99" s="135"/>
    </row>
    <row r="100" spans="4:5" s="102" customFormat="1" x14ac:dyDescent="0.35">
      <c r="D100" s="135"/>
      <c r="E100" s="135"/>
    </row>
    <row r="101" spans="4:5" s="102" customFormat="1" x14ac:dyDescent="0.35">
      <c r="D101" s="135"/>
      <c r="E101" s="135"/>
    </row>
    <row r="102" spans="4:5" s="102" customFormat="1" x14ac:dyDescent="0.35">
      <c r="D102" s="135"/>
      <c r="E102" s="135"/>
    </row>
    <row r="103" spans="4:5" s="102" customFormat="1" x14ac:dyDescent="0.35">
      <c r="D103" s="135"/>
      <c r="E103" s="135"/>
    </row>
    <row r="104" spans="4:5" s="102" customFormat="1" x14ac:dyDescent="0.35">
      <c r="D104" s="135"/>
      <c r="E104" s="135"/>
    </row>
    <row r="105" spans="4:5" s="102" customFormat="1" x14ac:dyDescent="0.35">
      <c r="D105" s="135"/>
      <c r="E105" s="135"/>
    </row>
    <row r="106" spans="4:5" s="102" customFormat="1" x14ac:dyDescent="0.35">
      <c r="D106" s="135"/>
      <c r="E106" s="135"/>
    </row>
    <row r="107" spans="4:5" s="102" customFormat="1" x14ac:dyDescent="0.35">
      <c r="D107" s="135"/>
      <c r="E107" s="135"/>
    </row>
    <row r="108" spans="4:5" s="102" customFormat="1" x14ac:dyDescent="0.35">
      <c r="D108" s="135"/>
      <c r="E108" s="135"/>
    </row>
    <row r="109" spans="4:5" s="102" customFormat="1" x14ac:dyDescent="0.35">
      <c r="D109" s="135"/>
      <c r="E109" s="135"/>
    </row>
    <row r="110" spans="4:5" s="102" customFormat="1" x14ac:dyDescent="0.35">
      <c r="D110" s="135"/>
      <c r="E110" s="135"/>
    </row>
    <row r="111" spans="4:5" s="102" customFormat="1" x14ac:dyDescent="0.35">
      <c r="D111" s="135"/>
      <c r="E111" s="135"/>
    </row>
    <row r="112" spans="4:5" s="102" customFormat="1" x14ac:dyDescent="0.35">
      <c r="D112" s="135"/>
      <c r="E112" s="135"/>
    </row>
    <row r="113" spans="4:5" s="102" customFormat="1" x14ac:dyDescent="0.35">
      <c r="D113" s="135"/>
      <c r="E113" s="135"/>
    </row>
    <row r="114" spans="4:5" s="102" customFormat="1" x14ac:dyDescent="0.35">
      <c r="D114" s="135"/>
      <c r="E114" s="135"/>
    </row>
    <row r="115" spans="4:5" s="102" customFormat="1" x14ac:dyDescent="0.35">
      <c r="D115" s="135"/>
      <c r="E115" s="135"/>
    </row>
    <row r="116" spans="4:5" s="102" customFormat="1" x14ac:dyDescent="0.35">
      <c r="D116" s="135"/>
      <c r="E116" s="135"/>
    </row>
    <row r="117" spans="4:5" s="102" customFormat="1" x14ac:dyDescent="0.35">
      <c r="D117" s="135"/>
      <c r="E117" s="135"/>
    </row>
    <row r="118" spans="4:5" s="102" customFormat="1" x14ac:dyDescent="0.35">
      <c r="D118" s="135"/>
      <c r="E118" s="135"/>
    </row>
    <row r="119" spans="4:5" s="102" customFormat="1" x14ac:dyDescent="0.35">
      <c r="D119" s="135"/>
      <c r="E119" s="135"/>
    </row>
    <row r="120" spans="4:5" s="102" customFormat="1" x14ac:dyDescent="0.35">
      <c r="D120" s="135"/>
      <c r="E120" s="135"/>
    </row>
    <row r="121" spans="4:5" s="102" customFormat="1" x14ac:dyDescent="0.35">
      <c r="D121" s="135"/>
      <c r="E121" s="135"/>
    </row>
    <row r="122" spans="4:5" s="102" customFormat="1" x14ac:dyDescent="0.35">
      <c r="D122" s="135"/>
      <c r="E122" s="135"/>
    </row>
    <row r="123" spans="4:5" s="102" customFormat="1" x14ac:dyDescent="0.35">
      <c r="D123" s="135"/>
      <c r="E123" s="135"/>
    </row>
    <row r="124" spans="4:5" s="102" customFormat="1" x14ac:dyDescent="0.35">
      <c r="D124" s="135"/>
      <c r="E124" s="135"/>
    </row>
    <row r="125" spans="4:5" s="102" customFormat="1" x14ac:dyDescent="0.35">
      <c r="D125" s="135"/>
      <c r="E125" s="135"/>
    </row>
    <row r="126" spans="4:5" s="102" customFormat="1" x14ac:dyDescent="0.35">
      <c r="D126" s="135"/>
      <c r="E126" s="135"/>
    </row>
    <row r="127" spans="4:5" s="102" customFormat="1" x14ac:dyDescent="0.35">
      <c r="D127" s="135"/>
      <c r="E127" s="135"/>
    </row>
    <row r="128" spans="4:5" s="102" customFormat="1" x14ac:dyDescent="0.35">
      <c r="D128" s="135"/>
      <c r="E128" s="135"/>
    </row>
    <row r="129" spans="4:5" s="102" customFormat="1" x14ac:dyDescent="0.35">
      <c r="D129" s="135"/>
      <c r="E129" s="135"/>
    </row>
    <row r="130" spans="4:5" s="102" customFormat="1" x14ac:dyDescent="0.35">
      <c r="D130" s="135"/>
      <c r="E130" s="135"/>
    </row>
    <row r="131" spans="4:5" s="102" customFormat="1" x14ac:dyDescent="0.35">
      <c r="D131" s="135"/>
      <c r="E131" s="135"/>
    </row>
    <row r="132" spans="4:5" s="102" customFormat="1" x14ac:dyDescent="0.35">
      <c r="D132" s="135"/>
      <c r="E132" s="135"/>
    </row>
    <row r="133" spans="4:5" s="102" customFormat="1" x14ac:dyDescent="0.35">
      <c r="D133" s="135"/>
      <c r="E133" s="135"/>
    </row>
    <row r="134" spans="4:5" s="102" customFormat="1" x14ac:dyDescent="0.35">
      <c r="D134" s="135"/>
      <c r="E134" s="135"/>
    </row>
    <row r="135" spans="4:5" s="102" customFormat="1" x14ac:dyDescent="0.35">
      <c r="D135" s="135"/>
      <c r="E135" s="135"/>
    </row>
    <row r="136" spans="4:5" s="102" customFormat="1" x14ac:dyDescent="0.35">
      <c r="D136" s="135"/>
      <c r="E136" s="135"/>
    </row>
    <row r="137" spans="4:5" s="102" customFormat="1" x14ac:dyDescent="0.35">
      <c r="D137" s="135"/>
      <c r="E137" s="135"/>
    </row>
    <row r="138" spans="4:5" s="102" customFormat="1" x14ac:dyDescent="0.35">
      <c r="D138" s="135"/>
      <c r="E138" s="135"/>
    </row>
    <row r="139" spans="4:5" s="102" customFormat="1" x14ac:dyDescent="0.35">
      <c r="D139" s="135"/>
      <c r="E139" s="135"/>
    </row>
    <row r="140" spans="4:5" s="102" customFormat="1" x14ac:dyDescent="0.35">
      <c r="D140" s="135"/>
      <c r="E140" s="135"/>
    </row>
    <row r="141" spans="4:5" s="102" customFormat="1" x14ac:dyDescent="0.35">
      <c r="D141" s="135"/>
      <c r="E141" s="135"/>
    </row>
    <row r="142" spans="4:5" s="102" customFormat="1" x14ac:dyDescent="0.35">
      <c r="D142" s="135"/>
      <c r="E142" s="135"/>
    </row>
    <row r="143" spans="4:5" s="102" customFormat="1" x14ac:dyDescent="0.35">
      <c r="D143" s="135"/>
      <c r="E143" s="135"/>
    </row>
    <row r="144" spans="4:5" s="102" customFormat="1" x14ac:dyDescent="0.35">
      <c r="D144" s="135"/>
      <c r="E144" s="135"/>
    </row>
    <row r="145" spans="4:5" s="102" customFormat="1" x14ac:dyDescent="0.35">
      <c r="D145" s="135"/>
      <c r="E145" s="135"/>
    </row>
    <row r="146" spans="4:5" s="102" customFormat="1" x14ac:dyDescent="0.35">
      <c r="D146" s="135"/>
      <c r="E146" s="135"/>
    </row>
    <row r="147" spans="4:5" s="102" customFormat="1" x14ac:dyDescent="0.35">
      <c r="D147" s="135"/>
      <c r="E147" s="135"/>
    </row>
    <row r="148" spans="4:5" s="102" customFormat="1" x14ac:dyDescent="0.35">
      <c r="D148" s="135"/>
      <c r="E148" s="135"/>
    </row>
    <row r="149" spans="4:5" s="102" customFormat="1" x14ac:dyDescent="0.35">
      <c r="D149" s="135"/>
      <c r="E149" s="135"/>
    </row>
    <row r="150" spans="4:5" s="102" customFormat="1" x14ac:dyDescent="0.35">
      <c r="D150" s="135"/>
      <c r="E150" s="135"/>
    </row>
    <row r="151" spans="4:5" s="102" customFormat="1" x14ac:dyDescent="0.35">
      <c r="D151" s="135"/>
      <c r="E151" s="135"/>
    </row>
    <row r="152" spans="4:5" s="102" customFormat="1" x14ac:dyDescent="0.35">
      <c r="D152" s="135"/>
      <c r="E152" s="135"/>
    </row>
    <row r="153" spans="4:5" s="102" customFormat="1" x14ac:dyDescent="0.35">
      <c r="D153" s="135"/>
      <c r="E153" s="135"/>
    </row>
    <row r="154" spans="4:5" s="102" customFormat="1" x14ac:dyDescent="0.35">
      <c r="D154" s="135"/>
      <c r="E154" s="135"/>
    </row>
    <row r="155" spans="4:5" s="102" customFormat="1" x14ac:dyDescent="0.35">
      <c r="D155" s="135"/>
      <c r="E155" s="135"/>
    </row>
    <row r="156" spans="4:5" s="102" customFormat="1" x14ac:dyDescent="0.35">
      <c r="D156" s="135"/>
      <c r="E156" s="135"/>
    </row>
    <row r="157" spans="4:5" s="102" customFormat="1" x14ac:dyDescent="0.35">
      <c r="D157" s="135"/>
      <c r="E157" s="135"/>
    </row>
    <row r="158" spans="4:5" s="102" customFormat="1" x14ac:dyDescent="0.35">
      <c r="D158" s="135"/>
      <c r="E158" s="135"/>
    </row>
    <row r="159" spans="4:5" s="102" customFormat="1" x14ac:dyDescent="0.35">
      <c r="D159" s="135"/>
      <c r="E159" s="135"/>
    </row>
    <row r="160" spans="4:5" s="102" customFormat="1" x14ac:dyDescent="0.35">
      <c r="D160" s="135"/>
      <c r="E160" s="135"/>
    </row>
    <row r="161" spans="4:5" s="102" customFormat="1" x14ac:dyDescent="0.35">
      <c r="D161" s="135"/>
      <c r="E161" s="135"/>
    </row>
    <row r="162" spans="4:5" s="102" customFormat="1" x14ac:dyDescent="0.35">
      <c r="D162" s="135"/>
      <c r="E162" s="135"/>
    </row>
    <row r="163" spans="4:5" s="102" customFormat="1" x14ac:dyDescent="0.35">
      <c r="D163" s="135"/>
      <c r="E163" s="135"/>
    </row>
    <row r="164" spans="4:5" s="102" customFormat="1" x14ac:dyDescent="0.35">
      <c r="D164" s="135"/>
      <c r="E164" s="135"/>
    </row>
    <row r="165" spans="4:5" s="102" customFormat="1" x14ac:dyDescent="0.35">
      <c r="D165" s="135"/>
      <c r="E165" s="135"/>
    </row>
    <row r="166" spans="4:5" s="102" customFormat="1" x14ac:dyDescent="0.35">
      <c r="D166" s="135"/>
      <c r="E166" s="135"/>
    </row>
    <row r="167" spans="4:5" s="102" customFormat="1" x14ac:dyDescent="0.35">
      <c r="D167" s="135"/>
      <c r="E167" s="135"/>
    </row>
    <row r="168" spans="4:5" s="102" customFormat="1" x14ac:dyDescent="0.35">
      <c r="D168" s="135"/>
      <c r="E168" s="135"/>
    </row>
    <row r="169" spans="4:5" s="102" customFormat="1" x14ac:dyDescent="0.35">
      <c r="D169" s="135"/>
      <c r="E169" s="135"/>
    </row>
    <row r="170" spans="4:5" s="102" customFormat="1" x14ac:dyDescent="0.35">
      <c r="D170" s="135"/>
      <c r="E170" s="135"/>
    </row>
    <row r="171" spans="4:5" s="102" customFormat="1" x14ac:dyDescent="0.35">
      <c r="D171" s="135"/>
      <c r="E171" s="135"/>
    </row>
    <row r="172" spans="4:5" s="102" customFormat="1" x14ac:dyDescent="0.35">
      <c r="D172" s="135"/>
      <c r="E172" s="135"/>
    </row>
    <row r="173" spans="4:5" s="102" customFormat="1" x14ac:dyDescent="0.35">
      <c r="D173" s="135"/>
      <c r="E173" s="135"/>
    </row>
    <row r="174" spans="4:5" s="102" customFormat="1" x14ac:dyDescent="0.35">
      <c r="D174" s="135"/>
      <c r="E174" s="135"/>
    </row>
    <row r="175" spans="4:5" s="102" customFormat="1" x14ac:dyDescent="0.35">
      <c r="D175" s="135"/>
      <c r="E175" s="135"/>
    </row>
    <row r="176" spans="4:5" s="102" customFormat="1" x14ac:dyDescent="0.35">
      <c r="D176" s="135"/>
      <c r="E176" s="135"/>
    </row>
    <row r="177" spans="4:5" s="102" customFormat="1" x14ac:dyDescent="0.35">
      <c r="D177" s="135"/>
      <c r="E177" s="135"/>
    </row>
    <row r="178" spans="4:5" s="102" customFormat="1" x14ac:dyDescent="0.35">
      <c r="D178" s="135"/>
      <c r="E178" s="135"/>
    </row>
    <row r="179" spans="4:5" s="102" customFormat="1" x14ac:dyDescent="0.35">
      <c r="D179" s="135"/>
      <c r="E179" s="135"/>
    </row>
    <row r="180" spans="4:5" s="102" customFormat="1" x14ac:dyDescent="0.35">
      <c r="D180" s="135"/>
      <c r="E180" s="135"/>
    </row>
    <row r="181" spans="4:5" s="102" customFormat="1" x14ac:dyDescent="0.35">
      <c r="D181" s="135"/>
      <c r="E181" s="135"/>
    </row>
    <row r="182" spans="4:5" s="102" customFormat="1" x14ac:dyDescent="0.35">
      <c r="D182" s="135"/>
      <c r="E182" s="135"/>
    </row>
    <row r="183" spans="4:5" s="102" customFormat="1" x14ac:dyDescent="0.35">
      <c r="D183" s="135"/>
      <c r="E183" s="135"/>
    </row>
    <row r="184" spans="4:5" s="102" customFormat="1" x14ac:dyDescent="0.35">
      <c r="D184" s="135"/>
      <c r="E184" s="135"/>
    </row>
    <row r="185" spans="4:5" s="102" customFormat="1" x14ac:dyDescent="0.35">
      <c r="D185" s="135"/>
      <c r="E185" s="135"/>
    </row>
    <row r="186" spans="4:5" s="102" customFormat="1" x14ac:dyDescent="0.35">
      <c r="D186" s="135"/>
      <c r="E186" s="135"/>
    </row>
    <row r="187" spans="4:5" s="102" customFormat="1" x14ac:dyDescent="0.35">
      <c r="D187" s="135"/>
      <c r="E187" s="135"/>
    </row>
    <row r="188" spans="4:5" s="102" customFormat="1" x14ac:dyDescent="0.35">
      <c r="D188" s="135"/>
      <c r="E188" s="135"/>
    </row>
    <row r="189" spans="4:5" s="102" customFormat="1" x14ac:dyDescent="0.35">
      <c r="D189" s="135"/>
      <c r="E189" s="135"/>
    </row>
    <row r="190" spans="4:5" s="102" customFormat="1" x14ac:dyDescent="0.35">
      <c r="D190" s="135"/>
      <c r="E190" s="135"/>
    </row>
    <row r="191" spans="4:5" s="102" customFormat="1" x14ac:dyDescent="0.35">
      <c r="D191" s="135"/>
      <c r="E191" s="135"/>
    </row>
    <row r="192" spans="4:5" s="102" customFormat="1" x14ac:dyDescent="0.35">
      <c r="D192" s="135"/>
      <c r="E192" s="135"/>
    </row>
    <row r="193" spans="4:5" s="102" customFormat="1" x14ac:dyDescent="0.35">
      <c r="D193" s="135"/>
      <c r="E193" s="135"/>
    </row>
    <row r="194" spans="4:5" s="102" customFormat="1" x14ac:dyDescent="0.35">
      <c r="D194" s="135"/>
      <c r="E194" s="135"/>
    </row>
    <row r="195" spans="4:5" s="102" customFormat="1" x14ac:dyDescent="0.35">
      <c r="D195" s="135"/>
      <c r="E195" s="135"/>
    </row>
    <row r="196" spans="4:5" s="102" customFormat="1" x14ac:dyDescent="0.35">
      <c r="D196" s="135"/>
      <c r="E196" s="135"/>
    </row>
    <row r="197" spans="4:5" s="102" customFormat="1" x14ac:dyDescent="0.35">
      <c r="D197" s="135"/>
      <c r="E197" s="135"/>
    </row>
    <row r="198" spans="4:5" s="102" customFormat="1" x14ac:dyDescent="0.35">
      <c r="D198" s="135"/>
      <c r="E198" s="135"/>
    </row>
    <row r="199" spans="4:5" s="102" customFormat="1" x14ac:dyDescent="0.35">
      <c r="D199" s="135"/>
      <c r="E199" s="135"/>
    </row>
    <row r="200" spans="4:5" s="102" customFormat="1" x14ac:dyDescent="0.35">
      <c r="D200" s="135"/>
      <c r="E200" s="135"/>
    </row>
    <row r="201" spans="4:5" s="102" customFormat="1" x14ac:dyDescent="0.35">
      <c r="D201" s="135"/>
      <c r="E201" s="135"/>
    </row>
    <row r="202" spans="4:5" s="102" customFormat="1" x14ac:dyDescent="0.35">
      <c r="D202" s="135"/>
      <c r="E202" s="135"/>
    </row>
    <row r="203" spans="4:5" s="102" customFormat="1" x14ac:dyDescent="0.35">
      <c r="D203" s="135"/>
      <c r="E203" s="135"/>
    </row>
    <row r="204" spans="4:5" s="102" customFormat="1" x14ac:dyDescent="0.35">
      <c r="D204" s="135"/>
      <c r="E204" s="135"/>
    </row>
    <row r="205" spans="4:5" s="102" customFormat="1" x14ac:dyDescent="0.35">
      <c r="D205" s="135"/>
      <c r="E205" s="135"/>
    </row>
    <row r="206" spans="4:5" s="102" customFormat="1" x14ac:dyDescent="0.35">
      <c r="D206" s="135"/>
      <c r="E206" s="135"/>
    </row>
    <row r="207" spans="4:5" s="102" customFormat="1" x14ac:dyDescent="0.35">
      <c r="D207" s="135"/>
      <c r="E207" s="135"/>
    </row>
    <row r="208" spans="4:5" s="102" customFormat="1" x14ac:dyDescent="0.35">
      <c r="D208" s="135"/>
      <c r="E208" s="135"/>
    </row>
    <row r="209" spans="4:5" s="102" customFormat="1" x14ac:dyDescent="0.35">
      <c r="D209" s="135"/>
      <c r="E209" s="135"/>
    </row>
    <row r="210" spans="4:5" s="102" customFormat="1" x14ac:dyDescent="0.35">
      <c r="D210" s="135"/>
      <c r="E210" s="135"/>
    </row>
    <row r="211" spans="4:5" s="102" customFormat="1" x14ac:dyDescent="0.35">
      <c r="D211" s="135"/>
      <c r="E211" s="135"/>
    </row>
    <row r="212" spans="4:5" s="102" customFormat="1" x14ac:dyDescent="0.35">
      <c r="D212" s="135"/>
      <c r="E212" s="135"/>
    </row>
    <row r="213" spans="4:5" s="102" customFormat="1" x14ac:dyDescent="0.35">
      <c r="D213" s="135"/>
      <c r="E213" s="135"/>
    </row>
    <row r="214" spans="4:5" s="102" customFormat="1" x14ac:dyDescent="0.35">
      <c r="D214" s="135"/>
      <c r="E214" s="135"/>
    </row>
    <row r="215" spans="4:5" s="102" customFormat="1" x14ac:dyDescent="0.35">
      <c r="D215" s="135"/>
      <c r="E215" s="135"/>
    </row>
    <row r="216" spans="4:5" s="102" customFormat="1" x14ac:dyDescent="0.35">
      <c r="D216" s="135"/>
      <c r="E216" s="135"/>
    </row>
    <row r="217" spans="4:5" s="102" customFormat="1" x14ac:dyDescent="0.35">
      <c r="D217" s="135"/>
      <c r="E217" s="135"/>
    </row>
    <row r="218" spans="4:5" s="102" customFormat="1" x14ac:dyDescent="0.35">
      <c r="D218" s="135"/>
      <c r="E218" s="135"/>
    </row>
    <row r="219" spans="4:5" s="102" customFormat="1" x14ac:dyDescent="0.35">
      <c r="D219" s="135"/>
      <c r="E219" s="135"/>
    </row>
    <row r="220" spans="4:5" s="102" customFormat="1" x14ac:dyDescent="0.35">
      <c r="D220" s="135"/>
      <c r="E220" s="135"/>
    </row>
    <row r="221" spans="4:5" s="102" customFormat="1" x14ac:dyDescent="0.35">
      <c r="D221" s="135"/>
      <c r="E221" s="135"/>
    </row>
    <row r="222" spans="4:5" s="102" customFormat="1" x14ac:dyDescent="0.35">
      <c r="D222" s="135"/>
      <c r="E222" s="135"/>
    </row>
    <row r="223" spans="4:5" s="102" customFormat="1" x14ac:dyDescent="0.35">
      <c r="D223" s="135"/>
      <c r="E223" s="135"/>
    </row>
    <row r="224" spans="4:5" s="102" customFormat="1" x14ac:dyDescent="0.35">
      <c r="D224" s="135"/>
      <c r="E224" s="135"/>
    </row>
    <row r="225" spans="4:5" s="102" customFormat="1" x14ac:dyDescent="0.35">
      <c r="D225" s="135"/>
      <c r="E225" s="135"/>
    </row>
    <row r="226" spans="4:5" s="102" customFormat="1" x14ac:dyDescent="0.35">
      <c r="D226" s="135"/>
      <c r="E226" s="135"/>
    </row>
    <row r="227" spans="4:5" s="102" customFormat="1" x14ac:dyDescent="0.35">
      <c r="D227" s="135"/>
      <c r="E227" s="135"/>
    </row>
    <row r="228" spans="4:5" s="102" customFormat="1" x14ac:dyDescent="0.35">
      <c r="D228" s="135"/>
      <c r="E228" s="135"/>
    </row>
    <row r="229" spans="4:5" s="102" customFormat="1" x14ac:dyDescent="0.35">
      <c r="D229" s="135"/>
      <c r="E229" s="135"/>
    </row>
    <row r="230" spans="4:5" s="102" customFormat="1" x14ac:dyDescent="0.35">
      <c r="D230" s="135"/>
      <c r="E230" s="135"/>
    </row>
    <row r="231" spans="4:5" s="102" customFormat="1" x14ac:dyDescent="0.35">
      <c r="D231" s="135"/>
      <c r="E231" s="135"/>
    </row>
    <row r="232" spans="4:5" s="102" customFormat="1" x14ac:dyDescent="0.35">
      <c r="D232" s="135"/>
      <c r="E232" s="135"/>
    </row>
    <row r="233" spans="4:5" s="102" customFormat="1" x14ac:dyDescent="0.35">
      <c r="D233" s="135"/>
      <c r="E233" s="135"/>
    </row>
    <row r="234" spans="4:5" s="102" customFormat="1" x14ac:dyDescent="0.35">
      <c r="D234" s="135"/>
      <c r="E234" s="135"/>
    </row>
    <row r="235" spans="4:5" s="102" customFormat="1" x14ac:dyDescent="0.35">
      <c r="D235" s="135"/>
      <c r="E235" s="135"/>
    </row>
    <row r="236" spans="4:5" s="102" customFormat="1" x14ac:dyDescent="0.35">
      <c r="D236" s="135"/>
      <c r="E236" s="135"/>
    </row>
    <row r="237" spans="4:5" s="102" customFormat="1" x14ac:dyDescent="0.35">
      <c r="D237" s="135"/>
      <c r="E237" s="135"/>
    </row>
    <row r="238" spans="4:5" s="102" customFormat="1" x14ac:dyDescent="0.35">
      <c r="D238" s="135"/>
      <c r="E238" s="135"/>
    </row>
    <row r="239" spans="4:5" s="102" customFormat="1" x14ac:dyDescent="0.35">
      <c r="D239" s="135"/>
      <c r="E239" s="135"/>
    </row>
    <row r="240" spans="4:5" s="102" customFormat="1" x14ac:dyDescent="0.35">
      <c r="D240" s="135"/>
      <c r="E240" s="135"/>
    </row>
    <row r="241" spans="4:5" s="102" customFormat="1" x14ac:dyDescent="0.35">
      <c r="D241" s="135"/>
      <c r="E241" s="135"/>
    </row>
    <row r="242" spans="4:5" s="102" customFormat="1" x14ac:dyDescent="0.35">
      <c r="D242" s="135"/>
      <c r="E242" s="135"/>
    </row>
    <row r="243" spans="4:5" s="102" customFormat="1" x14ac:dyDescent="0.35">
      <c r="D243" s="135"/>
      <c r="E243" s="135"/>
    </row>
    <row r="244" spans="4:5" s="102" customFormat="1" x14ac:dyDescent="0.35">
      <c r="D244" s="135"/>
      <c r="E244" s="135"/>
    </row>
    <row r="245" spans="4:5" s="102" customFormat="1" x14ac:dyDescent="0.35">
      <c r="D245" s="135"/>
      <c r="E245" s="135"/>
    </row>
    <row r="246" spans="4:5" s="102" customFormat="1" x14ac:dyDescent="0.35">
      <c r="D246" s="135"/>
      <c r="E246" s="135"/>
    </row>
    <row r="247" spans="4:5" s="102" customFormat="1" x14ac:dyDescent="0.35">
      <c r="D247" s="135"/>
      <c r="E247" s="135"/>
    </row>
    <row r="248" spans="4:5" s="102" customFormat="1" x14ac:dyDescent="0.35">
      <c r="D248" s="135"/>
      <c r="E248" s="135"/>
    </row>
    <row r="249" spans="4:5" s="102" customFormat="1" x14ac:dyDescent="0.35">
      <c r="D249" s="135"/>
      <c r="E249" s="135"/>
    </row>
    <row r="250" spans="4:5" s="102" customFormat="1" x14ac:dyDescent="0.35">
      <c r="D250" s="135"/>
      <c r="E250" s="135"/>
    </row>
    <row r="251" spans="4:5" s="102" customFormat="1" x14ac:dyDescent="0.35">
      <c r="D251" s="135"/>
      <c r="E251" s="135"/>
    </row>
    <row r="252" spans="4:5" s="102" customFormat="1" x14ac:dyDescent="0.35">
      <c r="D252" s="135"/>
      <c r="E252" s="135"/>
    </row>
    <row r="253" spans="4:5" s="102" customFormat="1" x14ac:dyDescent="0.35">
      <c r="D253" s="135"/>
      <c r="E253" s="135"/>
    </row>
    <row r="254" spans="4:5" s="102" customFormat="1" x14ac:dyDescent="0.35">
      <c r="D254" s="135"/>
      <c r="E254" s="135"/>
    </row>
    <row r="255" spans="4:5" s="102" customFormat="1" x14ac:dyDescent="0.35">
      <c r="D255" s="135"/>
      <c r="E255" s="135"/>
    </row>
    <row r="256" spans="4:5" s="102" customFormat="1" x14ac:dyDescent="0.35">
      <c r="D256" s="135"/>
      <c r="E256" s="135"/>
    </row>
    <row r="257" spans="4:5" s="102" customFormat="1" x14ac:dyDescent="0.35">
      <c r="D257" s="135"/>
      <c r="E257" s="135"/>
    </row>
    <row r="258" spans="4:5" s="102" customFormat="1" x14ac:dyDescent="0.35">
      <c r="D258" s="135"/>
      <c r="E258" s="135"/>
    </row>
    <row r="259" spans="4:5" s="102" customFormat="1" x14ac:dyDescent="0.35">
      <c r="D259" s="135"/>
      <c r="E259" s="135"/>
    </row>
    <row r="260" spans="4:5" s="102" customFormat="1" x14ac:dyDescent="0.35">
      <c r="D260" s="135"/>
      <c r="E260" s="135"/>
    </row>
    <row r="261" spans="4:5" s="102" customFormat="1" x14ac:dyDescent="0.35">
      <c r="D261" s="135"/>
      <c r="E261" s="135"/>
    </row>
    <row r="262" spans="4:5" s="102" customFormat="1" x14ac:dyDescent="0.35">
      <c r="D262" s="135"/>
      <c r="E262" s="135"/>
    </row>
    <row r="263" spans="4:5" s="102" customFormat="1" x14ac:dyDescent="0.35">
      <c r="D263" s="135"/>
      <c r="E263" s="135"/>
    </row>
    <row r="264" spans="4:5" s="102" customFormat="1" x14ac:dyDescent="0.35">
      <c r="D264" s="135"/>
      <c r="E264" s="135"/>
    </row>
    <row r="265" spans="4:5" s="102" customFormat="1" x14ac:dyDescent="0.35">
      <c r="D265" s="135"/>
      <c r="E265" s="135"/>
    </row>
    <row r="266" spans="4:5" s="102" customFormat="1" x14ac:dyDescent="0.35">
      <c r="D266" s="135"/>
      <c r="E266" s="135"/>
    </row>
    <row r="267" spans="4:5" s="102" customFormat="1" x14ac:dyDescent="0.35">
      <c r="D267" s="135"/>
      <c r="E267" s="135"/>
    </row>
    <row r="268" spans="4:5" s="102" customFormat="1" x14ac:dyDescent="0.35">
      <c r="D268" s="135"/>
      <c r="E268" s="135"/>
    </row>
    <row r="269" spans="4:5" s="102" customFormat="1" x14ac:dyDescent="0.35">
      <c r="D269" s="135"/>
      <c r="E269" s="135"/>
    </row>
    <row r="270" spans="4:5" s="102" customFormat="1" x14ac:dyDescent="0.35">
      <c r="D270" s="135"/>
      <c r="E270" s="135"/>
    </row>
    <row r="271" spans="4:5" s="102" customFormat="1" x14ac:dyDescent="0.35">
      <c r="D271" s="135"/>
      <c r="E271" s="135"/>
    </row>
    <row r="272" spans="4:5" s="102" customFormat="1" x14ac:dyDescent="0.35">
      <c r="D272" s="135"/>
      <c r="E272" s="135"/>
    </row>
    <row r="273" spans="4:5" s="102" customFormat="1" x14ac:dyDescent="0.35">
      <c r="D273" s="135"/>
      <c r="E273" s="135"/>
    </row>
    <row r="274" spans="4:5" s="102" customFormat="1" x14ac:dyDescent="0.35">
      <c r="D274" s="135"/>
      <c r="E274" s="135"/>
    </row>
    <row r="275" spans="4:5" s="102" customFormat="1" x14ac:dyDescent="0.35">
      <c r="D275" s="135"/>
      <c r="E275" s="135"/>
    </row>
    <row r="276" spans="4:5" s="102" customFormat="1" x14ac:dyDescent="0.35">
      <c r="D276" s="135"/>
      <c r="E276" s="135"/>
    </row>
    <row r="277" spans="4:5" s="102" customFormat="1" x14ac:dyDescent="0.35">
      <c r="D277" s="135"/>
      <c r="E277" s="135"/>
    </row>
    <row r="278" spans="4:5" s="102" customFormat="1" x14ac:dyDescent="0.35">
      <c r="D278" s="135"/>
      <c r="E278" s="135"/>
    </row>
    <row r="279" spans="4:5" s="102" customFormat="1" x14ac:dyDescent="0.35">
      <c r="D279" s="135"/>
      <c r="E279" s="135"/>
    </row>
    <row r="280" spans="4:5" s="102" customFormat="1" x14ac:dyDescent="0.35">
      <c r="D280" s="135"/>
      <c r="E280" s="135"/>
    </row>
    <row r="281" spans="4:5" s="102" customFormat="1" x14ac:dyDescent="0.35">
      <c r="D281" s="135"/>
      <c r="E281" s="135"/>
    </row>
    <row r="282" spans="4:5" s="102" customFormat="1" x14ac:dyDescent="0.35">
      <c r="D282" s="135"/>
      <c r="E282" s="135"/>
    </row>
    <row r="283" spans="4:5" s="102" customFormat="1" x14ac:dyDescent="0.35">
      <c r="D283" s="135"/>
      <c r="E283" s="135"/>
    </row>
    <row r="284" spans="4:5" s="102" customFormat="1" x14ac:dyDescent="0.35">
      <c r="D284" s="135"/>
      <c r="E284" s="135"/>
    </row>
    <row r="285" spans="4:5" s="102" customFormat="1" x14ac:dyDescent="0.35">
      <c r="D285" s="135"/>
      <c r="E285" s="135"/>
    </row>
    <row r="286" spans="4:5" s="102" customFormat="1" x14ac:dyDescent="0.35">
      <c r="D286" s="135"/>
      <c r="E286" s="135"/>
    </row>
    <row r="287" spans="4:5" s="102" customFormat="1" x14ac:dyDescent="0.35">
      <c r="D287" s="135"/>
      <c r="E287" s="135"/>
    </row>
    <row r="288" spans="4:5" s="102" customFormat="1" x14ac:dyDescent="0.35">
      <c r="D288" s="135"/>
      <c r="E288" s="135"/>
    </row>
    <row r="289" spans="4:5" s="102" customFormat="1" x14ac:dyDescent="0.35">
      <c r="D289" s="135"/>
      <c r="E289" s="135"/>
    </row>
    <row r="290" spans="4:5" s="102" customFormat="1" x14ac:dyDescent="0.35">
      <c r="D290" s="135"/>
      <c r="E290" s="135"/>
    </row>
    <row r="291" spans="4:5" s="102" customFormat="1" x14ac:dyDescent="0.35">
      <c r="D291" s="135"/>
      <c r="E291" s="135"/>
    </row>
    <row r="292" spans="4:5" s="102" customFormat="1" x14ac:dyDescent="0.35">
      <c r="D292" s="135"/>
      <c r="E292" s="135"/>
    </row>
    <row r="293" spans="4:5" s="102" customFormat="1" x14ac:dyDescent="0.35">
      <c r="D293" s="135"/>
      <c r="E293" s="135"/>
    </row>
    <row r="294" spans="4:5" s="102" customFormat="1" x14ac:dyDescent="0.35">
      <c r="D294" s="135"/>
      <c r="E294" s="135"/>
    </row>
    <row r="295" spans="4:5" s="102" customFormat="1" x14ac:dyDescent="0.35">
      <c r="D295" s="135"/>
      <c r="E295" s="135"/>
    </row>
    <row r="296" spans="4:5" s="102" customFormat="1" x14ac:dyDescent="0.35">
      <c r="D296" s="135"/>
      <c r="E296" s="135"/>
    </row>
    <row r="297" spans="4:5" s="102" customFormat="1" x14ac:dyDescent="0.35">
      <c r="D297" s="135"/>
      <c r="E297" s="135"/>
    </row>
    <row r="298" spans="4:5" s="102" customFormat="1" x14ac:dyDescent="0.35">
      <c r="D298" s="135"/>
      <c r="E298" s="135"/>
    </row>
    <row r="299" spans="4:5" s="102" customFormat="1" x14ac:dyDescent="0.35">
      <c r="D299" s="135"/>
      <c r="E299" s="135"/>
    </row>
    <row r="300" spans="4:5" s="102" customFormat="1" x14ac:dyDescent="0.35">
      <c r="D300" s="135"/>
      <c r="E300" s="135"/>
    </row>
    <row r="301" spans="4:5" s="102" customFormat="1" x14ac:dyDescent="0.35">
      <c r="D301" s="135"/>
      <c r="E301" s="135"/>
    </row>
    <row r="302" spans="4:5" s="102" customFormat="1" x14ac:dyDescent="0.35">
      <c r="D302" s="135"/>
      <c r="E302" s="135"/>
    </row>
    <row r="303" spans="4:5" s="102" customFormat="1" x14ac:dyDescent="0.35">
      <c r="D303" s="135"/>
      <c r="E303" s="135"/>
    </row>
    <row r="304" spans="4:5" s="102" customFormat="1" x14ac:dyDescent="0.35">
      <c r="D304" s="135"/>
      <c r="E304" s="135"/>
    </row>
    <row r="305" spans="4:5" s="102" customFormat="1" x14ac:dyDescent="0.35">
      <c r="D305" s="135"/>
      <c r="E305" s="135"/>
    </row>
    <row r="306" spans="4:5" s="102" customFormat="1" x14ac:dyDescent="0.35">
      <c r="D306" s="135"/>
      <c r="E306" s="135"/>
    </row>
    <row r="307" spans="4:5" s="102" customFormat="1" x14ac:dyDescent="0.35">
      <c r="D307" s="135"/>
      <c r="E307" s="135"/>
    </row>
    <row r="308" spans="4:5" s="102" customFormat="1" x14ac:dyDescent="0.35">
      <c r="D308" s="135"/>
      <c r="E308" s="135"/>
    </row>
    <row r="309" spans="4:5" s="102" customFormat="1" x14ac:dyDescent="0.35">
      <c r="D309" s="135"/>
      <c r="E309" s="135"/>
    </row>
    <row r="310" spans="4:5" s="102" customFormat="1" x14ac:dyDescent="0.35">
      <c r="D310" s="135"/>
      <c r="E310" s="135"/>
    </row>
    <row r="311" spans="4:5" s="102" customFormat="1" x14ac:dyDescent="0.35">
      <c r="D311" s="135"/>
      <c r="E311" s="135"/>
    </row>
    <row r="312" spans="4:5" s="102" customFormat="1" x14ac:dyDescent="0.35">
      <c r="D312" s="135"/>
      <c r="E312" s="135"/>
    </row>
    <row r="313" spans="4:5" s="102" customFormat="1" x14ac:dyDescent="0.35">
      <c r="D313" s="135"/>
      <c r="E313" s="135"/>
    </row>
    <row r="314" spans="4:5" s="102" customFormat="1" x14ac:dyDescent="0.35">
      <c r="D314" s="135"/>
      <c r="E314" s="135"/>
    </row>
    <row r="315" spans="4:5" s="102" customFormat="1" x14ac:dyDescent="0.35">
      <c r="D315" s="135"/>
      <c r="E315" s="135"/>
    </row>
    <row r="316" spans="4:5" s="102" customFormat="1" x14ac:dyDescent="0.35">
      <c r="D316" s="135"/>
      <c r="E316" s="135"/>
    </row>
    <row r="317" spans="4:5" s="102" customFormat="1" x14ac:dyDescent="0.35">
      <c r="D317" s="135"/>
      <c r="E317" s="135"/>
    </row>
    <row r="318" spans="4:5" s="102" customFormat="1" x14ac:dyDescent="0.35">
      <c r="D318" s="135"/>
      <c r="E318" s="135"/>
    </row>
    <row r="319" spans="4:5" s="102" customFormat="1" x14ac:dyDescent="0.35">
      <c r="D319" s="135"/>
      <c r="E319" s="135"/>
    </row>
    <row r="320" spans="4:5" s="102" customFormat="1" x14ac:dyDescent="0.35">
      <c r="D320" s="135"/>
      <c r="E320" s="135"/>
    </row>
    <row r="321" spans="4:5" s="102" customFormat="1" x14ac:dyDescent="0.35">
      <c r="D321" s="135"/>
      <c r="E321" s="135"/>
    </row>
    <row r="322" spans="4:5" s="102" customFormat="1" x14ac:dyDescent="0.35">
      <c r="D322" s="135"/>
      <c r="E322" s="135"/>
    </row>
    <row r="323" spans="4:5" s="102" customFormat="1" x14ac:dyDescent="0.35">
      <c r="D323" s="135"/>
      <c r="E323" s="135"/>
    </row>
    <row r="324" spans="4:5" s="102" customFormat="1" x14ac:dyDescent="0.35">
      <c r="D324" s="135"/>
      <c r="E324" s="135"/>
    </row>
    <row r="325" spans="4:5" s="102" customFormat="1" x14ac:dyDescent="0.35">
      <c r="D325" s="135"/>
      <c r="E325" s="135"/>
    </row>
    <row r="326" spans="4:5" s="102" customFormat="1" x14ac:dyDescent="0.35">
      <c r="D326" s="135"/>
      <c r="E326" s="135"/>
    </row>
    <row r="327" spans="4:5" s="102" customFormat="1" x14ac:dyDescent="0.35">
      <c r="D327" s="135"/>
      <c r="E327" s="135"/>
    </row>
    <row r="328" spans="4:5" s="102" customFormat="1" x14ac:dyDescent="0.35">
      <c r="D328" s="135"/>
      <c r="E328" s="135"/>
    </row>
    <row r="329" spans="4:5" s="102" customFormat="1" x14ac:dyDescent="0.35">
      <c r="D329" s="135"/>
      <c r="E329" s="135"/>
    </row>
    <row r="330" spans="4:5" s="102" customFormat="1" x14ac:dyDescent="0.35">
      <c r="D330" s="135"/>
      <c r="E330" s="135"/>
    </row>
    <row r="331" spans="4:5" s="102" customFormat="1" x14ac:dyDescent="0.35">
      <c r="D331" s="135"/>
      <c r="E331" s="135"/>
    </row>
    <row r="332" spans="4:5" s="102" customFormat="1" x14ac:dyDescent="0.35">
      <c r="D332" s="135"/>
      <c r="E332" s="135"/>
    </row>
    <row r="333" spans="4:5" s="102" customFormat="1" x14ac:dyDescent="0.35">
      <c r="D333" s="135"/>
      <c r="E333" s="135"/>
    </row>
    <row r="334" spans="4:5" s="102" customFormat="1" x14ac:dyDescent="0.35">
      <c r="D334" s="135"/>
      <c r="E334" s="135"/>
    </row>
    <row r="335" spans="4:5" s="102" customFormat="1" x14ac:dyDescent="0.35">
      <c r="D335" s="135"/>
      <c r="E335" s="135"/>
    </row>
    <row r="336" spans="4:5" s="102" customFormat="1" x14ac:dyDescent="0.35">
      <c r="D336" s="135"/>
      <c r="E336" s="135"/>
    </row>
    <row r="337" spans="4:5" s="102" customFormat="1" x14ac:dyDescent="0.35">
      <c r="D337" s="135"/>
      <c r="E337" s="135"/>
    </row>
    <row r="338" spans="4:5" s="102" customFormat="1" x14ac:dyDescent="0.35">
      <c r="D338" s="135"/>
      <c r="E338" s="135"/>
    </row>
    <row r="339" spans="4:5" s="102" customFormat="1" x14ac:dyDescent="0.35">
      <c r="D339" s="135"/>
      <c r="E339" s="135"/>
    </row>
    <row r="340" spans="4:5" s="102" customFormat="1" x14ac:dyDescent="0.35">
      <c r="D340" s="135"/>
      <c r="E340" s="135"/>
    </row>
    <row r="341" spans="4:5" s="102" customFormat="1" x14ac:dyDescent="0.35">
      <c r="D341" s="135"/>
      <c r="E341" s="135"/>
    </row>
    <row r="342" spans="4:5" s="102" customFormat="1" x14ac:dyDescent="0.35">
      <c r="D342" s="135"/>
      <c r="E342" s="135"/>
    </row>
    <row r="343" spans="4:5" s="102" customFormat="1" x14ac:dyDescent="0.35">
      <c r="D343" s="135"/>
      <c r="E343" s="135"/>
    </row>
    <row r="344" spans="4:5" s="102" customFormat="1" x14ac:dyDescent="0.35">
      <c r="D344" s="135"/>
      <c r="E344" s="135"/>
    </row>
    <row r="345" spans="4:5" s="102" customFormat="1" x14ac:dyDescent="0.35">
      <c r="D345" s="135"/>
      <c r="E345" s="135"/>
    </row>
    <row r="346" spans="4:5" s="102" customFormat="1" x14ac:dyDescent="0.35">
      <c r="D346" s="135"/>
      <c r="E346" s="135"/>
    </row>
    <row r="347" spans="4:5" s="102" customFormat="1" x14ac:dyDescent="0.35">
      <c r="D347" s="135"/>
      <c r="E347" s="135"/>
    </row>
    <row r="348" spans="4:5" s="102" customFormat="1" x14ac:dyDescent="0.35">
      <c r="D348" s="135"/>
      <c r="E348" s="135"/>
    </row>
    <row r="349" spans="4:5" s="102" customFormat="1" x14ac:dyDescent="0.35">
      <c r="D349" s="135"/>
      <c r="E349" s="135"/>
    </row>
    <row r="350" spans="4:5" s="102" customFormat="1" x14ac:dyDescent="0.35">
      <c r="D350" s="135"/>
      <c r="E350" s="135"/>
    </row>
    <row r="351" spans="4:5" s="102" customFormat="1" x14ac:dyDescent="0.35">
      <c r="D351" s="135"/>
      <c r="E351" s="135"/>
    </row>
    <row r="352" spans="4:5" s="102" customFormat="1" x14ac:dyDescent="0.35">
      <c r="D352" s="135"/>
      <c r="E352" s="135"/>
    </row>
    <row r="353" spans="4:5" s="102" customFormat="1" x14ac:dyDescent="0.35">
      <c r="D353" s="135"/>
      <c r="E353" s="135"/>
    </row>
    <row r="354" spans="4:5" s="102" customFormat="1" x14ac:dyDescent="0.35">
      <c r="D354" s="135"/>
      <c r="E354" s="135"/>
    </row>
    <row r="355" spans="4:5" s="102" customFormat="1" x14ac:dyDescent="0.35">
      <c r="D355" s="135"/>
      <c r="E355" s="135"/>
    </row>
    <row r="356" spans="4:5" s="102" customFormat="1" x14ac:dyDescent="0.35">
      <c r="D356" s="135"/>
      <c r="E356" s="135"/>
    </row>
    <row r="357" spans="4:5" s="102" customFormat="1" x14ac:dyDescent="0.35">
      <c r="D357" s="135"/>
      <c r="E357" s="135"/>
    </row>
    <row r="358" spans="4:5" s="102" customFormat="1" x14ac:dyDescent="0.35">
      <c r="D358" s="135"/>
      <c r="E358" s="135"/>
    </row>
    <row r="359" spans="4:5" s="102" customFormat="1" x14ac:dyDescent="0.35">
      <c r="D359" s="135"/>
      <c r="E359" s="135"/>
    </row>
    <row r="360" spans="4:5" s="102" customFormat="1" x14ac:dyDescent="0.35">
      <c r="D360" s="135"/>
      <c r="E360" s="135"/>
    </row>
    <row r="361" spans="4:5" s="102" customFormat="1" x14ac:dyDescent="0.35">
      <c r="D361" s="135"/>
      <c r="E361" s="135"/>
    </row>
    <row r="362" spans="4:5" s="102" customFormat="1" x14ac:dyDescent="0.35">
      <c r="D362" s="135"/>
      <c r="E362" s="135"/>
    </row>
    <row r="363" spans="4:5" s="102" customFormat="1" x14ac:dyDescent="0.35">
      <c r="D363" s="135"/>
      <c r="E363" s="135"/>
    </row>
    <row r="364" spans="4:5" s="102" customFormat="1" x14ac:dyDescent="0.35">
      <c r="D364" s="135"/>
      <c r="E364" s="135"/>
    </row>
    <row r="365" spans="4:5" s="102" customFormat="1" x14ac:dyDescent="0.35">
      <c r="D365" s="135"/>
      <c r="E365" s="135"/>
    </row>
    <row r="366" spans="4:5" s="102" customFormat="1" x14ac:dyDescent="0.35">
      <c r="D366" s="135"/>
      <c r="E366" s="135"/>
    </row>
    <row r="367" spans="4:5" s="102" customFormat="1" x14ac:dyDescent="0.35">
      <c r="D367" s="135"/>
      <c r="E367" s="135"/>
    </row>
    <row r="368" spans="4:5" s="102" customFormat="1" x14ac:dyDescent="0.35">
      <c r="D368" s="135"/>
      <c r="E368" s="135"/>
    </row>
    <row r="369" spans="4:5" s="102" customFormat="1" x14ac:dyDescent="0.35">
      <c r="D369" s="135"/>
      <c r="E369" s="135"/>
    </row>
    <row r="370" spans="4:5" s="102" customFormat="1" x14ac:dyDescent="0.35">
      <c r="D370" s="135"/>
      <c r="E370" s="135"/>
    </row>
    <row r="371" spans="4:5" s="102" customFormat="1" x14ac:dyDescent="0.35">
      <c r="D371" s="135"/>
      <c r="E371" s="135"/>
    </row>
    <row r="372" spans="4:5" s="102" customFormat="1" x14ac:dyDescent="0.35">
      <c r="D372" s="135"/>
      <c r="E372" s="135"/>
    </row>
    <row r="373" spans="4:5" s="102" customFormat="1" x14ac:dyDescent="0.35">
      <c r="D373" s="135"/>
      <c r="E373" s="135"/>
    </row>
    <row r="374" spans="4:5" s="102" customFormat="1" x14ac:dyDescent="0.35">
      <c r="D374" s="135"/>
      <c r="E374" s="135"/>
    </row>
    <row r="375" spans="4:5" s="102" customFormat="1" x14ac:dyDescent="0.35">
      <c r="D375" s="135"/>
      <c r="E375" s="135"/>
    </row>
    <row r="376" spans="4:5" s="102" customFormat="1" x14ac:dyDescent="0.35">
      <c r="D376" s="135"/>
      <c r="E376" s="135"/>
    </row>
    <row r="377" spans="4:5" s="102" customFormat="1" x14ac:dyDescent="0.35">
      <c r="D377" s="135"/>
      <c r="E377" s="135"/>
    </row>
    <row r="378" spans="4:5" s="102" customFormat="1" x14ac:dyDescent="0.35">
      <c r="D378" s="135"/>
      <c r="E378" s="135"/>
    </row>
    <row r="379" spans="4:5" s="102" customFormat="1" x14ac:dyDescent="0.35">
      <c r="D379" s="135"/>
      <c r="E379" s="135"/>
    </row>
    <row r="380" spans="4:5" s="102" customFormat="1" x14ac:dyDescent="0.35">
      <c r="D380" s="135"/>
      <c r="E380" s="135"/>
    </row>
    <row r="381" spans="4:5" s="102" customFormat="1" x14ac:dyDescent="0.35">
      <c r="D381" s="135"/>
      <c r="E381" s="135"/>
    </row>
    <row r="382" spans="4:5" s="102" customFormat="1" x14ac:dyDescent="0.35">
      <c r="D382" s="135"/>
      <c r="E382" s="135"/>
    </row>
    <row r="383" spans="4:5" s="102" customFormat="1" x14ac:dyDescent="0.35">
      <c r="D383" s="135"/>
      <c r="E383" s="135"/>
    </row>
    <row r="384" spans="4:5" s="102" customFormat="1" x14ac:dyDescent="0.35">
      <c r="D384" s="135"/>
      <c r="E384" s="135"/>
    </row>
    <row r="385" spans="4:5" s="102" customFormat="1" x14ac:dyDescent="0.35">
      <c r="D385" s="135"/>
      <c r="E385" s="135"/>
    </row>
    <row r="386" spans="4:5" s="102" customFormat="1" x14ac:dyDescent="0.35">
      <c r="D386" s="135"/>
      <c r="E386" s="135"/>
    </row>
    <row r="387" spans="4:5" s="102" customFormat="1" x14ac:dyDescent="0.35">
      <c r="D387" s="135"/>
      <c r="E387" s="135"/>
    </row>
    <row r="388" spans="4:5" s="102" customFormat="1" x14ac:dyDescent="0.35">
      <c r="D388" s="135"/>
      <c r="E388" s="135"/>
    </row>
    <row r="389" spans="4:5" s="102" customFormat="1" x14ac:dyDescent="0.35">
      <c r="D389" s="135"/>
      <c r="E389" s="135"/>
    </row>
    <row r="390" spans="4:5" s="102" customFormat="1" x14ac:dyDescent="0.35">
      <c r="D390" s="135"/>
      <c r="E390" s="135"/>
    </row>
    <row r="391" spans="4:5" s="102" customFormat="1" x14ac:dyDescent="0.35">
      <c r="D391" s="135"/>
      <c r="E391" s="135"/>
    </row>
    <row r="392" spans="4:5" s="102" customFormat="1" x14ac:dyDescent="0.35">
      <c r="D392" s="135"/>
      <c r="E392" s="135"/>
    </row>
    <row r="393" spans="4:5" s="102" customFormat="1" x14ac:dyDescent="0.35">
      <c r="D393" s="135"/>
      <c r="E393" s="135"/>
    </row>
    <row r="394" spans="4:5" s="102" customFormat="1" x14ac:dyDescent="0.35">
      <c r="D394" s="135"/>
      <c r="E394" s="135"/>
    </row>
    <row r="395" spans="4:5" s="102" customFormat="1" x14ac:dyDescent="0.35">
      <c r="D395" s="135"/>
      <c r="E395" s="135"/>
    </row>
    <row r="396" spans="4:5" s="102" customFormat="1" x14ac:dyDescent="0.35">
      <c r="D396" s="135"/>
      <c r="E396" s="135"/>
    </row>
    <row r="397" spans="4:5" s="102" customFormat="1" x14ac:dyDescent="0.35">
      <c r="D397" s="135"/>
      <c r="E397" s="135"/>
    </row>
    <row r="398" spans="4:5" s="102" customFormat="1" x14ac:dyDescent="0.35">
      <c r="D398" s="135"/>
      <c r="E398" s="135"/>
    </row>
    <row r="399" spans="4:5" s="102" customFormat="1" x14ac:dyDescent="0.35">
      <c r="D399" s="135"/>
      <c r="E399" s="135"/>
    </row>
    <row r="400" spans="4:5" s="102" customFormat="1" x14ac:dyDescent="0.35">
      <c r="D400" s="135"/>
      <c r="E400" s="135"/>
    </row>
    <row r="401" spans="4:5" s="102" customFormat="1" x14ac:dyDescent="0.35">
      <c r="D401" s="135"/>
      <c r="E401" s="135"/>
    </row>
    <row r="402" spans="4:5" s="102" customFormat="1" x14ac:dyDescent="0.35">
      <c r="D402" s="135"/>
      <c r="E402" s="135"/>
    </row>
    <row r="403" spans="4:5" s="102" customFormat="1" x14ac:dyDescent="0.35">
      <c r="D403" s="135"/>
      <c r="E403" s="135"/>
    </row>
    <row r="404" spans="4:5" s="102" customFormat="1" x14ac:dyDescent="0.35">
      <c r="D404" s="135"/>
      <c r="E404" s="135"/>
    </row>
    <row r="405" spans="4:5" s="102" customFormat="1" x14ac:dyDescent="0.35">
      <c r="D405" s="135"/>
      <c r="E405" s="135"/>
    </row>
    <row r="406" spans="4:5" s="102" customFormat="1" x14ac:dyDescent="0.35">
      <c r="D406" s="135"/>
      <c r="E406" s="135"/>
    </row>
    <row r="407" spans="4:5" s="102" customFormat="1" x14ac:dyDescent="0.35">
      <c r="D407" s="135"/>
      <c r="E407" s="135"/>
    </row>
    <row r="408" spans="4:5" s="102" customFormat="1" x14ac:dyDescent="0.35">
      <c r="D408" s="135"/>
      <c r="E408" s="135"/>
    </row>
    <row r="409" spans="4:5" s="102" customFormat="1" x14ac:dyDescent="0.35">
      <c r="D409" s="135"/>
      <c r="E409" s="135"/>
    </row>
    <row r="410" spans="4:5" s="102" customFormat="1" x14ac:dyDescent="0.35">
      <c r="D410" s="135"/>
      <c r="E410" s="135"/>
    </row>
    <row r="411" spans="4:5" s="102" customFormat="1" x14ac:dyDescent="0.35">
      <c r="D411" s="135"/>
      <c r="E411" s="135"/>
    </row>
    <row r="412" spans="4:5" s="102" customFormat="1" x14ac:dyDescent="0.35">
      <c r="D412" s="135"/>
      <c r="E412" s="135"/>
    </row>
    <row r="413" spans="4:5" s="102" customFormat="1" x14ac:dyDescent="0.35">
      <c r="D413" s="135"/>
      <c r="E413" s="135"/>
    </row>
    <row r="414" spans="4:5" s="102" customFormat="1" x14ac:dyDescent="0.35">
      <c r="D414" s="135"/>
      <c r="E414" s="135"/>
    </row>
    <row r="415" spans="4:5" s="102" customFormat="1" x14ac:dyDescent="0.35">
      <c r="D415" s="135"/>
      <c r="E415" s="135"/>
    </row>
    <row r="416" spans="4:5" s="102" customFormat="1" x14ac:dyDescent="0.35">
      <c r="D416" s="135"/>
      <c r="E416" s="135"/>
    </row>
    <row r="417" spans="4:5" s="102" customFormat="1" x14ac:dyDescent="0.35">
      <c r="D417" s="135"/>
      <c r="E417" s="135"/>
    </row>
    <row r="418" spans="4:5" s="102" customFormat="1" x14ac:dyDescent="0.35">
      <c r="D418" s="135"/>
      <c r="E418" s="135"/>
    </row>
    <row r="419" spans="4:5" s="102" customFormat="1" x14ac:dyDescent="0.35">
      <c r="D419" s="135"/>
      <c r="E419" s="135"/>
    </row>
    <row r="420" spans="4:5" s="102" customFormat="1" x14ac:dyDescent="0.35">
      <c r="D420" s="135"/>
      <c r="E420" s="135"/>
    </row>
    <row r="421" spans="4:5" s="102" customFormat="1" x14ac:dyDescent="0.35">
      <c r="D421" s="135"/>
      <c r="E421" s="135"/>
    </row>
    <row r="422" spans="4:5" s="102" customFormat="1" x14ac:dyDescent="0.35">
      <c r="D422" s="135"/>
      <c r="E422" s="135"/>
    </row>
    <row r="423" spans="4:5" s="102" customFormat="1" x14ac:dyDescent="0.35">
      <c r="D423" s="135"/>
      <c r="E423" s="135"/>
    </row>
    <row r="424" spans="4:5" s="102" customFormat="1" x14ac:dyDescent="0.35">
      <c r="D424" s="135"/>
      <c r="E424" s="135"/>
    </row>
    <row r="425" spans="4:5" s="102" customFormat="1" x14ac:dyDescent="0.35">
      <c r="D425" s="135"/>
      <c r="E425" s="135"/>
    </row>
    <row r="426" spans="4:5" s="102" customFormat="1" x14ac:dyDescent="0.35">
      <c r="D426" s="135"/>
      <c r="E426" s="135"/>
    </row>
    <row r="427" spans="4:5" s="102" customFormat="1" x14ac:dyDescent="0.35">
      <c r="D427" s="135"/>
      <c r="E427" s="135"/>
    </row>
    <row r="428" spans="4:5" s="102" customFormat="1" x14ac:dyDescent="0.35">
      <c r="D428" s="135"/>
      <c r="E428" s="135"/>
    </row>
    <row r="429" spans="4:5" s="102" customFormat="1" x14ac:dyDescent="0.35">
      <c r="D429" s="135"/>
      <c r="E429" s="135"/>
    </row>
    <row r="430" spans="4:5" s="102" customFormat="1" x14ac:dyDescent="0.35">
      <c r="D430" s="135"/>
      <c r="E430" s="135"/>
    </row>
    <row r="431" spans="4:5" s="102" customFormat="1" x14ac:dyDescent="0.35">
      <c r="D431" s="135"/>
      <c r="E431" s="135"/>
    </row>
    <row r="432" spans="4:5" s="102" customFormat="1" x14ac:dyDescent="0.35">
      <c r="D432" s="135"/>
      <c r="E432" s="135"/>
    </row>
    <row r="433" spans="4:5" s="102" customFormat="1" x14ac:dyDescent="0.35">
      <c r="D433" s="135"/>
      <c r="E433" s="135"/>
    </row>
    <row r="434" spans="4:5" s="102" customFormat="1" x14ac:dyDescent="0.35">
      <c r="D434" s="135"/>
      <c r="E434" s="135"/>
    </row>
    <row r="435" spans="4:5" s="102" customFormat="1" x14ac:dyDescent="0.35">
      <c r="D435" s="135"/>
      <c r="E435" s="135"/>
    </row>
    <row r="436" spans="4:5" s="102" customFormat="1" x14ac:dyDescent="0.35">
      <c r="D436" s="135"/>
      <c r="E436" s="135"/>
    </row>
    <row r="437" spans="4:5" s="102" customFormat="1" x14ac:dyDescent="0.35">
      <c r="D437" s="135"/>
      <c r="E437" s="135"/>
    </row>
    <row r="438" spans="4:5" s="102" customFormat="1" x14ac:dyDescent="0.35">
      <c r="D438" s="135"/>
      <c r="E438" s="135"/>
    </row>
    <row r="439" spans="4:5" s="102" customFormat="1" x14ac:dyDescent="0.35">
      <c r="D439" s="135"/>
      <c r="E439" s="135"/>
    </row>
    <row r="440" spans="4:5" s="102" customFormat="1" x14ac:dyDescent="0.35">
      <c r="D440" s="135"/>
      <c r="E440" s="135"/>
    </row>
    <row r="441" spans="4:5" s="102" customFormat="1" x14ac:dyDescent="0.35">
      <c r="D441" s="135"/>
      <c r="E441" s="135"/>
    </row>
    <row r="442" spans="4:5" s="102" customFormat="1" x14ac:dyDescent="0.35">
      <c r="D442" s="135"/>
      <c r="E442" s="135"/>
    </row>
    <row r="443" spans="4:5" s="102" customFormat="1" x14ac:dyDescent="0.35">
      <c r="D443" s="135"/>
      <c r="E443" s="135"/>
    </row>
    <row r="444" spans="4:5" s="102" customFormat="1" x14ac:dyDescent="0.35">
      <c r="D444" s="135"/>
      <c r="E444" s="135"/>
    </row>
    <row r="445" spans="4:5" s="102" customFormat="1" x14ac:dyDescent="0.35">
      <c r="D445" s="135"/>
      <c r="E445" s="135"/>
    </row>
    <row r="446" spans="4:5" s="102" customFormat="1" x14ac:dyDescent="0.35">
      <c r="D446" s="135"/>
      <c r="E446" s="135"/>
    </row>
    <row r="447" spans="4:5" s="102" customFormat="1" x14ac:dyDescent="0.35">
      <c r="D447" s="135"/>
      <c r="E447" s="135"/>
    </row>
    <row r="448" spans="4:5" s="102" customFormat="1" x14ac:dyDescent="0.35">
      <c r="D448" s="135"/>
      <c r="E448" s="135"/>
    </row>
    <row r="449" spans="4:5" s="102" customFormat="1" x14ac:dyDescent="0.35">
      <c r="D449" s="135"/>
      <c r="E449" s="135"/>
    </row>
    <row r="450" spans="4:5" s="102" customFormat="1" x14ac:dyDescent="0.35">
      <c r="D450" s="135"/>
      <c r="E450" s="135"/>
    </row>
    <row r="451" spans="4:5" s="102" customFormat="1" x14ac:dyDescent="0.35">
      <c r="D451" s="135"/>
      <c r="E451" s="135"/>
    </row>
    <row r="452" spans="4:5" s="102" customFormat="1" x14ac:dyDescent="0.35">
      <c r="D452" s="135"/>
      <c r="E452" s="135"/>
    </row>
    <row r="453" spans="4:5" s="102" customFormat="1" x14ac:dyDescent="0.35">
      <c r="D453" s="135"/>
      <c r="E453" s="135"/>
    </row>
    <row r="454" spans="4:5" s="102" customFormat="1" x14ac:dyDescent="0.35">
      <c r="D454" s="135"/>
      <c r="E454" s="135"/>
    </row>
    <row r="455" spans="4:5" s="102" customFormat="1" x14ac:dyDescent="0.35">
      <c r="D455" s="135"/>
      <c r="E455" s="135"/>
    </row>
    <row r="456" spans="4:5" s="102" customFormat="1" x14ac:dyDescent="0.35">
      <c r="D456" s="135"/>
      <c r="E456" s="135"/>
    </row>
    <row r="457" spans="4:5" s="102" customFormat="1" x14ac:dyDescent="0.35">
      <c r="D457" s="135"/>
      <c r="E457" s="135"/>
    </row>
    <row r="458" spans="4:5" s="102" customFormat="1" x14ac:dyDescent="0.35">
      <c r="D458" s="135"/>
      <c r="E458" s="135"/>
    </row>
    <row r="459" spans="4:5" s="102" customFormat="1" x14ac:dyDescent="0.35">
      <c r="D459" s="135"/>
      <c r="E459" s="135"/>
    </row>
    <row r="460" spans="4:5" s="102" customFormat="1" x14ac:dyDescent="0.35">
      <c r="D460" s="135"/>
      <c r="E460" s="135"/>
    </row>
    <row r="461" spans="4:5" s="102" customFormat="1" x14ac:dyDescent="0.35">
      <c r="D461" s="135"/>
      <c r="E461" s="135"/>
    </row>
    <row r="462" spans="4:5" s="102" customFormat="1" x14ac:dyDescent="0.35">
      <c r="D462" s="135"/>
      <c r="E462" s="135"/>
    </row>
    <row r="463" spans="4:5" s="102" customFormat="1" x14ac:dyDescent="0.35">
      <c r="D463" s="135"/>
      <c r="E463" s="135"/>
    </row>
    <row r="464" spans="4:5" s="102" customFormat="1" x14ac:dyDescent="0.35">
      <c r="D464" s="135"/>
      <c r="E464" s="135"/>
    </row>
    <row r="465" spans="4:5" s="102" customFormat="1" x14ac:dyDescent="0.35">
      <c r="D465" s="135"/>
      <c r="E465" s="135"/>
    </row>
    <row r="466" spans="4:5" s="102" customFormat="1" x14ac:dyDescent="0.35">
      <c r="D466" s="135"/>
      <c r="E466" s="135"/>
    </row>
    <row r="467" spans="4:5" s="102" customFormat="1" x14ac:dyDescent="0.35">
      <c r="D467" s="135"/>
      <c r="E467" s="135"/>
    </row>
    <row r="468" spans="4:5" s="102" customFormat="1" x14ac:dyDescent="0.35">
      <c r="D468" s="135"/>
      <c r="E468" s="135"/>
    </row>
    <row r="469" spans="4:5" s="102" customFormat="1" x14ac:dyDescent="0.35">
      <c r="D469" s="135"/>
      <c r="E469" s="135"/>
    </row>
    <row r="470" spans="4:5" s="102" customFormat="1" x14ac:dyDescent="0.35">
      <c r="D470" s="135"/>
      <c r="E470" s="135"/>
    </row>
    <row r="471" spans="4:5" s="102" customFormat="1" x14ac:dyDescent="0.35">
      <c r="D471" s="135"/>
      <c r="E471" s="135"/>
    </row>
    <row r="472" spans="4:5" s="102" customFormat="1" x14ac:dyDescent="0.35">
      <c r="D472" s="135"/>
      <c r="E472" s="135"/>
    </row>
    <row r="473" spans="4:5" s="102" customFormat="1" x14ac:dyDescent="0.35">
      <c r="D473" s="135"/>
      <c r="E473" s="135"/>
    </row>
    <row r="474" spans="4:5" s="102" customFormat="1" x14ac:dyDescent="0.35">
      <c r="D474" s="135"/>
      <c r="E474" s="135"/>
    </row>
    <row r="475" spans="4:5" s="102" customFormat="1" x14ac:dyDescent="0.35">
      <c r="D475" s="135"/>
      <c r="E475" s="135"/>
    </row>
    <row r="476" spans="4:5" s="102" customFormat="1" x14ac:dyDescent="0.35">
      <c r="D476" s="135"/>
      <c r="E476" s="135"/>
    </row>
    <row r="477" spans="4:5" s="102" customFormat="1" x14ac:dyDescent="0.35">
      <c r="D477" s="135"/>
      <c r="E477" s="135"/>
    </row>
    <row r="478" spans="4:5" s="102" customFormat="1" x14ac:dyDescent="0.35">
      <c r="D478" s="135"/>
      <c r="E478" s="135"/>
    </row>
    <row r="479" spans="4:5" s="102" customFormat="1" x14ac:dyDescent="0.35">
      <c r="D479" s="135"/>
      <c r="E479" s="135"/>
    </row>
    <row r="480" spans="4:5" s="102" customFormat="1" x14ac:dyDescent="0.35">
      <c r="D480" s="135"/>
      <c r="E480" s="135"/>
    </row>
    <row r="481" spans="4:5" s="102" customFormat="1" x14ac:dyDescent="0.35">
      <c r="D481" s="135"/>
      <c r="E481" s="135"/>
    </row>
    <row r="482" spans="4:5" s="102" customFormat="1" x14ac:dyDescent="0.35">
      <c r="D482" s="135"/>
      <c r="E482" s="135"/>
    </row>
    <row r="483" spans="4:5" s="102" customFormat="1" x14ac:dyDescent="0.35">
      <c r="D483" s="135"/>
      <c r="E483" s="135"/>
    </row>
    <row r="484" spans="4:5" s="102" customFormat="1" x14ac:dyDescent="0.35">
      <c r="D484" s="135"/>
      <c r="E484" s="135"/>
    </row>
    <row r="485" spans="4:5" s="102" customFormat="1" x14ac:dyDescent="0.35">
      <c r="D485" s="135"/>
      <c r="E485" s="135"/>
    </row>
    <row r="486" spans="4:5" s="102" customFormat="1" x14ac:dyDescent="0.35">
      <c r="D486" s="135"/>
      <c r="E486" s="135"/>
    </row>
    <row r="487" spans="4:5" s="102" customFormat="1" x14ac:dyDescent="0.35">
      <c r="D487" s="135"/>
      <c r="E487" s="135"/>
    </row>
    <row r="488" spans="4:5" s="102" customFormat="1" x14ac:dyDescent="0.35">
      <c r="D488" s="135"/>
      <c r="E488" s="135"/>
    </row>
    <row r="489" spans="4:5" s="102" customFormat="1" x14ac:dyDescent="0.35">
      <c r="D489" s="135"/>
      <c r="E489" s="135"/>
    </row>
    <row r="490" spans="4:5" s="102" customFormat="1" x14ac:dyDescent="0.35">
      <c r="D490" s="135"/>
      <c r="E490" s="135"/>
    </row>
    <row r="491" spans="4:5" s="102" customFormat="1" x14ac:dyDescent="0.35">
      <c r="D491" s="135"/>
      <c r="E491" s="135"/>
    </row>
    <row r="492" spans="4:5" s="102" customFormat="1" x14ac:dyDescent="0.35">
      <c r="D492" s="135"/>
      <c r="E492" s="135"/>
    </row>
    <row r="493" spans="4:5" s="102" customFormat="1" x14ac:dyDescent="0.35">
      <c r="D493" s="135"/>
      <c r="E493" s="135"/>
    </row>
    <row r="494" spans="4:5" s="102" customFormat="1" x14ac:dyDescent="0.35">
      <c r="D494" s="135"/>
      <c r="E494" s="135"/>
    </row>
    <row r="495" spans="4:5" s="102" customFormat="1" x14ac:dyDescent="0.35">
      <c r="D495" s="135"/>
      <c r="E495" s="135"/>
    </row>
    <row r="496" spans="4:5" s="102" customFormat="1" x14ac:dyDescent="0.35">
      <c r="D496" s="135"/>
      <c r="E496" s="135"/>
    </row>
    <row r="497" spans="4:5" s="102" customFormat="1" x14ac:dyDescent="0.35">
      <c r="D497" s="135"/>
      <c r="E497" s="135"/>
    </row>
    <row r="498" spans="4:5" s="102" customFormat="1" x14ac:dyDescent="0.35">
      <c r="D498" s="135"/>
      <c r="E498" s="135"/>
    </row>
    <row r="499" spans="4:5" s="102" customFormat="1" x14ac:dyDescent="0.35">
      <c r="D499" s="135"/>
      <c r="E499" s="135"/>
    </row>
    <row r="500" spans="4:5" s="102" customFormat="1" x14ac:dyDescent="0.35">
      <c r="D500" s="135"/>
      <c r="E500" s="135"/>
    </row>
    <row r="501" spans="4:5" s="102" customFormat="1" x14ac:dyDescent="0.35">
      <c r="D501" s="135"/>
      <c r="E501" s="135"/>
    </row>
    <row r="502" spans="4:5" s="102" customFormat="1" x14ac:dyDescent="0.35">
      <c r="D502" s="135"/>
      <c r="E502" s="135"/>
    </row>
    <row r="503" spans="4:5" s="102" customFormat="1" x14ac:dyDescent="0.35">
      <c r="D503" s="135"/>
      <c r="E503" s="135"/>
    </row>
    <row r="504" spans="4:5" s="102" customFormat="1" x14ac:dyDescent="0.35">
      <c r="D504" s="135"/>
      <c r="E504" s="135"/>
    </row>
    <row r="505" spans="4:5" s="102" customFormat="1" x14ac:dyDescent="0.35">
      <c r="D505" s="135"/>
      <c r="E505" s="135"/>
    </row>
    <row r="506" spans="4:5" s="102" customFormat="1" x14ac:dyDescent="0.35">
      <c r="D506" s="135"/>
      <c r="E506" s="135"/>
    </row>
    <row r="507" spans="4:5" s="102" customFormat="1" x14ac:dyDescent="0.35">
      <c r="D507" s="135"/>
      <c r="E507" s="135"/>
    </row>
    <row r="508" spans="4:5" s="102" customFormat="1" x14ac:dyDescent="0.35">
      <c r="D508" s="135"/>
      <c r="E508" s="135"/>
    </row>
    <row r="509" spans="4:5" s="102" customFormat="1" x14ac:dyDescent="0.35">
      <c r="D509" s="135"/>
      <c r="E509" s="135"/>
    </row>
    <row r="510" spans="4:5" s="102" customFormat="1" x14ac:dyDescent="0.35">
      <c r="D510" s="135"/>
      <c r="E510" s="135"/>
    </row>
    <row r="511" spans="4:5" s="102" customFormat="1" x14ac:dyDescent="0.35">
      <c r="D511" s="135"/>
      <c r="E511" s="135"/>
    </row>
    <row r="512" spans="4:5" s="102" customFormat="1" x14ac:dyDescent="0.35">
      <c r="D512" s="135"/>
      <c r="E512" s="135"/>
    </row>
    <row r="513" spans="4:5" s="102" customFormat="1" x14ac:dyDescent="0.35">
      <c r="D513" s="135"/>
      <c r="E513" s="135"/>
    </row>
    <row r="514" spans="4:5" s="102" customFormat="1" x14ac:dyDescent="0.35">
      <c r="D514" s="135"/>
      <c r="E514" s="135"/>
    </row>
    <row r="515" spans="4:5" s="102" customFormat="1" x14ac:dyDescent="0.35">
      <c r="D515" s="135"/>
      <c r="E515" s="135"/>
    </row>
    <row r="516" spans="4:5" s="102" customFormat="1" x14ac:dyDescent="0.35">
      <c r="D516" s="135"/>
      <c r="E516" s="135"/>
    </row>
    <row r="517" spans="4:5" s="102" customFormat="1" x14ac:dyDescent="0.35">
      <c r="D517" s="135"/>
      <c r="E517" s="135"/>
    </row>
    <row r="518" spans="4:5" s="102" customFormat="1" x14ac:dyDescent="0.35">
      <c r="D518" s="135"/>
      <c r="E518" s="135"/>
    </row>
    <row r="519" spans="4:5" s="102" customFormat="1" x14ac:dyDescent="0.35">
      <c r="D519" s="135"/>
      <c r="E519" s="135"/>
    </row>
    <row r="520" spans="4:5" s="102" customFormat="1" x14ac:dyDescent="0.35">
      <c r="D520" s="135"/>
      <c r="E520" s="135"/>
    </row>
    <row r="521" spans="4:5" s="102" customFormat="1" x14ac:dyDescent="0.35">
      <c r="D521" s="135"/>
      <c r="E521" s="135"/>
    </row>
    <row r="522" spans="4:5" s="102" customFormat="1" x14ac:dyDescent="0.35">
      <c r="D522" s="135"/>
      <c r="E522" s="135"/>
    </row>
    <row r="523" spans="4:5" s="102" customFormat="1" x14ac:dyDescent="0.35">
      <c r="D523" s="135"/>
      <c r="E523" s="135"/>
    </row>
    <row r="524" spans="4:5" s="102" customFormat="1" x14ac:dyDescent="0.35">
      <c r="D524" s="135"/>
      <c r="E524" s="135"/>
    </row>
    <row r="525" spans="4:5" s="102" customFormat="1" x14ac:dyDescent="0.35">
      <c r="D525" s="135"/>
      <c r="E525" s="135"/>
    </row>
    <row r="526" spans="4:5" s="102" customFormat="1" x14ac:dyDescent="0.35">
      <c r="D526" s="135"/>
      <c r="E526" s="135"/>
    </row>
    <row r="527" spans="4:5" s="102" customFormat="1" x14ac:dyDescent="0.35">
      <c r="D527" s="135"/>
      <c r="E527" s="135"/>
    </row>
    <row r="528" spans="4:5" s="102" customFormat="1" x14ac:dyDescent="0.35">
      <c r="D528" s="135"/>
      <c r="E528" s="135"/>
    </row>
    <row r="529" spans="4:5" s="102" customFormat="1" x14ac:dyDescent="0.35">
      <c r="D529" s="135"/>
      <c r="E529" s="135"/>
    </row>
    <row r="530" spans="4:5" s="102" customFormat="1" x14ac:dyDescent="0.35">
      <c r="D530" s="135"/>
      <c r="E530" s="135"/>
    </row>
    <row r="531" spans="4:5" s="102" customFormat="1" x14ac:dyDescent="0.35">
      <c r="D531" s="135"/>
      <c r="E531" s="135"/>
    </row>
    <row r="532" spans="4:5" s="102" customFormat="1" x14ac:dyDescent="0.35">
      <c r="D532" s="135"/>
      <c r="E532" s="135"/>
    </row>
    <row r="533" spans="4:5" s="102" customFormat="1" x14ac:dyDescent="0.35">
      <c r="D533" s="135"/>
      <c r="E533" s="135"/>
    </row>
    <row r="534" spans="4:5" s="102" customFormat="1" x14ac:dyDescent="0.35">
      <c r="D534" s="135"/>
      <c r="E534" s="135"/>
    </row>
    <row r="535" spans="4:5" s="102" customFormat="1" x14ac:dyDescent="0.35">
      <c r="D535" s="135"/>
      <c r="E535" s="135"/>
    </row>
    <row r="536" spans="4:5" s="102" customFormat="1" x14ac:dyDescent="0.35">
      <c r="D536" s="135"/>
      <c r="E536" s="135"/>
    </row>
    <row r="537" spans="4:5" s="102" customFormat="1" x14ac:dyDescent="0.35">
      <c r="D537" s="135"/>
      <c r="E537" s="135"/>
    </row>
    <row r="538" spans="4:5" s="102" customFormat="1" x14ac:dyDescent="0.35">
      <c r="D538" s="135"/>
      <c r="E538" s="135"/>
    </row>
    <row r="539" spans="4:5" s="102" customFormat="1" x14ac:dyDescent="0.35">
      <c r="D539" s="135"/>
      <c r="E539" s="135"/>
    </row>
    <row r="540" spans="4:5" s="102" customFormat="1" x14ac:dyDescent="0.35">
      <c r="D540" s="135"/>
      <c r="E540" s="135"/>
    </row>
    <row r="541" spans="4:5" s="102" customFormat="1" x14ac:dyDescent="0.35">
      <c r="D541" s="135"/>
      <c r="E541" s="135"/>
    </row>
    <row r="542" spans="4:5" s="102" customFormat="1" x14ac:dyDescent="0.35">
      <c r="D542" s="135"/>
      <c r="E542" s="135"/>
    </row>
    <row r="543" spans="4:5" s="102" customFormat="1" x14ac:dyDescent="0.35">
      <c r="D543" s="135"/>
      <c r="E543" s="135"/>
    </row>
    <row r="544" spans="4:5" s="102" customFormat="1" x14ac:dyDescent="0.35">
      <c r="D544" s="135"/>
      <c r="E544" s="135"/>
    </row>
    <row r="545" spans="4:5" s="102" customFormat="1" x14ac:dyDescent="0.35">
      <c r="D545" s="135"/>
      <c r="E545" s="135"/>
    </row>
    <row r="546" spans="4:5" s="102" customFormat="1" x14ac:dyDescent="0.35">
      <c r="D546" s="135"/>
      <c r="E546" s="135"/>
    </row>
    <row r="547" spans="4:5" s="102" customFormat="1" x14ac:dyDescent="0.35">
      <c r="D547" s="135"/>
      <c r="E547" s="135"/>
    </row>
    <row r="548" spans="4:5" s="102" customFormat="1" x14ac:dyDescent="0.35">
      <c r="D548" s="135"/>
      <c r="E548" s="135"/>
    </row>
    <row r="549" spans="4:5" s="102" customFormat="1" x14ac:dyDescent="0.35">
      <c r="D549" s="135"/>
      <c r="E549" s="135"/>
    </row>
    <row r="550" spans="4:5" s="102" customFormat="1" x14ac:dyDescent="0.35">
      <c r="D550" s="135"/>
      <c r="E550" s="135"/>
    </row>
    <row r="551" spans="4:5" s="102" customFormat="1" x14ac:dyDescent="0.35">
      <c r="D551" s="135"/>
      <c r="E551" s="135"/>
    </row>
    <row r="552" spans="4:5" s="102" customFormat="1" x14ac:dyDescent="0.35">
      <c r="D552" s="135"/>
      <c r="E552" s="135"/>
    </row>
    <row r="553" spans="4:5" s="102" customFormat="1" x14ac:dyDescent="0.35">
      <c r="D553" s="135"/>
      <c r="E553" s="135"/>
    </row>
    <row r="554" spans="4:5" s="102" customFormat="1" x14ac:dyDescent="0.35">
      <c r="D554" s="135"/>
      <c r="E554" s="135"/>
    </row>
    <row r="555" spans="4:5" s="102" customFormat="1" x14ac:dyDescent="0.35">
      <c r="D555" s="135"/>
      <c r="E555" s="135"/>
    </row>
    <row r="556" spans="4:5" s="102" customFormat="1" x14ac:dyDescent="0.35">
      <c r="D556" s="135"/>
      <c r="E556" s="135"/>
    </row>
    <row r="557" spans="4:5" s="102" customFormat="1" x14ac:dyDescent="0.35">
      <c r="D557" s="135"/>
      <c r="E557" s="135"/>
    </row>
    <row r="558" spans="4:5" s="102" customFormat="1" x14ac:dyDescent="0.35">
      <c r="D558" s="135"/>
      <c r="E558" s="135"/>
    </row>
    <row r="559" spans="4:5" s="102" customFormat="1" x14ac:dyDescent="0.35">
      <c r="D559" s="135"/>
      <c r="E559" s="135"/>
    </row>
    <row r="560" spans="4:5" s="102" customFormat="1" x14ac:dyDescent="0.35">
      <c r="D560" s="135"/>
      <c r="E560" s="135"/>
    </row>
    <row r="561" spans="4:5" s="102" customFormat="1" x14ac:dyDescent="0.35">
      <c r="D561" s="135"/>
      <c r="E561" s="135"/>
    </row>
    <row r="562" spans="4:5" s="102" customFormat="1" x14ac:dyDescent="0.35">
      <c r="D562" s="135"/>
      <c r="E562" s="135"/>
    </row>
    <row r="563" spans="4:5" s="102" customFormat="1" x14ac:dyDescent="0.35">
      <c r="D563" s="135"/>
      <c r="E563" s="135"/>
    </row>
    <row r="564" spans="4:5" s="102" customFormat="1" x14ac:dyDescent="0.35">
      <c r="D564" s="135"/>
      <c r="E564" s="135"/>
    </row>
    <row r="565" spans="4:5" s="102" customFormat="1" x14ac:dyDescent="0.35">
      <c r="D565" s="135"/>
      <c r="E565" s="135"/>
    </row>
    <row r="566" spans="4:5" s="102" customFormat="1" x14ac:dyDescent="0.35">
      <c r="D566" s="135"/>
      <c r="E566" s="135"/>
    </row>
    <row r="567" spans="4:5" s="102" customFormat="1" x14ac:dyDescent="0.35">
      <c r="D567" s="135"/>
      <c r="E567" s="135"/>
    </row>
    <row r="568" spans="4:5" s="102" customFormat="1" x14ac:dyDescent="0.35">
      <c r="D568" s="135"/>
      <c r="E568" s="135"/>
    </row>
    <row r="569" spans="4:5" s="102" customFormat="1" x14ac:dyDescent="0.35">
      <c r="D569" s="135"/>
      <c r="E569" s="135"/>
    </row>
    <row r="570" spans="4:5" s="102" customFormat="1" x14ac:dyDescent="0.35">
      <c r="D570" s="135"/>
      <c r="E570" s="135"/>
    </row>
    <row r="571" spans="4:5" s="102" customFormat="1" x14ac:dyDescent="0.35">
      <c r="D571" s="135"/>
      <c r="E571" s="135"/>
    </row>
    <row r="572" spans="4:5" s="102" customFormat="1" x14ac:dyDescent="0.35">
      <c r="D572" s="135"/>
      <c r="E572" s="135"/>
    </row>
    <row r="573" spans="4:5" s="102" customFormat="1" x14ac:dyDescent="0.35">
      <c r="D573" s="135"/>
      <c r="E573" s="135"/>
    </row>
    <row r="574" spans="4:5" s="102" customFormat="1" x14ac:dyDescent="0.35">
      <c r="D574" s="135"/>
      <c r="E574" s="135"/>
    </row>
    <row r="575" spans="4:5" s="102" customFormat="1" x14ac:dyDescent="0.35">
      <c r="D575" s="135"/>
      <c r="E575" s="135"/>
    </row>
    <row r="576" spans="4:5" s="102" customFormat="1" x14ac:dyDescent="0.35">
      <c r="D576" s="135"/>
      <c r="E576" s="135"/>
    </row>
    <row r="577" spans="4:5" s="102" customFormat="1" x14ac:dyDescent="0.35">
      <c r="D577" s="135"/>
      <c r="E577" s="135"/>
    </row>
    <row r="578" spans="4:5" s="102" customFormat="1" x14ac:dyDescent="0.35">
      <c r="D578" s="135"/>
      <c r="E578" s="135"/>
    </row>
    <row r="579" spans="4:5" s="102" customFormat="1" x14ac:dyDescent="0.35">
      <c r="D579" s="135"/>
      <c r="E579" s="135"/>
    </row>
    <row r="580" spans="4:5" s="102" customFormat="1" x14ac:dyDescent="0.35">
      <c r="D580" s="135"/>
      <c r="E580" s="135"/>
    </row>
    <row r="581" spans="4:5" s="102" customFormat="1" x14ac:dyDescent="0.35">
      <c r="D581" s="135"/>
      <c r="E581" s="135"/>
    </row>
    <row r="582" spans="4:5" s="102" customFormat="1" x14ac:dyDescent="0.35">
      <c r="D582" s="135"/>
      <c r="E582" s="135"/>
    </row>
    <row r="583" spans="4:5" s="102" customFormat="1" x14ac:dyDescent="0.35">
      <c r="D583" s="135"/>
      <c r="E583" s="135"/>
    </row>
    <row r="584" spans="4:5" s="102" customFormat="1" x14ac:dyDescent="0.35">
      <c r="D584" s="135"/>
      <c r="E584" s="135"/>
    </row>
    <row r="585" spans="4:5" s="102" customFormat="1" x14ac:dyDescent="0.35">
      <c r="D585" s="135"/>
      <c r="E585" s="135"/>
    </row>
    <row r="586" spans="4:5" s="102" customFormat="1" x14ac:dyDescent="0.35">
      <c r="D586" s="135"/>
      <c r="E586" s="135"/>
    </row>
    <row r="587" spans="4:5" s="102" customFormat="1" x14ac:dyDescent="0.35">
      <c r="D587" s="135"/>
      <c r="E587" s="135"/>
    </row>
    <row r="588" spans="4:5" s="102" customFormat="1" x14ac:dyDescent="0.35">
      <c r="D588" s="135"/>
      <c r="E588" s="135"/>
    </row>
    <row r="589" spans="4:5" s="102" customFormat="1" x14ac:dyDescent="0.35">
      <c r="D589" s="135"/>
      <c r="E589" s="135"/>
    </row>
    <row r="590" spans="4:5" s="102" customFormat="1" x14ac:dyDescent="0.35">
      <c r="D590" s="135"/>
      <c r="E590" s="135"/>
    </row>
    <row r="591" spans="4:5" s="102" customFormat="1" x14ac:dyDescent="0.35">
      <c r="D591" s="135"/>
      <c r="E591" s="135"/>
    </row>
    <row r="592" spans="4:5" s="102" customFormat="1" x14ac:dyDescent="0.35">
      <c r="D592" s="135"/>
      <c r="E592" s="135"/>
    </row>
    <row r="593" spans="4:5" s="102" customFormat="1" x14ac:dyDescent="0.35">
      <c r="D593" s="135"/>
      <c r="E593" s="135"/>
    </row>
    <row r="594" spans="4:5" s="102" customFormat="1" x14ac:dyDescent="0.35">
      <c r="D594" s="135"/>
      <c r="E594" s="135"/>
    </row>
    <row r="595" spans="4:5" s="102" customFormat="1" x14ac:dyDescent="0.35">
      <c r="D595" s="135"/>
      <c r="E595" s="135"/>
    </row>
    <row r="596" spans="4:5" s="102" customFormat="1" x14ac:dyDescent="0.35">
      <c r="D596" s="135"/>
      <c r="E596" s="135"/>
    </row>
    <row r="597" spans="4:5" s="102" customFormat="1" x14ac:dyDescent="0.35">
      <c r="D597" s="135"/>
      <c r="E597" s="135"/>
    </row>
    <row r="598" spans="4:5" s="102" customFormat="1" x14ac:dyDescent="0.35">
      <c r="D598" s="135"/>
      <c r="E598" s="135"/>
    </row>
    <row r="599" spans="4:5" s="102" customFormat="1" x14ac:dyDescent="0.35">
      <c r="D599" s="135"/>
      <c r="E599" s="135"/>
    </row>
    <row r="600" spans="4:5" s="102" customFormat="1" x14ac:dyDescent="0.35">
      <c r="D600" s="135"/>
      <c r="E600" s="135"/>
    </row>
    <row r="601" spans="4:5" s="102" customFormat="1" x14ac:dyDescent="0.35">
      <c r="D601" s="135"/>
      <c r="E601" s="135"/>
    </row>
    <row r="602" spans="4:5" s="102" customFormat="1" x14ac:dyDescent="0.35">
      <c r="D602" s="135"/>
      <c r="E602" s="135"/>
    </row>
    <row r="603" spans="4:5" s="102" customFormat="1" x14ac:dyDescent="0.35">
      <c r="D603" s="135"/>
      <c r="E603" s="135"/>
    </row>
    <row r="604" spans="4:5" s="102" customFormat="1" x14ac:dyDescent="0.35">
      <c r="D604" s="135"/>
      <c r="E604" s="135"/>
    </row>
    <row r="605" spans="4:5" s="102" customFormat="1" x14ac:dyDescent="0.35">
      <c r="D605" s="135"/>
      <c r="E605" s="135"/>
    </row>
    <row r="606" spans="4:5" s="102" customFormat="1" x14ac:dyDescent="0.35">
      <c r="D606" s="135"/>
      <c r="E606" s="135"/>
    </row>
    <row r="607" spans="4:5" s="102" customFormat="1" x14ac:dyDescent="0.35">
      <c r="D607" s="135"/>
      <c r="E607" s="135"/>
    </row>
    <row r="608" spans="4:5" s="102" customFormat="1" x14ac:dyDescent="0.35">
      <c r="D608" s="135"/>
      <c r="E608" s="135"/>
    </row>
    <row r="609" spans="4:5" s="102" customFormat="1" x14ac:dyDescent="0.35">
      <c r="D609" s="135"/>
      <c r="E609" s="135"/>
    </row>
    <row r="610" spans="4:5" s="102" customFormat="1" x14ac:dyDescent="0.35">
      <c r="D610" s="135"/>
      <c r="E610" s="135"/>
    </row>
    <row r="611" spans="4:5" s="102" customFormat="1" x14ac:dyDescent="0.35">
      <c r="D611" s="135"/>
      <c r="E611" s="135"/>
    </row>
    <row r="612" spans="4:5" s="102" customFormat="1" x14ac:dyDescent="0.35">
      <c r="D612" s="135"/>
      <c r="E612" s="135"/>
    </row>
    <row r="613" spans="4:5" s="102" customFormat="1" x14ac:dyDescent="0.35">
      <c r="D613" s="135"/>
      <c r="E613" s="135"/>
    </row>
    <row r="614" spans="4:5" s="102" customFormat="1" x14ac:dyDescent="0.35">
      <c r="D614" s="135"/>
      <c r="E614" s="135"/>
    </row>
    <row r="615" spans="4:5" s="102" customFormat="1" x14ac:dyDescent="0.35">
      <c r="D615" s="135"/>
      <c r="E615" s="135"/>
    </row>
    <row r="616" spans="4:5" s="102" customFormat="1" x14ac:dyDescent="0.35">
      <c r="D616" s="135"/>
      <c r="E616" s="135"/>
    </row>
    <row r="617" spans="4:5" s="102" customFormat="1" x14ac:dyDescent="0.35">
      <c r="D617" s="135"/>
      <c r="E617" s="135"/>
    </row>
    <row r="618" spans="4:5" s="102" customFormat="1" x14ac:dyDescent="0.35">
      <c r="D618" s="135"/>
      <c r="E618" s="135"/>
    </row>
    <row r="619" spans="4:5" s="102" customFormat="1" x14ac:dyDescent="0.35">
      <c r="D619" s="135"/>
      <c r="E619" s="135"/>
    </row>
    <row r="620" spans="4:5" s="102" customFormat="1" x14ac:dyDescent="0.35">
      <c r="D620" s="135"/>
      <c r="E620" s="135"/>
    </row>
    <row r="621" spans="4:5" s="102" customFormat="1" x14ac:dyDescent="0.35">
      <c r="D621" s="135"/>
      <c r="E621" s="135"/>
    </row>
    <row r="622" spans="4:5" s="102" customFormat="1" x14ac:dyDescent="0.35">
      <c r="D622" s="135"/>
      <c r="E622" s="135"/>
    </row>
    <row r="623" spans="4:5" s="102" customFormat="1" x14ac:dyDescent="0.35">
      <c r="D623" s="135"/>
      <c r="E623" s="135"/>
    </row>
    <row r="624" spans="4:5" s="102" customFormat="1" x14ac:dyDescent="0.35">
      <c r="D624" s="135"/>
      <c r="E624" s="135"/>
    </row>
    <row r="625" spans="4:5" s="102" customFormat="1" x14ac:dyDescent="0.35">
      <c r="D625" s="135"/>
      <c r="E625" s="135"/>
    </row>
    <row r="626" spans="4:5" s="102" customFormat="1" x14ac:dyDescent="0.35">
      <c r="D626" s="135"/>
      <c r="E626" s="135"/>
    </row>
    <row r="627" spans="4:5" s="102" customFormat="1" x14ac:dyDescent="0.35">
      <c r="D627" s="135"/>
      <c r="E627" s="135"/>
    </row>
    <row r="628" spans="4:5" s="102" customFormat="1" x14ac:dyDescent="0.35">
      <c r="D628" s="135"/>
      <c r="E628" s="135"/>
    </row>
    <row r="629" spans="4:5" s="102" customFormat="1" x14ac:dyDescent="0.35">
      <c r="D629" s="135"/>
      <c r="E629" s="135"/>
    </row>
    <row r="630" spans="4:5" s="102" customFormat="1" x14ac:dyDescent="0.35">
      <c r="D630" s="135"/>
      <c r="E630" s="135"/>
    </row>
    <row r="631" spans="4:5" s="102" customFormat="1" x14ac:dyDescent="0.35">
      <c r="D631" s="135"/>
      <c r="E631" s="135"/>
    </row>
    <row r="632" spans="4:5" s="102" customFormat="1" x14ac:dyDescent="0.35">
      <c r="D632" s="135"/>
      <c r="E632" s="135"/>
    </row>
    <row r="633" spans="4:5" s="102" customFormat="1" x14ac:dyDescent="0.35">
      <c r="D633" s="135"/>
      <c r="E633" s="135"/>
    </row>
    <row r="634" spans="4:5" s="102" customFormat="1" x14ac:dyDescent="0.35">
      <c r="D634" s="135"/>
      <c r="E634" s="135"/>
    </row>
    <row r="635" spans="4:5" s="102" customFormat="1" x14ac:dyDescent="0.35">
      <c r="D635" s="135"/>
      <c r="E635" s="135"/>
    </row>
    <row r="636" spans="4:5" s="102" customFormat="1" x14ac:dyDescent="0.35">
      <c r="D636" s="135"/>
      <c r="E636" s="135"/>
    </row>
    <row r="637" spans="4:5" s="102" customFormat="1" x14ac:dyDescent="0.35">
      <c r="D637" s="135"/>
      <c r="E637" s="135"/>
    </row>
    <row r="638" spans="4:5" s="102" customFormat="1" x14ac:dyDescent="0.35">
      <c r="D638" s="135"/>
      <c r="E638" s="135"/>
    </row>
    <row r="639" spans="4:5" s="102" customFormat="1" x14ac:dyDescent="0.35">
      <c r="D639" s="135"/>
      <c r="E639" s="135"/>
    </row>
    <row r="640" spans="4:5" s="102" customFormat="1" x14ac:dyDescent="0.35">
      <c r="D640" s="135"/>
      <c r="E640" s="135"/>
    </row>
    <row r="641" spans="4:5" s="102" customFormat="1" x14ac:dyDescent="0.35">
      <c r="D641" s="135"/>
      <c r="E641" s="135"/>
    </row>
    <row r="642" spans="4:5" s="102" customFormat="1" x14ac:dyDescent="0.35">
      <c r="D642" s="135"/>
      <c r="E642" s="135"/>
    </row>
    <row r="643" spans="4:5" s="102" customFormat="1" x14ac:dyDescent="0.35">
      <c r="D643" s="135"/>
      <c r="E643" s="135"/>
    </row>
    <row r="644" spans="4:5" s="102" customFormat="1" x14ac:dyDescent="0.35">
      <c r="D644" s="135"/>
      <c r="E644" s="135"/>
    </row>
    <row r="645" spans="4:5" s="102" customFormat="1" x14ac:dyDescent="0.35">
      <c r="D645" s="135"/>
      <c r="E645" s="135"/>
    </row>
    <row r="646" spans="4:5" s="102" customFormat="1" x14ac:dyDescent="0.35">
      <c r="D646" s="135"/>
      <c r="E646" s="135"/>
    </row>
    <row r="647" spans="4:5" s="102" customFormat="1" x14ac:dyDescent="0.35">
      <c r="D647" s="135"/>
      <c r="E647" s="135"/>
    </row>
    <row r="648" spans="4:5" s="102" customFormat="1" x14ac:dyDescent="0.35">
      <c r="D648" s="135"/>
      <c r="E648" s="135"/>
    </row>
    <row r="649" spans="4:5" s="102" customFormat="1" x14ac:dyDescent="0.35">
      <c r="D649" s="135"/>
      <c r="E649" s="135"/>
    </row>
    <row r="650" spans="4:5" s="102" customFormat="1" x14ac:dyDescent="0.35">
      <c r="D650" s="135"/>
      <c r="E650" s="135"/>
    </row>
    <row r="651" spans="4:5" s="102" customFormat="1" x14ac:dyDescent="0.35">
      <c r="D651" s="135"/>
      <c r="E651" s="135"/>
    </row>
    <row r="652" spans="4:5" s="102" customFormat="1" x14ac:dyDescent="0.35">
      <c r="D652" s="135"/>
      <c r="E652" s="135"/>
    </row>
    <row r="653" spans="4:5" s="102" customFormat="1" x14ac:dyDescent="0.35">
      <c r="D653" s="135"/>
      <c r="E653" s="135"/>
    </row>
    <row r="654" spans="4:5" s="102" customFormat="1" x14ac:dyDescent="0.35">
      <c r="D654" s="135"/>
      <c r="E654" s="135"/>
    </row>
    <row r="655" spans="4:5" s="102" customFormat="1" x14ac:dyDescent="0.35">
      <c r="D655" s="135"/>
      <c r="E655" s="135"/>
    </row>
    <row r="656" spans="4:5" s="102" customFormat="1" x14ac:dyDescent="0.35">
      <c r="D656" s="135"/>
      <c r="E656" s="135"/>
    </row>
    <row r="657" spans="4:5" s="102" customFormat="1" x14ac:dyDescent="0.35">
      <c r="D657" s="135"/>
      <c r="E657" s="135"/>
    </row>
    <row r="658" spans="4:5" s="102" customFormat="1" x14ac:dyDescent="0.35">
      <c r="D658" s="135"/>
      <c r="E658" s="135"/>
    </row>
    <row r="659" spans="4:5" s="102" customFormat="1" x14ac:dyDescent="0.35">
      <c r="D659" s="135"/>
      <c r="E659" s="135"/>
    </row>
    <row r="660" spans="4:5" s="102" customFormat="1" x14ac:dyDescent="0.35">
      <c r="D660" s="135"/>
      <c r="E660" s="135"/>
    </row>
    <row r="661" spans="4:5" s="102" customFormat="1" x14ac:dyDescent="0.35">
      <c r="D661" s="135"/>
      <c r="E661" s="135"/>
    </row>
    <row r="662" spans="4:5" s="102" customFormat="1" x14ac:dyDescent="0.35">
      <c r="D662" s="135"/>
      <c r="E662" s="135"/>
    </row>
    <row r="663" spans="4:5" s="102" customFormat="1" x14ac:dyDescent="0.35">
      <c r="D663" s="135"/>
      <c r="E663" s="135"/>
    </row>
    <row r="664" spans="4:5" s="102" customFormat="1" x14ac:dyDescent="0.35">
      <c r="D664" s="135"/>
      <c r="E664" s="135"/>
    </row>
    <row r="665" spans="4:5" s="102" customFormat="1" x14ac:dyDescent="0.35">
      <c r="D665" s="135"/>
      <c r="E665" s="135"/>
    </row>
    <row r="666" spans="4:5" s="102" customFormat="1" x14ac:dyDescent="0.35">
      <c r="D666" s="135"/>
      <c r="E666" s="135"/>
    </row>
    <row r="667" spans="4:5" s="102" customFormat="1" x14ac:dyDescent="0.35">
      <c r="D667" s="135"/>
      <c r="E667" s="135"/>
    </row>
    <row r="668" spans="4:5" s="102" customFormat="1" x14ac:dyDescent="0.35">
      <c r="D668" s="135"/>
      <c r="E668" s="135"/>
    </row>
    <row r="669" spans="4:5" s="102" customFormat="1" x14ac:dyDescent="0.35">
      <c r="D669" s="135"/>
      <c r="E669" s="135"/>
    </row>
    <row r="670" spans="4:5" s="102" customFormat="1" x14ac:dyDescent="0.35">
      <c r="D670" s="135"/>
      <c r="E670" s="135"/>
    </row>
    <row r="671" spans="4:5" s="102" customFormat="1" x14ac:dyDescent="0.35">
      <c r="D671" s="135"/>
      <c r="E671" s="135"/>
    </row>
    <row r="672" spans="4:5" s="102" customFormat="1" x14ac:dyDescent="0.35">
      <c r="D672" s="135"/>
      <c r="E672" s="135"/>
    </row>
    <row r="673" spans="4:5" s="102" customFormat="1" x14ac:dyDescent="0.35">
      <c r="D673" s="135"/>
      <c r="E673" s="135"/>
    </row>
    <row r="674" spans="4:5" s="102" customFormat="1" x14ac:dyDescent="0.35">
      <c r="D674" s="135"/>
      <c r="E674" s="135"/>
    </row>
    <row r="675" spans="4:5" s="102" customFormat="1" x14ac:dyDescent="0.35">
      <c r="D675" s="135"/>
      <c r="E675" s="135"/>
    </row>
    <row r="676" spans="4:5" s="102" customFormat="1" x14ac:dyDescent="0.35">
      <c r="D676" s="135"/>
      <c r="E676" s="135"/>
    </row>
    <row r="677" spans="4:5" s="102" customFormat="1" x14ac:dyDescent="0.35">
      <c r="D677" s="135"/>
      <c r="E677" s="135"/>
    </row>
    <row r="678" spans="4:5" s="102" customFormat="1" x14ac:dyDescent="0.35">
      <c r="D678" s="135"/>
      <c r="E678" s="135"/>
    </row>
    <row r="679" spans="4:5" s="102" customFormat="1" x14ac:dyDescent="0.35">
      <c r="D679" s="135"/>
      <c r="E679" s="135"/>
    </row>
    <row r="680" spans="4:5" s="102" customFormat="1" x14ac:dyDescent="0.35">
      <c r="D680" s="135"/>
      <c r="E680" s="135"/>
    </row>
    <row r="681" spans="4:5" s="102" customFormat="1" x14ac:dyDescent="0.35">
      <c r="D681" s="135"/>
      <c r="E681" s="135"/>
    </row>
    <row r="682" spans="4:5" s="102" customFormat="1" x14ac:dyDescent="0.35">
      <c r="D682" s="135"/>
      <c r="E682" s="135"/>
    </row>
    <row r="683" spans="4:5" s="102" customFormat="1" x14ac:dyDescent="0.35">
      <c r="D683" s="135"/>
      <c r="E683" s="135"/>
    </row>
    <row r="684" spans="4:5" s="102" customFormat="1" x14ac:dyDescent="0.35">
      <c r="D684" s="135"/>
      <c r="E684" s="135"/>
    </row>
    <row r="685" spans="4:5" s="102" customFormat="1" x14ac:dyDescent="0.35">
      <c r="D685" s="135"/>
      <c r="E685" s="135"/>
    </row>
    <row r="686" spans="4:5" s="102" customFormat="1" x14ac:dyDescent="0.35">
      <c r="D686" s="135"/>
      <c r="E686" s="135"/>
    </row>
    <row r="687" spans="4:5" s="102" customFormat="1" x14ac:dyDescent="0.35">
      <c r="D687" s="135"/>
      <c r="E687" s="135"/>
    </row>
    <row r="688" spans="4:5" s="102" customFormat="1" x14ac:dyDescent="0.35">
      <c r="D688" s="135"/>
      <c r="E688" s="135"/>
    </row>
    <row r="689" spans="4:5" s="102" customFormat="1" x14ac:dyDescent="0.35">
      <c r="D689" s="135"/>
      <c r="E689" s="135"/>
    </row>
    <row r="690" spans="4:5" s="102" customFormat="1" x14ac:dyDescent="0.35">
      <c r="D690" s="135"/>
      <c r="E690" s="135"/>
    </row>
    <row r="691" spans="4:5" s="102" customFormat="1" x14ac:dyDescent="0.35">
      <c r="D691" s="135"/>
      <c r="E691" s="135"/>
    </row>
    <row r="692" spans="4:5" s="102" customFormat="1" x14ac:dyDescent="0.35">
      <c r="D692" s="135"/>
      <c r="E692" s="135"/>
    </row>
    <row r="693" spans="4:5" s="102" customFormat="1" x14ac:dyDescent="0.35">
      <c r="D693" s="135"/>
      <c r="E693" s="135"/>
    </row>
    <row r="694" spans="4:5" s="102" customFormat="1" x14ac:dyDescent="0.35">
      <c r="D694" s="135"/>
      <c r="E694" s="135"/>
    </row>
    <row r="695" spans="4:5" s="102" customFormat="1" x14ac:dyDescent="0.35">
      <c r="D695" s="135"/>
      <c r="E695" s="135"/>
    </row>
    <row r="696" spans="4:5" s="102" customFormat="1" x14ac:dyDescent="0.35">
      <c r="D696" s="135"/>
      <c r="E696" s="135"/>
    </row>
    <row r="697" spans="4:5" s="102" customFormat="1" x14ac:dyDescent="0.35">
      <c r="D697" s="135"/>
      <c r="E697" s="135"/>
    </row>
    <row r="698" spans="4:5" s="102" customFormat="1" x14ac:dyDescent="0.35">
      <c r="D698" s="135"/>
      <c r="E698" s="135"/>
    </row>
    <row r="699" spans="4:5" s="102" customFormat="1" x14ac:dyDescent="0.35">
      <c r="D699" s="135"/>
      <c r="E699" s="135"/>
    </row>
    <row r="700" spans="4:5" s="102" customFormat="1" x14ac:dyDescent="0.35">
      <c r="D700" s="135"/>
      <c r="E700" s="135"/>
    </row>
    <row r="701" spans="4:5" s="102" customFormat="1" x14ac:dyDescent="0.35">
      <c r="D701" s="135"/>
      <c r="E701" s="135"/>
    </row>
    <row r="702" spans="4:5" s="102" customFormat="1" x14ac:dyDescent="0.35">
      <c r="D702" s="135"/>
      <c r="E702" s="135"/>
    </row>
    <row r="703" spans="4:5" s="102" customFormat="1" x14ac:dyDescent="0.35">
      <c r="D703" s="135"/>
      <c r="E703" s="135"/>
    </row>
    <row r="704" spans="4:5" s="102" customFormat="1" x14ac:dyDescent="0.35">
      <c r="D704" s="135"/>
      <c r="E704" s="135"/>
    </row>
    <row r="705" spans="4:5" s="102" customFormat="1" x14ac:dyDescent="0.35">
      <c r="D705" s="135"/>
      <c r="E705" s="135"/>
    </row>
    <row r="706" spans="4:5" s="102" customFormat="1" x14ac:dyDescent="0.35">
      <c r="D706" s="135"/>
      <c r="E706" s="135"/>
    </row>
    <row r="707" spans="4:5" s="102" customFormat="1" x14ac:dyDescent="0.35">
      <c r="D707" s="135"/>
      <c r="E707" s="135"/>
    </row>
    <row r="708" spans="4:5" s="102" customFormat="1" x14ac:dyDescent="0.35">
      <c r="D708" s="135"/>
      <c r="E708" s="135"/>
    </row>
    <row r="709" spans="4:5" s="102" customFormat="1" x14ac:dyDescent="0.35">
      <c r="D709" s="135"/>
      <c r="E709" s="135"/>
    </row>
    <row r="710" spans="4:5" s="102" customFormat="1" x14ac:dyDescent="0.35">
      <c r="D710" s="135"/>
      <c r="E710" s="135"/>
    </row>
    <row r="711" spans="4:5" s="102" customFormat="1" x14ac:dyDescent="0.35">
      <c r="D711" s="135"/>
      <c r="E711" s="135"/>
    </row>
    <row r="712" spans="4:5" s="102" customFormat="1" x14ac:dyDescent="0.35">
      <c r="D712" s="135"/>
      <c r="E712" s="135"/>
    </row>
    <row r="713" spans="4:5" s="102" customFormat="1" x14ac:dyDescent="0.35">
      <c r="D713" s="135"/>
      <c r="E713" s="135"/>
    </row>
    <row r="714" spans="4:5" s="102" customFormat="1" x14ac:dyDescent="0.35">
      <c r="D714" s="135"/>
      <c r="E714" s="135"/>
    </row>
    <row r="715" spans="4:5" s="102" customFormat="1" x14ac:dyDescent="0.35">
      <c r="D715" s="135"/>
      <c r="E715" s="135"/>
    </row>
    <row r="716" spans="4:5" s="102" customFormat="1" x14ac:dyDescent="0.35">
      <c r="D716" s="135"/>
      <c r="E716" s="135"/>
    </row>
    <row r="717" spans="4:5" s="102" customFormat="1" x14ac:dyDescent="0.35">
      <c r="D717" s="135"/>
      <c r="E717" s="135"/>
    </row>
    <row r="718" spans="4:5" s="102" customFormat="1" x14ac:dyDescent="0.35">
      <c r="D718" s="135"/>
      <c r="E718" s="135"/>
    </row>
    <row r="719" spans="4:5" s="102" customFormat="1" x14ac:dyDescent="0.35">
      <c r="D719" s="135"/>
      <c r="E719" s="135"/>
    </row>
    <row r="720" spans="4:5" s="102" customFormat="1" x14ac:dyDescent="0.35">
      <c r="D720" s="135"/>
      <c r="E720" s="135"/>
    </row>
    <row r="721" spans="4:5" s="102" customFormat="1" x14ac:dyDescent="0.35">
      <c r="D721" s="135"/>
      <c r="E721" s="135"/>
    </row>
    <row r="722" spans="4:5" s="102" customFormat="1" x14ac:dyDescent="0.35">
      <c r="D722" s="135"/>
      <c r="E722" s="135"/>
    </row>
    <row r="723" spans="4:5" s="102" customFormat="1" x14ac:dyDescent="0.35">
      <c r="D723" s="135"/>
      <c r="E723" s="135"/>
    </row>
    <row r="724" spans="4:5" s="102" customFormat="1" x14ac:dyDescent="0.35">
      <c r="D724" s="135"/>
      <c r="E724" s="135"/>
    </row>
    <row r="725" spans="4:5" s="102" customFormat="1" x14ac:dyDescent="0.35">
      <c r="D725" s="135"/>
      <c r="E725" s="135"/>
    </row>
    <row r="726" spans="4:5" s="102" customFormat="1" x14ac:dyDescent="0.35">
      <c r="D726" s="135"/>
      <c r="E726" s="135"/>
    </row>
    <row r="727" spans="4:5" s="102" customFormat="1" x14ac:dyDescent="0.35">
      <c r="D727" s="135"/>
      <c r="E727" s="135"/>
    </row>
    <row r="728" spans="4:5" s="102" customFormat="1" x14ac:dyDescent="0.35">
      <c r="D728" s="135"/>
      <c r="E728" s="135"/>
    </row>
    <row r="729" spans="4:5" s="102" customFormat="1" x14ac:dyDescent="0.35">
      <c r="D729" s="135"/>
      <c r="E729" s="135"/>
    </row>
    <row r="730" spans="4:5" s="102" customFormat="1" x14ac:dyDescent="0.35">
      <c r="D730" s="135"/>
      <c r="E730" s="135"/>
    </row>
    <row r="731" spans="4:5" s="102" customFormat="1" x14ac:dyDescent="0.35">
      <c r="D731" s="135"/>
      <c r="E731" s="135"/>
    </row>
    <row r="732" spans="4:5" s="102" customFormat="1" x14ac:dyDescent="0.35">
      <c r="D732" s="135"/>
      <c r="E732" s="135"/>
    </row>
    <row r="733" spans="4:5" s="102" customFormat="1" x14ac:dyDescent="0.35">
      <c r="D733" s="135"/>
      <c r="E733" s="135"/>
    </row>
    <row r="734" spans="4:5" s="102" customFormat="1" x14ac:dyDescent="0.35">
      <c r="D734" s="135"/>
      <c r="E734" s="135"/>
    </row>
    <row r="735" spans="4:5" s="102" customFormat="1" x14ac:dyDescent="0.35">
      <c r="D735" s="135"/>
      <c r="E735" s="135"/>
    </row>
    <row r="736" spans="4:5" s="102" customFormat="1" x14ac:dyDescent="0.35">
      <c r="D736" s="135"/>
      <c r="E736" s="135"/>
    </row>
    <row r="737" spans="4:5" s="102" customFormat="1" x14ac:dyDescent="0.35">
      <c r="D737" s="135"/>
      <c r="E737" s="135"/>
    </row>
    <row r="738" spans="4:5" s="102" customFormat="1" x14ac:dyDescent="0.35">
      <c r="D738" s="135"/>
      <c r="E738" s="135"/>
    </row>
    <row r="739" spans="4:5" s="102" customFormat="1" x14ac:dyDescent="0.35">
      <c r="D739" s="135"/>
      <c r="E739" s="135"/>
    </row>
    <row r="740" spans="4:5" s="102" customFormat="1" x14ac:dyDescent="0.35">
      <c r="D740" s="135"/>
      <c r="E740" s="135"/>
    </row>
    <row r="741" spans="4:5" s="102" customFormat="1" x14ac:dyDescent="0.35">
      <c r="D741" s="135"/>
      <c r="E741" s="135"/>
    </row>
    <row r="742" spans="4:5" s="102" customFormat="1" x14ac:dyDescent="0.35">
      <c r="D742" s="135"/>
      <c r="E742" s="135"/>
    </row>
    <row r="743" spans="4:5" s="102" customFormat="1" x14ac:dyDescent="0.35">
      <c r="D743" s="135"/>
      <c r="E743" s="135"/>
    </row>
    <row r="744" spans="4:5" s="102" customFormat="1" x14ac:dyDescent="0.35">
      <c r="D744" s="135"/>
      <c r="E744" s="135"/>
    </row>
    <row r="745" spans="4:5" s="102" customFormat="1" x14ac:dyDescent="0.35">
      <c r="D745" s="135"/>
      <c r="E745" s="135"/>
    </row>
    <row r="746" spans="4:5" s="102" customFormat="1" x14ac:dyDescent="0.35">
      <c r="D746" s="135"/>
      <c r="E746" s="135"/>
    </row>
    <row r="747" spans="4:5" s="102" customFormat="1" x14ac:dyDescent="0.35">
      <c r="D747" s="135"/>
      <c r="E747" s="135"/>
    </row>
    <row r="748" spans="4:5" s="102" customFormat="1" x14ac:dyDescent="0.35">
      <c r="D748" s="135"/>
      <c r="E748" s="135"/>
    </row>
    <row r="749" spans="4:5" s="102" customFormat="1" x14ac:dyDescent="0.35">
      <c r="D749" s="135"/>
      <c r="E749" s="135"/>
    </row>
    <row r="750" spans="4:5" s="102" customFormat="1" x14ac:dyDescent="0.35">
      <c r="D750" s="135"/>
      <c r="E750" s="135"/>
    </row>
    <row r="751" spans="4:5" s="102" customFormat="1" x14ac:dyDescent="0.35">
      <c r="D751" s="135"/>
      <c r="E751" s="135"/>
    </row>
    <row r="752" spans="4:5" s="102" customFormat="1" x14ac:dyDescent="0.35">
      <c r="D752" s="135"/>
      <c r="E752" s="135"/>
    </row>
    <row r="753" spans="4:5" s="102" customFormat="1" x14ac:dyDescent="0.35">
      <c r="D753" s="135"/>
      <c r="E753" s="135"/>
    </row>
    <row r="754" spans="4:5" s="102" customFormat="1" x14ac:dyDescent="0.35">
      <c r="D754" s="135"/>
      <c r="E754" s="135"/>
    </row>
    <row r="755" spans="4:5" s="102" customFormat="1" x14ac:dyDescent="0.35">
      <c r="D755" s="135"/>
      <c r="E755" s="135"/>
    </row>
    <row r="756" spans="4:5" s="102" customFormat="1" x14ac:dyDescent="0.35">
      <c r="D756" s="135"/>
      <c r="E756" s="135"/>
    </row>
    <row r="757" spans="4:5" s="102" customFormat="1" x14ac:dyDescent="0.35">
      <c r="D757" s="135"/>
      <c r="E757" s="135"/>
    </row>
    <row r="758" spans="4:5" s="102" customFormat="1" x14ac:dyDescent="0.35">
      <c r="D758" s="135"/>
      <c r="E758" s="135"/>
    </row>
    <row r="759" spans="4:5" s="102" customFormat="1" x14ac:dyDescent="0.35">
      <c r="D759" s="135"/>
      <c r="E759" s="135"/>
    </row>
    <row r="760" spans="4:5" s="102" customFormat="1" x14ac:dyDescent="0.35">
      <c r="D760" s="135"/>
      <c r="E760" s="135"/>
    </row>
    <row r="761" spans="4:5" s="102" customFormat="1" x14ac:dyDescent="0.35">
      <c r="D761" s="135"/>
      <c r="E761" s="135"/>
    </row>
    <row r="762" spans="4:5" s="102" customFormat="1" x14ac:dyDescent="0.35">
      <c r="D762" s="135"/>
      <c r="E762" s="135"/>
    </row>
    <row r="763" spans="4:5" s="102" customFormat="1" x14ac:dyDescent="0.35">
      <c r="D763" s="135"/>
      <c r="E763" s="135"/>
    </row>
    <row r="764" spans="4:5" s="102" customFormat="1" x14ac:dyDescent="0.35">
      <c r="D764" s="135"/>
      <c r="E764" s="135"/>
    </row>
    <row r="765" spans="4:5" s="102" customFormat="1" x14ac:dyDescent="0.35">
      <c r="D765" s="135"/>
      <c r="E765" s="135"/>
    </row>
    <row r="766" spans="4:5" s="102" customFormat="1" x14ac:dyDescent="0.35">
      <c r="D766" s="135"/>
      <c r="E766" s="135"/>
    </row>
    <row r="767" spans="4:5" s="102" customFormat="1" x14ac:dyDescent="0.35">
      <c r="D767" s="135"/>
      <c r="E767" s="135"/>
    </row>
    <row r="768" spans="4:5" s="102" customFormat="1" x14ac:dyDescent="0.35">
      <c r="D768" s="135"/>
      <c r="E768" s="135"/>
    </row>
    <row r="769" spans="4:5" s="102" customFormat="1" x14ac:dyDescent="0.35">
      <c r="D769" s="135"/>
      <c r="E769" s="135"/>
    </row>
    <row r="770" spans="4:5" s="102" customFormat="1" x14ac:dyDescent="0.35">
      <c r="D770" s="135"/>
      <c r="E770" s="135"/>
    </row>
    <row r="771" spans="4:5" s="102" customFormat="1" x14ac:dyDescent="0.35">
      <c r="D771" s="135"/>
      <c r="E771" s="135"/>
    </row>
    <row r="772" spans="4:5" s="102" customFormat="1" x14ac:dyDescent="0.35">
      <c r="D772" s="135"/>
      <c r="E772" s="135"/>
    </row>
    <row r="773" spans="4:5" s="102" customFormat="1" x14ac:dyDescent="0.35">
      <c r="D773" s="135"/>
      <c r="E773" s="135"/>
    </row>
    <row r="774" spans="4:5" s="102" customFormat="1" x14ac:dyDescent="0.35">
      <c r="D774" s="135"/>
      <c r="E774" s="135"/>
    </row>
    <row r="775" spans="4:5" s="102" customFormat="1" x14ac:dyDescent="0.35">
      <c r="D775" s="135"/>
      <c r="E775" s="135"/>
    </row>
    <row r="776" spans="4:5" s="102" customFormat="1" x14ac:dyDescent="0.35">
      <c r="D776" s="135"/>
      <c r="E776" s="135"/>
    </row>
    <row r="777" spans="4:5" s="102" customFormat="1" x14ac:dyDescent="0.35">
      <c r="D777" s="135"/>
      <c r="E777" s="135"/>
    </row>
    <row r="778" spans="4:5" s="102" customFormat="1" x14ac:dyDescent="0.35">
      <c r="D778" s="135"/>
      <c r="E778" s="135"/>
    </row>
    <row r="779" spans="4:5" s="102" customFormat="1" x14ac:dyDescent="0.35">
      <c r="D779" s="135"/>
      <c r="E779" s="135"/>
    </row>
    <row r="780" spans="4:5" s="102" customFormat="1" x14ac:dyDescent="0.35">
      <c r="D780" s="135"/>
      <c r="E780" s="135"/>
    </row>
    <row r="781" spans="4:5" s="102" customFormat="1" x14ac:dyDescent="0.35">
      <c r="D781" s="135"/>
      <c r="E781" s="135"/>
    </row>
    <row r="782" spans="4:5" s="102" customFormat="1" x14ac:dyDescent="0.35">
      <c r="D782" s="135"/>
      <c r="E782" s="135"/>
    </row>
    <row r="783" spans="4:5" s="102" customFormat="1" x14ac:dyDescent="0.35">
      <c r="D783" s="135"/>
      <c r="E783" s="135"/>
    </row>
    <row r="784" spans="4:5" s="102" customFormat="1" x14ac:dyDescent="0.35">
      <c r="D784" s="135"/>
      <c r="E784" s="135"/>
    </row>
    <row r="785" spans="4:5" s="102" customFormat="1" x14ac:dyDescent="0.35">
      <c r="D785" s="135"/>
      <c r="E785" s="135"/>
    </row>
    <row r="786" spans="4:5" s="102" customFormat="1" x14ac:dyDescent="0.35">
      <c r="D786" s="135"/>
      <c r="E786" s="135"/>
    </row>
    <row r="787" spans="4:5" s="102" customFormat="1" x14ac:dyDescent="0.35">
      <c r="D787" s="135"/>
      <c r="E787" s="135"/>
    </row>
    <row r="788" spans="4:5" s="102" customFormat="1" x14ac:dyDescent="0.35">
      <c r="D788" s="135"/>
      <c r="E788" s="135"/>
    </row>
    <row r="789" spans="4:5" s="102" customFormat="1" x14ac:dyDescent="0.35">
      <c r="D789" s="135"/>
      <c r="E789" s="135"/>
    </row>
    <row r="790" spans="4:5" s="102" customFormat="1" x14ac:dyDescent="0.35">
      <c r="D790" s="135"/>
      <c r="E790" s="135"/>
    </row>
    <row r="791" spans="4:5" s="102" customFormat="1" x14ac:dyDescent="0.35">
      <c r="D791" s="135"/>
      <c r="E791" s="135"/>
    </row>
    <row r="792" spans="4:5" s="102" customFormat="1" x14ac:dyDescent="0.35">
      <c r="D792" s="135"/>
      <c r="E792" s="135"/>
    </row>
    <row r="793" spans="4:5" s="102" customFormat="1" x14ac:dyDescent="0.35">
      <c r="D793" s="135"/>
      <c r="E793" s="135"/>
    </row>
    <row r="794" spans="4:5" s="102" customFormat="1" x14ac:dyDescent="0.35">
      <c r="D794" s="135"/>
      <c r="E794" s="135"/>
    </row>
    <row r="795" spans="4:5" s="102" customFormat="1" x14ac:dyDescent="0.35">
      <c r="D795" s="135"/>
      <c r="E795" s="135"/>
    </row>
    <row r="796" spans="4:5" s="102" customFormat="1" x14ac:dyDescent="0.35">
      <c r="D796" s="135"/>
      <c r="E796" s="135"/>
    </row>
    <row r="797" spans="4:5" s="102" customFormat="1" x14ac:dyDescent="0.35">
      <c r="D797" s="135"/>
      <c r="E797" s="135"/>
    </row>
    <row r="798" spans="4:5" s="102" customFormat="1" x14ac:dyDescent="0.35">
      <c r="D798" s="135"/>
      <c r="E798" s="135"/>
    </row>
    <row r="799" spans="4:5" s="102" customFormat="1" x14ac:dyDescent="0.35">
      <c r="D799" s="135"/>
      <c r="E799" s="135"/>
    </row>
    <row r="800" spans="4:5" s="102" customFormat="1" x14ac:dyDescent="0.35">
      <c r="D800" s="135"/>
      <c r="E800" s="135"/>
    </row>
    <row r="801" spans="4:5" s="102" customFormat="1" x14ac:dyDescent="0.35">
      <c r="D801" s="135"/>
      <c r="E801" s="135"/>
    </row>
    <row r="802" spans="4:5" s="102" customFormat="1" x14ac:dyDescent="0.35">
      <c r="D802" s="135"/>
      <c r="E802" s="135"/>
    </row>
    <row r="803" spans="4:5" s="102" customFormat="1" x14ac:dyDescent="0.35">
      <c r="D803" s="135"/>
      <c r="E803" s="135"/>
    </row>
    <row r="804" spans="4:5" s="102" customFormat="1" x14ac:dyDescent="0.35">
      <c r="D804" s="135"/>
      <c r="E804" s="135"/>
    </row>
    <row r="805" spans="4:5" s="102" customFormat="1" x14ac:dyDescent="0.35">
      <c r="D805" s="135"/>
      <c r="E805" s="135"/>
    </row>
    <row r="806" spans="4:5" s="102" customFormat="1" x14ac:dyDescent="0.35">
      <c r="D806" s="135"/>
      <c r="E806" s="135"/>
    </row>
    <row r="807" spans="4:5" s="102" customFormat="1" x14ac:dyDescent="0.35">
      <c r="D807" s="135"/>
      <c r="E807" s="135"/>
    </row>
    <row r="808" spans="4:5" s="102" customFormat="1" x14ac:dyDescent="0.35">
      <c r="D808" s="135"/>
      <c r="E808" s="135"/>
    </row>
    <row r="809" spans="4:5" s="102" customFormat="1" x14ac:dyDescent="0.35">
      <c r="D809" s="135"/>
      <c r="E809" s="135"/>
    </row>
    <row r="810" spans="4:5" s="102" customFormat="1" x14ac:dyDescent="0.35">
      <c r="D810" s="135"/>
      <c r="E810" s="135"/>
    </row>
    <row r="811" spans="4:5" s="102" customFormat="1" x14ac:dyDescent="0.35">
      <c r="D811" s="135"/>
      <c r="E811" s="135"/>
    </row>
    <row r="812" spans="4:5" s="102" customFormat="1" x14ac:dyDescent="0.35">
      <c r="D812" s="135"/>
      <c r="E812" s="135"/>
    </row>
    <row r="813" spans="4:5" s="102" customFormat="1" x14ac:dyDescent="0.35">
      <c r="D813" s="135"/>
      <c r="E813" s="135"/>
    </row>
    <row r="814" spans="4:5" s="102" customFormat="1" x14ac:dyDescent="0.35">
      <c r="D814" s="135"/>
      <c r="E814" s="135"/>
    </row>
    <row r="815" spans="4:5" s="102" customFormat="1" x14ac:dyDescent="0.35">
      <c r="D815" s="135"/>
      <c r="E815" s="135"/>
    </row>
    <row r="816" spans="4:5" s="102" customFormat="1" x14ac:dyDescent="0.35">
      <c r="D816" s="135"/>
      <c r="E816" s="135"/>
    </row>
    <row r="817" spans="4:5" s="102" customFormat="1" x14ac:dyDescent="0.35">
      <c r="D817" s="135"/>
      <c r="E817" s="135"/>
    </row>
    <row r="818" spans="4:5" s="102" customFormat="1" x14ac:dyDescent="0.35">
      <c r="D818" s="135"/>
      <c r="E818" s="135"/>
    </row>
    <row r="819" spans="4:5" s="102" customFormat="1" x14ac:dyDescent="0.35">
      <c r="D819" s="135"/>
      <c r="E819" s="135"/>
    </row>
    <row r="820" spans="4:5" s="102" customFormat="1" x14ac:dyDescent="0.35">
      <c r="D820" s="135"/>
      <c r="E820" s="135"/>
    </row>
    <row r="821" spans="4:5" s="102" customFormat="1" x14ac:dyDescent="0.35">
      <c r="D821" s="135"/>
      <c r="E821" s="135"/>
    </row>
    <row r="822" spans="4:5" s="102" customFormat="1" x14ac:dyDescent="0.35">
      <c r="D822" s="135"/>
      <c r="E822" s="135"/>
    </row>
    <row r="823" spans="4:5" s="102" customFormat="1" x14ac:dyDescent="0.35">
      <c r="D823" s="135"/>
      <c r="E823" s="135"/>
    </row>
    <row r="824" spans="4:5" s="102" customFormat="1" x14ac:dyDescent="0.35">
      <c r="D824" s="135"/>
      <c r="E824" s="135"/>
    </row>
    <row r="825" spans="4:5" s="102" customFormat="1" x14ac:dyDescent="0.35">
      <c r="D825" s="135"/>
      <c r="E825" s="135"/>
    </row>
    <row r="826" spans="4:5" s="102" customFormat="1" x14ac:dyDescent="0.35">
      <c r="D826" s="135"/>
      <c r="E826" s="135"/>
    </row>
    <row r="827" spans="4:5" s="102" customFormat="1" x14ac:dyDescent="0.35">
      <c r="D827" s="135"/>
      <c r="E827" s="135"/>
    </row>
    <row r="828" spans="4:5" s="102" customFormat="1" x14ac:dyDescent="0.35">
      <c r="D828" s="135"/>
      <c r="E828" s="135"/>
    </row>
    <row r="829" spans="4:5" s="102" customFormat="1" x14ac:dyDescent="0.35">
      <c r="D829" s="135"/>
      <c r="E829" s="135"/>
    </row>
    <row r="830" spans="4:5" s="102" customFormat="1" x14ac:dyDescent="0.35">
      <c r="D830" s="135"/>
      <c r="E830" s="135"/>
    </row>
    <row r="831" spans="4:5" s="102" customFormat="1" x14ac:dyDescent="0.35">
      <c r="D831" s="135"/>
      <c r="E831" s="135"/>
    </row>
    <row r="832" spans="4:5" s="102" customFormat="1" x14ac:dyDescent="0.35">
      <c r="D832" s="135"/>
      <c r="E832" s="135"/>
    </row>
    <row r="833" spans="4:5" s="102" customFormat="1" x14ac:dyDescent="0.35">
      <c r="D833" s="135"/>
      <c r="E833" s="135"/>
    </row>
    <row r="834" spans="4:5" s="102" customFormat="1" x14ac:dyDescent="0.35">
      <c r="D834" s="135"/>
      <c r="E834" s="135"/>
    </row>
    <row r="835" spans="4:5" s="102" customFormat="1" x14ac:dyDescent="0.35">
      <c r="D835" s="135"/>
      <c r="E835" s="135"/>
    </row>
    <row r="836" spans="4:5" s="102" customFormat="1" x14ac:dyDescent="0.35">
      <c r="D836" s="135"/>
      <c r="E836" s="135"/>
    </row>
    <row r="837" spans="4:5" s="102" customFormat="1" x14ac:dyDescent="0.35">
      <c r="D837" s="135"/>
      <c r="E837" s="135"/>
    </row>
    <row r="838" spans="4:5" s="102" customFormat="1" x14ac:dyDescent="0.35">
      <c r="D838" s="135"/>
      <c r="E838" s="135"/>
    </row>
    <row r="839" spans="4:5" s="102" customFormat="1" x14ac:dyDescent="0.35">
      <c r="D839" s="135"/>
      <c r="E839" s="135"/>
    </row>
    <row r="840" spans="4:5" s="102" customFormat="1" x14ac:dyDescent="0.35">
      <c r="D840" s="135"/>
      <c r="E840" s="135"/>
    </row>
    <row r="841" spans="4:5" s="102" customFormat="1" x14ac:dyDescent="0.35">
      <c r="D841" s="135"/>
      <c r="E841" s="135"/>
    </row>
    <row r="842" spans="4:5" s="102" customFormat="1" x14ac:dyDescent="0.35">
      <c r="D842" s="135"/>
      <c r="E842" s="135"/>
    </row>
    <row r="843" spans="4:5" s="102" customFormat="1" x14ac:dyDescent="0.35">
      <c r="D843" s="135"/>
      <c r="E843" s="135"/>
    </row>
    <row r="844" spans="4:5" s="102" customFormat="1" x14ac:dyDescent="0.35">
      <c r="D844" s="135"/>
      <c r="E844" s="135"/>
    </row>
    <row r="845" spans="4:5" s="102" customFormat="1" x14ac:dyDescent="0.35">
      <c r="D845" s="135"/>
      <c r="E845" s="135"/>
    </row>
    <row r="846" spans="4:5" s="102" customFormat="1" x14ac:dyDescent="0.35">
      <c r="D846" s="135"/>
      <c r="E846" s="135"/>
    </row>
    <row r="847" spans="4:5" s="102" customFormat="1" x14ac:dyDescent="0.35">
      <c r="D847" s="135"/>
      <c r="E847" s="135"/>
    </row>
    <row r="848" spans="4:5" s="102" customFormat="1" x14ac:dyDescent="0.35">
      <c r="D848" s="135"/>
      <c r="E848" s="135"/>
    </row>
    <row r="849" spans="4:5" s="102" customFormat="1" x14ac:dyDescent="0.35">
      <c r="D849" s="135"/>
      <c r="E849" s="135"/>
    </row>
    <row r="850" spans="4:5" s="102" customFormat="1" x14ac:dyDescent="0.35">
      <c r="D850" s="135"/>
      <c r="E850" s="135"/>
    </row>
    <row r="851" spans="4:5" s="102" customFormat="1" x14ac:dyDescent="0.35">
      <c r="D851" s="135"/>
      <c r="E851" s="135"/>
    </row>
    <row r="852" spans="4:5" s="102" customFormat="1" x14ac:dyDescent="0.35">
      <c r="D852" s="135"/>
      <c r="E852" s="135"/>
    </row>
    <row r="853" spans="4:5" s="102" customFormat="1" x14ac:dyDescent="0.35">
      <c r="D853" s="135"/>
      <c r="E853" s="135"/>
    </row>
    <row r="854" spans="4:5" s="102" customFormat="1" x14ac:dyDescent="0.35">
      <c r="D854" s="135"/>
      <c r="E854" s="135"/>
    </row>
    <row r="855" spans="4:5" s="102" customFormat="1" x14ac:dyDescent="0.35">
      <c r="D855" s="135"/>
      <c r="E855" s="135"/>
    </row>
    <row r="856" spans="4:5" s="102" customFormat="1" x14ac:dyDescent="0.35">
      <c r="D856" s="135"/>
      <c r="E856" s="135"/>
    </row>
    <row r="857" spans="4:5" s="102" customFormat="1" x14ac:dyDescent="0.35">
      <c r="D857" s="135"/>
      <c r="E857" s="135"/>
    </row>
    <row r="858" spans="4:5" s="102" customFormat="1" x14ac:dyDescent="0.35">
      <c r="D858" s="135"/>
      <c r="E858" s="135"/>
    </row>
    <row r="859" spans="4:5" s="102" customFormat="1" x14ac:dyDescent="0.35">
      <c r="D859" s="135"/>
      <c r="E859" s="135"/>
    </row>
    <row r="860" spans="4:5" s="102" customFormat="1" x14ac:dyDescent="0.35">
      <c r="D860" s="135"/>
      <c r="E860" s="135"/>
    </row>
    <row r="861" spans="4:5" s="102" customFormat="1" x14ac:dyDescent="0.35">
      <c r="D861" s="135"/>
      <c r="E861" s="135"/>
    </row>
    <row r="862" spans="4:5" s="102" customFormat="1" x14ac:dyDescent="0.35">
      <c r="D862" s="135"/>
      <c r="E862" s="135"/>
    </row>
    <row r="863" spans="4:5" s="102" customFormat="1" x14ac:dyDescent="0.35">
      <c r="D863" s="135"/>
      <c r="E863" s="135"/>
    </row>
    <row r="864" spans="4:5" s="102" customFormat="1" x14ac:dyDescent="0.35">
      <c r="D864" s="135"/>
      <c r="E864" s="135"/>
    </row>
    <row r="865" spans="4:5" s="102" customFormat="1" x14ac:dyDescent="0.35">
      <c r="D865" s="135"/>
      <c r="E865" s="135"/>
    </row>
    <row r="866" spans="4:5" s="102" customFormat="1" x14ac:dyDescent="0.35">
      <c r="D866" s="135"/>
      <c r="E866" s="135"/>
    </row>
    <row r="867" spans="4:5" s="102" customFormat="1" x14ac:dyDescent="0.35">
      <c r="D867" s="135"/>
      <c r="E867" s="135"/>
    </row>
    <row r="868" spans="4:5" s="102" customFormat="1" x14ac:dyDescent="0.35">
      <c r="D868" s="135"/>
      <c r="E868" s="135"/>
    </row>
    <row r="869" spans="4:5" s="102" customFormat="1" x14ac:dyDescent="0.35">
      <c r="D869" s="135"/>
      <c r="E869" s="135"/>
    </row>
    <row r="870" spans="4:5" s="102" customFormat="1" x14ac:dyDescent="0.35">
      <c r="D870" s="135"/>
      <c r="E870" s="135"/>
    </row>
    <row r="871" spans="4:5" s="102" customFormat="1" x14ac:dyDescent="0.35">
      <c r="D871" s="135"/>
      <c r="E871" s="135"/>
    </row>
    <row r="872" spans="4:5" s="102" customFormat="1" x14ac:dyDescent="0.35">
      <c r="D872" s="135"/>
      <c r="E872" s="135"/>
    </row>
    <row r="873" spans="4:5" s="102" customFormat="1" x14ac:dyDescent="0.35">
      <c r="D873" s="135"/>
      <c r="E873" s="135"/>
    </row>
    <row r="874" spans="4:5" s="102" customFormat="1" x14ac:dyDescent="0.35">
      <c r="D874" s="135"/>
      <c r="E874" s="135"/>
    </row>
    <row r="875" spans="4:5" s="102" customFormat="1" x14ac:dyDescent="0.35">
      <c r="D875" s="135"/>
      <c r="E875" s="135"/>
    </row>
    <row r="876" spans="4:5" s="102" customFormat="1" x14ac:dyDescent="0.35">
      <c r="D876" s="135"/>
      <c r="E876" s="135"/>
    </row>
    <row r="877" spans="4:5" s="102" customFormat="1" x14ac:dyDescent="0.35">
      <c r="D877" s="135"/>
      <c r="E877" s="135"/>
    </row>
    <row r="878" spans="4:5" s="102" customFormat="1" x14ac:dyDescent="0.35">
      <c r="D878" s="135"/>
      <c r="E878" s="135"/>
    </row>
    <row r="879" spans="4:5" s="102" customFormat="1" x14ac:dyDescent="0.35">
      <c r="D879" s="135"/>
      <c r="E879" s="135"/>
    </row>
    <row r="880" spans="4:5" s="102" customFormat="1" x14ac:dyDescent="0.35">
      <c r="D880" s="135"/>
      <c r="E880" s="135"/>
    </row>
    <row r="881" spans="4:5" s="102" customFormat="1" x14ac:dyDescent="0.35">
      <c r="D881" s="135"/>
      <c r="E881" s="135"/>
    </row>
    <row r="882" spans="4:5" s="102" customFormat="1" x14ac:dyDescent="0.35">
      <c r="D882" s="135"/>
      <c r="E882" s="135"/>
    </row>
    <row r="883" spans="4:5" s="102" customFormat="1" x14ac:dyDescent="0.35">
      <c r="D883" s="135"/>
      <c r="E883" s="135"/>
    </row>
    <row r="884" spans="4:5" s="102" customFormat="1" x14ac:dyDescent="0.35">
      <c r="D884" s="135"/>
      <c r="E884" s="135"/>
    </row>
    <row r="885" spans="4:5" s="102" customFormat="1" x14ac:dyDescent="0.35">
      <c r="D885" s="135"/>
      <c r="E885" s="135"/>
    </row>
    <row r="886" spans="4:5" s="102" customFormat="1" x14ac:dyDescent="0.35">
      <c r="D886" s="135"/>
      <c r="E886" s="135"/>
    </row>
    <row r="887" spans="4:5" s="102" customFormat="1" x14ac:dyDescent="0.35">
      <c r="D887" s="135"/>
      <c r="E887" s="135"/>
    </row>
    <row r="888" spans="4:5" s="102" customFormat="1" x14ac:dyDescent="0.35">
      <c r="D888" s="135"/>
      <c r="E888" s="135"/>
    </row>
    <row r="889" spans="4:5" s="102" customFormat="1" x14ac:dyDescent="0.35">
      <c r="D889" s="135"/>
      <c r="E889" s="135"/>
    </row>
    <row r="890" spans="4:5" s="102" customFormat="1" x14ac:dyDescent="0.35">
      <c r="D890" s="135"/>
      <c r="E890" s="135"/>
    </row>
    <row r="891" spans="4:5" s="102" customFormat="1" x14ac:dyDescent="0.35">
      <c r="D891" s="135"/>
      <c r="E891" s="135"/>
    </row>
    <row r="892" spans="4:5" s="102" customFormat="1" x14ac:dyDescent="0.35">
      <c r="D892" s="135"/>
      <c r="E892" s="135"/>
    </row>
    <row r="893" spans="4:5" s="102" customFormat="1" x14ac:dyDescent="0.35">
      <c r="D893" s="135"/>
      <c r="E893" s="135"/>
    </row>
    <row r="894" spans="4:5" s="102" customFormat="1" x14ac:dyDescent="0.35">
      <c r="D894" s="135"/>
      <c r="E894" s="135"/>
    </row>
    <row r="895" spans="4:5" s="102" customFormat="1" x14ac:dyDescent="0.35">
      <c r="D895" s="135"/>
      <c r="E895" s="135"/>
    </row>
    <row r="896" spans="4:5" s="102" customFormat="1" x14ac:dyDescent="0.35">
      <c r="D896" s="135"/>
      <c r="E896" s="135"/>
    </row>
    <row r="897" spans="4:5" s="102" customFormat="1" x14ac:dyDescent="0.35">
      <c r="D897" s="135"/>
      <c r="E897" s="135"/>
    </row>
    <row r="898" spans="4:5" s="102" customFormat="1" x14ac:dyDescent="0.35">
      <c r="D898" s="135"/>
      <c r="E898" s="135"/>
    </row>
    <row r="899" spans="4:5" s="102" customFormat="1" x14ac:dyDescent="0.35">
      <c r="D899" s="135"/>
      <c r="E899" s="135"/>
    </row>
    <row r="900" spans="4:5" s="102" customFormat="1" x14ac:dyDescent="0.35">
      <c r="D900" s="135"/>
      <c r="E900" s="135"/>
    </row>
    <row r="901" spans="4:5" s="102" customFormat="1" x14ac:dyDescent="0.35">
      <c r="D901" s="135"/>
      <c r="E901" s="135"/>
    </row>
    <row r="902" spans="4:5" s="102" customFormat="1" x14ac:dyDescent="0.35">
      <c r="D902" s="135"/>
      <c r="E902" s="135"/>
    </row>
    <row r="903" spans="4:5" s="102" customFormat="1" x14ac:dyDescent="0.35">
      <c r="D903" s="135"/>
      <c r="E903" s="135"/>
    </row>
    <row r="904" spans="4:5" s="102" customFormat="1" x14ac:dyDescent="0.35">
      <c r="D904" s="135"/>
      <c r="E904" s="135"/>
    </row>
    <row r="905" spans="4:5" s="102" customFormat="1" x14ac:dyDescent="0.35">
      <c r="D905" s="135"/>
      <c r="E905" s="135"/>
    </row>
    <row r="906" spans="4:5" s="102" customFormat="1" x14ac:dyDescent="0.35">
      <c r="D906" s="135"/>
      <c r="E906" s="135"/>
    </row>
    <row r="907" spans="4:5" s="102" customFormat="1" x14ac:dyDescent="0.35">
      <c r="D907" s="135"/>
      <c r="E907" s="135"/>
    </row>
    <row r="908" spans="4:5" s="102" customFormat="1" x14ac:dyDescent="0.35">
      <c r="D908" s="135"/>
      <c r="E908" s="135"/>
    </row>
    <row r="909" spans="4:5" s="102" customFormat="1" x14ac:dyDescent="0.35">
      <c r="D909" s="135"/>
      <c r="E909" s="135"/>
    </row>
    <row r="910" spans="4:5" s="102" customFormat="1" x14ac:dyDescent="0.35">
      <c r="D910" s="135"/>
      <c r="E910" s="135"/>
    </row>
    <row r="911" spans="4:5" s="102" customFormat="1" x14ac:dyDescent="0.35">
      <c r="D911" s="135"/>
      <c r="E911" s="135"/>
    </row>
    <row r="912" spans="4:5" s="102" customFormat="1" x14ac:dyDescent="0.35">
      <c r="D912" s="135"/>
      <c r="E912" s="135"/>
    </row>
    <row r="913" spans="4:5" s="102" customFormat="1" x14ac:dyDescent="0.35">
      <c r="D913" s="135"/>
      <c r="E913" s="135"/>
    </row>
    <row r="914" spans="4:5" s="102" customFormat="1" x14ac:dyDescent="0.35">
      <c r="D914" s="135"/>
      <c r="E914" s="135"/>
    </row>
    <row r="915" spans="4:5" s="102" customFormat="1" x14ac:dyDescent="0.35">
      <c r="D915" s="135"/>
      <c r="E915" s="135"/>
    </row>
    <row r="916" spans="4:5" s="102" customFormat="1" x14ac:dyDescent="0.35">
      <c r="D916" s="135"/>
      <c r="E916" s="135"/>
    </row>
    <row r="917" spans="4:5" s="102" customFormat="1" x14ac:dyDescent="0.35">
      <c r="D917" s="135"/>
      <c r="E917" s="135"/>
    </row>
    <row r="918" spans="4:5" s="102" customFormat="1" x14ac:dyDescent="0.35">
      <c r="D918" s="135"/>
      <c r="E918" s="135"/>
    </row>
    <row r="919" spans="4:5" s="102" customFormat="1" x14ac:dyDescent="0.35">
      <c r="D919" s="135"/>
      <c r="E919" s="135"/>
    </row>
    <row r="920" spans="4:5" s="102" customFormat="1" x14ac:dyDescent="0.35">
      <c r="D920" s="135"/>
      <c r="E920" s="135"/>
    </row>
    <row r="921" spans="4:5" s="102" customFormat="1" x14ac:dyDescent="0.35">
      <c r="D921" s="135"/>
      <c r="E921" s="135"/>
    </row>
    <row r="922" spans="4:5" s="102" customFormat="1" x14ac:dyDescent="0.35">
      <c r="D922" s="135"/>
      <c r="E922" s="135"/>
    </row>
    <row r="923" spans="4:5" s="102" customFormat="1" x14ac:dyDescent="0.35">
      <c r="D923" s="135"/>
      <c r="E923" s="135"/>
    </row>
    <row r="924" spans="4:5" s="102" customFormat="1" x14ac:dyDescent="0.35">
      <c r="D924" s="135"/>
      <c r="E924" s="135"/>
    </row>
    <row r="925" spans="4:5" s="102" customFormat="1" x14ac:dyDescent="0.35">
      <c r="D925" s="135"/>
      <c r="E925" s="135"/>
    </row>
    <row r="926" spans="4:5" s="102" customFormat="1" x14ac:dyDescent="0.35">
      <c r="D926" s="135"/>
      <c r="E926" s="135"/>
    </row>
    <row r="927" spans="4:5" s="102" customFormat="1" x14ac:dyDescent="0.35">
      <c r="D927" s="135"/>
      <c r="E927" s="135"/>
    </row>
    <row r="928" spans="4:5" s="102" customFormat="1" x14ac:dyDescent="0.35">
      <c r="D928" s="135"/>
      <c r="E928" s="135"/>
    </row>
    <row r="929" spans="4:5" s="102" customFormat="1" x14ac:dyDescent="0.35">
      <c r="D929" s="135"/>
      <c r="E929" s="135"/>
    </row>
    <row r="930" spans="4:5" s="102" customFormat="1" x14ac:dyDescent="0.35">
      <c r="D930" s="135"/>
      <c r="E930" s="135"/>
    </row>
    <row r="931" spans="4:5" s="102" customFormat="1" x14ac:dyDescent="0.35">
      <c r="D931" s="135"/>
      <c r="E931" s="135"/>
    </row>
    <row r="932" spans="4:5" s="102" customFormat="1" x14ac:dyDescent="0.35">
      <c r="D932" s="135"/>
      <c r="E932" s="135"/>
    </row>
    <row r="933" spans="4:5" s="102" customFormat="1" x14ac:dyDescent="0.35">
      <c r="D933" s="135"/>
      <c r="E933" s="135"/>
    </row>
    <row r="934" spans="4:5" s="102" customFormat="1" x14ac:dyDescent="0.35">
      <c r="D934" s="135"/>
      <c r="E934" s="135"/>
    </row>
    <row r="935" spans="4:5" s="102" customFormat="1" x14ac:dyDescent="0.35">
      <c r="D935" s="135"/>
      <c r="E935" s="135"/>
    </row>
    <row r="936" spans="4:5" s="102" customFormat="1" x14ac:dyDescent="0.35">
      <c r="D936" s="135"/>
      <c r="E936" s="135"/>
    </row>
    <row r="937" spans="4:5" s="102" customFormat="1" x14ac:dyDescent="0.35">
      <c r="D937" s="135"/>
      <c r="E937" s="135"/>
    </row>
    <row r="938" spans="4:5" s="102" customFormat="1" x14ac:dyDescent="0.35">
      <c r="D938" s="135"/>
      <c r="E938" s="135"/>
    </row>
    <row r="939" spans="4:5" s="102" customFormat="1" x14ac:dyDescent="0.35">
      <c r="D939" s="135"/>
      <c r="E939" s="135"/>
    </row>
    <row r="940" spans="4:5" s="102" customFormat="1" x14ac:dyDescent="0.35">
      <c r="D940" s="135"/>
      <c r="E940" s="135"/>
    </row>
    <row r="941" spans="4:5" s="102" customFormat="1" x14ac:dyDescent="0.35">
      <c r="D941" s="135"/>
      <c r="E941" s="135"/>
    </row>
    <row r="942" spans="4:5" s="102" customFormat="1" x14ac:dyDescent="0.35">
      <c r="D942" s="135"/>
      <c r="E942" s="135"/>
    </row>
    <row r="943" spans="4:5" s="102" customFormat="1" x14ac:dyDescent="0.35">
      <c r="D943" s="135"/>
      <c r="E943" s="135"/>
    </row>
    <row r="944" spans="4:5" s="102" customFormat="1" x14ac:dyDescent="0.35">
      <c r="D944" s="135"/>
      <c r="E944" s="135"/>
    </row>
    <row r="945" spans="4:5" s="102" customFormat="1" x14ac:dyDescent="0.35">
      <c r="D945" s="135"/>
      <c r="E945" s="135"/>
    </row>
    <row r="946" spans="4:5" s="102" customFormat="1" x14ac:dyDescent="0.35">
      <c r="D946" s="135"/>
      <c r="E946" s="135"/>
    </row>
    <row r="947" spans="4:5" s="102" customFormat="1" x14ac:dyDescent="0.35">
      <c r="D947" s="135"/>
      <c r="E947" s="135"/>
    </row>
    <row r="948" spans="4:5" s="102" customFormat="1" x14ac:dyDescent="0.35">
      <c r="D948" s="135"/>
      <c r="E948" s="135"/>
    </row>
    <row r="949" spans="4:5" s="102" customFormat="1" x14ac:dyDescent="0.35">
      <c r="D949" s="135"/>
      <c r="E949" s="135"/>
    </row>
    <row r="950" spans="4:5" s="102" customFormat="1" x14ac:dyDescent="0.35">
      <c r="D950" s="135"/>
      <c r="E950" s="135"/>
    </row>
    <row r="951" spans="4:5" s="102" customFormat="1" x14ac:dyDescent="0.35">
      <c r="D951" s="135"/>
      <c r="E951" s="135"/>
    </row>
    <row r="952" spans="4:5" s="102" customFormat="1" x14ac:dyDescent="0.35">
      <c r="D952" s="135"/>
      <c r="E952" s="135"/>
    </row>
    <row r="953" spans="4:5" s="102" customFormat="1" x14ac:dyDescent="0.35">
      <c r="D953" s="135"/>
      <c r="E953" s="135"/>
    </row>
    <row r="954" spans="4:5" s="102" customFormat="1" x14ac:dyDescent="0.35">
      <c r="D954" s="135"/>
      <c r="E954" s="135"/>
    </row>
    <row r="955" spans="4:5" s="102" customFormat="1" x14ac:dyDescent="0.35">
      <c r="D955" s="135"/>
      <c r="E955" s="135"/>
    </row>
    <row r="956" spans="4:5" s="102" customFormat="1" x14ac:dyDescent="0.35">
      <c r="D956" s="135"/>
      <c r="E956" s="135"/>
    </row>
    <row r="957" spans="4:5" s="102" customFormat="1" x14ac:dyDescent="0.35">
      <c r="D957" s="135"/>
      <c r="E957" s="135"/>
    </row>
    <row r="958" spans="4:5" s="102" customFormat="1" x14ac:dyDescent="0.35">
      <c r="D958" s="135"/>
      <c r="E958" s="135"/>
    </row>
    <row r="959" spans="4:5" s="102" customFormat="1" x14ac:dyDescent="0.35">
      <c r="D959" s="135"/>
      <c r="E959" s="135"/>
    </row>
    <row r="960" spans="4:5" s="102" customFormat="1" x14ac:dyDescent="0.35">
      <c r="D960" s="135"/>
      <c r="E960" s="135"/>
    </row>
    <row r="961" spans="4:5" s="102" customFormat="1" x14ac:dyDescent="0.35">
      <c r="D961" s="135"/>
      <c r="E961" s="135"/>
    </row>
    <row r="962" spans="4:5" s="102" customFormat="1" x14ac:dyDescent="0.35">
      <c r="D962" s="135"/>
      <c r="E962" s="135"/>
    </row>
    <row r="963" spans="4:5" s="102" customFormat="1" x14ac:dyDescent="0.35">
      <c r="D963" s="135"/>
      <c r="E963" s="135"/>
    </row>
    <row r="964" spans="4:5" s="102" customFormat="1" x14ac:dyDescent="0.35">
      <c r="D964" s="135"/>
      <c r="E964" s="135"/>
    </row>
    <row r="965" spans="4:5" s="102" customFormat="1" x14ac:dyDescent="0.35">
      <c r="D965" s="135"/>
      <c r="E965" s="135"/>
    </row>
    <row r="966" spans="4:5" s="102" customFormat="1" x14ac:dyDescent="0.35">
      <c r="D966" s="135"/>
      <c r="E966" s="135"/>
    </row>
    <row r="967" spans="4:5" s="102" customFormat="1" x14ac:dyDescent="0.35">
      <c r="D967" s="135"/>
      <c r="E967" s="135"/>
    </row>
    <row r="968" spans="4:5" s="102" customFormat="1" x14ac:dyDescent="0.35">
      <c r="D968" s="135"/>
      <c r="E968" s="135"/>
    </row>
    <row r="969" spans="4:5" s="102" customFormat="1" x14ac:dyDescent="0.35">
      <c r="D969" s="135"/>
      <c r="E969" s="135"/>
    </row>
    <row r="970" spans="4:5" s="102" customFormat="1" x14ac:dyDescent="0.35">
      <c r="D970" s="135"/>
      <c r="E970" s="135"/>
    </row>
    <row r="971" spans="4:5" s="102" customFormat="1" x14ac:dyDescent="0.35">
      <c r="D971" s="135"/>
      <c r="E971" s="135"/>
    </row>
    <row r="972" spans="4:5" s="102" customFormat="1" x14ac:dyDescent="0.35">
      <c r="D972" s="135"/>
      <c r="E972" s="135"/>
    </row>
    <row r="973" spans="4:5" s="102" customFormat="1" x14ac:dyDescent="0.35">
      <c r="D973" s="135"/>
      <c r="E973" s="135"/>
    </row>
    <row r="974" spans="4:5" s="102" customFormat="1" x14ac:dyDescent="0.35">
      <c r="D974" s="135"/>
      <c r="E974" s="135"/>
    </row>
    <row r="975" spans="4:5" s="102" customFormat="1" x14ac:dyDescent="0.35">
      <c r="D975" s="135"/>
      <c r="E975" s="135"/>
    </row>
    <row r="976" spans="4:5" s="102" customFormat="1" x14ac:dyDescent="0.35">
      <c r="D976" s="135"/>
      <c r="E976" s="135"/>
    </row>
    <row r="977" spans="4:5" s="102" customFormat="1" x14ac:dyDescent="0.35">
      <c r="D977" s="135"/>
      <c r="E977" s="135"/>
    </row>
    <row r="978" spans="4:5" s="102" customFormat="1" x14ac:dyDescent="0.35">
      <c r="D978" s="135"/>
      <c r="E978" s="135"/>
    </row>
    <row r="979" spans="4:5" s="102" customFormat="1" x14ac:dyDescent="0.35">
      <c r="D979" s="135"/>
      <c r="E979" s="135"/>
    </row>
    <row r="980" spans="4:5" s="102" customFormat="1" x14ac:dyDescent="0.35">
      <c r="D980" s="135"/>
      <c r="E980" s="135"/>
    </row>
    <row r="981" spans="4:5" s="102" customFormat="1" x14ac:dyDescent="0.35">
      <c r="D981" s="135"/>
      <c r="E981" s="135"/>
    </row>
    <row r="982" spans="4:5" s="102" customFormat="1" x14ac:dyDescent="0.35">
      <c r="D982" s="135"/>
      <c r="E982" s="135"/>
    </row>
    <row r="983" spans="4:5" s="102" customFormat="1" x14ac:dyDescent="0.35">
      <c r="D983" s="135"/>
      <c r="E983" s="135"/>
    </row>
    <row r="984" spans="4:5" s="102" customFormat="1" x14ac:dyDescent="0.35">
      <c r="D984" s="135"/>
      <c r="E984" s="135"/>
    </row>
    <row r="985" spans="4:5" s="102" customFormat="1" x14ac:dyDescent="0.35">
      <c r="D985" s="135"/>
      <c r="E985" s="135"/>
    </row>
    <row r="986" spans="4:5" s="102" customFormat="1" x14ac:dyDescent="0.35">
      <c r="D986" s="135"/>
      <c r="E986" s="135"/>
    </row>
    <row r="987" spans="4:5" s="102" customFormat="1" x14ac:dyDescent="0.35">
      <c r="D987" s="135"/>
      <c r="E987" s="135"/>
    </row>
    <row r="988" spans="4:5" s="102" customFormat="1" x14ac:dyDescent="0.35">
      <c r="D988" s="135"/>
      <c r="E988" s="135"/>
    </row>
    <row r="989" spans="4:5" s="102" customFormat="1" x14ac:dyDescent="0.35">
      <c r="D989" s="135"/>
      <c r="E989" s="135"/>
    </row>
    <row r="990" spans="4:5" s="102" customFormat="1" x14ac:dyDescent="0.35">
      <c r="D990" s="135"/>
      <c r="E990" s="135"/>
    </row>
    <row r="991" spans="4:5" s="102" customFormat="1" x14ac:dyDescent="0.35">
      <c r="D991" s="135"/>
      <c r="E991" s="135"/>
    </row>
    <row r="992" spans="4:5" s="102" customFormat="1" x14ac:dyDescent="0.35">
      <c r="D992" s="135"/>
      <c r="E992" s="135"/>
    </row>
    <row r="993" spans="4:5" s="102" customFormat="1" x14ac:dyDescent="0.35">
      <c r="D993" s="135"/>
      <c r="E993" s="135"/>
    </row>
    <row r="994" spans="4:5" s="102" customFormat="1" x14ac:dyDescent="0.35">
      <c r="D994" s="135"/>
      <c r="E994" s="135"/>
    </row>
    <row r="995" spans="4:5" s="102" customFormat="1" x14ac:dyDescent="0.35">
      <c r="D995" s="135"/>
      <c r="E995" s="135"/>
    </row>
    <row r="996" spans="4:5" s="102" customFormat="1" x14ac:dyDescent="0.35">
      <c r="D996" s="135"/>
      <c r="E996" s="135"/>
    </row>
    <row r="997" spans="4:5" s="102" customFormat="1" x14ac:dyDescent="0.35">
      <c r="D997" s="135"/>
      <c r="E997" s="135"/>
    </row>
    <row r="998" spans="4:5" s="102" customFormat="1" x14ac:dyDescent="0.35">
      <c r="D998" s="135"/>
      <c r="E998" s="135"/>
    </row>
    <row r="999" spans="4:5" s="102" customFormat="1" x14ac:dyDescent="0.35">
      <c r="D999" s="135"/>
      <c r="E999" s="135"/>
    </row>
    <row r="1000" spans="4:5" s="102" customFormat="1" x14ac:dyDescent="0.35">
      <c r="D1000" s="135"/>
      <c r="E1000" s="135"/>
    </row>
    <row r="1001" spans="4:5" s="102" customFormat="1" x14ac:dyDescent="0.35">
      <c r="D1001" s="135"/>
      <c r="E1001" s="135"/>
    </row>
    <row r="1002" spans="4:5" s="102" customFormat="1" x14ac:dyDescent="0.35">
      <c r="D1002" s="135"/>
      <c r="E1002" s="135"/>
    </row>
    <row r="1003" spans="4:5" s="102" customFormat="1" x14ac:dyDescent="0.35">
      <c r="D1003" s="135"/>
      <c r="E1003" s="135"/>
    </row>
    <row r="1004" spans="4:5" s="102" customFormat="1" x14ac:dyDescent="0.35">
      <c r="D1004" s="135"/>
      <c r="E1004" s="135"/>
    </row>
    <row r="1005" spans="4:5" s="102" customFormat="1" x14ac:dyDescent="0.35">
      <c r="D1005" s="135"/>
      <c r="E1005" s="135"/>
    </row>
    <row r="1006" spans="4:5" s="102" customFormat="1" x14ac:dyDescent="0.35">
      <c r="D1006" s="135"/>
      <c r="E1006" s="135"/>
    </row>
    <row r="1007" spans="4:5" s="102" customFormat="1" x14ac:dyDescent="0.35">
      <c r="D1007" s="135"/>
      <c r="E1007" s="135"/>
    </row>
    <row r="1008" spans="4:5" s="102" customFormat="1" x14ac:dyDescent="0.35">
      <c r="D1008" s="135"/>
      <c r="E1008" s="135"/>
    </row>
    <row r="1009" spans="4:5" s="102" customFormat="1" x14ac:dyDescent="0.35">
      <c r="D1009" s="135"/>
      <c r="E1009" s="135"/>
    </row>
    <row r="1010" spans="4:5" s="102" customFormat="1" x14ac:dyDescent="0.35">
      <c r="D1010" s="135"/>
      <c r="E1010" s="135"/>
    </row>
    <row r="1011" spans="4:5" s="102" customFormat="1" x14ac:dyDescent="0.35">
      <c r="D1011" s="135"/>
      <c r="E1011" s="135"/>
    </row>
    <row r="1012" spans="4:5" s="102" customFormat="1" x14ac:dyDescent="0.35">
      <c r="D1012" s="135"/>
      <c r="E1012" s="135"/>
    </row>
    <row r="1013" spans="4:5" s="102" customFormat="1" x14ac:dyDescent="0.35">
      <c r="D1013" s="135"/>
      <c r="E1013" s="135"/>
    </row>
    <row r="1014" spans="4:5" s="102" customFormat="1" x14ac:dyDescent="0.35">
      <c r="D1014" s="135"/>
      <c r="E1014" s="135"/>
    </row>
    <row r="1015" spans="4:5" s="102" customFormat="1" x14ac:dyDescent="0.35">
      <c r="D1015" s="135"/>
      <c r="E1015" s="135"/>
    </row>
    <row r="1016" spans="4:5" s="102" customFormat="1" x14ac:dyDescent="0.35">
      <c r="D1016" s="135"/>
      <c r="E1016" s="135"/>
    </row>
    <row r="1017" spans="4:5" s="102" customFormat="1" x14ac:dyDescent="0.35">
      <c r="D1017" s="135"/>
      <c r="E1017" s="135"/>
    </row>
    <row r="1018" spans="4:5" s="102" customFormat="1" x14ac:dyDescent="0.35">
      <c r="D1018" s="135"/>
      <c r="E1018" s="135"/>
    </row>
    <row r="1019" spans="4:5" s="102" customFormat="1" x14ac:dyDescent="0.35">
      <c r="D1019" s="135"/>
      <c r="E1019" s="135"/>
    </row>
    <row r="1020" spans="4:5" s="102" customFormat="1" x14ac:dyDescent="0.35">
      <c r="D1020" s="135"/>
      <c r="E1020" s="135"/>
    </row>
    <row r="1021" spans="4:5" s="102" customFormat="1" x14ac:dyDescent="0.35">
      <c r="D1021" s="135"/>
      <c r="E1021" s="135"/>
    </row>
    <row r="1022" spans="4:5" s="102" customFormat="1" x14ac:dyDescent="0.35">
      <c r="D1022" s="135"/>
      <c r="E1022" s="135"/>
    </row>
    <row r="1023" spans="4:5" s="102" customFormat="1" x14ac:dyDescent="0.35">
      <c r="D1023" s="135"/>
      <c r="E1023" s="135"/>
    </row>
    <row r="1024" spans="4:5" s="102" customFormat="1" x14ac:dyDescent="0.35">
      <c r="D1024" s="135"/>
      <c r="E1024" s="135"/>
    </row>
    <row r="1025" spans="4:5" s="102" customFormat="1" x14ac:dyDescent="0.35">
      <c r="D1025" s="135"/>
      <c r="E1025" s="135"/>
    </row>
    <row r="1026" spans="4:5" s="102" customFormat="1" x14ac:dyDescent="0.35">
      <c r="D1026" s="135"/>
      <c r="E1026" s="135"/>
    </row>
    <row r="1027" spans="4:5" s="102" customFormat="1" x14ac:dyDescent="0.35">
      <c r="D1027" s="135"/>
      <c r="E1027" s="135"/>
    </row>
    <row r="1028" spans="4:5" s="102" customFormat="1" x14ac:dyDescent="0.35">
      <c r="D1028" s="135"/>
      <c r="E1028" s="135"/>
    </row>
    <row r="1029" spans="4:5" s="102" customFormat="1" x14ac:dyDescent="0.35">
      <c r="D1029" s="135"/>
      <c r="E1029" s="135"/>
    </row>
    <row r="1030" spans="4:5" s="102" customFormat="1" x14ac:dyDescent="0.35">
      <c r="D1030" s="135"/>
      <c r="E1030" s="135"/>
    </row>
    <row r="1031" spans="4:5" s="102" customFormat="1" x14ac:dyDescent="0.35">
      <c r="D1031" s="135"/>
      <c r="E1031" s="135"/>
    </row>
    <row r="1032" spans="4:5" s="102" customFormat="1" x14ac:dyDescent="0.35">
      <c r="D1032" s="135"/>
      <c r="E1032" s="135"/>
    </row>
    <row r="1033" spans="4:5" s="102" customFormat="1" x14ac:dyDescent="0.35">
      <c r="D1033" s="135"/>
      <c r="E1033" s="135"/>
    </row>
    <row r="1034" spans="4:5" s="102" customFormat="1" x14ac:dyDescent="0.35">
      <c r="D1034" s="135"/>
      <c r="E1034" s="135"/>
    </row>
    <row r="1035" spans="4:5" s="102" customFormat="1" x14ac:dyDescent="0.35">
      <c r="D1035" s="135"/>
      <c r="E1035" s="135"/>
    </row>
    <row r="1036" spans="4:5" s="102" customFormat="1" x14ac:dyDescent="0.35">
      <c r="D1036" s="135"/>
      <c r="E1036" s="135"/>
    </row>
    <row r="1037" spans="4:5" s="102" customFormat="1" x14ac:dyDescent="0.35">
      <c r="D1037" s="135"/>
      <c r="E1037" s="135"/>
    </row>
    <row r="1038" spans="4:5" s="102" customFormat="1" x14ac:dyDescent="0.35">
      <c r="D1038" s="135"/>
      <c r="E1038" s="135"/>
    </row>
    <row r="1039" spans="4:5" s="102" customFormat="1" x14ac:dyDescent="0.35">
      <c r="D1039" s="135"/>
      <c r="E1039" s="135"/>
    </row>
    <row r="1040" spans="4:5" s="102" customFormat="1" x14ac:dyDescent="0.35">
      <c r="D1040" s="135"/>
      <c r="E1040" s="135"/>
    </row>
    <row r="1041" spans="4:5" s="102" customFormat="1" x14ac:dyDescent="0.35">
      <c r="D1041" s="135"/>
      <c r="E1041" s="135"/>
    </row>
    <row r="1042" spans="4:5" s="102" customFormat="1" x14ac:dyDescent="0.35">
      <c r="D1042" s="135"/>
      <c r="E1042" s="135"/>
    </row>
    <row r="1043" spans="4:5" s="102" customFormat="1" x14ac:dyDescent="0.35">
      <c r="D1043" s="135"/>
      <c r="E1043" s="135"/>
    </row>
    <row r="1044" spans="4:5" s="102" customFormat="1" x14ac:dyDescent="0.35">
      <c r="D1044" s="135"/>
      <c r="E1044" s="135"/>
    </row>
    <row r="1045" spans="4:5" s="102" customFormat="1" x14ac:dyDescent="0.35">
      <c r="D1045" s="135"/>
      <c r="E1045" s="135"/>
    </row>
    <row r="1046" spans="4:5" s="102" customFormat="1" x14ac:dyDescent="0.35">
      <c r="D1046" s="135"/>
      <c r="E1046" s="135"/>
    </row>
    <row r="1047" spans="4:5" s="102" customFormat="1" x14ac:dyDescent="0.35">
      <c r="D1047" s="135"/>
      <c r="E1047" s="135"/>
    </row>
    <row r="1048" spans="4:5" s="102" customFormat="1" x14ac:dyDescent="0.35">
      <c r="D1048" s="135"/>
      <c r="E1048" s="135"/>
    </row>
    <row r="1049" spans="4:5" s="102" customFormat="1" x14ac:dyDescent="0.35">
      <c r="D1049" s="135"/>
      <c r="E1049" s="135"/>
    </row>
    <row r="1050" spans="4:5" s="102" customFormat="1" x14ac:dyDescent="0.35">
      <c r="D1050" s="135"/>
      <c r="E1050" s="135"/>
    </row>
    <row r="1051" spans="4:5" s="102" customFormat="1" x14ac:dyDescent="0.35">
      <c r="D1051" s="135"/>
      <c r="E1051" s="135"/>
    </row>
    <row r="1052" spans="4:5" s="102" customFormat="1" x14ac:dyDescent="0.35">
      <c r="D1052" s="135"/>
      <c r="E1052" s="135"/>
    </row>
    <row r="1053" spans="4:5" s="102" customFormat="1" x14ac:dyDescent="0.35">
      <c r="D1053" s="135"/>
      <c r="E1053" s="135"/>
    </row>
    <row r="1054" spans="4:5" s="102" customFormat="1" x14ac:dyDescent="0.35">
      <c r="D1054" s="135"/>
      <c r="E1054" s="135"/>
    </row>
    <row r="1055" spans="4:5" s="102" customFormat="1" x14ac:dyDescent="0.35">
      <c r="D1055" s="135"/>
      <c r="E1055" s="135"/>
    </row>
    <row r="1056" spans="4:5" s="102" customFormat="1" x14ac:dyDescent="0.35">
      <c r="D1056" s="135"/>
      <c r="E1056" s="135"/>
    </row>
    <row r="1057" spans="4:5" s="102" customFormat="1" x14ac:dyDescent="0.35">
      <c r="D1057" s="135"/>
      <c r="E1057" s="135"/>
    </row>
    <row r="1058" spans="4:5" s="102" customFormat="1" x14ac:dyDescent="0.35">
      <c r="D1058" s="135"/>
      <c r="E1058" s="135"/>
    </row>
    <row r="1059" spans="4:5" s="102" customFormat="1" x14ac:dyDescent="0.35">
      <c r="D1059" s="135"/>
      <c r="E1059" s="135"/>
    </row>
    <row r="1060" spans="4:5" s="102" customFormat="1" x14ac:dyDescent="0.35">
      <c r="D1060" s="135"/>
      <c r="E1060" s="135"/>
    </row>
    <row r="1061" spans="4:5" s="102" customFormat="1" x14ac:dyDescent="0.35">
      <c r="D1061" s="135"/>
      <c r="E1061" s="135"/>
    </row>
    <row r="1062" spans="4:5" s="102" customFormat="1" x14ac:dyDescent="0.35">
      <c r="D1062" s="135"/>
      <c r="E1062" s="135"/>
    </row>
    <row r="1063" spans="4:5" s="102" customFormat="1" x14ac:dyDescent="0.35">
      <c r="D1063" s="135"/>
      <c r="E1063" s="135"/>
    </row>
    <row r="1064" spans="4:5" s="102" customFormat="1" x14ac:dyDescent="0.35">
      <c r="D1064" s="135"/>
      <c r="E1064" s="135"/>
    </row>
    <row r="1065" spans="4:5" s="102" customFormat="1" x14ac:dyDescent="0.35">
      <c r="D1065" s="135"/>
      <c r="E1065" s="135"/>
    </row>
    <row r="1066" spans="4:5" s="102" customFormat="1" x14ac:dyDescent="0.35">
      <c r="D1066" s="135"/>
      <c r="E1066" s="135"/>
    </row>
    <row r="1067" spans="4:5" s="102" customFormat="1" x14ac:dyDescent="0.35">
      <c r="D1067" s="135"/>
      <c r="E1067" s="135"/>
    </row>
    <row r="1068" spans="4:5" s="102" customFormat="1" x14ac:dyDescent="0.35">
      <c r="D1068" s="135"/>
      <c r="E1068" s="135"/>
    </row>
    <row r="1069" spans="4:5" s="102" customFormat="1" x14ac:dyDescent="0.35">
      <c r="D1069" s="135"/>
      <c r="E1069" s="135"/>
    </row>
    <row r="1070" spans="4:5" s="102" customFormat="1" x14ac:dyDescent="0.35">
      <c r="D1070" s="135"/>
      <c r="E1070" s="135"/>
    </row>
    <row r="1071" spans="4:5" s="102" customFormat="1" x14ac:dyDescent="0.35">
      <c r="D1071" s="135"/>
      <c r="E1071" s="135"/>
    </row>
    <row r="1072" spans="4:5" s="102" customFormat="1" x14ac:dyDescent="0.35">
      <c r="D1072" s="135"/>
      <c r="E1072" s="135"/>
    </row>
    <row r="1073" spans="4:5" s="102" customFormat="1" x14ac:dyDescent="0.35">
      <c r="D1073" s="135"/>
      <c r="E1073" s="135"/>
    </row>
    <row r="1074" spans="4:5" s="102" customFormat="1" x14ac:dyDescent="0.35">
      <c r="D1074" s="135"/>
      <c r="E1074" s="135"/>
    </row>
    <row r="1075" spans="4:5" s="102" customFormat="1" x14ac:dyDescent="0.35">
      <c r="D1075" s="135"/>
      <c r="E1075" s="135"/>
    </row>
    <row r="1076" spans="4:5" s="102" customFormat="1" x14ac:dyDescent="0.35">
      <c r="D1076" s="135"/>
      <c r="E1076" s="135"/>
    </row>
    <row r="1077" spans="4:5" s="102" customFormat="1" x14ac:dyDescent="0.35">
      <c r="D1077" s="135"/>
      <c r="E1077" s="135"/>
    </row>
    <row r="1078" spans="4:5" s="102" customFormat="1" x14ac:dyDescent="0.35">
      <c r="D1078" s="135"/>
      <c r="E1078" s="135"/>
    </row>
    <row r="1079" spans="4:5" s="102" customFormat="1" x14ac:dyDescent="0.35">
      <c r="D1079" s="135"/>
      <c r="E1079" s="135"/>
    </row>
    <row r="1080" spans="4:5" s="102" customFormat="1" x14ac:dyDescent="0.35">
      <c r="D1080" s="135"/>
      <c r="E1080" s="135"/>
    </row>
    <row r="1081" spans="4:5" s="102" customFormat="1" x14ac:dyDescent="0.35">
      <c r="D1081" s="135"/>
      <c r="E1081" s="135"/>
    </row>
    <row r="1082" spans="4:5" s="102" customFormat="1" x14ac:dyDescent="0.35">
      <c r="D1082" s="135"/>
      <c r="E1082" s="135"/>
    </row>
    <row r="1083" spans="4:5" s="102" customFormat="1" x14ac:dyDescent="0.35">
      <c r="D1083" s="135"/>
      <c r="E1083" s="135"/>
    </row>
    <row r="1084" spans="4:5" s="102" customFormat="1" x14ac:dyDescent="0.35">
      <c r="D1084" s="135"/>
      <c r="E1084" s="135"/>
    </row>
    <row r="1085" spans="4:5" s="102" customFormat="1" x14ac:dyDescent="0.35">
      <c r="D1085" s="135"/>
      <c r="E1085" s="135"/>
    </row>
    <row r="1086" spans="4:5" s="102" customFormat="1" x14ac:dyDescent="0.35">
      <c r="D1086" s="135"/>
      <c r="E1086" s="135"/>
    </row>
    <row r="1087" spans="4:5" s="102" customFormat="1" x14ac:dyDescent="0.35">
      <c r="D1087" s="135"/>
      <c r="E1087" s="135"/>
    </row>
    <row r="1088" spans="4:5" s="102" customFormat="1" x14ac:dyDescent="0.35">
      <c r="D1088" s="135"/>
      <c r="E1088" s="135"/>
    </row>
    <row r="1089" spans="4:5" s="102" customFormat="1" x14ac:dyDescent="0.35">
      <c r="D1089" s="135"/>
      <c r="E1089" s="135"/>
    </row>
    <row r="1090" spans="4:5" s="102" customFormat="1" x14ac:dyDescent="0.35">
      <c r="D1090" s="135"/>
      <c r="E1090" s="135"/>
    </row>
    <row r="1091" spans="4:5" s="102" customFormat="1" x14ac:dyDescent="0.35">
      <c r="D1091" s="135"/>
      <c r="E1091" s="135"/>
    </row>
    <row r="1092" spans="4:5" s="102" customFormat="1" x14ac:dyDescent="0.35">
      <c r="D1092" s="135"/>
      <c r="E1092" s="135"/>
    </row>
    <row r="1093" spans="4:5" s="102" customFormat="1" x14ac:dyDescent="0.35">
      <c r="D1093" s="135"/>
      <c r="E1093" s="135"/>
    </row>
    <row r="1094" spans="4:5" s="102" customFormat="1" x14ac:dyDescent="0.35">
      <c r="D1094" s="135"/>
      <c r="E1094" s="135"/>
    </row>
    <row r="1095" spans="4:5" s="102" customFormat="1" x14ac:dyDescent="0.35">
      <c r="D1095" s="135"/>
      <c r="E1095" s="135"/>
    </row>
    <row r="1096" spans="4:5" s="102" customFormat="1" x14ac:dyDescent="0.35">
      <c r="D1096" s="135"/>
      <c r="E1096" s="135"/>
    </row>
    <row r="1097" spans="4:5" s="102" customFormat="1" x14ac:dyDescent="0.35">
      <c r="D1097" s="135"/>
      <c r="E1097" s="135"/>
    </row>
    <row r="1098" spans="4:5" s="102" customFormat="1" x14ac:dyDescent="0.35">
      <c r="D1098" s="135"/>
      <c r="E1098" s="135"/>
    </row>
    <row r="1099" spans="4:5" s="102" customFormat="1" x14ac:dyDescent="0.35">
      <c r="D1099" s="135"/>
      <c r="E1099" s="135"/>
    </row>
    <row r="1100" spans="4:5" s="102" customFormat="1" x14ac:dyDescent="0.35">
      <c r="D1100" s="135"/>
      <c r="E1100" s="135"/>
    </row>
    <row r="1101" spans="4:5" s="102" customFormat="1" x14ac:dyDescent="0.35">
      <c r="D1101" s="135"/>
      <c r="E1101" s="135"/>
    </row>
    <row r="1102" spans="4:5" s="102" customFormat="1" x14ac:dyDescent="0.35">
      <c r="D1102" s="135"/>
      <c r="E1102" s="135"/>
    </row>
    <row r="1103" spans="4:5" s="102" customFormat="1" x14ac:dyDescent="0.35">
      <c r="D1103" s="135"/>
      <c r="E1103" s="135"/>
    </row>
    <row r="1104" spans="4:5" s="102" customFormat="1" x14ac:dyDescent="0.35">
      <c r="D1104" s="135"/>
      <c r="E1104" s="135"/>
    </row>
    <row r="1105" spans="4:5" s="102" customFormat="1" x14ac:dyDescent="0.35">
      <c r="D1105" s="135"/>
      <c r="E1105" s="135"/>
    </row>
    <row r="1106" spans="4:5" s="102" customFormat="1" x14ac:dyDescent="0.35">
      <c r="D1106" s="135"/>
      <c r="E1106" s="135"/>
    </row>
    <row r="1107" spans="4:5" s="102" customFormat="1" x14ac:dyDescent="0.35">
      <c r="D1107" s="135"/>
      <c r="E1107" s="135"/>
    </row>
    <row r="1108" spans="4:5" s="102" customFormat="1" x14ac:dyDescent="0.35">
      <c r="D1108" s="135"/>
      <c r="E1108" s="135"/>
    </row>
    <row r="1109" spans="4:5" s="102" customFormat="1" x14ac:dyDescent="0.35">
      <c r="D1109" s="135"/>
      <c r="E1109" s="135"/>
    </row>
    <row r="1110" spans="4:5" s="102" customFormat="1" x14ac:dyDescent="0.35">
      <c r="D1110" s="135"/>
      <c r="E1110" s="135"/>
    </row>
    <row r="1111" spans="4:5" s="102" customFormat="1" x14ac:dyDescent="0.35">
      <c r="D1111" s="135"/>
      <c r="E1111" s="135"/>
    </row>
    <row r="1112" spans="4:5" s="102" customFormat="1" x14ac:dyDescent="0.35">
      <c r="D1112" s="135"/>
      <c r="E1112" s="135"/>
    </row>
    <row r="1113" spans="4:5" s="102" customFormat="1" x14ac:dyDescent="0.35">
      <c r="D1113" s="135"/>
      <c r="E1113" s="135"/>
    </row>
    <row r="1114" spans="4:5" s="102" customFormat="1" x14ac:dyDescent="0.35">
      <c r="D1114" s="135"/>
      <c r="E1114" s="135"/>
    </row>
    <row r="1115" spans="4:5" s="102" customFormat="1" x14ac:dyDescent="0.35">
      <c r="D1115" s="135"/>
      <c r="E1115" s="135"/>
    </row>
    <row r="1116" spans="4:5" s="102" customFormat="1" x14ac:dyDescent="0.35">
      <c r="D1116" s="135"/>
      <c r="E1116" s="135"/>
    </row>
    <row r="1117" spans="4:5" s="102" customFormat="1" x14ac:dyDescent="0.35">
      <c r="D1117" s="135"/>
      <c r="E1117" s="135"/>
    </row>
    <row r="1118" spans="4:5" s="102" customFormat="1" x14ac:dyDescent="0.35">
      <c r="D1118" s="135"/>
      <c r="E1118" s="135"/>
    </row>
    <row r="1119" spans="4:5" s="102" customFormat="1" x14ac:dyDescent="0.35">
      <c r="D1119" s="135"/>
      <c r="E1119" s="135"/>
    </row>
    <row r="1120" spans="4:5" s="102" customFormat="1" x14ac:dyDescent="0.35">
      <c r="D1120" s="135"/>
      <c r="E1120" s="135"/>
    </row>
    <row r="1121" spans="4:5" s="102" customFormat="1" x14ac:dyDescent="0.35">
      <c r="D1121" s="135"/>
      <c r="E1121" s="135"/>
    </row>
    <row r="1122" spans="4:5" s="102" customFormat="1" x14ac:dyDescent="0.35">
      <c r="D1122" s="135"/>
      <c r="E1122" s="135"/>
    </row>
    <row r="1123" spans="4:5" s="102" customFormat="1" x14ac:dyDescent="0.35">
      <c r="D1123" s="135"/>
      <c r="E1123" s="135"/>
    </row>
    <row r="1124" spans="4:5" s="102" customFormat="1" x14ac:dyDescent="0.35">
      <c r="D1124" s="135"/>
      <c r="E1124" s="135"/>
    </row>
    <row r="1125" spans="4:5" s="102" customFormat="1" x14ac:dyDescent="0.35">
      <c r="D1125" s="135"/>
      <c r="E1125" s="135"/>
    </row>
    <row r="1126" spans="4:5" s="102" customFormat="1" x14ac:dyDescent="0.35">
      <c r="D1126" s="135"/>
      <c r="E1126" s="135"/>
    </row>
    <row r="1127" spans="4:5" s="102" customFormat="1" x14ac:dyDescent="0.35">
      <c r="D1127" s="135"/>
      <c r="E1127" s="135"/>
    </row>
    <row r="1128" spans="4:5" s="102" customFormat="1" x14ac:dyDescent="0.35">
      <c r="D1128" s="135"/>
      <c r="E1128" s="135"/>
    </row>
    <row r="1129" spans="4:5" s="102" customFormat="1" x14ac:dyDescent="0.35">
      <c r="D1129" s="135"/>
      <c r="E1129" s="135"/>
    </row>
    <row r="1130" spans="4:5" s="102" customFormat="1" x14ac:dyDescent="0.35">
      <c r="D1130" s="135"/>
      <c r="E1130" s="135"/>
    </row>
    <row r="1131" spans="4:5" s="102" customFormat="1" x14ac:dyDescent="0.35">
      <c r="D1131" s="135"/>
      <c r="E1131" s="135"/>
    </row>
    <row r="1132" spans="4:5" s="102" customFormat="1" x14ac:dyDescent="0.35">
      <c r="D1132" s="135"/>
      <c r="E1132" s="135"/>
    </row>
    <row r="1133" spans="4:5" s="102" customFormat="1" x14ac:dyDescent="0.35">
      <c r="D1133" s="135"/>
      <c r="E1133" s="135"/>
    </row>
    <row r="1134" spans="4:5" s="102" customFormat="1" x14ac:dyDescent="0.35">
      <c r="D1134" s="135"/>
      <c r="E1134" s="135"/>
    </row>
    <row r="1135" spans="4:5" s="102" customFormat="1" x14ac:dyDescent="0.35">
      <c r="D1135" s="135"/>
      <c r="E1135" s="135"/>
    </row>
    <row r="1136" spans="4:5" s="102" customFormat="1" x14ac:dyDescent="0.35">
      <c r="D1136" s="135"/>
      <c r="E1136" s="135"/>
    </row>
    <row r="1137" spans="4:5" s="102" customFormat="1" x14ac:dyDescent="0.35">
      <c r="D1137" s="135"/>
      <c r="E1137" s="135"/>
    </row>
    <row r="1138" spans="4:5" s="102" customFormat="1" x14ac:dyDescent="0.35">
      <c r="D1138" s="135"/>
      <c r="E1138" s="135"/>
    </row>
    <row r="1139" spans="4:5" s="102" customFormat="1" x14ac:dyDescent="0.35">
      <c r="D1139" s="135"/>
      <c r="E1139" s="135"/>
    </row>
    <row r="1140" spans="4:5" s="102" customFormat="1" x14ac:dyDescent="0.35">
      <c r="D1140" s="135"/>
      <c r="E1140" s="135"/>
    </row>
    <row r="1141" spans="4:5" s="102" customFormat="1" x14ac:dyDescent="0.35">
      <c r="D1141" s="135"/>
      <c r="E1141" s="135"/>
    </row>
    <row r="1142" spans="4:5" s="102" customFormat="1" x14ac:dyDescent="0.35">
      <c r="D1142" s="135"/>
      <c r="E1142" s="135"/>
    </row>
    <row r="1143" spans="4:5" s="102" customFormat="1" x14ac:dyDescent="0.35">
      <c r="D1143" s="135"/>
      <c r="E1143" s="135"/>
    </row>
    <row r="1144" spans="4:5" s="102" customFormat="1" x14ac:dyDescent="0.35">
      <c r="D1144" s="135"/>
      <c r="E1144" s="135"/>
    </row>
    <row r="1145" spans="4:5" s="102" customFormat="1" x14ac:dyDescent="0.35">
      <c r="D1145" s="135"/>
      <c r="E1145" s="135"/>
    </row>
    <row r="1146" spans="4:5" s="102" customFormat="1" x14ac:dyDescent="0.35">
      <c r="D1146" s="135"/>
      <c r="E1146" s="135"/>
    </row>
    <row r="1147" spans="4:5" s="102" customFormat="1" x14ac:dyDescent="0.35">
      <c r="D1147" s="135"/>
      <c r="E1147" s="135"/>
    </row>
    <row r="1148" spans="4:5" s="102" customFormat="1" x14ac:dyDescent="0.35">
      <c r="D1148" s="135"/>
      <c r="E1148" s="135"/>
    </row>
    <row r="1149" spans="4:5" s="102" customFormat="1" x14ac:dyDescent="0.35">
      <c r="D1149" s="135"/>
      <c r="E1149" s="135"/>
    </row>
    <row r="1150" spans="4:5" s="102" customFormat="1" x14ac:dyDescent="0.35">
      <c r="D1150" s="135"/>
      <c r="E1150" s="135"/>
    </row>
    <row r="1151" spans="4:5" s="102" customFormat="1" x14ac:dyDescent="0.35">
      <c r="D1151" s="135"/>
      <c r="E1151" s="135"/>
    </row>
    <row r="1152" spans="4:5" s="102" customFormat="1" x14ac:dyDescent="0.35">
      <c r="D1152" s="135"/>
      <c r="E1152" s="135"/>
    </row>
    <row r="1153" spans="4:5" s="102" customFormat="1" x14ac:dyDescent="0.35">
      <c r="D1153" s="135"/>
      <c r="E1153" s="135"/>
    </row>
    <row r="1154" spans="4:5" s="102" customFormat="1" x14ac:dyDescent="0.35">
      <c r="D1154" s="135"/>
      <c r="E1154" s="135"/>
    </row>
    <row r="1155" spans="4:5" s="102" customFormat="1" x14ac:dyDescent="0.35">
      <c r="D1155" s="135"/>
      <c r="E1155" s="135"/>
    </row>
    <row r="1156" spans="4:5" s="102" customFormat="1" x14ac:dyDescent="0.35">
      <c r="D1156" s="135"/>
      <c r="E1156" s="135"/>
    </row>
    <row r="1157" spans="4:5" s="102" customFormat="1" x14ac:dyDescent="0.35">
      <c r="D1157" s="135"/>
      <c r="E1157" s="135"/>
    </row>
    <row r="1158" spans="4:5" s="102" customFormat="1" x14ac:dyDescent="0.35">
      <c r="D1158" s="135"/>
      <c r="E1158" s="135"/>
    </row>
    <row r="1159" spans="4:5" s="102" customFormat="1" x14ac:dyDescent="0.35">
      <c r="D1159" s="135"/>
      <c r="E1159" s="135"/>
    </row>
    <row r="1160" spans="4:5" s="102" customFormat="1" x14ac:dyDescent="0.35">
      <c r="D1160" s="135"/>
      <c r="E1160" s="135"/>
    </row>
    <row r="1161" spans="4:5" s="102" customFormat="1" x14ac:dyDescent="0.35">
      <c r="D1161" s="135"/>
      <c r="E1161" s="135"/>
    </row>
    <row r="1162" spans="4:5" s="102" customFormat="1" x14ac:dyDescent="0.35">
      <c r="D1162" s="135"/>
      <c r="E1162" s="135"/>
    </row>
    <row r="1163" spans="4:5" s="102" customFormat="1" x14ac:dyDescent="0.35">
      <c r="D1163" s="135"/>
      <c r="E1163" s="135"/>
    </row>
    <row r="1164" spans="4:5" s="102" customFormat="1" x14ac:dyDescent="0.35">
      <c r="D1164" s="135"/>
      <c r="E1164" s="135"/>
    </row>
    <row r="1165" spans="4:5" s="102" customFormat="1" x14ac:dyDescent="0.35">
      <c r="D1165" s="135"/>
      <c r="E1165" s="135"/>
    </row>
    <row r="1166" spans="4:5" s="102" customFormat="1" x14ac:dyDescent="0.35">
      <c r="D1166" s="135"/>
      <c r="E1166" s="135"/>
    </row>
    <row r="1167" spans="4:5" s="102" customFormat="1" x14ac:dyDescent="0.35">
      <c r="D1167" s="135"/>
      <c r="E1167" s="135"/>
    </row>
    <row r="1168" spans="4:5" s="102" customFormat="1" x14ac:dyDescent="0.35">
      <c r="D1168" s="135"/>
      <c r="E1168" s="135"/>
    </row>
    <row r="1169" spans="4:5" s="102" customFormat="1" x14ac:dyDescent="0.35">
      <c r="D1169" s="135"/>
      <c r="E1169" s="135"/>
    </row>
    <row r="1170" spans="4:5" s="102" customFormat="1" x14ac:dyDescent="0.35">
      <c r="D1170" s="135"/>
      <c r="E1170" s="135"/>
    </row>
    <row r="1171" spans="4:5" s="102" customFormat="1" x14ac:dyDescent="0.35">
      <c r="D1171" s="135"/>
      <c r="E1171" s="135"/>
    </row>
    <row r="1172" spans="4:5" s="102" customFormat="1" x14ac:dyDescent="0.35">
      <c r="D1172" s="135"/>
      <c r="E1172" s="135"/>
    </row>
    <row r="1173" spans="4:5" s="102" customFormat="1" x14ac:dyDescent="0.35">
      <c r="D1173" s="135"/>
      <c r="E1173" s="135"/>
    </row>
    <row r="1174" spans="4:5" s="102" customFormat="1" x14ac:dyDescent="0.35">
      <c r="D1174" s="135"/>
      <c r="E1174" s="135"/>
    </row>
    <row r="1175" spans="4:5" s="102" customFormat="1" x14ac:dyDescent="0.35">
      <c r="D1175" s="135"/>
      <c r="E1175" s="135"/>
    </row>
    <row r="1176" spans="4:5" s="102" customFormat="1" x14ac:dyDescent="0.35">
      <c r="D1176" s="135"/>
      <c r="E1176" s="135"/>
    </row>
    <row r="1177" spans="4:5" s="102" customFormat="1" x14ac:dyDescent="0.35">
      <c r="D1177" s="135"/>
      <c r="E1177" s="135"/>
    </row>
    <row r="1178" spans="4:5" s="102" customFormat="1" x14ac:dyDescent="0.35">
      <c r="D1178" s="135"/>
      <c r="E1178" s="135"/>
    </row>
    <row r="1179" spans="4:5" s="102" customFormat="1" x14ac:dyDescent="0.35">
      <c r="D1179" s="135"/>
      <c r="E1179" s="135"/>
    </row>
    <row r="1180" spans="4:5" s="102" customFormat="1" x14ac:dyDescent="0.35">
      <c r="D1180" s="135"/>
      <c r="E1180" s="135"/>
    </row>
    <row r="1181" spans="4:5" s="102" customFormat="1" x14ac:dyDescent="0.35">
      <c r="D1181" s="135"/>
      <c r="E1181" s="135"/>
    </row>
    <row r="1182" spans="4:5" s="102" customFormat="1" x14ac:dyDescent="0.35">
      <c r="D1182" s="135"/>
      <c r="E1182" s="135"/>
    </row>
    <row r="1183" spans="4:5" s="102" customFormat="1" x14ac:dyDescent="0.35">
      <c r="D1183" s="135"/>
      <c r="E1183" s="135"/>
    </row>
    <row r="1184" spans="4:5" s="102" customFormat="1" x14ac:dyDescent="0.35">
      <c r="D1184" s="135"/>
      <c r="E1184" s="135"/>
    </row>
    <row r="1185" spans="4:5" s="102" customFormat="1" x14ac:dyDescent="0.35">
      <c r="D1185" s="135"/>
      <c r="E1185" s="135"/>
    </row>
    <row r="1186" spans="4:5" s="102" customFormat="1" x14ac:dyDescent="0.35">
      <c r="D1186" s="135"/>
      <c r="E1186" s="135"/>
    </row>
    <row r="1187" spans="4:5" s="102" customFormat="1" x14ac:dyDescent="0.35">
      <c r="D1187" s="135"/>
      <c r="E1187" s="135"/>
    </row>
    <row r="1188" spans="4:5" s="102" customFormat="1" x14ac:dyDescent="0.35">
      <c r="D1188" s="135"/>
      <c r="E1188" s="135"/>
    </row>
    <row r="1189" spans="4:5" s="102" customFormat="1" x14ac:dyDescent="0.35">
      <c r="D1189" s="135"/>
      <c r="E1189" s="135"/>
    </row>
    <row r="1190" spans="4:5" s="102" customFormat="1" x14ac:dyDescent="0.35">
      <c r="D1190" s="135"/>
      <c r="E1190" s="135"/>
    </row>
    <row r="1191" spans="4:5" s="102" customFormat="1" x14ac:dyDescent="0.35">
      <c r="D1191" s="135"/>
      <c r="E1191" s="135"/>
    </row>
    <row r="1192" spans="4:5" s="102" customFormat="1" x14ac:dyDescent="0.35">
      <c r="D1192" s="135"/>
      <c r="E1192" s="135"/>
    </row>
    <row r="1193" spans="4:5" s="102" customFormat="1" x14ac:dyDescent="0.35">
      <c r="D1193" s="135"/>
      <c r="E1193" s="135"/>
    </row>
    <row r="1194" spans="4:5" s="102" customFormat="1" x14ac:dyDescent="0.35">
      <c r="D1194" s="135"/>
      <c r="E1194" s="135"/>
    </row>
    <row r="1195" spans="4:5" s="102" customFormat="1" x14ac:dyDescent="0.35">
      <c r="D1195" s="135"/>
      <c r="E1195" s="135"/>
    </row>
    <row r="1196" spans="4:5" s="102" customFormat="1" x14ac:dyDescent="0.35">
      <c r="D1196" s="135"/>
      <c r="E1196" s="135"/>
    </row>
    <row r="1197" spans="4:5" s="102" customFormat="1" x14ac:dyDescent="0.35">
      <c r="D1197" s="135"/>
      <c r="E1197" s="135"/>
    </row>
    <row r="1198" spans="4:5" s="102" customFormat="1" x14ac:dyDescent="0.35">
      <c r="D1198" s="135"/>
      <c r="E1198" s="135"/>
    </row>
    <row r="1199" spans="4:5" s="102" customFormat="1" x14ac:dyDescent="0.35">
      <c r="D1199" s="135"/>
      <c r="E1199" s="135"/>
    </row>
    <row r="1200" spans="4:5" s="102" customFormat="1" x14ac:dyDescent="0.35">
      <c r="D1200" s="135"/>
      <c r="E1200" s="135"/>
    </row>
    <row r="1201" spans="4:5" s="102" customFormat="1" x14ac:dyDescent="0.35">
      <c r="D1201" s="135"/>
      <c r="E1201" s="135"/>
    </row>
    <row r="1202" spans="4:5" s="102" customFormat="1" x14ac:dyDescent="0.35">
      <c r="D1202" s="135"/>
      <c r="E1202" s="135"/>
    </row>
    <row r="1203" spans="4:5" s="102" customFormat="1" x14ac:dyDescent="0.35">
      <c r="D1203" s="135"/>
      <c r="E1203" s="135"/>
    </row>
    <row r="1204" spans="4:5" s="102" customFormat="1" x14ac:dyDescent="0.35">
      <c r="D1204" s="135"/>
      <c r="E1204" s="135"/>
    </row>
    <row r="1205" spans="4:5" s="102" customFormat="1" x14ac:dyDescent="0.35">
      <c r="D1205" s="135"/>
      <c r="E1205" s="135"/>
    </row>
    <row r="1206" spans="4:5" s="102" customFormat="1" x14ac:dyDescent="0.35">
      <c r="D1206" s="135"/>
      <c r="E1206" s="135"/>
    </row>
    <row r="1207" spans="4:5" s="102" customFormat="1" x14ac:dyDescent="0.35">
      <c r="D1207" s="135"/>
      <c r="E1207" s="135"/>
    </row>
    <row r="1208" spans="4:5" s="102" customFormat="1" x14ac:dyDescent="0.35">
      <c r="D1208" s="135"/>
      <c r="E1208" s="135"/>
    </row>
    <row r="1209" spans="4:5" s="102" customFormat="1" x14ac:dyDescent="0.35">
      <c r="D1209" s="135"/>
      <c r="E1209" s="135"/>
    </row>
    <row r="1210" spans="4:5" s="102" customFormat="1" x14ac:dyDescent="0.35">
      <c r="D1210" s="135"/>
      <c r="E1210" s="135"/>
    </row>
    <row r="1211" spans="4:5" s="102" customFormat="1" x14ac:dyDescent="0.35">
      <c r="D1211" s="135"/>
      <c r="E1211" s="135"/>
    </row>
    <row r="1212" spans="4:5" s="102" customFormat="1" x14ac:dyDescent="0.35">
      <c r="D1212" s="135"/>
      <c r="E1212" s="135"/>
    </row>
    <row r="1213" spans="4:5" s="102" customFormat="1" x14ac:dyDescent="0.35">
      <c r="D1213" s="135"/>
      <c r="E1213" s="135"/>
    </row>
    <row r="1214" spans="4:5" s="102" customFormat="1" x14ac:dyDescent="0.35">
      <c r="D1214" s="135"/>
      <c r="E1214" s="135"/>
    </row>
    <row r="1215" spans="4:5" s="102" customFormat="1" x14ac:dyDescent="0.35">
      <c r="D1215" s="135"/>
      <c r="E1215" s="135"/>
    </row>
    <row r="1216" spans="4:5" s="102" customFormat="1" x14ac:dyDescent="0.35">
      <c r="D1216" s="135"/>
      <c r="E1216" s="135"/>
    </row>
    <row r="1217" spans="4:5" s="102" customFormat="1" x14ac:dyDescent="0.35">
      <c r="D1217" s="135"/>
      <c r="E1217" s="135"/>
    </row>
    <row r="1218" spans="4:5" s="102" customFormat="1" x14ac:dyDescent="0.35">
      <c r="D1218" s="135"/>
      <c r="E1218" s="135"/>
    </row>
    <row r="1219" spans="4:5" s="102" customFormat="1" x14ac:dyDescent="0.35">
      <c r="D1219" s="135"/>
      <c r="E1219" s="135"/>
    </row>
    <row r="1220" spans="4:5" s="102" customFormat="1" x14ac:dyDescent="0.35">
      <c r="D1220" s="135"/>
      <c r="E1220" s="135"/>
    </row>
    <row r="1221" spans="4:5" s="102" customFormat="1" x14ac:dyDescent="0.35">
      <c r="D1221" s="135"/>
      <c r="E1221" s="135"/>
    </row>
    <row r="1222" spans="4:5" s="102" customFormat="1" x14ac:dyDescent="0.35">
      <c r="D1222" s="135"/>
      <c r="E1222" s="135"/>
    </row>
    <row r="1223" spans="4:5" s="102" customFormat="1" x14ac:dyDescent="0.35">
      <c r="D1223" s="135"/>
      <c r="E1223" s="135"/>
    </row>
    <row r="1224" spans="4:5" s="102" customFormat="1" x14ac:dyDescent="0.35">
      <c r="D1224" s="135"/>
      <c r="E1224" s="135"/>
    </row>
    <row r="1225" spans="4:5" s="102" customFormat="1" x14ac:dyDescent="0.35">
      <c r="D1225" s="135"/>
      <c r="E1225" s="135"/>
    </row>
    <row r="1226" spans="4:5" s="102" customFormat="1" x14ac:dyDescent="0.35">
      <c r="D1226" s="135"/>
      <c r="E1226" s="135"/>
    </row>
    <row r="1227" spans="4:5" s="102" customFormat="1" x14ac:dyDescent="0.35">
      <c r="D1227" s="135"/>
      <c r="E1227" s="135"/>
    </row>
    <row r="1228" spans="4:5" s="102" customFormat="1" x14ac:dyDescent="0.35">
      <c r="D1228" s="135"/>
      <c r="E1228" s="135"/>
    </row>
    <row r="1229" spans="4:5" s="102" customFormat="1" x14ac:dyDescent="0.35">
      <c r="D1229" s="135"/>
      <c r="E1229" s="135"/>
    </row>
    <row r="1230" spans="4:5" s="102" customFormat="1" x14ac:dyDescent="0.35">
      <c r="D1230" s="135"/>
      <c r="E1230" s="135"/>
    </row>
    <row r="1231" spans="4:5" s="102" customFormat="1" x14ac:dyDescent="0.35">
      <c r="D1231" s="135"/>
      <c r="E1231" s="135"/>
    </row>
    <row r="1232" spans="4:5" s="102" customFormat="1" x14ac:dyDescent="0.35">
      <c r="D1232" s="135"/>
      <c r="E1232" s="135"/>
    </row>
    <row r="1233" spans="4:5" s="102" customFormat="1" x14ac:dyDescent="0.35">
      <c r="D1233" s="135"/>
      <c r="E1233" s="135"/>
    </row>
    <row r="1234" spans="4:5" s="102" customFormat="1" x14ac:dyDescent="0.35">
      <c r="D1234" s="135"/>
      <c r="E1234" s="135"/>
    </row>
    <row r="1235" spans="4:5" s="102" customFormat="1" x14ac:dyDescent="0.35">
      <c r="D1235" s="135"/>
      <c r="E1235" s="135"/>
    </row>
    <row r="1236" spans="4:5" s="102" customFormat="1" x14ac:dyDescent="0.35">
      <c r="D1236" s="135"/>
      <c r="E1236" s="135"/>
    </row>
    <row r="1237" spans="4:5" s="102" customFormat="1" x14ac:dyDescent="0.35">
      <c r="D1237" s="135"/>
      <c r="E1237" s="135"/>
    </row>
    <row r="1238" spans="4:5" s="102" customFormat="1" x14ac:dyDescent="0.35">
      <c r="D1238" s="135"/>
      <c r="E1238" s="135"/>
    </row>
    <row r="1239" spans="4:5" s="102" customFormat="1" x14ac:dyDescent="0.35">
      <c r="D1239" s="135"/>
      <c r="E1239" s="135"/>
    </row>
    <row r="1240" spans="4:5" s="102" customFormat="1" x14ac:dyDescent="0.35">
      <c r="D1240" s="135"/>
      <c r="E1240" s="135"/>
    </row>
    <row r="1241" spans="4:5" s="102" customFormat="1" x14ac:dyDescent="0.35">
      <c r="D1241" s="135"/>
      <c r="E1241" s="135"/>
    </row>
    <row r="1242" spans="4:5" s="102" customFormat="1" x14ac:dyDescent="0.35">
      <c r="D1242" s="135"/>
      <c r="E1242" s="135"/>
    </row>
    <row r="1243" spans="4:5" s="102" customFormat="1" x14ac:dyDescent="0.35">
      <c r="D1243" s="135"/>
      <c r="E1243" s="135"/>
    </row>
    <row r="1244" spans="4:5" s="102" customFormat="1" x14ac:dyDescent="0.35">
      <c r="D1244" s="135"/>
      <c r="E1244" s="135"/>
    </row>
    <row r="1245" spans="4:5" s="102" customFormat="1" x14ac:dyDescent="0.35">
      <c r="D1245" s="135"/>
      <c r="E1245" s="135"/>
    </row>
    <row r="1246" spans="4:5" s="102" customFormat="1" x14ac:dyDescent="0.35">
      <c r="D1246" s="135"/>
      <c r="E1246" s="135"/>
    </row>
    <row r="1247" spans="4:5" s="102" customFormat="1" x14ac:dyDescent="0.35">
      <c r="D1247" s="135"/>
      <c r="E1247" s="135"/>
    </row>
    <row r="1248" spans="4:5" s="102" customFormat="1" x14ac:dyDescent="0.35">
      <c r="D1248" s="135"/>
      <c r="E1248" s="135"/>
    </row>
    <row r="1249" spans="4:5" s="102" customFormat="1" x14ac:dyDescent="0.35">
      <c r="D1249" s="135"/>
      <c r="E1249" s="135"/>
    </row>
    <row r="1250" spans="4:5" s="102" customFormat="1" x14ac:dyDescent="0.35">
      <c r="D1250" s="135"/>
      <c r="E1250" s="135"/>
    </row>
    <row r="1251" spans="4:5" s="102" customFormat="1" x14ac:dyDescent="0.35">
      <c r="D1251" s="135"/>
      <c r="E1251" s="135"/>
    </row>
    <row r="1252" spans="4:5" s="102" customFormat="1" x14ac:dyDescent="0.35">
      <c r="D1252" s="135"/>
      <c r="E1252" s="135"/>
    </row>
    <row r="1253" spans="4:5" s="102" customFormat="1" x14ac:dyDescent="0.35">
      <c r="D1253" s="135"/>
      <c r="E1253" s="135"/>
    </row>
    <row r="1254" spans="4:5" s="102" customFormat="1" x14ac:dyDescent="0.35">
      <c r="D1254" s="135"/>
      <c r="E1254" s="135"/>
    </row>
    <row r="1255" spans="4:5" s="102" customFormat="1" x14ac:dyDescent="0.35">
      <c r="D1255" s="135"/>
      <c r="E1255" s="135"/>
    </row>
    <row r="1256" spans="4:5" s="102" customFormat="1" x14ac:dyDescent="0.35">
      <c r="D1256" s="135"/>
      <c r="E1256" s="135"/>
    </row>
    <row r="1257" spans="4:5" s="102" customFormat="1" x14ac:dyDescent="0.35">
      <c r="D1257" s="135"/>
      <c r="E1257" s="135"/>
    </row>
    <row r="1258" spans="4:5" s="102" customFormat="1" x14ac:dyDescent="0.35">
      <c r="D1258" s="135"/>
      <c r="E1258" s="135"/>
    </row>
    <row r="1259" spans="4:5" s="102" customFormat="1" x14ac:dyDescent="0.35">
      <c r="D1259" s="135"/>
      <c r="E1259" s="135"/>
    </row>
    <row r="1260" spans="4:5" s="102" customFormat="1" x14ac:dyDescent="0.35">
      <c r="D1260" s="135"/>
      <c r="E1260" s="135"/>
    </row>
    <row r="1261" spans="4:5" s="102" customFormat="1" x14ac:dyDescent="0.35">
      <c r="D1261" s="135"/>
      <c r="E1261" s="135"/>
    </row>
    <row r="1262" spans="4:5" s="102" customFormat="1" x14ac:dyDescent="0.35">
      <c r="D1262" s="135"/>
      <c r="E1262" s="135"/>
    </row>
    <row r="1263" spans="4:5" s="102" customFormat="1" x14ac:dyDescent="0.35">
      <c r="D1263" s="135"/>
      <c r="E1263" s="135"/>
    </row>
    <row r="1264" spans="4:5" s="102" customFormat="1" x14ac:dyDescent="0.35">
      <c r="D1264" s="135"/>
      <c r="E1264" s="135"/>
    </row>
    <row r="1265" spans="4:5" s="102" customFormat="1" x14ac:dyDescent="0.35">
      <c r="D1265" s="135"/>
      <c r="E1265" s="135"/>
    </row>
    <row r="1266" spans="4:5" s="102" customFormat="1" x14ac:dyDescent="0.35">
      <c r="D1266" s="135"/>
      <c r="E1266" s="135"/>
    </row>
    <row r="1267" spans="4:5" s="102" customFormat="1" x14ac:dyDescent="0.35">
      <c r="D1267" s="135"/>
      <c r="E1267" s="135"/>
    </row>
    <row r="1268" spans="4:5" s="102" customFormat="1" x14ac:dyDescent="0.35">
      <c r="D1268" s="135"/>
      <c r="E1268" s="135"/>
    </row>
    <row r="1269" spans="4:5" s="102" customFormat="1" x14ac:dyDescent="0.35">
      <c r="D1269" s="135"/>
      <c r="E1269" s="135"/>
    </row>
    <row r="1270" spans="4:5" s="102" customFormat="1" x14ac:dyDescent="0.35">
      <c r="D1270" s="135"/>
      <c r="E1270" s="135"/>
    </row>
    <row r="1271" spans="4:5" s="102" customFormat="1" x14ac:dyDescent="0.35">
      <c r="D1271" s="135"/>
      <c r="E1271" s="135"/>
    </row>
    <row r="1272" spans="4:5" s="102" customFormat="1" x14ac:dyDescent="0.35">
      <c r="D1272" s="135"/>
      <c r="E1272" s="135"/>
    </row>
    <row r="1273" spans="4:5" s="102" customFormat="1" x14ac:dyDescent="0.35">
      <c r="D1273" s="135"/>
      <c r="E1273" s="135"/>
    </row>
    <row r="1274" spans="4:5" s="102" customFormat="1" x14ac:dyDescent="0.35">
      <c r="D1274" s="135"/>
      <c r="E1274" s="135"/>
    </row>
    <row r="1275" spans="4:5" s="102" customFormat="1" x14ac:dyDescent="0.35">
      <c r="D1275" s="135"/>
      <c r="E1275" s="135"/>
    </row>
    <row r="1276" spans="4:5" s="102" customFormat="1" x14ac:dyDescent="0.35">
      <c r="D1276" s="135"/>
      <c r="E1276" s="135"/>
    </row>
    <row r="1277" spans="4:5" s="102" customFormat="1" x14ac:dyDescent="0.35">
      <c r="D1277" s="135"/>
      <c r="E1277" s="135"/>
    </row>
    <row r="1278" spans="4:5" s="102" customFormat="1" x14ac:dyDescent="0.35">
      <c r="D1278" s="135"/>
      <c r="E1278" s="135"/>
    </row>
    <row r="1279" spans="4:5" s="102" customFormat="1" x14ac:dyDescent="0.35">
      <c r="D1279" s="135"/>
      <c r="E1279" s="135"/>
    </row>
    <row r="1280" spans="4:5" s="102" customFormat="1" x14ac:dyDescent="0.35">
      <c r="D1280" s="135"/>
      <c r="E1280" s="135"/>
    </row>
    <row r="1281" spans="4:5" s="102" customFormat="1" x14ac:dyDescent="0.35">
      <c r="D1281" s="135"/>
      <c r="E1281" s="135"/>
    </row>
    <row r="1282" spans="4:5" s="102" customFormat="1" x14ac:dyDescent="0.35">
      <c r="D1282" s="135"/>
      <c r="E1282" s="135"/>
    </row>
    <row r="1283" spans="4:5" s="102" customFormat="1" x14ac:dyDescent="0.35">
      <c r="D1283" s="135"/>
      <c r="E1283" s="135"/>
    </row>
    <row r="1284" spans="4:5" s="102" customFormat="1" x14ac:dyDescent="0.35">
      <c r="D1284" s="135"/>
      <c r="E1284" s="135"/>
    </row>
    <row r="1285" spans="4:5" s="102" customFormat="1" x14ac:dyDescent="0.35">
      <c r="D1285" s="135"/>
      <c r="E1285" s="135"/>
    </row>
    <row r="1286" spans="4:5" s="102" customFormat="1" x14ac:dyDescent="0.35">
      <c r="D1286" s="135"/>
      <c r="E1286" s="135"/>
    </row>
    <row r="1287" spans="4:5" s="102" customFormat="1" x14ac:dyDescent="0.35">
      <c r="D1287" s="135"/>
      <c r="E1287" s="135"/>
    </row>
    <row r="1288" spans="4:5" s="102" customFormat="1" x14ac:dyDescent="0.35">
      <c r="D1288" s="135"/>
      <c r="E1288" s="135"/>
    </row>
    <row r="1289" spans="4:5" s="102" customFormat="1" x14ac:dyDescent="0.35">
      <c r="D1289" s="135"/>
      <c r="E1289" s="135"/>
    </row>
    <row r="1290" spans="4:5" s="102" customFormat="1" x14ac:dyDescent="0.35">
      <c r="D1290" s="135"/>
      <c r="E1290" s="135"/>
    </row>
    <row r="1291" spans="4:5" s="102" customFormat="1" x14ac:dyDescent="0.35">
      <c r="D1291" s="135"/>
      <c r="E1291" s="135"/>
    </row>
    <row r="1292" spans="4:5" s="102" customFormat="1" x14ac:dyDescent="0.35">
      <c r="D1292" s="135"/>
      <c r="E1292" s="135"/>
    </row>
    <row r="1293" spans="4:5" s="102" customFormat="1" x14ac:dyDescent="0.35">
      <c r="D1293" s="135"/>
      <c r="E1293" s="135"/>
    </row>
    <row r="1294" spans="4:5" s="102" customFormat="1" x14ac:dyDescent="0.35">
      <c r="D1294" s="135"/>
      <c r="E1294" s="135"/>
    </row>
    <row r="1295" spans="4:5" s="102" customFormat="1" x14ac:dyDescent="0.35">
      <c r="D1295" s="135"/>
      <c r="E1295" s="135"/>
    </row>
    <row r="1296" spans="4:5" s="102" customFormat="1" x14ac:dyDescent="0.35">
      <c r="D1296" s="135"/>
      <c r="E1296" s="135"/>
    </row>
    <row r="1297" spans="4:5" s="102" customFormat="1" x14ac:dyDescent="0.35">
      <c r="D1297" s="135"/>
      <c r="E1297" s="135"/>
    </row>
    <row r="1298" spans="4:5" s="102" customFormat="1" x14ac:dyDescent="0.35">
      <c r="D1298" s="135"/>
      <c r="E1298" s="135"/>
    </row>
    <row r="1299" spans="4:5" s="102" customFormat="1" x14ac:dyDescent="0.35">
      <c r="D1299" s="135"/>
      <c r="E1299" s="135"/>
    </row>
    <row r="1300" spans="4:5" s="102" customFormat="1" x14ac:dyDescent="0.35">
      <c r="D1300" s="135"/>
      <c r="E1300" s="135"/>
    </row>
    <row r="1301" spans="4:5" s="102" customFormat="1" x14ac:dyDescent="0.35">
      <c r="D1301" s="135"/>
      <c r="E1301" s="135"/>
    </row>
    <row r="1302" spans="4:5" s="102" customFormat="1" x14ac:dyDescent="0.35">
      <c r="D1302" s="135"/>
      <c r="E1302" s="135"/>
    </row>
    <row r="1303" spans="4:5" s="102" customFormat="1" x14ac:dyDescent="0.35">
      <c r="D1303" s="135"/>
      <c r="E1303" s="135"/>
    </row>
    <row r="1304" spans="4:5" s="102" customFormat="1" x14ac:dyDescent="0.35">
      <c r="D1304" s="135"/>
      <c r="E1304" s="135"/>
    </row>
    <row r="1305" spans="4:5" s="102" customFormat="1" x14ac:dyDescent="0.35">
      <c r="D1305" s="135"/>
      <c r="E1305" s="135"/>
    </row>
    <row r="1306" spans="4:5" s="102" customFormat="1" x14ac:dyDescent="0.35">
      <c r="D1306" s="135"/>
      <c r="E1306" s="135"/>
    </row>
    <row r="1307" spans="4:5" s="102" customFormat="1" x14ac:dyDescent="0.35">
      <c r="D1307" s="135"/>
      <c r="E1307" s="135"/>
    </row>
    <row r="1308" spans="4:5" s="102" customFormat="1" x14ac:dyDescent="0.35">
      <c r="D1308" s="135"/>
      <c r="E1308" s="135"/>
    </row>
    <row r="1309" spans="4:5" s="102" customFormat="1" x14ac:dyDescent="0.35">
      <c r="D1309" s="135"/>
      <c r="E1309" s="135"/>
    </row>
    <row r="1310" spans="4:5" s="102" customFormat="1" x14ac:dyDescent="0.35">
      <c r="D1310" s="135"/>
      <c r="E1310" s="135"/>
    </row>
    <row r="1311" spans="4:5" s="102" customFormat="1" x14ac:dyDescent="0.35">
      <c r="D1311" s="135"/>
      <c r="E1311" s="135"/>
    </row>
    <row r="1312" spans="4:5" s="102" customFormat="1" x14ac:dyDescent="0.35">
      <c r="D1312" s="135"/>
      <c r="E1312" s="135"/>
    </row>
    <row r="1313" spans="4:5" s="102" customFormat="1" x14ac:dyDescent="0.35">
      <c r="D1313" s="135"/>
      <c r="E1313" s="135"/>
    </row>
    <row r="1314" spans="4:5" s="102" customFormat="1" x14ac:dyDescent="0.35">
      <c r="D1314" s="135"/>
      <c r="E1314" s="135"/>
    </row>
    <row r="1315" spans="4:5" s="102" customFormat="1" x14ac:dyDescent="0.35">
      <c r="D1315" s="135"/>
      <c r="E1315" s="135"/>
    </row>
    <row r="1316" spans="4:5" s="102" customFormat="1" x14ac:dyDescent="0.35">
      <c r="D1316" s="135"/>
      <c r="E1316" s="135"/>
    </row>
    <row r="1317" spans="4:5" s="102" customFormat="1" x14ac:dyDescent="0.35">
      <c r="D1317" s="135"/>
      <c r="E1317" s="135"/>
    </row>
    <row r="1318" spans="4:5" s="102" customFormat="1" x14ac:dyDescent="0.35">
      <c r="D1318" s="135"/>
      <c r="E1318" s="135"/>
    </row>
    <row r="1319" spans="4:5" s="102" customFormat="1" x14ac:dyDescent="0.35">
      <c r="D1319" s="135"/>
      <c r="E1319" s="135"/>
    </row>
    <row r="1320" spans="4:5" s="102" customFormat="1" x14ac:dyDescent="0.35">
      <c r="D1320" s="135"/>
      <c r="E1320" s="135"/>
    </row>
    <row r="1321" spans="4:5" s="102" customFormat="1" x14ac:dyDescent="0.35">
      <c r="D1321" s="135"/>
      <c r="E1321" s="135"/>
    </row>
    <row r="1322" spans="4:5" s="102" customFormat="1" x14ac:dyDescent="0.35">
      <c r="D1322" s="135"/>
      <c r="E1322" s="135"/>
    </row>
    <row r="1323" spans="4:5" s="102" customFormat="1" x14ac:dyDescent="0.35">
      <c r="D1323" s="135"/>
      <c r="E1323" s="135"/>
    </row>
    <row r="1324" spans="4:5" s="102" customFormat="1" x14ac:dyDescent="0.35">
      <c r="D1324" s="135"/>
      <c r="E1324" s="135"/>
    </row>
    <row r="1325" spans="4:5" s="102" customFormat="1" x14ac:dyDescent="0.35">
      <c r="D1325" s="135"/>
      <c r="E1325" s="135"/>
    </row>
    <row r="1326" spans="4:5" s="102" customFormat="1" x14ac:dyDescent="0.35">
      <c r="D1326" s="135"/>
      <c r="E1326" s="135"/>
    </row>
    <row r="1327" spans="4:5" s="102" customFormat="1" x14ac:dyDescent="0.35">
      <c r="D1327" s="135"/>
      <c r="E1327" s="135"/>
    </row>
    <row r="1328" spans="4:5" s="102" customFormat="1" x14ac:dyDescent="0.35">
      <c r="D1328" s="135"/>
      <c r="E1328" s="135"/>
    </row>
    <row r="1329" spans="4:5" s="102" customFormat="1" x14ac:dyDescent="0.35">
      <c r="D1329" s="135"/>
      <c r="E1329" s="135"/>
    </row>
    <row r="1330" spans="4:5" s="102" customFormat="1" x14ac:dyDescent="0.35">
      <c r="D1330" s="135"/>
      <c r="E1330" s="135"/>
    </row>
    <row r="1331" spans="4:5" s="102" customFormat="1" x14ac:dyDescent="0.35">
      <c r="D1331" s="135"/>
      <c r="E1331" s="135"/>
    </row>
    <row r="1332" spans="4:5" s="102" customFormat="1" x14ac:dyDescent="0.35">
      <c r="D1332" s="135"/>
      <c r="E1332" s="135"/>
    </row>
    <row r="1333" spans="4:5" s="102" customFormat="1" x14ac:dyDescent="0.35">
      <c r="D1333" s="135"/>
      <c r="E1333" s="135"/>
    </row>
    <row r="1334" spans="4:5" s="102" customFormat="1" x14ac:dyDescent="0.35">
      <c r="D1334" s="135"/>
      <c r="E1334" s="135"/>
    </row>
    <row r="1335" spans="4:5" s="102" customFormat="1" x14ac:dyDescent="0.35">
      <c r="D1335" s="135"/>
      <c r="E1335" s="135"/>
    </row>
    <row r="1336" spans="4:5" s="102" customFormat="1" x14ac:dyDescent="0.35">
      <c r="D1336" s="135"/>
      <c r="E1336" s="135"/>
    </row>
    <row r="1337" spans="4:5" s="102" customFormat="1" x14ac:dyDescent="0.35">
      <c r="D1337" s="135"/>
      <c r="E1337" s="135"/>
    </row>
    <row r="1338" spans="4:5" s="102" customFormat="1" x14ac:dyDescent="0.35">
      <c r="D1338" s="135"/>
      <c r="E1338" s="135"/>
    </row>
    <row r="1339" spans="4:5" s="102" customFormat="1" x14ac:dyDescent="0.35">
      <c r="D1339" s="135"/>
      <c r="E1339" s="135"/>
    </row>
    <row r="1340" spans="4:5" s="102" customFormat="1" x14ac:dyDescent="0.35">
      <c r="D1340" s="135"/>
      <c r="E1340" s="135"/>
    </row>
    <row r="1341" spans="4:5" s="102" customFormat="1" x14ac:dyDescent="0.35">
      <c r="D1341" s="135"/>
      <c r="E1341" s="135"/>
    </row>
    <row r="1342" spans="4:5" s="102" customFormat="1" x14ac:dyDescent="0.35">
      <c r="D1342" s="135"/>
      <c r="E1342" s="135"/>
    </row>
    <row r="1343" spans="4:5" s="102" customFormat="1" x14ac:dyDescent="0.35">
      <c r="D1343" s="135"/>
      <c r="E1343" s="135"/>
    </row>
    <row r="1344" spans="4:5" s="102" customFormat="1" x14ac:dyDescent="0.35">
      <c r="D1344" s="135"/>
      <c r="E1344" s="135"/>
    </row>
    <row r="1345" spans="4:5" s="102" customFormat="1" x14ac:dyDescent="0.35">
      <c r="D1345" s="135"/>
      <c r="E1345" s="135"/>
    </row>
    <row r="1346" spans="4:5" s="102" customFormat="1" x14ac:dyDescent="0.35">
      <c r="D1346" s="135"/>
      <c r="E1346" s="135"/>
    </row>
    <row r="1347" spans="4:5" s="102" customFormat="1" x14ac:dyDescent="0.35">
      <c r="D1347" s="135"/>
      <c r="E1347" s="135"/>
    </row>
    <row r="1348" spans="4:5" s="102" customFormat="1" x14ac:dyDescent="0.35">
      <c r="D1348" s="135"/>
      <c r="E1348" s="135"/>
    </row>
    <row r="1349" spans="4:5" s="102" customFormat="1" x14ac:dyDescent="0.35">
      <c r="D1349" s="135"/>
      <c r="E1349" s="135"/>
    </row>
    <row r="1350" spans="4:5" s="102" customFormat="1" x14ac:dyDescent="0.35">
      <c r="D1350" s="135"/>
      <c r="E1350" s="135"/>
    </row>
    <row r="1351" spans="4:5" s="102" customFormat="1" x14ac:dyDescent="0.35">
      <c r="D1351" s="135"/>
      <c r="E1351" s="135"/>
    </row>
    <row r="1352" spans="4:5" s="102" customFormat="1" x14ac:dyDescent="0.35">
      <c r="D1352" s="135"/>
      <c r="E1352" s="135"/>
    </row>
    <row r="1353" spans="4:5" s="102" customFormat="1" x14ac:dyDescent="0.35">
      <c r="D1353" s="135"/>
      <c r="E1353" s="135"/>
    </row>
    <row r="1354" spans="4:5" s="102" customFormat="1" x14ac:dyDescent="0.35">
      <c r="D1354" s="135"/>
      <c r="E1354" s="135"/>
    </row>
    <row r="1355" spans="4:5" s="102" customFormat="1" x14ac:dyDescent="0.35">
      <c r="D1355" s="135"/>
      <c r="E1355" s="135"/>
    </row>
    <row r="1356" spans="4:5" s="102" customFormat="1" x14ac:dyDescent="0.35">
      <c r="D1356" s="135"/>
      <c r="E1356" s="135"/>
    </row>
    <row r="1357" spans="4:5" s="102" customFormat="1" x14ac:dyDescent="0.35">
      <c r="D1357" s="135"/>
      <c r="E1357" s="135"/>
    </row>
    <row r="1358" spans="4:5" s="102" customFormat="1" x14ac:dyDescent="0.35">
      <c r="D1358" s="135"/>
      <c r="E1358" s="135"/>
    </row>
    <row r="1359" spans="4:5" s="102" customFormat="1" x14ac:dyDescent="0.35">
      <c r="D1359" s="135"/>
      <c r="E1359" s="135"/>
    </row>
    <row r="1360" spans="4:5" s="102" customFormat="1" x14ac:dyDescent="0.35">
      <c r="D1360" s="135"/>
      <c r="E1360" s="135"/>
    </row>
    <row r="1361" spans="4:5" s="102" customFormat="1" x14ac:dyDescent="0.35">
      <c r="D1361" s="135"/>
      <c r="E1361" s="135"/>
    </row>
    <row r="1362" spans="4:5" s="102" customFormat="1" x14ac:dyDescent="0.35">
      <c r="D1362" s="135"/>
      <c r="E1362" s="135"/>
    </row>
    <row r="1363" spans="4:5" s="102" customFormat="1" x14ac:dyDescent="0.35">
      <c r="D1363" s="135"/>
      <c r="E1363" s="135"/>
    </row>
    <row r="1364" spans="4:5" s="102" customFormat="1" x14ac:dyDescent="0.35">
      <c r="D1364" s="135"/>
      <c r="E1364" s="135"/>
    </row>
    <row r="1365" spans="4:5" s="102" customFormat="1" x14ac:dyDescent="0.35">
      <c r="D1365" s="135"/>
      <c r="E1365" s="135"/>
    </row>
    <row r="1366" spans="4:5" s="102" customFormat="1" x14ac:dyDescent="0.35">
      <c r="D1366" s="135"/>
      <c r="E1366" s="135"/>
    </row>
    <row r="1367" spans="4:5" s="102" customFormat="1" x14ac:dyDescent="0.35">
      <c r="D1367" s="135"/>
      <c r="E1367" s="135"/>
    </row>
    <row r="1368" spans="4:5" s="102" customFormat="1" x14ac:dyDescent="0.35">
      <c r="D1368" s="135"/>
      <c r="E1368" s="135"/>
    </row>
    <row r="1369" spans="4:5" s="102" customFormat="1" x14ac:dyDescent="0.35">
      <c r="D1369" s="135"/>
      <c r="E1369" s="135"/>
    </row>
    <row r="1370" spans="4:5" s="102" customFormat="1" x14ac:dyDescent="0.35">
      <c r="D1370" s="135"/>
      <c r="E1370" s="135"/>
    </row>
    <row r="1371" spans="4:5" s="102" customFormat="1" x14ac:dyDescent="0.35">
      <c r="D1371" s="135"/>
      <c r="E1371" s="135"/>
    </row>
    <row r="1372" spans="4:5" s="102" customFormat="1" x14ac:dyDescent="0.35">
      <c r="D1372" s="135"/>
      <c r="E1372" s="135"/>
    </row>
    <row r="1373" spans="4:5" s="102" customFormat="1" x14ac:dyDescent="0.35">
      <c r="D1373" s="135"/>
      <c r="E1373" s="135"/>
    </row>
    <row r="1374" spans="4:5" s="102" customFormat="1" x14ac:dyDescent="0.35">
      <c r="D1374" s="135"/>
      <c r="E1374" s="135"/>
    </row>
    <row r="1375" spans="4:5" s="102" customFormat="1" x14ac:dyDescent="0.35">
      <c r="D1375" s="135"/>
      <c r="E1375" s="135"/>
    </row>
    <row r="1376" spans="4:5" s="102" customFormat="1" x14ac:dyDescent="0.35">
      <c r="D1376" s="135"/>
      <c r="E1376" s="135"/>
    </row>
    <row r="1377" spans="4:5" s="102" customFormat="1" x14ac:dyDescent="0.35">
      <c r="D1377" s="135"/>
      <c r="E1377" s="135"/>
    </row>
    <row r="1378" spans="4:5" s="102" customFormat="1" x14ac:dyDescent="0.35">
      <c r="D1378" s="135"/>
      <c r="E1378" s="135"/>
    </row>
    <row r="1379" spans="4:5" s="102" customFormat="1" x14ac:dyDescent="0.35">
      <c r="D1379" s="135"/>
      <c r="E1379" s="135"/>
    </row>
    <row r="1380" spans="4:5" s="102" customFormat="1" x14ac:dyDescent="0.35">
      <c r="D1380" s="135"/>
      <c r="E1380" s="135"/>
    </row>
    <row r="1381" spans="4:5" s="102" customFormat="1" x14ac:dyDescent="0.35">
      <c r="D1381" s="135"/>
      <c r="E1381" s="135"/>
    </row>
    <row r="1382" spans="4:5" s="102" customFormat="1" x14ac:dyDescent="0.35">
      <c r="D1382" s="135"/>
      <c r="E1382" s="135"/>
    </row>
    <row r="1383" spans="4:5" s="102" customFormat="1" x14ac:dyDescent="0.35">
      <c r="D1383" s="135"/>
      <c r="E1383" s="135"/>
    </row>
    <row r="1384" spans="4:5" s="102" customFormat="1" x14ac:dyDescent="0.35">
      <c r="D1384" s="135"/>
      <c r="E1384" s="135"/>
    </row>
    <row r="1385" spans="4:5" s="102" customFormat="1" x14ac:dyDescent="0.35">
      <c r="D1385" s="135"/>
      <c r="E1385" s="135"/>
    </row>
    <row r="1386" spans="4:5" s="102" customFormat="1" x14ac:dyDescent="0.35">
      <c r="D1386" s="135"/>
      <c r="E1386" s="135"/>
    </row>
    <row r="1387" spans="4:5" s="102" customFormat="1" x14ac:dyDescent="0.35">
      <c r="D1387" s="135"/>
      <c r="E1387" s="135"/>
    </row>
    <row r="1388" spans="4:5" s="102" customFormat="1" x14ac:dyDescent="0.35">
      <c r="D1388" s="135"/>
      <c r="E1388" s="135"/>
    </row>
    <row r="1389" spans="4:5" s="102" customFormat="1" x14ac:dyDescent="0.35">
      <c r="D1389" s="135"/>
      <c r="E1389" s="135"/>
    </row>
    <row r="1390" spans="4:5" s="102" customFormat="1" x14ac:dyDescent="0.35">
      <c r="D1390" s="135"/>
      <c r="E1390" s="135"/>
    </row>
    <row r="1391" spans="4:5" s="102" customFormat="1" x14ac:dyDescent="0.35">
      <c r="D1391" s="135"/>
      <c r="E1391" s="135"/>
    </row>
    <row r="1392" spans="4:5" s="102" customFormat="1" x14ac:dyDescent="0.35">
      <c r="D1392" s="135"/>
      <c r="E1392" s="135"/>
    </row>
    <row r="1393" spans="4:5" s="102" customFormat="1" x14ac:dyDescent="0.35">
      <c r="D1393" s="135"/>
      <c r="E1393" s="135"/>
    </row>
    <row r="1394" spans="4:5" s="102" customFormat="1" x14ac:dyDescent="0.35">
      <c r="D1394" s="135"/>
      <c r="E1394" s="135"/>
    </row>
    <row r="1395" spans="4:5" s="102" customFormat="1" x14ac:dyDescent="0.35">
      <c r="D1395" s="135"/>
      <c r="E1395" s="135"/>
    </row>
    <row r="1396" spans="4:5" s="102" customFormat="1" x14ac:dyDescent="0.35">
      <c r="D1396" s="135"/>
      <c r="E1396" s="135"/>
    </row>
    <row r="1397" spans="4:5" s="102" customFormat="1" x14ac:dyDescent="0.35">
      <c r="D1397" s="135"/>
      <c r="E1397" s="135"/>
    </row>
    <row r="1398" spans="4:5" s="102" customFormat="1" x14ac:dyDescent="0.35">
      <c r="D1398" s="135"/>
      <c r="E1398" s="135"/>
    </row>
    <row r="1399" spans="4:5" s="102" customFormat="1" x14ac:dyDescent="0.35">
      <c r="D1399" s="135"/>
      <c r="E1399" s="135"/>
    </row>
    <row r="1400" spans="4:5" s="102" customFormat="1" x14ac:dyDescent="0.35">
      <c r="D1400" s="135"/>
      <c r="E1400" s="135"/>
    </row>
    <row r="1401" spans="4:5" s="102" customFormat="1" x14ac:dyDescent="0.35">
      <c r="D1401" s="135"/>
      <c r="E1401" s="135"/>
    </row>
    <row r="1402" spans="4:5" s="102" customFormat="1" x14ac:dyDescent="0.35">
      <c r="D1402" s="135"/>
      <c r="E1402" s="135"/>
    </row>
    <row r="1403" spans="4:5" s="102" customFormat="1" x14ac:dyDescent="0.35">
      <c r="D1403" s="135"/>
      <c r="E1403" s="135"/>
    </row>
    <row r="1404" spans="4:5" s="102" customFormat="1" x14ac:dyDescent="0.35">
      <c r="D1404" s="135"/>
      <c r="E1404" s="135"/>
    </row>
    <row r="1405" spans="4:5" s="102" customFormat="1" x14ac:dyDescent="0.35">
      <c r="D1405" s="135"/>
      <c r="E1405" s="135"/>
    </row>
    <row r="1406" spans="4:5" s="102" customFormat="1" x14ac:dyDescent="0.35">
      <c r="D1406" s="135"/>
      <c r="E1406" s="135"/>
    </row>
    <row r="1407" spans="4:5" s="102" customFormat="1" x14ac:dyDescent="0.35">
      <c r="D1407" s="135"/>
      <c r="E1407" s="135"/>
    </row>
    <row r="1408" spans="4:5" s="102" customFormat="1" x14ac:dyDescent="0.35">
      <c r="D1408" s="135"/>
      <c r="E1408" s="135"/>
    </row>
    <row r="1409" spans="4:5" s="102" customFormat="1" x14ac:dyDescent="0.35">
      <c r="D1409" s="135"/>
      <c r="E1409" s="135"/>
    </row>
    <row r="1410" spans="4:5" s="102" customFormat="1" x14ac:dyDescent="0.35">
      <c r="D1410" s="135"/>
      <c r="E1410" s="135"/>
    </row>
    <row r="1411" spans="4:5" s="102" customFormat="1" x14ac:dyDescent="0.35">
      <c r="D1411" s="135"/>
      <c r="E1411" s="135"/>
    </row>
    <row r="1412" spans="4:5" s="102" customFormat="1" x14ac:dyDescent="0.35">
      <c r="D1412" s="135"/>
      <c r="E1412" s="135"/>
    </row>
    <row r="1413" spans="4:5" s="102" customFormat="1" x14ac:dyDescent="0.35">
      <c r="D1413" s="135"/>
      <c r="E1413" s="135"/>
    </row>
    <row r="1414" spans="4:5" s="102" customFormat="1" x14ac:dyDescent="0.35">
      <c r="D1414" s="135"/>
      <c r="E1414" s="135"/>
    </row>
    <row r="1415" spans="4:5" s="102" customFormat="1" x14ac:dyDescent="0.35">
      <c r="D1415" s="135"/>
      <c r="E1415" s="135"/>
    </row>
    <row r="1416" spans="4:5" s="102" customFormat="1" x14ac:dyDescent="0.35">
      <c r="D1416" s="135"/>
      <c r="E1416" s="135"/>
    </row>
    <row r="1417" spans="4:5" s="102" customFormat="1" x14ac:dyDescent="0.35">
      <c r="D1417" s="135"/>
      <c r="E1417" s="135"/>
    </row>
    <row r="1418" spans="4:5" s="102" customFormat="1" x14ac:dyDescent="0.35">
      <c r="D1418" s="135"/>
      <c r="E1418" s="135"/>
    </row>
    <row r="1419" spans="4:5" s="102" customFormat="1" x14ac:dyDescent="0.35">
      <c r="D1419" s="135"/>
      <c r="E1419" s="135"/>
    </row>
    <row r="1420" spans="4:5" s="102" customFormat="1" x14ac:dyDescent="0.35">
      <c r="D1420" s="135"/>
      <c r="E1420" s="135"/>
    </row>
    <row r="1421" spans="4:5" s="102" customFormat="1" x14ac:dyDescent="0.35">
      <c r="D1421" s="135"/>
      <c r="E1421" s="135"/>
    </row>
    <row r="1422" spans="4:5" s="102" customFormat="1" x14ac:dyDescent="0.35">
      <c r="D1422" s="135"/>
      <c r="E1422" s="135"/>
    </row>
    <row r="1423" spans="4:5" s="102" customFormat="1" x14ac:dyDescent="0.35">
      <c r="D1423" s="135"/>
      <c r="E1423" s="135"/>
    </row>
    <row r="1424" spans="4:5" s="102" customFormat="1" x14ac:dyDescent="0.35">
      <c r="D1424" s="135"/>
      <c r="E1424" s="135"/>
    </row>
    <row r="1425" spans="4:5" s="102" customFormat="1" x14ac:dyDescent="0.35">
      <c r="D1425" s="135"/>
      <c r="E1425" s="135"/>
    </row>
    <row r="1426" spans="4:5" s="102" customFormat="1" x14ac:dyDescent="0.35">
      <c r="D1426" s="135"/>
      <c r="E1426" s="135"/>
    </row>
    <row r="1427" spans="4:5" s="102" customFormat="1" x14ac:dyDescent="0.35">
      <c r="D1427" s="135"/>
      <c r="E1427" s="135"/>
    </row>
    <row r="1428" spans="4:5" s="102" customFormat="1" x14ac:dyDescent="0.35">
      <c r="D1428" s="135"/>
      <c r="E1428" s="135"/>
    </row>
    <row r="1429" spans="4:5" s="102" customFormat="1" x14ac:dyDescent="0.35">
      <c r="D1429" s="135"/>
      <c r="E1429" s="135"/>
    </row>
    <row r="1430" spans="4:5" s="102" customFormat="1" x14ac:dyDescent="0.35">
      <c r="D1430" s="135"/>
      <c r="E1430" s="135"/>
    </row>
    <row r="1431" spans="4:5" s="102" customFormat="1" x14ac:dyDescent="0.35">
      <c r="D1431" s="135"/>
      <c r="E1431" s="135"/>
    </row>
    <row r="1432" spans="4:5" s="102" customFormat="1" x14ac:dyDescent="0.35">
      <c r="D1432" s="135"/>
      <c r="E1432" s="135"/>
    </row>
    <row r="1433" spans="4:5" s="102" customFormat="1" x14ac:dyDescent="0.35">
      <c r="D1433" s="135"/>
      <c r="E1433" s="135"/>
    </row>
    <row r="1434" spans="4:5" s="102" customFormat="1" x14ac:dyDescent="0.35">
      <c r="D1434" s="135"/>
      <c r="E1434" s="135"/>
    </row>
    <row r="1435" spans="4:5" s="102" customFormat="1" x14ac:dyDescent="0.35">
      <c r="D1435" s="135"/>
      <c r="E1435" s="135"/>
    </row>
    <row r="1436" spans="4:5" s="102" customFormat="1" x14ac:dyDescent="0.35">
      <c r="D1436" s="135"/>
      <c r="E1436" s="135"/>
    </row>
    <row r="1437" spans="4:5" s="102" customFormat="1" x14ac:dyDescent="0.35">
      <c r="D1437" s="135"/>
      <c r="E1437" s="135"/>
    </row>
    <row r="1438" spans="4:5" s="102" customFormat="1" x14ac:dyDescent="0.35">
      <c r="D1438" s="135"/>
      <c r="E1438" s="135"/>
    </row>
    <row r="1439" spans="4:5" s="102" customFormat="1" x14ac:dyDescent="0.35">
      <c r="D1439" s="135"/>
      <c r="E1439" s="135"/>
    </row>
    <row r="1440" spans="4:5" s="102" customFormat="1" x14ac:dyDescent="0.35">
      <c r="D1440" s="135"/>
      <c r="E1440" s="135"/>
    </row>
    <row r="1441" spans="4:5" s="102" customFormat="1" x14ac:dyDescent="0.35">
      <c r="D1441" s="135"/>
      <c r="E1441" s="135"/>
    </row>
    <row r="1442" spans="4:5" s="102" customFormat="1" x14ac:dyDescent="0.35">
      <c r="D1442" s="135"/>
      <c r="E1442" s="135"/>
    </row>
    <row r="1443" spans="4:5" s="102" customFormat="1" x14ac:dyDescent="0.35">
      <c r="D1443" s="135"/>
      <c r="E1443" s="135"/>
    </row>
    <row r="1444" spans="4:5" s="102" customFormat="1" x14ac:dyDescent="0.35">
      <c r="D1444" s="135"/>
      <c r="E1444" s="135"/>
    </row>
    <row r="1445" spans="4:5" s="102" customFormat="1" x14ac:dyDescent="0.35">
      <c r="D1445" s="135"/>
      <c r="E1445" s="135"/>
    </row>
    <row r="1446" spans="4:5" s="102" customFormat="1" x14ac:dyDescent="0.35">
      <c r="D1446" s="135"/>
      <c r="E1446" s="135"/>
    </row>
    <row r="1447" spans="4:5" s="102" customFormat="1" x14ac:dyDescent="0.35">
      <c r="D1447" s="135"/>
      <c r="E1447" s="135"/>
    </row>
    <row r="1448" spans="4:5" s="102" customFormat="1" x14ac:dyDescent="0.35">
      <c r="D1448" s="135"/>
      <c r="E1448" s="135"/>
    </row>
    <row r="1449" spans="4:5" s="102" customFormat="1" x14ac:dyDescent="0.35">
      <c r="D1449" s="135"/>
      <c r="E1449" s="135"/>
    </row>
    <row r="1450" spans="4:5" s="102" customFormat="1" x14ac:dyDescent="0.35">
      <c r="D1450" s="135"/>
      <c r="E1450" s="135"/>
    </row>
    <row r="1451" spans="4:5" s="102" customFormat="1" x14ac:dyDescent="0.35">
      <c r="D1451" s="135"/>
      <c r="E1451" s="135"/>
    </row>
    <row r="1452" spans="4:5" s="102" customFormat="1" x14ac:dyDescent="0.35">
      <c r="D1452" s="135"/>
      <c r="E1452" s="135"/>
    </row>
    <row r="1453" spans="4:5" s="102" customFormat="1" x14ac:dyDescent="0.35">
      <c r="D1453" s="135"/>
      <c r="E1453" s="135"/>
    </row>
    <row r="1454" spans="4:5" s="102" customFormat="1" x14ac:dyDescent="0.35">
      <c r="D1454" s="135"/>
      <c r="E1454" s="135"/>
    </row>
    <row r="1455" spans="4:5" s="102" customFormat="1" x14ac:dyDescent="0.35">
      <c r="D1455" s="135"/>
      <c r="E1455" s="135"/>
    </row>
    <row r="1456" spans="4:5" s="102" customFormat="1" x14ac:dyDescent="0.35">
      <c r="D1456" s="135"/>
      <c r="E1456" s="135"/>
    </row>
    <row r="1457" spans="4:5" s="102" customFormat="1" x14ac:dyDescent="0.35">
      <c r="D1457" s="135"/>
      <c r="E1457" s="135"/>
    </row>
    <row r="1458" spans="4:5" s="102" customFormat="1" x14ac:dyDescent="0.35">
      <c r="D1458" s="135"/>
      <c r="E1458" s="135"/>
    </row>
    <row r="1459" spans="4:5" s="102" customFormat="1" x14ac:dyDescent="0.35">
      <c r="D1459" s="135"/>
      <c r="E1459" s="135"/>
    </row>
    <row r="1460" spans="4:5" s="102" customFormat="1" x14ac:dyDescent="0.35">
      <c r="D1460" s="135"/>
      <c r="E1460" s="135"/>
    </row>
    <row r="1461" spans="4:5" s="102" customFormat="1" x14ac:dyDescent="0.35">
      <c r="D1461" s="135"/>
      <c r="E1461" s="135"/>
    </row>
    <row r="1462" spans="4:5" s="102" customFormat="1" x14ac:dyDescent="0.35">
      <c r="D1462" s="135"/>
      <c r="E1462" s="135"/>
    </row>
    <row r="1463" spans="4:5" s="102" customFormat="1" x14ac:dyDescent="0.35">
      <c r="D1463" s="135"/>
      <c r="E1463" s="135"/>
    </row>
    <row r="1464" spans="4:5" s="102" customFormat="1" x14ac:dyDescent="0.35">
      <c r="D1464" s="135"/>
      <c r="E1464" s="135"/>
    </row>
    <row r="1465" spans="4:5" s="102" customFormat="1" x14ac:dyDescent="0.35">
      <c r="D1465" s="135"/>
      <c r="E1465" s="135"/>
    </row>
    <row r="1466" spans="4:5" s="102" customFormat="1" x14ac:dyDescent="0.35">
      <c r="D1466" s="135"/>
      <c r="E1466" s="135"/>
    </row>
    <row r="1467" spans="4:5" s="102" customFormat="1" x14ac:dyDescent="0.35">
      <c r="D1467" s="135"/>
      <c r="E1467" s="135"/>
    </row>
    <row r="1468" spans="4:5" s="102" customFormat="1" x14ac:dyDescent="0.35">
      <c r="D1468" s="135"/>
      <c r="E1468" s="135"/>
    </row>
    <row r="1469" spans="4:5" s="102" customFormat="1" x14ac:dyDescent="0.35">
      <c r="D1469" s="135"/>
      <c r="E1469" s="135"/>
    </row>
    <row r="1470" spans="4:5" s="102" customFormat="1" x14ac:dyDescent="0.35">
      <c r="D1470" s="135"/>
      <c r="E1470" s="135"/>
    </row>
    <row r="1471" spans="4:5" s="102" customFormat="1" x14ac:dyDescent="0.35">
      <c r="D1471" s="135"/>
      <c r="E1471" s="135"/>
    </row>
    <row r="1472" spans="4:5" s="102" customFormat="1" x14ac:dyDescent="0.35">
      <c r="D1472" s="135"/>
      <c r="E1472" s="135"/>
    </row>
    <row r="1473" spans="4:5" s="102" customFormat="1" x14ac:dyDescent="0.35">
      <c r="D1473" s="135"/>
      <c r="E1473" s="135"/>
    </row>
    <row r="1474" spans="4:5" s="102" customFormat="1" x14ac:dyDescent="0.35">
      <c r="D1474" s="135"/>
      <c r="E1474" s="135"/>
    </row>
    <row r="1475" spans="4:5" s="102" customFormat="1" x14ac:dyDescent="0.35">
      <c r="D1475" s="135"/>
      <c r="E1475" s="135"/>
    </row>
    <row r="1476" spans="4:5" s="102" customFormat="1" x14ac:dyDescent="0.35">
      <c r="D1476" s="135"/>
      <c r="E1476" s="135"/>
    </row>
    <row r="1477" spans="4:5" s="102" customFormat="1" x14ac:dyDescent="0.35">
      <c r="D1477" s="135"/>
      <c r="E1477" s="135"/>
    </row>
    <row r="1478" spans="4:5" s="102" customFormat="1" x14ac:dyDescent="0.35">
      <c r="D1478" s="135"/>
      <c r="E1478" s="135"/>
    </row>
    <row r="1479" spans="4:5" s="102" customFormat="1" x14ac:dyDescent="0.35">
      <c r="D1479" s="135"/>
      <c r="E1479" s="135"/>
    </row>
    <row r="1480" spans="4:5" s="102" customFormat="1" x14ac:dyDescent="0.35">
      <c r="D1480" s="135"/>
      <c r="E1480" s="135"/>
    </row>
    <row r="1481" spans="4:5" s="102" customFormat="1" x14ac:dyDescent="0.35">
      <c r="D1481" s="135"/>
      <c r="E1481" s="135"/>
    </row>
    <row r="1482" spans="4:5" s="102" customFormat="1" x14ac:dyDescent="0.35">
      <c r="D1482" s="135"/>
      <c r="E1482" s="135"/>
    </row>
    <row r="1483" spans="4:5" s="102" customFormat="1" x14ac:dyDescent="0.35">
      <c r="D1483" s="135"/>
      <c r="E1483" s="135"/>
    </row>
    <row r="1484" spans="4:5" s="102" customFormat="1" x14ac:dyDescent="0.35">
      <c r="D1484" s="135"/>
      <c r="E1484" s="135"/>
    </row>
    <row r="1485" spans="4:5" s="102" customFormat="1" x14ac:dyDescent="0.35">
      <c r="D1485" s="135"/>
      <c r="E1485" s="135"/>
    </row>
    <row r="1486" spans="4:5" s="102" customFormat="1" x14ac:dyDescent="0.35">
      <c r="D1486" s="135"/>
      <c r="E1486" s="135"/>
    </row>
    <row r="1487" spans="4:5" s="102" customFormat="1" x14ac:dyDescent="0.35">
      <c r="D1487" s="135"/>
      <c r="E1487" s="135"/>
    </row>
    <row r="1488" spans="4:5" s="102" customFormat="1" x14ac:dyDescent="0.35">
      <c r="D1488" s="135"/>
      <c r="E1488" s="135"/>
    </row>
    <row r="1489" spans="4:5" s="102" customFormat="1" x14ac:dyDescent="0.35">
      <c r="D1489" s="135"/>
      <c r="E1489" s="135"/>
    </row>
    <row r="1490" spans="4:5" s="102" customFormat="1" x14ac:dyDescent="0.35">
      <c r="D1490" s="135"/>
      <c r="E1490" s="135"/>
    </row>
    <row r="1491" spans="4:5" s="102" customFormat="1" x14ac:dyDescent="0.35">
      <c r="D1491" s="135"/>
      <c r="E1491" s="135"/>
    </row>
    <row r="1492" spans="4:5" s="102" customFormat="1" x14ac:dyDescent="0.35">
      <c r="D1492" s="135"/>
      <c r="E1492" s="135"/>
    </row>
    <row r="1493" spans="4:5" s="102" customFormat="1" x14ac:dyDescent="0.35">
      <c r="D1493" s="135"/>
      <c r="E1493" s="135"/>
    </row>
    <row r="1494" spans="4:5" s="102" customFormat="1" x14ac:dyDescent="0.35">
      <c r="D1494" s="135"/>
      <c r="E1494" s="135"/>
    </row>
    <row r="1495" spans="4:5" s="102" customFormat="1" x14ac:dyDescent="0.35">
      <c r="D1495" s="135"/>
      <c r="E1495" s="135"/>
    </row>
    <row r="1496" spans="4:5" s="102" customFormat="1" x14ac:dyDescent="0.35">
      <c r="D1496" s="135"/>
      <c r="E1496" s="135"/>
    </row>
    <row r="1497" spans="4:5" s="102" customFormat="1" x14ac:dyDescent="0.35">
      <c r="D1497" s="135"/>
      <c r="E1497" s="135"/>
    </row>
    <row r="1498" spans="4:5" s="102" customFormat="1" x14ac:dyDescent="0.35">
      <c r="D1498" s="135"/>
      <c r="E1498" s="135"/>
    </row>
    <row r="1499" spans="4:5" s="102" customFormat="1" x14ac:dyDescent="0.35">
      <c r="D1499" s="135"/>
      <c r="E1499" s="135"/>
    </row>
    <row r="1500" spans="4:5" s="102" customFormat="1" x14ac:dyDescent="0.35">
      <c r="D1500" s="135"/>
      <c r="E1500" s="135"/>
    </row>
    <row r="1501" spans="4:5" s="102" customFormat="1" x14ac:dyDescent="0.35">
      <c r="D1501" s="135"/>
      <c r="E1501" s="135"/>
    </row>
    <row r="1502" spans="4:5" s="102" customFormat="1" x14ac:dyDescent="0.35">
      <c r="D1502" s="135"/>
      <c r="E1502" s="135"/>
    </row>
    <row r="1503" spans="4:5" s="102" customFormat="1" x14ac:dyDescent="0.35">
      <c r="D1503" s="135"/>
      <c r="E1503" s="135"/>
    </row>
    <row r="1504" spans="4:5" s="102" customFormat="1" x14ac:dyDescent="0.35">
      <c r="D1504" s="135"/>
      <c r="E1504" s="135"/>
    </row>
    <row r="1505" spans="4:5" s="102" customFormat="1" x14ac:dyDescent="0.35">
      <c r="D1505" s="135"/>
      <c r="E1505" s="135"/>
    </row>
    <row r="1506" spans="4:5" s="102" customFormat="1" x14ac:dyDescent="0.35">
      <c r="D1506" s="135"/>
      <c r="E1506" s="135"/>
    </row>
    <row r="1507" spans="4:5" s="102" customFormat="1" x14ac:dyDescent="0.35">
      <c r="D1507" s="135"/>
      <c r="E1507" s="135"/>
    </row>
    <row r="1508" spans="4:5" s="102" customFormat="1" x14ac:dyDescent="0.35">
      <c r="D1508" s="135"/>
      <c r="E1508" s="135"/>
    </row>
    <row r="1509" spans="4:5" s="102" customFormat="1" x14ac:dyDescent="0.35">
      <c r="D1509" s="135"/>
      <c r="E1509" s="135"/>
    </row>
    <row r="1510" spans="4:5" s="102" customFormat="1" x14ac:dyDescent="0.35">
      <c r="D1510" s="135"/>
      <c r="E1510" s="135"/>
    </row>
    <row r="1511" spans="4:5" s="102" customFormat="1" x14ac:dyDescent="0.35">
      <c r="D1511" s="135"/>
      <c r="E1511" s="135"/>
    </row>
    <row r="1512" spans="4:5" s="102" customFormat="1" x14ac:dyDescent="0.35">
      <c r="D1512" s="135"/>
      <c r="E1512" s="135"/>
    </row>
    <row r="1513" spans="4:5" s="102" customFormat="1" x14ac:dyDescent="0.35">
      <c r="D1513" s="135"/>
      <c r="E1513" s="135"/>
    </row>
    <row r="1514" spans="4:5" s="102" customFormat="1" x14ac:dyDescent="0.35">
      <c r="D1514" s="135"/>
      <c r="E1514" s="135"/>
    </row>
    <row r="1515" spans="4:5" s="102" customFormat="1" x14ac:dyDescent="0.35">
      <c r="D1515" s="135"/>
      <c r="E1515" s="135"/>
    </row>
    <row r="1516" spans="4:5" s="102" customFormat="1" x14ac:dyDescent="0.35">
      <c r="D1516" s="135"/>
      <c r="E1516" s="135"/>
    </row>
    <row r="1517" spans="4:5" s="102" customFormat="1" x14ac:dyDescent="0.35">
      <c r="D1517" s="135"/>
      <c r="E1517" s="135"/>
    </row>
    <row r="1518" spans="4:5" s="102" customFormat="1" x14ac:dyDescent="0.35">
      <c r="D1518" s="135"/>
      <c r="E1518" s="135"/>
    </row>
    <row r="1519" spans="4:5" s="102" customFormat="1" x14ac:dyDescent="0.35">
      <c r="D1519" s="135"/>
      <c r="E1519" s="135"/>
    </row>
    <row r="1520" spans="4:5" s="102" customFormat="1" x14ac:dyDescent="0.35">
      <c r="D1520" s="135"/>
      <c r="E1520" s="135"/>
    </row>
    <row r="1521" spans="4:5" s="102" customFormat="1" x14ac:dyDescent="0.35">
      <c r="D1521" s="135"/>
      <c r="E1521" s="135"/>
    </row>
    <row r="1522" spans="4:5" s="102" customFormat="1" x14ac:dyDescent="0.35">
      <c r="D1522" s="135"/>
      <c r="E1522" s="135"/>
    </row>
    <row r="1523" spans="4:5" s="102" customFormat="1" x14ac:dyDescent="0.35">
      <c r="D1523" s="135"/>
      <c r="E1523" s="135"/>
    </row>
    <row r="1524" spans="4:5" s="102" customFormat="1" x14ac:dyDescent="0.35">
      <c r="D1524" s="135"/>
      <c r="E1524" s="135"/>
    </row>
    <row r="1525" spans="4:5" s="102" customFormat="1" x14ac:dyDescent="0.35">
      <c r="D1525" s="135"/>
      <c r="E1525" s="135"/>
    </row>
    <row r="1526" spans="4:5" s="102" customFormat="1" x14ac:dyDescent="0.35">
      <c r="D1526" s="135"/>
      <c r="E1526" s="135"/>
    </row>
    <row r="1527" spans="4:5" s="102" customFormat="1" x14ac:dyDescent="0.35">
      <c r="D1527" s="135"/>
      <c r="E1527" s="135"/>
    </row>
    <row r="1528" spans="4:5" s="102" customFormat="1" x14ac:dyDescent="0.35">
      <c r="D1528" s="135"/>
      <c r="E1528" s="135"/>
    </row>
    <row r="1529" spans="4:5" s="102" customFormat="1" x14ac:dyDescent="0.35">
      <c r="D1529" s="135"/>
      <c r="E1529" s="135"/>
    </row>
    <row r="1530" spans="4:5" s="102" customFormat="1" x14ac:dyDescent="0.35">
      <c r="D1530" s="135"/>
      <c r="E1530" s="135"/>
    </row>
    <row r="1531" spans="4:5" s="102" customFormat="1" x14ac:dyDescent="0.35">
      <c r="D1531" s="135"/>
      <c r="E1531" s="135"/>
    </row>
    <row r="1532" spans="4:5" s="102" customFormat="1" x14ac:dyDescent="0.35">
      <c r="D1532" s="135"/>
      <c r="E1532" s="135"/>
    </row>
    <row r="1533" spans="4:5" s="102" customFormat="1" x14ac:dyDescent="0.35">
      <c r="D1533" s="135"/>
      <c r="E1533" s="135"/>
    </row>
    <row r="1534" spans="4:5" s="102" customFormat="1" x14ac:dyDescent="0.35">
      <c r="D1534" s="135"/>
      <c r="E1534" s="135"/>
    </row>
    <row r="1535" spans="4:5" s="102" customFormat="1" x14ac:dyDescent="0.35">
      <c r="D1535" s="135"/>
      <c r="E1535" s="135"/>
    </row>
    <row r="1536" spans="4:5" s="102" customFormat="1" x14ac:dyDescent="0.35">
      <c r="D1536" s="135"/>
      <c r="E1536" s="135"/>
    </row>
    <row r="1537" spans="4:5" s="102" customFormat="1" x14ac:dyDescent="0.35">
      <c r="D1537" s="135"/>
      <c r="E1537" s="135"/>
    </row>
    <row r="1538" spans="4:5" s="102" customFormat="1" x14ac:dyDescent="0.35">
      <c r="D1538" s="135"/>
      <c r="E1538" s="135"/>
    </row>
    <row r="1539" spans="4:5" s="102" customFormat="1" x14ac:dyDescent="0.35">
      <c r="D1539" s="135"/>
      <c r="E1539" s="135"/>
    </row>
    <row r="1540" spans="4:5" s="102" customFormat="1" x14ac:dyDescent="0.35">
      <c r="D1540" s="135"/>
      <c r="E1540" s="135"/>
    </row>
    <row r="1541" spans="4:5" s="102" customFormat="1" x14ac:dyDescent="0.35">
      <c r="D1541" s="135"/>
      <c r="E1541" s="135"/>
    </row>
    <row r="1542" spans="4:5" s="102" customFormat="1" x14ac:dyDescent="0.35">
      <c r="D1542" s="135"/>
      <c r="E1542" s="135"/>
    </row>
    <row r="1543" spans="4:5" s="102" customFormat="1" x14ac:dyDescent="0.35">
      <c r="D1543" s="135"/>
      <c r="E1543" s="135"/>
    </row>
    <row r="1544" spans="4:5" s="102" customFormat="1" x14ac:dyDescent="0.35">
      <c r="D1544" s="135"/>
      <c r="E1544" s="135"/>
    </row>
    <row r="1545" spans="4:5" s="102" customFormat="1" x14ac:dyDescent="0.35">
      <c r="D1545" s="135"/>
      <c r="E1545" s="135"/>
    </row>
    <row r="1546" spans="4:5" s="102" customFormat="1" x14ac:dyDescent="0.35">
      <c r="D1546" s="135"/>
      <c r="E1546" s="135"/>
    </row>
    <row r="1547" spans="4:5" s="102" customFormat="1" x14ac:dyDescent="0.35">
      <c r="D1547" s="135"/>
      <c r="E1547" s="135"/>
    </row>
    <row r="1548" spans="4:5" s="102" customFormat="1" x14ac:dyDescent="0.35">
      <c r="D1548" s="135"/>
      <c r="E1548" s="135"/>
    </row>
    <row r="1549" spans="4:5" s="102" customFormat="1" x14ac:dyDescent="0.35">
      <c r="D1549" s="135"/>
      <c r="E1549" s="135"/>
    </row>
    <row r="1550" spans="4:5" s="102" customFormat="1" x14ac:dyDescent="0.35">
      <c r="D1550" s="135"/>
      <c r="E1550" s="135"/>
    </row>
    <row r="1551" spans="4:5" s="102" customFormat="1" x14ac:dyDescent="0.35">
      <c r="D1551" s="135"/>
      <c r="E1551" s="135"/>
    </row>
    <row r="1552" spans="4:5" s="102" customFormat="1" x14ac:dyDescent="0.35">
      <c r="D1552" s="135"/>
      <c r="E1552" s="135"/>
    </row>
    <row r="1553" spans="4:5" s="102" customFormat="1" x14ac:dyDescent="0.35">
      <c r="D1553" s="135"/>
      <c r="E1553" s="135"/>
    </row>
    <row r="1554" spans="4:5" s="102" customFormat="1" x14ac:dyDescent="0.35">
      <c r="D1554" s="135"/>
      <c r="E1554" s="135"/>
    </row>
    <row r="1555" spans="4:5" s="102" customFormat="1" x14ac:dyDescent="0.35">
      <c r="D1555" s="135"/>
      <c r="E1555" s="135"/>
    </row>
    <row r="1556" spans="4:5" s="102" customFormat="1" x14ac:dyDescent="0.35">
      <c r="D1556" s="135"/>
      <c r="E1556" s="135"/>
    </row>
    <row r="1557" spans="4:5" s="102" customFormat="1" x14ac:dyDescent="0.35">
      <c r="D1557" s="135"/>
      <c r="E1557" s="135"/>
    </row>
    <row r="1558" spans="4:5" s="102" customFormat="1" x14ac:dyDescent="0.35">
      <c r="D1558" s="135"/>
      <c r="E1558" s="135"/>
    </row>
    <row r="1559" spans="4:5" s="102" customFormat="1" x14ac:dyDescent="0.35">
      <c r="D1559" s="135"/>
      <c r="E1559" s="135"/>
    </row>
    <row r="1560" spans="4:5" s="102" customFormat="1" x14ac:dyDescent="0.35">
      <c r="D1560" s="135"/>
      <c r="E1560" s="135"/>
    </row>
    <row r="1561" spans="4:5" s="102" customFormat="1" x14ac:dyDescent="0.35">
      <c r="D1561" s="135"/>
      <c r="E1561" s="135"/>
    </row>
    <row r="1562" spans="4:5" s="102" customFormat="1" x14ac:dyDescent="0.35">
      <c r="D1562" s="135"/>
      <c r="E1562" s="135"/>
    </row>
    <row r="1563" spans="4:5" s="102" customFormat="1" x14ac:dyDescent="0.35">
      <c r="D1563" s="135"/>
      <c r="E1563" s="135"/>
    </row>
    <row r="1564" spans="4:5" s="102" customFormat="1" x14ac:dyDescent="0.35">
      <c r="D1564" s="135"/>
      <c r="E1564" s="135"/>
    </row>
    <row r="1565" spans="4:5" s="102" customFormat="1" x14ac:dyDescent="0.35">
      <c r="D1565" s="135"/>
      <c r="E1565" s="135"/>
    </row>
    <row r="1566" spans="4:5" s="102" customFormat="1" x14ac:dyDescent="0.35">
      <c r="D1566" s="135"/>
      <c r="E1566" s="135"/>
    </row>
    <row r="1567" spans="4:5" s="102" customFormat="1" x14ac:dyDescent="0.35">
      <c r="D1567" s="135"/>
      <c r="E1567" s="135"/>
    </row>
    <row r="1568" spans="4:5" s="102" customFormat="1" x14ac:dyDescent="0.35">
      <c r="D1568" s="135"/>
      <c r="E1568" s="135"/>
    </row>
    <row r="1569" spans="4:5" s="102" customFormat="1" x14ac:dyDescent="0.35">
      <c r="D1569" s="135"/>
      <c r="E1569" s="135"/>
    </row>
    <row r="1570" spans="4:5" s="102" customFormat="1" x14ac:dyDescent="0.35">
      <c r="D1570" s="135"/>
      <c r="E1570" s="135"/>
    </row>
    <row r="1571" spans="4:5" s="102" customFormat="1" x14ac:dyDescent="0.35">
      <c r="D1571" s="135"/>
      <c r="E1571" s="135"/>
    </row>
    <row r="1572" spans="4:5" s="102" customFormat="1" x14ac:dyDescent="0.35">
      <c r="D1572" s="135"/>
      <c r="E1572" s="135"/>
    </row>
    <row r="1573" spans="4:5" s="102" customFormat="1" x14ac:dyDescent="0.35">
      <c r="D1573" s="135"/>
      <c r="E1573" s="135"/>
    </row>
    <row r="1574" spans="4:5" s="102" customFormat="1" x14ac:dyDescent="0.35">
      <c r="D1574" s="135"/>
      <c r="E1574" s="135"/>
    </row>
    <row r="1575" spans="4:5" s="102" customFormat="1" x14ac:dyDescent="0.35">
      <c r="D1575" s="135"/>
      <c r="E1575" s="135"/>
    </row>
    <row r="1576" spans="4:5" s="102" customFormat="1" x14ac:dyDescent="0.35">
      <c r="D1576" s="135"/>
      <c r="E1576" s="135"/>
    </row>
    <row r="1577" spans="4:5" s="102" customFormat="1" x14ac:dyDescent="0.35">
      <c r="D1577" s="135"/>
      <c r="E1577" s="135"/>
    </row>
    <row r="1578" spans="4:5" s="102" customFormat="1" x14ac:dyDescent="0.35">
      <c r="D1578" s="135"/>
      <c r="E1578" s="135"/>
    </row>
    <row r="1579" spans="4:5" s="102" customFormat="1" x14ac:dyDescent="0.35">
      <c r="D1579" s="135"/>
      <c r="E1579" s="135"/>
    </row>
    <row r="1580" spans="4:5" s="102" customFormat="1" x14ac:dyDescent="0.35">
      <c r="D1580" s="135"/>
      <c r="E1580" s="135"/>
    </row>
    <row r="1581" spans="4:5" s="102" customFormat="1" x14ac:dyDescent="0.35">
      <c r="D1581" s="135"/>
      <c r="E1581" s="135"/>
    </row>
    <row r="1582" spans="4:5" s="102" customFormat="1" x14ac:dyDescent="0.35">
      <c r="D1582" s="135"/>
      <c r="E1582" s="135"/>
    </row>
    <row r="1583" spans="4:5" s="102" customFormat="1" x14ac:dyDescent="0.35">
      <c r="D1583" s="135"/>
      <c r="E1583" s="135"/>
    </row>
    <row r="1584" spans="4:5" s="102" customFormat="1" x14ac:dyDescent="0.35">
      <c r="D1584" s="135"/>
      <c r="E1584" s="135"/>
    </row>
    <row r="1585" spans="4:5" s="102" customFormat="1" x14ac:dyDescent="0.35">
      <c r="D1585" s="135"/>
      <c r="E1585" s="135"/>
    </row>
    <row r="1586" spans="4:5" s="102" customFormat="1" x14ac:dyDescent="0.35">
      <c r="D1586" s="135"/>
      <c r="E1586" s="135"/>
    </row>
    <row r="1587" spans="4:5" s="102" customFormat="1" x14ac:dyDescent="0.35">
      <c r="D1587" s="135"/>
      <c r="E1587" s="135"/>
    </row>
    <row r="1588" spans="4:5" s="102" customFormat="1" x14ac:dyDescent="0.35">
      <c r="D1588" s="135"/>
      <c r="E1588" s="135"/>
    </row>
    <row r="1589" spans="4:5" s="102" customFormat="1" x14ac:dyDescent="0.35">
      <c r="D1589" s="135"/>
      <c r="E1589" s="135"/>
    </row>
    <row r="1590" spans="4:5" s="102" customFormat="1" x14ac:dyDescent="0.35">
      <c r="D1590" s="135"/>
      <c r="E1590" s="135"/>
    </row>
    <row r="1591" spans="4:5" s="102" customFormat="1" x14ac:dyDescent="0.35">
      <c r="D1591" s="135"/>
      <c r="E1591" s="135"/>
    </row>
    <row r="1592" spans="4:5" s="102" customFormat="1" x14ac:dyDescent="0.35">
      <c r="D1592" s="135"/>
      <c r="E1592" s="135"/>
    </row>
    <row r="1593" spans="4:5" s="102" customFormat="1" x14ac:dyDescent="0.35">
      <c r="D1593" s="135"/>
      <c r="E1593" s="135"/>
    </row>
    <row r="1594" spans="4:5" s="102" customFormat="1" x14ac:dyDescent="0.35">
      <c r="D1594" s="135"/>
      <c r="E1594" s="135"/>
    </row>
    <row r="1595" spans="4:5" s="102" customFormat="1" x14ac:dyDescent="0.35">
      <c r="D1595" s="135"/>
      <c r="E1595" s="135"/>
    </row>
    <row r="1596" spans="4:5" s="102" customFormat="1" x14ac:dyDescent="0.35">
      <c r="D1596" s="135"/>
      <c r="E1596" s="135"/>
    </row>
    <row r="1597" spans="4:5" s="102" customFormat="1" x14ac:dyDescent="0.35">
      <c r="D1597" s="135"/>
      <c r="E1597" s="135"/>
    </row>
    <row r="1598" spans="4:5" s="102" customFormat="1" x14ac:dyDescent="0.35">
      <c r="D1598" s="135"/>
      <c r="E1598" s="135"/>
    </row>
    <row r="1599" spans="4:5" s="102" customFormat="1" x14ac:dyDescent="0.35">
      <c r="D1599" s="135"/>
      <c r="E1599" s="135"/>
    </row>
    <row r="1600" spans="4:5" s="102" customFormat="1" x14ac:dyDescent="0.35">
      <c r="D1600" s="135"/>
      <c r="E1600" s="135"/>
    </row>
    <row r="1601" spans="4:5" s="102" customFormat="1" x14ac:dyDescent="0.35">
      <c r="D1601" s="135"/>
      <c r="E1601" s="135"/>
    </row>
    <row r="1602" spans="4:5" s="102" customFormat="1" x14ac:dyDescent="0.35">
      <c r="D1602" s="135"/>
      <c r="E1602" s="135"/>
    </row>
    <row r="1603" spans="4:5" s="102" customFormat="1" x14ac:dyDescent="0.35">
      <c r="D1603" s="135"/>
      <c r="E1603" s="135"/>
    </row>
    <row r="1604" spans="4:5" s="102" customFormat="1" x14ac:dyDescent="0.35">
      <c r="D1604" s="135"/>
      <c r="E1604" s="135"/>
    </row>
    <row r="1605" spans="4:5" s="102" customFormat="1" x14ac:dyDescent="0.35">
      <c r="D1605" s="135"/>
      <c r="E1605" s="135"/>
    </row>
    <row r="1606" spans="4:5" s="102" customFormat="1" x14ac:dyDescent="0.35">
      <c r="D1606" s="135"/>
      <c r="E1606" s="135"/>
    </row>
    <row r="1607" spans="4:5" s="102" customFormat="1" x14ac:dyDescent="0.35">
      <c r="D1607" s="135"/>
      <c r="E1607" s="135"/>
    </row>
    <row r="1608" spans="4:5" s="102" customFormat="1" x14ac:dyDescent="0.35">
      <c r="D1608" s="135"/>
      <c r="E1608" s="135"/>
    </row>
    <row r="1609" spans="4:5" s="102" customFormat="1" x14ac:dyDescent="0.35">
      <c r="D1609" s="135"/>
      <c r="E1609" s="135"/>
    </row>
    <row r="1610" spans="4:5" s="102" customFormat="1" x14ac:dyDescent="0.35">
      <c r="D1610" s="135"/>
      <c r="E1610" s="135"/>
    </row>
    <row r="1611" spans="4:5" s="102" customFormat="1" x14ac:dyDescent="0.35">
      <c r="D1611" s="135"/>
      <c r="E1611" s="135"/>
    </row>
    <row r="1612" spans="4:5" s="102" customFormat="1" x14ac:dyDescent="0.35">
      <c r="D1612" s="135"/>
      <c r="E1612" s="135"/>
    </row>
    <row r="1613" spans="4:5" s="102" customFormat="1" x14ac:dyDescent="0.35">
      <c r="D1613" s="135"/>
      <c r="E1613" s="135"/>
    </row>
    <row r="1614" spans="4:5" s="102" customFormat="1" x14ac:dyDescent="0.35">
      <c r="D1614" s="135"/>
      <c r="E1614" s="135"/>
    </row>
    <row r="1615" spans="4:5" s="102" customFormat="1" x14ac:dyDescent="0.35">
      <c r="D1615" s="135"/>
      <c r="E1615" s="135"/>
    </row>
    <row r="1616" spans="4:5" s="102" customFormat="1" x14ac:dyDescent="0.35">
      <c r="D1616" s="135"/>
      <c r="E1616" s="135"/>
    </row>
    <row r="1617" spans="4:5" s="102" customFormat="1" x14ac:dyDescent="0.35">
      <c r="D1617" s="135"/>
      <c r="E1617" s="135"/>
    </row>
    <row r="1618" spans="4:5" s="102" customFormat="1" x14ac:dyDescent="0.35">
      <c r="D1618" s="135"/>
      <c r="E1618" s="135"/>
    </row>
    <row r="1619" spans="4:5" s="102" customFormat="1" x14ac:dyDescent="0.35">
      <c r="D1619" s="135"/>
      <c r="E1619" s="135"/>
    </row>
    <row r="1620" spans="4:5" s="102" customFormat="1" x14ac:dyDescent="0.35">
      <c r="D1620" s="135"/>
      <c r="E1620" s="135"/>
    </row>
    <row r="1621" spans="4:5" s="102" customFormat="1" x14ac:dyDescent="0.35">
      <c r="D1621" s="135"/>
      <c r="E1621" s="135"/>
    </row>
    <row r="1622" spans="4:5" s="102" customFormat="1" x14ac:dyDescent="0.35">
      <c r="D1622" s="135"/>
      <c r="E1622" s="135"/>
    </row>
    <row r="1623" spans="4:5" s="102" customFormat="1" x14ac:dyDescent="0.35">
      <c r="D1623" s="135"/>
      <c r="E1623" s="135"/>
    </row>
    <row r="1624" spans="4:5" s="102" customFormat="1" x14ac:dyDescent="0.35">
      <c r="D1624" s="135"/>
      <c r="E1624" s="135"/>
    </row>
    <row r="1625" spans="4:5" s="102" customFormat="1" x14ac:dyDescent="0.35">
      <c r="D1625" s="135"/>
      <c r="E1625" s="135"/>
    </row>
    <row r="1626" spans="4:5" s="102" customFormat="1" x14ac:dyDescent="0.35">
      <c r="D1626" s="135"/>
      <c r="E1626" s="135"/>
    </row>
    <row r="1627" spans="4:5" s="102" customFormat="1" x14ac:dyDescent="0.35">
      <c r="D1627" s="135"/>
      <c r="E1627" s="135"/>
    </row>
    <row r="1628" spans="4:5" s="102" customFormat="1" x14ac:dyDescent="0.35">
      <c r="D1628" s="135"/>
      <c r="E1628" s="135"/>
    </row>
    <row r="1629" spans="4:5" s="102" customFormat="1" x14ac:dyDescent="0.35">
      <c r="D1629" s="135"/>
      <c r="E1629" s="135"/>
    </row>
    <row r="1630" spans="4:5" s="102" customFormat="1" x14ac:dyDescent="0.35">
      <c r="D1630" s="135"/>
      <c r="E1630" s="135"/>
    </row>
    <row r="1631" spans="4:5" s="102" customFormat="1" x14ac:dyDescent="0.35">
      <c r="D1631" s="135"/>
      <c r="E1631" s="135"/>
    </row>
    <row r="1632" spans="4:5" s="102" customFormat="1" x14ac:dyDescent="0.35">
      <c r="D1632" s="135"/>
      <c r="E1632" s="135"/>
    </row>
    <row r="1633" spans="4:5" s="102" customFormat="1" x14ac:dyDescent="0.35">
      <c r="D1633" s="135"/>
      <c r="E1633" s="135"/>
    </row>
    <row r="1634" spans="4:5" s="102" customFormat="1" x14ac:dyDescent="0.35">
      <c r="D1634" s="135"/>
      <c r="E1634" s="135"/>
    </row>
    <row r="1635" spans="4:5" s="102" customFormat="1" x14ac:dyDescent="0.35">
      <c r="D1635" s="135"/>
      <c r="E1635" s="135"/>
    </row>
    <row r="1636" spans="4:5" s="102" customFormat="1" x14ac:dyDescent="0.35">
      <c r="D1636" s="135"/>
      <c r="E1636" s="135"/>
    </row>
    <row r="1637" spans="4:5" s="102" customFormat="1" x14ac:dyDescent="0.35">
      <c r="D1637" s="135"/>
      <c r="E1637" s="135"/>
    </row>
    <row r="1638" spans="4:5" s="102" customFormat="1" x14ac:dyDescent="0.35">
      <c r="D1638" s="135"/>
      <c r="E1638" s="135"/>
    </row>
    <row r="1639" spans="4:5" s="102" customFormat="1" x14ac:dyDescent="0.35">
      <c r="D1639" s="135"/>
      <c r="E1639" s="135"/>
    </row>
    <row r="1640" spans="4:5" s="102" customFormat="1" x14ac:dyDescent="0.35">
      <c r="D1640" s="135"/>
      <c r="E1640" s="135"/>
    </row>
    <row r="1641" spans="4:5" s="102" customFormat="1" x14ac:dyDescent="0.35">
      <c r="D1641" s="135"/>
      <c r="E1641" s="135"/>
    </row>
    <row r="1642" spans="4:5" s="102" customFormat="1" x14ac:dyDescent="0.35">
      <c r="D1642" s="135"/>
      <c r="E1642" s="135"/>
    </row>
    <row r="1643" spans="4:5" s="102" customFormat="1" x14ac:dyDescent="0.35">
      <c r="D1643" s="135"/>
      <c r="E1643" s="135"/>
    </row>
    <row r="1644" spans="4:5" s="102" customFormat="1" x14ac:dyDescent="0.35">
      <c r="D1644" s="135"/>
      <c r="E1644" s="135"/>
    </row>
    <row r="1645" spans="4:5" s="102" customFormat="1" x14ac:dyDescent="0.35">
      <c r="D1645" s="135"/>
      <c r="E1645" s="135"/>
    </row>
    <row r="1646" spans="4:5" s="102" customFormat="1" x14ac:dyDescent="0.35">
      <c r="D1646" s="135"/>
      <c r="E1646" s="135"/>
    </row>
    <row r="1647" spans="4:5" s="102" customFormat="1" x14ac:dyDescent="0.35">
      <c r="D1647" s="135"/>
      <c r="E1647" s="135"/>
    </row>
    <row r="1648" spans="4:5" s="102" customFormat="1" x14ac:dyDescent="0.35">
      <c r="D1648" s="135"/>
      <c r="E1648" s="135"/>
    </row>
    <row r="1649" spans="4:5" s="102" customFormat="1" x14ac:dyDescent="0.35">
      <c r="D1649" s="135"/>
      <c r="E1649" s="135"/>
    </row>
    <row r="1650" spans="4:5" s="102" customFormat="1" x14ac:dyDescent="0.35">
      <c r="D1650" s="135"/>
      <c r="E1650" s="135"/>
    </row>
    <row r="1651" spans="4:5" s="102" customFormat="1" x14ac:dyDescent="0.35">
      <c r="D1651" s="135"/>
      <c r="E1651" s="135"/>
    </row>
    <row r="1652" spans="4:5" s="102" customFormat="1" x14ac:dyDescent="0.35">
      <c r="D1652" s="135"/>
      <c r="E1652" s="135"/>
    </row>
    <row r="1653" spans="4:5" s="102" customFormat="1" x14ac:dyDescent="0.35">
      <c r="D1653" s="135"/>
      <c r="E1653" s="135"/>
    </row>
    <row r="1654" spans="4:5" s="102" customFormat="1" x14ac:dyDescent="0.35">
      <c r="D1654" s="135"/>
      <c r="E1654" s="135"/>
    </row>
    <row r="1655" spans="4:5" s="102" customFormat="1" x14ac:dyDescent="0.35">
      <c r="D1655" s="135"/>
      <c r="E1655" s="135"/>
    </row>
    <row r="1656" spans="4:5" s="102" customFormat="1" x14ac:dyDescent="0.35">
      <c r="D1656" s="135"/>
      <c r="E1656" s="135"/>
    </row>
    <row r="1657" spans="4:5" s="102" customFormat="1" x14ac:dyDescent="0.35">
      <c r="D1657" s="135"/>
      <c r="E1657" s="135"/>
    </row>
    <row r="1658" spans="4:5" s="102" customFormat="1" x14ac:dyDescent="0.35">
      <c r="D1658" s="135"/>
      <c r="E1658" s="135"/>
    </row>
    <row r="1659" spans="4:5" s="102" customFormat="1" x14ac:dyDescent="0.35">
      <c r="D1659" s="135"/>
      <c r="E1659" s="135"/>
    </row>
    <row r="1660" spans="4:5" s="102" customFormat="1" x14ac:dyDescent="0.35">
      <c r="D1660" s="135"/>
      <c r="E1660" s="135"/>
    </row>
    <row r="1661" spans="4:5" s="102" customFormat="1" x14ac:dyDescent="0.35">
      <c r="D1661" s="135"/>
      <c r="E1661" s="135"/>
    </row>
    <row r="1662" spans="4:5" s="102" customFormat="1" x14ac:dyDescent="0.35">
      <c r="D1662" s="135"/>
      <c r="E1662" s="135"/>
    </row>
    <row r="1663" spans="4:5" s="102" customFormat="1" x14ac:dyDescent="0.35">
      <c r="D1663" s="135"/>
      <c r="E1663" s="135"/>
    </row>
    <row r="1664" spans="4:5" s="102" customFormat="1" x14ac:dyDescent="0.35">
      <c r="D1664" s="135"/>
      <c r="E1664" s="135"/>
    </row>
    <row r="1665" spans="4:5" s="102" customFormat="1" x14ac:dyDescent="0.35">
      <c r="D1665" s="135"/>
      <c r="E1665" s="135"/>
    </row>
    <row r="1666" spans="4:5" s="102" customFormat="1" x14ac:dyDescent="0.35">
      <c r="D1666" s="135"/>
      <c r="E1666" s="135"/>
    </row>
    <row r="1667" spans="4:5" s="102" customFormat="1" x14ac:dyDescent="0.35">
      <c r="D1667" s="135"/>
      <c r="E1667" s="135"/>
    </row>
    <row r="1668" spans="4:5" s="102" customFormat="1" x14ac:dyDescent="0.35">
      <c r="D1668" s="135"/>
      <c r="E1668" s="135"/>
    </row>
    <row r="1669" spans="4:5" s="102" customFormat="1" x14ac:dyDescent="0.35">
      <c r="D1669" s="135"/>
      <c r="E1669" s="135"/>
    </row>
    <row r="1670" spans="4:5" s="102" customFormat="1" x14ac:dyDescent="0.35">
      <c r="D1670" s="135"/>
      <c r="E1670" s="135"/>
    </row>
    <row r="1671" spans="4:5" s="102" customFormat="1" x14ac:dyDescent="0.35">
      <c r="D1671" s="135"/>
      <c r="E1671" s="135"/>
    </row>
    <row r="1672" spans="4:5" s="102" customFormat="1" x14ac:dyDescent="0.35">
      <c r="D1672" s="135"/>
      <c r="E1672" s="135"/>
    </row>
    <row r="1673" spans="4:5" s="102" customFormat="1" x14ac:dyDescent="0.35">
      <c r="D1673" s="135"/>
      <c r="E1673" s="135"/>
    </row>
    <row r="1674" spans="4:5" s="102" customFormat="1" x14ac:dyDescent="0.35">
      <c r="D1674" s="135"/>
      <c r="E1674" s="135"/>
    </row>
    <row r="1675" spans="4:5" s="102" customFormat="1" x14ac:dyDescent="0.35">
      <c r="D1675" s="135"/>
      <c r="E1675" s="135"/>
    </row>
    <row r="1676" spans="4:5" s="102" customFormat="1" x14ac:dyDescent="0.35">
      <c r="D1676" s="135"/>
      <c r="E1676" s="135"/>
    </row>
    <row r="1677" spans="4:5" s="102" customFormat="1" x14ac:dyDescent="0.35">
      <c r="D1677" s="135"/>
      <c r="E1677" s="135"/>
    </row>
    <row r="1678" spans="4:5" s="102" customFormat="1" x14ac:dyDescent="0.35">
      <c r="D1678" s="135"/>
      <c r="E1678" s="135"/>
    </row>
    <row r="1679" spans="4:5" s="102" customFormat="1" x14ac:dyDescent="0.35">
      <c r="D1679" s="135"/>
      <c r="E1679" s="135"/>
    </row>
    <row r="1680" spans="4:5" s="102" customFormat="1" x14ac:dyDescent="0.35">
      <c r="D1680" s="135"/>
      <c r="E1680" s="135"/>
    </row>
    <row r="1681" spans="4:5" s="102" customFormat="1" x14ac:dyDescent="0.35">
      <c r="D1681" s="135"/>
      <c r="E1681" s="135"/>
    </row>
    <row r="1682" spans="4:5" s="102" customFormat="1" x14ac:dyDescent="0.35">
      <c r="D1682" s="135"/>
      <c r="E1682" s="135"/>
    </row>
    <row r="1683" spans="4:5" s="102" customFormat="1" x14ac:dyDescent="0.35">
      <c r="D1683" s="135"/>
      <c r="E1683" s="135"/>
    </row>
    <row r="1684" spans="4:5" s="102" customFormat="1" x14ac:dyDescent="0.35">
      <c r="D1684" s="135"/>
      <c r="E1684" s="135"/>
    </row>
    <row r="1685" spans="4:5" s="102" customFormat="1" x14ac:dyDescent="0.35">
      <c r="D1685" s="135"/>
      <c r="E1685" s="135"/>
    </row>
    <row r="1686" spans="4:5" s="102" customFormat="1" x14ac:dyDescent="0.35">
      <c r="D1686" s="135"/>
      <c r="E1686" s="135"/>
    </row>
    <row r="1687" spans="4:5" s="102" customFormat="1" x14ac:dyDescent="0.35">
      <c r="D1687" s="135"/>
      <c r="E1687" s="135"/>
    </row>
    <row r="1688" spans="4:5" s="102" customFormat="1" x14ac:dyDescent="0.35">
      <c r="D1688" s="135"/>
      <c r="E1688" s="135"/>
    </row>
    <row r="1689" spans="4:5" s="102" customFormat="1" x14ac:dyDescent="0.35">
      <c r="D1689" s="135"/>
      <c r="E1689" s="135"/>
    </row>
    <row r="1690" spans="4:5" s="102" customFormat="1" x14ac:dyDescent="0.35">
      <c r="D1690" s="135"/>
      <c r="E1690" s="135"/>
    </row>
    <row r="1691" spans="4:5" s="102" customFormat="1" x14ac:dyDescent="0.35">
      <c r="D1691" s="135"/>
      <c r="E1691" s="135"/>
    </row>
    <row r="1692" spans="4:5" s="102" customFormat="1" x14ac:dyDescent="0.35">
      <c r="D1692" s="135"/>
      <c r="E1692" s="135"/>
    </row>
    <row r="1693" spans="4:5" s="102" customFormat="1" x14ac:dyDescent="0.35">
      <c r="D1693" s="135"/>
      <c r="E1693" s="135"/>
    </row>
    <row r="1694" spans="4:5" s="102" customFormat="1" x14ac:dyDescent="0.35">
      <c r="D1694" s="135"/>
      <c r="E1694" s="135"/>
    </row>
    <row r="1695" spans="4:5" s="102" customFormat="1" x14ac:dyDescent="0.35">
      <c r="D1695" s="135"/>
      <c r="E1695" s="135"/>
    </row>
    <row r="1696" spans="4:5" s="102" customFormat="1" x14ac:dyDescent="0.35">
      <c r="D1696" s="135"/>
      <c r="E1696" s="135"/>
    </row>
    <row r="1697" spans="4:5" s="102" customFormat="1" x14ac:dyDescent="0.35">
      <c r="D1697" s="135"/>
      <c r="E1697" s="135"/>
    </row>
    <row r="1698" spans="4:5" s="102" customFormat="1" x14ac:dyDescent="0.35">
      <c r="D1698" s="135"/>
      <c r="E1698" s="135"/>
    </row>
    <row r="1699" spans="4:5" s="102" customFormat="1" x14ac:dyDescent="0.35">
      <c r="D1699" s="135"/>
      <c r="E1699" s="135"/>
    </row>
    <row r="1700" spans="4:5" s="102" customFormat="1" x14ac:dyDescent="0.35">
      <c r="D1700" s="135"/>
      <c r="E1700" s="135"/>
    </row>
    <row r="1701" spans="4:5" s="102" customFormat="1" x14ac:dyDescent="0.35">
      <c r="D1701" s="135"/>
      <c r="E1701" s="135"/>
    </row>
    <row r="1702" spans="4:5" s="102" customFormat="1" x14ac:dyDescent="0.35">
      <c r="D1702" s="135"/>
      <c r="E1702" s="135"/>
    </row>
    <row r="1703" spans="4:5" s="102" customFormat="1" x14ac:dyDescent="0.35">
      <c r="D1703" s="135"/>
      <c r="E1703" s="135"/>
    </row>
    <row r="1704" spans="4:5" s="102" customFormat="1" x14ac:dyDescent="0.35">
      <c r="D1704" s="135"/>
      <c r="E1704" s="135"/>
    </row>
    <row r="1705" spans="4:5" s="102" customFormat="1" x14ac:dyDescent="0.35">
      <c r="D1705" s="135"/>
      <c r="E1705" s="135"/>
    </row>
    <row r="1706" spans="4:5" s="102" customFormat="1" x14ac:dyDescent="0.35">
      <c r="D1706" s="135"/>
      <c r="E1706" s="135"/>
    </row>
    <row r="1707" spans="4:5" s="102" customFormat="1" x14ac:dyDescent="0.35">
      <c r="D1707" s="135"/>
      <c r="E1707" s="135"/>
    </row>
    <row r="1708" spans="4:5" s="102" customFormat="1" x14ac:dyDescent="0.35">
      <c r="D1708" s="135"/>
      <c r="E1708" s="135"/>
    </row>
    <row r="1709" spans="4:5" s="102" customFormat="1" x14ac:dyDescent="0.35">
      <c r="D1709" s="135"/>
      <c r="E1709" s="135"/>
    </row>
    <row r="1710" spans="4:5" s="102" customFormat="1" x14ac:dyDescent="0.35">
      <c r="D1710" s="135"/>
      <c r="E1710" s="135"/>
    </row>
    <row r="1711" spans="4:5" s="102" customFormat="1" x14ac:dyDescent="0.35">
      <c r="D1711" s="135"/>
      <c r="E1711" s="135"/>
    </row>
    <row r="1712" spans="4:5" s="102" customFormat="1" x14ac:dyDescent="0.35">
      <c r="D1712" s="135"/>
      <c r="E1712" s="135"/>
    </row>
    <row r="1713" spans="4:5" s="102" customFormat="1" x14ac:dyDescent="0.35">
      <c r="D1713" s="135"/>
      <c r="E1713" s="135"/>
    </row>
    <row r="1714" spans="4:5" s="102" customFormat="1" x14ac:dyDescent="0.35">
      <c r="D1714" s="135"/>
      <c r="E1714" s="135"/>
    </row>
    <row r="1715" spans="4:5" s="102" customFormat="1" x14ac:dyDescent="0.35">
      <c r="D1715" s="135"/>
      <c r="E1715" s="135"/>
    </row>
    <row r="1716" spans="4:5" s="102" customFormat="1" x14ac:dyDescent="0.35">
      <c r="D1716" s="135"/>
      <c r="E1716" s="135"/>
    </row>
    <row r="1717" spans="4:5" s="102" customFormat="1" x14ac:dyDescent="0.35">
      <c r="D1717" s="135"/>
      <c r="E1717" s="135"/>
    </row>
    <row r="1718" spans="4:5" s="102" customFormat="1" x14ac:dyDescent="0.35">
      <c r="D1718" s="135"/>
      <c r="E1718" s="135"/>
    </row>
    <row r="1719" spans="4:5" s="102" customFormat="1" x14ac:dyDescent="0.35">
      <c r="D1719" s="135"/>
      <c r="E1719" s="135"/>
    </row>
    <row r="1720" spans="4:5" s="102" customFormat="1" x14ac:dyDescent="0.35">
      <c r="D1720" s="135"/>
      <c r="E1720" s="135"/>
    </row>
    <row r="1721" spans="4:5" s="102" customFormat="1" x14ac:dyDescent="0.35">
      <c r="D1721" s="135"/>
      <c r="E1721" s="135"/>
    </row>
    <row r="1722" spans="4:5" s="102" customFormat="1" x14ac:dyDescent="0.35">
      <c r="D1722" s="135"/>
      <c r="E1722" s="135"/>
    </row>
    <row r="1723" spans="4:5" s="102" customFormat="1" x14ac:dyDescent="0.35">
      <c r="D1723" s="135"/>
      <c r="E1723" s="135"/>
    </row>
    <row r="1724" spans="4:5" s="102" customFormat="1" x14ac:dyDescent="0.35">
      <c r="D1724" s="135"/>
      <c r="E1724" s="135"/>
    </row>
    <row r="1725" spans="4:5" s="102" customFormat="1" x14ac:dyDescent="0.35">
      <c r="D1725" s="135"/>
      <c r="E1725" s="135"/>
    </row>
    <row r="1726" spans="4:5" s="102" customFormat="1" x14ac:dyDescent="0.35">
      <c r="D1726" s="135"/>
      <c r="E1726" s="135"/>
    </row>
    <row r="1727" spans="4:5" s="102" customFormat="1" x14ac:dyDescent="0.35">
      <c r="D1727" s="135"/>
      <c r="E1727" s="135"/>
    </row>
    <row r="1728" spans="4:5" s="102" customFormat="1" x14ac:dyDescent="0.35">
      <c r="D1728" s="135"/>
      <c r="E1728" s="135"/>
    </row>
    <row r="1729" spans="4:5" s="102" customFormat="1" x14ac:dyDescent="0.35">
      <c r="D1729" s="135"/>
      <c r="E1729" s="135"/>
    </row>
    <row r="1730" spans="4:5" s="102" customFormat="1" x14ac:dyDescent="0.35">
      <c r="D1730" s="135"/>
      <c r="E1730" s="135"/>
    </row>
    <row r="1731" spans="4:5" s="102" customFormat="1" x14ac:dyDescent="0.35">
      <c r="D1731" s="135"/>
      <c r="E1731" s="135"/>
    </row>
    <row r="1732" spans="4:5" s="102" customFormat="1" x14ac:dyDescent="0.35">
      <c r="D1732" s="135"/>
      <c r="E1732" s="135"/>
    </row>
    <row r="1733" spans="4:5" s="102" customFormat="1" x14ac:dyDescent="0.35">
      <c r="D1733" s="135"/>
      <c r="E1733" s="135"/>
    </row>
    <row r="1734" spans="4:5" s="102" customFormat="1" x14ac:dyDescent="0.35">
      <c r="D1734" s="135"/>
      <c r="E1734" s="135"/>
    </row>
    <row r="1735" spans="4:5" s="102" customFormat="1" x14ac:dyDescent="0.35">
      <c r="D1735" s="135"/>
      <c r="E1735" s="135"/>
    </row>
    <row r="1736" spans="4:5" s="102" customFormat="1" x14ac:dyDescent="0.35">
      <c r="D1736" s="135"/>
      <c r="E1736" s="135"/>
    </row>
    <row r="1737" spans="4:5" s="102" customFormat="1" x14ac:dyDescent="0.35">
      <c r="D1737" s="135"/>
      <c r="E1737" s="135"/>
    </row>
    <row r="1738" spans="4:5" s="102" customFormat="1" x14ac:dyDescent="0.35">
      <c r="D1738" s="135"/>
      <c r="E1738" s="135"/>
    </row>
    <row r="1739" spans="4:5" s="102" customFormat="1" x14ac:dyDescent="0.35">
      <c r="D1739" s="135"/>
      <c r="E1739" s="135"/>
    </row>
    <row r="1740" spans="4:5" s="102" customFormat="1" x14ac:dyDescent="0.35">
      <c r="D1740" s="135"/>
      <c r="E1740" s="135"/>
    </row>
    <row r="1741" spans="4:5" s="102" customFormat="1" x14ac:dyDescent="0.35">
      <c r="D1741" s="135"/>
      <c r="E1741" s="135"/>
    </row>
    <row r="1742" spans="4:5" s="102" customFormat="1" x14ac:dyDescent="0.35">
      <c r="D1742" s="135"/>
      <c r="E1742" s="135"/>
    </row>
    <row r="1743" spans="4:5" s="102" customFormat="1" x14ac:dyDescent="0.35">
      <c r="D1743" s="135"/>
      <c r="E1743" s="135"/>
    </row>
    <row r="1744" spans="4:5" s="102" customFormat="1" x14ac:dyDescent="0.35">
      <c r="D1744" s="135"/>
      <c r="E1744" s="135"/>
    </row>
    <row r="1745" spans="4:5" s="102" customFormat="1" x14ac:dyDescent="0.35">
      <c r="D1745" s="135"/>
      <c r="E1745" s="135"/>
    </row>
    <row r="1746" spans="4:5" s="102" customFormat="1" x14ac:dyDescent="0.35">
      <c r="D1746" s="135"/>
      <c r="E1746" s="135"/>
    </row>
    <row r="1747" spans="4:5" s="102" customFormat="1" x14ac:dyDescent="0.35">
      <c r="D1747" s="135"/>
      <c r="E1747" s="135"/>
    </row>
    <row r="1748" spans="4:5" s="102" customFormat="1" x14ac:dyDescent="0.35">
      <c r="D1748" s="135"/>
      <c r="E1748" s="135"/>
    </row>
    <row r="1749" spans="4:5" s="102" customFormat="1" x14ac:dyDescent="0.35">
      <c r="D1749" s="135"/>
      <c r="E1749" s="135"/>
    </row>
    <row r="1750" spans="4:5" s="102" customFormat="1" x14ac:dyDescent="0.35">
      <c r="D1750" s="135"/>
      <c r="E1750" s="135"/>
    </row>
    <row r="1751" spans="4:5" s="102" customFormat="1" x14ac:dyDescent="0.35">
      <c r="D1751" s="135"/>
      <c r="E1751" s="135"/>
    </row>
    <row r="1752" spans="4:5" s="102" customFormat="1" x14ac:dyDescent="0.35">
      <c r="D1752" s="135"/>
      <c r="E1752" s="135"/>
    </row>
    <row r="1753" spans="4:5" s="102" customFormat="1" x14ac:dyDescent="0.35">
      <c r="D1753" s="135"/>
      <c r="E1753" s="135"/>
    </row>
    <row r="1754" spans="4:5" s="102" customFormat="1" x14ac:dyDescent="0.35">
      <c r="D1754" s="135"/>
      <c r="E1754" s="135"/>
    </row>
    <row r="1755" spans="4:5" s="102" customFormat="1" x14ac:dyDescent="0.35">
      <c r="D1755" s="135"/>
      <c r="E1755" s="135"/>
    </row>
    <row r="1756" spans="4:5" s="102" customFormat="1" x14ac:dyDescent="0.35">
      <c r="D1756" s="135"/>
      <c r="E1756" s="135"/>
    </row>
    <row r="1757" spans="4:5" s="102" customFormat="1" x14ac:dyDescent="0.35">
      <c r="D1757" s="135"/>
      <c r="E1757" s="135"/>
    </row>
    <row r="1758" spans="4:5" s="102" customFormat="1" x14ac:dyDescent="0.35">
      <c r="D1758" s="135"/>
      <c r="E1758" s="135"/>
    </row>
    <row r="1759" spans="4:5" s="102" customFormat="1" x14ac:dyDescent="0.35">
      <c r="D1759" s="135"/>
      <c r="E1759" s="135"/>
    </row>
    <row r="1760" spans="4:5" s="102" customFormat="1" x14ac:dyDescent="0.35">
      <c r="D1760" s="135"/>
      <c r="E1760" s="135"/>
    </row>
    <row r="1761" spans="4:5" s="102" customFormat="1" x14ac:dyDescent="0.35">
      <c r="D1761" s="135"/>
      <c r="E1761" s="135"/>
    </row>
    <row r="1762" spans="4:5" s="102" customFormat="1" x14ac:dyDescent="0.35">
      <c r="D1762" s="135"/>
      <c r="E1762" s="135"/>
    </row>
    <row r="1763" spans="4:5" s="102" customFormat="1" x14ac:dyDescent="0.35">
      <c r="D1763" s="135"/>
      <c r="E1763" s="135"/>
    </row>
    <row r="1764" spans="4:5" s="102" customFormat="1" x14ac:dyDescent="0.35">
      <c r="D1764" s="135"/>
      <c r="E1764" s="135"/>
    </row>
    <row r="1765" spans="4:5" s="102" customFormat="1" x14ac:dyDescent="0.35">
      <c r="D1765" s="135"/>
      <c r="E1765" s="135"/>
    </row>
    <row r="1766" spans="4:5" s="102" customFormat="1" x14ac:dyDescent="0.35">
      <c r="D1766" s="135"/>
      <c r="E1766" s="135"/>
    </row>
    <row r="1767" spans="4:5" s="102" customFormat="1" x14ac:dyDescent="0.35">
      <c r="D1767" s="135"/>
      <c r="E1767" s="135"/>
    </row>
    <row r="1768" spans="4:5" s="102" customFormat="1" x14ac:dyDescent="0.35">
      <c r="D1768" s="135"/>
      <c r="E1768" s="135"/>
    </row>
    <row r="1769" spans="4:5" s="102" customFormat="1" x14ac:dyDescent="0.35">
      <c r="D1769" s="135"/>
      <c r="E1769" s="135"/>
    </row>
    <row r="1770" spans="4:5" s="102" customFormat="1" x14ac:dyDescent="0.35">
      <c r="D1770" s="135"/>
      <c r="E1770" s="135"/>
    </row>
    <row r="1771" spans="4:5" s="102" customFormat="1" x14ac:dyDescent="0.35">
      <c r="D1771" s="135"/>
      <c r="E1771" s="135"/>
    </row>
    <row r="1772" spans="4:5" s="102" customFormat="1" x14ac:dyDescent="0.35">
      <c r="D1772" s="135"/>
      <c r="E1772" s="135"/>
    </row>
    <row r="1773" spans="4:5" s="102" customFormat="1" x14ac:dyDescent="0.35">
      <c r="D1773" s="135"/>
      <c r="E1773" s="135"/>
    </row>
    <row r="1774" spans="4:5" s="102" customFormat="1" x14ac:dyDescent="0.35">
      <c r="D1774" s="135"/>
      <c r="E1774" s="135"/>
    </row>
    <row r="1775" spans="4:5" s="102" customFormat="1" x14ac:dyDescent="0.35">
      <c r="D1775" s="135"/>
      <c r="E1775" s="135"/>
    </row>
    <row r="1776" spans="4:5" s="102" customFormat="1" x14ac:dyDescent="0.35">
      <c r="D1776" s="135"/>
      <c r="E1776" s="135"/>
    </row>
    <row r="1777" spans="4:5" s="102" customFormat="1" x14ac:dyDescent="0.35">
      <c r="D1777" s="135"/>
      <c r="E1777" s="135"/>
    </row>
    <row r="1778" spans="4:5" s="102" customFormat="1" x14ac:dyDescent="0.35">
      <c r="D1778" s="135"/>
      <c r="E1778" s="135"/>
    </row>
    <row r="1779" spans="4:5" s="102" customFormat="1" x14ac:dyDescent="0.35">
      <c r="D1779" s="135"/>
      <c r="E1779" s="135"/>
    </row>
    <row r="1780" spans="4:5" s="102" customFormat="1" x14ac:dyDescent="0.35">
      <c r="D1780" s="135"/>
      <c r="E1780" s="135"/>
    </row>
    <row r="1781" spans="4:5" s="102" customFormat="1" x14ac:dyDescent="0.35">
      <c r="D1781" s="135"/>
      <c r="E1781" s="135"/>
    </row>
    <row r="1782" spans="4:5" s="102" customFormat="1" x14ac:dyDescent="0.35">
      <c r="D1782" s="135"/>
      <c r="E1782" s="135"/>
    </row>
    <row r="1783" spans="4:5" s="102" customFormat="1" x14ac:dyDescent="0.35">
      <c r="D1783" s="135"/>
      <c r="E1783" s="135"/>
    </row>
    <row r="1784" spans="4:5" s="102" customFormat="1" x14ac:dyDescent="0.35">
      <c r="D1784" s="135"/>
      <c r="E1784" s="135"/>
    </row>
    <row r="1785" spans="4:5" s="102" customFormat="1" x14ac:dyDescent="0.35">
      <c r="D1785" s="135"/>
      <c r="E1785" s="135"/>
    </row>
    <row r="1786" spans="4:5" s="102" customFormat="1" x14ac:dyDescent="0.35">
      <c r="D1786" s="135"/>
      <c r="E1786" s="135"/>
    </row>
    <row r="1787" spans="4:5" s="102" customFormat="1" x14ac:dyDescent="0.35">
      <c r="D1787" s="135"/>
      <c r="E1787" s="135"/>
    </row>
    <row r="1788" spans="4:5" s="102" customFormat="1" x14ac:dyDescent="0.35">
      <c r="D1788" s="135"/>
      <c r="E1788" s="135"/>
    </row>
    <row r="1789" spans="4:5" s="102" customFormat="1" x14ac:dyDescent="0.35">
      <c r="D1789" s="135"/>
      <c r="E1789" s="135"/>
    </row>
    <row r="1790" spans="4:5" s="102" customFormat="1" x14ac:dyDescent="0.35">
      <c r="D1790" s="135"/>
      <c r="E1790" s="135"/>
    </row>
    <row r="1791" spans="4:5" s="102" customFormat="1" x14ac:dyDescent="0.35">
      <c r="D1791" s="135"/>
      <c r="E1791" s="135"/>
    </row>
    <row r="1792" spans="4:5" s="102" customFormat="1" x14ac:dyDescent="0.35">
      <c r="D1792" s="135"/>
      <c r="E1792" s="135"/>
    </row>
    <row r="1793" spans="4:5" s="102" customFormat="1" x14ac:dyDescent="0.35">
      <c r="D1793" s="135"/>
      <c r="E1793" s="135"/>
    </row>
    <row r="1794" spans="4:5" s="102" customFormat="1" x14ac:dyDescent="0.35">
      <c r="D1794" s="135"/>
      <c r="E1794" s="135"/>
    </row>
    <row r="1795" spans="4:5" s="102" customFormat="1" x14ac:dyDescent="0.35">
      <c r="D1795" s="135"/>
      <c r="E1795" s="135"/>
    </row>
    <row r="1796" spans="4:5" s="102" customFormat="1" x14ac:dyDescent="0.35">
      <c r="D1796" s="135"/>
      <c r="E1796" s="135"/>
    </row>
    <row r="1797" spans="4:5" s="102" customFormat="1" x14ac:dyDescent="0.35">
      <c r="D1797" s="135"/>
      <c r="E1797" s="135"/>
    </row>
    <row r="1798" spans="4:5" s="102" customFormat="1" x14ac:dyDescent="0.35">
      <c r="D1798" s="135"/>
      <c r="E1798" s="135"/>
    </row>
    <row r="1799" spans="4:5" s="102" customFormat="1" x14ac:dyDescent="0.35">
      <c r="D1799" s="135"/>
      <c r="E1799" s="135"/>
    </row>
    <row r="1800" spans="4:5" s="102" customFormat="1" x14ac:dyDescent="0.35">
      <c r="D1800" s="135"/>
      <c r="E1800" s="135"/>
    </row>
    <row r="1801" spans="4:5" s="102" customFormat="1" x14ac:dyDescent="0.35">
      <c r="D1801" s="135"/>
      <c r="E1801" s="135"/>
    </row>
    <row r="1802" spans="4:5" s="102" customFormat="1" x14ac:dyDescent="0.35">
      <c r="D1802" s="135"/>
      <c r="E1802" s="135"/>
    </row>
    <row r="1803" spans="4:5" s="102" customFormat="1" x14ac:dyDescent="0.35">
      <c r="D1803" s="135"/>
      <c r="E1803" s="135"/>
    </row>
    <row r="1804" spans="4:5" s="102" customFormat="1" x14ac:dyDescent="0.35">
      <c r="D1804" s="135"/>
      <c r="E1804" s="135"/>
    </row>
    <row r="1805" spans="4:5" s="102" customFormat="1" x14ac:dyDescent="0.35">
      <c r="D1805" s="135"/>
      <c r="E1805" s="135"/>
    </row>
    <row r="1806" spans="4:5" s="102" customFormat="1" x14ac:dyDescent="0.35">
      <c r="D1806" s="135"/>
      <c r="E1806" s="135"/>
    </row>
    <row r="1807" spans="4:5" s="102" customFormat="1" x14ac:dyDescent="0.35">
      <c r="D1807" s="135"/>
      <c r="E1807" s="135"/>
    </row>
    <row r="1808" spans="4:5" s="102" customFormat="1" x14ac:dyDescent="0.35">
      <c r="D1808" s="135"/>
      <c r="E1808" s="135"/>
    </row>
    <row r="1809" spans="4:5" s="102" customFormat="1" x14ac:dyDescent="0.35">
      <c r="D1809" s="135"/>
      <c r="E1809" s="135"/>
    </row>
    <row r="1810" spans="4:5" s="102" customFormat="1" x14ac:dyDescent="0.35">
      <c r="D1810" s="135"/>
      <c r="E1810" s="135"/>
    </row>
    <row r="1811" spans="4:5" s="102" customFormat="1" x14ac:dyDescent="0.35">
      <c r="D1811" s="135"/>
      <c r="E1811" s="135"/>
    </row>
    <row r="1812" spans="4:5" s="102" customFormat="1" x14ac:dyDescent="0.35">
      <c r="D1812" s="135"/>
      <c r="E1812" s="135"/>
    </row>
    <row r="1813" spans="4:5" s="102" customFormat="1" x14ac:dyDescent="0.35">
      <c r="D1813" s="135"/>
      <c r="E1813" s="135"/>
    </row>
    <row r="1814" spans="4:5" s="102" customFormat="1" x14ac:dyDescent="0.35">
      <c r="D1814" s="135"/>
      <c r="E1814" s="135"/>
    </row>
    <row r="1815" spans="4:5" s="102" customFormat="1" x14ac:dyDescent="0.35">
      <c r="D1815" s="135"/>
      <c r="E1815" s="135"/>
    </row>
    <row r="1816" spans="4:5" s="102" customFormat="1" x14ac:dyDescent="0.35">
      <c r="D1816" s="135"/>
      <c r="E1816" s="135"/>
    </row>
    <row r="1817" spans="4:5" s="102" customFormat="1" x14ac:dyDescent="0.35">
      <c r="D1817" s="135"/>
      <c r="E1817" s="135"/>
    </row>
    <row r="1818" spans="4:5" s="102" customFormat="1" x14ac:dyDescent="0.35">
      <c r="D1818" s="135"/>
      <c r="E1818" s="135"/>
    </row>
    <row r="1819" spans="4:5" s="102" customFormat="1" x14ac:dyDescent="0.35">
      <c r="D1819" s="135"/>
      <c r="E1819" s="135"/>
    </row>
    <row r="1820" spans="4:5" s="102" customFormat="1" x14ac:dyDescent="0.35">
      <c r="D1820" s="135"/>
      <c r="E1820" s="135"/>
    </row>
    <row r="1821" spans="4:5" s="102" customFormat="1" x14ac:dyDescent="0.35">
      <c r="D1821" s="135"/>
      <c r="E1821" s="135"/>
    </row>
    <row r="1822" spans="4:5" s="102" customFormat="1" x14ac:dyDescent="0.35">
      <c r="D1822" s="135"/>
      <c r="E1822" s="135"/>
    </row>
    <row r="1823" spans="4:5" s="102" customFormat="1" x14ac:dyDescent="0.35">
      <c r="D1823" s="135"/>
      <c r="E1823" s="135"/>
    </row>
    <row r="1824" spans="4:5" s="102" customFormat="1" x14ac:dyDescent="0.35">
      <c r="D1824" s="135"/>
      <c r="E1824" s="135"/>
    </row>
    <row r="1825" spans="4:5" s="102" customFormat="1" x14ac:dyDescent="0.35">
      <c r="D1825" s="135"/>
      <c r="E1825" s="135"/>
    </row>
    <row r="1826" spans="4:5" s="102" customFormat="1" x14ac:dyDescent="0.35">
      <c r="D1826" s="135"/>
      <c r="E1826" s="135"/>
    </row>
    <row r="1827" spans="4:5" s="102" customFormat="1" x14ac:dyDescent="0.35">
      <c r="D1827" s="135"/>
      <c r="E1827" s="135"/>
    </row>
    <row r="1828" spans="4:5" s="102" customFormat="1" x14ac:dyDescent="0.35">
      <c r="D1828" s="135"/>
      <c r="E1828" s="135"/>
    </row>
    <row r="1829" spans="4:5" s="102" customFormat="1" x14ac:dyDescent="0.35">
      <c r="D1829" s="135"/>
      <c r="E1829" s="135"/>
    </row>
    <row r="1830" spans="4:5" s="102" customFormat="1" x14ac:dyDescent="0.35">
      <c r="D1830" s="135"/>
      <c r="E1830" s="135"/>
    </row>
    <row r="1831" spans="4:5" s="102" customFormat="1" x14ac:dyDescent="0.35">
      <c r="D1831" s="135"/>
      <c r="E1831" s="135"/>
    </row>
    <row r="1832" spans="4:5" s="102" customFormat="1" x14ac:dyDescent="0.35">
      <c r="D1832" s="135"/>
      <c r="E1832" s="135"/>
    </row>
    <row r="1833" spans="4:5" s="102" customFormat="1" x14ac:dyDescent="0.35">
      <c r="D1833" s="135"/>
      <c r="E1833" s="135"/>
    </row>
    <row r="1834" spans="4:5" s="102" customFormat="1" x14ac:dyDescent="0.35">
      <c r="D1834" s="135"/>
      <c r="E1834" s="135"/>
    </row>
    <row r="1835" spans="4:5" s="102" customFormat="1" x14ac:dyDescent="0.35">
      <c r="D1835" s="135"/>
      <c r="E1835" s="135"/>
    </row>
    <row r="1836" spans="4:5" s="102" customFormat="1" x14ac:dyDescent="0.35">
      <c r="D1836" s="135"/>
      <c r="E1836" s="135"/>
    </row>
    <row r="1837" spans="4:5" s="102" customFormat="1" x14ac:dyDescent="0.35">
      <c r="D1837" s="135"/>
      <c r="E1837" s="135"/>
    </row>
    <row r="1838" spans="4:5" s="102" customFormat="1" x14ac:dyDescent="0.35">
      <c r="D1838" s="135"/>
      <c r="E1838" s="135"/>
    </row>
    <row r="1839" spans="4:5" s="102" customFormat="1" x14ac:dyDescent="0.35">
      <c r="D1839" s="135"/>
      <c r="E1839" s="135"/>
    </row>
    <row r="1840" spans="4:5" s="102" customFormat="1" x14ac:dyDescent="0.35">
      <c r="D1840" s="135"/>
      <c r="E1840" s="135"/>
    </row>
    <row r="1841" spans="4:5" s="102" customFormat="1" x14ac:dyDescent="0.35">
      <c r="D1841" s="135"/>
      <c r="E1841" s="135"/>
    </row>
    <row r="1842" spans="4:5" s="102" customFormat="1" x14ac:dyDescent="0.35">
      <c r="D1842" s="135"/>
      <c r="E1842" s="135"/>
    </row>
    <row r="1843" spans="4:5" s="102" customFormat="1" x14ac:dyDescent="0.35">
      <c r="D1843" s="135"/>
      <c r="E1843" s="135"/>
    </row>
    <row r="1844" spans="4:5" s="102" customFormat="1" x14ac:dyDescent="0.35">
      <c r="D1844" s="135"/>
      <c r="E1844" s="135"/>
    </row>
    <row r="1845" spans="4:5" s="102" customFormat="1" x14ac:dyDescent="0.35">
      <c r="D1845" s="135"/>
      <c r="E1845" s="135"/>
    </row>
    <row r="1846" spans="4:5" s="102" customFormat="1" x14ac:dyDescent="0.35">
      <c r="D1846" s="135"/>
      <c r="E1846" s="135"/>
    </row>
    <row r="1847" spans="4:5" s="102" customFormat="1" x14ac:dyDescent="0.35">
      <c r="D1847" s="135"/>
      <c r="E1847" s="135"/>
    </row>
    <row r="1848" spans="4:5" s="102" customFormat="1" x14ac:dyDescent="0.35">
      <c r="D1848" s="135"/>
      <c r="E1848" s="135"/>
    </row>
    <row r="1849" spans="4:5" s="102" customFormat="1" x14ac:dyDescent="0.35">
      <c r="D1849" s="135"/>
      <c r="E1849" s="135"/>
    </row>
    <row r="1850" spans="4:5" s="102" customFormat="1" x14ac:dyDescent="0.35">
      <c r="D1850" s="135"/>
      <c r="E1850" s="135"/>
    </row>
    <row r="1851" spans="4:5" s="102" customFormat="1" x14ac:dyDescent="0.35">
      <c r="D1851" s="135"/>
      <c r="E1851" s="135"/>
    </row>
    <row r="1852" spans="4:5" s="102" customFormat="1" x14ac:dyDescent="0.35">
      <c r="D1852" s="135"/>
      <c r="E1852" s="135"/>
    </row>
    <row r="1853" spans="4:5" s="102" customFormat="1" x14ac:dyDescent="0.35">
      <c r="D1853" s="135"/>
      <c r="E1853" s="135"/>
    </row>
    <row r="1854" spans="4:5" s="102" customFormat="1" x14ac:dyDescent="0.35">
      <c r="D1854" s="135"/>
      <c r="E1854" s="135"/>
    </row>
    <row r="1855" spans="4:5" s="102" customFormat="1" x14ac:dyDescent="0.35">
      <c r="D1855" s="135"/>
      <c r="E1855" s="135"/>
    </row>
    <row r="1856" spans="4:5" s="102" customFormat="1" x14ac:dyDescent="0.35">
      <c r="D1856" s="135"/>
      <c r="E1856" s="135"/>
    </row>
    <row r="1857" spans="4:5" s="102" customFormat="1" x14ac:dyDescent="0.35">
      <c r="D1857" s="135"/>
      <c r="E1857" s="135"/>
    </row>
    <row r="1858" spans="4:5" s="102" customFormat="1" x14ac:dyDescent="0.35">
      <c r="D1858" s="135"/>
      <c r="E1858" s="135"/>
    </row>
    <row r="1859" spans="4:5" s="102" customFormat="1" x14ac:dyDescent="0.35">
      <c r="D1859" s="135"/>
      <c r="E1859" s="135"/>
    </row>
    <row r="1860" spans="4:5" s="102" customFormat="1" x14ac:dyDescent="0.35">
      <c r="D1860" s="135"/>
      <c r="E1860" s="135"/>
    </row>
    <row r="1861" spans="4:5" s="102" customFormat="1" x14ac:dyDescent="0.35">
      <c r="D1861" s="135"/>
      <c r="E1861" s="135"/>
    </row>
    <row r="1862" spans="4:5" s="102" customFormat="1" x14ac:dyDescent="0.35">
      <c r="D1862" s="135"/>
      <c r="E1862" s="135"/>
    </row>
    <row r="1863" spans="4:5" s="102" customFormat="1" x14ac:dyDescent="0.35">
      <c r="D1863" s="135"/>
      <c r="E1863" s="135"/>
    </row>
    <row r="1864" spans="4:5" s="102" customFormat="1" x14ac:dyDescent="0.35">
      <c r="D1864" s="135"/>
      <c r="E1864" s="135"/>
    </row>
    <row r="1865" spans="4:5" s="102" customFormat="1" x14ac:dyDescent="0.35">
      <c r="D1865" s="135"/>
      <c r="E1865" s="135"/>
    </row>
    <row r="1866" spans="4:5" s="102" customFormat="1" x14ac:dyDescent="0.35">
      <c r="D1866" s="135"/>
      <c r="E1866" s="135"/>
    </row>
    <row r="1867" spans="4:5" s="102" customFormat="1" x14ac:dyDescent="0.35">
      <c r="D1867" s="135"/>
      <c r="E1867" s="135"/>
    </row>
    <row r="1868" spans="4:5" s="102" customFormat="1" x14ac:dyDescent="0.35">
      <c r="D1868" s="135"/>
      <c r="E1868" s="135"/>
    </row>
    <row r="1869" spans="4:5" s="102" customFormat="1" x14ac:dyDescent="0.35">
      <c r="D1869" s="135"/>
      <c r="E1869" s="135"/>
    </row>
    <row r="1870" spans="4:5" s="102" customFormat="1" x14ac:dyDescent="0.35">
      <c r="D1870" s="135"/>
      <c r="E1870" s="135"/>
    </row>
    <row r="1871" spans="4:5" s="102" customFormat="1" x14ac:dyDescent="0.35">
      <c r="D1871" s="135"/>
      <c r="E1871" s="135"/>
    </row>
    <row r="1872" spans="4:5" s="102" customFormat="1" x14ac:dyDescent="0.35">
      <c r="D1872" s="135"/>
      <c r="E1872" s="135"/>
    </row>
    <row r="1873" spans="4:5" s="102" customFormat="1" x14ac:dyDescent="0.35">
      <c r="D1873" s="135"/>
      <c r="E1873" s="135"/>
    </row>
    <row r="1874" spans="4:5" s="102" customFormat="1" x14ac:dyDescent="0.35">
      <c r="D1874" s="135"/>
      <c r="E1874" s="135"/>
    </row>
    <row r="1875" spans="4:5" s="102" customFormat="1" x14ac:dyDescent="0.35">
      <c r="D1875" s="135"/>
      <c r="E1875" s="135"/>
    </row>
    <row r="1876" spans="4:5" s="102" customFormat="1" x14ac:dyDescent="0.35">
      <c r="D1876" s="135"/>
      <c r="E1876" s="135"/>
    </row>
    <row r="1877" spans="4:5" s="102" customFormat="1" x14ac:dyDescent="0.35">
      <c r="D1877" s="135"/>
      <c r="E1877" s="135"/>
    </row>
    <row r="1878" spans="4:5" s="102" customFormat="1" x14ac:dyDescent="0.35">
      <c r="D1878" s="135"/>
      <c r="E1878" s="135"/>
    </row>
    <row r="1879" spans="4:5" s="102" customFormat="1" x14ac:dyDescent="0.35">
      <c r="D1879" s="135"/>
      <c r="E1879" s="135"/>
    </row>
    <row r="1880" spans="4:5" s="102" customFormat="1" x14ac:dyDescent="0.35">
      <c r="D1880" s="135"/>
      <c r="E1880" s="135"/>
    </row>
    <row r="1881" spans="4:5" s="102" customFormat="1" x14ac:dyDescent="0.35">
      <c r="D1881" s="135"/>
      <c r="E1881" s="135"/>
    </row>
    <row r="1882" spans="4:5" s="102" customFormat="1" x14ac:dyDescent="0.35">
      <c r="D1882" s="135"/>
      <c r="E1882" s="135"/>
    </row>
    <row r="1883" spans="4:5" s="102" customFormat="1" x14ac:dyDescent="0.35">
      <c r="D1883" s="135"/>
      <c r="E1883" s="135"/>
    </row>
    <row r="1884" spans="4:5" s="102" customFormat="1" x14ac:dyDescent="0.35">
      <c r="D1884" s="135"/>
      <c r="E1884" s="135"/>
    </row>
    <row r="1885" spans="4:5" s="102" customFormat="1" x14ac:dyDescent="0.35">
      <c r="D1885" s="135"/>
      <c r="E1885" s="135"/>
    </row>
    <row r="1886" spans="4:5" s="102" customFormat="1" x14ac:dyDescent="0.35">
      <c r="D1886" s="135"/>
      <c r="E1886" s="135"/>
    </row>
    <row r="1887" spans="4:5" s="102" customFormat="1" x14ac:dyDescent="0.35">
      <c r="D1887" s="135"/>
      <c r="E1887" s="135"/>
    </row>
    <row r="1888" spans="4:5" s="102" customFormat="1" x14ac:dyDescent="0.35">
      <c r="D1888" s="135"/>
      <c r="E1888" s="135"/>
    </row>
    <row r="1889" spans="4:5" s="102" customFormat="1" x14ac:dyDescent="0.35">
      <c r="D1889" s="135"/>
      <c r="E1889" s="135"/>
    </row>
    <row r="1890" spans="4:5" s="102" customFormat="1" x14ac:dyDescent="0.35">
      <c r="D1890" s="135"/>
      <c r="E1890" s="135"/>
    </row>
    <row r="1891" spans="4:5" s="102" customFormat="1" x14ac:dyDescent="0.35">
      <c r="D1891" s="135"/>
      <c r="E1891" s="135"/>
    </row>
    <row r="1892" spans="4:5" s="102" customFormat="1" x14ac:dyDescent="0.35">
      <c r="D1892" s="135"/>
      <c r="E1892" s="135"/>
    </row>
    <row r="1893" spans="4:5" s="102" customFormat="1" x14ac:dyDescent="0.35">
      <c r="D1893" s="135"/>
      <c r="E1893" s="135"/>
    </row>
    <row r="1894" spans="4:5" s="102" customFormat="1" x14ac:dyDescent="0.35">
      <c r="D1894" s="135"/>
      <c r="E1894" s="135"/>
    </row>
    <row r="1895" spans="4:5" s="102" customFormat="1" x14ac:dyDescent="0.35">
      <c r="D1895" s="135"/>
      <c r="E1895" s="135"/>
    </row>
    <row r="1896" spans="4:5" s="102" customFormat="1" x14ac:dyDescent="0.35">
      <c r="D1896" s="135"/>
      <c r="E1896" s="135"/>
    </row>
    <row r="1897" spans="4:5" s="102" customFormat="1" x14ac:dyDescent="0.35">
      <c r="D1897" s="135"/>
      <c r="E1897" s="135"/>
    </row>
    <row r="1898" spans="4:5" s="102" customFormat="1" x14ac:dyDescent="0.35">
      <c r="D1898" s="135"/>
      <c r="E1898" s="135"/>
    </row>
    <row r="1899" spans="4:5" s="102" customFormat="1" x14ac:dyDescent="0.35">
      <c r="D1899" s="135"/>
      <c r="E1899" s="135"/>
    </row>
    <row r="1900" spans="4:5" s="102" customFormat="1" x14ac:dyDescent="0.35">
      <c r="D1900" s="135"/>
      <c r="E1900" s="135"/>
    </row>
    <row r="1901" spans="4:5" s="102" customFormat="1" x14ac:dyDescent="0.35">
      <c r="D1901" s="135"/>
      <c r="E1901" s="135"/>
    </row>
    <row r="1902" spans="4:5" s="102" customFormat="1" x14ac:dyDescent="0.35">
      <c r="D1902" s="135"/>
      <c r="E1902" s="135"/>
    </row>
    <row r="1903" spans="4:5" s="102" customFormat="1" x14ac:dyDescent="0.35">
      <c r="D1903" s="135"/>
      <c r="E1903" s="135"/>
    </row>
    <row r="1904" spans="4:5" s="102" customFormat="1" x14ac:dyDescent="0.35">
      <c r="D1904" s="135"/>
      <c r="E1904" s="135"/>
    </row>
    <row r="1905" spans="4:5" s="102" customFormat="1" x14ac:dyDescent="0.35">
      <c r="D1905" s="135"/>
      <c r="E1905" s="135"/>
    </row>
    <row r="1906" spans="4:5" s="102" customFormat="1" x14ac:dyDescent="0.35">
      <c r="D1906" s="135"/>
      <c r="E1906" s="135"/>
    </row>
    <row r="1907" spans="4:5" s="102" customFormat="1" x14ac:dyDescent="0.35">
      <c r="D1907" s="135"/>
      <c r="E1907" s="135"/>
    </row>
    <row r="1908" spans="4:5" s="102" customFormat="1" x14ac:dyDescent="0.35">
      <c r="D1908" s="135"/>
      <c r="E1908" s="135"/>
    </row>
    <row r="1909" spans="4:5" s="102" customFormat="1" x14ac:dyDescent="0.35">
      <c r="D1909" s="135"/>
      <c r="E1909" s="135"/>
    </row>
    <row r="1910" spans="4:5" s="102" customFormat="1" x14ac:dyDescent="0.35">
      <c r="D1910" s="135"/>
      <c r="E1910" s="135"/>
    </row>
    <row r="1911" spans="4:5" s="102" customFormat="1" x14ac:dyDescent="0.35">
      <c r="D1911" s="135"/>
      <c r="E1911" s="135"/>
    </row>
    <row r="1912" spans="4:5" s="102" customFormat="1" x14ac:dyDescent="0.35">
      <c r="D1912" s="135"/>
      <c r="E1912" s="135"/>
    </row>
    <row r="1913" spans="4:5" s="102" customFormat="1" x14ac:dyDescent="0.35">
      <c r="D1913" s="135"/>
      <c r="E1913" s="135"/>
    </row>
    <row r="1914" spans="4:5" s="102" customFormat="1" x14ac:dyDescent="0.35">
      <c r="D1914" s="135"/>
      <c r="E1914" s="135"/>
    </row>
    <row r="1915" spans="4:5" s="102" customFormat="1" x14ac:dyDescent="0.35">
      <c r="D1915" s="135"/>
      <c r="E1915" s="135"/>
    </row>
    <row r="1916" spans="4:5" s="102" customFormat="1" x14ac:dyDescent="0.35">
      <c r="D1916" s="135"/>
      <c r="E1916" s="135"/>
    </row>
    <row r="1917" spans="4:5" s="102" customFormat="1" x14ac:dyDescent="0.35">
      <c r="D1917" s="135"/>
      <c r="E1917" s="135"/>
    </row>
    <row r="1918" spans="4:5" s="102" customFormat="1" x14ac:dyDescent="0.35">
      <c r="D1918" s="135"/>
      <c r="E1918" s="135"/>
    </row>
    <row r="1919" spans="4:5" s="102" customFormat="1" x14ac:dyDescent="0.35">
      <c r="D1919" s="135"/>
      <c r="E1919" s="135"/>
    </row>
    <row r="1920" spans="4:5" s="102" customFormat="1" x14ac:dyDescent="0.35">
      <c r="D1920" s="135"/>
      <c r="E1920" s="135"/>
    </row>
    <row r="1921" spans="4:5" s="102" customFormat="1" x14ac:dyDescent="0.35">
      <c r="D1921" s="135"/>
      <c r="E1921" s="135"/>
    </row>
    <row r="1922" spans="4:5" s="102" customFormat="1" x14ac:dyDescent="0.35">
      <c r="D1922" s="135"/>
      <c r="E1922" s="135"/>
    </row>
    <row r="1923" spans="4:5" s="102" customFormat="1" x14ac:dyDescent="0.35">
      <c r="D1923" s="135"/>
      <c r="E1923" s="135"/>
    </row>
    <row r="1924" spans="4:5" s="102" customFormat="1" x14ac:dyDescent="0.35">
      <c r="D1924" s="135"/>
      <c r="E1924" s="135"/>
    </row>
    <row r="1925" spans="4:5" s="102" customFormat="1" x14ac:dyDescent="0.35">
      <c r="D1925" s="135"/>
      <c r="E1925" s="135"/>
    </row>
    <row r="1926" spans="4:5" s="102" customFormat="1" x14ac:dyDescent="0.35">
      <c r="D1926" s="135"/>
      <c r="E1926" s="135"/>
    </row>
    <row r="1927" spans="4:5" s="102" customFormat="1" x14ac:dyDescent="0.35">
      <c r="D1927" s="135"/>
      <c r="E1927" s="135"/>
    </row>
    <row r="1928" spans="4:5" s="102" customFormat="1" x14ac:dyDescent="0.35">
      <c r="D1928" s="135"/>
      <c r="E1928" s="135"/>
    </row>
    <row r="1929" spans="4:5" s="102" customFormat="1" x14ac:dyDescent="0.35">
      <c r="D1929" s="135"/>
      <c r="E1929" s="135"/>
    </row>
    <row r="1930" spans="4:5" s="102" customFormat="1" x14ac:dyDescent="0.35">
      <c r="D1930" s="135"/>
      <c r="E1930" s="135"/>
    </row>
    <row r="1931" spans="4:5" s="102" customFormat="1" x14ac:dyDescent="0.35">
      <c r="D1931" s="135"/>
      <c r="E1931" s="135"/>
    </row>
    <row r="1932" spans="4:5" s="102" customFormat="1" x14ac:dyDescent="0.35">
      <c r="D1932" s="135"/>
      <c r="E1932" s="135"/>
    </row>
    <row r="1933" spans="4:5" s="102" customFormat="1" x14ac:dyDescent="0.35">
      <c r="D1933" s="135"/>
      <c r="E1933" s="135"/>
    </row>
    <row r="1934" spans="4:5" s="102" customFormat="1" x14ac:dyDescent="0.35">
      <c r="D1934" s="135"/>
      <c r="E1934" s="135"/>
    </row>
    <row r="1935" spans="4:5" s="102" customFormat="1" x14ac:dyDescent="0.35">
      <c r="D1935" s="135"/>
      <c r="E1935" s="135"/>
    </row>
    <row r="1936" spans="4:5" s="102" customFormat="1" x14ac:dyDescent="0.35">
      <c r="D1936" s="135"/>
      <c r="E1936" s="135"/>
    </row>
    <row r="1937" spans="4:5" s="102" customFormat="1" x14ac:dyDescent="0.35">
      <c r="D1937" s="135"/>
      <c r="E1937" s="135"/>
    </row>
    <row r="1938" spans="4:5" s="102" customFormat="1" x14ac:dyDescent="0.35">
      <c r="D1938" s="135"/>
      <c r="E1938" s="135"/>
    </row>
    <row r="1939" spans="4:5" s="102" customFormat="1" x14ac:dyDescent="0.35">
      <c r="D1939" s="135"/>
      <c r="E1939" s="135"/>
    </row>
    <row r="1940" spans="4:5" s="102" customFormat="1" x14ac:dyDescent="0.35">
      <c r="D1940" s="135"/>
      <c r="E1940" s="135"/>
    </row>
    <row r="1941" spans="4:5" s="102" customFormat="1" x14ac:dyDescent="0.35">
      <c r="D1941" s="135"/>
      <c r="E1941" s="135"/>
    </row>
    <row r="1942" spans="4:5" s="102" customFormat="1" x14ac:dyDescent="0.35">
      <c r="D1942" s="135"/>
      <c r="E1942" s="135"/>
    </row>
    <row r="1943" spans="4:5" s="102" customFormat="1" x14ac:dyDescent="0.35">
      <c r="D1943" s="135"/>
      <c r="E1943" s="135"/>
    </row>
    <row r="1944" spans="4:5" s="102" customFormat="1" x14ac:dyDescent="0.35">
      <c r="D1944" s="135"/>
      <c r="E1944" s="135"/>
    </row>
    <row r="1945" spans="4:5" s="102" customFormat="1" x14ac:dyDescent="0.35">
      <c r="D1945" s="135"/>
      <c r="E1945" s="135"/>
    </row>
    <row r="1946" spans="4:5" s="102" customFormat="1" x14ac:dyDescent="0.35">
      <c r="D1946" s="135"/>
      <c r="E1946" s="135"/>
    </row>
    <row r="1947" spans="4:5" s="102" customFormat="1" x14ac:dyDescent="0.35">
      <c r="D1947" s="135"/>
      <c r="E1947" s="135"/>
    </row>
    <row r="1948" spans="4:5" s="102" customFormat="1" x14ac:dyDescent="0.35">
      <c r="D1948" s="135"/>
      <c r="E1948" s="135"/>
    </row>
    <row r="1949" spans="4:5" s="102" customFormat="1" x14ac:dyDescent="0.35">
      <c r="D1949" s="135"/>
      <c r="E1949" s="135"/>
    </row>
    <row r="1950" spans="4:5" s="102" customFormat="1" x14ac:dyDescent="0.35">
      <c r="D1950" s="135"/>
      <c r="E1950" s="135"/>
    </row>
    <row r="1951" spans="4:5" s="102" customFormat="1" x14ac:dyDescent="0.35">
      <c r="D1951" s="135"/>
      <c r="E1951" s="135"/>
    </row>
    <row r="1952" spans="4:5" s="102" customFormat="1" x14ac:dyDescent="0.35">
      <c r="D1952" s="135"/>
      <c r="E1952" s="135"/>
    </row>
    <row r="1953" spans="4:5" s="102" customFormat="1" x14ac:dyDescent="0.35">
      <c r="D1953" s="135"/>
      <c r="E1953" s="135"/>
    </row>
    <row r="1954" spans="4:5" s="102" customFormat="1" x14ac:dyDescent="0.35">
      <c r="D1954" s="135"/>
      <c r="E1954" s="135"/>
    </row>
    <row r="1955" spans="4:5" s="102" customFormat="1" x14ac:dyDescent="0.35">
      <c r="D1955" s="135"/>
      <c r="E1955" s="135"/>
    </row>
    <row r="1956" spans="4:5" s="102" customFormat="1" x14ac:dyDescent="0.35">
      <c r="D1956" s="135"/>
      <c r="E1956" s="135"/>
    </row>
    <row r="1957" spans="4:5" s="102" customFormat="1" x14ac:dyDescent="0.35">
      <c r="D1957" s="135"/>
      <c r="E1957" s="135"/>
    </row>
    <row r="1958" spans="4:5" s="102" customFormat="1" x14ac:dyDescent="0.35">
      <c r="D1958" s="135"/>
      <c r="E1958" s="135"/>
    </row>
    <row r="1959" spans="4:5" s="102" customFormat="1" x14ac:dyDescent="0.35">
      <c r="D1959" s="135"/>
      <c r="E1959" s="135"/>
    </row>
    <row r="1960" spans="4:5" s="102" customFormat="1" x14ac:dyDescent="0.35">
      <c r="D1960" s="135"/>
      <c r="E1960" s="135"/>
    </row>
    <row r="1961" spans="4:5" s="102" customFormat="1" x14ac:dyDescent="0.35">
      <c r="D1961" s="135"/>
      <c r="E1961" s="135"/>
    </row>
    <row r="1962" spans="4:5" s="102" customFormat="1" x14ac:dyDescent="0.35">
      <c r="D1962" s="135"/>
      <c r="E1962" s="135"/>
    </row>
    <row r="1963" spans="4:5" s="102" customFormat="1" x14ac:dyDescent="0.35">
      <c r="D1963" s="135"/>
      <c r="E1963" s="135"/>
    </row>
    <row r="1964" spans="4:5" s="102" customFormat="1" x14ac:dyDescent="0.35">
      <c r="D1964" s="135"/>
      <c r="E1964" s="135"/>
    </row>
    <row r="1965" spans="4:5" s="102" customFormat="1" x14ac:dyDescent="0.35">
      <c r="D1965" s="135"/>
      <c r="E1965" s="135"/>
    </row>
    <row r="1966" spans="4:5" s="102" customFormat="1" x14ac:dyDescent="0.35">
      <c r="D1966" s="135"/>
      <c r="E1966" s="135"/>
    </row>
    <row r="1967" spans="4:5" s="102" customFormat="1" x14ac:dyDescent="0.35">
      <c r="D1967" s="135"/>
      <c r="E1967" s="135"/>
    </row>
    <row r="1968" spans="4:5" s="102" customFormat="1" x14ac:dyDescent="0.35">
      <c r="D1968" s="135"/>
      <c r="E1968" s="135"/>
    </row>
    <row r="1969" spans="4:5" s="102" customFormat="1" x14ac:dyDescent="0.35">
      <c r="D1969" s="135"/>
      <c r="E1969" s="135"/>
    </row>
    <row r="1970" spans="4:5" s="102" customFormat="1" x14ac:dyDescent="0.35">
      <c r="D1970" s="135"/>
      <c r="E1970" s="135"/>
    </row>
    <row r="1971" spans="4:5" s="102" customFormat="1" x14ac:dyDescent="0.35">
      <c r="D1971" s="135"/>
      <c r="E1971" s="135"/>
    </row>
    <row r="1972" spans="4:5" s="102" customFormat="1" x14ac:dyDescent="0.35">
      <c r="D1972" s="135"/>
      <c r="E1972" s="135"/>
    </row>
    <row r="1973" spans="4:5" s="102" customFormat="1" x14ac:dyDescent="0.35">
      <c r="D1973" s="135"/>
      <c r="E1973" s="135"/>
    </row>
    <row r="1974" spans="4:5" s="102" customFormat="1" x14ac:dyDescent="0.35">
      <c r="D1974" s="135"/>
      <c r="E1974" s="135"/>
    </row>
    <row r="1975" spans="4:5" s="102" customFormat="1" x14ac:dyDescent="0.35">
      <c r="D1975" s="135"/>
      <c r="E1975" s="135"/>
    </row>
    <row r="1976" spans="4:5" s="102" customFormat="1" x14ac:dyDescent="0.35">
      <c r="D1976" s="135"/>
      <c r="E1976" s="135"/>
    </row>
    <row r="1977" spans="4:5" s="102" customFormat="1" x14ac:dyDescent="0.35">
      <c r="D1977" s="135"/>
      <c r="E1977" s="135"/>
    </row>
    <row r="1978" spans="4:5" s="102" customFormat="1" x14ac:dyDescent="0.35">
      <c r="D1978" s="135"/>
      <c r="E1978" s="135"/>
    </row>
    <row r="1979" spans="4:5" s="102" customFormat="1" x14ac:dyDescent="0.35">
      <c r="D1979" s="135"/>
      <c r="E1979" s="135"/>
    </row>
    <row r="1980" spans="4:5" s="102" customFormat="1" x14ac:dyDescent="0.35">
      <c r="D1980" s="135"/>
      <c r="E1980" s="135"/>
    </row>
    <row r="1981" spans="4:5" s="102" customFormat="1" x14ac:dyDescent="0.35">
      <c r="D1981" s="135"/>
      <c r="E1981" s="135"/>
    </row>
    <row r="1982" spans="4:5" s="102" customFormat="1" x14ac:dyDescent="0.35">
      <c r="D1982" s="135"/>
      <c r="E1982" s="135"/>
    </row>
    <row r="1983" spans="4:5" s="102" customFormat="1" x14ac:dyDescent="0.35">
      <c r="D1983" s="135"/>
      <c r="E1983" s="135"/>
    </row>
    <row r="1984" spans="4:5" s="102" customFormat="1" x14ac:dyDescent="0.35">
      <c r="D1984" s="135"/>
      <c r="E1984" s="135"/>
    </row>
    <row r="1985" spans="4:5" s="102" customFormat="1" x14ac:dyDescent="0.35">
      <c r="D1985" s="135"/>
      <c r="E1985" s="135"/>
    </row>
    <row r="1986" spans="4:5" s="102" customFormat="1" x14ac:dyDescent="0.35">
      <c r="D1986" s="135"/>
      <c r="E1986" s="135"/>
    </row>
    <row r="1987" spans="4:5" s="102" customFormat="1" x14ac:dyDescent="0.35">
      <c r="D1987" s="135"/>
      <c r="E1987" s="135"/>
    </row>
    <row r="1988" spans="4:5" s="102" customFormat="1" x14ac:dyDescent="0.35">
      <c r="D1988" s="135"/>
      <c r="E1988" s="135"/>
    </row>
    <row r="1989" spans="4:5" s="102" customFormat="1" x14ac:dyDescent="0.35">
      <c r="D1989" s="135"/>
      <c r="E1989" s="135"/>
    </row>
    <row r="1990" spans="4:5" s="102" customFormat="1" x14ac:dyDescent="0.35">
      <c r="D1990" s="135"/>
      <c r="E1990" s="135"/>
    </row>
    <row r="1991" spans="4:5" s="102" customFormat="1" x14ac:dyDescent="0.35">
      <c r="D1991" s="135"/>
      <c r="E1991" s="135"/>
    </row>
    <row r="1992" spans="4:5" s="102" customFormat="1" x14ac:dyDescent="0.35">
      <c r="D1992" s="135"/>
      <c r="E1992" s="135"/>
    </row>
    <row r="1993" spans="4:5" s="102" customFormat="1" x14ac:dyDescent="0.35">
      <c r="D1993" s="135"/>
      <c r="E1993" s="135"/>
    </row>
    <row r="1994" spans="4:5" s="102" customFormat="1" x14ac:dyDescent="0.35">
      <c r="D1994" s="135"/>
      <c r="E1994" s="135"/>
    </row>
    <row r="1995" spans="4:5" s="102" customFormat="1" x14ac:dyDescent="0.35">
      <c r="D1995" s="135"/>
      <c r="E1995" s="135"/>
    </row>
    <row r="1996" spans="4:5" s="102" customFormat="1" x14ac:dyDescent="0.35">
      <c r="D1996" s="135"/>
      <c r="E1996" s="135"/>
    </row>
    <row r="1997" spans="4:5" s="102" customFormat="1" x14ac:dyDescent="0.35">
      <c r="D1997" s="135"/>
      <c r="E1997" s="135"/>
    </row>
    <row r="1998" spans="4:5" s="102" customFormat="1" x14ac:dyDescent="0.35">
      <c r="D1998" s="135"/>
      <c r="E1998" s="135"/>
    </row>
    <row r="1999" spans="4:5" s="102" customFormat="1" x14ac:dyDescent="0.35">
      <c r="D1999" s="135"/>
      <c r="E1999" s="135"/>
    </row>
    <row r="2000" spans="4:5" s="102" customFormat="1" x14ac:dyDescent="0.35">
      <c r="D2000" s="135"/>
      <c r="E2000" s="135"/>
    </row>
    <row r="2001" spans="4:5" s="102" customFormat="1" x14ac:dyDescent="0.35">
      <c r="D2001" s="135"/>
      <c r="E2001" s="135"/>
    </row>
    <row r="2002" spans="4:5" s="102" customFormat="1" x14ac:dyDescent="0.35">
      <c r="D2002" s="135"/>
      <c r="E2002" s="135"/>
    </row>
    <row r="2003" spans="4:5" s="102" customFormat="1" x14ac:dyDescent="0.35">
      <c r="D2003" s="135"/>
      <c r="E2003" s="135"/>
    </row>
    <row r="2004" spans="4:5" s="102" customFormat="1" x14ac:dyDescent="0.35">
      <c r="D2004" s="135"/>
      <c r="E2004" s="135"/>
    </row>
    <row r="2005" spans="4:5" s="102" customFormat="1" x14ac:dyDescent="0.35">
      <c r="D2005" s="135"/>
      <c r="E2005" s="135"/>
    </row>
    <row r="2006" spans="4:5" s="102" customFormat="1" x14ac:dyDescent="0.35">
      <c r="D2006" s="135"/>
      <c r="E2006" s="135"/>
    </row>
    <row r="2007" spans="4:5" s="102" customFormat="1" x14ac:dyDescent="0.35">
      <c r="D2007" s="135"/>
      <c r="E2007" s="135"/>
    </row>
    <row r="2008" spans="4:5" s="102" customFormat="1" x14ac:dyDescent="0.35">
      <c r="D2008" s="135"/>
      <c r="E2008" s="135"/>
    </row>
    <row r="2009" spans="4:5" s="102" customFormat="1" x14ac:dyDescent="0.35">
      <c r="D2009" s="135"/>
      <c r="E2009" s="135"/>
    </row>
    <row r="2010" spans="4:5" s="102" customFormat="1" x14ac:dyDescent="0.35">
      <c r="D2010" s="135"/>
      <c r="E2010" s="135"/>
    </row>
    <row r="2011" spans="4:5" s="102" customFormat="1" x14ac:dyDescent="0.35">
      <c r="D2011" s="135"/>
      <c r="E2011" s="135"/>
    </row>
    <row r="2012" spans="4:5" s="102" customFormat="1" x14ac:dyDescent="0.35">
      <c r="D2012" s="135"/>
      <c r="E2012" s="135"/>
    </row>
    <row r="2013" spans="4:5" s="102" customFormat="1" x14ac:dyDescent="0.35">
      <c r="D2013" s="135"/>
      <c r="E2013" s="135"/>
    </row>
    <row r="2014" spans="4:5" s="102" customFormat="1" x14ac:dyDescent="0.35">
      <c r="D2014" s="135"/>
      <c r="E2014" s="135"/>
    </row>
    <row r="2015" spans="4:5" s="102" customFormat="1" x14ac:dyDescent="0.35">
      <c r="D2015" s="135"/>
      <c r="E2015" s="135"/>
    </row>
    <row r="2016" spans="4:5" s="102" customFormat="1" x14ac:dyDescent="0.35">
      <c r="D2016" s="135"/>
      <c r="E2016" s="135"/>
    </row>
    <row r="2017" spans="4:5" s="102" customFormat="1" x14ac:dyDescent="0.35">
      <c r="D2017" s="135"/>
      <c r="E2017" s="135"/>
    </row>
    <row r="2018" spans="4:5" s="102" customFormat="1" x14ac:dyDescent="0.35">
      <c r="D2018" s="135"/>
      <c r="E2018" s="135"/>
    </row>
    <row r="2019" spans="4:5" s="102" customFormat="1" x14ac:dyDescent="0.35">
      <c r="D2019" s="135"/>
      <c r="E2019" s="135"/>
    </row>
    <row r="2020" spans="4:5" s="102" customFormat="1" x14ac:dyDescent="0.35">
      <c r="D2020" s="135"/>
      <c r="E2020" s="135"/>
    </row>
    <row r="2021" spans="4:5" s="102" customFormat="1" x14ac:dyDescent="0.35">
      <c r="D2021" s="135"/>
      <c r="E2021" s="135"/>
    </row>
    <row r="2022" spans="4:5" s="102" customFormat="1" x14ac:dyDescent="0.35">
      <c r="D2022" s="135"/>
      <c r="E2022" s="135"/>
    </row>
    <row r="2023" spans="4:5" s="102" customFormat="1" x14ac:dyDescent="0.35">
      <c r="D2023" s="135"/>
      <c r="E2023" s="135"/>
    </row>
    <row r="2024" spans="4:5" s="102" customFormat="1" x14ac:dyDescent="0.35">
      <c r="D2024" s="135"/>
      <c r="E2024" s="135"/>
    </row>
    <row r="2025" spans="4:5" s="102" customFormat="1" x14ac:dyDescent="0.35">
      <c r="D2025" s="135"/>
      <c r="E2025" s="135"/>
    </row>
    <row r="2026" spans="4:5" s="102" customFormat="1" x14ac:dyDescent="0.35">
      <c r="D2026" s="135"/>
      <c r="E2026" s="135"/>
    </row>
    <row r="2027" spans="4:5" s="102" customFormat="1" x14ac:dyDescent="0.35">
      <c r="D2027" s="135"/>
      <c r="E2027" s="135"/>
    </row>
    <row r="2028" spans="4:5" s="102" customFormat="1" x14ac:dyDescent="0.35">
      <c r="D2028" s="135"/>
      <c r="E2028" s="135"/>
    </row>
    <row r="2029" spans="4:5" s="102" customFormat="1" x14ac:dyDescent="0.35">
      <c r="D2029" s="135"/>
      <c r="E2029" s="135"/>
    </row>
    <row r="2030" spans="4:5" s="102" customFormat="1" x14ac:dyDescent="0.35">
      <c r="D2030" s="135"/>
      <c r="E2030" s="135"/>
    </row>
    <row r="2031" spans="4:5" s="102" customFormat="1" x14ac:dyDescent="0.35">
      <c r="D2031" s="135"/>
      <c r="E2031" s="135"/>
    </row>
    <row r="2032" spans="4:5" s="102" customFormat="1" x14ac:dyDescent="0.35">
      <c r="D2032" s="135"/>
      <c r="E2032" s="135"/>
    </row>
    <row r="2033" spans="4:5" s="102" customFormat="1" x14ac:dyDescent="0.35">
      <c r="D2033" s="135"/>
      <c r="E2033" s="135"/>
    </row>
    <row r="2034" spans="4:5" s="102" customFormat="1" x14ac:dyDescent="0.35">
      <c r="D2034" s="135"/>
      <c r="E2034" s="135"/>
    </row>
    <row r="2035" spans="4:5" s="102" customFormat="1" x14ac:dyDescent="0.35">
      <c r="D2035" s="135"/>
      <c r="E2035" s="135"/>
    </row>
    <row r="2036" spans="4:5" s="102" customFormat="1" x14ac:dyDescent="0.35">
      <c r="D2036" s="135"/>
      <c r="E2036" s="135"/>
    </row>
    <row r="2037" spans="4:5" s="102" customFormat="1" x14ac:dyDescent="0.35">
      <c r="D2037" s="135"/>
      <c r="E2037" s="135"/>
    </row>
    <row r="2038" spans="4:5" s="102" customFormat="1" x14ac:dyDescent="0.35">
      <c r="D2038" s="135"/>
      <c r="E2038" s="135"/>
    </row>
    <row r="2039" spans="4:5" s="102" customFormat="1" x14ac:dyDescent="0.35">
      <c r="D2039" s="135"/>
      <c r="E2039" s="135"/>
    </row>
    <row r="2040" spans="4:5" s="102" customFormat="1" x14ac:dyDescent="0.35">
      <c r="D2040" s="135"/>
      <c r="E2040" s="135"/>
    </row>
    <row r="2041" spans="4:5" s="102" customFormat="1" x14ac:dyDescent="0.35">
      <c r="D2041" s="135"/>
      <c r="E2041" s="135"/>
    </row>
    <row r="2042" spans="4:5" s="102" customFormat="1" x14ac:dyDescent="0.35">
      <c r="D2042" s="135"/>
      <c r="E2042" s="135"/>
    </row>
    <row r="2043" spans="4:5" s="102" customFormat="1" x14ac:dyDescent="0.35">
      <c r="D2043" s="135"/>
      <c r="E2043" s="135"/>
    </row>
    <row r="2044" spans="4:5" s="102" customFormat="1" x14ac:dyDescent="0.35">
      <c r="D2044" s="135"/>
      <c r="E2044" s="135"/>
    </row>
    <row r="2045" spans="4:5" s="102" customFormat="1" x14ac:dyDescent="0.35">
      <c r="D2045" s="135"/>
      <c r="E2045" s="135"/>
    </row>
    <row r="2046" spans="4:5" s="102" customFormat="1" x14ac:dyDescent="0.35">
      <c r="D2046" s="135"/>
      <c r="E2046" s="135"/>
    </row>
    <row r="2047" spans="4:5" s="102" customFormat="1" x14ac:dyDescent="0.35">
      <c r="D2047" s="135"/>
      <c r="E2047" s="135"/>
    </row>
    <row r="2048" spans="4:5" s="102" customFormat="1" x14ac:dyDescent="0.35">
      <c r="D2048" s="135"/>
      <c r="E2048" s="135"/>
    </row>
    <row r="2049" spans="4:5" s="102" customFormat="1" x14ac:dyDescent="0.35">
      <c r="D2049" s="135"/>
      <c r="E2049" s="135"/>
    </row>
    <row r="2050" spans="4:5" s="102" customFormat="1" x14ac:dyDescent="0.35">
      <c r="D2050" s="135"/>
      <c r="E2050" s="135"/>
    </row>
    <row r="2051" spans="4:5" s="102" customFormat="1" x14ac:dyDescent="0.35">
      <c r="D2051" s="135"/>
      <c r="E2051" s="135"/>
    </row>
    <row r="2052" spans="4:5" s="102" customFormat="1" x14ac:dyDescent="0.35">
      <c r="D2052" s="135"/>
      <c r="E2052" s="135"/>
    </row>
    <row r="2053" spans="4:5" s="102" customFormat="1" x14ac:dyDescent="0.35">
      <c r="D2053" s="135"/>
      <c r="E2053" s="135"/>
    </row>
    <row r="2054" spans="4:5" s="102" customFormat="1" x14ac:dyDescent="0.35">
      <c r="D2054" s="135"/>
      <c r="E2054" s="135"/>
    </row>
    <row r="2055" spans="4:5" s="102" customFormat="1" x14ac:dyDescent="0.35">
      <c r="D2055" s="135"/>
      <c r="E2055" s="135"/>
    </row>
    <row r="2056" spans="4:5" s="102" customFormat="1" x14ac:dyDescent="0.35">
      <c r="D2056" s="135"/>
      <c r="E2056" s="135"/>
    </row>
    <row r="2057" spans="4:5" s="102" customFormat="1" x14ac:dyDescent="0.35">
      <c r="D2057" s="135"/>
      <c r="E2057" s="135"/>
    </row>
    <row r="2058" spans="4:5" s="102" customFormat="1" x14ac:dyDescent="0.35">
      <c r="D2058" s="135"/>
      <c r="E2058" s="135"/>
    </row>
    <row r="2059" spans="4:5" s="102" customFormat="1" x14ac:dyDescent="0.35">
      <c r="D2059" s="135"/>
      <c r="E2059" s="135"/>
    </row>
    <row r="2060" spans="4:5" s="102" customFormat="1" x14ac:dyDescent="0.35">
      <c r="D2060" s="135"/>
      <c r="E2060" s="135"/>
    </row>
    <row r="2061" spans="4:5" s="102" customFormat="1" x14ac:dyDescent="0.35">
      <c r="D2061" s="135"/>
      <c r="E2061" s="135"/>
    </row>
    <row r="2062" spans="4:5" s="102" customFormat="1" x14ac:dyDescent="0.35">
      <c r="D2062" s="135"/>
      <c r="E2062" s="135"/>
    </row>
    <row r="2063" spans="4:5" s="102" customFormat="1" x14ac:dyDescent="0.35">
      <c r="D2063" s="135"/>
      <c r="E2063" s="135"/>
    </row>
    <row r="2064" spans="4:5" s="102" customFormat="1" x14ac:dyDescent="0.35">
      <c r="D2064" s="135"/>
      <c r="E2064" s="135"/>
    </row>
    <row r="2065" spans="4:5" s="102" customFormat="1" x14ac:dyDescent="0.35">
      <c r="D2065" s="135"/>
      <c r="E2065" s="135"/>
    </row>
    <row r="2066" spans="4:5" s="102" customFormat="1" x14ac:dyDescent="0.35">
      <c r="D2066" s="135"/>
      <c r="E2066" s="135"/>
    </row>
    <row r="2067" spans="4:5" s="102" customFormat="1" x14ac:dyDescent="0.35">
      <c r="D2067" s="135"/>
      <c r="E2067" s="135"/>
    </row>
    <row r="2068" spans="4:5" s="102" customFormat="1" x14ac:dyDescent="0.35">
      <c r="D2068" s="135"/>
      <c r="E2068" s="135"/>
    </row>
    <row r="2069" spans="4:5" s="102" customFormat="1" x14ac:dyDescent="0.35">
      <c r="D2069" s="135"/>
      <c r="E2069" s="135"/>
    </row>
    <row r="2070" spans="4:5" s="102" customFormat="1" x14ac:dyDescent="0.35">
      <c r="D2070" s="135"/>
      <c r="E2070" s="135"/>
    </row>
    <row r="2071" spans="4:5" s="102" customFormat="1" x14ac:dyDescent="0.35">
      <c r="D2071" s="135"/>
      <c r="E2071" s="135"/>
    </row>
    <row r="2072" spans="4:5" s="102" customFormat="1" x14ac:dyDescent="0.35">
      <c r="D2072" s="135"/>
      <c r="E2072" s="135"/>
    </row>
    <row r="2073" spans="4:5" s="102" customFormat="1" x14ac:dyDescent="0.35">
      <c r="D2073" s="135"/>
      <c r="E2073" s="135"/>
    </row>
    <row r="2074" spans="4:5" s="102" customFormat="1" x14ac:dyDescent="0.35">
      <c r="D2074" s="135"/>
      <c r="E2074" s="135"/>
    </row>
    <row r="2075" spans="4:5" s="102" customFormat="1" x14ac:dyDescent="0.35">
      <c r="D2075" s="135"/>
      <c r="E2075" s="135"/>
    </row>
    <row r="2076" spans="4:5" s="102" customFormat="1" x14ac:dyDescent="0.35">
      <c r="D2076" s="135"/>
      <c r="E2076" s="135"/>
    </row>
    <row r="2077" spans="4:5" s="102" customFormat="1" x14ac:dyDescent="0.35">
      <c r="D2077" s="135"/>
      <c r="E2077" s="135"/>
    </row>
    <row r="2078" spans="4:5" s="102" customFormat="1" x14ac:dyDescent="0.35">
      <c r="D2078" s="135"/>
      <c r="E2078" s="135"/>
    </row>
    <row r="2079" spans="4:5" s="102" customFormat="1" x14ac:dyDescent="0.35">
      <c r="D2079" s="135"/>
      <c r="E2079" s="135"/>
    </row>
    <row r="2080" spans="4:5" s="102" customFormat="1" x14ac:dyDescent="0.35">
      <c r="D2080" s="135"/>
      <c r="E2080" s="135"/>
    </row>
    <row r="2081" spans="4:5" s="102" customFormat="1" x14ac:dyDescent="0.35">
      <c r="D2081" s="135"/>
      <c r="E2081" s="135"/>
    </row>
    <row r="2082" spans="4:5" s="102" customFormat="1" x14ac:dyDescent="0.35">
      <c r="D2082" s="135"/>
      <c r="E2082" s="135"/>
    </row>
    <row r="2083" spans="4:5" s="102" customFormat="1" x14ac:dyDescent="0.35">
      <c r="D2083" s="135"/>
      <c r="E2083" s="135"/>
    </row>
    <row r="2084" spans="4:5" s="102" customFormat="1" x14ac:dyDescent="0.35">
      <c r="D2084" s="135"/>
      <c r="E2084" s="135"/>
    </row>
    <row r="2085" spans="4:5" s="102" customFormat="1" x14ac:dyDescent="0.35">
      <c r="D2085" s="135"/>
      <c r="E2085" s="135"/>
    </row>
    <row r="2086" spans="4:5" s="102" customFormat="1" x14ac:dyDescent="0.35">
      <c r="D2086" s="135"/>
      <c r="E2086" s="135"/>
    </row>
    <row r="2087" spans="4:5" s="102" customFormat="1" x14ac:dyDescent="0.35">
      <c r="D2087" s="135"/>
      <c r="E2087" s="135"/>
    </row>
    <row r="2088" spans="4:5" s="102" customFormat="1" x14ac:dyDescent="0.35">
      <c r="D2088" s="135"/>
      <c r="E2088" s="135"/>
    </row>
    <row r="2089" spans="4:5" s="102" customFormat="1" x14ac:dyDescent="0.35">
      <c r="D2089" s="135"/>
      <c r="E2089" s="135"/>
    </row>
    <row r="2090" spans="4:5" s="102" customFormat="1" x14ac:dyDescent="0.35">
      <c r="D2090" s="135"/>
      <c r="E2090" s="135"/>
    </row>
    <row r="2091" spans="4:5" s="102" customFormat="1" x14ac:dyDescent="0.35">
      <c r="D2091" s="135"/>
      <c r="E2091" s="135"/>
    </row>
    <row r="2092" spans="4:5" s="102" customFormat="1" x14ac:dyDescent="0.35">
      <c r="D2092" s="135"/>
      <c r="E2092" s="135"/>
    </row>
    <row r="2093" spans="4:5" s="102" customFormat="1" x14ac:dyDescent="0.35">
      <c r="D2093" s="135"/>
      <c r="E2093" s="135"/>
    </row>
    <row r="2094" spans="4:5" s="102" customFormat="1" x14ac:dyDescent="0.35">
      <c r="D2094" s="135"/>
      <c r="E2094" s="135"/>
    </row>
    <row r="2095" spans="4:5" s="102" customFormat="1" x14ac:dyDescent="0.35">
      <c r="D2095" s="135"/>
      <c r="E2095" s="135"/>
    </row>
    <row r="2096" spans="4:5" s="102" customFormat="1" x14ac:dyDescent="0.35">
      <c r="D2096" s="135"/>
      <c r="E2096" s="135"/>
    </row>
    <row r="2097" spans="4:5" s="102" customFormat="1" x14ac:dyDescent="0.35">
      <c r="D2097" s="135"/>
      <c r="E2097" s="135"/>
    </row>
    <row r="2098" spans="4:5" s="102" customFormat="1" x14ac:dyDescent="0.35">
      <c r="D2098" s="135"/>
      <c r="E2098" s="135"/>
    </row>
    <row r="2099" spans="4:5" s="102" customFormat="1" x14ac:dyDescent="0.35">
      <c r="D2099" s="135"/>
      <c r="E2099" s="135"/>
    </row>
    <row r="2100" spans="4:5" s="102" customFormat="1" x14ac:dyDescent="0.35">
      <c r="D2100" s="135"/>
      <c r="E2100" s="135"/>
    </row>
    <row r="2101" spans="4:5" s="102" customFormat="1" x14ac:dyDescent="0.35">
      <c r="D2101" s="135"/>
      <c r="E2101" s="135"/>
    </row>
    <row r="2102" spans="4:5" s="102" customFormat="1" x14ac:dyDescent="0.35">
      <c r="D2102" s="135"/>
      <c r="E2102" s="135"/>
    </row>
    <row r="2103" spans="4:5" s="102" customFormat="1" x14ac:dyDescent="0.35">
      <c r="D2103" s="135"/>
      <c r="E2103" s="135"/>
    </row>
    <row r="2104" spans="4:5" s="102" customFormat="1" x14ac:dyDescent="0.35">
      <c r="D2104" s="135"/>
      <c r="E2104" s="135"/>
    </row>
    <row r="2105" spans="4:5" s="102" customFormat="1" x14ac:dyDescent="0.35">
      <c r="D2105" s="135"/>
      <c r="E2105" s="135"/>
    </row>
    <row r="2106" spans="4:5" s="102" customFormat="1" x14ac:dyDescent="0.35">
      <c r="D2106" s="135"/>
      <c r="E2106" s="135"/>
    </row>
    <row r="2107" spans="4:5" s="102" customFormat="1" x14ac:dyDescent="0.35">
      <c r="D2107" s="135"/>
      <c r="E2107" s="135"/>
    </row>
    <row r="2108" spans="4:5" s="102" customFormat="1" x14ac:dyDescent="0.35">
      <c r="D2108" s="135"/>
      <c r="E2108" s="135"/>
    </row>
    <row r="2109" spans="4:5" s="102" customFormat="1" x14ac:dyDescent="0.35">
      <c r="D2109" s="135"/>
      <c r="E2109" s="135"/>
    </row>
    <row r="2110" spans="4:5" s="102" customFormat="1" x14ac:dyDescent="0.35">
      <c r="D2110" s="135"/>
      <c r="E2110" s="135"/>
    </row>
    <row r="2111" spans="4:5" s="102" customFormat="1" x14ac:dyDescent="0.35">
      <c r="D2111" s="135"/>
      <c r="E2111" s="135"/>
    </row>
    <row r="2112" spans="4:5" s="102" customFormat="1" x14ac:dyDescent="0.35">
      <c r="D2112" s="135"/>
      <c r="E2112" s="135"/>
    </row>
    <row r="2113" spans="4:5" s="102" customFormat="1" x14ac:dyDescent="0.35">
      <c r="D2113" s="135"/>
      <c r="E2113" s="135"/>
    </row>
    <row r="2114" spans="4:5" s="102" customFormat="1" x14ac:dyDescent="0.35">
      <c r="D2114" s="135"/>
      <c r="E2114" s="135"/>
    </row>
    <row r="2115" spans="4:5" s="102" customFormat="1" x14ac:dyDescent="0.35">
      <c r="D2115" s="135"/>
      <c r="E2115" s="135"/>
    </row>
    <row r="2116" spans="4:5" s="102" customFormat="1" x14ac:dyDescent="0.35">
      <c r="D2116" s="135"/>
      <c r="E2116" s="135"/>
    </row>
    <row r="2117" spans="4:5" s="102" customFormat="1" x14ac:dyDescent="0.35">
      <c r="D2117" s="135"/>
      <c r="E2117" s="135"/>
    </row>
    <row r="2118" spans="4:5" s="102" customFormat="1" x14ac:dyDescent="0.35">
      <c r="D2118" s="135"/>
      <c r="E2118" s="135"/>
    </row>
    <row r="2119" spans="4:5" s="102" customFormat="1" x14ac:dyDescent="0.35">
      <c r="D2119" s="135"/>
      <c r="E2119" s="135"/>
    </row>
    <row r="2120" spans="4:5" s="102" customFormat="1" x14ac:dyDescent="0.35">
      <c r="D2120" s="135"/>
      <c r="E2120" s="135"/>
    </row>
    <row r="2121" spans="4:5" s="102" customFormat="1" x14ac:dyDescent="0.35">
      <c r="D2121" s="135"/>
      <c r="E2121" s="135"/>
    </row>
    <row r="2122" spans="4:5" s="102" customFormat="1" x14ac:dyDescent="0.35">
      <c r="D2122" s="135"/>
      <c r="E2122" s="135"/>
    </row>
    <row r="2123" spans="4:5" s="102" customFormat="1" x14ac:dyDescent="0.35">
      <c r="D2123" s="135"/>
      <c r="E2123" s="135"/>
    </row>
    <row r="2124" spans="4:5" s="102" customFormat="1" x14ac:dyDescent="0.35">
      <c r="D2124" s="135"/>
      <c r="E2124" s="135"/>
    </row>
    <row r="2125" spans="4:5" s="102" customFormat="1" x14ac:dyDescent="0.35">
      <c r="D2125" s="135"/>
      <c r="E2125" s="135"/>
    </row>
    <row r="2126" spans="4:5" s="102" customFormat="1" x14ac:dyDescent="0.35">
      <c r="D2126" s="135"/>
      <c r="E2126" s="135"/>
    </row>
    <row r="2127" spans="4:5" s="102" customFormat="1" x14ac:dyDescent="0.35">
      <c r="D2127" s="135"/>
      <c r="E2127" s="135"/>
    </row>
    <row r="2128" spans="4:5" s="102" customFormat="1" x14ac:dyDescent="0.35">
      <c r="D2128" s="135"/>
      <c r="E2128" s="135"/>
    </row>
    <row r="2129" spans="4:5" s="102" customFormat="1" x14ac:dyDescent="0.35">
      <c r="D2129" s="135"/>
      <c r="E2129" s="135"/>
    </row>
    <row r="2130" spans="4:5" s="102" customFormat="1" x14ac:dyDescent="0.35">
      <c r="D2130" s="135"/>
      <c r="E2130" s="135"/>
    </row>
    <row r="2131" spans="4:5" s="102" customFormat="1" x14ac:dyDescent="0.35">
      <c r="D2131" s="135"/>
      <c r="E2131" s="135"/>
    </row>
    <row r="2132" spans="4:5" s="102" customFormat="1" x14ac:dyDescent="0.35">
      <c r="D2132" s="135"/>
      <c r="E2132" s="135"/>
    </row>
    <row r="2133" spans="4:5" s="102" customFormat="1" x14ac:dyDescent="0.35">
      <c r="D2133" s="135"/>
      <c r="E2133" s="135"/>
    </row>
    <row r="2134" spans="4:5" s="102" customFormat="1" x14ac:dyDescent="0.35">
      <c r="D2134" s="135"/>
      <c r="E2134" s="135"/>
    </row>
    <row r="2135" spans="4:5" s="102" customFormat="1" x14ac:dyDescent="0.35">
      <c r="D2135" s="135"/>
      <c r="E2135" s="135"/>
    </row>
    <row r="2136" spans="4:5" s="102" customFormat="1" x14ac:dyDescent="0.35">
      <c r="D2136" s="135"/>
      <c r="E2136" s="135"/>
    </row>
    <row r="2137" spans="4:5" s="102" customFormat="1" x14ac:dyDescent="0.35">
      <c r="D2137" s="135"/>
      <c r="E2137" s="135"/>
    </row>
    <row r="2138" spans="4:5" s="102" customFormat="1" x14ac:dyDescent="0.35">
      <c r="D2138" s="135"/>
      <c r="E2138" s="135"/>
    </row>
    <row r="2139" spans="4:5" s="102" customFormat="1" x14ac:dyDescent="0.35">
      <c r="D2139" s="135"/>
      <c r="E2139" s="135"/>
    </row>
    <row r="2140" spans="4:5" s="102" customFormat="1" x14ac:dyDescent="0.35">
      <c r="D2140" s="135"/>
      <c r="E2140" s="135"/>
    </row>
    <row r="2141" spans="4:5" s="102" customFormat="1" x14ac:dyDescent="0.35">
      <c r="D2141" s="135"/>
      <c r="E2141" s="135"/>
    </row>
    <row r="2142" spans="4:5" s="102" customFormat="1" x14ac:dyDescent="0.35">
      <c r="D2142" s="135"/>
      <c r="E2142" s="135"/>
    </row>
    <row r="2143" spans="4:5" s="102" customFormat="1" x14ac:dyDescent="0.35">
      <c r="D2143" s="135"/>
      <c r="E2143" s="135"/>
    </row>
    <row r="2144" spans="4:5" s="102" customFormat="1" x14ac:dyDescent="0.35">
      <c r="D2144" s="135"/>
      <c r="E2144" s="135"/>
    </row>
    <row r="2145" spans="4:5" s="102" customFormat="1" x14ac:dyDescent="0.35">
      <c r="D2145" s="135"/>
      <c r="E2145" s="135"/>
    </row>
    <row r="2146" spans="4:5" s="102" customFormat="1" x14ac:dyDescent="0.35">
      <c r="D2146" s="135"/>
      <c r="E2146" s="135"/>
    </row>
    <row r="2147" spans="4:5" s="102" customFormat="1" x14ac:dyDescent="0.35">
      <c r="D2147" s="135"/>
      <c r="E2147" s="135"/>
    </row>
    <row r="2148" spans="4:5" s="102" customFormat="1" x14ac:dyDescent="0.35">
      <c r="D2148" s="135"/>
      <c r="E2148" s="135"/>
    </row>
    <row r="2149" spans="4:5" s="102" customFormat="1" x14ac:dyDescent="0.35">
      <c r="D2149" s="135"/>
      <c r="E2149" s="135"/>
    </row>
    <row r="2150" spans="4:5" s="102" customFormat="1" x14ac:dyDescent="0.35">
      <c r="D2150" s="135"/>
      <c r="E2150" s="135"/>
    </row>
    <row r="2151" spans="4:5" s="102" customFormat="1" x14ac:dyDescent="0.35">
      <c r="D2151" s="135"/>
      <c r="E2151" s="135"/>
    </row>
    <row r="2152" spans="4:5" s="102" customFormat="1" x14ac:dyDescent="0.35">
      <c r="D2152" s="135"/>
      <c r="E2152" s="135"/>
    </row>
    <row r="2153" spans="4:5" s="102" customFormat="1" x14ac:dyDescent="0.35">
      <c r="D2153" s="135"/>
      <c r="E2153" s="135"/>
    </row>
    <row r="2154" spans="4:5" s="102" customFormat="1" x14ac:dyDescent="0.35">
      <c r="D2154" s="135"/>
      <c r="E2154" s="135"/>
    </row>
    <row r="2155" spans="4:5" s="102" customFormat="1" x14ac:dyDescent="0.35">
      <c r="D2155" s="135"/>
      <c r="E2155" s="135"/>
    </row>
    <row r="2156" spans="4:5" s="102" customFormat="1" x14ac:dyDescent="0.35">
      <c r="D2156" s="135"/>
      <c r="E2156" s="135"/>
    </row>
    <row r="2157" spans="4:5" s="102" customFormat="1" x14ac:dyDescent="0.35">
      <c r="D2157" s="135"/>
      <c r="E2157" s="135"/>
    </row>
    <row r="2158" spans="4:5" s="102" customFormat="1" x14ac:dyDescent="0.35">
      <c r="D2158" s="135"/>
      <c r="E2158" s="135"/>
    </row>
    <row r="2159" spans="4:5" s="102" customFormat="1" x14ac:dyDescent="0.35">
      <c r="D2159" s="135"/>
      <c r="E2159" s="135"/>
    </row>
    <row r="2160" spans="4:5" s="102" customFormat="1" x14ac:dyDescent="0.35">
      <c r="D2160" s="135"/>
      <c r="E2160" s="135"/>
    </row>
    <row r="2161" spans="4:5" s="102" customFormat="1" x14ac:dyDescent="0.35">
      <c r="D2161" s="135"/>
      <c r="E2161" s="135"/>
    </row>
    <row r="2162" spans="4:5" s="102" customFormat="1" x14ac:dyDescent="0.35">
      <c r="D2162" s="135"/>
      <c r="E2162" s="135"/>
    </row>
    <row r="2163" spans="4:5" s="102" customFormat="1" x14ac:dyDescent="0.35">
      <c r="D2163" s="135"/>
      <c r="E2163" s="135"/>
    </row>
    <row r="2164" spans="4:5" s="102" customFormat="1" x14ac:dyDescent="0.35">
      <c r="D2164" s="135"/>
      <c r="E2164" s="135"/>
    </row>
    <row r="2165" spans="4:5" s="102" customFormat="1" x14ac:dyDescent="0.35">
      <c r="D2165" s="135"/>
      <c r="E2165" s="135"/>
    </row>
    <row r="2166" spans="4:5" s="102" customFormat="1" x14ac:dyDescent="0.35">
      <c r="D2166" s="135"/>
      <c r="E2166" s="135"/>
    </row>
    <row r="2167" spans="4:5" s="102" customFormat="1" x14ac:dyDescent="0.35">
      <c r="D2167" s="135"/>
      <c r="E2167" s="135"/>
    </row>
    <row r="2168" spans="4:5" s="102" customFormat="1" x14ac:dyDescent="0.35">
      <c r="D2168" s="135"/>
      <c r="E2168" s="135"/>
    </row>
    <row r="2169" spans="4:5" s="102" customFormat="1" x14ac:dyDescent="0.35">
      <c r="D2169" s="135"/>
      <c r="E2169" s="135"/>
    </row>
    <row r="2170" spans="4:5" s="102" customFormat="1" x14ac:dyDescent="0.35">
      <c r="D2170" s="135"/>
      <c r="E2170" s="135"/>
    </row>
    <row r="2171" spans="4:5" s="102" customFormat="1" x14ac:dyDescent="0.35">
      <c r="D2171" s="135"/>
      <c r="E2171" s="135"/>
    </row>
    <row r="2172" spans="4:5" s="102" customFormat="1" x14ac:dyDescent="0.35">
      <c r="D2172" s="135"/>
      <c r="E2172" s="135"/>
    </row>
    <row r="2173" spans="4:5" s="102" customFormat="1" x14ac:dyDescent="0.35">
      <c r="D2173" s="135"/>
      <c r="E2173" s="135"/>
    </row>
    <row r="2174" spans="4:5" s="102" customFormat="1" x14ac:dyDescent="0.35">
      <c r="D2174" s="135"/>
      <c r="E2174" s="135"/>
    </row>
    <row r="2175" spans="4:5" s="102" customFormat="1" x14ac:dyDescent="0.35">
      <c r="D2175" s="135"/>
      <c r="E2175" s="135"/>
    </row>
    <row r="2176" spans="4:5" s="102" customFormat="1" x14ac:dyDescent="0.35">
      <c r="D2176" s="135"/>
      <c r="E2176" s="135"/>
    </row>
    <row r="2177" spans="4:5" s="102" customFormat="1" x14ac:dyDescent="0.35">
      <c r="D2177" s="135"/>
      <c r="E2177" s="135"/>
    </row>
    <row r="2178" spans="4:5" s="102" customFormat="1" x14ac:dyDescent="0.35">
      <c r="D2178" s="135"/>
      <c r="E2178" s="135"/>
    </row>
    <row r="2179" spans="4:5" s="102" customFormat="1" x14ac:dyDescent="0.35">
      <c r="D2179" s="135"/>
      <c r="E2179" s="135"/>
    </row>
    <row r="2180" spans="4:5" s="102" customFormat="1" x14ac:dyDescent="0.35">
      <c r="D2180" s="135"/>
      <c r="E2180" s="135"/>
    </row>
    <row r="2181" spans="4:5" s="102" customFormat="1" x14ac:dyDescent="0.35">
      <c r="D2181" s="135"/>
      <c r="E2181" s="135"/>
    </row>
    <row r="2182" spans="4:5" s="102" customFormat="1" x14ac:dyDescent="0.35">
      <c r="D2182" s="135"/>
      <c r="E2182" s="135"/>
    </row>
    <row r="2183" spans="4:5" s="102" customFormat="1" x14ac:dyDescent="0.35">
      <c r="D2183" s="135"/>
      <c r="E2183" s="135"/>
    </row>
    <row r="2184" spans="4:5" s="102" customFormat="1" x14ac:dyDescent="0.35">
      <c r="D2184" s="135"/>
      <c r="E2184" s="135"/>
    </row>
    <row r="2185" spans="4:5" s="102" customFormat="1" x14ac:dyDescent="0.35">
      <c r="D2185" s="135"/>
      <c r="E2185" s="135"/>
    </row>
    <row r="2186" spans="4:5" s="102" customFormat="1" x14ac:dyDescent="0.35">
      <c r="D2186" s="135"/>
      <c r="E2186" s="135"/>
    </row>
    <row r="2187" spans="4:5" s="102" customFormat="1" x14ac:dyDescent="0.35">
      <c r="D2187" s="135"/>
      <c r="E2187" s="135"/>
    </row>
    <row r="2188" spans="4:5" s="102" customFormat="1" x14ac:dyDescent="0.35">
      <c r="D2188" s="135"/>
      <c r="E2188" s="135"/>
    </row>
    <row r="2189" spans="4:5" s="102" customFormat="1" x14ac:dyDescent="0.35">
      <c r="D2189" s="135"/>
      <c r="E2189" s="135"/>
    </row>
    <row r="2190" spans="4:5" s="102" customFormat="1" x14ac:dyDescent="0.35">
      <c r="D2190" s="135"/>
      <c r="E2190" s="135"/>
    </row>
    <row r="2191" spans="4:5" s="102" customFormat="1" x14ac:dyDescent="0.35">
      <c r="D2191" s="135"/>
      <c r="E2191" s="135"/>
    </row>
    <row r="2192" spans="4:5" s="102" customFormat="1" x14ac:dyDescent="0.35">
      <c r="D2192" s="135"/>
      <c r="E2192" s="135"/>
    </row>
    <row r="2193" spans="4:5" s="102" customFormat="1" x14ac:dyDescent="0.35">
      <c r="D2193" s="135"/>
      <c r="E2193" s="135"/>
    </row>
    <row r="2194" spans="4:5" s="102" customFormat="1" x14ac:dyDescent="0.35">
      <c r="D2194" s="135"/>
      <c r="E2194" s="135"/>
    </row>
    <row r="2195" spans="4:5" s="102" customFormat="1" x14ac:dyDescent="0.35">
      <c r="D2195" s="135"/>
      <c r="E2195" s="135"/>
    </row>
    <row r="2196" spans="4:5" s="102" customFormat="1" x14ac:dyDescent="0.35">
      <c r="D2196" s="135"/>
      <c r="E2196" s="135"/>
    </row>
    <row r="2197" spans="4:5" s="102" customFormat="1" x14ac:dyDescent="0.35">
      <c r="D2197" s="135"/>
      <c r="E2197" s="135"/>
    </row>
    <row r="2198" spans="4:5" s="102" customFormat="1" x14ac:dyDescent="0.35">
      <c r="D2198" s="135"/>
      <c r="E2198" s="135"/>
    </row>
    <row r="2199" spans="4:5" s="102" customFormat="1" x14ac:dyDescent="0.35">
      <c r="D2199" s="135"/>
      <c r="E2199" s="135"/>
    </row>
    <row r="2200" spans="4:5" s="102" customFormat="1" x14ac:dyDescent="0.35">
      <c r="D2200" s="135"/>
      <c r="E2200" s="135"/>
    </row>
    <row r="2201" spans="4:5" s="102" customFormat="1" x14ac:dyDescent="0.35">
      <c r="D2201" s="135"/>
      <c r="E2201" s="135"/>
    </row>
    <row r="2202" spans="4:5" s="102" customFormat="1" x14ac:dyDescent="0.35">
      <c r="D2202" s="135"/>
      <c r="E2202" s="135"/>
    </row>
    <row r="2203" spans="4:5" s="102" customFormat="1" x14ac:dyDescent="0.35">
      <c r="D2203" s="135"/>
      <c r="E2203" s="135"/>
    </row>
    <row r="2204" spans="4:5" s="102" customFormat="1" x14ac:dyDescent="0.35">
      <c r="D2204" s="135"/>
      <c r="E2204" s="135"/>
    </row>
    <row r="2205" spans="4:5" s="102" customFormat="1" x14ac:dyDescent="0.35">
      <c r="D2205" s="135"/>
      <c r="E2205" s="135"/>
    </row>
    <row r="2206" spans="4:5" s="102" customFormat="1" x14ac:dyDescent="0.35">
      <c r="D2206" s="135"/>
      <c r="E2206" s="135"/>
    </row>
    <row r="2207" spans="4:5" s="102" customFormat="1" x14ac:dyDescent="0.35">
      <c r="D2207" s="135"/>
      <c r="E2207" s="135"/>
    </row>
    <row r="2208" spans="4:5" s="102" customFormat="1" x14ac:dyDescent="0.35">
      <c r="D2208" s="135"/>
      <c r="E2208" s="135"/>
    </row>
    <row r="2209" spans="4:5" s="102" customFormat="1" x14ac:dyDescent="0.35">
      <c r="D2209" s="135"/>
      <c r="E2209" s="135"/>
    </row>
    <row r="2210" spans="4:5" s="102" customFormat="1" x14ac:dyDescent="0.35">
      <c r="D2210" s="135"/>
      <c r="E2210" s="135"/>
    </row>
    <row r="2211" spans="4:5" s="102" customFormat="1" x14ac:dyDescent="0.35">
      <c r="D2211" s="135"/>
      <c r="E2211" s="135"/>
    </row>
    <row r="2212" spans="4:5" s="102" customFormat="1" x14ac:dyDescent="0.35">
      <c r="D2212" s="135"/>
      <c r="E2212" s="135"/>
    </row>
    <row r="2213" spans="4:5" s="102" customFormat="1" x14ac:dyDescent="0.35">
      <c r="D2213" s="135"/>
      <c r="E2213" s="135"/>
    </row>
    <row r="2214" spans="4:5" s="102" customFormat="1" x14ac:dyDescent="0.35">
      <c r="D2214" s="135"/>
      <c r="E2214" s="135"/>
    </row>
    <row r="2215" spans="4:5" s="102" customFormat="1" x14ac:dyDescent="0.35">
      <c r="D2215" s="135"/>
      <c r="E2215" s="135"/>
    </row>
    <row r="2216" spans="4:5" s="102" customFormat="1" x14ac:dyDescent="0.35">
      <c r="D2216" s="135"/>
      <c r="E2216" s="135"/>
    </row>
    <row r="2217" spans="4:5" s="102" customFormat="1" x14ac:dyDescent="0.35">
      <c r="D2217" s="135"/>
      <c r="E2217" s="135"/>
    </row>
    <row r="2218" spans="4:5" s="102" customFormat="1" x14ac:dyDescent="0.35">
      <c r="D2218" s="135"/>
      <c r="E2218" s="135"/>
    </row>
    <row r="2219" spans="4:5" s="102" customFormat="1" x14ac:dyDescent="0.35">
      <c r="D2219" s="135"/>
      <c r="E2219" s="135"/>
    </row>
    <row r="2220" spans="4:5" s="102" customFormat="1" x14ac:dyDescent="0.35">
      <c r="D2220" s="135"/>
      <c r="E2220" s="135"/>
    </row>
    <row r="2221" spans="4:5" s="102" customFormat="1" x14ac:dyDescent="0.35">
      <c r="D2221" s="135"/>
      <c r="E2221" s="135"/>
    </row>
    <row r="2222" spans="4:5" s="102" customFormat="1" x14ac:dyDescent="0.35">
      <c r="D2222" s="135"/>
      <c r="E2222" s="135"/>
    </row>
    <row r="2223" spans="4:5" s="102" customFormat="1" x14ac:dyDescent="0.35">
      <c r="D2223" s="135"/>
      <c r="E2223" s="135"/>
    </row>
    <row r="2224" spans="4:5" s="102" customFormat="1" x14ac:dyDescent="0.35">
      <c r="D2224" s="135"/>
      <c r="E2224" s="135"/>
    </row>
    <row r="2225" spans="4:5" s="102" customFormat="1" x14ac:dyDescent="0.35">
      <c r="D2225" s="135"/>
      <c r="E2225" s="135"/>
    </row>
    <row r="2226" spans="4:5" s="102" customFormat="1" x14ac:dyDescent="0.35">
      <c r="D2226" s="135"/>
      <c r="E2226" s="135"/>
    </row>
    <row r="2227" spans="4:5" s="102" customFormat="1" x14ac:dyDescent="0.35">
      <c r="D2227" s="135"/>
      <c r="E2227" s="135"/>
    </row>
    <row r="2228" spans="4:5" s="102" customFormat="1" x14ac:dyDescent="0.35">
      <c r="D2228" s="135"/>
      <c r="E2228" s="135"/>
    </row>
    <row r="2229" spans="4:5" s="102" customFormat="1" x14ac:dyDescent="0.35">
      <c r="D2229" s="135"/>
      <c r="E2229" s="135"/>
    </row>
    <row r="2230" spans="4:5" s="102" customFormat="1" x14ac:dyDescent="0.35">
      <c r="D2230" s="135"/>
      <c r="E2230" s="135"/>
    </row>
    <row r="2231" spans="4:5" s="102" customFormat="1" x14ac:dyDescent="0.35">
      <c r="D2231" s="135"/>
      <c r="E2231" s="135"/>
    </row>
    <row r="2232" spans="4:5" s="102" customFormat="1" x14ac:dyDescent="0.35">
      <c r="D2232" s="135"/>
      <c r="E2232" s="135"/>
    </row>
    <row r="2233" spans="4:5" s="102" customFormat="1" x14ac:dyDescent="0.35">
      <c r="D2233" s="135"/>
      <c r="E2233" s="135"/>
    </row>
    <row r="2234" spans="4:5" s="102" customFormat="1" x14ac:dyDescent="0.35">
      <c r="D2234" s="135"/>
      <c r="E2234" s="135"/>
    </row>
    <row r="2235" spans="4:5" s="102" customFormat="1" x14ac:dyDescent="0.35">
      <c r="D2235" s="135"/>
      <c r="E2235" s="135"/>
    </row>
    <row r="2236" spans="4:5" s="102" customFormat="1" x14ac:dyDescent="0.35">
      <c r="D2236" s="135"/>
      <c r="E2236" s="135"/>
    </row>
    <row r="2237" spans="4:5" s="102" customFormat="1" x14ac:dyDescent="0.35">
      <c r="D2237" s="135"/>
      <c r="E2237" s="135"/>
    </row>
    <row r="2238" spans="4:5" s="102" customFormat="1" x14ac:dyDescent="0.35">
      <c r="D2238" s="135"/>
      <c r="E2238" s="135"/>
    </row>
    <row r="2239" spans="4:5" s="102" customFormat="1" x14ac:dyDescent="0.35">
      <c r="D2239" s="135"/>
      <c r="E2239" s="135"/>
    </row>
    <row r="2240" spans="4:5" s="102" customFormat="1" x14ac:dyDescent="0.35">
      <c r="D2240" s="135"/>
      <c r="E2240" s="135"/>
    </row>
    <row r="2241" spans="4:5" s="102" customFormat="1" x14ac:dyDescent="0.35">
      <c r="D2241" s="135"/>
      <c r="E2241" s="135"/>
    </row>
    <row r="2242" spans="4:5" s="102" customFormat="1" x14ac:dyDescent="0.35">
      <c r="D2242" s="135"/>
      <c r="E2242" s="135"/>
    </row>
    <row r="2243" spans="4:5" s="102" customFormat="1" x14ac:dyDescent="0.35">
      <c r="D2243" s="135"/>
      <c r="E2243" s="135"/>
    </row>
    <row r="2244" spans="4:5" s="102" customFormat="1" x14ac:dyDescent="0.35">
      <c r="D2244" s="135"/>
      <c r="E2244" s="135"/>
    </row>
    <row r="2245" spans="4:5" s="102" customFormat="1" x14ac:dyDescent="0.35">
      <c r="D2245" s="135"/>
      <c r="E2245" s="135"/>
    </row>
    <row r="2246" spans="4:5" s="102" customFormat="1" x14ac:dyDescent="0.35">
      <c r="D2246" s="135"/>
      <c r="E2246" s="135"/>
    </row>
    <row r="2247" spans="4:5" s="102" customFormat="1" x14ac:dyDescent="0.35">
      <c r="D2247" s="135"/>
      <c r="E2247" s="135"/>
    </row>
    <row r="2248" spans="4:5" s="102" customFormat="1" x14ac:dyDescent="0.35">
      <c r="D2248" s="135"/>
      <c r="E2248" s="135"/>
    </row>
    <row r="2249" spans="4:5" s="102" customFormat="1" x14ac:dyDescent="0.35">
      <c r="D2249" s="135"/>
      <c r="E2249" s="135"/>
    </row>
    <row r="2250" spans="4:5" s="102" customFormat="1" x14ac:dyDescent="0.35">
      <c r="D2250" s="135"/>
      <c r="E2250" s="135"/>
    </row>
    <row r="2251" spans="4:5" s="102" customFormat="1" x14ac:dyDescent="0.35">
      <c r="D2251" s="135"/>
      <c r="E2251" s="135"/>
    </row>
    <row r="2252" spans="4:5" s="102" customFormat="1" x14ac:dyDescent="0.35">
      <c r="D2252" s="135"/>
      <c r="E2252" s="135"/>
    </row>
    <row r="2253" spans="4:5" s="102" customFormat="1" x14ac:dyDescent="0.35">
      <c r="D2253" s="135"/>
      <c r="E2253" s="135"/>
    </row>
    <row r="2254" spans="4:5" s="102" customFormat="1" x14ac:dyDescent="0.35">
      <c r="D2254" s="135"/>
      <c r="E2254" s="135"/>
    </row>
    <row r="2255" spans="4:5" s="102" customFormat="1" x14ac:dyDescent="0.35">
      <c r="D2255" s="135"/>
      <c r="E2255" s="135"/>
    </row>
    <row r="2256" spans="4:5" s="102" customFormat="1" x14ac:dyDescent="0.35">
      <c r="D2256" s="135"/>
      <c r="E2256" s="135"/>
    </row>
    <row r="2257" spans="4:5" s="102" customFormat="1" x14ac:dyDescent="0.35">
      <c r="D2257" s="135"/>
      <c r="E2257" s="135"/>
    </row>
    <row r="2258" spans="4:5" s="102" customFormat="1" x14ac:dyDescent="0.35">
      <c r="D2258" s="135"/>
      <c r="E2258" s="135"/>
    </row>
    <row r="2259" spans="4:5" s="102" customFormat="1" x14ac:dyDescent="0.35">
      <c r="D2259" s="135"/>
      <c r="E2259" s="135"/>
    </row>
    <row r="2260" spans="4:5" s="102" customFormat="1" x14ac:dyDescent="0.35">
      <c r="D2260" s="135"/>
      <c r="E2260" s="135"/>
    </row>
    <row r="2261" spans="4:5" s="102" customFormat="1" x14ac:dyDescent="0.35">
      <c r="D2261" s="135"/>
      <c r="E2261" s="135"/>
    </row>
    <row r="2262" spans="4:5" s="102" customFormat="1" x14ac:dyDescent="0.35">
      <c r="D2262" s="135"/>
      <c r="E2262" s="135"/>
    </row>
    <row r="2263" spans="4:5" s="102" customFormat="1" x14ac:dyDescent="0.35">
      <c r="D2263" s="135"/>
      <c r="E2263" s="135"/>
    </row>
    <row r="2264" spans="4:5" s="102" customFormat="1" x14ac:dyDescent="0.35">
      <c r="D2264" s="135"/>
      <c r="E2264" s="135"/>
    </row>
    <row r="2265" spans="4:5" s="102" customFormat="1" x14ac:dyDescent="0.35">
      <c r="D2265" s="135"/>
      <c r="E2265" s="135"/>
    </row>
    <row r="2266" spans="4:5" s="102" customFormat="1" x14ac:dyDescent="0.35">
      <c r="D2266" s="135"/>
      <c r="E2266" s="135"/>
    </row>
    <row r="2267" spans="4:5" s="102" customFormat="1" x14ac:dyDescent="0.35">
      <c r="D2267" s="135"/>
      <c r="E2267" s="135"/>
    </row>
    <row r="2268" spans="4:5" s="102" customFormat="1" x14ac:dyDescent="0.35">
      <c r="D2268" s="135"/>
      <c r="E2268" s="135"/>
    </row>
    <row r="2269" spans="4:5" s="102" customFormat="1" x14ac:dyDescent="0.35">
      <c r="D2269" s="135"/>
      <c r="E2269" s="135"/>
    </row>
    <row r="2270" spans="4:5" s="102" customFormat="1" x14ac:dyDescent="0.35">
      <c r="D2270" s="135"/>
      <c r="E2270" s="135"/>
    </row>
    <row r="2271" spans="4:5" s="102" customFormat="1" x14ac:dyDescent="0.35">
      <c r="D2271" s="135"/>
      <c r="E2271" s="135"/>
    </row>
    <row r="2272" spans="4:5" s="102" customFormat="1" x14ac:dyDescent="0.35">
      <c r="D2272" s="135"/>
      <c r="E2272" s="135"/>
    </row>
    <row r="2273" spans="4:5" s="102" customFormat="1" x14ac:dyDescent="0.35">
      <c r="D2273" s="135"/>
      <c r="E2273" s="135"/>
    </row>
    <row r="2274" spans="4:5" s="102" customFormat="1" x14ac:dyDescent="0.35">
      <c r="D2274" s="135"/>
      <c r="E2274" s="135"/>
    </row>
    <row r="2275" spans="4:5" s="102" customFormat="1" x14ac:dyDescent="0.35">
      <c r="D2275" s="135"/>
      <c r="E2275" s="135"/>
    </row>
    <row r="2276" spans="4:5" s="102" customFormat="1" x14ac:dyDescent="0.35">
      <c r="D2276" s="135"/>
      <c r="E2276" s="135"/>
    </row>
    <row r="2277" spans="4:5" s="102" customFormat="1" x14ac:dyDescent="0.35">
      <c r="D2277" s="135"/>
      <c r="E2277" s="135"/>
    </row>
    <row r="2278" spans="4:5" s="102" customFormat="1" x14ac:dyDescent="0.35">
      <c r="D2278" s="135"/>
      <c r="E2278" s="135"/>
    </row>
    <row r="2279" spans="4:5" s="102" customFormat="1" x14ac:dyDescent="0.35">
      <c r="D2279" s="135"/>
      <c r="E2279" s="135"/>
    </row>
    <row r="2280" spans="4:5" s="102" customFormat="1" x14ac:dyDescent="0.35">
      <c r="D2280" s="135"/>
      <c r="E2280" s="135"/>
    </row>
    <row r="2281" spans="4:5" s="102" customFormat="1" x14ac:dyDescent="0.35">
      <c r="D2281" s="135"/>
      <c r="E2281" s="135"/>
    </row>
    <row r="2282" spans="4:5" s="102" customFormat="1" x14ac:dyDescent="0.35">
      <c r="D2282" s="135"/>
      <c r="E2282" s="135"/>
    </row>
    <row r="2283" spans="4:5" s="102" customFormat="1" x14ac:dyDescent="0.35">
      <c r="D2283" s="135"/>
      <c r="E2283" s="135"/>
    </row>
    <row r="2284" spans="4:5" s="102" customFormat="1" x14ac:dyDescent="0.35">
      <c r="D2284" s="135"/>
      <c r="E2284" s="135"/>
    </row>
    <row r="2285" spans="4:5" s="102" customFormat="1" x14ac:dyDescent="0.35">
      <c r="D2285" s="135"/>
      <c r="E2285" s="135"/>
    </row>
    <row r="2286" spans="4:5" s="102" customFormat="1" x14ac:dyDescent="0.35">
      <c r="D2286" s="135"/>
      <c r="E2286" s="135"/>
    </row>
    <row r="2287" spans="4:5" s="102" customFormat="1" x14ac:dyDescent="0.35">
      <c r="D2287" s="135"/>
      <c r="E2287" s="135"/>
    </row>
    <row r="2288" spans="4:5" s="102" customFormat="1" x14ac:dyDescent="0.35">
      <c r="D2288" s="135"/>
      <c r="E2288" s="135"/>
    </row>
    <row r="2289" spans="4:5" s="102" customFormat="1" x14ac:dyDescent="0.35">
      <c r="D2289" s="135"/>
      <c r="E2289" s="135"/>
    </row>
    <row r="2290" spans="4:5" s="102" customFormat="1" x14ac:dyDescent="0.35">
      <c r="D2290" s="135"/>
      <c r="E2290" s="135"/>
    </row>
    <row r="2291" spans="4:5" s="102" customFormat="1" x14ac:dyDescent="0.35">
      <c r="D2291" s="135"/>
      <c r="E2291" s="135"/>
    </row>
    <row r="2292" spans="4:5" s="102" customFormat="1" x14ac:dyDescent="0.35">
      <c r="D2292" s="135"/>
      <c r="E2292" s="135"/>
    </row>
    <row r="2293" spans="4:5" s="102" customFormat="1" x14ac:dyDescent="0.35">
      <c r="D2293" s="135"/>
      <c r="E2293" s="135"/>
    </row>
    <row r="2294" spans="4:5" s="102" customFormat="1" x14ac:dyDescent="0.35">
      <c r="D2294" s="135"/>
      <c r="E2294" s="135"/>
    </row>
    <row r="2295" spans="4:5" s="102" customFormat="1" x14ac:dyDescent="0.35">
      <c r="D2295" s="135"/>
      <c r="E2295" s="135"/>
    </row>
    <row r="2296" spans="4:5" s="102" customFormat="1" x14ac:dyDescent="0.35">
      <c r="D2296" s="135"/>
      <c r="E2296" s="135"/>
    </row>
    <row r="2297" spans="4:5" s="102" customFormat="1" x14ac:dyDescent="0.35">
      <c r="D2297" s="135"/>
      <c r="E2297" s="135"/>
    </row>
    <row r="2298" spans="4:5" s="102" customFormat="1" x14ac:dyDescent="0.35">
      <c r="D2298" s="135"/>
      <c r="E2298" s="135"/>
    </row>
    <row r="2299" spans="4:5" s="102" customFormat="1" x14ac:dyDescent="0.35">
      <c r="D2299" s="135"/>
      <c r="E2299" s="135"/>
    </row>
    <row r="2300" spans="4:5" s="102" customFormat="1" x14ac:dyDescent="0.35">
      <c r="D2300" s="135"/>
      <c r="E2300" s="135"/>
    </row>
    <row r="2301" spans="4:5" s="102" customFormat="1" x14ac:dyDescent="0.35">
      <c r="D2301" s="135"/>
      <c r="E2301" s="135"/>
    </row>
    <row r="2302" spans="4:5" s="102" customFormat="1" x14ac:dyDescent="0.35">
      <c r="D2302" s="135"/>
      <c r="E2302" s="135"/>
    </row>
    <row r="2303" spans="4:5" s="102" customFormat="1" x14ac:dyDescent="0.35">
      <c r="D2303" s="135"/>
      <c r="E2303" s="135"/>
    </row>
    <row r="2304" spans="4:5" s="102" customFormat="1" x14ac:dyDescent="0.35">
      <c r="D2304" s="135"/>
      <c r="E2304" s="135"/>
    </row>
    <row r="2305" spans="4:5" s="102" customFormat="1" x14ac:dyDescent="0.35">
      <c r="D2305" s="135"/>
      <c r="E2305" s="135"/>
    </row>
    <row r="2306" spans="4:5" s="102" customFormat="1" x14ac:dyDescent="0.35">
      <c r="D2306" s="135"/>
      <c r="E2306" s="135"/>
    </row>
    <row r="2307" spans="4:5" s="102" customFormat="1" x14ac:dyDescent="0.35">
      <c r="D2307" s="135"/>
      <c r="E2307" s="135"/>
    </row>
    <row r="2308" spans="4:5" s="102" customFormat="1" x14ac:dyDescent="0.35">
      <c r="D2308" s="135"/>
      <c r="E2308" s="135"/>
    </row>
    <row r="2309" spans="4:5" s="102" customFormat="1" x14ac:dyDescent="0.35">
      <c r="D2309" s="135"/>
      <c r="E2309" s="135"/>
    </row>
    <row r="2310" spans="4:5" s="102" customFormat="1" x14ac:dyDescent="0.35">
      <c r="D2310" s="135"/>
      <c r="E2310" s="135"/>
    </row>
    <row r="2311" spans="4:5" s="102" customFormat="1" x14ac:dyDescent="0.35">
      <c r="D2311" s="135"/>
      <c r="E2311" s="135"/>
    </row>
    <row r="2312" spans="4:5" s="102" customFormat="1" x14ac:dyDescent="0.35">
      <c r="D2312" s="135"/>
      <c r="E2312" s="135"/>
    </row>
    <row r="2313" spans="4:5" s="102" customFormat="1" x14ac:dyDescent="0.35">
      <c r="D2313" s="135"/>
      <c r="E2313" s="135"/>
    </row>
    <row r="2314" spans="4:5" s="102" customFormat="1" x14ac:dyDescent="0.35">
      <c r="D2314" s="135"/>
      <c r="E2314" s="135"/>
    </row>
    <row r="2315" spans="4:5" s="102" customFormat="1" x14ac:dyDescent="0.35">
      <c r="D2315" s="135"/>
      <c r="E2315" s="135"/>
    </row>
    <row r="2316" spans="4:5" s="102" customFormat="1" x14ac:dyDescent="0.35">
      <c r="D2316" s="135"/>
      <c r="E2316" s="135"/>
    </row>
    <row r="2317" spans="4:5" s="102" customFormat="1" x14ac:dyDescent="0.35">
      <c r="D2317" s="135"/>
      <c r="E2317" s="135"/>
    </row>
    <row r="2318" spans="4:5" s="102" customFormat="1" x14ac:dyDescent="0.35">
      <c r="D2318" s="135"/>
      <c r="E2318" s="135"/>
    </row>
    <row r="2319" spans="4:5" s="102" customFormat="1" x14ac:dyDescent="0.35">
      <c r="D2319" s="135"/>
      <c r="E2319" s="135"/>
    </row>
    <row r="2320" spans="4:5" s="102" customFormat="1" x14ac:dyDescent="0.35">
      <c r="D2320" s="135"/>
      <c r="E2320" s="135"/>
    </row>
    <row r="2321" spans="4:5" s="102" customFormat="1" x14ac:dyDescent="0.35">
      <c r="D2321" s="135"/>
      <c r="E2321" s="135"/>
    </row>
    <row r="2322" spans="4:5" s="102" customFormat="1" x14ac:dyDescent="0.35">
      <c r="D2322" s="135"/>
      <c r="E2322" s="135"/>
    </row>
    <row r="2323" spans="4:5" s="102" customFormat="1" x14ac:dyDescent="0.35">
      <c r="D2323" s="135"/>
      <c r="E2323" s="135"/>
    </row>
    <row r="2324" spans="4:5" s="102" customFormat="1" x14ac:dyDescent="0.35">
      <c r="D2324" s="135"/>
      <c r="E2324" s="135"/>
    </row>
    <row r="2325" spans="4:5" s="102" customFormat="1" x14ac:dyDescent="0.35">
      <c r="D2325" s="135"/>
      <c r="E2325" s="135"/>
    </row>
    <row r="2326" spans="4:5" s="102" customFormat="1" x14ac:dyDescent="0.35">
      <c r="D2326" s="135"/>
      <c r="E2326" s="135"/>
    </row>
    <row r="2327" spans="4:5" s="102" customFormat="1" x14ac:dyDescent="0.35">
      <c r="D2327" s="135"/>
      <c r="E2327" s="135"/>
    </row>
    <row r="2328" spans="4:5" s="102" customFormat="1" x14ac:dyDescent="0.35">
      <c r="D2328" s="135"/>
      <c r="E2328" s="135"/>
    </row>
    <row r="2329" spans="4:5" s="102" customFormat="1" x14ac:dyDescent="0.35">
      <c r="D2329" s="135"/>
      <c r="E2329" s="135"/>
    </row>
    <row r="2330" spans="4:5" s="102" customFormat="1" x14ac:dyDescent="0.35">
      <c r="D2330" s="135"/>
      <c r="E2330" s="135"/>
    </row>
    <row r="2331" spans="4:5" s="102" customFormat="1" x14ac:dyDescent="0.35">
      <c r="D2331" s="135"/>
      <c r="E2331" s="135"/>
    </row>
    <row r="2332" spans="4:5" s="102" customFormat="1" x14ac:dyDescent="0.35">
      <c r="D2332" s="135"/>
      <c r="E2332" s="135"/>
    </row>
    <row r="2333" spans="4:5" s="102" customFormat="1" x14ac:dyDescent="0.35">
      <c r="D2333" s="135"/>
      <c r="E2333" s="135"/>
    </row>
    <row r="2334" spans="4:5" s="102" customFormat="1" x14ac:dyDescent="0.35">
      <c r="D2334" s="135"/>
      <c r="E2334" s="135"/>
    </row>
    <row r="2335" spans="4:5" s="102" customFormat="1" x14ac:dyDescent="0.35">
      <c r="D2335" s="135"/>
      <c r="E2335" s="135"/>
    </row>
    <row r="2336" spans="4:5" s="102" customFormat="1" x14ac:dyDescent="0.35">
      <c r="D2336" s="135"/>
      <c r="E2336" s="135"/>
    </row>
    <row r="2337" spans="4:5" s="102" customFormat="1" x14ac:dyDescent="0.35">
      <c r="D2337" s="135"/>
      <c r="E2337" s="135"/>
    </row>
    <row r="2338" spans="4:5" s="102" customFormat="1" x14ac:dyDescent="0.35">
      <c r="D2338" s="135"/>
      <c r="E2338" s="135"/>
    </row>
    <row r="2339" spans="4:5" s="102" customFormat="1" x14ac:dyDescent="0.35">
      <c r="D2339" s="135"/>
      <c r="E2339" s="135"/>
    </row>
    <row r="2340" spans="4:5" s="102" customFormat="1" x14ac:dyDescent="0.35">
      <c r="D2340" s="135"/>
      <c r="E2340" s="135"/>
    </row>
    <row r="2341" spans="4:5" s="102" customFormat="1" x14ac:dyDescent="0.35">
      <c r="D2341" s="135"/>
      <c r="E2341" s="135"/>
    </row>
    <row r="2342" spans="4:5" s="102" customFormat="1" x14ac:dyDescent="0.35">
      <c r="D2342" s="135"/>
      <c r="E2342" s="135"/>
    </row>
    <row r="2343" spans="4:5" s="102" customFormat="1" x14ac:dyDescent="0.35">
      <c r="D2343" s="135"/>
      <c r="E2343" s="135"/>
    </row>
    <row r="2344" spans="4:5" s="102" customFormat="1" x14ac:dyDescent="0.35">
      <c r="D2344" s="135"/>
      <c r="E2344" s="135"/>
    </row>
    <row r="2345" spans="4:5" s="102" customFormat="1" x14ac:dyDescent="0.35">
      <c r="D2345" s="135"/>
      <c r="E2345" s="135"/>
    </row>
    <row r="2346" spans="4:5" s="102" customFormat="1" x14ac:dyDescent="0.35">
      <c r="D2346" s="135"/>
      <c r="E2346" s="135"/>
    </row>
    <row r="2347" spans="4:5" s="102" customFormat="1" x14ac:dyDescent="0.35">
      <c r="D2347" s="135"/>
      <c r="E2347" s="135"/>
    </row>
    <row r="2348" spans="4:5" s="102" customFormat="1" x14ac:dyDescent="0.35">
      <c r="D2348" s="135"/>
      <c r="E2348" s="135"/>
    </row>
    <row r="2349" spans="4:5" s="102" customFormat="1" x14ac:dyDescent="0.35">
      <c r="D2349" s="135"/>
      <c r="E2349" s="135"/>
    </row>
    <row r="2350" spans="4:5" s="102" customFormat="1" x14ac:dyDescent="0.35">
      <c r="D2350" s="135"/>
      <c r="E2350" s="135"/>
    </row>
    <row r="2351" spans="4:5" s="102" customFormat="1" x14ac:dyDescent="0.35">
      <c r="D2351" s="135"/>
      <c r="E2351" s="135"/>
    </row>
    <row r="2352" spans="4:5" s="102" customFormat="1" x14ac:dyDescent="0.35">
      <c r="D2352" s="135"/>
      <c r="E2352" s="135"/>
    </row>
    <row r="2353" spans="4:5" s="102" customFormat="1" x14ac:dyDescent="0.35">
      <c r="D2353" s="135"/>
      <c r="E2353" s="135"/>
    </row>
    <row r="2354" spans="4:5" s="102" customFormat="1" x14ac:dyDescent="0.35">
      <c r="D2354" s="135"/>
      <c r="E2354" s="135"/>
    </row>
    <row r="2355" spans="4:5" s="102" customFormat="1" x14ac:dyDescent="0.35">
      <c r="D2355" s="135"/>
      <c r="E2355" s="135"/>
    </row>
    <row r="2356" spans="4:5" s="102" customFormat="1" x14ac:dyDescent="0.35">
      <c r="D2356" s="135"/>
      <c r="E2356" s="135"/>
    </row>
    <row r="2357" spans="4:5" s="102" customFormat="1" x14ac:dyDescent="0.35">
      <c r="D2357" s="135"/>
      <c r="E2357" s="135"/>
    </row>
    <row r="2358" spans="4:5" s="102" customFormat="1" x14ac:dyDescent="0.35">
      <c r="D2358" s="135"/>
      <c r="E2358" s="135"/>
    </row>
    <row r="2359" spans="4:5" s="102" customFormat="1" x14ac:dyDescent="0.35">
      <c r="D2359" s="135"/>
      <c r="E2359" s="135"/>
    </row>
    <row r="2360" spans="4:5" s="102" customFormat="1" x14ac:dyDescent="0.35">
      <c r="D2360" s="135"/>
      <c r="E2360" s="135"/>
    </row>
    <row r="2361" spans="4:5" s="102" customFormat="1" x14ac:dyDescent="0.35">
      <c r="D2361" s="135"/>
      <c r="E2361" s="135"/>
    </row>
    <row r="2362" spans="4:5" s="102" customFormat="1" x14ac:dyDescent="0.35">
      <c r="D2362" s="135"/>
      <c r="E2362" s="135"/>
    </row>
    <row r="2363" spans="4:5" s="102" customFormat="1" x14ac:dyDescent="0.35">
      <c r="D2363" s="135"/>
      <c r="E2363" s="135"/>
    </row>
    <row r="2364" spans="4:5" s="102" customFormat="1" x14ac:dyDescent="0.35">
      <c r="D2364" s="135"/>
      <c r="E2364" s="135"/>
    </row>
    <row r="2365" spans="4:5" s="102" customFormat="1" x14ac:dyDescent="0.35">
      <c r="D2365" s="135"/>
      <c r="E2365" s="135"/>
    </row>
    <row r="2366" spans="4:5" s="102" customFormat="1" x14ac:dyDescent="0.35">
      <c r="D2366" s="135"/>
      <c r="E2366" s="135"/>
    </row>
    <row r="2367" spans="4:5" s="102" customFormat="1" x14ac:dyDescent="0.35">
      <c r="D2367" s="135"/>
      <c r="E2367" s="135"/>
    </row>
    <row r="2368" spans="4:5" s="102" customFormat="1" x14ac:dyDescent="0.35">
      <c r="D2368" s="135"/>
      <c r="E2368" s="135"/>
    </row>
    <row r="2369" spans="4:5" s="102" customFormat="1" x14ac:dyDescent="0.35">
      <c r="D2369" s="135"/>
      <c r="E2369" s="135"/>
    </row>
    <row r="2370" spans="4:5" s="102" customFormat="1" x14ac:dyDescent="0.35">
      <c r="D2370" s="135"/>
      <c r="E2370" s="135"/>
    </row>
    <row r="2371" spans="4:5" s="102" customFormat="1" x14ac:dyDescent="0.35">
      <c r="D2371" s="135"/>
      <c r="E2371" s="135"/>
    </row>
    <row r="2372" spans="4:5" s="102" customFormat="1" x14ac:dyDescent="0.35">
      <c r="D2372" s="135"/>
      <c r="E2372" s="135"/>
    </row>
    <row r="2373" spans="4:5" s="102" customFormat="1" x14ac:dyDescent="0.35">
      <c r="D2373" s="135"/>
      <c r="E2373" s="135"/>
    </row>
    <row r="2374" spans="4:5" s="102" customFormat="1" x14ac:dyDescent="0.35">
      <c r="D2374" s="135"/>
      <c r="E2374" s="135"/>
    </row>
    <row r="2375" spans="4:5" s="102" customFormat="1" x14ac:dyDescent="0.35">
      <c r="D2375" s="135"/>
      <c r="E2375" s="135"/>
    </row>
    <row r="2376" spans="4:5" s="102" customFormat="1" x14ac:dyDescent="0.35">
      <c r="D2376" s="135"/>
      <c r="E2376" s="135"/>
    </row>
    <row r="2377" spans="4:5" s="102" customFormat="1" x14ac:dyDescent="0.35">
      <c r="D2377" s="135"/>
      <c r="E2377" s="135"/>
    </row>
    <row r="2378" spans="4:5" s="102" customFormat="1" x14ac:dyDescent="0.35">
      <c r="D2378" s="135"/>
      <c r="E2378" s="135"/>
    </row>
    <row r="2379" spans="4:5" s="102" customFormat="1" x14ac:dyDescent="0.35">
      <c r="D2379" s="135"/>
      <c r="E2379" s="135"/>
    </row>
    <row r="2380" spans="4:5" s="102" customFormat="1" x14ac:dyDescent="0.35">
      <c r="D2380" s="135"/>
      <c r="E2380" s="135"/>
    </row>
    <row r="2381" spans="4:5" s="102" customFormat="1" x14ac:dyDescent="0.35">
      <c r="D2381" s="135"/>
      <c r="E2381" s="135"/>
    </row>
    <row r="2382" spans="4:5" s="102" customFormat="1" x14ac:dyDescent="0.35">
      <c r="D2382" s="135"/>
      <c r="E2382" s="135"/>
    </row>
    <row r="2383" spans="4:5" s="102" customFormat="1" x14ac:dyDescent="0.35">
      <c r="D2383" s="135"/>
      <c r="E2383" s="135"/>
    </row>
    <row r="2384" spans="4:5" s="102" customFormat="1" x14ac:dyDescent="0.35">
      <c r="D2384" s="135"/>
      <c r="E2384" s="135"/>
    </row>
    <row r="2385" spans="4:5" s="102" customFormat="1" x14ac:dyDescent="0.35">
      <c r="D2385" s="135"/>
      <c r="E2385" s="135"/>
    </row>
    <row r="2386" spans="4:5" s="102" customFormat="1" x14ac:dyDescent="0.35">
      <c r="D2386" s="135"/>
      <c r="E2386" s="135"/>
    </row>
    <row r="2387" spans="4:5" s="102" customFormat="1" x14ac:dyDescent="0.35">
      <c r="D2387" s="135"/>
      <c r="E2387" s="135"/>
    </row>
    <row r="2388" spans="4:5" s="102" customFormat="1" x14ac:dyDescent="0.35">
      <c r="D2388" s="135"/>
      <c r="E2388" s="135"/>
    </row>
    <row r="2389" spans="4:5" s="102" customFormat="1" x14ac:dyDescent="0.35">
      <c r="D2389" s="135"/>
      <c r="E2389" s="135"/>
    </row>
    <row r="2390" spans="4:5" s="102" customFormat="1" x14ac:dyDescent="0.35">
      <c r="D2390" s="135"/>
      <c r="E2390" s="135"/>
    </row>
    <row r="2391" spans="4:5" s="102" customFormat="1" x14ac:dyDescent="0.35">
      <c r="D2391" s="135"/>
      <c r="E2391" s="135"/>
    </row>
    <row r="2392" spans="4:5" s="102" customFormat="1" x14ac:dyDescent="0.35">
      <c r="D2392" s="135"/>
      <c r="E2392" s="135"/>
    </row>
    <row r="2393" spans="4:5" s="102" customFormat="1" x14ac:dyDescent="0.35">
      <c r="D2393" s="135"/>
      <c r="E2393" s="135"/>
    </row>
    <row r="2394" spans="4:5" s="102" customFormat="1" x14ac:dyDescent="0.35">
      <c r="D2394" s="135"/>
      <c r="E2394" s="135"/>
    </row>
    <row r="2395" spans="4:5" s="102" customFormat="1" x14ac:dyDescent="0.35">
      <c r="D2395" s="135"/>
      <c r="E2395" s="135"/>
    </row>
    <row r="2396" spans="4:5" s="102" customFormat="1" x14ac:dyDescent="0.35">
      <c r="D2396" s="135"/>
      <c r="E2396" s="135"/>
    </row>
    <row r="2397" spans="4:5" s="102" customFormat="1" x14ac:dyDescent="0.35">
      <c r="D2397" s="135"/>
      <c r="E2397" s="135"/>
    </row>
    <row r="2398" spans="4:5" s="102" customFormat="1" x14ac:dyDescent="0.35">
      <c r="D2398" s="135"/>
      <c r="E2398" s="135"/>
    </row>
    <row r="2399" spans="4:5" s="102" customFormat="1" x14ac:dyDescent="0.35">
      <c r="D2399" s="135"/>
      <c r="E2399" s="135"/>
    </row>
    <row r="2400" spans="4:5" s="102" customFormat="1" x14ac:dyDescent="0.35">
      <c r="D2400" s="135"/>
      <c r="E2400" s="135"/>
    </row>
    <row r="2401" spans="4:5" s="102" customFormat="1" x14ac:dyDescent="0.35">
      <c r="D2401" s="135"/>
      <c r="E2401" s="135"/>
    </row>
    <row r="2402" spans="4:5" s="102" customFormat="1" x14ac:dyDescent="0.35">
      <c r="D2402" s="135"/>
      <c r="E2402" s="135"/>
    </row>
    <row r="2403" spans="4:5" s="102" customFormat="1" x14ac:dyDescent="0.35">
      <c r="D2403" s="135"/>
      <c r="E2403" s="135"/>
    </row>
    <row r="2404" spans="4:5" s="102" customFormat="1" x14ac:dyDescent="0.35">
      <c r="D2404" s="135"/>
      <c r="E2404" s="135"/>
    </row>
    <row r="2405" spans="4:5" s="102" customFormat="1" x14ac:dyDescent="0.35">
      <c r="D2405" s="135"/>
      <c r="E2405" s="135"/>
    </row>
    <row r="2406" spans="4:5" s="102" customFormat="1" x14ac:dyDescent="0.35">
      <c r="D2406" s="135"/>
      <c r="E2406" s="135"/>
    </row>
    <row r="2407" spans="4:5" s="102" customFormat="1" x14ac:dyDescent="0.35">
      <c r="D2407" s="135"/>
      <c r="E2407" s="135"/>
    </row>
    <row r="2408" spans="4:5" s="102" customFormat="1" x14ac:dyDescent="0.35">
      <c r="D2408" s="135"/>
      <c r="E2408" s="135"/>
    </row>
    <row r="2409" spans="4:5" s="102" customFormat="1" x14ac:dyDescent="0.35">
      <c r="D2409" s="135"/>
      <c r="E2409" s="135"/>
    </row>
    <row r="2410" spans="4:5" s="102" customFormat="1" x14ac:dyDescent="0.35">
      <c r="D2410" s="135"/>
      <c r="E2410" s="135"/>
    </row>
    <row r="2411" spans="4:5" s="102" customFormat="1" x14ac:dyDescent="0.35">
      <c r="D2411" s="135"/>
      <c r="E2411" s="135"/>
    </row>
    <row r="2412" spans="4:5" s="102" customFormat="1" x14ac:dyDescent="0.35">
      <c r="D2412" s="135"/>
      <c r="E2412" s="135"/>
    </row>
    <row r="2413" spans="4:5" s="102" customFormat="1" x14ac:dyDescent="0.35">
      <c r="D2413" s="135"/>
      <c r="E2413" s="135"/>
    </row>
    <row r="2414" spans="4:5" s="102" customFormat="1" x14ac:dyDescent="0.35">
      <c r="D2414" s="135"/>
      <c r="E2414" s="135"/>
    </row>
    <row r="2415" spans="4:5" s="102" customFormat="1" x14ac:dyDescent="0.35">
      <c r="D2415" s="135"/>
      <c r="E2415" s="135"/>
    </row>
    <row r="2416" spans="4:5" s="102" customFormat="1" x14ac:dyDescent="0.35">
      <c r="D2416" s="135"/>
      <c r="E2416" s="135"/>
    </row>
    <row r="2417" spans="4:5" s="102" customFormat="1" x14ac:dyDescent="0.35">
      <c r="D2417" s="135"/>
      <c r="E2417" s="135"/>
    </row>
    <row r="2418" spans="4:5" s="102" customFormat="1" x14ac:dyDescent="0.35">
      <c r="D2418" s="135"/>
      <c r="E2418" s="135"/>
    </row>
    <row r="2419" spans="4:5" s="102" customFormat="1" x14ac:dyDescent="0.35">
      <c r="D2419" s="135"/>
      <c r="E2419" s="135"/>
    </row>
    <row r="2420" spans="4:5" s="102" customFormat="1" x14ac:dyDescent="0.35">
      <c r="D2420" s="135"/>
      <c r="E2420" s="135"/>
    </row>
    <row r="2421" spans="4:5" s="102" customFormat="1" x14ac:dyDescent="0.35">
      <c r="D2421" s="135"/>
      <c r="E2421" s="135"/>
    </row>
    <row r="2422" spans="4:5" s="102" customFormat="1" x14ac:dyDescent="0.35">
      <c r="D2422" s="135"/>
      <c r="E2422" s="135"/>
    </row>
    <row r="2423" spans="4:5" s="102" customFormat="1" x14ac:dyDescent="0.35">
      <c r="D2423" s="135"/>
      <c r="E2423" s="135"/>
    </row>
    <row r="2424" spans="4:5" s="102" customFormat="1" x14ac:dyDescent="0.35">
      <c r="D2424" s="135"/>
      <c r="E2424" s="135"/>
    </row>
    <row r="2425" spans="4:5" s="102" customFormat="1" x14ac:dyDescent="0.35">
      <c r="D2425" s="135"/>
      <c r="E2425" s="135"/>
    </row>
    <row r="2426" spans="4:5" s="102" customFormat="1" x14ac:dyDescent="0.35">
      <c r="D2426" s="135"/>
      <c r="E2426" s="135"/>
    </row>
    <row r="2427" spans="4:5" s="102" customFormat="1" x14ac:dyDescent="0.35">
      <c r="D2427" s="135"/>
      <c r="E2427" s="135"/>
    </row>
    <row r="2428" spans="4:5" s="102" customFormat="1" x14ac:dyDescent="0.35">
      <c r="D2428" s="135"/>
      <c r="E2428" s="135"/>
    </row>
    <row r="2429" spans="4:5" s="102" customFormat="1" x14ac:dyDescent="0.35">
      <c r="D2429" s="135"/>
      <c r="E2429" s="135"/>
    </row>
    <row r="2430" spans="4:5" s="102" customFormat="1" x14ac:dyDescent="0.35">
      <c r="D2430" s="135"/>
      <c r="E2430" s="135"/>
    </row>
    <row r="2431" spans="4:5" s="102" customFormat="1" x14ac:dyDescent="0.35">
      <c r="D2431" s="135"/>
      <c r="E2431" s="135"/>
    </row>
    <row r="2432" spans="4:5" s="102" customFormat="1" x14ac:dyDescent="0.35">
      <c r="D2432" s="135"/>
      <c r="E2432" s="135"/>
    </row>
    <row r="2433" spans="4:5" s="102" customFormat="1" x14ac:dyDescent="0.35">
      <c r="D2433" s="135"/>
      <c r="E2433" s="135"/>
    </row>
    <row r="2434" spans="4:5" s="102" customFormat="1" x14ac:dyDescent="0.35">
      <c r="D2434" s="135"/>
      <c r="E2434" s="135"/>
    </row>
    <row r="2435" spans="4:5" s="102" customFormat="1" x14ac:dyDescent="0.35">
      <c r="D2435" s="135"/>
      <c r="E2435" s="135"/>
    </row>
    <row r="2436" spans="4:5" s="102" customFormat="1" x14ac:dyDescent="0.35">
      <c r="D2436" s="135"/>
      <c r="E2436" s="135"/>
    </row>
    <row r="2437" spans="4:5" s="102" customFormat="1" x14ac:dyDescent="0.35">
      <c r="D2437" s="135"/>
      <c r="E2437" s="135"/>
    </row>
    <row r="2438" spans="4:5" s="102" customFormat="1" x14ac:dyDescent="0.35">
      <c r="D2438" s="135"/>
      <c r="E2438" s="135"/>
    </row>
    <row r="2439" spans="4:5" s="102" customFormat="1" x14ac:dyDescent="0.35">
      <c r="D2439" s="135"/>
      <c r="E2439" s="135"/>
    </row>
    <row r="2440" spans="4:5" s="102" customFormat="1" x14ac:dyDescent="0.35">
      <c r="D2440" s="135"/>
      <c r="E2440" s="135"/>
    </row>
    <row r="2441" spans="4:5" s="102" customFormat="1" x14ac:dyDescent="0.35">
      <c r="D2441" s="135"/>
      <c r="E2441" s="135"/>
    </row>
    <row r="2442" spans="4:5" s="102" customFormat="1" x14ac:dyDescent="0.35">
      <c r="D2442" s="135"/>
      <c r="E2442" s="135"/>
    </row>
    <row r="2443" spans="4:5" s="102" customFormat="1" x14ac:dyDescent="0.35">
      <c r="D2443" s="135"/>
      <c r="E2443" s="135"/>
    </row>
    <row r="2444" spans="4:5" s="102" customFormat="1" x14ac:dyDescent="0.35">
      <c r="D2444" s="135"/>
      <c r="E2444" s="135"/>
    </row>
    <row r="2445" spans="4:5" s="102" customFormat="1" x14ac:dyDescent="0.35">
      <c r="D2445" s="135"/>
      <c r="E2445" s="135"/>
    </row>
    <row r="2446" spans="4:5" s="102" customFormat="1" x14ac:dyDescent="0.35">
      <c r="D2446" s="135"/>
      <c r="E2446" s="135"/>
    </row>
    <row r="2447" spans="4:5" s="102" customFormat="1" x14ac:dyDescent="0.35">
      <c r="D2447" s="135"/>
      <c r="E2447" s="135"/>
    </row>
    <row r="2448" spans="4:5" s="102" customFormat="1" x14ac:dyDescent="0.35">
      <c r="D2448" s="135"/>
      <c r="E2448" s="135"/>
    </row>
    <row r="2449" spans="4:5" s="102" customFormat="1" x14ac:dyDescent="0.35">
      <c r="D2449" s="135"/>
      <c r="E2449" s="135"/>
    </row>
    <row r="2450" spans="4:5" s="102" customFormat="1" x14ac:dyDescent="0.35">
      <c r="D2450" s="135"/>
      <c r="E2450" s="135"/>
    </row>
    <row r="2451" spans="4:5" s="102" customFormat="1" x14ac:dyDescent="0.35">
      <c r="D2451" s="135"/>
      <c r="E2451" s="135"/>
    </row>
    <row r="2452" spans="4:5" s="102" customFormat="1" x14ac:dyDescent="0.35">
      <c r="D2452" s="135"/>
      <c r="E2452" s="135"/>
    </row>
    <row r="2453" spans="4:5" s="102" customFormat="1" x14ac:dyDescent="0.35">
      <c r="D2453" s="135"/>
      <c r="E2453" s="135"/>
    </row>
    <row r="2454" spans="4:5" s="102" customFormat="1" x14ac:dyDescent="0.35">
      <c r="D2454" s="135"/>
      <c r="E2454" s="135"/>
    </row>
    <row r="2455" spans="4:5" s="102" customFormat="1" x14ac:dyDescent="0.35">
      <c r="D2455" s="135"/>
      <c r="E2455" s="135"/>
    </row>
    <row r="2456" spans="4:5" s="102" customFormat="1" x14ac:dyDescent="0.35">
      <c r="D2456" s="135"/>
      <c r="E2456" s="135"/>
    </row>
    <row r="2457" spans="4:5" s="102" customFormat="1" x14ac:dyDescent="0.35">
      <c r="D2457" s="135"/>
      <c r="E2457" s="135"/>
    </row>
    <row r="2458" spans="4:5" s="102" customFormat="1" x14ac:dyDescent="0.35">
      <c r="D2458" s="135"/>
      <c r="E2458" s="135"/>
    </row>
    <row r="2459" spans="4:5" s="102" customFormat="1" x14ac:dyDescent="0.35">
      <c r="D2459" s="135"/>
      <c r="E2459" s="135"/>
    </row>
    <row r="2460" spans="4:5" s="102" customFormat="1" x14ac:dyDescent="0.35">
      <c r="D2460" s="135"/>
      <c r="E2460" s="135"/>
    </row>
    <row r="2461" spans="4:5" s="102" customFormat="1" x14ac:dyDescent="0.35">
      <c r="D2461" s="135"/>
      <c r="E2461" s="135"/>
    </row>
    <row r="2462" spans="4:5" s="102" customFormat="1" x14ac:dyDescent="0.35">
      <c r="D2462" s="135"/>
      <c r="E2462" s="135"/>
    </row>
    <row r="2463" spans="4:5" s="102" customFormat="1" x14ac:dyDescent="0.35">
      <c r="D2463" s="135"/>
      <c r="E2463" s="135"/>
    </row>
    <row r="2464" spans="4:5" s="102" customFormat="1" x14ac:dyDescent="0.35">
      <c r="D2464" s="135"/>
      <c r="E2464" s="135"/>
    </row>
    <row r="2465" spans="4:5" s="102" customFormat="1" x14ac:dyDescent="0.35">
      <c r="D2465" s="135"/>
      <c r="E2465" s="135"/>
    </row>
    <row r="2466" spans="4:5" s="102" customFormat="1" x14ac:dyDescent="0.35">
      <c r="D2466" s="135"/>
      <c r="E2466" s="135"/>
    </row>
    <row r="2467" spans="4:5" s="102" customFormat="1" x14ac:dyDescent="0.35">
      <c r="D2467" s="135"/>
      <c r="E2467" s="135"/>
    </row>
    <row r="2468" spans="4:5" s="102" customFormat="1" x14ac:dyDescent="0.35">
      <c r="D2468" s="135"/>
      <c r="E2468" s="135"/>
    </row>
    <row r="2469" spans="4:5" s="102" customFormat="1" x14ac:dyDescent="0.35">
      <c r="D2469" s="135"/>
      <c r="E2469" s="135"/>
    </row>
    <row r="2470" spans="4:5" s="102" customFormat="1" x14ac:dyDescent="0.35">
      <c r="D2470" s="135"/>
      <c r="E2470" s="135"/>
    </row>
    <row r="2471" spans="4:5" s="102" customFormat="1" x14ac:dyDescent="0.35">
      <c r="D2471" s="135"/>
      <c r="E2471" s="135"/>
    </row>
    <row r="2472" spans="4:5" s="102" customFormat="1" x14ac:dyDescent="0.35">
      <c r="D2472" s="135"/>
      <c r="E2472" s="135"/>
    </row>
    <row r="2473" spans="4:5" s="102" customFormat="1" x14ac:dyDescent="0.35">
      <c r="D2473" s="135"/>
      <c r="E2473" s="135"/>
    </row>
    <row r="2474" spans="4:5" s="102" customFormat="1" x14ac:dyDescent="0.35">
      <c r="D2474" s="135"/>
      <c r="E2474" s="135"/>
    </row>
    <row r="2475" spans="4:5" s="102" customFormat="1" x14ac:dyDescent="0.35">
      <c r="D2475" s="135"/>
      <c r="E2475" s="135"/>
    </row>
    <row r="2476" spans="4:5" s="102" customFormat="1" x14ac:dyDescent="0.35">
      <c r="D2476" s="135"/>
      <c r="E2476" s="135"/>
    </row>
    <row r="2477" spans="4:5" s="102" customFormat="1" x14ac:dyDescent="0.35">
      <c r="D2477" s="135"/>
      <c r="E2477" s="135"/>
    </row>
    <row r="2478" spans="4:5" s="102" customFormat="1" x14ac:dyDescent="0.35">
      <c r="D2478" s="135"/>
      <c r="E2478" s="135"/>
    </row>
    <row r="2479" spans="4:5" s="102" customFormat="1" x14ac:dyDescent="0.35">
      <c r="D2479" s="135"/>
      <c r="E2479" s="135"/>
    </row>
    <row r="2480" spans="4:5" s="102" customFormat="1" x14ac:dyDescent="0.35">
      <c r="D2480" s="135"/>
      <c r="E2480" s="135"/>
    </row>
    <row r="2481" spans="4:5" s="102" customFormat="1" x14ac:dyDescent="0.35">
      <c r="D2481" s="135"/>
      <c r="E2481" s="135"/>
    </row>
    <row r="2482" spans="4:5" s="102" customFormat="1" x14ac:dyDescent="0.35">
      <c r="D2482" s="135"/>
      <c r="E2482" s="135"/>
    </row>
    <row r="2483" spans="4:5" s="102" customFormat="1" x14ac:dyDescent="0.35">
      <c r="D2483" s="135"/>
      <c r="E2483" s="135"/>
    </row>
    <row r="2484" spans="4:5" s="102" customFormat="1" x14ac:dyDescent="0.35">
      <c r="D2484" s="135"/>
      <c r="E2484" s="135"/>
    </row>
    <row r="2485" spans="4:5" s="102" customFormat="1" x14ac:dyDescent="0.35">
      <c r="D2485" s="135"/>
      <c r="E2485" s="135"/>
    </row>
    <row r="2486" spans="4:5" s="102" customFormat="1" x14ac:dyDescent="0.35">
      <c r="D2486" s="135"/>
      <c r="E2486" s="135"/>
    </row>
    <row r="2487" spans="4:5" s="102" customFormat="1" x14ac:dyDescent="0.35">
      <c r="D2487" s="135"/>
      <c r="E2487" s="135"/>
    </row>
    <row r="2488" spans="4:5" s="102" customFormat="1" x14ac:dyDescent="0.35">
      <c r="D2488" s="135"/>
      <c r="E2488" s="135"/>
    </row>
    <row r="2489" spans="4:5" s="102" customFormat="1" x14ac:dyDescent="0.35">
      <c r="D2489" s="135"/>
      <c r="E2489" s="135"/>
    </row>
    <row r="2490" spans="4:5" s="102" customFormat="1" x14ac:dyDescent="0.35">
      <c r="D2490" s="135"/>
      <c r="E2490" s="135"/>
    </row>
    <row r="2491" spans="4:5" s="102" customFormat="1" x14ac:dyDescent="0.35">
      <c r="D2491" s="135"/>
      <c r="E2491" s="135"/>
    </row>
    <row r="2492" spans="4:5" s="102" customFormat="1" x14ac:dyDescent="0.35">
      <c r="D2492" s="135"/>
      <c r="E2492" s="135"/>
    </row>
    <row r="2493" spans="4:5" s="102" customFormat="1" x14ac:dyDescent="0.35">
      <c r="D2493" s="135"/>
      <c r="E2493" s="135"/>
    </row>
    <row r="2494" spans="4:5" s="102" customFormat="1" x14ac:dyDescent="0.35">
      <c r="D2494" s="135"/>
      <c r="E2494" s="135"/>
    </row>
    <row r="2495" spans="4:5" s="102" customFormat="1" x14ac:dyDescent="0.35">
      <c r="D2495" s="135"/>
      <c r="E2495" s="135"/>
    </row>
    <row r="2496" spans="4:5" s="102" customFormat="1" x14ac:dyDescent="0.35">
      <c r="D2496" s="135"/>
      <c r="E2496" s="135"/>
    </row>
    <row r="2497" spans="4:5" s="102" customFormat="1" x14ac:dyDescent="0.35">
      <c r="D2497" s="135"/>
      <c r="E2497" s="135"/>
    </row>
    <row r="2498" spans="4:5" s="102" customFormat="1" x14ac:dyDescent="0.35">
      <c r="D2498" s="135"/>
      <c r="E2498" s="135"/>
    </row>
    <row r="2499" spans="4:5" s="102" customFormat="1" x14ac:dyDescent="0.35">
      <c r="D2499" s="135"/>
      <c r="E2499" s="135"/>
    </row>
    <row r="2500" spans="4:5" s="102" customFormat="1" x14ac:dyDescent="0.35">
      <c r="D2500" s="135"/>
      <c r="E2500" s="135"/>
    </row>
    <row r="2501" spans="4:5" s="102" customFormat="1" x14ac:dyDescent="0.35">
      <c r="D2501" s="135"/>
      <c r="E2501" s="135"/>
    </row>
    <row r="2502" spans="4:5" s="102" customFormat="1" x14ac:dyDescent="0.35">
      <c r="D2502" s="135"/>
      <c r="E2502" s="135"/>
    </row>
    <row r="2503" spans="4:5" s="102" customFormat="1" x14ac:dyDescent="0.35">
      <c r="D2503" s="135"/>
      <c r="E2503" s="135"/>
    </row>
    <row r="2504" spans="4:5" s="102" customFormat="1" x14ac:dyDescent="0.35">
      <c r="D2504" s="135"/>
      <c r="E2504" s="135"/>
    </row>
    <row r="2505" spans="4:5" s="102" customFormat="1" x14ac:dyDescent="0.35">
      <c r="D2505" s="135"/>
      <c r="E2505" s="135"/>
    </row>
    <row r="2506" spans="4:5" s="102" customFormat="1" x14ac:dyDescent="0.35">
      <c r="D2506" s="135"/>
      <c r="E2506" s="135"/>
    </row>
    <row r="2507" spans="4:5" s="102" customFormat="1" x14ac:dyDescent="0.35">
      <c r="D2507" s="135"/>
      <c r="E2507" s="135"/>
    </row>
    <row r="2508" spans="4:5" s="102" customFormat="1" x14ac:dyDescent="0.35">
      <c r="D2508" s="135"/>
      <c r="E2508" s="135"/>
    </row>
    <row r="2509" spans="4:5" s="102" customFormat="1" x14ac:dyDescent="0.35">
      <c r="D2509" s="135"/>
      <c r="E2509" s="135"/>
    </row>
    <row r="2510" spans="4:5" s="102" customFormat="1" x14ac:dyDescent="0.35">
      <c r="D2510" s="135"/>
      <c r="E2510" s="135"/>
    </row>
    <row r="2511" spans="4:5" s="102" customFormat="1" x14ac:dyDescent="0.35">
      <c r="D2511" s="135"/>
      <c r="E2511" s="135"/>
    </row>
    <row r="2512" spans="4:5" s="102" customFormat="1" x14ac:dyDescent="0.35">
      <c r="D2512" s="135"/>
      <c r="E2512" s="135"/>
    </row>
    <row r="2513" spans="4:5" s="102" customFormat="1" x14ac:dyDescent="0.35">
      <c r="D2513" s="135"/>
      <c r="E2513" s="135"/>
    </row>
    <row r="2514" spans="4:5" s="102" customFormat="1" x14ac:dyDescent="0.35">
      <c r="D2514" s="135"/>
      <c r="E2514" s="135"/>
    </row>
    <row r="2515" spans="4:5" s="102" customFormat="1" x14ac:dyDescent="0.35">
      <c r="D2515" s="135"/>
      <c r="E2515" s="135"/>
    </row>
    <row r="2516" spans="4:5" s="102" customFormat="1" x14ac:dyDescent="0.35">
      <c r="D2516" s="135"/>
      <c r="E2516" s="135"/>
    </row>
    <row r="2517" spans="4:5" s="102" customFormat="1" x14ac:dyDescent="0.35">
      <c r="D2517" s="135"/>
      <c r="E2517" s="135"/>
    </row>
    <row r="2518" spans="4:5" s="102" customFormat="1" x14ac:dyDescent="0.35">
      <c r="D2518" s="135"/>
      <c r="E2518" s="135"/>
    </row>
    <row r="2519" spans="4:5" s="102" customFormat="1" x14ac:dyDescent="0.35">
      <c r="D2519" s="135"/>
      <c r="E2519" s="135"/>
    </row>
    <row r="2520" spans="4:5" s="102" customFormat="1" x14ac:dyDescent="0.35">
      <c r="D2520" s="135"/>
      <c r="E2520" s="135"/>
    </row>
    <row r="2521" spans="4:5" s="102" customFormat="1" x14ac:dyDescent="0.35">
      <c r="D2521" s="135"/>
      <c r="E2521" s="135"/>
    </row>
    <row r="2522" spans="4:5" s="102" customFormat="1" x14ac:dyDescent="0.35">
      <c r="D2522" s="135"/>
      <c r="E2522" s="135"/>
    </row>
    <row r="2523" spans="4:5" s="102" customFormat="1" x14ac:dyDescent="0.35">
      <c r="D2523" s="135"/>
      <c r="E2523" s="135"/>
    </row>
    <row r="2524" spans="4:5" s="102" customFormat="1" x14ac:dyDescent="0.35">
      <c r="D2524" s="135"/>
      <c r="E2524" s="135"/>
    </row>
    <row r="2525" spans="4:5" s="102" customFormat="1" x14ac:dyDescent="0.35">
      <c r="D2525" s="135"/>
      <c r="E2525" s="135"/>
    </row>
    <row r="2526" spans="4:5" s="102" customFormat="1" x14ac:dyDescent="0.35">
      <c r="D2526" s="135"/>
      <c r="E2526" s="135"/>
    </row>
    <row r="2527" spans="4:5" s="102" customFormat="1" x14ac:dyDescent="0.35">
      <c r="D2527" s="135"/>
      <c r="E2527" s="135"/>
    </row>
    <row r="2528" spans="4:5" s="102" customFormat="1" x14ac:dyDescent="0.35">
      <c r="D2528" s="135"/>
      <c r="E2528" s="135"/>
    </row>
    <row r="2529" spans="4:5" s="102" customFormat="1" x14ac:dyDescent="0.35">
      <c r="D2529" s="135"/>
      <c r="E2529" s="135"/>
    </row>
    <row r="2530" spans="4:5" s="102" customFormat="1" x14ac:dyDescent="0.35">
      <c r="D2530" s="135"/>
      <c r="E2530" s="135"/>
    </row>
    <row r="2531" spans="4:5" s="102" customFormat="1" x14ac:dyDescent="0.35">
      <c r="D2531" s="135"/>
      <c r="E2531" s="135"/>
    </row>
    <row r="2532" spans="4:5" s="102" customFormat="1" x14ac:dyDescent="0.35">
      <c r="D2532" s="135"/>
      <c r="E2532" s="135"/>
    </row>
    <row r="2533" spans="4:5" s="102" customFormat="1" x14ac:dyDescent="0.35">
      <c r="D2533" s="135"/>
      <c r="E2533" s="135"/>
    </row>
    <row r="2534" spans="4:5" s="102" customFormat="1" x14ac:dyDescent="0.35">
      <c r="D2534" s="135"/>
      <c r="E2534" s="135"/>
    </row>
    <row r="2535" spans="4:5" s="102" customFormat="1" x14ac:dyDescent="0.35">
      <c r="D2535" s="135"/>
      <c r="E2535" s="135"/>
    </row>
    <row r="2536" spans="4:5" s="102" customFormat="1" x14ac:dyDescent="0.35">
      <c r="D2536" s="135"/>
      <c r="E2536" s="135"/>
    </row>
    <row r="2537" spans="4:5" s="102" customFormat="1" x14ac:dyDescent="0.35">
      <c r="D2537" s="135"/>
      <c r="E2537" s="135"/>
    </row>
    <row r="2538" spans="4:5" s="102" customFormat="1" x14ac:dyDescent="0.35">
      <c r="D2538" s="135"/>
      <c r="E2538" s="135"/>
    </row>
    <row r="2539" spans="4:5" s="102" customFormat="1" x14ac:dyDescent="0.35">
      <c r="D2539" s="135"/>
      <c r="E2539" s="135"/>
    </row>
    <row r="2540" spans="4:5" s="102" customFormat="1" x14ac:dyDescent="0.35">
      <c r="D2540" s="135"/>
      <c r="E2540" s="135"/>
    </row>
    <row r="2541" spans="4:5" s="102" customFormat="1" x14ac:dyDescent="0.35">
      <c r="D2541" s="135"/>
      <c r="E2541" s="135"/>
    </row>
    <row r="2542" spans="4:5" s="102" customFormat="1" x14ac:dyDescent="0.35">
      <c r="D2542" s="135"/>
      <c r="E2542" s="135"/>
    </row>
    <row r="2543" spans="4:5" s="102" customFormat="1" x14ac:dyDescent="0.35">
      <c r="D2543" s="135"/>
      <c r="E2543" s="135"/>
    </row>
    <row r="2544" spans="4:5" s="102" customFormat="1" x14ac:dyDescent="0.35">
      <c r="D2544" s="135"/>
      <c r="E2544" s="135"/>
    </row>
    <row r="2545" spans="4:5" s="102" customFormat="1" x14ac:dyDescent="0.35">
      <c r="D2545" s="135"/>
      <c r="E2545" s="135"/>
    </row>
    <row r="2546" spans="4:5" s="102" customFormat="1" x14ac:dyDescent="0.35">
      <c r="D2546" s="135"/>
      <c r="E2546" s="135"/>
    </row>
    <row r="2547" spans="4:5" s="102" customFormat="1" x14ac:dyDescent="0.35">
      <c r="D2547" s="135"/>
      <c r="E2547" s="135"/>
    </row>
    <row r="2548" spans="4:5" s="102" customFormat="1" x14ac:dyDescent="0.35">
      <c r="D2548" s="135"/>
      <c r="E2548" s="135"/>
    </row>
    <row r="2549" spans="4:5" s="102" customFormat="1" x14ac:dyDescent="0.35">
      <c r="D2549" s="135"/>
      <c r="E2549" s="135"/>
    </row>
    <row r="2550" spans="4:5" s="102" customFormat="1" x14ac:dyDescent="0.35">
      <c r="D2550" s="135"/>
      <c r="E2550" s="135"/>
    </row>
    <row r="2551" spans="4:5" s="102" customFormat="1" x14ac:dyDescent="0.35">
      <c r="D2551" s="135"/>
      <c r="E2551" s="135"/>
    </row>
    <row r="2552" spans="4:5" s="102" customFormat="1" x14ac:dyDescent="0.35">
      <c r="D2552" s="135"/>
      <c r="E2552" s="135"/>
    </row>
    <row r="2553" spans="4:5" s="102" customFormat="1" x14ac:dyDescent="0.35">
      <c r="D2553" s="135"/>
      <c r="E2553" s="135"/>
    </row>
    <row r="2554" spans="4:5" s="102" customFormat="1" x14ac:dyDescent="0.35">
      <c r="D2554" s="135"/>
      <c r="E2554" s="135"/>
    </row>
    <row r="2555" spans="4:5" s="102" customFormat="1" x14ac:dyDescent="0.35">
      <c r="D2555" s="135"/>
      <c r="E2555" s="135"/>
    </row>
    <row r="2556" spans="4:5" s="102" customFormat="1" x14ac:dyDescent="0.35">
      <c r="D2556" s="135"/>
      <c r="E2556" s="135"/>
    </row>
    <row r="2557" spans="4:5" s="102" customFormat="1" x14ac:dyDescent="0.35">
      <c r="D2557" s="135"/>
      <c r="E2557" s="135"/>
    </row>
    <row r="2558" spans="4:5" s="102" customFormat="1" x14ac:dyDescent="0.35">
      <c r="D2558" s="135"/>
      <c r="E2558" s="135"/>
    </row>
    <row r="2559" spans="4:5" s="102" customFormat="1" x14ac:dyDescent="0.35">
      <c r="D2559" s="135"/>
      <c r="E2559" s="135"/>
    </row>
    <row r="2560" spans="4:5" s="102" customFormat="1" x14ac:dyDescent="0.35">
      <c r="D2560" s="135"/>
      <c r="E2560" s="135"/>
    </row>
    <row r="2561" spans="4:5" s="102" customFormat="1" x14ac:dyDescent="0.35">
      <c r="D2561" s="135"/>
      <c r="E2561" s="135"/>
    </row>
    <row r="2562" spans="4:5" s="102" customFormat="1" x14ac:dyDescent="0.35">
      <c r="D2562" s="135"/>
      <c r="E2562" s="135"/>
    </row>
    <row r="2563" spans="4:5" s="102" customFormat="1" x14ac:dyDescent="0.35">
      <c r="D2563" s="135"/>
      <c r="E2563" s="135"/>
    </row>
    <row r="2564" spans="4:5" s="102" customFormat="1" x14ac:dyDescent="0.35">
      <c r="D2564" s="135"/>
      <c r="E2564" s="135"/>
    </row>
    <row r="2565" spans="4:5" s="102" customFormat="1" x14ac:dyDescent="0.35">
      <c r="D2565" s="135"/>
      <c r="E2565" s="135"/>
    </row>
    <row r="2566" spans="4:5" s="102" customFormat="1" x14ac:dyDescent="0.35">
      <c r="D2566" s="135"/>
      <c r="E2566" s="135"/>
    </row>
    <row r="2567" spans="4:5" s="102" customFormat="1" x14ac:dyDescent="0.35">
      <c r="D2567" s="135"/>
      <c r="E2567" s="135"/>
    </row>
    <row r="2568" spans="4:5" s="102" customFormat="1" x14ac:dyDescent="0.35">
      <c r="D2568" s="135"/>
      <c r="E2568" s="135"/>
    </row>
    <row r="2569" spans="4:5" s="102" customFormat="1" x14ac:dyDescent="0.35">
      <c r="D2569" s="135"/>
      <c r="E2569" s="135"/>
    </row>
    <row r="2570" spans="4:5" s="102" customFormat="1" x14ac:dyDescent="0.35">
      <c r="D2570" s="135"/>
      <c r="E2570" s="135"/>
    </row>
    <row r="2571" spans="4:5" s="102" customFormat="1" x14ac:dyDescent="0.35">
      <c r="D2571" s="135"/>
      <c r="E2571" s="135"/>
    </row>
    <row r="2572" spans="4:5" s="102" customFormat="1" x14ac:dyDescent="0.35">
      <c r="D2572" s="135"/>
      <c r="E2572" s="135"/>
    </row>
    <row r="2573" spans="4:5" s="102" customFormat="1" x14ac:dyDescent="0.35">
      <c r="D2573" s="135"/>
      <c r="E2573" s="135"/>
    </row>
    <row r="2574" spans="4:5" s="102" customFormat="1" x14ac:dyDescent="0.35">
      <c r="D2574" s="135"/>
      <c r="E2574" s="135"/>
    </row>
    <row r="2575" spans="4:5" s="102" customFormat="1" x14ac:dyDescent="0.35">
      <c r="D2575" s="135"/>
      <c r="E2575" s="135"/>
    </row>
    <row r="2576" spans="4:5" s="102" customFormat="1" x14ac:dyDescent="0.35">
      <c r="D2576" s="135"/>
      <c r="E2576" s="135"/>
    </row>
    <row r="2577" spans="4:5" s="102" customFormat="1" x14ac:dyDescent="0.35">
      <c r="D2577" s="135"/>
      <c r="E2577" s="135"/>
    </row>
    <row r="2578" spans="4:5" s="102" customFormat="1" x14ac:dyDescent="0.35">
      <c r="D2578" s="135"/>
      <c r="E2578" s="135"/>
    </row>
    <row r="2579" spans="4:5" s="102" customFormat="1" x14ac:dyDescent="0.35">
      <c r="D2579" s="135"/>
      <c r="E2579" s="135"/>
    </row>
    <row r="2580" spans="4:5" s="102" customFormat="1" x14ac:dyDescent="0.35">
      <c r="D2580" s="135"/>
      <c r="E2580" s="135"/>
    </row>
    <row r="2581" spans="4:5" s="102" customFormat="1" x14ac:dyDescent="0.35">
      <c r="D2581" s="135"/>
      <c r="E2581" s="135"/>
    </row>
    <row r="2582" spans="4:5" s="102" customFormat="1" x14ac:dyDescent="0.35">
      <c r="D2582" s="135"/>
      <c r="E2582" s="135"/>
    </row>
    <row r="2583" spans="4:5" s="102" customFormat="1" x14ac:dyDescent="0.35">
      <c r="D2583" s="135"/>
      <c r="E2583" s="135"/>
    </row>
    <row r="2584" spans="4:5" s="102" customFormat="1" x14ac:dyDescent="0.35">
      <c r="D2584" s="135"/>
      <c r="E2584" s="135"/>
    </row>
    <row r="2585" spans="4:5" s="102" customFormat="1" x14ac:dyDescent="0.35">
      <c r="D2585" s="135"/>
      <c r="E2585" s="135"/>
    </row>
    <row r="2586" spans="4:5" s="102" customFormat="1" x14ac:dyDescent="0.35">
      <c r="D2586" s="135"/>
      <c r="E2586" s="135"/>
    </row>
    <row r="2587" spans="4:5" s="102" customFormat="1" x14ac:dyDescent="0.35">
      <c r="D2587" s="135"/>
      <c r="E2587" s="135"/>
    </row>
    <row r="2588" spans="4:5" s="102" customFormat="1" x14ac:dyDescent="0.35">
      <c r="D2588" s="135"/>
      <c r="E2588" s="135"/>
    </row>
    <row r="2589" spans="4:5" s="102" customFormat="1" x14ac:dyDescent="0.35">
      <c r="D2589" s="135"/>
      <c r="E2589" s="135"/>
    </row>
    <row r="2590" spans="4:5" s="102" customFormat="1" x14ac:dyDescent="0.35">
      <c r="D2590" s="135"/>
      <c r="E2590" s="135"/>
    </row>
    <row r="2591" spans="4:5" s="102" customFormat="1" x14ac:dyDescent="0.35">
      <c r="D2591" s="135"/>
      <c r="E2591" s="135"/>
    </row>
    <row r="2592" spans="4:5" s="102" customFormat="1" x14ac:dyDescent="0.35">
      <c r="D2592" s="135"/>
      <c r="E2592" s="135"/>
    </row>
    <row r="2593" spans="4:5" s="102" customFormat="1" x14ac:dyDescent="0.35">
      <c r="D2593" s="135"/>
      <c r="E2593" s="135"/>
    </row>
    <row r="2594" spans="4:5" s="102" customFormat="1" x14ac:dyDescent="0.35">
      <c r="D2594" s="135"/>
      <c r="E2594" s="135"/>
    </row>
    <row r="2595" spans="4:5" s="102" customFormat="1" x14ac:dyDescent="0.35">
      <c r="D2595" s="135"/>
      <c r="E2595" s="135"/>
    </row>
    <row r="2596" spans="4:5" s="102" customFormat="1" x14ac:dyDescent="0.35">
      <c r="D2596" s="135"/>
      <c r="E2596" s="135"/>
    </row>
    <row r="2597" spans="4:5" s="102" customFormat="1" x14ac:dyDescent="0.35">
      <c r="D2597" s="135"/>
      <c r="E2597" s="135"/>
    </row>
    <row r="2598" spans="4:5" s="102" customFormat="1" x14ac:dyDescent="0.35">
      <c r="D2598" s="135"/>
      <c r="E2598" s="135"/>
    </row>
    <row r="2599" spans="4:5" s="102" customFormat="1" x14ac:dyDescent="0.35">
      <c r="D2599" s="135"/>
      <c r="E2599" s="135"/>
    </row>
    <row r="2600" spans="4:5" s="102" customFormat="1" x14ac:dyDescent="0.35">
      <c r="D2600" s="135"/>
      <c r="E2600" s="135"/>
    </row>
    <row r="2601" spans="4:5" s="102" customFormat="1" x14ac:dyDescent="0.35">
      <c r="D2601" s="135"/>
      <c r="E2601" s="135"/>
    </row>
    <row r="2602" spans="4:5" s="102" customFormat="1" x14ac:dyDescent="0.35">
      <c r="D2602" s="135"/>
      <c r="E2602" s="135"/>
    </row>
    <row r="2603" spans="4:5" s="102" customFormat="1" x14ac:dyDescent="0.35">
      <c r="D2603" s="135"/>
      <c r="E2603" s="135"/>
    </row>
    <row r="2604" spans="4:5" s="102" customFormat="1" x14ac:dyDescent="0.35">
      <c r="D2604" s="135"/>
      <c r="E2604" s="135"/>
    </row>
    <row r="2605" spans="4:5" s="102" customFormat="1" x14ac:dyDescent="0.35">
      <c r="D2605" s="135"/>
      <c r="E2605" s="135"/>
    </row>
    <row r="2606" spans="4:5" s="102" customFormat="1" x14ac:dyDescent="0.35">
      <c r="D2606" s="135"/>
      <c r="E2606" s="135"/>
    </row>
    <row r="2607" spans="4:5" s="102" customFormat="1" x14ac:dyDescent="0.35">
      <c r="D2607" s="135"/>
      <c r="E2607" s="135"/>
    </row>
    <row r="2608" spans="4:5" s="102" customFormat="1" x14ac:dyDescent="0.35">
      <c r="D2608" s="135"/>
      <c r="E2608" s="135"/>
    </row>
    <row r="2609" spans="4:5" s="102" customFormat="1" x14ac:dyDescent="0.35">
      <c r="D2609" s="135"/>
      <c r="E2609" s="135"/>
    </row>
    <row r="2610" spans="4:5" s="102" customFormat="1" x14ac:dyDescent="0.35">
      <c r="D2610" s="135"/>
      <c r="E2610" s="135"/>
    </row>
    <row r="2611" spans="4:5" s="102" customFormat="1" x14ac:dyDescent="0.35">
      <c r="D2611" s="135"/>
      <c r="E2611" s="135"/>
    </row>
    <row r="2612" spans="4:5" s="102" customFormat="1" x14ac:dyDescent="0.35">
      <c r="D2612" s="135"/>
      <c r="E2612" s="135"/>
    </row>
    <row r="2613" spans="4:5" s="102" customFormat="1" x14ac:dyDescent="0.35">
      <c r="D2613" s="135"/>
      <c r="E2613" s="135"/>
    </row>
    <row r="2614" spans="4:5" s="102" customFormat="1" x14ac:dyDescent="0.35">
      <c r="D2614" s="135"/>
      <c r="E2614" s="135"/>
    </row>
    <row r="2615" spans="4:5" s="102" customFormat="1" x14ac:dyDescent="0.35">
      <c r="D2615" s="135"/>
      <c r="E2615" s="135"/>
    </row>
    <row r="2616" spans="4:5" s="102" customFormat="1" x14ac:dyDescent="0.35">
      <c r="D2616" s="135"/>
      <c r="E2616" s="135"/>
    </row>
    <row r="2617" spans="4:5" s="102" customFormat="1" x14ac:dyDescent="0.35">
      <c r="D2617" s="135"/>
      <c r="E2617" s="135"/>
    </row>
    <row r="2618" spans="4:5" s="102" customFormat="1" x14ac:dyDescent="0.35">
      <c r="D2618" s="135"/>
      <c r="E2618" s="135"/>
    </row>
    <row r="2619" spans="4:5" s="102" customFormat="1" x14ac:dyDescent="0.35">
      <c r="D2619" s="135"/>
      <c r="E2619" s="135"/>
    </row>
    <row r="2620" spans="4:5" s="102" customFormat="1" x14ac:dyDescent="0.35">
      <c r="D2620" s="135"/>
      <c r="E2620" s="135"/>
    </row>
    <row r="2621" spans="4:5" s="102" customFormat="1" x14ac:dyDescent="0.35">
      <c r="D2621" s="135"/>
      <c r="E2621" s="135"/>
    </row>
    <row r="2622" spans="4:5" s="102" customFormat="1" x14ac:dyDescent="0.35">
      <c r="D2622" s="135"/>
      <c r="E2622" s="135"/>
    </row>
    <row r="2623" spans="4:5" s="102" customFormat="1" x14ac:dyDescent="0.35">
      <c r="D2623" s="135"/>
      <c r="E2623" s="135"/>
    </row>
    <row r="2624" spans="4:5" s="102" customFormat="1" x14ac:dyDescent="0.35">
      <c r="D2624" s="135"/>
      <c r="E2624" s="135"/>
    </row>
    <row r="2625" spans="4:5" s="102" customFormat="1" x14ac:dyDescent="0.35">
      <c r="D2625" s="135"/>
      <c r="E2625" s="135"/>
    </row>
    <row r="2626" spans="4:5" s="102" customFormat="1" x14ac:dyDescent="0.35">
      <c r="D2626" s="135"/>
      <c r="E2626" s="135"/>
    </row>
    <row r="2627" spans="4:5" s="102" customFormat="1" x14ac:dyDescent="0.35">
      <c r="D2627" s="135"/>
      <c r="E2627" s="135"/>
    </row>
    <row r="2628" spans="4:5" s="102" customFormat="1" x14ac:dyDescent="0.35">
      <c r="D2628" s="135"/>
      <c r="E2628" s="135"/>
    </row>
    <row r="2629" spans="4:5" s="102" customFormat="1" x14ac:dyDescent="0.35">
      <c r="D2629" s="135"/>
      <c r="E2629" s="135"/>
    </row>
    <row r="2630" spans="4:5" s="102" customFormat="1" x14ac:dyDescent="0.35">
      <c r="D2630" s="135"/>
      <c r="E2630" s="135"/>
    </row>
    <row r="2631" spans="4:5" s="102" customFormat="1" x14ac:dyDescent="0.35">
      <c r="D2631" s="135"/>
      <c r="E2631" s="135"/>
    </row>
    <row r="2632" spans="4:5" s="102" customFormat="1" x14ac:dyDescent="0.35">
      <c r="D2632" s="135"/>
      <c r="E2632" s="135"/>
    </row>
    <row r="2633" spans="4:5" s="102" customFormat="1" x14ac:dyDescent="0.35">
      <c r="D2633" s="135"/>
      <c r="E2633" s="135"/>
    </row>
    <row r="2634" spans="4:5" s="102" customFormat="1" x14ac:dyDescent="0.35">
      <c r="D2634" s="135"/>
      <c r="E2634" s="135"/>
    </row>
    <row r="2635" spans="4:5" s="102" customFormat="1" x14ac:dyDescent="0.35">
      <c r="D2635" s="135"/>
      <c r="E2635" s="135"/>
    </row>
    <row r="2636" spans="4:5" s="102" customFormat="1" x14ac:dyDescent="0.35">
      <c r="D2636" s="135"/>
      <c r="E2636" s="135"/>
    </row>
    <row r="2637" spans="4:5" s="102" customFormat="1" x14ac:dyDescent="0.35">
      <c r="D2637" s="135"/>
      <c r="E2637" s="135"/>
    </row>
    <row r="2638" spans="4:5" s="102" customFormat="1" x14ac:dyDescent="0.35">
      <c r="D2638" s="135"/>
      <c r="E2638" s="135"/>
    </row>
    <row r="2639" spans="4:5" s="102" customFormat="1" x14ac:dyDescent="0.35">
      <c r="D2639" s="135"/>
      <c r="E2639" s="135"/>
    </row>
    <row r="2640" spans="4:5" s="102" customFormat="1" x14ac:dyDescent="0.35">
      <c r="D2640" s="135"/>
      <c r="E2640" s="135"/>
    </row>
    <row r="2641" spans="4:5" s="102" customFormat="1" x14ac:dyDescent="0.35">
      <c r="D2641" s="135"/>
      <c r="E2641" s="135"/>
    </row>
    <row r="2642" spans="4:5" s="102" customFormat="1" x14ac:dyDescent="0.35">
      <c r="D2642" s="135"/>
      <c r="E2642" s="135"/>
    </row>
    <row r="2643" spans="4:5" s="102" customFormat="1" x14ac:dyDescent="0.35">
      <c r="D2643" s="135"/>
      <c r="E2643" s="135"/>
    </row>
    <row r="2644" spans="4:5" s="102" customFormat="1" x14ac:dyDescent="0.35">
      <c r="D2644" s="135"/>
      <c r="E2644" s="135"/>
    </row>
    <row r="2645" spans="4:5" s="102" customFormat="1" x14ac:dyDescent="0.35">
      <c r="D2645" s="135"/>
      <c r="E2645" s="135"/>
    </row>
    <row r="2646" spans="4:5" s="102" customFormat="1" x14ac:dyDescent="0.35">
      <c r="D2646" s="135"/>
      <c r="E2646" s="135"/>
    </row>
    <row r="2647" spans="4:5" s="102" customFormat="1" x14ac:dyDescent="0.35">
      <c r="D2647" s="135"/>
      <c r="E2647" s="135"/>
    </row>
    <row r="2648" spans="4:5" s="102" customFormat="1" x14ac:dyDescent="0.35">
      <c r="D2648" s="135"/>
      <c r="E2648" s="135"/>
    </row>
    <row r="2649" spans="4:5" s="102" customFormat="1" x14ac:dyDescent="0.35">
      <c r="D2649" s="135"/>
      <c r="E2649" s="135"/>
    </row>
    <row r="2650" spans="4:5" s="102" customFormat="1" x14ac:dyDescent="0.35">
      <c r="D2650" s="135"/>
      <c r="E2650" s="135"/>
    </row>
    <row r="2651" spans="4:5" s="102" customFormat="1" x14ac:dyDescent="0.35">
      <c r="D2651" s="135"/>
      <c r="E2651" s="135"/>
    </row>
    <row r="2652" spans="4:5" s="102" customFormat="1" x14ac:dyDescent="0.35">
      <c r="D2652" s="135"/>
      <c r="E2652" s="135"/>
    </row>
    <row r="2653" spans="4:5" s="102" customFormat="1" x14ac:dyDescent="0.35">
      <c r="D2653" s="135"/>
      <c r="E2653" s="135"/>
    </row>
    <row r="2654" spans="4:5" s="102" customFormat="1" x14ac:dyDescent="0.35">
      <c r="D2654" s="135"/>
      <c r="E2654" s="135"/>
    </row>
    <row r="2655" spans="4:5" s="102" customFormat="1" x14ac:dyDescent="0.35">
      <c r="D2655" s="135"/>
      <c r="E2655" s="135"/>
    </row>
    <row r="2656" spans="4:5" s="102" customFormat="1" x14ac:dyDescent="0.35">
      <c r="D2656" s="135"/>
      <c r="E2656" s="135"/>
    </row>
    <row r="2657" spans="4:5" s="102" customFormat="1" x14ac:dyDescent="0.35">
      <c r="D2657" s="135"/>
      <c r="E2657" s="135"/>
    </row>
    <row r="2658" spans="4:5" s="102" customFormat="1" x14ac:dyDescent="0.35">
      <c r="D2658" s="135"/>
      <c r="E2658" s="135"/>
    </row>
    <row r="2659" spans="4:5" s="102" customFormat="1" x14ac:dyDescent="0.35">
      <c r="D2659" s="135"/>
      <c r="E2659" s="135"/>
    </row>
    <row r="2660" spans="4:5" s="102" customFormat="1" x14ac:dyDescent="0.35">
      <c r="D2660" s="135"/>
      <c r="E2660" s="135"/>
    </row>
    <row r="2661" spans="4:5" s="102" customFormat="1" x14ac:dyDescent="0.35">
      <c r="D2661" s="135"/>
      <c r="E2661" s="135"/>
    </row>
    <row r="2662" spans="4:5" s="102" customFormat="1" x14ac:dyDescent="0.35">
      <c r="D2662" s="135"/>
      <c r="E2662" s="135"/>
    </row>
    <row r="2663" spans="4:5" s="102" customFormat="1" x14ac:dyDescent="0.35">
      <c r="D2663" s="135"/>
      <c r="E2663" s="135"/>
    </row>
    <row r="2664" spans="4:5" s="102" customFormat="1" x14ac:dyDescent="0.35">
      <c r="D2664" s="135"/>
      <c r="E2664" s="135"/>
    </row>
    <row r="2665" spans="4:5" s="102" customFormat="1" x14ac:dyDescent="0.35">
      <c r="D2665" s="135"/>
      <c r="E2665" s="135"/>
    </row>
    <row r="2666" spans="4:5" s="102" customFormat="1" x14ac:dyDescent="0.35">
      <c r="D2666" s="135"/>
      <c r="E2666" s="135"/>
    </row>
    <row r="2667" spans="4:5" s="102" customFormat="1" x14ac:dyDescent="0.35">
      <c r="D2667" s="135"/>
      <c r="E2667" s="135"/>
    </row>
    <row r="2668" spans="4:5" s="102" customFormat="1" x14ac:dyDescent="0.35">
      <c r="D2668" s="135"/>
      <c r="E2668" s="135"/>
    </row>
    <row r="2669" spans="4:5" s="102" customFormat="1" x14ac:dyDescent="0.35">
      <c r="D2669" s="135"/>
      <c r="E2669" s="135"/>
    </row>
    <row r="2670" spans="4:5" s="102" customFormat="1" x14ac:dyDescent="0.35">
      <c r="D2670" s="135"/>
      <c r="E2670" s="135"/>
    </row>
    <row r="2671" spans="4:5" s="102" customFormat="1" x14ac:dyDescent="0.35">
      <c r="D2671" s="135"/>
      <c r="E2671" s="135"/>
    </row>
    <row r="2672" spans="4:5" s="102" customFormat="1" x14ac:dyDescent="0.35">
      <c r="D2672" s="135"/>
      <c r="E2672" s="135"/>
    </row>
    <row r="2673" spans="4:5" s="102" customFormat="1" x14ac:dyDescent="0.35">
      <c r="D2673" s="135"/>
      <c r="E2673" s="135"/>
    </row>
    <row r="2674" spans="4:5" s="102" customFormat="1" x14ac:dyDescent="0.35">
      <c r="D2674" s="135"/>
      <c r="E2674" s="135"/>
    </row>
    <row r="2675" spans="4:5" s="102" customFormat="1" x14ac:dyDescent="0.35">
      <c r="D2675" s="135"/>
      <c r="E2675" s="135"/>
    </row>
    <row r="2676" spans="4:5" s="102" customFormat="1" x14ac:dyDescent="0.35">
      <c r="D2676" s="135"/>
      <c r="E2676" s="135"/>
    </row>
    <row r="2677" spans="4:5" s="102" customFormat="1" x14ac:dyDescent="0.35">
      <c r="D2677" s="135"/>
      <c r="E2677" s="135"/>
    </row>
    <row r="2678" spans="4:5" s="102" customFormat="1" x14ac:dyDescent="0.35">
      <c r="D2678" s="135"/>
      <c r="E2678" s="135"/>
    </row>
    <row r="2679" spans="4:5" s="102" customFormat="1" x14ac:dyDescent="0.35">
      <c r="D2679" s="135"/>
      <c r="E2679" s="135"/>
    </row>
    <row r="2680" spans="4:5" s="102" customFormat="1" x14ac:dyDescent="0.35">
      <c r="D2680" s="135"/>
      <c r="E2680" s="135"/>
    </row>
    <row r="2681" spans="4:5" s="102" customFormat="1" x14ac:dyDescent="0.35">
      <c r="D2681" s="135"/>
      <c r="E2681" s="135"/>
    </row>
    <row r="2682" spans="4:5" s="102" customFormat="1" x14ac:dyDescent="0.35">
      <c r="D2682" s="135"/>
      <c r="E2682" s="135"/>
    </row>
    <row r="2683" spans="4:5" s="102" customFormat="1" x14ac:dyDescent="0.35">
      <c r="D2683" s="135"/>
      <c r="E2683" s="135"/>
    </row>
    <row r="2684" spans="4:5" s="102" customFormat="1" x14ac:dyDescent="0.35">
      <c r="D2684" s="135"/>
      <c r="E2684" s="135"/>
    </row>
    <row r="2685" spans="4:5" s="102" customFormat="1" x14ac:dyDescent="0.35">
      <c r="D2685" s="135"/>
      <c r="E2685" s="135"/>
    </row>
    <row r="2686" spans="4:5" s="102" customFormat="1" x14ac:dyDescent="0.35">
      <c r="D2686" s="135"/>
      <c r="E2686" s="135"/>
    </row>
    <row r="2687" spans="4:5" s="102" customFormat="1" x14ac:dyDescent="0.35">
      <c r="D2687" s="135"/>
      <c r="E2687" s="135"/>
    </row>
    <row r="2688" spans="4:5" s="102" customFormat="1" x14ac:dyDescent="0.35">
      <c r="D2688" s="135"/>
      <c r="E2688" s="135"/>
    </row>
    <row r="2689" spans="4:5" s="102" customFormat="1" x14ac:dyDescent="0.35">
      <c r="D2689" s="135"/>
      <c r="E2689" s="135"/>
    </row>
    <row r="2690" spans="4:5" s="102" customFormat="1" x14ac:dyDescent="0.35">
      <c r="D2690" s="135"/>
      <c r="E2690" s="135"/>
    </row>
    <row r="2691" spans="4:5" s="102" customFormat="1" x14ac:dyDescent="0.35">
      <c r="D2691" s="135"/>
      <c r="E2691" s="135"/>
    </row>
    <row r="2692" spans="4:5" s="102" customFormat="1" x14ac:dyDescent="0.35">
      <c r="D2692" s="135"/>
      <c r="E2692" s="135"/>
    </row>
    <row r="2693" spans="4:5" s="102" customFormat="1" x14ac:dyDescent="0.35">
      <c r="D2693" s="135"/>
      <c r="E2693" s="135"/>
    </row>
    <row r="2694" spans="4:5" s="102" customFormat="1" x14ac:dyDescent="0.35">
      <c r="D2694" s="135"/>
      <c r="E2694" s="135"/>
    </row>
    <row r="2695" spans="4:5" s="102" customFormat="1" x14ac:dyDescent="0.35">
      <c r="D2695" s="135"/>
      <c r="E2695" s="135"/>
    </row>
    <row r="2696" spans="4:5" s="102" customFormat="1" x14ac:dyDescent="0.35">
      <c r="D2696" s="135"/>
      <c r="E2696" s="135"/>
    </row>
    <row r="2697" spans="4:5" s="102" customFormat="1" x14ac:dyDescent="0.35">
      <c r="D2697" s="135"/>
      <c r="E2697" s="135"/>
    </row>
    <row r="2698" spans="4:5" s="102" customFormat="1" x14ac:dyDescent="0.35">
      <c r="D2698" s="135"/>
      <c r="E2698" s="135"/>
    </row>
    <row r="2699" spans="4:5" s="102" customFormat="1" x14ac:dyDescent="0.35">
      <c r="D2699" s="135"/>
      <c r="E2699" s="135"/>
    </row>
    <row r="2700" spans="4:5" s="102" customFormat="1" x14ac:dyDescent="0.35">
      <c r="D2700" s="135"/>
      <c r="E2700" s="135"/>
    </row>
    <row r="2701" spans="4:5" s="102" customFormat="1" x14ac:dyDescent="0.35">
      <c r="D2701" s="135"/>
      <c r="E2701" s="135"/>
    </row>
    <row r="2702" spans="4:5" s="102" customFormat="1" x14ac:dyDescent="0.35">
      <c r="D2702" s="135"/>
      <c r="E2702" s="135"/>
    </row>
    <row r="2703" spans="4:5" s="102" customFormat="1" x14ac:dyDescent="0.35">
      <c r="D2703" s="135"/>
      <c r="E2703" s="135"/>
    </row>
    <row r="2704" spans="4:5" s="102" customFormat="1" x14ac:dyDescent="0.35">
      <c r="D2704" s="135"/>
      <c r="E2704" s="135"/>
    </row>
    <row r="2705" spans="4:5" s="102" customFormat="1" x14ac:dyDescent="0.35">
      <c r="D2705" s="135"/>
      <c r="E2705" s="135"/>
    </row>
    <row r="2706" spans="4:5" s="102" customFormat="1" x14ac:dyDescent="0.35">
      <c r="D2706" s="135"/>
      <c r="E2706" s="135"/>
    </row>
    <row r="2707" spans="4:5" s="102" customFormat="1" x14ac:dyDescent="0.35">
      <c r="D2707" s="135"/>
      <c r="E2707" s="135"/>
    </row>
    <row r="2708" spans="4:5" s="102" customFormat="1" x14ac:dyDescent="0.35">
      <c r="D2708" s="135"/>
      <c r="E2708" s="135"/>
    </row>
    <row r="2709" spans="4:5" s="102" customFormat="1" x14ac:dyDescent="0.35">
      <c r="D2709" s="135"/>
      <c r="E2709" s="135"/>
    </row>
    <row r="2710" spans="4:5" s="102" customFormat="1" x14ac:dyDescent="0.35">
      <c r="D2710" s="135"/>
      <c r="E2710" s="135"/>
    </row>
    <row r="2711" spans="4:5" s="102" customFormat="1" x14ac:dyDescent="0.35">
      <c r="D2711" s="135"/>
      <c r="E2711" s="135"/>
    </row>
    <row r="2712" spans="4:5" s="102" customFormat="1" x14ac:dyDescent="0.35">
      <c r="D2712" s="135"/>
      <c r="E2712" s="135"/>
    </row>
    <row r="2713" spans="4:5" s="102" customFormat="1" x14ac:dyDescent="0.35">
      <c r="D2713" s="135"/>
      <c r="E2713" s="135"/>
    </row>
    <row r="2714" spans="4:5" s="102" customFormat="1" x14ac:dyDescent="0.35">
      <c r="D2714" s="135"/>
      <c r="E2714" s="135"/>
    </row>
    <row r="2715" spans="4:5" s="102" customFormat="1" x14ac:dyDescent="0.35">
      <c r="D2715" s="135"/>
      <c r="E2715" s="135"/>
    </row>
    <row r="2716" spans="4:5" s="102" customFormat="1" x14ac:dyDescent="0.35">
      <c r="D2716" s="135"/>
      <c r="E2716" s="135"/>
    </row>
    <row r="2717" spans="4:5" s="102" customFormat="1" x14ac:dyDescent="0.35">
      <c r="D2717" s="135"/>
      <c r="E2717" s="135"/>
    </row>
    <row r="2718" spans="4:5" s="102" customFormat="1" x14ac:dyDescent="0.35">
      <c r="D2718" s="135"/>
      <c r="E2718" s="135"/>
    </row>
    <row r="2719" spans="4:5" s="102" customFormat="1" x14ac:dyDescent="0.35">
      <c r="D2719" s="135"/>
      <c r="E2719" s="135"/>
    </row>
    <row r="2720" spans="4:5" s="102" customFormat="1" x14ac:dyDescent="0.35">
      <c r="D2720" s="135"/>
      <c r="E2720" s="135"/>
    </row>
    <row r="2721" spans="4:5" s="102" customFormat="1" x14ac:dyDescent="0.35">
      <c r="D2721" s="135"/>
      <c r="E2721" s="135"/>
    </row>
    <row r="2722" spans="4:5" s="102" customFormat="1" x14ac:dyDescent="0.35">
      <c r="D2722" s="135"/>
      <c r="E2722" s="135"/>
    </row>
    <row r="2723" spans="4:5" s="102" customFormat="1" x14ac:dyDescent="0.35">
      <c r="D2723" s="135"/>
      <c r="E2723" s="135"/>
    </row>
    <row r="2724" spans="4:5" s="102" customFormat="1" x14ac:dyDescent="0.35">
      <c r="D2724" s="135"/>
      <c r="E2724" s="135"/>
    </row>
    <row r="2725" spans="4:5" s="102" customFormat="1" x14ac:dyDescent="0.35">
      <c r="D2725" s="135"/>
      <c r="E2725" s="135"/>
    </row>
    <row r="2726" spans="4:5" s="102" customFormat="1" x14ac:dyDescent="0.35">
      <c r="D2726" s="135"/>
      <c r="E2726" s="135"/>
    </row>
    <row r="2727" spans="4:5" s="102" customFormat="1" x14ac:dyDescent="0.35">
      <c r="D2727" s="135"/>
      <c r="E2727" s="135"/>
    </row>
    <row r="2728" spans="4:5" s="102" customFormat="1" x14ac:dyDescent="0.35">
      <c r="D2728" s="135"/>
      <c r="E2728" s="135"/>
    </row>
    <row r="2729" spans="4:5" s="102" customFormat="1" x14ac:dyDescent="0.35">
      <c r="D2729" s="135"/>
      <c r="E2729" s="135"/>
    </row>
    <row r="2730" spans="4:5" s="102" customFormat="1" x14ac:dyDescent="0.35">
      <c r="D2730" s="135"/>
      <c r="E2730" s="135"/>
    </row>
    <row r="2731" spans="4:5" s="102" customFormat="1" x14ac:dyDescent="0.35">
      <c r="D2731" s="135"/>
      <c r="E2731" s="135"/>
    </row>
    <row r="2732" spans="4:5" s="102" customFormat="1" x14ac:dyDescent="0.35">
      <c r="D2732" s="135"/>
      <c r="E2732" s="135"/>
    </row>
    <row r="2733" spans="4:5" s="102" customFormat="1" x14ac:dyDescent="0.35">
      <c r="D2733" s="135"/>
      <c r="E2733" s="135"/>
    </row>
    <row r="2734" spans="4:5" s="102" customFormat="1" x14ac:dyDescent="0.35">
      <c r="D2734" s="135"/>
      <c r="E2734" s="135"/>
    </row>
    <row r="2735" spans="4:5" s="102" customFormat="1" x14ac:dyDescent="0.35">
      <c r="D2735" s="135"/>
      <c r="E2735" s="135"/>
    </row>
    <row r="2736" spans="4:5" s="102" customFormat="1" x14ac:dyDescent="0.35">
      <c r="D2736" s="135"/>
      <c r="E2736" s="135"/>
    </row>
    <row r="2737" spans="4:5" s="102" customFormat="1" x14ac:dyDescent="0.35">
      <c r="D2737" s="135"/>
      <c r="E2737" s="135"/>
    </row>
    <row r="2738" spans="4:5" s="102" customFormat="1" x14ac:dyDescent="0.35">
      <c r="D2738" s="135"/>
      <c r="E2738" s="135"/>
    </row>
    <row r="2739" spans="4:5" s="102" customFormat="1" x14ac:dyDescent="0.35">
      <c r="D2739" s="135"/>
      <c r="E2739" s="135"/>
    </row>
    <row r="2740" spans="4:5" s="102" customFormat="1" x14ac:dyDescent="0.35">
      <c r="D2740" s="135"/>
      <c r="E2740" s="135"/>
    </row>
    <row r="2741" spans="4:5" s="102" customFormat="1" x14ac:dyDescent="0.35">
      <c r="D2741" s="135"/>
      <c r="E2741" s="135"/>
    </row>
    <row r="2742" spans="4:5" s="102" customFormat="1" x14ac:dyDescent="0.35">
      <c r="D2742" s="135"/>
      <c r="E2742" s="135"/>
    </row>
    <row r="2743" spans="4:5" s="102" customFormat="1" x14ac:dyDescent="0.35">
      <c r="D2743" s="135"/>
      <c r="E2743" s="135"/>
    </row>
    <row r="2744" spans="4:5" s="102" customFormat="1" x14ac:dyDescent="0.35">
      <c r="D2744" s="135"/>
      <c r="E2744" s="135"/>
    </row>
    <row r="2745" spans="4:5" s="102" customFormat="1" x14ac:dyDescent="0.35">
      <c r="D2745" s="135"/>
      <c r="E2745" s="135"/>
    </row>
    <row r="2746" spans="4:5" s="102" customFormat="1" x14ac:dyDescent="0.35">
      <c r="D2746" s="135"/>
      <c r="E2746" s="135"/>
    </row>
    <row r="2747" spans="4:5" s="102" customFormat="1" x14ac:dyDescent="0.35">
      <c r="D2747" s="135"/>
      <c r="E2747" s="135"/>
    </row>
    <row r="2748" spans="4:5" s="102" customFormat="1" x14ac:dyDescent="0.35">
      <c r="D2748" s="135"/>
      <c r="E2748" s="135"/>
    </row>
    <row r="2749" spans="4:5" s="102" customFormat="1" x14ac:dyDescent="0.35">
      <c r="D2749" s="135"/>
      <c r="E2749" s="135"/>
    </row>
    <row r="2750" spans="4:5" s="102" customFormat="1" x14ac:dyDescent="0.35">
      <c r="D2750" s="135"/>
      <c r="E2750" s="135"/>
    </row>
    <row r="2751" spans="4:5" s="102" customFormat="1" x14ac:dyDescent="0.35">
      <c r="D2751" s="135"/>
      <c r="E2751" s="135"/>
    </row>
    <row r="2752" spans="4:5" s="102" customFormat="1" x14ac:dyDescent="0.35">
      <c r="D2752" s="135"/>
      <c r="E2752" s="135"/>
    </row>
    <row r="2753" spans="4:5" s="102" customFormat="1" x14ac:dyDescent="0.35">
      <c r="D2753" s="135"/>
      <c r="E2753" s="135"/>
    </row>
    <row r="2754" spans="4:5" s="102" customFormat="1" x14ac:dyDescent="0.35">
      <c r="D2754" s="135"/>
      <c r="E2754" s="135"/>
    </row>
    <row r="2755" spans="4:5" s="102" customFormat="1" x14ac:dyDescent="0.35">
      <c r="D2755" s="135"/>
      <c r="E2755" s="135"/>
    </row>
    <row r="2756" spans="4:5" s="102" customFormat="1" x14ac:dyDescent="0.35">
      <c r="D2756" s="135"/>
      <c r="E2756" s="135"/>
    </row>
    <row r="2757" spans="4:5" s="102" customFormat="1" x14ac:dyDescent="0.35">
      <c r="D2757" s="135"/>
      <c r="E2757" s="135"/>
    </row>
    <row r="2758" spans="4:5" s="102" customFormat="1" x14ac:dyDescent="0.35">
      <c r="D2758" s="135"/>
      <c r="E2758" s="135"/>
    </row>
    <row r="2759" spans="4:5" s="102" customFormat="1" x14ac:dyDescent="0.35">
      <c r="D2759" s="135"/>
      <c r="E2759" s="135"/>
    </row>
    <row r="2760" spans="4:5" s="102" customFormat="1" x14ac:dyDescent="0.35">
      <c r="D2760" s="135"/>
      <c r="E2760" s="135"/>
    </row>
    <row r="2761" spans="4:5" s="102" customFormat="1" x14ac:dyDescent="0.35">
      <c r="D2761" s="135"/>
      <c r="E2761" s="135"/>
    </row>
    <row r="2762" spans="4:5" s="102" customFormat="1" x14ac:dyDescent="0.35">
      <c r="D2762" s="135"/>
      <c r="E2762" s="135"/>
    </row>
    <row r="2763" spans="4:5" s="102" customFormat="1" x14ac:dyDescent="0.35">
      <c r="D2763" s="135"/>
      <c r="E2763" s="135"/>
    </row>
    <row r="2764" spans="4:5" s="102" customFormat="1" x14ac:dyDescent="0.35">
      <c r="D2764" s="135"/>
      <c r="E2764" s="135"/>
    </row>
    <row r="2765" spans="4:5" s="102" customFormat="1" x14ac:dyDescent="0.35">
      <c r="D2765" s="135"/>
      <c r="E2765" s="135"/>
    </row>
    <row r="2766" spans="4:5" s="102" customFormat="1" x14ac:dyDescent="0.35">
      <c r="D2766" s="135"/>
      <c r="E2766" s="135"/>
    </row>
    <row r="2767" spans="4:5" s="102" customFormat="1" x14ac:dyDescent="0.35">
      <c r="D2767" s="135"/>
      <c r="E2767" s="135"/>
    </row>
    <row r="2768" spans="4:5" s="102" customFormat="1" x14ac:dyDescent="0.35">
      <c r="D2768" s="135"/>
      <c r="E2768" s="135"/>
    </row>
    <row r="2769" spans="4:5" s="102" customFormat="1" x14ac:dyDescent="0.35">
      <c r="D2769" s="135"/>
      <c r="E2769" s="135"/>
    </row>
    <row r="2770" spans="4:5" s="102" customFormat="1" x14ac:dyDescent="0.35">
      <c r="D2770" s="135"/>
      <c r="E2770" s="135"/>
    </row>
    <row r="2771" spans="4:5" s="102" customFormat="1" x14ac:dyDescent="0.35">
      <c r="D2771" s="135"/>
      <c r="E2771" s="135"/>
    </row>
    <row r="2772" spans="4:5" s="102" customFormat="1" x14ac:dyDescent="0.35">
      <c r="D2772" s="135"/>
      <c r="E2772" s="135"/>
    </row>
    <row r="2773" spans="4:5" s="102" customFormat="1" x14ac:dyDescent="0.35">
      <c r="D2773" s="135"/>
      <c r="E2773" s="135"/>
    </row>
    <row r="2774" spans="4:5" s="102" customFormat="1" x14ac:dyDescent="0.35">
      <c r="D2774" s="135"/>
      <c r="E2774" s="135"/>
    </row>
    <row r="2775" spans="4:5" s="102" customFormat="1" x14ac:dyDescent="0.35">
      <c r="D2775" s="135"/>
      <c r="E2775" s="135"/>
    </row>
    <row r="2776" spans="4:5" s="102" customFormat="1" x14ac:dyDescent="0.35">
      <c r="D2776" s="135"/>
      <c r="E2776" s="135"/>
    </row>
    <row r="2777" spans="4:5" s="102" customFormat="1" x14ac:dyDescent="0.35">
      <c r="D2777" s="135"/>
      <c r="E2777" s="135"/>
    </row>
    <row r="2778" spans="4:5" s="102" customFormat="1" x14ac:dyDescent="0.35">
      <c r="D2778" s="135"/>
      <c r="E2778" s="135"/>
    </row>
    <row r="2779" spans="4:5" s="102" customFormat="1" x14ac:dyDescent="0.35">
      <c r="D2779" s="135"/>
      <c r="E2779" s="135"/>
    </row>
    <row r="2780" spans="4:5" s="102" customFormat="1" x14ac:dyDescent="0.35">
      <c r="D2780" s="135"/>
      <c r="E2780" s="135"/>
    </row>
    <row r="2781" spans="4:5" s="102" customFormat="1" x14ac:dyDescent="0.35">
      <c r="D2781" s="135"/>
      <c r="E2781" s="135"/>
    </row>
    <row r="2782" spans="4:5" s="102" customFormat="1" x14ac:dyDescent="0.35">
      <c r="D2782" s="135"/>
      <c r="E2782" s="135"/>
    </row>
    <row r="2783" spans="4:5" s="102" customFormat="1" x14ac:dyDescent="0.35">
      <c r="D2783" s="135"/>
      <c r="E2783" s="135"/>
    </row>
    <row r="2784" spans="4:5" s="102" customFormat="1" x14ac:dyDescent="0.35">
      <c r="D2784" s="135"/>
      <c r="E2784" s="135"/>
    </row>
    <row r="2785" spans="4:5" s="102" customFormat="1" x14ac:dyDescent="0.35">
      <c r="D2785" s="135"/>
      <c r="E2785" s="135"/>
    </row>
    <row r="2786" spans="4:5" s="102" customFormat="1" x14ac:dyDescent="0.35">
      <c r="D2786" s="135"/>
      <c r="E2786" s="135"/>
    </row>
    <row r="2787" spans="4:5" s="102" customFormat="1" x14ac:dyDescent="0.35">
      <c r="D2787" s="135"/>
      <c r="E2787" s="135"/>
    </row>
    <row r="2788" spans="4:5" s="102" customFormat="1" x14ac:dyDescent="0.35">
      <c r="D2788" s="135"/>
      <c r="E2788" s="135"/>
    </row>
    <row r="2789" spans="4:5" s="102" customFormat="1" x14ac:dyDescent="0.35">
      <c r="D2789" s="135"/>
      <c r="E2789" s="135"/>
    </row>
    <row r="2790" spans="4:5" s="102" customFormat="1" x14ac:dyDescent="0.35">
      <c r="D2790" s="135"/>
      <c r="E2790" s="135"/>
    </row>
    <row r="2791" spans="4:5" s="102" customFormat="1" x14ac:dyDescent="0.35">
      <c r="D2791" s="135"/>
      <c r="E2791" s="135"/>
    </row>
    <row r="2792" spans="4:5" s="102" customFormat="1" x14ac:dyDescent="0.35">
      <c r="D2792" s="135"/>
      <c r="E2792" s="135"/>
    </row>
    <row r="2793" spans="4:5" s="102" customFormat="1" x14ac:dyDescent="0.35">
      <c r="D2793" s="135"/>
      <c r="E2793" s="135"/>
    </row>
    <row r="2794" spans="4:5" s="102" customFormat="1" x14ac:dyDescent="0.35">
      <c r="D2794" s="135"/>
      <c r="E2794" s="135"/>
    </row>
    <row r="2795" spans="4:5" s="102" customFormat="1" x14ac:dyDescent="0.35">
      <c r="D2795" s="135"/>
      <c r="E2795" s="135"/>
    </row>
    <row r="2796" spans="4:5" s="102" customFormat="1" x14ac:dyDescent="0.35">
      <c r="D2796" s="135"/>
      <c r="E2796" s="135"/>
    </row>
    <row r="2797" spans="4:5" s="102" customFormat="1" x14ac:dyDescent="0.35">
      <c r="D2797" s="135"/>
      <c r="E2797" s="135"/>
    </row>
    <row r="2798" spans="4:5" s="102" customFormat="1" x14ac:dyDescent="0.35">
      <c r="D2798" s="135"/>
      <c r="E2798" s="135"/>
    </row>
    <row r="2799" spans="4:5" s="102" customFormat="1" x14ac:dyDescent="0.35">
      <c r="D2799" s="135"/>
      <c r="E2799" s="135"/>
    </row>
    <row r="2800" spans="4:5" s="102" customFormat="1" x14ac:dyDescent="0.35">
      <c r="D2800" s="135"/>
      <c r="E2800" s="135"/>
    </row>
    <row r="2801" spans="4:5" s="102" customFormat="1" x14ac:dyDescent="0.35">
      <c r="D2801" s="135"/>
      <c r="E2801" s="135"/>
    </row>
    <row r="2802" spans="4:5" s="102" customFormat="1" x14ac:dyDescent="0.35">
      <c r="D2802" s="135"/>
      <c r="E2802" s="135"/>
    </row>
    <row r="2803" spans="4:5" s="102" customFormat="1" x14ac:dyDescent="0.35">
      <c r="D2803" s="135"/>
      <c r="E2803" s="135"/>
    </row>
    <row r="2804" spans="4:5" s="102" customFormat="1" x14ac:dyDescent="0.35">
      <c r="D2804" s="135"/>
      <c r="E2804" s="135"/>
    </row>
    <row r="2805" spans="4:5" s="102" customFormat="1" x14ac:dyDescent="0.35">
      <c r="D2805" s="135"/>
      <c r="E2805" s="135"/>
    </row>
    <row r="2806" spans="4:5" s="102" customFormat="1" x14ac:dyDescent="0.35">
      <c r="D2806" s="135"/>
      <c r="E2806" s="135"/>
    </row>
    <row r="2807" spans="4:5" s="102" customFormat="1" x14ac:dyDescent="0.35">
      <c r="D2807" s="135"/>
      <c r="E2807" s="135"/>
    </row>
    <row r="2808" spans="4:5" s="102" customFormat="1" x14ac:dyDescent="0.35">
      <c r="D2808" s="135"/>
      <c r="E2808" s="135"/>
    </row>
    <row r="2809" spans="4:5" s="102" customFormat="1" x14ac:dyDescent="0.35">
      <c r="D2809" s="135"/>
      <c r="E2809" s="135"/>
    </row>
    <row r="2810" spans="4:5" s="102" customFormat="1" x14ac:dyDescent="0.35">
      <c r="D2810" s="135"/>
      <c r="E2810" s="135"/>
    </row>
    <row r="2811" spans="4:5" s="102" customFormat="1" x14ac:dyDescent="0.35">
      <c r="D2811" s="135"/>
      <c r="E2811" s="135"/>
    </row>
    <row r="2812" spans="4:5" s="102" customFormat="1" x14ac:dyDescent="0.35">
      <c r="D2812" s="135"/>
      <c r="E2812" s="135"/>
    </row>
    <row r="2813" spans="4:5" s="102" customFormat="1" x14ac:dyDescent="0.35">
      <c r="D2813" s="135"/>
      <c r="E2813" s="135"/>
    </row>
    <row r="2814" spans="4:5" s="102" customFormat="1" x14ac:dyDescent="0.35">
      <c r="D2814" s="135"/>
      <c r="E2814" s="135"/>
    </row>
    <row r="2815" spans="4:5" s="102" customFormat="1" x14ac:dyDescent="0.35">
      <c r="D2815" s="135"/>
      <c r="E2815" s="135"/>
    </row>
    <row r="2816" spans="4:5" s="102" customFormat="1" x14ac:dyDescent="0.35">
      <c r="D2816" s="135"/>
      <c r="E2816" s="135"/>
    </row>
    <row r="2817" spans="4:5" s="102" customFormat="1" x14ac:dyDescent="0.35">
      <c r="D2817" s="135"/>
      <c r="E2817" s="135"/>
    </row>
    <row r="2818" spans="4:5" s="102" customFormat="1" x14ac:dyDescent="0.35">
      <c r="D2818" s="135"/>
      <c r="E2818" s="135"/>
    </row>
    <row r="2819" spans="4:5" s="102" customFormat="1" x14ac:dyDescent="0.35">
      <c r="D2819" s="135"/>
      <c r="E2819" s="135"/>
    </row>
    <row r="2820" spans="4:5" s="102" customFormat="1" x14ac:dyDescent="0.35">
      <c r="D2820" s="135"/>
      <c r="E2820" s="135"/>
    </row>
    <row r="2821" spans="4:5" s="102" customFormat="1" x14ac:dyDescent="0.35">
      <c r="D2821" s="135"/>
      <c r="E2821" s="135"/>
    </row>
    <row r="2822" spans="4:5" s="102" customFormat="1" x14ac:dyDescent="0.35">
      <c r="D2822" s="135"/>
      <c r="E2822" s="135"/>
    </row>
    <row r="2823" spans="4:5" s="102" customFormat="1" x14ac:dyDescent="0.35">
      <c r="D2823" s="135"/>
      <c r="E2823" s="135"/>
    </row>
    <row r="2824" spans="4:5" s="102" customFormat="1" x14ac:dyDescent="0.35">
      <c r="D2824" s="135"/>
      <c r="E2824" s="135"/>
    </row>
    <row r="2825" spans="4:5" s="102" customFormat="1" x14ac:dyDescent="0.35">
      <c r="D2825" s="135"/>
      <c r="E2825" s="135"/>
    </row>
    <row r="2826" spans="4:5" s="102" customFormat="1" x14ac:dyDescent="0.35">
      <c r="D2826" s="135"/>
      <c r="E2826" s="135"/>
    </row>
    <row r="2827" spans="4:5" s="102" customFormat="1" x14ac:dyDescent="0.35">
      <c r="D2827" s="135"/>
      <c r="E2827" s="135"/>
    </row>
    <row r="2828" spans="4:5" s="102" customFormat="1" x14ac:dyDescent="0.35">
      <c r="D2828" s="135"/>
      <c r="E2828" s="135"/>
    </row>
    <row r="2829" spans="4:5" s="102" customFormat="1" x14ac:dyDescent="0.35">
      <c r="D2829" s="135"/>
      <c r="E2829" s="135"/>
    </row>
    <row r="2830" spans="4:5" s="102" customFormat="1" x14ac:dyDescent="0.35">
      <c r="D2830" s="135"/>
      <c r="E2830" s="135"/>
    </row>
    <row r="2831" spans="4:5" s="102" customFormat="1" x14ac:dyDescent="0.35">
      <c r="D2831" s="135"/>
      <c r="E2831" s="135"/>
    </row>
    <row r="2832" spans="4:5" s="102" customFormat="1" x14ac:dyDescent="0.35">
      <c r="D2832" s="135"/>
      <c r="E2832" s="135"/>
    </row>
    <row r="2833" spans="4:5" s="102" customFormat="1" x14ac:dyDescent="0.35">
      <c r="D2833" s="135"/>
      <c r="E2833" s="135"/>
    </row>
    <row r="2834" spans="4:5" s="102" customFormat="1" x14ac:dyDescent="0.35">
      <c r="D2834" s="135"/>
      <c r="E2834" s="135"/>
    </row>
    <row r="2835" spans="4:5" s="102" customFormat="1" x14ac:dyDescent="0.35">
      <c r="D2835" s="135"/>
      <c r="E2835" s="135"/>
    </row>
    <row r="2836" spans="4:5" s="102" customFormat="1" x14ac:dyDescent="0.35">
      <c r="D2836" s="135"/>
      <c r="E2836" s="135"/>
    </row>
    <row r="2837" spans="4:5" s="102" customFormat="1" x14ac:dyDescent="0.35">
      <c r="D2837" s="135"/>
      <c r="E2837" s="135"/>
    </row>
    <row r="2838" spans="4:5" s="102" customFormat="1" x14ac:dyDescent="0.35">
      <c r="D2838" s="135"/>
      <c r="E2838" s="135"/>
    </row>
    <row r="2839" spans="4:5" s="102" customFormat="1" x14ac:dyDescent="0.35">
      <c r="D2839" s="135"/>
      <c r="E2839" s="135"/>
    </row>
    <row r="2840" spans="4:5" s="102" customFormat="1" x14ac:dyDescent="0.35">
      <c r="D2840" s="135"/>
      <c r="E2840" s="135"/>
    </row>
    <row r="2841" spans="4:5" s="102" customFormat="1" x14ac:dyDescent="0.35">
      <c r="D2841" s="135"/>
      <c r="E2841" s="135"/>
    </row>
    <row r="2842" spans="4:5" s="102" customFormat="1" x14ac:dyDescent="0.35">
      <c r="D2842" s="135"/>
      <c r="E2842" s="135"/>
    </row>
    <row r="2843" spans="4:5" s="102" customFormat="1" x14ac:dyDescent="0.35">
      <c r="D2843" s="135"/>
      <c r="E2843" s="135"/>
    </row>
    <row r="2844" spans="4:5" s="102" customFormat="1" x14ac:dyDescent="0.35">
      <c r="D2844" s="135"/>
      <c r="E2844" s="135"/>
    </row>
    <row r="2845" spans="4:5" s="102" customFormat="1" x14ac:dyDescent="0.35">
      <c r="D2845" s="135"/>
      <c r="E2845" s="135"/>
    </row>
    <row r="2846" spans="4:5" s="102" customFormat="1" x14ac:dyDescent="0.35">
      <c r="D2846" s="135"/>
      <c r="E2846" s="135"/>
    </row>
    <row r="2847" spans="4:5" s="102" customFormat="1" x14ac:dyDescent="0.35">
      <c r="D2847" s="135"/>
      <c r="E2847" s="135"/>
    </row>
    <row r="2848" spans="4:5" s="102" customFormat="1" x14ac:dyDescent="0.35">
      <c r="D2848" s="135"/>
      <c r="E2848" s="135"/>
    </row>
    <row r="2849" spans="4:5" s="102" customFormat="1" x14ac:dyDescent="0.35">
      <c r="D2849" s="135"/>
      <c r="E2849" s="135"/>
    </row>
    <row r="2850" spans="4:5" s="102" customFormat="1" x14ac:dyDescent="0.35">
      <c r="D2850" s="135"/>
      <c r="E2850" s="135"/>
    </row>
    <row r="2851" spans="4:5" s="102" customFormat="1" x14ac:dyDescent="0.35">
      <c r="D2851" s="135"/>
      <c r="E2851" s="135"/>
    </row>
    <row r="2852" spans="4:5" s="102" customFormat="1" x14ac:dyDescent="0.35">
      <c r="D2852" s="135"/>
      <c r="E2852" s="135"/>
    </row>
    <row r="2853" spans="4:5" s="102" customFormat="1" x14ac:dyDescent="0.35">
      <c r="D2853" s="135"/>
      <c r="E2853" s="135"/>
    </row>
    <row r="2854" spans="4:5" s="102" customFormat="1" x14ac:dyDescent="0.35">
      <c r="D2854" s="135"/>
      <c r="E2854" s="135"/>
    </row>
    <row r="2855" spans="4:5" s="102" customFormat="1" x14ac:dyDescent="0.35">
      <c r="D2855" s="135"/>
      <c r="E2855" s="135"/>
    </row>
    <row r="2856" spans="4:5" s="102" customFormat="1" x14ac:dyDescent="0.35">
      <c r="D2856" s="135"/>
      <c r="E2856" s="135"/>
    </row>
    <row r="2857" spans="4:5" s="102" customFormat="1" x14ac:dyDescent="0.35">
      <c r="D2857" s="135"/>
      <c r="E2857" s="135"/>
    </row>
    <row r="2858" spans="4:5" s="102" customFormat="1" x14ac:dyDescent="0.35">
      <c r="D2858" s="135"/>
      <c r="E2858" s="135"/>
    </row>
    <row r="2859" spans="4:5" s="102" customFormat="1" x14ac:dyDescent="0.35">
      <c r="D2859" s="135"/>
      <c r="E2859" s="135"/>
    </row>
    <row r="2860" spans="4:5" s="102" customFormat="1" x14ac:dyDescent="0.35">
      <c r="D2860" s="135"/>
      <c r="E2860" s="135"/>
    </row>
    <row r="2861" spans="4:5" s="102" customFormat="1" x14ac:dyDescent="0.35">
      <c r="D2861" s="135"/>
      <c r="E2861" s="135"/>
    </row>
    <row r="2862" spans="4:5" s="102" customFormat="1" x14ac:dyDescent="0.35">
      <c r="D2862" s="135"/>
      <c r="E2862" s="135"/>
    </row>
    <row r="2863" spans="4:5" s="102" customFormat="1" x14ac:dyDescent="0.35">
      <c r="D2863" s="135"/>
      <c r="E2863" s="135"/>
    </row>
    <row r="2864" spans="4:5" s="102" customFormat="1" x14ac:dyDescent="0.35">
      <c r="D2864" s="135"/>
      <c r="E2864" s="135"/>
    </row>
    <row r="2865" spans="4:5" s="102" customFormat="1" x14ac:dyDescent="0.35">
      <c r="D2865" s="135"/>
      <c r="E2865" s="135"/>
    </row>
    <row r="2866" spans="4:5" s="102" customFormat="1" x14ac:dyDescent="0.35">
      <c r="D2866" s="135"/>
      <c r="E2866" s="135"/>
    </row>
    <row r="2867" spans="4:5" s="102" customFormat="1" x14ac:dyDescent="0.35">
      <c r="D2867" s="135"/>
      <c r="E2867" s="135"/>
    </row>
    <row r="2868" spans="4:5" s="102" customFormat="1" x14ac:dyDescent="0.35">
      <c r="D2868" s="135"/>
      <c r="E2868" s="135"/>
    </row>
    <row r="2869" spans="4:5" s="102" customFormat="1" x14ac:dyDescent="0.35">
      <c r="D2869" s="135"/>
      <c r="E2869" s="135"/>
    </row>
    <row r="2870" spans="4:5" s="102" customFormat="1" x14ac:dyDescent="0.35">
      <c r="D2870" s="135"/>
      <c r="E2870" s="135"/>
    </row>
    <row r="2871" spans="4:5" s="102" customFormat="1" x14ac:dyDescent="0.35">
      <c r="D2871" s="135"/>
      <c r="E2871" s="135"/>
    </row>
    <row r="2872" spans="4:5" s="102" customFormat="1" x14ac:dyDescent="0.35">
      <c r="D2872" s="135"/>
      <c r="E2872" s="135"/>
    </row>
    <row r="2873" spans="4:5" s="102" customFormat="1" x14ac:dyDescent="0.35">
      <c r="D2873" s="135"/>
      <c r="E2873" s="135"/>
    </row>
    <row r="2874" spans="4:5" s="102" customFormat="1" x14ac:dyDescent="0.35">
      <c r="D2874" s="135"/>
      <c r="E2874" s="135"/>
    </row>
    <row r="2875" spans="4:5" s="102" customFormat="1" x14ac:dyDescent="0.35">
      <c r="D2875" s="135"/>
      <c r="E2875" s="135"/>
    </row>
    <row r="2876" spans="4:5" s="102" customFormat="1" x14ac:dyDescent="0.35">
      <c r="D2876" s="135"/>
      <c r="E2876" s="135"/>
    </row>
    <row r="2877" spans="4:5" s="102" customFormat="1" x14ac:dyDescent="0.35">
      <c r="D2877" s="135"/>
      <c r="E2877" s="135"/>
    </row>
    <row r="2878" spans="4:5" s="102" customFormat="1" x14ac:dyDescent="0.35">
      <c r="D2878" s="135"/>
      <c r="E2878" s="135"/>
    </row>
    <row r="2879" spans="4:5" s="102" customFormat="1" x14ac:dyDescent="0.35">
      <c r="D2879" s="135"/>
      <c r="E2879" s="135"/>
    </row>
    <row r="2880" spans="4:5" s="102" customFormat="1" x14ac:dyDescent="0.35">
      <c r="D2880" s="135"/>
      <c r="E2880" s="135"/>
    </row>
    <row r="2881" spans="4:5" s="102" customFormat="1" x14ac:dyDescent="0.35">
      <c r="D2881" s="135"/>
      <c r="E2881" s="135"/>
    </row>
    <row r="2882" spans="4:5" s="102" customFormat="1" x14ac:dyDescent="0.35">
      <c r="D2882" s="135"/>
      <c r="E2882" s="135"/>
    </row>
    <row r="2883" spans="4:5" s="102" customFormat="1" x14ac:dyDescent="0.35">
      <c r="D2883" s="135"/>
      <c r="E2883" s="135"/>
    </row>
    <row r="2884" spans="4:5" s="102" customFormat="1" x14ac:dyDescent="0.35">
      <c r="D2884" s="135"/>
      <c r="E2884" s="135"/>
    </row>
    <row r="2885" spans="4:5" s="102" customFormat="1" x14ac:dyDescent="0.35">
      <c r="D2885" s="135"/>
      <c r="E2885" s="135"/>
    </row>
    <row r="2886" spans="4:5" s="102" customFormat="1" x14ac:dyDescent="0.35">
      <c r="D2886" s="135"/>
      <c r="E2886" s="135"/>
    </row>
    <row r="2887" spans="4:5" s="102" customFormat="1" x14ac:dyDescent="0.35">
      <c r="D2887" s="135"/>
      <c r="E2887" s="135"/>
    </row>
    <row r="2888" spans="4:5" s="102" customFormat="1" x14ac:dyDescent="0.35">
      <c r="D2888" s="135"/>
      <c r="E2888" s="135"/>
    </row>
    <row r="2889" spans="4:5" s="102" customFormat="1" x14ac:dyDescent="0.35">
      <c r="D2889" s="135"/>
      <c r="E2889" s="135"/>
    </row>
    <row r="2890" spans="4:5" s="102" customFormat="1" x14ac:dyDescent="0.35">
      <c r="D2890" s="135"/>
      <c r="E2890" s="135"/>
    </row>
    <row r="2891" spans="4:5" s="102" customFormat="1" x14ac:dyDescent="0.35">
      <c r="D2891" s="135"/>
      <c r="E2891" s="135"/>
    </row>
    <row r="2892" spans="4:5" s="102" customFormat="1" x14ac:dyDescent="0.35">
      <c r="D2892" s="135"/>
      <c r="E2892" s="135"/>
    </row>
    <row r="2893" spans="4:5" s="102" customFormat="1" x14ac:dyDescent="0.35">
      <c r="D2893" s="135"/>
      <c r="E2893" s="135"/>
    </row>
    <row r="2894" spans="4:5" s="102" customFormat="1" x14ac:dyDescent="0.35">
      <c r="D2894" s="135"/>
      <c r="E2894" s="135"/>
    </row>
    <row r="2895" spans="4:5" s="102" customFormat="1" x14ac:dyDescent="0.35">
      <c r="D2895" s="135"/>
      <c r="E2895" s="135"/>
    </row>
    <row r="2896" spans="4:5" s="102" customFormat="1" x14ac:dyDescent="0.35">
      <c r="D2896" s="135"/>
      <c r="E2896" s="135"/>
    </row>
    <row r="2897" spans="4:5" s="102" customFormat="1" x14ac:dyDescent="0.35">
      <c r="D2897" s="135"/>
      <c r="E2897" s="135"/>
    </row>
    <row r="2898" spans="4:5" s="102" customFormat="1" x14ac:dyDescent="0.35">
      <c r="D2898" s="135"/>
      <c r="E2898" s="135"/>
    </row>
    <row r="2899" spans="4:5" s="102" customFormat="1" x14ac:dyDescent="0.35">
      <c r="D2899" s="135"/>
      <c r="E2899" s="135"/>
    </row>
    <row r="2900" spans="4:5" s="102" customFormat="1" x14ac:dyDescent="0.35">
      <c r="D2900" s="135"/>
      <c r="E2900" s="135"/>
    </row>
    <row r="2901" spans="4:5" s="102" customFormat="1" x14ac:dyDescent="0.35">
      <c r="D2901" s="135"/>
      <c r="E2901" s="135"/>
    </row>
    <row r="2902" spans="4:5" s="102" customFormat="1" x14ac:dyDescent="0.35">
      <c r="D2902" s="135"/>
      <c r="E2902" s="135"/>
    </row>
    <row r="2903" spans="4:5" s="102" customFormat="1" x14ac:dyDescent="0.35">
      <c r="D2903" s="135"/>
      <c r="E2903" s="135"/>
    </row>
    <row r="2904" spans="4:5" s="102" customFormat="1" x14ac:dyDescent="0.35">
      <c r="D2904" s="135"/>
      <c r="E2904" s="135"/>
    </row>
    <row r="2905" spans="4:5" s="102" customFormat="1" x14ac:dyDescent="0.35">
      <c r="D2905" s="135"/>
      <c r="E2905" s="135"/>
    </row>
    <row r="2906" spans="4:5" s="102" customFormat="1" x14ac:dyDescent="0.35">
      <c r="D2906" s="135"/>
      <c r="E2906" s="135"/>
    </row>
    <row r="2907" spans="4:5" s="102" customFormat="1" x14ac:dyDescent="0.35">
      <c r="D2907" s="135"/>
      <c r="E2907" s="135"/>
    </row>
    <row r="2908" spans="4:5" s="102" customFormat="1" x14ac:dyDescent="0.35">
      <c r="D2908" s="135"/>
      <c r="E2908" s="135"/>
    </row>
    <row r="2909" spans="4:5" s="102" customFormat="1" x14ac:dyDescent="0.35">
      <c r="D2909" s="135"/>
      <c r="E2909" s="135"/>
    </row>
    <row r="2910" spans="4:5" s="102" customFormat="1" x14ac:dyDescent="0.35">
      <c r="D2910" s="135"/>
      <c r="E2910" s="135"/>
    </row>
    <row r="2911" spans="4:5" s="102" customFormat="1" x14ac:dyDescent="0.35">
      <c r="D2911" s="135"/>
      <c r="E2911" s="135"/>
    </row>
    <row r="2912" spans="4:5" s="102" customFormat="1" x14ac:dyDescent="0.35">
      <c r="D2912" s="135"/>
      <c r="E2912" s="135"/>
    </row>
    <row r="2913" spans="4:5" s="102" customFormat="1" x14ac:dyDescent="0.35">
      <c r="D2913" s="135"/>
      <c r="E2913" s="135"/>
    </row>
    <row r="2914" spans="4:5" s="102" customFormat="1" x14ac:dyDescent="0.35">
      <c r="D2914" s="135"/>
      <c r="E2914" s="135"/>
    </row>
    <row r="2915" spans="4:5" s="102" customFormat="1" x14ac:dyDescent="0.35">
      <c r="D2915" s="135"/>
      <c r="E2915" s="135"/>
    </row>
    <row r="2916" spans="4:5" s="102" customFormat="1" x14ac:dyDescent="0.35">
      <c r="D2916" s="135"/>
      <c r="E2916" s="135"/>
    </row>
    <row r="2917" spans="4:5" s="102" customFormat="1" x14ac:dyDescent="0.35">
      <c r="D2917" s="135"/>
      <c r="E2917" s="135"/>
    </row>
    <row r="2918" spans="4:5" s="102" customFormat="1" x14ac:dyDescent="0.35">
      <c r="D2918" s="135"/>
      <c r="E2918" s="135"/>
    </row>
    <row r="2919" spans="4:5" s="102" customFormat="1" x14ac:dyDescent="0.35">
      <c r="D2919" s="135"/>
      <c r="E2919" s="135"/>
    </row>
    <row r="2920" spans="4:5" s="102" customFormat="1" x14ac:dyDescent="0.35">
      <c r="D2920" s="135"/>
      <c r="E2920" s="135"/>
    </row>
    <row r="2921" spans="4:5" s="102" customFormat="1" x14ac:dyDescent="0.35">
      <c r="D2921" s="1"/>
      <c r="E2921" s="1"/>
    </row>
    <row r="2922" spans="4:5" s="102" customFormat="1" x14ac:dyDescent="0.35">
      <c r="D2922" s="1"/>
      <c r="E2922" s="1"/>
    </row>
    <row r="2923" spans="4:5" s="102" customFormat="1" x14ac:dyDescent="0.35">
      <c r="D2923" s="1"/>
      <c r="E2923" s="1"/>
    </row>
    <row r="2924" spans="4:5" s="102" customFormat="1" x14ac:dyDescent="0.35">
      <c r="D2924" s="1"/>
      <c r="E2924" s="1"/>
    </row>
    <row r="2925" spans="4:5" s="102" customFormat="1" x14ac:dyDescent="0.35">
      <c r="D2925" s="1"/>
      <c r="E2925" s="1"/>
    </row>
    <row r="2926" spans="4:5" s="102" customFormat="1" x14ac:dyDescent="0.35">
      <c r="D2926" s="1"/>
      <c r="E2926" s="1"/>
    </row>
    <row r="2927" spans="4:5" s="102" customFormat="1" x14ac:dyDescent="0.35">
      <c r="D2927" s="1"/>
      <c r="E2927" s="1"/>
    </row>
    <row r="2928" spans="4:5" s="102" customFormat="1" x14ac:dyDescent="0.35">
      <c r="D2928" s="1"/>
      <c r="E2928" s="1"/>
    </row>
    <row r="2929" spans="4:5" s="102" customFormat="1" x14ac:dyDescent="0.35">
      <c r="D2929" s="1"/>
      <c r="E2929" s="1"/>
    </row>
    <row r="2930" spans="4:5" s="102" customFormat="1" x14ac:dyDescent="0.35">
      <c r="D2930" s="1"/>
      <c r="E2930" s="1"/>
    </row>
    <row r="2931" spans="4:5" s="102" customFormat="1" x14ac:dyDescent="0.35">
      <c r="D2931" s="1"/>
      <c r="E2931" s="1"/>
    </row>
    <row r="2932" spans="4:5" s="102" customFormat="1" x14ac:dyDescent="0.35">
      <c r="D2932" s="1"/>
      <c r="E2932" s="1"/>
    </row>
    <row r="2933" spans="4:5" s="102" customFormat="1" x14ac:dyDescent="0.35">
      <c r="D2933" s="1"/>
      <c r="E2933" s="1"/>
    </row>
    <row r="2934" spans="4:5" s="102" customFormat="1" x14ac:dyDescent="0.35">
      <c r="D2934" s="1"/>
      <c r="E2934" s="1"/>
    </row>
    <row r="2935" spans="4:5" s="102" customFormat="1" x14ac:dyDescent="0.35">
      <c r="D2935" s="1"/>
      <c r="E2935" s="1"/>
    </row>
    <row r="2936" spans="4:5" s="102" customFormat="1" x14ac:dyDescent="0.35">
      <c r="D2936" s="1"/>
      <c r="E2936" s="1"/>
    </row>
    <row r="2937" spans="4:5" s="102" customFormat="1" x14ac:dyDescent="0.35">
      <c r="D2937" s="1"/>
      <c r="E2937" s="1"/>
    </row>
    <row r="2938" spans="4:5" s="102" customFormat="1" x14ac:dyDescent="0.35">
      <c r="D2938" s="1"/>
      <c r="E2938" s="1"/>
    </row>
    <row r="2939" spans="4:5" s="102" customFormat="1" x14ac:dyDescent="0.35">
      <c r="D2939" s="1"/>
      <c r="E2939" s="1"/>
    </row>
    <row r="2940" spans="4:5" s="102" customFormat="1" x14ac:dyDescent="0.35">
      <c r="D2940" s="1"/>
      <c r="E2940" s="1"/>
    </row>
    <row r="2941" spans="4:5" s="102" customFormat="1" x14ac:dyDescent="0.35">
      <c r="D2941" s="1"/>
      <c r="E2941" s="1"/>
    </row>
    <row r="2942" spans="4:5" s="102" customFormat="1" x14ac:dyDescent="0.35">
      <c r="D2942" s="1"/>
      <c r="E2942" s="1"/>
    </row>
    <row r="2943" spans="4:5" s="102" customFormat="1" x14ac:dyDescent="0.35">
      <c r="D2943" s="1"/>
      <c r="E2943" s="1"/>
    </row>
    <row r="2944" spans="4:5" s="102" customFormat="1" x14ac:dyDescent="0.35">
      <c r="D2944" s="1"/>
      <c r="E2944" s="1"/>
    </row>
    <row r="2945" spans="4:5" s="102" customFormat="1" x14ac:dyDescent="0.35">
      <c r="D2945" s="1"/>
      <c r="E2945" s="1"/>
    </row>
    <row r="2946" spans="4:5" s="102" customFormat="1" x14ac:dyDescent="0.35">
      <c r="D2946" s="1"/>
      <c r="E2946" s="1"/>
    </row>
    <row r="2947" spans="4:5" s="102" customFormat="1" x14ac:dyDescent="0.35">
      <c r="D2947" s="1"/>
      <c r="E2947" s="1"/>
    </row>
    <row r="2948" spans="4:5" s="102" customFormat="1" x14ac:dyDescent="0.35">
      <c r="D2948" s="1"/>
      <c r="E2948" s="1"/>
    </row>
    <row r="2949" spans="4:5" s="102" customFormat="1" x14ac:dyDescent="0.35">
      <c r="D2949" s="1"/>
      <c r="E2949" s="1"/>
    </row>
    <row r="2950" spans="4:5" s="102" customFormat="1" x14ac:dyDescent="0.35">
      <c r="D2950" s="1"/>
      <c r="E2950" s="1"/>
    </row>
    <row r="2951" spans="4:5" s="102" customFormat="1" x14ac:dyDescent="0.35">
      <c r="D2951" s="1"/>
      <c r="E2951" s="1"/>
    </row>
    <row r="2952" spans="4:5" s="102" customFormat="1" x14ac:dyDescent="0.35">
      <c r="D2952" s="1"/>
      <c r="E2952" s="1"/>
    </row>
    <row r="2953" spans="4:5" s="102" customFormat="1" x14ac:dyDescent="0.35">
      <c r="D2953" s="1"/>
      <c r="E2953" s="1"/>
    </row>
    <row r="2954" spans="4:5" s="102" customFormat="1" x14ac:dyDescent="0.35">
      <c r="D2954" s="1"/>
      <c r="E2954" s="1"/>
    </row>
    <row r="2955" spans="4:5" s="102" customFormat="1" x14ac:dyDescent="0.35">
      <c r="D2955" s="1"/>
      <c r="E2955" s="1"/>
    </row>
    <row r="2956" spans="4:5" s="102" customFormat="1" x14ac:dyDescent="0.35">
      <c r="D2956" s="1"/>
      <c r="E2956" s="1"/>
    </row>
    <row r="2957" spans="4:5" s="102" customFormat="1" x14ac:dyDescent="0.35">
      <c r="D2957" s="1"/>
      <c r="E2957" s="1"/>
    </row>
    <row r="2958" spans="4:5" s="102" customFormat="1" x14ac:dyDescent="0.35">
      <c r="D2958" s="1"/>
      <c r="E2958" s="1"/>
    </row>
    <row r="2959" spans="4:5" s="102" customFormat="1" x14ac:dyDescent="0.35">
      <c r="D2959" s="1"/>
      <c r="E2959" s="1"/>
    </row>
    <row r="2960" spans="4:5" s="102" customFormat="1" x14ac:dyDescent="0.35">
      <c r="D2960" s="1"/>
      <c r="E2960" s="1"/>
    </row>
    <row r="2961" spans="4:5" s="102" customFormat="1" x14ac:dyDescent="0.35">
      <c r="D2961" s="1"/>
      <c r="E2961" s="1"/>
    </row>
    <row r="2962" spans="4:5" s="102" customFormat="1" x14ac:dyDescent="0.35">
      <c r="D2962" s="1"/>
      <c r="E2962" s="1"/>
    </row>
    <row r="2963" spans="4:5" s="102" customFormat="1" x14ac:dyDescent="0.35">
      <c r="D2963" s="1"/>
      <c r="E2963" s="1"/>
    </row>
    <row r="2964" spans="4:5" s="102" customFormat="1" x14ac:dyDescent="0.35">
      <c r="D2964" s="1"/>
      <c r="E2964" s="1"/>
    </row>
    <row r="2965" spans="4:5" s="102" customFormat="1" x14ac:dyDescent="0.35">
      <c r="D2965" s="1"/>
      <c r="E2965" s="1"/>
    </row>
    <row r="2966" spans="4:5" s="102" customFormat="1" x14ac:dyDescent="0.35">
      <c r="D2966" s="1"/>
      <c r="E2966" s="1"/>
    </row>
    <row r="2967" spans="4:5" s="102" customFormat="1" x14ac:dyDescent="0.35">
      <c r="D2967" s="1"/>
      <c r="E2967" s="1"/>
    </row>
    <row r="2968" spans="4:5" s="102" customFormat="1" x14ac:dyDescent="0.35">
      <c r="D2968" s="1"/>
      <c r="E2968" s="1"/>
    </row>
    <row r="2969" spans="4:5" s="102" customFormat="1" x14ac:dyDescent="0.35">
      <c r="D2969" s="1"/>
      <c r="E2969" s="1"/>
    </row>
    <row r="2970" spans="4:5" s="102" customFormat="1" x14ac:dyDescent="0.35">
      <c r="D2970" s="1"/>
      <c r="E2970" s="1"/>
    </row>
    <row r="2971" spans="4:5" s="102" customFormat="1" x14ac:dyDescent="0.35">
      <c r="D2971" s="1"/>
      <c r="E2971" s="1"/>
    </row>
    <row r="2972" spans="4:5" s="102" customFormat="1" x14ac:dyDescent="0.35">
      <c r="D2972" s="1"/>
      <c r="E2972" s="1"/>
    </row>
    <row r="2973" spans="4:5" s="102" customFormat="1" x14ac:dyDescent="0.35">
      <c r="D2973" s="1"/>
      <c r="E2973" s="1"/>
    </row>
    <row r="2974" spans="4:5" s="102" customFormat="1" x14ac:dyDescent="0.35">
      <c r="D2974" s="1"/>
      <c r="E2974" s="1"/>
    </row>
    <row r="2975" spans="4:5" s="102" customFormat="1" x14ac:dyDescent="0.35">
      <c r="D2975" s="1"/>
      <c r="E2975" s="1"/>
    </row>
    <row r="2976" spans="4:5" s="102" customFormat="1" x14ac:dyDescent="0.35">
      <c r="D2976" s="1"/>
      <c r="E2976" s="1"/>
    </row>
    <row r="2977" spans="4:5" s="102" customFormat="1" x14ac:dyDescent="0.35">
      <c r="D2977" s="1"/>
      <c r="E2977" s="1"/>
    </row>
    <row r="2978" spans="4:5" s="102" customFormat="1" x14ac:dyDescent="0.35">
      <c r="D2978" s="1"/>
      <c r="E2978" s="1"/>
    </row>
    <row r="2979" spans="4:5" s="102" customFormat="1" x14ac:dyDescent="0.35">
      <c r="D2979" s="1"/>
      <c r="E2979" s="1"/>
    </row>
    <row r="2980" spans="4:5" s="102" customFormat="1" x14ac:dyDescent="0.35">
      <c r="D2980" s="1"/>
      <c r="E2980" s="1"/>
    </row>
    <row r="2981" spans="4:5" s="102" customFormat="1" x14ac:dyDescent="0.35">
      <c r="D2981" s="1"/>
      <c r="E2981" s="1"/>
    </row>
    <row r="2982" spans="4:5" s="102" customFormat="1" x14ac:dyDescent="0.35">
      <c r="D2982" s="1"/>
      <c r="E2982" s="1"/>
    </row>
    <row r="2983" spans="4:5" s="102" customFormat="1" x14ac:dyDescent="0.35">
      <c r="D2983" s="1"/>
      <c r="E2983" s="1"/>
    </row>
    <row r="2984" spans="4:5" s="102" customFormat="1" x14ac:dyDescent="0.35">
      <c r="D2984" s="1"/>
      <c r="E2984" s="1"/>
    </row>
    <row r="2985" spans="4:5" s="102" customFormat="1" x14ac:dyDescent="0.35">
      <c r="D2985" s="1"/>
      <c r="E2985" s="1"/>
    </row>
    <row r="2986" spans="4:5" s="102" customFormat="1" x14ac:dyDescent="0.35">
      <c r="D2986" s="1"/>
      <c r="E2986" s="1"/>
    </row>
    <row r="2987" spans="4:5" s="102" customFormat="1" x14ac:dyDescent="0.35">
      <c r="D2987" s="1"/>
      <c r="E2987" s="1"/>
    </row>
    <row r="2988" spans="4:5" s="102" customFormat="1" x14ac:dyDescent="0.35">
      <c r="D2988" s="1"/>
      <c r="E2988" s="1"/>
    </row>
    <row r="2989" spans="4:5" s="102" customFormat="1" x14ac:dyDescent="0.35">
      <c r="D2989" s="1"/>
      <c r="E2989" s="1"/>
    </row>
    <row r="2990" spans="4:5" s="102" customFormat="1" x14ac:dyDescent="0.35">
      <c r="D2990" s="1"/>
      <c r="E2990" s="1"/>
    </row>
    <row r="2991" spans="4:5" s="102" customFormat="1" x14ac:dyDescent="0.35">
      <c r="D2991" s="1"/>
      <c r="E2991" s="1"/>
    </row>
    <row r="2992" spans="4:5" s="102" customFormat="1" x14ac:dyDescent="0.35">
      <c r="D2992" s="1"/>
      <c r="E2992" s="1"/>
    </row>
    <row r="2993" spans="4:5" s="102" customFormat="1" x14ac:dyDescent="0.35">
      <c r="D2993" s="1"/>
      <c r="E2993" s="1"/>
    </row>
    <row r="2994" spans="4:5" s="102" customFormat="1" x14ac:dyDescent="0.35">
      <c r="D2994" s="1"/>
      <c r="E2994" s="1"/>
    </row>
    <row r="2995" spans="4:5" s="102" customFormat="1" x14ac:dyDescent="0.35">
      <c r="D2995" s="1"/>
      <c r="E2995" s="1"/>
    </row>
    <row r="2996" spans="4:5" s="102" customFormat="1" x14ac:dyDescent="0.35">
      <c r="D2996" s="1"/>
      <c r="E2996" s="1"/>
    </row>
    <row r="2997" spans="4:5" s="102" customFormat="1" x14ac:dyDescent="0.35">
      <c r="D2997" s="1"/>
      <c r="E2997" s="1"/>
    </row>
    <row r="2998" spans="4:5" s="102" customFormat="1" x14ac:dyDescent="0.35">
      <c r="D2998" s="1"/>
      <c r="E2998" s="1"/>
    </row>
    <row r="2999" spans="4:5" s="102" customFormat="1" x14ac:dyDescent="0.35">
      <c r="D2999" s="1"/>
      <c r="E2999" s="1"/>
    </row>
    <row r="3000" spans="4:5" s="102" customFormat="1" x14ac:dyDescent="0.35">
      <c r="D3000" s="1"/>
      <c r="E3000" s="1"/>
    </row>
    <row r="3001" spans="4:5" s="102" customFormat="1" x14ac:dyDescent="0.35">
      <c r="D3001" s="1"/>
      <c r="E3001" s="1"/>
    </row>
    <row r="3002" spans="4:5" s="102" customFormat="1" x14ac:dyDescent="0.35">
      <c r="D3002" s="1"/>
      <c r="E3002" s="1"/>
    </row>
    <row r="3003" spans="4:5" s="102" customFormat="1" x14ac:dyDescent="0.35">
      <c r="D3003" s="1"/>
      <c r="E3003" s="1"/>
    </row>
    <row r="3004" spans="4:5" s="102" customFormat="1" x14ac:dyDescent="0.35">
      <c r="D3004" s="1"/>
      <c r="E3004" s="1"/>
    </row>
    <row r="3005" spans="4:5" s="102" customFormat="1" x14ac:dyDescent="0.35">
      <c r="D3005" s="1"/>
      <c r="E3005" s="1"/>
    </row>
    <row r="3006" spans="4:5" s="102" customFormat="1" x14ac:dyDescent="0.35">
      <c r="D3006" s="1"/>
      <c r="E3006" s="1"/>
    </row>
    <row r="3007" spans="4:5" s="102" customFormat="1" x14ac:dyDescent="0.35">
      <c r="D3007" s="1"/>
      <c r="E3007" s="1"/>
    </row>
    <row r="3008" spans="4:5" s="102" customFormat="1" x14ac:dyDescent="0.35">
      <c r="D3008" s="1"/>
      <c r="E3008" s="1"/>
    </row>
    <row r="3009" spans="4:5" s="102" customFormat="1" x14ac:dyDescent="0.35">
      <c r="D3009" s="1"/>
      <c r="E3009" s="1"/>
    </row>
    <row r="3010" spans="4:5" s="102" customFormat="1" x14ac:dyDescent="0.35">
      <c r="D3010" s="1"/>
      <c r="E3010" s="1"/>
    </row>
    <row r="3011" spans="4:5" s="102" customFormat="1" x14ac:dyDescent="0.35">
      <c r="D3011" s="1"/>
      <c r="E3011" s="1"/>
    </row>
    <row r="3012" spans="4:5" s="102" customFormat="1" x14ac:dyDescent="0.35">
      <c r="D3012" s="1"/>
      <c r="E3012" s="1"/>
    </row>
    <row r="3013" spans="4:5" s="102" customFormat="1" x14ac:dyDescent="0.35">
      <c r="D3013" s="1"/>
      <c r="E3013" s="1"/>
    </row>
    <row r="3014" spans="4:5" s="102" customFormat="1" x14ac:dyDescent="0.35">
      <c r="D3014" s="1"/>
      <c r="E3014" s="1"/>
    </row>
    <row r="3015" spans="4:5" s="102" customFormat="1" x14ac:dyDescent="0.35">
      <c r="D3015" s="1"/>
      <c r="E3015" s="1"/>
    </row>
    <row r="3016" spans="4:5" s="102" customFormat="1" x14ac:dyDescent="0.35">
      <c r="D3016" s="1"/>
      <c r="E3016" s="1"/>
    </row>
    <row r="3017" spans="4:5" s="102" customFormat="1" x14ac:dyDescent="0.35">
      <c r="D3017" s="1"/>
      <c r="E3017" s="1"/>
    </row>
    <row r="3018" spans="4:5" s="102" customFormat="1" x14ac:dyDescent="0.35">
      <c r="D3018" s="1"/>
      <c r="E3018" s="1"/>
    </row>
    <row r="3019" spans="4:5" s="102" customFormat="1" x14ac:dyDescent="0.35">
      <c r="D3019" s="1"/>
      <c r="E3019" s="1"/>
    </row>
    <row r="3020" spans="4:5" s="102" customFormat="1" x14ac:dyDescent="0.35">
      <c r="D3020" s="1"/>
      <c r="E3020" s="1"/>
    </row>
    <row r="3021" spans="4:5" s="102" customFormat="1" x14ac:dyDescent="0.35">
      <c r="D3021" s="1"/>
      <c r="E3021" s="1"/>
    </row>
    <row r="3022" spans="4:5" s="102" customFormat="1" x14ac:dyDescent="0.35">
      <c r="D3022" s="1"/>
      <c r="E3022" s="1"/>
    </row>
    <row r="3023" spans="4:5" s="102" customFormat="1" x14ac:dyDescent="0.35">
      <c r="D3023" s="1"/>
      <c r="E3023" s="1"/>
    </row>
    <row r="3024" spans="4:5" s="102" customFormat="1" x14ac:dyDescent="0.35">
      <c r="D3024" s="1"/>
      <c r="E3024" s="1"/>
    </row>
    <row r="3025" spans="4:5" s="102" customFormat="1" x14ac:dyDescent="0.35">
      <c r="D3025" s="1"/>
      <c r="E3025" s="1"/>
    </row>
    <row r="3026" spans="4:5" s="102" customFormat="1" x14ac:dyDescent="0.35">
      <c r="D3026" s="1"/>
      <c r="E3026" s="1"/>
    </row>
    <row r="3027" spans="4:5" s="102" customFormat="1" x14ac:dyDescent="0.35">
      <c r="D3027" s="1"/>
      <c r="E3027" s="1"/>
    </row>
    <row r="3028" spans="4:5" s="102" customFormat="1" x14ac:dyDescent="0.35">
      <c r="D3028" s="1"/>
      <c r="E3028" s="1"/>
    </row>
    <row r="3029" spans="4:5" s="102" customFormat="1" x14ac:dyDescent="0.35">
      <c r="D3029" s="1"/>
      <c r="E3029" s="1"/>
    </row>
    <row r="3030" spans="4:5" s="102" customFormat="1" x14ac:dyDescent="0.35">
      <c r="D3030" s="1"/>
      <c r="E3030" s="1"/>
    </row>
    <row r="3031" spans="4:5" s="102" customFormat="1" x14ac:dyDescent="0.35">
      <c r="D3031" s="1"/>
      <c r="E3031" s="1"/>
    </row>
    <row r="3032" spans="4:5" s="102" customFormat="1" x14ac:dyDescent="0.35">
      <c r="D3032" s="1"/>
      <c r="E3032" s="1"/>
    </row>
    <row r="3033" spans="4:5" s="102" customFormat="1" x14ac:dyDescent="0.35">
      <c r="D3033" s="1"/>
      <c r="E3033" s="1"/>
    </row>
    <row r="3034" spans="4:5" s="102" customFormat="1" x14ac:dyDescent="0.35">
      <c r="D3034" s="1"/>
      <c r="E3034" s="1"/>
    </row>
    <row r="3035" spans="4:5" s="102" customFormat="1" x14ac:dyDescent="0.35">
      <c r="D3035" s="1"/>
      <c r="E3035" s="1"/>
    </row>
    <row r="3036" spans="4:5" s="102" customFormat="1" x14ac:dyDescent="0.35">
      <c r="D3036" s="1"/>
      <c r="E3036" s="1"/>
    </row>
    <row r="3037" spans="4:5" s="102" customFormat="1" x14ac:dyDescent="0.35">
      <c r="D3037" s="1"/>
      <c r="E3037" s="1"/>
    </row>
    <row r="3038" spans="4:5" s="102" customFormat="1" x14ac:dyDescent="0.35">
      <c r="D3038" s="1"/>
      <c r="E3038" s="1"/>
    </row>
    <row r="3039" spans="4:5" s="102" customFormat="1" x14ac:dyDescent="0.35">
      <c r="D3039" s="1"/>
      <c r="E3039" s="1"/>
    </row>
    <row r="3040" spans="4:5" s="102" customFormat="1" x14ac:dyDescent="0.35">
      <c r="D3040" s="1"/>
      <c r="E3040" s="1"/>
    </row>
    <row r="3041" spans="4:5" s="102" customFormat="1" x14ac:dyDescent="0.35">
      <c r="D3041" s="1"/>
      <c r="E3041" s="1"/>
    </row>
    <row r="3042" spans="4:5" s="102" customFormat="1" x14ac:dyDescent="0.35">
      <c r="D3042" s="1"/>
      <c r="E3042" s="1"/>
    </row>
    <row r="3043" spans="4:5" s="102" customFormat="1" x14ac:dyDescent="0.35">
      <c r="D3043" s="1"/>
      <c r="E3043" s="1"/>
    </row>
    <row r="3044" spans="4:5" s="102" customFormat="1" x14ac:dyDescent="0.35">
      <c r="D3044" s="1"/>
      <c r="E3044" s="1"/>
    </row>
    <row r="3045" spans="4:5" s="102" customFormat="1" x14ac:dyDescent="0.35">
      <c r="D3045" s="1"/>
      <c r="E3045" s="1"/>
    </row>
    <row r="3046" spans="4:5" s="102" customFormat="1" x14ac:dyDescent="0.35">
      <c r="D3046" s="1"/>
      <c r="E3046" s="1"/>
    </row>
    <row r="3047" spans="4:5" s="102" customFormat="1" x14ac:dyDescent="0.35">
      <c r="D3047" s="1"/>
      <c r="E3047" s="1"/>
    </row>
    <row r="3048" spans="4:5" s="102" customFormat="1" x14ac:dyDescent="0.35">
      <c r="D3048" s="1"/>
      <c r="E3048" s="1"/>
    </row>
    <row r="3049" spans="4:5" s="102" customFormat="1" x14ac:dyDescent="0.35">
      <c r="D3049" s="1"/>
      <c r="E3049" s="1"/>
    </row>
    <row r="3050" spans="4:5" s="102" customFormat="1" x14ac:dyDescent="0.35">
      <c r="D3050" s="1"/>
      <c r="E3050" s="1"/>
    </row>
    <row r="3051" spans="4:5" s="102" customFormat="1" x14ac:dyDescent="0.35">
      <c r="D3051" s="1"/>
      <c r="E3051" s="1"/>
    </row>
    <row r="3052" spans="4:5" s="102" customFormat="1" x14ac:dyDescent="0.35">
      <c r="D3052" s="1"/>
      <c r="E3052" s="1"/>
    </row>
    <row r="3053" spans="4:5" s="102" customFormat="1" x14ac:dyDescent="0.35">
      <c r="D3053" s="1"/>
      <c r="E3053" s="1"/>
    </row>
    <row r="3054" spans="4:5" s="102" customFormat="1" x14ac:dyDescent="0.35">
      <c r="D3054" s="1"/>
      <c r="E3054" s="1"/>
    </row>
    <row r="3055" spans="4:5" s="102" customFormat="1" x14ac:dyDescent="0.35">
      <c r="D3055" s="1"/>
      <c r="E3055" s="1"/>
    </row>
    <row r="3056" spans="4:5" s="102" customFormat="1" x14ac:dyDescent="0.35">
      <c r="D3056" s="1"/>
      <c r="E3056" s="1"/>
    </row>
    <row r="3057" spans="4:5" s="102" customFormat="1" x14ac:dyDescent="0.35">
      <c r="D3057" s="1"/>
      <c r="E3057" s="1"/>
    </row>
    <row r="3058" spans="4:5" s="102" customFormat="1" x14ac:dyDescent="0.35">
      <c r="D3058" s="1"/>
      <c r="E3058" s="1"/>
    </row>
    <row r="3059" spans="4:5" s="102" customFormat="1" x14ac:dyDescent="0.35">
      <c r="D3059" s="1"/>
      <c r="E3059" s="1"/>
    </row>
    <row r="3060" spans="4:5" s="102" customFormat="1" x14ac:dyDescent="0.35">
      <c r="D3060" s="1"/>
      <c r="E3060" s="1"/>
    </row>
    <row r="3061" spans="4:5" s="102" customFormat="1" x14ac:dyDescent="0.35">
      <c r="D3061" s="1"/>
      <c r="E3061" s="1"/>
    </row>
    <row r="3062" spans="4:5" s="102" customFormat="1" x14ac:dyDescent="0.35">
      <c r="D3062" s="1"/>
      <c r="E3062" s="1"/>
    </row>
    <row r="3063" spans="4:5" s="102" customFormat="1" x14ac:dyDescent="0.35">
      <c r="D3063" s="1"/>
      <c r="E3063" s="1"/>
    </row>
    <row r="3064" spans="4:5" s="102" customFormat="1" x14ac:dyDescent="0.35">
      <c r="D3064" s="1"/>
      <c r="E3064" s="1"/>
    </row>
    <row r="3065" spans="4:5" s="102" customFormat="1" x14ac:dyDescent="0.35">
      <c r="D3065" s="1"/>
      <c r="E3065" s="1"/>
    </row>
    <row r="3066" spans="4:5" s="102" customFormat="1" x14ac:dyDescent="0.35">
      <c r="D3066" s="1"/>
      <c r="E3066" s="1"/>
    </row>
    <row r="3067" spans="4:5" s="102" customFormat="1" x14ac:dyDescent="0.35">
      <c r="D3067" s="1"/>
      <c r="E3067" s="1"/>
    </row>
    <row r="3068" spans="4:5" s="102" customFormat="1" x14ac:dyDescent="0.35">
      <c r="D3068" s="1"/>
      <c r="E3068" s="1"/>
    </row>
    <row r="3069" spans="4:5" s="102" customFormat="1" x14ac:dyDescent="0.35">
      <c r="D3069" s="1"/>
      <c r="E3069" s="1"/>
    </row>
    <row r="3070" spans="4:5" s="102" customFormat="1" x14ac:dyDescent="0.35">
      <c r="D3070" s="1"/>
      <c r="E3070" s="1"/>
    </row>
    <row r="3071" spans="4:5" s="102" customFormat="1" x14ac:dyDescent="0.35">
      <c r="D3071" s="1"/>
      <c r="E3071" s="1"/>
    </row>
    <row r="3072" spans="4:5" s="102" customFormat="1" x14ac:dyDescent="0.35">
      <c r="D3072" s="1"/>
      <c r="E3072" s="1"/>
    </row>
    <row r="3073" spans="4:5" s="102" customFormat="1" x14ac:dyDescent="0.35">
      <c r="D3073" s="1"/>
      <c r="E3073" s="1"/>
    </row>
    <row r="3074" spans="4:5" s="102" customFormat="1" x14ac:dyDescent="0.35">
      <c r="D3074" s="1"/>
      <c r="E3074" s="1"/>
    </row>
    <row r="3075" spans="4:5" s="102" customFormat="1" x14ac:dyDescent="0.35">
      <c r="D3075" s="1"/>
      <c r="E3075" s="1"/>
    </row>
    <row r="3076" spans="4:5" s="102" customFormat="1" x14ac:dyDescent="0.35">
      <c r="D3076" s="1"/>
      <c r="E3076" s="1"/>
    </row>
    <row r="3077" spans="4:5" s="102" customFormat="1" x14ac:dyDescent="0.35">
      <c r="D3077" s="1"/>
      <c r="E3077" s="1"/>
    </row>
    <row r="3078" spans="4:5" s="102" customFormat="1" x14ac:dyDescent="0.35">
      <c r="D3078" s="1"/>
      <c r="E3078" s="1"/>
    </row>
    <row r="3079" spans="4:5" s="102" customFormat="1" x14ac:dyDescent="0.35">
      <c r="D3079" s="1"/>
      <c r="E3079" s="1"/>
    </row>
    <row r="3080" spans="4:5" s="102" customFormat="1" x14ac:dyDescent="0.35">
      <c r="D3080" s="1"/>
      <c r="E3080" s="1"/>
    </row>
    <row r="3081" spans="4:5" s="102" customFormat="1" x14ac:dyDescent="0.35">
      <c r="D3081" s="1"/>
      <c r="E3081" s="1"/>
    </row>
    <row r="3082" spans="4:5" s="102" customFormat="1" x14ac:dyDescent="0.35">
      <c r="D3082" s="1"/>
      <c r="E3082" s="1"/>
    </row>
    <row r="3083" spans="4:5" s="102" customFormat="1" x14ac:dyDescent="0.35">
      <c r="D3083" s="1"/>
      <c r="E3083" s="1"/>
    </row>
    <row r="3084" spans="4:5" s="102" customFormat="1" x14ac:dyDescent="0.35">
      <c r="D3084" s="1"/>
      <c r="E3084" s="1"/>
    </row>
    <row r="3085" spans="4:5" s="102" customFormat="1" x14ac:dyDescent="0.35">
      <c r="D3085" s="1"/>
      <c r="E3085" s="1"/>
    </row>
    <row r="3086" spans="4:5" s="102" customFormat="1" x14ac:dyDescent="0.35">
      <c r="D3086" s="1"/>
      <c r="E3086" s="1"/>
    </row>
    <row r="3087" spans="4:5" s="102" customFormat="1" x14ac:dyDescent="0.35">
      <c r="D3087" s="1"/>
      <c r="E3087" s="1"/>
    </row>
    <row r="3088" spans="4:5" s="102" customFormat="1" x14ac:dyDescent="0.35">
      <c r="D3088" s="1"/>
      <c r="E3088" s="1"/>
    </row>
    <row r="3089" spans="4:5" s="102" customFormat="1" x14ac:dyDescent="0.35">
      <c r="D3089" s="1"/>
      <c r="E3089" s="1"/>
    </row>
    <row r="3090" spans="4:5" s="102" customFormat="1" x14ac:dyDescent="0.35">
      <c r="D3090" s="1"/>
      <c r="E3090" s="1"/>
    </row>
    <row r="3091" spans="4:5" s="102" customFormat="1" x14ac:dyDescent="0.35">
      <c r="D3091" s="1"/>
      <c r="E3091" s="1"/>
    </row>
    <row r="3092" spans="4:5" s="102" customFormat="1" x14ac:dyDescent="0.35">
      <c r="D3092" s="1"/>
      <c r="E3092" s="1"/>
    </row>
    <row r="3093" spans="4:5" s="102" customFormat="1" x14ac:dyDescent="0.35">
      <c r="D3093" s="1"/>
      <c r="E3093" s="1"/>
    </row>
    <row r="3094" spans="4:5" s="102" customFormat="1" x14ac:dyDescent="0.35">
      <c r="D3094" s="1"/>
      <c r="E3094" s="1"/>
    </row>
    <row r="3095" spans="4:5" s="102" customFormat="1" x14ac:dyDescent="0.35">
      <c r="D3095" s="1"/>
      <c r="E3095" s="1"/>
    </row>
    <row r="3096" spans="4:5" s="102" customFormat="1" x14ac:dyDescent="0.35">
      <c r="D3096" s="1"/>
      <c r="E3096" s="1"/>
    </row>
    <row r="3097" spans="4:5" s="102" customFormat="1" x14ac:dyDescent="0.35">
      <c r="D3097" s="1"/>
      <c r="E3097" s="1"/>
    </row>
    <row r="3098" spans="4:5" s="102" customFormat="1" x14ac:dyDescent="0.35">
      <c r="D3098" s="1"/>
      <c r="E3098" s="1"/>
    </row>
    <row r="3099" spans="4:5" s="102" customFormat="1" x14ac:dyDescent="0.35">
      <c r="D3099" s="1"/>
      <c r="E3099" s="1"/>
    </row>
    <row r="3100" spans="4:5" s="102" customFormat="1" x14ac:dyDescent="0.35">
      <c r="D3100" s="1"/>
      <c r="E3100" s="1"/>
    </row>
    <row r="3101" spans="4:5" s="102" customFormat="1" x14ac:dyDescent="0.35">
      <c r="D3101" s="1"/>
      <c r="E3101" s="1"/>
    </row>
    <row r="3102" spans="4:5" s="102" customFormat="1" x14ac:dyDescent="0.35">
      <c r="D3102" s="1"/>
      <c r="E3102" s="1"/>
    </row>
    <row r="3103" spans="4:5" s="102" customFormat="1" x14ac:dyDescent="0.35">
      <c r="D3103" s="1"/>
      <c r="E3103" s="1"/>
    </row>
    <row r="3104" spans="4:5" s="102" customFormat="1" x14ac:dyDescent="0.35">
      <c r="D3104" s="1"/>
      <c r="E3104" s="1"/>
    </row>
    <row r="3105" spans="4:5" s="102" customFormat="1" x14ac:dyDescent="0.35">
      <c r="D3105" s="1"/>
      <c r="E3105" s="1"/>
    </row>
    <row r="3106" spans="4:5" s="102" customFormat="1" x14ac:dyDescent="0.35">
      <c r="D3106" s="1"/>
      <c r="E3106" s="1"/>
    </row>
    <row r="3107" spans="4:5" s="102" customFormat="1" x14ac:dyDescent="0.35">
      <c r="D3107" s="1"/>
      <c r="E3107" s="1"/>
    </row>
    <row r="3108" spans="4:5" s="102" customFormat="1" x14ac:dyDescent="0.35">
      <c r="D3108" s="1"/>
      <c r="E3108" s="1"/>
    </row>
    <row r="3109" spans="4:5" s="102" customFormat="1" x14ac:dyDescent="0.35">
      <c r="D3109" s="1"/>
      <c r="E3109" s="1"/>
    </row>
    <row r="3110" spans="4:5" s="102" customFormat="1" x14ac:dyDescent="0.35">
      <c r="D3110" s="1"/>
      <c r="E3110" s="1"/>
    </row>
    <row r="3111" spans="4:5" s="102" customFormat="1" x14ac:dyDescent="0.35">
      <c r="D3111" s="1"/>
      <c r="E3111" s="1"/>
    </row>
    <row r="3112" spans="4:5" s="102" customFormat="1" x14ac:dyDescent="0.35">
      <c r="D3112" s="1"/>
      <c r="E3112" s="1"/>
    </row>
    <row r="3113" spans="4:5" s="102" customFormat="1" x14ac:dyDescent="0.35">
      <c r="D3113" s="1"/>
      <c r="E3113" s="1"/>
    </row>
    <row r="3114" spans="4:5" s="102" customFormat="1" x14ac:dyDescent="0.35">
      <c r="D3114" s="1"/>
      <c r="E3114" s="1"/>
    </row>
    <row r="3115" spans="4:5" s="102" customFormat="1" x14ac:dyDescent="0.35">
      <c r="D3115" s="1"/>
      <c r="E3115" s="1"/>
    </row>
    <row r="3116" spans="4:5" s="102" customFormat="1" x14ac:dyDescent="0.35">
      <c r="D3116" s="1"/>
      <c r="E3116" s="1"/>
    </row>
    <row r="3117" spans="4:5" s="102" customFormat="1" x14ac:dyDescent="0.35">
      <c r="D3117" s="1"/>
      <c r="E3117" s="1"/>
    </row>
    <row r="3118" spans="4:5" s="102" customFormat="1" x14ac:dyDescent="0.35">
      <c r="D3118" s="1"/>
      <c r="E3118" s="1"/>
    </row>
    <row r="3119" spans="4:5" s="102" customFormat="1" x14ac:dyDescent="0.35">
      <c r="D3119" s="1"/>
      <c r="E3119" s="1"/>
    </row>
    <row r="3120" spans="4:5" s="102" customFormat="1" x14ac:dyDescent="0.35">
      <c r="D3120" s="1"/>
      <c r="E3120" s="1"/>
    </row>
    <row r="3121" spans="4:5" s="102" customFormat="1" x14ac:dyDescent="0.35">
      <c r="D3121" s="1"/>
      <c r="E3121" s="1"/>
    </row>
    <row r="3122" spans="4:5" s="102" customFormat="1" x14ac:dyDescent="0.35">
      <c r="D3122" s="1"/>
      <c r="E3122" s="1"/>
    </row>
    <row r="3123" spans="4:5" s="102" customFormat="1" x14ac:dyDescent="0.35">
      <c r="D3123" s="1"/>
      <c r="E3123" s="1"/>
    </row>
    <row r="3124" spans="4:5" s="102" customFormat="1" x14ac:dyDescent="0.35">
      <c r="D3124" s="1"/>
      <c r="E3124" s="1"/>
    </row>
    <row r="3125" spans="4:5" s="102" customFormat="1" x14ac:dyDescent="0.35">
      <c r="D3125" s="1"/>
      <c r="E3125" s="1"/>
    </row>
    <row r="3126" spans="4:5" s="102" customFormat="1" x14ac:dyDescent="0.35">
      <c r="D3126" s="1"/>
      <c r="E3126" s="1"/>
    </row>
    <row r="3127" spans="4:5" s="102" customFormat="1" x14ac:dyDescent="0.35">
      <c r="D3127" s="1"/>
      <c r="E3127" s="1"/>
    </row>
    <row r="3128" spans="4:5" s="102" customFormat="1" x14ac:dyDescent="0.35">
      <c r="D3128" s="1"/>
      <c r="E3128" s="1"/>
    </row>
    <row r="3129" spans="4:5" s="102" customFormat="1" x14ac:dyDescent="0.35">
      <c r="D3129" s="1"/>
      <c r="E3129" s="1"/>
    </row>
    <row r="3130" spans="4:5" s="102" customFormat="1" x14ac:dyDescent="0.35">
      <c r="D3130" s="1"/>
      <c r="E3130" s="1"/>
    </row>
    <row r="3131" spans="4:5" s="102" customFormat="1" x14ac:dyDescent="0.35">
      <c r="D3131" s="1"/>
      <c r="E3131" s="1"/>
    </row>
    <row r="3132" spans="4:5" s="102" customFormat="1" x14ac:dyDescent="0.35">
      <c r="D3132" s="1"/>
      <c r="E3132" s="1"/>
    </row>
    <row r="3133" spans="4:5" s="102" customFormat="1" x14ac:dyDescent="0.35">
      <c r="D3133" s="1"/>
      <c r="E3133" s="1"/>
    </row>
    <row r="3134" spans="4:5" s="102" customFormat="1" x14ac:dyDescent="0.35">
      <c r="D3134" s="1"/>
      <c r="E3134" s="1"/>
    </row>
    <row r="3135" spans="4:5" s="102" customFormat="1" x14ac:dyDescent="0.35">
      <c r="D3135" s="1"/>
      <c r="E3135" s="1"/>
    </row>
    <row r="3136" spans="4:5" s="102" customFormat="1" x14ac:dyDescent="0.35">
      <c r="D3136" s="1"/>
      <c r="E3136" s="1"/>
    </row>
    <row r="3137" spans="4:5" s="102" customFormat="1" x14ac:dyDescent="0.35">
      <c r="D3137" s="1"/>
      <c r="E3137" s="1"/>
    </row>
    <row r="3138" spans="4:5" s="102" customFormat="1" x14ac:dyDescent="0.35">
      <c r="D3138" s="1"/>
      <c r="E3138" s="1"/>
    </row>
    <row r="3139" spans="4:5" s="102" customFormat="1" x14ac:dyDescent="0.35">
      <c r="D3139" s="1"/>
      <c r="E3139" s="1"/>
    </row>
    <row r="3140" spans="4:5" s="102" customFormat="1" x14ac:dyDescent="0.35">
      <c r="D3140" s="1"/>
      <c r="E3140" s="1"/>
    </row>
    <row r="3141" spans="4:5" s="102" customFormat="1" x14ac:dyDescent="0.35">
      <c r="D3141" s="1"/>
      <c r="E3141" s="1"/>
    </row>
    <row r="3142" spans="4:5" s="102" customFormat="1" x14ac:dyDescent="0.35">
      <c r="D3142" s="1"/>
      <c r="E3142" s="1"/>
    </row>
    <row r="3143" spans="4:5" s="102" customFormat="1" x14ac:dyDescent="0.35">
      <c r="D3143" s="1"/>
      <c r="E3143" s="1"/>
    </row>
    <row r="3144" spans="4:5" s="102" customFormat="1" x14ac:dyDescent="0.35">
      <c r="D3144" s="1"/>
      <c r="E3144" s="1"/>
    </row>
    <row r="3145" spans="4:5" s="102" customFormat="1" x14ac:dyDescent="0.35">
      <c r="D3145" s="1"/>
      <c r="E3145" s="1"/>
    </row>
    <row r="3146" spans="4:5" s="102" customFormat="1" x14ac:dyDescent="0.35">
      <c r="D3146" s="1"/>
      <c r="E3146" s="1"/>
    </row>
    <row r="3147" spans="4:5" s="102" customFormat="1" x14ac:dyDescent="0.35">
      <c r="D3147" s="1"/>
      <c r="E3147" s="1"/>
    </row>
    <row r="3148" spans="4:5" s="102" customFormat="1" x14ac:dyDescent="0.35">
      <c r="D3148" s="1"/>
      <c r="E3148" s="1"/>
    </row>
    <row r="3149" spans="4:5" s="102" customFormat="1" x14ac:dyDescent="0.35">
      <c r="D3149" s="1"/>
      <c r="E3149" s="1"/>
    </row>
    <row r="3150" spans="4:5" s="102" customFormat="1" x14ac:dyDescent="0.35">
      <c r="D3150" s="1"/>
      <c r="E3150" s="1"/>
    </row>
    <row r="3151" spans="4:5" s="102" customFormat="1" x14ac:dyDescent="0.35">
      <c r="D3151" s="1"/>
      <c r="E3151" s="1"/>
    </row>
    <row r="3152" spans="4:5" s="102" customFormat="1" x14ac:dyDescent="0.35">
      <c r="D3152" s="1"/>
      <c r="E3152" s="1"/>
    </row>
    <row r="3153" spans="4:5" s="102" customFormat="1" x14ac:dyDescent="0.35">
      <c r="D3153" s="1"/>
      <c r="E3153" s="1"/>
    </row>
    <row r="3154" spans="4:5" s="102" customFormat="1" x14ac:dyDescent="0.35">
      <c r="D3154" s="1"/>
      <c r="E3154" s="1"/>
    </row>
    <row r="3155" spans="4:5" s="102" customFormat="1" x14ac:dyDescent="0.35">
      <c r="D3155" s="1"/>
      <c r="E3155" s="1"/>
    </row>
    <row r="3156" spans="4:5" s="102" customFormat="1" x14ac:dyDescent="0.35">
      <c r="D3156" s="1"/>
      <c r="E3156" s="1"/>
    </row>
    <row r="3157" spans="4:5" s="102" customFormat="1" x14ac:dyDescent="0.35">
      <c r="D3157" s="1"/>
      <c r="E3157" s="1"/>
    </row>
    <row r="3158" spans="4:5" s="102" customFormat="1" x14ac:dyDescent="0.35">
      <c r="D3158" s="1"/>
      <c r="E3158" s="1"/>
    </row>
    <row r="3159" spans="4:5" s="102" customFormat="1" x14ac:dyDescent="0.35">
      <c r="D3159" s="1"/>
      <c r="E3159" s="1"/>
    </row>
    <row r="3160" spans="4:5" s="102" customFormat="1" x14ac:dyDescent="0.35">
      <c r="D3160" s="1"/>
      <c r="E3160" s="1"/>
    </row>
    <row r="3161" spans="4:5" s="102" customFormat="1" x14ac:dyDescent="0.35">
      <c r="D3161" s="1"/>
      <c r="E3161" s="1"/>
    </row>
    <row r="3162" spans="4:5" s="102" customFormat="1" x14ac:dyDescent="0.35">
      <c r="D3162" s="1"/>
      <c r="E3162" s="1"/>
    </row>
    <row r="3163" spans="4:5" s="102" customFormat="1" x14ac:dyDescent="0.35">
      <c r="D3163" s="1"/>
      <c r="E3163" s="1"/>
    </row>
    <row r="3164" spans="4:5" s="102" customFormat="1" x14ac:dyDescent="0.35">
      <c r="D3164" s="1"/>
      <c r="E3164" s="1"/>
    </row>
    <row r="3165" spans="4:5" s="102" customFormat="1" x14ac:dyDescent="0.35">
      <c r="D3165" s="1"/>
      <c r="E3165" s="1"/>
    </row>
    <row r="3166" spans="4:5" s="102" customFormat="1" x14ac:dyDescent="0.35">
      <c r="D3166" s="1"/>
      <c r="E3166" s="1"/>
    </row>
    <row r="3167" spans="4:5" s="102" customFormat="1" x14ac:dyDescent="0.35">
      <c r="D3167" s="1"/>
      <c r="E3167" s="1"/>
    </row>
    <row r="3168" spans="4:5" s="102" customFormat="1" x14ac:dyDescent="0.35">
      <c r="D3168" s="1"/>
      <c r="E3168" s="1"/>
    </row>
    <row r="3169" spans="4:5" s="102" customFormat="1" x14ac:dyDescent="0.35">
      <c r="D3169" s="1"/>
      <c r="E3169" s="1"/>
    </row>
    <row r="3170" spans="4:5" s="102" customFormat="1" x14ac:dyDescent="0.35">
      <c r="D3170" s="1"/>
      <c r="E3170" s="1"/>
    </row>
    <row r="3171" spans="4:5" s="102" customFormat="1" x14ac:dyDescent="0.35">
      <c r="D3171" s="1"/>
      <c r="E3171" s="1"/>
    </row>
    <row r="3172" spans="4:5" s="102" customFormat="1" x14ac:dyDescent="0.35">
      <c r="D3172" s="1"/>
      <c r="E3172" s="1"/>
    </row>
    <row r="3173" spans="4:5" s="102" customFormat="1" x14ac:dyDescent="0.35">
      <c r="D3173" s="1"/>
      <c r="E3173" s="1"/>
    </row>
    <row r="3174" spans="4:5" s="102" customFormat="1" x14ac:dyDescent="0.35">
      <c r="D3174" s="1"/>
      <c r="E3174" s="1"/>
    </row>
    <row r="3175" spans="4:5" s="102" customFormat="1" x14ac:dyDescent="0.35">
      <c r="D3175" s="1"/>
      <c r="E3175" s="1"/>
    </row>
    <row r="3176" spans="4:5" s="102" customFormat="1" x14ac:dyDescent="0.35">
      <c r="D3176" s="1"/>
      <c r="E3176" s="1"/>
    </row>
    <row r="3177" spans="4:5" s="102" customFormat="1" x14ac:dyDescent="0.35">
      <c r="D3177" s="1"/>
      <c r="E3177" s="1"/>
    </row>
    <row r="3178" spans="4:5" s="102" customFormat="1" x14ac:dyDescent="0.35">
      <c r="D3178" s="1"/>
      <c r="E3178" s="1"/>
    </row>
    <row r="3179" spans="4:5" s="102" customFormat="1" x14ac:dyDescent="0.35">
      <c r="D3179" s="1"/>
      <c r="E3179" s="1"/>
    </row>
    <row r="3180" spans="4:5" s="102" customFormat="1" x14ac:dyDescent="0.35">
      <c r="D3180" s="1"/>
      <c r="E3180" s="1"/>
    </row>
    <row r="3181" spans="4:5" s="102" customFormat="1" x14ac:dyDescent="0.35">
      <c r="D3181" s="1"/>
      <c r="E3181" s="1"/>
    </row>
    <row r="3182" spans="4:5" s="102" customFormat="1" x14ac:dyDescent="0.35">
      <c r="D3182" s="1"/>
      <c r="E3182" s="1"/>
    </row>
    <row r="3183" spans="4:5" s="102" customFormat="1" x14ac:dyDescent="0.35">
      <c r="D3183" s="1"/>
      <c r="E3183" s="1"/>
    </row>
    <row r="3184" spans="4:5" s="102" customFormat="1" x14ac:dyDescent="0.35">
      <c r="D3184" s="1"/>
      <c r="E3184" s="1"/>
    </row>
    <row r="3185" spans="4:5" s="102" customFormat="1" x14ac:dyDescent="0.35">
      <c r="D3185" s="1"/>
      <c r="E3185" s="1"/>
    </row>
    <row r="3186" spans="4:5" s="102" customFormat="1" x14ac:dyDescent="0.35">
      <c r="D3186" s="1"/>
      <c r="E3186" s="1"/>
    </row>
    <row r="3187" spans="4:5" s="102" customFormat="1" x14ac:dyDescent="0.35">
      <c r="D3187" s="1"/>
      <c r="E3187" s="1"/>
    </row>
    <row r="3188" spans="4:5" s="102" customFormat="1" x14ac:dyDescent="0.35">
      <c r="D3188" s="1"/>
      <c r="E3188" s="1"/>
    </row>
    <row r="3189" spans="4:5" s="102" customFormat="1" x14ac:dyDescent="0.35">
      <c r="D3189" s="1"/>
      <c r="E3189" s="1"/>
    </row>
    <row r="3190" spans="4:5" s="102" customFormat="1" x14ac:dyDescent="0.35">
      <c r="D3190" s="1"/>
      <c r="E3190" s="1"/>
    </row>
    <row r="3191" spans="4:5" s="102" customFormat="1" x14ac:dyDescent="0.35">
      <c r="D3191" s="1"/>
      <c r="E3191" s="1"/>
    </row>
    <row r="3192" spans="4:5" s="102" customFormat="1" x14ac:dyDescent="0.35">
      <c r="D3192" s="1"/>
      <c r="E3192" s="1"/>
    </row>
    <row r="3193" spans="4:5" s="102" customFormat="1" x14ac:dyDescent="0.35">
      <c r="D3193" s="1"/>
      <c r="E3193" s="1"/>
    </row>
    <row r="3194" spans="4:5" s="102" customFormat="1" x14ac:dyDescent="0.35">
      <c r="D3194" s="1"/>
      <c r="E3194" s="1"/>
    </row>
    <row r="3195" spans="4:5" s="102" customFormat="1" x14ac:dyDescent="0.35">
      <c r="D3195" s="1"/>
      <c r="E3195" s="1"/>
    </row>
    <row r="3196" spans="4:5" s="102" customFormat="1" x14ac:dyDescent="0.35">
      <c r="D3196" s="1"/>
      <c r="E3196" s="1"/>
    </row>
    <row r="3197" spans="4:5" s="102" customFormat="1" x14ac:dyDescent="0.35">
      <c r="D3197" s="1"/>
      <c r="E3197" s="1"/>
    </row>
    <row r="3198" spans="4:5" s="102" customFormat="1" x14ac:dyDescent="0.35">
      <c r="D3198" s="1"/>
      <c r="E3198" s="1"/>
    </row>
    <row r="3199" spans="4:5" s="102" customFormat="1" x14ac:dyDescent="0.35">
      <c r="D3199" s="1"/>
      <c r="E3199" s="1"/>
    </row>
    <row r="3200" spans="4:5" s="102" customFormat="1" x14ac:dyDescent="0.35">
      <c r="D3200" s="1"/>
      <c r="E3200" s="1"/>
    </row>
    <row r="3201" spans="4:5" s="102" customFormat="1" x14ac:dyDescent="0.35">
      <c r="D3201" s="1"/>
      <c r="E3201" s="1"/>
    </row>
    <row r="3202" spans="4:5" s="102" customFormat="1" x14ac:dyDescent="0.35">
      <c r="D3202" s="1"/>
      <c r="E3202" s="1"/>
    </row>
    <row r="3203" spans="4:5" s="102" customFormat="1" x14ac:dyDescent="0.35">
      <c r="D3203" s="1"/>
      <c r="E3203" s="1"/>
    </row>
    <row r="3204" spans="4:5" s="102" customFormat="1" x14ac:dyDescent="0.35">
      <c r="D3204" s="1"/>
      <c r="E3204" s="1"/>
    </row>
    <row r="3205" spans="4:5" s="102" customFormat="1" x14ac:dyDescent="0.35">
      <c r="D3205" s="1"/>
      <c r="E3205" s="1"/>
    </row>
    <row r="3206" spans="4:5" s="102" customFormat="1" x14ac:dyDescent="0.35">
      <c r="D3206" s="1"/>
      <c r="E3206" s="1"/>
    </row>
    <row r="3207" spans="4:5" s="102" customFormat="1" x14ac:dyDescent="0.35">
      <c r="D3207" s="1"/>
      <c r="E3207" s="1"/>
    </row>
    <row r="3208" spans="4:5" s="102" customFormat="1" x14ac:dyDescent="0.35">
      <c r="D3208" s="1"/>
      <c r="E3208" s="1"/>
    </row>
    <row r="3209" spans="4:5" s="102" customFormat="1" x14ac:dyDescent="0.35">
      <c r="D3209" s="1"/>
      <c r="E3209" s="1"/>
    </row>
    <row r="3210" spans="4:5" s="102" customFormat="1" x14ac:dyDescent="0.35">
      <c r="D3210" s="1"/>
      <c r="E3210" s="1"/>
    </row>
    <row r="3211" spans="4:5" s="102" customFormat="1" x14ac:dyDescent="0.35">
      <c r="D3211" s="1"/>
      <c r="E3211" s="1"/>
    </row>
    <row r="3212" spans="4:5" s="102" customFormat="1" x14ac:dyDescent="0.35">
      <c r="D3212" s="1"/>
      <c r="E3212" s="1"/>
    </row>
    <row r="3213" spans="4:5" s="102" customFormat="1" x14ac:dyDescent="0.35">
      <c r="D3213" s="1"/>
      <c r="E3213" s="1"/>
    </row>
    <row r="3214" spans="4:5" s="102" customFormat="1" x14ac:dyDescent="0.35">
      <c r="D3214" s="1"/>
      <c r="E3214" s="1"/>
    </row>
    <row r="3215" spans="4:5" s="102" customFormat="1" x14ac:dyDescent="0.35">
      <c r="D3215" s="1"/>
      <c r="E3215" s="1"/>
    </row>
    <row r="3216" spans="4:5" s="102" customFormat="1" x14ac:dyDescent="0.35">
      <c r="D3216" s="1"/>
      <c r="E3216" s="1"/>
    </row>
    <row r="3217" spans="4:5" s="102" customFormat="1" x14ac:dyDescent="0.35">
      <c r="D3217" s="1"/>
      <c r="E3217" s="1"/>
    </row>
    <row r="3218" spans="4:5" s="102" customFormat="1" x14ac:dyDescent="0.35">
      <c r="D3218" s="1"/>
      <c r="E3218" s="1"/>
    </row>
    <row r="3219" spans="4:5" s="102" customFormat="1" x14ac:dyDescent="0.35">
      <c r="D3219" s="1"/>
      <c r="E3219" s="1"/>
    </row>
    <row r="3220" spans="4:5" s="102" customFormat="1" x14ac:dyDescent="0.35">
      <c r="D3220" s="1"/>
      <c r="E3220" s="1"/>
    </row>
    <row r="3221" spans="4:5" s="102" customFormat="1" x14ac:dyDescent="0.35">
      <c r="D3221" s="1"/>
      <c r="E3221" s="1"/>
    </row>
    <row r="3222" spans="4:5" s="102" customFormat="1" x14ac:dyDescent="0.35">
      <c r="D3222" s="1"/>
      <c r="E3222" s="1"/>
    </row>
    <row r="3223" spans="4:5" s="102" customFormat="1" x14ac:dyDescent="0.35">
      <c r="D3223" s="1"/>
      <c r="E3223" s="1"/>
    </row>
    <row r="3224" spans="4:5" s="102" customFormat="1" x14ac:dyDescent="0.35">
      <c r="D3224" s="1"/>
      <c r="E3224" s="1"/>
    </row>
    <row r="3225" spans="4:5" s="102" customFormat="1" x14ac:dyDescent="0.35">
      <c r="D3225" s="1"/>
      <c r="E3225" s="1"/>
    </row>
    <row r="3226" spans="4:5" s="102" customFormat="1" x14ac:dyDescent="0.35">
      <c r="D3226" s="1"/>
      <c r="E3226" s="1"/>
    </row>
    <row r="3227" spans="4:5" s="102" customFormat="1" x14ac:dyDescent="0.35">
      <c r="D3227" s="1"/>
      <c r="E3227" s="1"/>
    </row>
    <row r="3228" spans="4:5" s="102" customFormat="1" x14ac:dyDescent="0.35">
      <c r="D3228" s="1"/>
      <c r="E3228" s="1"/>
    </row>
    <row r="3229" spans="4:5" s="102" customFormat="1" x14ac:dyDescent="0.35">
      <c r="D3229" s="1"/>
      <c r="E3229" s="1"/>
    </row>
    <row r="3230" spans="4:5" s="102" customFormat="1" x14ac:dyDescent="0.35">
      <c r="D3230" s="1"/>
      <c r="E3230" s="1"/>
    </row>
    <row r="3231" spans="4:5" s="102" customFormat="1" x14ac:dyDescent="0.35">
      <c r="D3231" s="1"/>
      <c r="E3231" s="1"/>
    </row>
    <row r="3232" spans="4:5" s="102" customFormat="1" x14ac:dyDescent="0.35">
      <c r="D3232" s="1"/>
      <c r="E3232" s="1"/>
    </row>
    <row r="3233" spans="4:5" s="102" customFormat="1" x14ac:dyDescent="0.35">
      <c r="D3233" s="1"/>
      <c r="E3233" s="1"/>
    </row>
    <row r="3234" spans="4:5" s="102" customFormat="1" x14ac:dyDescent="0.35">
      <c r="D3234" s="1"/>
      <c r="E3234" s="1"/>
    </row>
    <row r="3235" spans="4:5" s="102" customFormat="1" x14ac:dyDescent="0.35">
      <c r="D3235" s="1"/>
      <c r="E3235" s="1"/>
    </row>
    <row r="3236" spans="4:5" s="102" customFormat="1" x14ac:dyDescent="0.35">
      <c r="D3236" s="1"/>
      <c r="E3236" s="1"/>
    </row>
    <row r="3237" spans="4:5" s="102" customFormat="1" x14ac:dyDescent="0.35">
      <c r="D3237" s="1"/>
      <c r="E3237" s="1"/>
    </row>
    <row r="3238" spans="4:5" s="102" customFormat="1" x14ac:dyDescent="0.35">
      <c r="D3238" s="1"/>
      <c r="E3238" s="1"/>
    </row>
    <row r="3239" spans="4:5" s="102" customFormat="1" x14ac:dyDescent="0.35">
      <c r="D3239" s="1"/>
      <c r="E3239" s="1"/>
    </row>
    <row r="3240" spans="4:5" s="102" customFormat="1" x14ac:dyDescent="0.35">
      <c r="D3240" s="1"/>
      <c r="E3240" s="1"/>
    </row>
    <row r="3241" spans="4:5" s="102" customFormat="1" x14ac:dyDescent="0.35">
      <c r="D3241" s="1"/>
      <c r="E3241" s="1"/>
    </row>
    <row r="3242" spans="4:5" s="102" customFormat="1" x14ac:dyDescent="0.35">
      <c r="D3242" s="1"/>
      <c r="E3242" s="1"/>
    </row>
    <row r="3243" spans="4:5" s="102" customFormat="1" x14ac:dyDescent="0.35">
      <c r="D3243" s="1"/>
      <c r="E3243" s="1"/>
    </row>
    <row r="3244" spans="4:5" s="102" customFormat="1" x14ac:dyDescent="0.35">
      <c r="D3244" s="1"/>
      <c r="E3244" s="1"/>
    </row>
    <row r="3245" spans="4:5" s="102" customFormat="1" x14ac:dyDescent="0.35">
      <c r="D3245" s="1"/>
      <c r="E3245" s="1"/>
    </row>
    <row r="3246" spans="4:5" s="102" customFormat="1" x14ac:dyDescent="0.35">
      <c r="D3246" s="1"/>
      <c r="E3246" s="1"/>
    </row>
    <row r="3247" spans="4:5" s="102" customFormat="1" x14ac:dyDescent="0.35">
      <c r="D3247" s="1"/>
      <c r="E3247" s="1"/>
    </row>
    <row r="3248" spans="4:5" s="102" customFormat="1" x14ac:dyDescent="0.35">
      <c r="D3248" s="1"/>
      <c r="E3248" s="1"/>
    </row>
    <row r="3249" spans="4:5" s="102" customFormat="1" x14ac:dyDescent="0.35">
      <c r="D3249" s="1"/>
      <c r="E3249" s="1"/>
    </row>
    <row r="3250" spans="4:5" s="102" customFormat="1" x14ac:dyDescent="0.35">
      <c r="D3250" s="1"/>
      <c r="E3250" s="1"/>
    </row>
    <row r="3251" spans="4:5" s="102" customFormat="1" x14ac:dyDescent="0.35">
      <c r="D3251" s="1"/>
      <c r="E3251" s="1"/>
    </row>
    <row r="3252" spans="4:5" s="102" customFormat="1" x14ac:dyDescent="0.35">
      <c r="D3252" s="1"/>
      <c r="E3252" s="1"/>
    </row>
    <row r="3253" spans="4:5" s="102" customFormat="1" x14ac:dyDescent="0.35">
      <c r="D3253" s="1"/>
      <c r="E3253" s="1"/>
    </row>
    <row r="3254" spans="4:5" s="102" customFormat="1" x14ac:dyDescent="0.35">
      <c r="D3254" s="1"/>
      <c r="E3254" s="1"/>
    </row>
    <row r="3255" spans="4:5" s="102" customFormat="1" x14ac:dyDescent="0.35">
      <c r="D3255" s="1"/>
      <c r="E3255" s="1"/>
    </row>
    <row r="3256" spans="4:5" s="102" customFormat="1" x14ac:dyDescent="0.35">
      <c r="D3256" s="1"/>
      <c r="E3256" s="1"/>
    </row>
    <row r="3257" spans="4:5" s="102" customFormat="1" x14ac:dyDescent="0.35">
      <c r="D3257" s="1"/>
      <c r="E3257" s="1"/>
    </row>
    <row r="3258" spans="4:5" s="102" customFormat="1" x14ac:dyDescent="0.35">
      <c r="D3258" s="1"/>
      <c r="E3258" s="1"/>
    </row>
    <row r="3259" spans="4:5" s="102" customFormat="1" x14ac:dyDescent="0.35">
      <c r="D3259" s="1"/>
      <c r="E3259" s="1"/>
    </row>
    <row r="3260" spans="4:5" s="102" customFormat="1" x14ac:dyDescent="0.35">
      <c r="D3260" s="1"/>
      <c r="E3260" s="1"/>
    </row>
    <row r="3261" spans="4:5" s="102" customFormat="1" x14ac:dyDescent="0.35">
      <c r="D3261" s="1"/>
      <c r="E3261" s="1"/>
    </row>
    <row r="3262" spans="4:5" s="102" customFormat="1" x14ac:dyDescent="0.35">
      <c r="D3262" s="1"/>
      <c r="E3262" s="1"/>
    </row>
    <row r="3263" spans="4:5" s="102" customFormat="1" x14ac:dyDescent="0.35">
      <c r="D3263" s="1"/>
      <c r="E3263" s="1"/>
    </row>
    <row r="3264" spans="4:5" s="102" customFormat="1" x14ac:dyDescent="0.35">
      <c r="D3264" s="1"/>
      <c r="E3264" s="1"/>
    </row>
    <row r="3265" spans="4:5" s="102" customFormat="1" x14ac:dyDescent="0.35">
      <c r="D3265" s="1"/>
      <c r="E3265" s="1"/>
    </row>
    <row r="3266" spans="4:5" s="102" customFormat="1" x14ac:dyDescent="0.35">
      <c r="D3266" s="1"/>
      <c r="E3266" s="1"/>
    </row>
    <row r="3267" spans="4:5" s="102" customFormat="1" x14ac:dyDescent="0.35">
      <c r="D3267" s="1"/>
      <c r="E3267" s="1"/>
    </row>
    <row r="3268" spans="4:5" s="102" customFormat="1" x14ac:dyDescent="0.35">
      <c r="D3268" s="1"/>
      <c r="E3268" s="1"/>
    </row>
    <row r="3269" spans="4:5" s="102" customFormat="1" x14ac:dyDescent="0.35">
      <c r="D3269" s="1"/>
      <c r="E3269" s="1"/>
    </row>
    <row r="3270" spans="4:5" s="102" customFormat="1" x14ac:dyDescent="0.35">
      <c r="D3270" s="1"/>
      <c r="E3270" s="1"/>
    </row>
    <row r="3271" spans="4:5" s="102" customFormat="1" x14ac:dyDescent="0.35">
      <c r="D3271" s="1"/>
      <c r="E3271" s="1"/>
    </row>
    <row r="3272" spans="4:5" s="102" customFormat="1" x14ac:dyDescent="0.35">
      <c r="D3272" s="1"/>
      <c r="E3272" s="1"/>
    </row>
    <row r="3273" spans="4:5" s="102" customFormat="1" x14ac:dyDescent="0.35">
      <c r="D3273" s="1"/>
      <c r="E3273" s="1"/>
    </row>
    <row r="3274" spans="4:5" s="102" customFormat="1" x14ac:dyDescent="0.35">
      <c r="D3274" s="1"/>
      <c r="E3274" s="1"/>
    </row>
    <row r="3275" spans="4:5" s="102" customFormat="1" x14ac:dyDescent="0.35">
      <c r="D3275" s="1"/>
      <c r="E3275" s="1"/>
    </row>
    <row r="3276" spans="4:5" s="102" customFormat="1" x14ac:dyDescent="0.35">
      <c r="D3276" s="1"/>
      <c r="E3276" s="1"/>
    </row>
    <row r="3277" spans="4:5" s="102" customFormat="1" x14ac:dyDescent="0.35">
      <c r="D3277" s="1"/>
      <c r="E3277" s="1"/>
    </row>
    <row r="3278" spans="4:5" s="102" customFormat="1" x14ac:dyDescent="0.35">
      <c r="D3278" s="1"/>
      <c r="E3278" s="1"/>
    </row>
    <row r="3279" spans="4:5" s="102" customFormat="1" x14ac:dyDescent="0.35">
      <c r="D3279" s="1"/>
      <c r="E3279" s="1"/>
    </row>
    <row r="3280" spans="4:5" s="102" customFormat="1" x14ac:dyDescent="0.35">
      <c r="D3280" s="1"/>
      <c r="E3280" s="1"/>
    </row>
    <row r="3281" spans="4:5" s="102" customFormat="1" x14ac:dyDescent="0.35">
      <c r="D3281" s="1"/>
      <c r="E3281" s="1"/>
    </row>
    <row r="3282" spans="4:5" s="102" customFormat="1" x14ac:dyDescent="0.35">
      <c r="D3282" s="1"/>
      <c r="E3282" s="1"/>
    </row>
    <row r="3283" spans="4:5" s="102" customFormat="1" x14ac:dyDescent="0.35">
      <c r="D3283" s="1"/>
      <c r="E3283" s="1"/>
    </row>
    <row r="3284" spans="4:5" s="102" customFormat="1" x14ac:dyDescent="0.35">
      <c r="D3284" s="1"/>
      <c r="E3284" s="1"/>
    </row>
    <row r="3285" spans="4:5" s="102" customFormat="1" x14ac:dyDescent="0.35">
      <c r="D3285" s="1"/>
      <c r="E3285" s="1"/>
    </row>
    <row r="3286" spans="4:5" s="102" customFormat="1" x14ac:dyDescent="0.35">
      <c r="D3286" s="1"/>
      <c r="E3286" s="1"/>
    </row>
    <row r="3287" spans="4:5" s="102" customFormat="1" x14ac:dyDescent="0.35">
      <c r="D3287" s="1"/>
      <c r="E3287" s="1"/>
    </row>
    <row r="3288" spans="4:5" s="102" customFormat="1" x14ac:dyDescent="0.35">
      <c r="D3288" s="1"/>
      <c r="E3288" s="1"/>
    </row>
    <row r="3289" spans="4:5" s="102" customFormat="1" x14ac:dyDescent="0.35">
      <c r="D3289" s="1"/>
      <c r="E3289" s="1"/>
    </row>
    <row r="3290" spans="4:5" s="102" customFormat="1" x14ac:dyDescent="0.35">
      <c r="D3290" s="1"/>
      <c r="E3290" s="1"/>
    </row>
    <row r="3291" spans="4:5" s="102" customFormat="1" x14ac:dyDescent="0.35">
      <c r="D3291" s="1"/>
      <c r="E3291" s="1"/>
    </row>
    <row r="3292" spans="4:5" s="102" customFormat="1" x14ac:dyDescent="0.35">
      <c r="D3292" s="1"/>
      <c r="E3292" s="1"/>
    </row>
    <row r="3293" spans="4:5" s="102" customFormat="1" x14ac:dyDescent="0.35">
      <c r="D3293" s="1"/>
      <c r="E3293" s="1"/>
    </row>
    <row r="3294" spans="4:5" s="102" customFormat="1" x14ac:dyDescent="0.35">
      <c r="D3294" s="1"/>
      <c r="E3294" s="1"/>
    </row>
    <row r="3295" spans="4:5" s="102" customFormat="1" x14ac:dyDescent="0.35">
      <c r="D3295" s="1"/>
      <c r="E3295" s="1"/>
    </row>
    <row r="3296" spans="4:5" s="102" customFormat="1" x14ac:dyDescent="0.35">
      <c r="D3296" s="1"/>
      <c r="E3296" s="1"/>
    </row>
    <row r="3297" spans="4:5" s="102" customFormat="1" x14ac:dyDescent="0.35">
      <c r="D3297" s="1"/>
      <c r="E3297" s="1"/>
    </row>
    <row r="3298" spans="4:5" s="102" customFormat="1" x14ac:dyDescent="0.35">
      <c r="D3298" s="1"/>
      <c r="E3298" s="1"/>
    </row>
    <row r="3299" spans="4:5" s="102" customFormat="1" x14ac:dyDescent="0.35">
      <c r="D3299" s="1"/>
      <c r="E3299" s="1"/>
    </row>
    <row r="3300" spans="4:5" s="102" customFormat="1" x14ac:dyDescent="0.35">
      <c r="D3300" s="1"/>
      <c r="E3300" s="1"/>
    </row>
    <row r="3301" spans="4:5" s="102" customFormat="1" x14ac:dyDescent="0.35">
      <c r="D3301" s="1"/>
      <c r="E3301" s="1"/>
    </row>
    <row r="3302" spans="4:5" s="102" customFormat="1" x14ac:dyDescent="0.35">
      <c r="D3302" s="1"/>
      <c r="E3302" s="1"/>
    </row>
    <row r="3303" spans="4:5" s="102" customFormat="1" x14ac:dyDescent="0.35">
      <c r="D3303" s="1"/>
      <c r="E3303" s="1"/>
    </row>
    <row r="3304" spans="4:5" s="102" customFormat="1" x14ac:dyDescent="0.35">
      <c r="D3304" s="1"/>
      <c r="E3304" s="1"/>
    </row>
    <row r="3305" spans="4:5" s="102" customFormat="1" x14ac:dyDescent="0.35">
      <c r="D3305" s="1"/>
      <c r="E3305" s="1"/>
    </row>
    <row r="3306" spans="4:5" s="102" customFormat="1" x14ac:dyDescent="0.35">
      <c r="D3306" s="1"/>
      <c r="E3306" s="1"/>
    </row>
    <row r="3307" spans="4:5" s="102" customFormat="1" x14ac:dyDescent="0.35">
      <c r="D3307" s="1"/>
      <c r="E3307" s="1"/>
    </row>
    <row r="3308" spans="4:5" s="102" customFormat="1" x14ac:dyDescent="0.35">
      <c r="D3308" s="1"/>
      <c r="E3308" s="1"/>
    </row>
    <row r="3309" spans="4:5" s="102" customFormat="1" x14ac:dyDescent="0.35">
      <c r="D3309" s="1"/>
      <c r="E3309" s="1"/>
    </row>
    <row r="3310" spans="4:5" s="102" customFormat="1" x14ac:dyDescent="0.35">
      <c r="D3310" s="1"/>
      <c r="E3310" s="1"/>
    </row>
    <row r="3311" spans="4:5" s="102" customFormat="1" x14ac:dyDescent="0.35">
      <c r="D3311" s="1"/>
      <c r="E3311" s="1"/>
    </row>
    <row r="3312" spans="4:5" s="102" customFormat="1" x14ac:dyDescent="0.35">
      <c r="D3312" s="1"/>
      <c r="E3312" s="1"/>
    </row>
    <row r="3313" spans="4:5" s="102" customFormat="1" x14ac:dyDescent="0.35">
      <c r="D3313" s="1"/>
      <c r="E3313" s="1"/>
    </row>
    <row r="3314" spans="4:5" s="102" customFormat="1" x14ac:dyDescent="0.35">
      <c r="D3314" s="1"/>
      <c r="E3314" s="1"/>
    </row>
    <row r="3315" spans="4:5" s="102" customFormat="1" x14ac:dyDescent="0.35">
      <c r="D3315" s="1"/>
      <c r="E3315" s="1"/>
    </row>
    <row r="3316" spans="4:5" s="102" customFormat="1" x14ac:dyDescent="0.35">
      <c r="D3316" s="1"/>
      <c r="E3316" s="1"/>
    </row>
    <row r="3317" spans="4:5" s="102" customFormat="1" x14ac:dyDescent="0.35">
      <c r="D3317" s="1"/>
      <c r="E3317" s="1"/>
    </row>
    <row r="3318" spans="4:5" s="102" customFormat="1" x14ac:dyDescent="0.35">
      <c r="D3318" s="1"/>
      <c r="E3318" s="1"/>
    </row>
    <row r="3319" spans="4:5" s="102" customFormat="1" x14ac:dyDescent="0.35">
      <c r="D3319" s="1"/>
      <c r="E3319" s="1"/>
    </row>
    <row r="3320" spans="4:5" s="102" customFormat="1" x14ac:dyDescent="0.35">
      <c r="D3320" s="1"/>
      <c r="E3320" s="1"/>
    </row>
    <row r="3321" spans="4:5" s="102" customFormat="1" x14ac:dyDescent="0.35">
      <c r="D3321" s="1"/>
      <c r="E3321" s="1"/>
    </row>
    <row r="3322" spans="4:5" s="102" customFormat="1" x14ac:dyDescent="0.35">
      <c r="D3322" s="1"/>
      <c r="E3322" s="1"/>
    </row>
    <row r="3323" spans="4:5" s="102" customFormat="1" x14ac:dyDescent="0.35">
      <c r="D3323" s="1"/>
      <c r="E3323" s="1"/>
    </row>
    <row r="3324" spans="4:5" s="102" customFormat="1" x14ac:dyDescent="0.35">
      <c r="D3324" s="1"/>
      <c r="E3324" s="1"/>
    </row>
    <row r="3325" spans="4:5" s="102" customFormat="1" x14ac:dyDescent="0.35">
      <c r="D3325" s="1"/>
      <c r="E3325" s="1"/>
    </row>
    <row r="3326" spans="4:5" s="102" customFormat="1" x14ac:dyDescent="0.35">
      <c r="D3326" s="1"/>
      <c r="E3326" s="1"/>
    </row>
    <row r="3327" spans="4:5" s="102" customFormat="1" x14ac:dyDescent="0.35">
      <c r="D3327" s="1"/>
      <c r="E3327" s="1"/>
    </row>
    <row r="3328" spans="4:5" s="102" customFormat="1" x14ac:dyDescent="0.35">
      <c r="D3328" s="1"/>
      <c r="E3328" s="1"/>
    </row>
    <row r="3329" spans="4:5" s="102" customFormat="1" x14ac:dyDescent="0.35">
      <c r="D3329" s="1"/>
      <c r="E3329" s="1"/>
    </row>
    <row r="3330" spans="4:5" s="102" customFormat="1" x14ac:dyDescent="0.35">
      <c r="D3330" s="1"/>
      <c r="E3330" s="1"/>
    </row>
    <row r="3331" spans="4:5" s="102" customFormat="1" x14ac:dyDescent="0.35">
      <c r="D3331" s="1"/>
      <c r="E3331" s="1"/>
    </row>
    <row r="3332" spans="4:5" s="102" customFormat="1" x14ac:dyDescent="0.35">
      <c r="D3332" s="1"/>
      <c r="E3332" s="1"/>
    </row>
    <row r="3333" spans="4:5" s="102" customFormat="1" x14ac:dyDescent="0.35">
      <c r="D3333" s="1"/>
      <c r="E3333" s="1"/>
    </row>
    <row r="3334" spans="4:5" s="102" customFormat="1" x14ac:dyDescent="0.35">
      <c r="D3334" s="1"/>
      <c r="E3334" s="1"/>
    </row>
    <row r="3335" spans="4:5" s="102" customFormat="1" x14ac:dyDescent="0.35">
      <c r="D3335" s="1"/>
      <c r="E3335" s="1"/>
    </row>
    <row r="3336" spans="4:5" s="102" customFormat="1" x14ac:dyDescent="0.35">
      <c r="D3336" s="1"/>
      <c r="E3336" s="1"/>
    </row>
    <row r="3337" spans="4:5" s="102" customFormat="1" x14ac:dyDescent="0.35">
      <c r="D3337" s="1"/>
      <c r="E3337" s="1"/>
    </row>
    <row r="3338" spans="4:5" s="102" customFormat="1" x14ac:dyDescent="0.35">
      <c r="D3338" s="1"/>
      <c r="E3338" s="1"/>
    </row>
    <row r="3339" spans="4:5" s="102" customFormat="1" x14ac:dyDescent="0.35">
      <c r="D3339" s="1"/>
      <c r="E3339" s="1"/>
    </row>
    <row r="3340" spans="4:5" s="102" customFormat="1" x14ac:dyDescent="0.35">
      <c r="D3340" s="1"/>
      <c r="E3340" s="1"/>
    </row>
    <row r="3341" spans="4:5" s="102" customFormat="1" x14ac:dyDescent="0.35">
      <c r="D3341" s="1"/>
      <c r="E3341" s="1"/>
    </row>
    <row r="3342" spans="4:5" s="102" customFormat="1" x14ac:dyDescent="0.35">
      <c r="D3342" s="1"/>
      <c r="E3342" s="1"/>
    </row>
    <row r="3343" spans="4:5" s="102" customFormat="1" x14ac:dyDescent="0.35">
      <c r="D3343" s="1"/>
      <c r="E3343" s="1"/>
    </row>
    <row r="3344" spans="4:5" s="102" customFormat="1" x14ac:dyDescent="0.35">
      <c r="D3344" s="1"/>
      <c r="E3344" s="1"/>
    </row>
    <row r="3345" spans="4:5" s="102" customFormat="1" x14ac:dyDescent="0.35">
      <c r="D3345" s="1"/>
      <c r="E3345" s="1"/>
    </row>
    <row r="3346" spans="4:5" s="102" customFormat="1" x14ac:dyDescent="0.35">
      <c r="D3346" s="1"/>
      <c r="E3346" s="1"/>
    </row>
    <row r="3347" spans="4:5" s="102" customFormat="1" x14ac:dyDescent="0.35">
      <c r="D3347" s="1"/>
      <c r="E3347" s="1"/>
    </row>
    <row r="3348" spans="4:5" s="102" customFormat="1" x14ac:dyDescent="0.35">
      <c r="D3348" s="1"/>
      <c r="E3348" s="1"/>
    </row>
    <row r="3349" spans="4:5" s="102" customFormat="1" x14ac:dyDescent="0.35">
      <c r="D3349" s="1"/>
      <c r="E3349" s="1"/>
    </row>
    <row r="3350" spans="4:5" s="102" customFormat="1" x14ac:dyDescent="0.35">
      <c r="D3350" s="1"/>
      <c r="E3350" s="1"/>
    </row>
    <row r="3351" spans="4:5" s="102" customFormat="1" x14ac:dyDescent="0.35">
      <c r="D3351" s="1"/>
      <c r="E3351" s="1"/>
    </row>
    <row r="3352" spans="4:5" s="102" customFormat="1" x14ac:dyDescent="0.35">
      <c r="D3352" s="1"/>
      <c r="E3352" s="1"/>
    </row>
    <row r="3353" spans="4:5" s="102" customFormat="1" x14ac:dyDescent="0.35">
      <c r="D3353" s="1"/>
      <c r="E3353" s="1"/>
    </row>
    <row r="3354" spans="4:5" s="102" customFormat="1" x14ac:dyDescent="0.35">
      <c r="D3354" s="1"/>
      <c r="E3354" s="1"/>
    </row>
    <row r="3355" spans="4:5" s="102" customFormat="1" x14ac:dyDescent="0.35">
      <c r="D3355" s="1"/>
      <c r="E3355" s="1"/>
    </row>
    <row r="3356" spans="4:5" s="102" customFormat="1" x14ac:dyDescent="0.35">
      <c r="D3356" s="1"/>
      <c r="E3356" s="1"/>
    </row>
    <row r="3357" spans="4:5" s="102" customFormat="1" x14ac:dyDescent="0.35">
      <c r="D3357" s="1"/>
      <c r="E3357" s="1"/>
    </row>
    <row r="3358" spans="4:5" s="102" customFormat="1" x14ac:dyDescent="0.35">
      <c r="D3358" s="1"/>
      <c r="E3358" s="1"/>
    </row>
    <row r="3359" spans="4:5" s="102" customFormat="1" x14ac:dyDescent="0.35">
      <c r="D3359" s="1"/>
      <c r="E3359" s="1"/>
    </row>
    <row r="3360" spans="4:5" s="102" customFormat="1" x14ac:dyDescent="0.35">
      <c r="D3360" s="1"/>
      <c r="E3360" s="1"/>
    </row>
    <row r="3361" spans="4:5" s="102" customFormat="1" x14ac:dyDescent="0.35">
      <c r="D3361" s="1"/>
      <c r="E3361" s="1"/>
    </row>
    <row r="3362" spans="4:5" s="102" customFormat="1" x14ac:dyDescent="0.35">
      <c r="D3362" s="1"/>
      <c r="E3362" s="1"/>
    </row>
    <row r="3363" spans="4:5" s="102" customFormat="1" x14ac:dyDescent="0.35">
      <c r="D3363" s="1"/>
      <c r="E3363" s="1"/>
    </row>
    <row r="3364" spans="4:5" s="102" customFormat="1" x14ac:dyDescent="0.35">
      <c r="D3364" s="1"/>
      <c r="E3364" s="1"/>
    </row>
    <row r="3365" spans="4:5" s="102" customFormat="1" x14ac:dyDescent="0.35">
      <c r="D3365" s="1"/>
      <c r="E3365" s="1"/>
    </row>
    <row r="3366" spans="4:5" s="102" customFormat="1" x14ac:dyDescent="0.35">
      <c r="D3366" s="1"/>
      <c r="E3366" s="1"/>
    </row>
    <row r="3367" spans="4:5" s="102" customFormat="1" x14ac:dyDescent="0.35">
      <c r="D3367" s="1"/>
      <c r="E3367" s="1"/>
    </row>
    <row r="3368" spans="4:5" s="102" customFormat="1" x14ac:dyDescent="0.35">
      <c r="D3368" s="1"/>
      <c r="E3368" s="1"/>
    </row>
    <row r="3369" spans="4:5" s="102" customFormat="1" x14ac:dyDescent="0.35">
      <c r="D3369" s="1"/>
      <c r="E3369" s="1"/>
    </row>
    <row r="3370" spans="4:5" s="102" customFormat="1" x14ac:dyDescent="0.35">
      <c r="D3370" s="1"/>
      <c r="E3370" s="1"/>
    </row>
    <row r="3371" spans="4:5" s="102" customFormat="1" x14ac:dyDescent="0.35">
      <c r="D3371" s="1"/>
      <c r="E3371" s="1"/>
    </row>
    <row r="3372" spans="4:5" s="102" customFormat="1" x14ac:dyDescent="0.35">
      <c r="D3372" s="1"/>
      <c r="E3372" s="1"/>
    </row>
    <row r="3373" spans="4:5" s="102" customFormat="1" x14ac:dyDescent="0.35">
      <c r="D3373" s="1"/>
      <c r="E3373" s="1"/>
    </row>
    <row r="3374" spans="4:5" s="102" customFormat="1" x14ac:dyDescent="0.35">
      <c r="D3374" s="1"/>
      <c r="E3374" s="1"/>
    </row>
    <row r="3375" spans="4:5" s="102" customFormat="1" x14ac:dyDescent="0.35">
      <c r="D3375" s="1"/>
      <c r="E3375" s="1"/>
    </row>
    <row r="3376" spans="4:5" s="102" customFormat="1" x14ac:dyDescent="0.35">
      <c r="D3376" s="1"/>
      <c r="E3376" s="1"/>
    </row>
    <row r="3377" spans="4:5" s="102" customFormat="1" x14ac:dyDescent="0.35">
      <c r="D3377" s="1"/>
      <c r="E3377" s="1"/>
    </row>
    <row r="3378" spans="4:5" s="102" customFormat="1" x14ac:dyDescent="0.35">
      <c r="D3378" s="1"/>
      <c r="E3378" s="1"/>
    </row>
    <row r="3379" spans="4:5" s="102" customFormat="1" x14ac:dyDescent="0.35">
      <c r="D3379" s="1"/>
      <c r="E3379" s="1"/>
    </row>
    <row r="3380" spans="4:5" s="102" customFormat="1" x14ac:dyDescent="0.35">
      <c r="D3380" s="1"/>
      <c r="E3380" s="1"/>
    </row>
    <row r="3381" spans="4:5" s="102" customFormat="1" x14ac:dyDescent="0.35">
      <c r="D3381" s="1"/>
      <c r="E3381" s="1"/>
    </row>
    <row r="3382" spans="4:5" s="102" customFormat="1" x14ac:dyDescent="0.35">
      <c r="D3382" s="1"/>
      <c r="E3382" s="1"/>
    </row>
    <row r="3383" spans="4:5" s="102" customFormat="1" x14ac:dyDescent="0.35">
      <c r="D3383" s="1"/>
      <c r="E3383" s="1"/>
    </row>
    <row r="3384" spans="4:5" s="102" customFormat="1" x14ac:dyDescent="0.35">
      <c r="D3384" s="1"/>
      <c r="E3384" s="1"/>
    </row>
    <row r="3385" spans="4:5" s="102" customFormat="1" x14ac:dyDescent="0.35">
      <c r="D3385" s="1"/>
      <c r="E3385" s="1"/>
    </row>
    <row r="3386" spans="4:5" s="102" customFormat="1" x14ac:dyDescent="0.35">
      <c r="D3386" s="1"/>
      <c r="E3386" s="1"/>
    </row>
    <row r="3387" spans="4:5" s="102" customFormat="1" x14ac:dyDescent="0.35">
      <c r="D3387" s="1"/>
      <c r="E3387" s="1"/>
    </row>
    <row r="3388" spans="4:5" s="102" customFormat="1" x14ac:dyDescent="0.35">
      <c r="D3388" s="1"/>
      <c r="E3388" s="1"/>
    </row>
    <row r="3389" spans="4:5" s="102" customFormat="1" x14ac:dyDescent="0.35">
      <c r="D3389" s="1"/>
      <c r="E3389" s="1"/>
    </row>
    <row r="3390" spans="4:5" s="102" customFormat="1" x14ac:dyDescent="0.35">
      <c r="D3390" s="1"/>
      <c r="E3390" s="1"/>
    </row>
    <row r="3391" spans="4:5" s="102" customFormat="1" x14ac:dyDescent="0.35">
      <c r="D3391" s="1"/>
      <c r="E3391" s="1"/>
    </row>
    <row r="3392" spans="4:5" s="102" customFormat="1" x14ac:dyDescent="0.35">
      <c r="D3392" s="1"/>
      <c r="E3392" s="1"/>
    </row>
    <row r="3393" spans="4:5" s="102" customFormat="1" x14ac:dyDescent="0.35">
      <c r="D3393" s="1"/>
      <c r="E3393" s="1"/>
    </row>
    <row r="3394" spans="4:5" s="102" customFormat="1" x14ac:dyDescent="0.35">
      <c r="D3394" s="1"/>
      <c r="E3394" s="1"/>
    </row>
    <row r="3395" spans="4:5" s="102" customFormat="1" x14ac:dyDescent="0.35">
      <c r="D3395" s="1"/>
      <c r="E3395" s="1"/>
    </row>
    <row r="3396" spans="4:5" s="102" customFormat="1" x14ac:dyDescent="0.35">
      <c r="D3396" s="1"/>
      <c r="E3396" s="1"/>
    </row>
    <row r="3397" spans="4:5" s="102" customFormat="1" x14ac:dyDescent="0.35">
      <c r="D3397" s="1"/>
      <c r="E3397" s="1"/>
    </row>
    <row r="3398" spans="4:5" s="102" customFormat="1" x14ac:dyDescent="0.35">
      <c r="D3398" s="1"/>
      <c r="E3398" s="1"/>
    </row>
    <row r="3399" spans="4:5" s="102" customFormat="1" x14ac:dyDescent="0.35">
      <c r="D3399" s="1"/>
      <c r="E3399" s="1"/>
    </row>
    <row r="3400" spans="4:5" s="102" customFormat="1" x14ac:dyDescent="0.35">
      <c r="D3400" s="1"/>
      <c r="E3400" s="1"/>
    </row>
    <row r="3401" spans="4:5" s="102" customFormat="1" x14ac:dyDescent="0.35">
      <c r="D3401" s="1"/>
      <c r="E3401" s="1"/>
    </row>
    <row r="3402" spans="4:5" s="102" customFormat="1" x14ac:dyDescent="0.35">
      <c r="D3402" s="1"/>
      <c r="E3402" s="1"/>
    </row>
    <row r="3403" spans="4:5" s="102" customFormat="1" x14ac:dyDescent="0.35">
      <c r="D3403" s="1"/>
      <c r="E3403" s="1"/>
    </row>
    <row r="3404" spans="4:5" s="102" customFormat="1" x14ac:dyDescent="0.35">
      <c r="D3404" s="1"/>
      <c r="E3404" s="1"/>
    </row>
    <row r="3405" spans="4:5" s="102" customFormat="1" x14ac:dyDescent="0.35">
      <c r="D3405" s="1"/>
      <c r="E3405" s="1"/>
    </row>
    <row r="3406" spans="4:5" s="102" customFormat="1" x14ac:dyDescent="0.35">
      <c r="D3406" s="1"/>
      <c r="E3406" s="1"/>
    </row>
    <row r="3407" spans="4:5" s="102" customFormat="1" x14ac:dyDescent="0.35">
      <c r="D3407" s="1"/>
      <c r="E3407" s="1"/>
    </row>
    <row r="3408" spans="4:5" s="102" customFormat="1" x14ac:dyDescent="0.35">
      <c r="D3408" s="1"/>
      <c r="E3408" s="1"/>
    </row>
    <row r="3409" spans="4:5" s="102" customFormat="1" x14ac:dyDescent="0.35">
      <c r="D3409" s="1"/>
      <c r="E3409" s="1"/>
    </row>
    <row r="3410" spans="4:5" s="102" customFormat="1" x14ac:dyDescent="0.35">
      <c r="D3410" s="1"/>
      <c r="E3410" s="1"/>
    </row>
    <row r="3411" spans="4:5" s="102" customFormat="1" x14ac:dyDescent="0.35">
      <c r="D3411" s="1"/>
      <c r="E3411" s="1"/>
    </row>
    <row r="3412" spans="4:5" s="102" customFormat="1" x14ac:dyDescent="0.35">
      <c r="D3412" s="1"/>
      <c r="E3412" s="1"/>
    </row>
    <row r="3413" spans="4:5" s="102" customFormat="1" x14ac:dyDescent="0.35">
      <c r="D3413" s="1"/>
      <c r="E3413" s="1"/>
    </row>
    <row r="3414" spans="4:5" s="102" customFormat="1" x14ac:dyDescent="0.35">
      <c r="D3414" s="1"/>
      <c r="E3414" s="1"/>
    </row>
    <row r="3415" spans="4:5" s="102" customFormat="1" x14ac:dyDescent="0.35">
      <c r="D3415" s="1"/>
      <c r="E3415" s="1"/>
    </row>
    <row r="3416" spans="4:5" s="102" customFormat="1" x14ac:dyDescent="0.35">
      <c r="D3416" s="1"/>
      <c r="E3416" s="1"/>
    </row>
    <row r="3417" spans="4:5" s="102" customFormat="1" x14ac:dyDescent="0.35">
      <c r="D3417" s="1"/>
      <c r="E3417" s="1"/>
    </row>
    <row r="3418" spans="4:5" s="102" customFormat="1" x14ac:dyDescent="0.35">
      <c r="D3418" s="1"/>
      <c r="E3418" s="1"/>
    </row>
    <row r="3419" spans="4:5" s="102" customFormat="1" x14ac:dyDescent="0.35">
      <c r="D3419" s="1"/>
      <c r="E3419" s="1"/>
    </row>
    <row r="3420" spans="4:5" s="102" customFormat="1" x14ac:dyDescent="0.35">
      <c r="D3420" s="1"/>
      <c r="E3420" s="1"/>
    </row>
    <row r="3421" spans="4:5" s="102" customFormat="1" x14ac:dyDescent="0.35">
      <c r="D3421" s="1"/>
      <c r="E3421" s="1"/>
    </row>
    <row r="3422" spans="4:5" s="102" customFormat="1" x14ac:dyDescent="0.35">
      <c r="D3422" s="1"/>
      <c r="E3422" s="1"/>
    </row>
    <row r="3423" spans="4:5" s="102" customFormat="1" x14ac:dyDescent="0.35">
      <c r="D3423" s="1"/>
      <c r="E3423" s="1"/>
    </row>
    <row r="3424" spans="4:5" s="102" customFormat="1" x14ac:dyDescent="0.35">
      <c r="D3424" s="1"/>
      <c r="E3424" s="1"/>
    </row>
    <row r="3425" spans="4:5" s="102" customFormat="1" x14ac:dyDescent="0.35">
      <c r="D3425" s="1"/>
      <c r="E3425" s="1"/>
    </row>
    <row r="3426" spans="4:5" s="102" customFormat="1" x14ac:dyDescent="0.35">
      <c r="D3426" s="1"/>
      <c r="E3426" s="1"/>
    </row>
    <row r="3427" spans="4:5" s="102" customFormat="1" x14ac:dyDescent="0.35">
      <c r="D3427" s="1"/>
      <c r="E3427" s="1"/>
    </row>
    <row r="3428" spans="4:5" s="102" customFormat="1" x14ac:dyDescent="0.35">
      <c r="D3428" s="1"/>
      <c r="E3428" s="1"/>
    </row>
    <row r="3429" spans="4:5" s="102" customFormat="1" x14ac:dyDescent="0.35">
      <c r="D3429" s="1"/>
      <c r="E3429" s="1"/>
    </row>
    <row r="3430" spans="4:5" s="102" customFormat="1" x14ac:dyDescent="0.35">
      <c r="D3430" s="1"/>
      <c r="E3430" s="1"/>
    </row>
    <row r="3431" spans="4:5" s="102" customFormat="1" x14ac:dyDescent="0.35">
      <c r="D3431" s="1"/>
      <c r="E3431" s="1"/>
    </row>
    <row r="3432" spans="4:5" s="102" customFormat="1" x14ac:dyDescent="0.35">
      <c r="D3432" s="1"/>
      <c r="E3432" s="1"/>
    </row>
    <row r="3433" spans="4:5" s="102" customFormat="1" x14ac:dyDescent="0.35">
      <c r="D3433" s="1"/>
      <c r="E3433" s="1"/>
    </row>
    <row r="3434" spans="4:5" s="102" customFormat="1" x14ac:dyDescent="0.35">
      <c r="D3434" s="1"/>
      <c r="E3434" s="1"/>
    </row>
    <row r="3435" spans="4:5" s="102" customFormat="1" x14ac:dyDescent="0.35">
      <c r="D3435" s="1"/>
      <c r="E3435" s="1"/>
    </row>
    <row r="3436" spans="4:5" s="102" customFormat="1" x14ac:dyDescent="0.35">
      <c r="D3436" s="1"/>
      <c r="E3436" s="1"/>
    </row>
    <row r="3437" spans="4:5" s="102" customFormat="1" x14ac:dyDescent="0.35">
      <c r="D3437" s="1"/>
      <c r="E3437" s="1"/>
    </row>
    <row r="3438" spans="4:5" s="102" customFormat="1" x14ac:dyDescent="0.35">
      <c r="D3438" s="1"/>
      <c r="E3438" s="1"/>
    </row>
    <row r="3439" spans="4:5" s="102" customFormat="1" x14ac:dyDescent="0.35">
      <c r="D3439" s="1"/>
      <c r="E3439" s="1"/>
    </row>
    <row r="3440" spans="4:5" s="102" customFormat="1" x14ac:dyDescent="0.35">
      <c r="D3440" s="1"/>
      <c r="E3440" s="1"/>
    </row>
    <row r="3441" spans="4:5" s="102" customFormat="1" x14ac:dyDescent="0.35">
      <c r="D3441" s="1"/>
      <c r="E3441" s="1"/>
    </row>
    <row r="3442" spans="4:5" s="102" customFormat="1" x14ac:dyDescent="0.35">
      <c r="D3442" s="1"/>
      <c r="E3442" s="1"/>
    </row>
    <row r="3443" spans="4:5" s="102" customFormat="1" x14ac:dyDescent="0.35">
      <c r="D3443" s="1"/>
      <c r="E3443" s="1"/>
    </row>
    <row r="3444" spans="4:5" s="102" customFormat="1" x14ac:dyDescent="0.35">
      <c r="D3444" s="1"/>
      <c r="E3444" s="1"/>
    </row>
    <row r="3445" spans="4:5" s="102" customFormat="1" x14ac:dyDescent="0.35">
      <c r="D3445" s="1"/>
      <c r="E3445" s="1"/>
    </row>
    <row r="3446" spans="4:5" s="102" customFormat="1" x14ac:dyDescent="0.35">
      <c r="D3446" s="1"/>
      <c r="E3446" s="1"/>
    </row>
    <row r="3447" spans="4:5" s="102" customFormat="1" x14ac:dyDescent="0.35">
      <c r="D3447" s="1"/>
      <c r="E3447" s="1"/>
    </row>
    <row r="3448" spans="4:5" s="102" customFormat="1" x14ac:dyDescent="0.35">
      <c r="D3448" s="1"/>
      <c r="E3448" s="1"/>
    </row>
    <row r="3449" spans="4:5" s="102" customFormat="1" x14ac:dyDescent="0.35">
      <c r="D3449" s="1"/>
      <c r="E3449" s="1"/>
    </row>
    <row r="3450" spans="4:5" s="102" customFormat="1" x14ac:dyDescent="0.35">
      <c r="D3450" s="1"/>
      <c r="E3450" s="1"/>
    </row>
    <row r="3451" spans="4:5" s="102" customFormat="1" x14ac:dyDescent="0.35">
      <c r="D3451" s="1"/>
      <c r="E3451" s="1"/>
    </row>
    <row r="3452" spans="4:5" s="102" customFormat="1" x14ac:dyDescent="0.35">
      <c r="D3452" s="1"/>
      <c r="E3452" s="1"/>
    </row>
    <row r="3453" spans="4:5" s="102" customFormat="1" x14ac:dyDescent="0.35">
      <c r="D3453" s="1"/>
      <c r="E3453" s="1"/>
    </row>
    <row r="3454" spans="4:5" s="102" customFormat="1" x14ac:dyDescent="0.35">
      <c r="D3454" s="1"/>
      <c r="E3454" s="1"/>
    </row>
    <row r="3455" spans="4:5" s="102" customFormat="1" x14ac:dyDescent="0.35">
      <c r="D3455" s="1"/>
      <c r="E3455" s="1"/>
    </row>
    <row r="3456" spans="4:5" s="102" customFormat="1" x14ac:dyDescent="0.35">
      <c r="D3456" s="1"/>
      <c r="E3456" s="1"/>
    </row>
    <row r="3457" spans="4:5" s="102" customFormat="1" x14ac:dyDescent="0.35">
      <c r="D3457" s="1"/>
      <c r="E3457" s="1"/>
    </row>
    <row r="3458" spans="4:5" s="102" customFormat="1" x14ac:dyDescent="0.35">
      <c r="D3458" s="1"/>
      <c r="E3458" s="1"/>
    </row>
    <row r="3459" spans="4:5" s="102" customFormat="1" x14ac:dyDescent="0.35">
      <c r="D3459" s="1"/>
      <c r="E3459" s="1"/>
    </row>
    <row r="3460" spans="4:5" s="102" customFormat="1" x14ac:dyDescent="0.35">
      <c r="D3460" s="1"/>
      <c r="E3460" s="1"/>
    </row>
    <row r="3461" spans="4:5" s="102" customFormat="1" x14ac:dyDescent="0.35">
      <c r="D3461" s="1"/>
      <c r="E3461" s="1"/>
    </row>
    <row r="3462" spans="4:5" s="102" customFormat="1" x14ac:dyDescent="0.35">
      <c r="D3462" s="1"/>
      <c r="E3462" s="1"/>
    </row>
    <row r="3463" spans="4:5" s="102" customFormat="1" x14ac:dyDescent="0.35">
      <c r="D3463" s="1"/>
      <c r="E3463" s="1"/>
    </row>
    <row r="3464" spans="4:5" s="102" customFormat="1" x14ac:dyDescent="0.35">
      <c r="D3464" s="1"/>
      <c r="E3464" s="1"/>
    </row>
    <row r="3465" spans="4:5" s="102" customFormat="1" x14ac:dyDescent="0.35">
      <c r="D3465" s="1"/>
      <c r="E3465" s="1"/>
    </row>
    <row r="3466" spans="4:5" s="102" customFormat="1" x14ac:dyDescent="0.35">
      <c r="D3466" s="1"/>
      <c r="E3466" s="1"/>
    </row>
    <row r="3467" spans="4:5" s="102" customFormat="1" x14ac:dyDescent="0.35">
      <c r="D3467" s="1"/>
      <c r="E3467" s="1"/>
    </row>
    <row r="3468" spans="4:5" s="102" customFormat="1" x14ac:dyDescent="0.35">
      <c r="D3468" s="1"/>
      <c r="E3468" s="1"/>
    </row>
    <row r="3469" spans="4:5" s="102" customFormat="1" x14ac:dyDescent="0.35">
      <c r="D3469" s="1"/>
      <c r="E3469" s="1"/>
    </row>
    <row r="3470" spans="4:5" s="102" customFormat="1" x14ac:dyDescent="0.35">
      <c r="D3470" s="1"/>
      <c r="E3470" s="1"/>
    </row>
    <row r="3471" spans="4:5" s="102" customFormat="1" x14ac:dyDescent="0.35">
      <c r="D3471" s="1"/>
      <c r="E3471" s="1"/>
    </row>
    <row r="3472" spans="4:5" s="102" customFormat="1" x14ac:dyDescent="0.35">
      <c r="D3472" s="1"/>
      <c r="E3472" s="1"/>
    </row>
    <row r="3473" spans="4:5" s="102" customFormat="1" x14ac:dyDescent="0.35">
      <c r="D3473" s="1"/>
      <c r="E3473" s="1"/>
    </row>
    <row r="3474" spans="4:5" s="102" customFormat="1" x14ac:dyDescent="0.35">
      <c r="D3474" s="1"/>
      <c r="E3474" s="1"/>
    </row>
    <row r="3475" spans="4:5" s="102" customFormat="1" x14ac:dyDescent="0.35">
      <c r="D3475" s="1"/>
      <c r="E3475" s="1"/>
    </row>
    <row r="3476" spans="4:5" s="102" customFormat="1" x14ac:dyDescent="0.35">
      <c r="D3476" s="1"/>
      <c r="E3476" s="1"/>
    </row>
    <row r="3477" spans="4:5" s="102" customFormat="1" x14ac:dyDescent="0.35">
      <c r="D3477" s="1"/>
      <c r="E3477" s="1"/>
    </row>
    <row r="3478" spans="4:5" s="102" customFormat="1" x14ac:dyDescent="0.35">
      <c r="D3478" s="1"/>
      <c r="E3478" s="1"/>
    </row>
    <row r="3479" spans="4:5" s="102" customFormat="1" x14ac:dyDescent="0.35">
      <c r="D3479" s="1"/>
      <c r="E3479" s="1"/>
    </row>
    <row r="3480" spans="4:5" s="102" customFormat="1" x14ac:dyDescent="0.35">
      <c r="D3480" s="1"/>
      <c r="E3480" s="1"/>
    </row>
    <row r="3481" spans="4:5" s="102" customFormat="1" x14ac:dyDescent="0.35">
      <c r="D3481" s="1"/>
      <c r="E3481" s="1"/>
    </row>
    <row r="3482" spans="4:5" s="102" customFormat="1" x14ac:dyDescent="0.35">
      <c r="D3482" s="1"/>
      <c r="E3482" s="1"/>
    </row>
    <row r="3483" spans="4:5" s="102" customFormat="1" x14ac:dyDescent="0.35">
      <c r="D3483" s="1"/>
      <c r="E3483" s="1"/>
    </row>
    <row r="3484" spans="4:5" s="102" customFormat="1" x14ac:dyDescent="0.35">
      <c r="D3484" s="1"/>
      <c r="E3484" s="1"/>
    </row>
    <row r="3485" spans="4:5" s="102" customFormat="1" x14ac:dyDescent="0.35">
      <c r="D3485" s="1"/>
      <c r="E3485" s="1"/>
    </row>
    <row r="3486" spans="4:5" s="102" customFormat="1" x14ac:dyDescent="0.35">
      <c r="D3486" s="1"/>
      <c r="E3486" s="1"/>
    </row>
    <row r="3487" spans="4:5" s="102" customFormat="1" x14ac:dyDescent="0.35">
      <c r="D3487" s="1"/>
      <c r="E3487" s="1"/>
    </row>
    <row r="3488" spans="4:5" s="102" customFormat="1" x14ac:dyDescent="0.35">
      <c r="D3488" s="1"/>
      <c r="E3488" s="1"/>
    </row>
    <row r="3489" spans="4:5" s="102" customFormat="1" x14ac:dyDescent="0.35">
      <c r="D3489" s="1"/>
      <c r="E3489" s="1"/>
    </row>
    <row r="3490" spans="4:5" s="102" customFormat="1" x14ac:dyDescent="0.35">
      <c r="D3490" s="1"/>
      <c r="E3490" s="1"/>
    </row>
    <row r="3491" spans="4:5" s="102" customFormat="1" x14ac:dyDescent="0.35">
      <c r="D3491" s="1"/>
      <c r="E3491" s="1"/>
    </row>
    <row r="3492" spans="4:5" s="102" customFormat="1" x14ac:dyDescent="0.35">
      <c r="D3492" s="1"/>
      <c r="E3492" s="1"/>
    </row>
    <row r="3493" spans="4:5" s="102" customFormat="1" x14ac:dyDescent="0.35">
      <c r="D3493" s="1"/>
      <c r="E3493" s="1"/>
    </row>
    <row r="3494" spans="4:5" s="102" customFormat="1" x14ac:dyDescent="0.35">
      <c r="D3494" s="1"/>
      <c r="E3494" s="1"/>
    </row>
    <row r="3495" spans="4:5" s="102" customFormat="1" x14ac:dyDescent="0.35">
      <c r="D3495" s="1"/>
      <c r="E3495" s="1"/>
    </row>
    <row r="3496" spans="4:5" s="102" customFormat="1" x14ac:dyDescent="0.35">
      <c r="D3496" s="1"/>
      <c r="E3496" s="1"/>
    </row>
    <row r="3497" spans="4:5" s="102" customFormat="1" x14ac:dyDescent="0.35">
      <c r="D3497" s="1"/>
      <c r="E3497" s="1"/>
    </row>
    <row r="3498" spans="4:5" s="102" customFormat="1" x14ac:dyDescent="0.35">
      <c r="D3498" s="1"/>
      <c r="E3498" s="1"/>
    </row>
    <row r="3499" spans="4:5" s="102" customFormat="1" x14ac:dyDescent="0.35">
      <c r="D3499" s="1"/>
      <c r="E3499" s="1"/>
    </row>
    <row r="3500" spans="4:5" s="102" customFormat="1" x14ac:dyDescent="0.35">
      <c r="D3500" s="1"/>
      <c r="E3500" s="1"/>
    </row>
    <row r="3501" spans="4:5" s="102" customFormat="1" x14ac:dyDescent="0.35">
      <c r="D3501" s="1"/>
      <c r="E3501" s="1"/>
    </row>
    <row r="3502" spans="4:5" s="102" customFormat="1" x14ac:dyDescent="0.35">
      <c r="D3502" s="1"/>
      <c r="E3502" s="1"/>
    </row>
    <row r="3503" spans="4:5" s="102" customFormat="1" x14ac:dyDescent="0.35">
      <c r="D3503" s="1"/>
      <c r="E3503" s="1"/>
    </row>
    <row r="3504" spans="4:5" s="102" customFormat="1" x14ac:dyDescent="0.35">
      <c r="D3504" s="1"/>
      <c r="E3504" s="1"/>
    </row>
    <row r="3505" spans="4:5" s="102" customFormat="1" x14ac:dyDescent="0.35">
      <c r="D3505" s="1"/>
      <c r="E3505" s="1"/>
    </row>
    <row r="3506" spans="4:5" s="102" customFormat="1" x14ac:dyDescent="0.35">
      <c r="D3506" s="1"/>
      <c r="E3506" s="1"/>
    </row>
    <row r="3507" spans="4:5" s="102" customFormat="1" x14ac:dyDescent="0.35">
      <c r="D3507" s="1"/>
      <c r="E3507" s="1"/>
    </row>
    <row r="3508" spans="4:5" s="102" customFormat="1" x14ac:dyDescent="0.35">
      <c r="D3508" s="1"/>
      <c r="E3508" s="1"/>
    </row>
    <row r="3509" spans="4:5" s="102" customFormat="1" x14ac:dyDescent="0.35">
      <c r="D3509" s="1"/>
      <c r="E3509" s="1"/>
    </row>
    <row r="3510" spans="4:5" s="102" customFormat="1" x14ac:dyDescent="0.35">
      <c r="D3510" s="1"/>
      <c r="E3510" s="1"/>
    </row>
    <row r="3511" spans="4:5" s="102" customFormat="1" x14ac:dyDescent="0.35">
      <c r="D3511" s="1"/>
      <c r="E3511" s="1"/>
    </row>
    <row r="3512" spans="4:5" s="102" customFormat="1" x14ac:dyDescent="0.35">
      <c r="D3512" s="1"/>
      <c r="E3512" s="1"/>
    </row>
    <row r="3513" spans="4:5" s="102" customFormat="1" x14ac:dyDescent="0.35">
      <c r="D3513" s="1"/>
      <c r="E3513" s="1"/>
    </row>
    <row r="3514" spans="4:5" s="102" customFormat="1" x14ac:dyDescent="0.35">
      <c r="D3514" s="1"/>
      <c r="E3514" s="1"/>
    </row>
    <row r="3515" spans="4:5" s="102" customFormat="1" x14ac:dyDescent="0.35">
      <c r="D3515" s="1"/>
      <c r="E3515" s="1"/>
    </row>
    <row r="3516" spans="4:5" s="102" customFormat="1" x14ac:dyDescent="0.35">
      <c r="D3516" s="1"/>
      <c r="E3516" s="1"/>
    </row>
    <row r="3517" spans="4:5" s="102" customFormat="1" x14ac:dyDescent="0.35">
      <c r="D3517" s="1"/>
      <c r="E3517" s="1"/>
    </row>
    <row r="3518" spans="4:5" s="102" customFormat="1" x14ac:dyDescent="0.35">
      <c r="D3518" s="1"/>
      <c r="E3518" s="1"/>
    </row>
    <row r="3519" spans="4:5" s="102" customFormat="1" x14ac:dyDescent="0.35">
      <c r="D3519" s="1"/>
      <c r="E3519" s="1"/>
    </row>
    <row r="3520" spans="4:5" s="102" customFormat="1" x14ac:dyDescent="0.35">
      <c r="D3520" s="1"/>
      <c r="E3520" s="1"/>
    </row>
    <row r="3521" spans="4:5" s="102" customFormat="1" x14ac:dyDescent="0.35">
      <c r="D3521" s="1"/>
      <c r="E3521" s="1"/>
    </row>
    <row r="3522" spans="4:5" s="102" customFormat="1" x14ac:dyDescent="0.35">
      <c r="D3522" s="1"/>
      <c r="E3522" s="1"/>
    </row>
    <row r="3523" spans="4:5" s="102" customFormat="1" x14ac:dyDescent="0.35">
      <c r="D3523" s="1"/>
      <c r="E3523" s="1"/>
    </row>
    <row r="3524" spans="4:5" s="102" customFormat="1" x14ac:dyDescent="0.35">
      <c r="D3524" s="1"/>
      <c r="E3524" s="1"/>
    </row>
    <row r="3525" spans="4:5" s="102" customFormat="1" x14ac:dyDescent="0.35">
      <c r="D3525" s="1"/>
      <c r="E3525" s="1"/>
    </row>
    <row r="3526" spans="4:5" s="102" customFormat="1" x14ac:dyDescent="0.35">
      <c r="D3526" s="1"/>
      <c r="E3526" s="1"/>
    </row>
    <row r="3527" spans="4:5" s="102" customFormat="1" x14ac:dyDescent="0.35">
      <c r="D3527" s="1"/>
      <c r="E3527" s="1"/>
    </row>
    <row r="3528" spans="4:5" s="102" customFormat="1" x14ac:dyDescent="0.35">
      <c r="D3528" s="1"/>
      <c r="E3528" s="1"/>
    </row>
    <row r="3529" spans="4:5" s="102" customFormat="1" x14ac:dyDescent="0.35">
      <c r="D3529" s="1"/>
      <c r="E3529" s="1"/>
    </row>
    <row r="3530" spans="4:5" s="102" customFormat="1" x14ac:dyDescent="0.35">
      <c r="D3530" s="1"/>
      <c r="E3530" s="1"/>
    </row>
    <row r="3531" spans="4:5" s="102" customFormat="1" x14ac:dyDescent="0.35">
      <c r="D3531" s="1"/>
      <c r="E3531" s="1"/>
    </row>
    <row r="3532" spans="4:5" s="102" customFormat="1" x14ac:dyDescent="0.35">
      <c r="D3532" s="1"/>
      <c r="E3532" s="1"/>
    </row>
    <row r="3533" spans="4:5" s="102" customFormat="1" x14ac:dyDescent="0.35">
      <c r="D3533" s="1"/>
      <c r="E3533" s="1"/>
    </row>
    <row r="3534" spans="4:5" s="102" customFormat="1" x14ac:dyDescent="0.35">
      <c r="D3534" s="1"/>
      <c r="E3534" s="1"/>
    </row>
    <row r="3535" spans="4:5" s="102" customFormat="1" x14ac:dyDescent="0.35">
      <c r="D3535" s="1"/>
      <c r="E3535" s="1"/>
    </row>
    <row r="3536" spans="4:5" s="102" customFormat="1" x14ac:dyDescent="0.35">
      <c r="D3536" s="1"/>
      <c r="E3536" s="1"/>
    </row>
    <row r="3537" spans="4:5" s="102" customFormat="1" x14ac:dyDescent="0.35">
      <c r="D3537" s="1"/>
      <c r="E3537" s="1"/>
    </row>
    <row r="3538" spans="4:5" s="102" customFormat="1" x14ac:dyDescent="0.35">
      <c r="D3538" s="1"/>
      <c r="E3538" s="1"/>
    </row>
    <row r="3539" spans="4:5" s="102" customFormat="1" x14ac:dyDescent="0.35">
      <c r="D3539" s="1"/>
      <c r="E3539" s="1"/>
    </row>
    <row r="3540" spans="4:5" s="102" customFormat="1" x14ac:dyDescent="0.35">
      <c r="D3540" s="1"/>
      <c r="E3540" s="1"/>
    </row>
    <row r="3541" spans="4:5" s="102" customFormat="1" x14ac:dyDescent="0.35">
      <c r="D3541" s="1"/>
      <c r="E3541" s="1"/>
    </row>
    <row r="3542" spans="4:5" s="102" customFormat="1" x14ac:dyDescent="0.35">
      <c r="D3542" s="1"/>
      <c r="E3542" s="1"/>
    </row>
    <row r="3543" spans="4:5" s="102" customFormat="1" x14ac:dyDescent="0.35">
      <c r="D3543" s="1"/>
      <c r="E3543" s="1"/>
    </row>
    <row r="3544" spans="4:5" s="102" customFormat="1" x14ac:dyDescent="0.35">
      <c r="D3544" s="1"/>
      <c r="E3544" s="1"/>
    </row>
    <row r="3545" spans="4:5" s="102" customFormat="1" x14ac:dyDescent="0.35">
      <c r="D3545" s="1"/>
      <c r="E3545" s="1"/>
    </row>
    <row r="3546" spans="4:5" s="102" customFormat="1" x14ac:dyDescent="0.35">
      <c r="D3546" s="1"/>
      <c r="E3546" s="1"/>
    </row>
    <row r="3547" spans="4:5" s="102" customFormat="1" x14ac:dyDescent="0.35">
      <c r="D3547" s="1"/>
      <c r="E3547" s="1"/>
    </row>
    <row r="3548" spans="4:5" s="102" customFormat="1" x14ac:dyDescent="0.35">
      <c r="D3548" s="1"/>
      <c r="E3548" s="1"/>
    </row>
    <row r="3549" spans="4:5" s="102" customFormat="1" x14ac:dyDescent="0.35">
      <c r="D3549" s="1"/>
      <c r="E3549" s="1"/>
    </row>
    <row r="3550" spans="4:5" s="102" customFormat="1" x14ac:dyDescent="0.35">
      <c r="D3550" s="1"/>
      <c r="E3550" s="1"/>
    </row>
    <row r="3551" spans="4:5" s="102" customFormat="1" x14ac:dyDescent="0.35">
      <c r="D3551" s="1"/>
      <c r="E3551" s="1"/>
    </row>
    <row r="3552" spans="4:5" s="102" customFormat="1" x14ac:dyDescent="0.35">
      <c r="D3552" s="1"/>
      <c r="E3552" s="1"/>
    </row>
    <row r="3553" spans="4:5" s="102" customFormat="1" x14ac:dyDescent="0.35">
      <c r="D3553" s="1"/>
      <c r="E3553" s="1"/>
    </row>
    <row r="3554" spans="4:5" s="102" customFormat="1" x14ac:dyDescent="0.35">
      <c r="D3554" s="1"/>
      <c r="E3554" s="1"/>
    </row>
    <row r="3555" spans="4:5" s="102" customFormat="1" x14ac:dyDescent="0.35">
      <c r="D3555" s="1"/>
      <c r="E3555" s="1"/>
    </row>
    <row r="3556" spans="4:5" s="102" customFormat="1" x14ac:dyDescent="0.35">
      <c r="D3556" s="1"/>
      <c r="E3556" s="1"/>
    </row>
    <row r="3557" spans="4:5" s="102" customFormat="1" x14ac:dyDescent="0.35">
      <c r="D3557" s="1"/>
      <c r="E3557" s="1"/>
    </row>
    <row r="3558" spans="4:5" s="102" customFormat="1" x14ac:dyDescent="0.35">
      <c r="D3558" s="1"/>
      <c r="E3558" s="1"/>
    </row>
    <row r="3559" spans="4:5" s="102" customFormat="1" x14ac:dyDescent="0.35">
      <c r="D3559" s="1"/>
      <c r="E3559" s="1"/>
    </row>
    <row r="3560" spans="4:5" s="102" customFormat="1" x14ac:dyDescent="0.35">
      <c r="D3560" s="1"/>
      <c r="E3560" s="1"/>
    </row>
    <row r="3561" spans="4:5" s="102" customFormat="1" x14ac:dyDescent="0.35">
      <c r="D3561" s="1"/>
      <c r="E3561" s="1"/>
    </row>
    <row r="3562" spans="4:5" s="102" customFormat="1" x14ac:dyDescent="0.35">
      <c r="D3562" s="1"/>
      <c r="E3562" s="1"/>
    </row>
    <row r="3563" spans="4:5" s="102" customFormat="1" x14ac:dyDescent="0.35">
      <c r="D3563" s="1"/>
      <c r="E3563" s="1"/>
    </row>
    <row r="3564" spans="4:5" s="102" customFormat="1" x14ac:dyDescent="0.35">
      <c r="D3564" s="1"/>
      <c r="E3564" s="1"/>
    </row>
    <row r="3565" spans="4:5" s="102" customFormat="1" x14ac:dyDescent="0.35">
      <c r="D3565" s="1"/>
      <c r="E3565" s="1"/>
    </row>
    <row r="3566" spans="4:5" s="102" customFormat="1" x14ac:dyDescent="0.35">
      <c r="D3566" s="1"/>
      <c r="E3566" s="1"/>
    </row>
    <row r="3567" spans="4:5" s="102" customFormat="1" x14ac:dyDescent="0.35">
      <c r="D3567" s="1"/>
      <c r="E3567" s="1"/>
    </row>
    <row r="3568" spans="4:5" s="102" customFormat="1" x14ac:dyDescent="0.35">
      <c r="D3568" s="1"/>
      <c r="E3568" s="1"/>
    </row>
    <row r="3569" spans="4:5" s="102" customFormat="1" x14ac:dyDescent="0.35">
      <c r="D3569" s="1"/>
      <c r="E3569" s="1"/>
    </row>
    <row r="3570" spans="4:5" s="102" customFormat="1" x14ac:dyDescent="0.35">
      <c r="D3570" s="1"/>
      <c r="E3570" s="1"/>
    </row>
    <row r="3571" spans="4:5" s="102" customFormat="1" x14ac:dyDescent="0.35">
      <c r="D3571" s="1"/>
      <c r="E3571" s="1"/>
    </row>
    <row r="3572" spans="4:5" s="102" customFormat="1" x14ac:dyDescent="0.35">
      <c r="D3572" s="1"/>
      <c r="E3572" s="1"/>
    </row>
    <row r="3573" spans="4:5" s="102" customFormat="1" x14ac:dyDescent="0.35">
      <c r="D3573" s="1"/>
      <c r="E3573" s="1"/>
    </row>
    <row r="3574" spans="4:5" s="102" customFormat="1" x14ac:dyDescent="0.35">
      <c r="D3574" s="1"/>
      <c r="E3574" s="1"/>
    </row>
    <row r="3575" spans="4:5" s="102" customFormat="1" x14ac:dyDescent="0.35">
      <c r="D3575" s="1"/>
      <c r="E3575" s="1"/>
    </row>
    <row r="3576" spans="4:5" s="102" customFormat="1" x14ac:dyDescent="0.35">
      <c r="D3576" s="1"/>
      <c r="E3576" s="1"/>
    </row>
    <row r="3577" spans="4:5" s="102" customFormat="1" x14ac:dyDescent="0.35">
      <c r="D3577" s="1"/>
      <c r="E3577" s="1"/>
    </row>
    <row r="3578" spans="4:5" s="102" customFormat="1" x14ac:dyDescent="0.35">
      <c r="D3578" s="1"/>
      <c r="E3578" s="1"/>
    </row>
    <row r="3579" spans="4:5" s="102" customFormat="1" x14ac:dyDescent="0.35">
      <c r="D3579" s="1"/>
      <c r="E3579" s="1"/>
    </row>
    <row r="3580" spans="4:5" s="102" customFormat="1" x14ac:dyDescent="0.35">
      <c r="D3580" s="1"/>
      <c r="E3580" s="1"/>
    </row>
    <row r="3581" spans="4:5" s="102" customFormat="1" x14ac:dyDescent="0.35">
      <c r="D3581" s="1"/>
      <c r="E3581" s="1"/>
    </row>
    <row r="3582" spans="4:5" s="102" customFormat="1" x14ac:dyDescent="0.35">
      <c r="D3582" s="1"/>
      <c r="E3582" s="1"/>
    </row>
    <row r="3583" spans="4:5" s="102" customFormat="1" x14ac:dyDescent="0.35">
      <c r="D3583" s="1"/>
      <c r="E3583" s="1"/>
    </row>
    <row r="3584" spans="4:5" s="102" customFormat="1" x14ac:dyDescent="0.35">
      <c r="D3584" s="1"/>
      <c r="E3584" s="1"/>
    </row>
    <row r="3585" spans="4:5" s="102" customFormat="1" x14ac:dyDescent="0.35">
      <c r="D3585" s="1"/>
      <c r="E3585" s="1"/>
    </row>
    <row r="3586" spans="4:5" s="102" customFormat="1" x14ac:dyDescent="0.35">
      <c r="D3586" s="1"/>
      <c r="E3586" s="1"/>
    </row>
    <row r="3587" spans="4:5" s="102" customFormat="1" x14ac:dyDescent="0.35">
      <c r="D3587" s="1"/>
      <c r="E3587" s="1"/>
    </row>
    <row r="3588" spans="4:5" s="102" customFormat="1" x14ac:dyDescent="0.35">
      <c r="D3588" s="1"/>
      <c r="E3588" s="1"/>
    </row>
    <row r="3589" spans="4:5" s="102" customFormat="1" x14ac:dyDescent="0.35">
      <c r="D3589" s="1"/>
      <c r="E3589" s="1"/>
    </row>
    <row r="3590" spans="4:5" s="102" customFormat="1" x14ac:dyDescent="0.35">
      <c r="D3590" s="1"/>
      <c r="E3590" s="1"/>
    </row>
    <row r="3591" spans="4:5" s="102" customFormat="1" x14ac:dyDescent="0.35">
      <c r="D3591" s="1"/>
      <c r="E3591" s="1"/>
    </row>
    <row r="3592" spans="4:5" s="102" customFormat="1" x14ac:dyDescent="0.35">
      <c r="D3592" s="1"/>
      <c r="E3592" s="1"/>
    </row>
    <row r="3593" spans="4:5" s="102" customFormat="1" x14ac:dyDescent="0.35">
      <c r="D3593" s="1"/>
      <c r="E3593" s="1"/>
    </row>
    <row r="3594" spans="4:5" s="102" customFormat="1" x14ac:dyDescent="0.35">
      <c r="D3594" s="1"/>
      <c r="E3594" s="1"/>
    </row>
    <row r="3595" spans="4:5" s="102" customFormat="1" x14ac:dyDescent="0.35">
      <c r="D3595" s="1"/>
      <c r="E3595" s="1"/>
    </row>
    <row r="3596" spans="4:5" s="102" customFormat="1" x14ac:dyDescent="0.35">
      <c r="D3596" s="1"/>
      <c r="E3596" s="1"/>
    </row>
    <row r="3597" spans="4:5" s="102" customFormat="1" x14ac:dyDescent="0.35">
      <c r="D3597" s="1"/>
      <c r="E3597" s="1"/>
    </row>
    <row r="3598" spans="4:5" s="102" customFormat="1" x14ac:dyDescent="0.35">
      <c r="D3598" s="1"/>
      <c r="E3598" s="1"/>
    </row>
    <row r="3599" spans="4:5" s="102" customFormat="1" x14ac:dyDescent="0.35">
      <c r="D3599" s="1"/>
      <c r="E3599" s="1"/>
    </row>
    <row r="3600" spans="4:5" s="102" customFormat="1" x14ac:dyDescent="0.35">
      <c r="D3600" s="1"/>
      <c r="E3600" s="1"/>
    </row>
    <row r="3601" spans="4:5" s="102" customFormat="1" x14ac:dyDescent="0.35">
      <c r="D3601" s="1"/>
      <c r="E3601" s="1"/>
    </row>
    <row r="3602" spans="4:5" s="102" customFormat="1" x14ac:dyDescent="0.35">
      <c r="D3602" s="1"/>
      <c r="E3602" s="1"/>
    </row>
    <row r="3603" spans="4:5" s="102" customFormat="1" x14ac:dyDescent="0.35">
      <c r="D3603" s="1"/>
      <c r="E3603" s="1"/>
    </row>
    <row r="3604" spans="4:5" s="102" customFormat="1" x14ac:dyDescent="0.35">
      <c r="D3604" s="1"/>
      <c r="E3604" s="1"/>
    </row>
    <row r="3605" spans="4:5" s="102" customFormat="1" x14ac:dyDescent="0.35">
      <c r="D3605" s="1"/>
      <c r="E3605" s="1"/>
    </row>
    <row r="3606" spans="4:5" s="102" customFormat="1" x14ac:dyDescent="0.35">
      <c r="D3606" s="1"/>
      <c r="E3606" s="1"/>
    </row>
    <row r="3607" spans="4:5" s="102" customFormat="1" x14ac:dyDescent="0.35">
      <c r="D3607" s="1"/>
      <c r="E3607" s="1"/>
    </row>
    <row r="3608" spans="4:5" s="102" customFormat="1" x14ac:dyDescent="0.35">
      <c r="D3608" s="1"/>
      <c r="E3608" s="1"/>
    </row>
    <row r="3609" spans="4:5" s="102" customFormat="1" x14ac:dyDescent="0.35">
      <c r="D3609" s="1"/>
      <c r="E3609" s="1"/>
    </row>
    <row r="3610" spans="4:5" s="102" customFormat="1" x14ac:dyDescent="0.35">
      <c r="D3610" s="1"/>
      <c r="E3610" s="1"/>
    </row>
    <row r="3611" spans="4:5" s="102" customFormat="1" x14ac:dyDescent="0.35">
      <c r="D3611" s="1"/>
      <c r="E3611" s="1"/>
    </row>
    <row r="3612" spans="4:5" s="102" customFormat="1" x14ac:dyDescent="0.35">
      <c r="D3612" s="1"/>
      <c r="E3612" s="1"/>
    </row>
    <row r="3613" spans="4:5" s="102" customFormat="1" x14ac:dyDescent="0.35">
      <c r="D3613" s="1"/>
      <c r="E3613" s="1"/>
    </row>
    <row r="3614" spans="4:5" s="102" customFormat="1" x14ac:dyDescent="0.35">
      <c r="D3614" s="1"/>
      <c r="E3614" s="1"/>
    </row>
    <row r="3615" spans="4:5" s="102" customFormat="1" x14ac:dyDescent="0.35">
      <c r="D3615" s="1"/>
      <c r="E3615" s="1"/>
    </row>
    <row r="3616" spans="4:5" s="102" customFormat="1" x14ac:dyDescent="0.35">
      <c r="D3616" s="1"/>
      <c r="E3616" s="1"/>
    </row>
    <row r="3617" spans="4:5" s="102" customFormat="1" x14ac:dyDescent="0.35">
      <c r="D3617" s="1"/>
      <c r="E3617" s="1"/>
    </row>
    <row r="3618" spans="4:5" s="102" customFormat="1" x14ac:dyDescent="0.35">
      <c r="D3618" s="1"/>
      <c r="E3618" s="1"/>
    </row>
    <row r="3619" spans="4:5" s="102" customFormat="1" x14ac:dyDescent="0.35">
      <c r="D3619" s="1"/>
      <c r="E3619" s="1"/>
    </row>
    <row r="3620" spans="4:5" s="102" customFormat="1" x14ac:dyDescent="0.35">
      <c r="D3620" s="1"/>
      <c r="E3620" s="1"/>
    </row>
    <row r="3621" spans="4:5" s="102" customFormat="1" x14ac:dyDescent="0.35">
      <c r="D3621" s="1"/>
      <c r="E3621" s="1"/>
    </row>
    <row r="3622" spans="4:5" s="102" customFormat="1" x14ac:dyDescent="0.35">
      <c r="D3622" s="1"/>
      <c r="E3622" s="1"/>
    </row>
    <row r="3623" spans="4:5" s="102" customFormat="1" x14ac:dyDescent="0.35">
      <c r="D3623" s="1"/>
      <c r="E3623" s="1"/>
    </row>
    <row r="3624" spans="4:5" s="102" customFormat="1" x14ac:dyDescent="0.35">
      <c r="D3624" s="1"/>
      <c r="E3624" s="1"/>
    </row>
    <row r="3625" spans="4:5" s="102" customFormat="1" x14ac:dyDescent="0.35">
      <c r="D3625" s="1"/>
      <c r="E3625" s="1"/>
    </row>
    <row r="3626" spans="4:5" s="102" customFormat="1" x14ac:dyDescent="0.35">
      <c r="D3626" s="1"/>
      <c r="E3626" s="1"/>
    </row>
    <row r="3627" spans="4:5" s="102" customFormat="1" x14ac:dyDescent="0.35">
      <c r="D3627" s="1"/>
      <c r="E3627" s="1"/>
    </row>
    <row r="3628" spans="4:5" s="102" customFormat="1" x14ac:dyDescent="0.35">
      <c r="D3628" s="1"/>
      <c r="E3628" s="1"/>
    </row>
    <row r="3629" spans="4:5" s="102" customFormat="1" x14ac:dyDescent="0.35">
      <c r="D3629" s="1"/>
      <c r="E3629" s="1"/>
    </row>
    <row r="3630" spans="4:5" s="102" customFormat="1" x14ac:dyDescent="0.35">
      <c r="D3630" s="1"/>
      <c r="E3630" s="1"/>
    </row>
    <row r="3631" spans="4:5" s="102" customFormat="1" x14ac:dyDescent="0.35">
      <c r="D3631" s="1"/>
      <c r="E3631" s="1"/>
    </row>
    <row r="3632" spans="4:5" s="102" customFormat="1" x14ac:dyDescent="0.35">
      <c r="D3632" s="1"/>
      <c r="E3632" s="1"/>
    </row>
    <row r="3633" spans="4:5" s="102" customFormat="1" x14ac:dyDescent="0.35">
      <c r="D3633" s="1"/>
      <c r="E3633" s="1"/>
    </row>
    <row r="3634" spans="4:5" s="102" customFormat="1" x14ac:dyDescent="0.35">
      <c r="D3634" s="1"/>
      <c r="E3634" s="1"/>
    </row>
    <row r="3635" spans="4:5" s="102" customFormat="1" x14ac:dyDescent="0.35">
      <c r="D3635" s="1"/>
      <c r="E3635" s="1"/>
    </row>
    <row r="3636" spans="4:5" s="102" customFormat="1" x14ac:dyDescent="0.35">
      <c r="D3636" s="1"/>
      <c r="E3636" s="1"/>
    </row>
    <row r="3637" spans="4:5" s="102" customFormat="1" x14ac:dyDescent="0.35">
      <c r="D3637" s="1"/>
      <c r="E3637" s="1"/>
    </row>
    <row r="3638" spans="4:5" s="102" customFormat="1" x14ac:dyDescent="0.35">
      <c r="D3638" s="1"/>
      <c r="E3638" s="1"/>
    </row>
    <row r="3639" spans="4:5" s="102" customFormat="1" x14ac:dyDescent="0.35">
      <c r="D3639" s="1"/>
      <c r="E3639" s="1"/>
    </row>
    <row r="3640" spans="4:5" s="102" customFormat="1" x14ac:dyDescent="0.35">
      <c r="D3640" s="1"/>
      <c r="E3640" s="1"/>
    </row>
    <row r="3641" spans="4:5" s="102" customFormat="1" x14ac:dyDescent="0.35">
      <c r="D3641" s="1"/>
      <c r="E3641" s="1"/>
    </row>
    <row r="3642" spans="4:5" s="102" customFormat="1" x14ac:dyDescent="0.35">
      <c r="D3642" s="1"/>
      <c r="E3642" s="1"/>
    </row>
    <row r="3643" spans="4:5" s="102" customFormat="1" x14ac:dyDescent="0.35">
      <c r="D3643" s="1"/>
      <c r="E3643" s="1"/>
    </row>
    <row r="3644" spans="4:5" s="102" customFormat="1" x14ac:dyDescent="0.35">
      <c r="D3644" s="1"/>
      <c r="E3644" s="1"/>
    </row>
    <row r="3645" spans="4:5" s="102" customFormat="1" x14ac:dyDescent="0.35">
      <c r="D3645" s="1"/>
      <c r="E3645" s="1"/>
    </row>
    <row r="3646" spans="4:5" s="102" customFormat="1" x14ac:dyDescent="0.35">
      <c r="D3646" s="1"/>
      <c r="E3646" s="1"/>
    </row>
    <row r="3647" spans="4:5" s="102" customFormat="1" x14ac:dyDescent="0.35">
      <c r="D3647" s="1"/>
      <c r="E3647" s="1"/>
    </row>
    <row r="3648" spans="4:5" s="102" customFormat="1" x14ac:dyDescent="0.35">
      <c r="D3648" s="1"/>
      <c r="E3648" s="1"/>
    </row>
    <row r="3649" spans="4:5" s="102" customFormat="1" x14ac:dyDescent="0.35">
      <c r="D3649" s="1"/>
      <c r="E3649" s="1"/>
    </row>
    <row r="3650" spans="4:5" s="102" customFormat="1" x14ac:dyDescent="0.35">
      <c r="D3650" s="1"/>
      <c r="E3650" s="1"/>
    </row>
    <row r="3651" spans="4:5" s="102" customFormat="1" x14ac:dyDescent="0.35">
      <c r="D3651" s="1"/>
      <c r="E3651" s="1"/>
    </row>
    <row r="3652" spans="4:5" s="102" customFormat="1" x14ac:dyDescent="0.35">
      <c r="D3652" s="1"/>
      <c r="E3652" s="1"/>
    </row>
    <row r="3653" spans="4:5" s="102" customFormat="1" x14ac:dyDescent="0.35">
      <c r="D3653" s="1"/>
      <c r="E3653" s="1"/>
    </row>
    <row r="3654" spans="4:5" s="102" customFormat="1" x14ac:dyDescent="0.35">
      <c r="D3654" s="1"/>
      <c r="E3654" s="1"/>
    </row>
    <row r="3655" spans="4:5" s="102" customFormat="1" x14ac:dyDescent="0.35">
      <c r="D3655" s="1"/>
      <c r="E3655" s="1"/>
    </row>
    <row r="3656" spans="4:5" s="102" customFormat="1" x14ac:dyDescent="0.35">
      <c r="D3656" s="1"/>
      <c r="E3656" s="1"/>
    </row>
    <row r="3657" spans="4:5" s="102" customFormat="1" x14ac:dyDescent="0.35">
      <c r="D3657" s="1"/>
      <c r="E3657" s="1"/>
    </row>
    <row r="3658" spans="4:5" s="102" customFormat="1" x14ac:dyDescent="0.35">
      <c r="D3658" s="1"/>
      <c r="E3658" s="1"/>
    </row>
    <row r="3659" spans="4:5" s="102" customFormat="1" x14ac:dyDescent="0.35">
      <c r="D3659" s="1"/>
      <c r="E3659" s="1"/>
    </row>
    <row r="3660" spans="4:5" s="102" customFormat="1" x14ac:dyDescent="0.35">
      <c r="D3660" s="1"/>
      <c r="E3660" s="1"/>
    </row>
    <row r="3661" spans="4:5" s="102" customFormat="1" x14ac:dyDescent="0.35">
      <c r="D3661" s="1"/>
      <c r="E3661" s="1"/>
    </row>
    <row r="3662" spans="4:5" s="102" customFormat="1" x14ac:dyDescent="0.35">
      <c r="D3662" s="1"/>
      <c r="E3662" s="1"/>
    </row>
    <row r="3663" spans="4:5" s="102" customFormat="1" x14ac:dyDescent="0.35">
      <c r="D3663" s="1"/>
      <c r="E3663" s="1"/>
    </row>
    <row r="3664" spans="4:5" s="102" customFormat="1" x14ac:dyDescent="0.35">
      <c r="D3664" s="1"/>
      <c r="E3664" s="1"/>
    </row>
    <row r="3665" spans="4:5" s="102" customFormat="1" x14ac:dyDescent="0.35">
      <c r="D3665" s="1"/>
      <c r="E3665" s="1"/>
    </row>
    <row r="3666" spans="4:5" s="102" customFormat="1" x14ac:dyDescent="0.35">
      <c r="D3666" s="1"/>
      <c r="E3666" s="1"/>
    </row>
    <row r="3667" spans="4:5" s="102" customFormat="1" x14ac:dyDescent="0.35">
      <c r="D3667" s="1"/>
      <c r="E3667" s="1"/>
    </row>
    <row r="3668" spans="4:5" s="102" customFormat="1" x14ac:dyDescent="0.35">
      <c r="D3668" s="1"/>
      <c r="E3668" s="1"/>
    </row>
    <row r="3669" spans="4:5" s="102" customFormat="1" x14ac:dyDescent="0.35">
      <c r="D3669" s="1"/>
      <c r="E3669" s="1"/>
    </row>
    <row r="3670" spans="4:5" s="102" customFormat="1" x14ac:dyDescent="0.35">
      <c r="D3670" s="1"/>
      <c r="E3670" s="1"/>
    </row>
    <row r="3671" spans="4:5" s="102" customFormat="1" x14ac:dyDescent="0.35">
      <c r="D3671" s="1"/>
      <c r="E3671" s="1"/>
    </row>
    <row r="3672" spans="4:5" s="102" customFormat="1" x14ac:dyDescent="0.35">
      <c r="D3672" s="1"/>
      <c r="E3672" s="1"/>
    </row>
    <row r="3673" spans="4:5" s="102" customFormat="1" x14ac:dyDescent="0.35">
      <c r="D3673" s="1"/>
      <c r="E3673" s="1"/>
    </row>
    <row r="3674" spans="4:5" s="102" customFormat="1" x14ac:dyDescent="0.35">
      <c r="D3674" s="1"/>
      <c r="E3674" s="1"/>
    </row>
    <row r="3675" spans="4:5" s="102" customFormat="1" x14ac:dyDescent="0.35">
      <c r="D3675" s="1"/>
      <c r="E3675" s="1"/>
    </row>
    <row r="3676" spans="4:5" s="102" customFormat="1" x14ac:dyDescent="0.35">
      <c r="D3676" s="1"/>
      <c r="E3676" s="1"/>
    </row>
    <row r="3677" spans="4:5" s="102" customFormat="1" x14ac:dyDescent="0.35">
      <c r="D3677" s="1"/>
      <c r="E3677" s="1"/>
    </row>
    <row r="3678" spans="4:5" s="102" customFormat="1" x14ac:dyDescent="0.35">
      <c r="D3678" s="1"/>
      <c r="E3678" s="1"/>
    </row>
    <row r="3679" spans="4:5" s="102" customFormat="1" x14ac:dyDescent="0.35">
      <c r="D3679" s="1"/>
      <c r="E3679" s="1"/>
    </row>
    <row r="3680" spans="4:5" s="102" customFormat="1" x14ac:dyDescent="0.35">
      <c r="D3680" s="1"/>
      <c r="E3680" s="1"/>
    </row>
    <row r="3681" spans="4:5" s="102" customFormat="1" x14ac:dyDescent="0.35">
      <c r="D3681" s="1"/>
      <c r="E3681" s="1"/>
    </row>
    <row r="3682" spans="4:5" s="102" customFormat="1" x14ac:dyDescent="0.35">
      <c r="D3682" s="1"/>
      <c r="E3682" s="1"/>
    </row>
    <row r="3683" spans="4:5" s="102" customFormat="1" x14ac:dyDescent="0.35">
      <c r="D3683" s="1"/>
      <c r="E3683" s="1"/>
    </row>
    <row r="3684" spans="4:5" s="102" customFormat="1" x14ac:dyDescent="0.35">
      <c r="D3684" s="1"/>
      <c r="E3684" s="1"/>
    </row>
    <row r="3685" spans="4:5" s="102" customFormat="1" x14ac:dyDescent="0.35">
      <c r="D3685" s="1"/>
      <c r="E3685" s="1"/>
    </row>
    <row r="3686" spans="4:5" s="102" customFormat="1" x14ac:dyDescent="0.35">
      <c r="D3686" s="1"/>
      <c r="E3686" s="1"/>
    </row>
    <row r="3687" spans="4:5" s="102" customFormat="1" x14ac:dyDescent="0.35">
      <c r="D3687" s="1"/>
      <c r="E3687" s="1"/>
    </row>
    <row r="3688" spans="4:5" s="102" customFormat="1" x14ac:dyDescent="0.35">
      <c r="D3688" s="1"/>
      <c r="E3688" s="1"/>
    </row>
    <row r="3689" spans="4:5" s="102" customFormat="1" x14ac:dyDescent="0.35">
      <c r="D3689" s="1"/>
      <c r="E3689" s="1"/>
    </row>
    <row r="3690" spans="4:5" s="102" customFormat="1" x14ac:dyDescent="0.35">
      <c r="D3690" s="1"/>
      <c r="E3690" s="1"/>
    </row>
    <row r="3691" spans="4:5" s="102" customFormat="1" x14ac:dyDescent="0.35">
      <c r="D3691" s="1"/>
      <c r="E3691" s="1"/>
    </row>
    <row r="3692" spans="4:5" s="102" customFormat="1" x14ac:dyDescent="0.35">
      <c r="D3692" s="1"/>
      <c r="E3692" s="1"/>
    </row>
    <row r="3693" spans="4:5" s="102" customFormat="1" x14ac:dyDescent="0.35">
      <c r="D3693" s="1"/>
      <c r="E3693" s="1"/>
    </row>
    <row r="3694" spans="4:5" s="102" customFormat="1" x14ac:dyDescent="0.35">
      <c r="D3694" s="1"/>
      <c r="E3694" s="1"/>
    </row>
    <row r="3695" spans="4:5" s="102" customFormat="1" x14ac:dyDescent="0.35">
      <c r="D3695" s="1"/>
      <c r="E3695" s="1"/>
    </row>
    <row r="3696" spans="4:5" s="102" customFormat="1" x14ac:dyDescent="0.35">
      <c r="D3696" s="1"/>
      <c r="E3696" s="1"/>
    </row>
    <row r="3697" spans="4:5" s="102" customFormat="1" x14ac:dyDescent="0.35">
      <c r="D3697" s="1"/>
      <c r="E3697" s="1"/>
    </row>
    <row r="3698" spans="4:5" s="102" customFormat="1" x14ac:dyDescent="0.35">
      <c r="D3698" s="1"/>
      <c r="E3698" s="1"/>
    </row>
    <row r="3699" spans="4:5" s="102" customFormat="1" x14ac:dyDescent="0.35">
      <c r="D3699" s="1"/>
      <c r="E3699" s="1"/>
    </row>
    <row r="3700" spans="4:5" s="102" customFormat="1" x14ac:dyDescent="0.35">
      <c r="D3700" s="1"/>
      <c r="E3700" s="1"/>
    </row>
    <row r="3701" spans="4:5" s="102" customFormat="1" x14ac:dyDescent="0.35">
      <c r="D3701" s="1"/>
      <c r="E3701" s="1"/>
    </row>
    <row r="3702" spans="4:5" s="102" customFormat="1" x14ac:dyDescent="0.35">
      <c r="D3702" s="1"/>
      <c r="E3702" s="1"/>
    </row>
    <row r="3703" spans="4:5" s="102" customFormat="1" x14ac:dyDescent="0.35">
      <c r="D3703" s="1"/>
      <c r="E3703" s="1"/>
    </row>
    <row r="3704" spans="4:5" s="102" customFormat="1" x14ac:dyDescent="0.35">
      <c r="D3704" s="1"/>
      <c r="E3704" s="1"/>
    </row>
    <row r="3705" spans="4:5" s="102" customFormat="1" x14ac:dyDescent="0.35">
      <c r="D3705" s="1"/>
      <c r="E3705" s="1"/>
    </row>
    <row r="3706" spans="4:5" s="102" customFormat="1" x14ac:dyDescent="0.35">
      <c r="D3706" s="1"/>
      <c r="E3706" s="1"/>
    </row>
    <row r="3707" spans="4:5" s="102" customFormat="1" x14ac:dyDescent="0.35">
      <c r="D3707" s="1"/>
      <c r="E3707" s="1"/>
    </row>
    <row r="3708" spans="4:5" s="102" customFormat="1" x14ac:dyDescent="0.35">
      <c r="D3708" s="1"/>
      <c r="E3708" s="1"/>
    </row>
    <row r="3709" spans="4:5" s="102" customFormat="1" x14ac:dyDescent="0.35">
      <c r="D3709" s="1"/>
      <c r="E3709" s="1"/>
    </row>
    <row r="3710" spans="4:5" s="102" customFormat="1" x14ac:dyDescent="0.35">
      <c r="D3710" s="1"/>
      <c r="E3710" s="1"/>
    </row>
    <row r="3711" spans="4:5" s="102" customFormat="1" x14ac:dyDescent="0.35">
      <c r="D3711" s="1"/>
      <c r="E3711" s="1"/>
    </row>
    <row r="3712" spans="4:5" s="102" customFormat="1" x14ac:dyDescent="0.35">
      <c r="D3712" s="1"/>
      <c r="E3712" s="1"/>
    </row>
    <row r="3713" spans="4:5" s="102" customFormat="1" x14ac:dyDescent="0.35">
      <c r="D3713" s="1"/>
      <c r="E3713" s="1"/>
    </row>
    <row r="3714" spans="4:5" s="102" customFormat="1" x14ac:dyDescent="0.35">
      <c r="D3714" s="1"/>
      <c r="E3714" s="1"/>
    </row>
    <row r="3715" spans="4:5" s="102" customFormat="1" x14ac:dyDescent="0.35">
      <c r="D3715" s="1"/>
      <c r="E3715" s="1"/>
    </row>
    <row r="3716" spans="4:5" s="102" customFormat="1" x14ac:dyDescent="0.35">
      <c r="D3716" s="1"/>
      <c r="E3716" s="1"/>
    </row>
    <row r="3717" spans="4:5" s="102" customFormat="1" x14ac:dyDescent="0.35">
      <c r="D3717" s="1"/>
      <c r="E3717" s="1"/>
    </row>
    <row r="3718" spans="4:5" s="102" customFormat="1" x14ac:dyDescent="0.35">
      <c r="D3718" s="1"/>
      <c r="E3718" s="1"/>
    </row>
    <row r="3719" spans="4:5" s="102" customFormat="1" x14ac:dyDescent="0.35">
      <c r="D3719" s="1"/>
      <c r="E3719" s="1"/>
    </row>
    <row r="3720" spans="4:5" s="102" customFormat="1" x14ac:dyDescent="0.35">
      <c r="D3720" s="1"/>
      <c r="E3720" s="1"/>
    </row>
    <row r="3721" spans="4:5" s="102" customFormat="1" x14ac:dyDescent="0.35">
      <c r="D3721" s="1"/>
      <c r="E3721" s="1"/>
    </row>
    <row r="3722" spans="4:5" s="102" customFormat="1" x14ac:dyDescent="0.35">
      <c r="D3722" s="1"/>
      <c r="E3722" s="1"/>
    </row>
    <row r="3723" spans="4:5" s="102" customFormat="1" x14ac:dyDescent="0.35">
      <c r="D3723" s="1"/>
      <c r="E3723" s="1"/>
    </row>
    <row r="3724" spans="4:5" s="102" customFormat="1" x14ac:dyDescent="0.35">
      <c r="D3724" s="1"/>
      <c r="E3724" s="1"/>
    </row>
    <row r="3725" spans="4:5" s="102" customFormat="1" x14ac:dyDescent="0.35">
      <c r="D3725" s="1"/>
      <c r="E3725" s="1"/>
    </row>
    <row r="3726" spans="4:5" s="102" customFormat="1" x14ac:dyDescent="0.35">
      <c r="D3726" s="1"/>
      <c r="E3726" s="1"/>
    </row>
    <row r="3727" spans="4:5" s="102" customFormat="1" x14ac:dyDescent="0.35">
      <c r="D3727" s="1"/>
      <c r="E3727" s="1"/>
    </row>
    <row r="3728" spans="4:5" s="102" customFormat="1" x14ac:dyDescent="0.35">
      <c r="D3728" s="1"/>
      <c r="E3728" s="1"/>
    </row>
    <row r="3729" spans="4:5" s="102" customFormat="1" x14ac:dyDescent="0.35">
      <c r="D3729" s="1"/>
      <c r="E3729" s="1"/>
    </row>
    <row r="3730" spans="4:5" s="102" customFormat="1" x14ac:dyDescent="0.35">
      <c r="D3730" s="1"/>
      <c r="E3730" s="1"/>
    </row>
    <row r="3731" spans="4:5" s="102" customFormat="1" x14ac:dyDescent="0.35">
      <c r="D3731" s="1"/>
      <c r="E3731" s="1"/>
    </row>
    <row r="3732" spans="4:5" s="102" customFormat="1" x14ac:dyDescent="0.35">
      <c r="D3732" s="1"/>
      <c r="E3732" s="1"/>
    </row>
    <row r="3733" spans="4:5" s="102" customFormat="1" x14ac:dyDescent="0.35">
      <c r="D3733" s="1"/>
      <c r="E3733" s="1"/>
    </row>
    <row r="3734" spans="4:5" s="102" customFormat="1" x14ac:dyDescent="0.35">
      <c r="D3734" s="1"/>
      <c r="E3734" s="1"/>
    </row>
    <row r="3735" spans="4:5" s="102" customFormat="1" x14ac:dyDescent="0.35">
      <c r="D3735" s="1"/>
      <c r="E3735" s="1"/>
    </row>
    <row r="3736" spans="4:5" s="102" customFormat="1" x14ac:dyDescent="0.35">
      <c r="D3736" s="1"/>
      <c r="E3736" s="1"/>
    </row>
    <row r="3737" spans="4:5" s="102" customFormat="1" x14ac:dyDescent="0.35">
      <c r="D3737" s="1"/>
      <c r="E3737" s="1"/>
    </row>
    <row r="3738" spans="4:5" s="102" customFormat="1" x14ac:dyDescent="0.35">
      <c r="D3738" s="1"/>
      <c r="E3738" s="1"/>
    </row>
    <row r="3739" spans="4:5" s="102" customFormat="1" x14ac:dyDescent="0.35">
      <c r="D3739" s="1"/>
      <c r="E3739" s="1"/>
    </row>
    <row r="3740" spans="4:5" s="102" customFormat="1" x14ac:dyDescent="0.35">
      <c r="D3740" s="1"/>
      <c r="E3740" s="1"/>
    </row>
    <row r="3741" spans="4:5" s="102" customFormat="1" x14ac:dyDescent="0.35">
      <c r="D3741" s="1"/>
      <c r="E3741" s="1"/>
    </row>
    <row r="3742" spans="4:5" s="102" customFormat="1" x14ac:dyDescent="0.35">
      <c r="D3742" s="1"/>
      <c r="E3742" s="1"/>
    </row>
    <row r="3743" spans="4:5" s="102" customFormat="1" x14ac:dyDescent="0.35">
      <c r="D3743" s="1"/>
      <c r="E3743" s="1"/>
    </row>
    <row r="3744" spans="4:5" s="102" customFormat="1" x14ac:dyDescent="0.35">
      <c r="D3744" s="1"/>
      <c r="E3744" s="1"/>
    </row>
    <row r="3745" spans="4:5" s="102" customFormat="1" x14ac:dyDescent="0.35">
      <c r="D3745" s="1"/>
      <c r="E3745" s="1"/>
    </row>
    <row r="3746" spans="4:5" s="102" customFormat="1" x14ac:dyDescent="0.35">
      <c r="D3746" s="1"/>
      <c r="E3746" s="1"/>
    </row>
    <row r="3747" spans="4:5" s="102" customFormat="1" x14ac:dyDescent="0.35">
      <c r="D3747" s="1"/>
      <c r="E3747" s="1"/>
    </row>
    <row r="3748" spans="4:5" s="102" customFormat="1" x14ac:dyDescent="0.35">
      <c r="D3748" s="1"/>
      <c r="E3748" s="1"/>
    </row>
    <row r="3749" spans="4:5" s="102" customFormat="1" x14ac:dyDescent="0.35">
      <c r="D3749" s="1"/>
      <c r="E3749" s="1"/>
    </row>
    <row r="3750" spans="4:5" s="102" customFormat="1" x14ac:dyDescent="0.35">
      <c r="D3750" s="1"/>
      <c r="E3750" s="1"/>
    </row>
    <row r="3751" spans="4:5" s="102" customFormat="1" x14ac:dyDescent="0.35">
      <c r="D3751" s="1"/>
      <c r="E3751" s="1"/>
    </row>
    <row r="3752" spans="4:5" s="102" customFormat="1" x14ac:dyDescent="0.35">
      <c r="D3752" s="1"/>
      <c r="E3752" s="1"/>
    </row>
    <row r="3753" spans="4:5" s="102" customFormat="1" x14ac:dyDescent="0.35">
      <c r="D3753" s="1"/>
      <c r="E3753" s="1"/>
    </row>
    <row r="3754" spans="4:5" s="102" customFormat="1" x14ac:dyDescent="0.35">
      <c r="D3754" s="1"/>
      <c r="E3754" s="1"/>
    </row>
    <row r="3755" spans="4:5" s="102" customFormat="1" x14ac:dyDescent="0.35">
      <c r="D3755" s="1"/>
      <c r="E3755" s="1"/>
    </row>
    <row r="3756" spans="4:5" s="102" customFormat="1" x14ac:dyDescent="0.35">
      <c r="D3756" s="1"/>
      <c r="E3756" s="1"/>
    </row>
    <row r="3757" spans="4:5" s="102" customFormat="1" x14ac:dyDescent="0.35">
      <c r="D3757" s="1"/>
      <c r="E3757" s="1"/>
    </row>
    <row r="3758" spans="4:5" s="102" customFormat="1" x14ac:dyDescent="0.35">
      <c r="D3758" s="1"/>
      <c r="E3758" s="1"/>
    </row>
    <row r="3759" spans="4:5" s="102" customFormat="1" x14ac:dyDescent="0.35">
      <c r="D3759" s="1"/>
      <c r="E3759" s="1"/>
    </row>
    <row r="3760" spans="4:5" s="102" customFormat="1" x14ac:dyDescent="0.35">
      <c r="D3760" s="1"/>
      <c r="E3760" s="1"/>
    </row>
    <row r="3761" spans="4:5" s="102" customFormat="1" x14ac:dyDescent="0.35">
      <c r="D3761" s="1"/>
      <c r="E3761" s="1"/>
    </row>
    <row r="3762" spans="4:5" s="102" customFormat="1" x14ac:dyDescent="0.35">
      <c r="D3762" s="1"/>
      <c r="E3762" s="1"/>
    </row>
    <row r="3763" spans="4:5" s="102" customFormat="1" x14ac:dyDescent="0.35">
      <c r="D3763" s="1"/>
      <c r="E3763" s="1"/>
    </row>
    <row r="3764" spans="4:5" s="102" customFormat="1" x14ac:dyDescent="0.35">
      <c r="D3764" s="1"/>
      <c r="E3764" s="1"/>
    </row>
    <row r="3765" spans="4:5" s="102" customFormat="1" x14ac:dyDescent="0.35">
      <c r="D3765" s="1"/>
      <c r="E3765" s="1"/>
    </row>
    <row r="3766" spans="4:5" s="102" customFormat="1" x14ac:dyDescent="0.35">
      <c r="D3766" s="1"/>
      <c r="E3766" s="1"/>
    </row>
    <row r="3767" spans="4:5" s="102" customFormat="1" x14ac:dyDescent="0.35">
      <c r="D3767" s="1"/>
      <c r="E3767" s="1"/>
    </row>
    <row r="3768" spans="4:5" s="102" customFormat="1" x14ac:dyDescent="0.35">
      <c r="D3768" s="1"/>
      <c r="E3768" s="1"/>
    </row>
    <row r="3769" spans="4:5" s="102" customFormat="1" x14ac:dyDescent="0.35">
      <c r="D3769" s="1"/>
      <c r="E3769" s="1"/>
    </row>
    <row r="3770" spans="4:5" s="102" customFormat="1" x14ac:dyDescent="0.35">
      <c r="D3770" s="1"/>
      <c r="E3770" s="1"/>
    </row>
    <row r="3771" spans="4:5" s="102" customFormat="1" x14ac:dyDescent="0.35">
      <c r="D3771" s="1"/>
      <c r="E3771" s="1"/>
    </row>
    <row r="3772" spans="4:5" s="102" customFormat="1" x14ac:dyDescent="0.35">
      <c r="D3772" s="1"/>
      <c r="E3772" s="1"/>
    </row>
    <row r="3773" spans="4:5" s="102" customFormat="1" x14ac:dyDescent="0.35">
      <c r="D3773" s="1"/>
      <c r="E3773" s="1"/>
    </row>
    <row r="3774" spans="4:5" s="102" customFormat="1" x14ac:dyDescent="0.35">
      <c r="D3774" s="1"/>
      <c r="E3774" s="1"/>
    </row>
    <row r="3775" spans="4:5" s="102" customFormat="1" x14ac:dyDescent="0.35">
      <c r="D3775" s="1"/>
      <c r="E3775" s="1"/>
    </row>
    <row r="3776" spans="4:5" s="102" customFormat="1" x14ac:dyDescent="0.35">
      <c r="D3776" s="1"/>
      <c r="E3776" s="1"/>
    </row>
    <row r="3777" spans="4:5" s="102" customFormat="1" x14ac:dyDescent="0.35">
      <c r="D3777" s="1"/>
      <c r="E3777" s="1"/>
    </row>
    <row r="3778" spans="4:5" s="102" customFormat="1" x14ac:dyDescent="0.35">
      <c r="D3778" s="1"/>
      <c r="E3778" s="1"/>
    </row>
    <row r="3779" spans="4:5" s="102" customFormat="1" x14ac:dyDescent="0.35">
      <c r="D3779" s="1"/>
      <c r="E3779" s="1"/>
    </row>
    <row r="3780" spans="4:5" s="102" customFormat="1" x14ac:dyDescent="0.35">
      <c r="D3780" s="1"/>
      <c r="E3780" s="1"/>
    </row>
    <row r="3781" spans="4:5" s="102" customFormat="1" x14ac:dyDescent="0.35">
      <c r="D3781" s="1"/>
      <c r="E3781" s="1"/>
    </row>
    <row r="3782" spans="4:5" s="102" customFormat="1" x14ac:dyDescent="0.35">
      <c r="D3782" s="1"/>
      <c r="E3782" s="1"/>
    </row>
    <row r="3783" spans="4:5" s="102" customFormat="1" x14ac:dyDescent="0.35">
      <c r="D3783" s="1"/>
      <c r="E3783" s="1"/>
    </row>
    <row r="3784" spans="4:5" s="102" customFormat="1" x14ac:dyDescent="0.35">
      <c r="D3784" s="1"/>
      <c r="E3784" s="1"/>
    </row>
    <row r="3785" spans="4:5" s="102" customFormat="1" x14ac:dyDescent="0.35">
      <c r="D3785" s="1"/>
      <c r="E3785" s="1"/>
    </row>
    <row r="3786" spans="4:5" s="102" customFormat="1" x14ac:dyDescent="0.35">
      <c r="D3786" s="1"/>
      <c r="E3786" s="1"/>
    </row>
    <row r="3787" spans="4:5" s="102" customFormat="1" x14ac:dyDescent="0.35">
      <c r="D3787" s="1"/>
      <c r="E3787" s="1"/>
    </row>
    <row r="3788" spans="4:5" s="102" customFormat="1" x14ac:dyDescent="0.35">
      <c r="D3788" s="1"/>
      <c r="E3788" s="1"/>
    </row>
    <row r="3789" spans="4:5" s="102" customFormat="1" x14ac:dyDescent="0.35">
      <c r="D3789" s="1"/>
      <c r="E3789" s="1"/>
    </row>
    <row r="3790" spans="4:5" s="102" customFormat="1" x14ac:dyDescent="0.35">
      <c r="D3790" s="1"/>
      <c r="E3790" s="1"/>
    </row>
    <row r="3791" spans="4:5" s="102" customFormat="1" x14ac:dyDescent="0.35">
      <c r="D3791" s="1"/>
      <c r="E3791" s="1"/>
    </row>
    <row r="3792" spans="4:5" s="102" customFormat="1" x14ac:dyDescent="0.35">
      <c r="D3792" s="1"/>
      <c r="E3792" s="1"/>
    </row>
    <row r="3793" spans="4:5" s="102" customFormat="1" x14ac:dyDescent="0.35">
      <c r="D3793" s="1"/>
      <c r="E3793" s="1"/>
    </row>
    <row r="3794" spans="4:5" s="102" customFormat="1" x14ac:dyDescent="0.35">
      <c r="D3794" s="1"/>
      <c r="E3794" s="1"/>
    </row>
    <row r="3795" spans="4:5" s="102" customFormat="1" x14ac:dyDescent="0.35">
      <c r="D3795" s="1"/>
      <c r="E3795" s="1"/>
    </row>
    <row r="3796" spans="4:5" s="102" customFormat="1" x14ac:dyDescent="0.35">
      <c r="D3796" s="1"/>
      <c r="E3796" s="1"/>
    </row>
    <row r="3797" spans="4:5" s="102" customFormat="1" x14ac:dyDescent="0.35">
      <c r="D3797" s="1"/>
      <c r="E3797" s="1"/>
    </row>
    <row r="3798" spans="4:5" s="102" customFormat="1" x14ac:dyDescent="0.35">
      <c r="D3798" s="1"/>
      <c r="E3798" s="1"/>
    </row>
    <row r="3799" spans="4:5" s="102" customFormat="1" x14ac:dyDescent="0.35">
      <c r="D3799" s="1"/>
      <c r="E3799" s="1"/>
    </row>
    <row r="3800" spans="4:5" s="102" customFormat="1" x14ac:dyDescent="0.35">
      <c r="D3800" s="1"/>
      <c r="E3800" s="1"/>
    </row>
    <row r="3801" spans="4:5" s="102" customFormat="1" x14ac:dyDescent="0.35">
      <c r="D3801" s="1"/>
      <c r="E3801" s="1"/>
    </row>
    <row r="3802" spans="4:5" s="102" customFormat="1" x14ac:dyDescent="0.35">
      <c r="D3802" s="1"/>
      <c r="E3802" s="1"/>
    </row>
    <row r="3803" spans="4:5" s="102" customFormat="1" x14ac:dyDescent="0.35">
      <c r="D3803" s="1"/>
      <c r="E3803" s="1"/>
    </row>
    <row r="3804" spans="4:5" s="102" customFormat="1" x14ac:dyDescent="0.35">
      <c r="D3804" s="1"/>
      <c r="E3804" s="1"/>
    </row>
    <row r="3805" spans="4:5" s="102" customFormat="1" x14ac:dyDescent="0.35">
      <c r="D3805" s="1"/>
      <c r="E3805" s="1"/>
    </row>
    <row r="3806" spans="4:5" s="102" customFormat="1" x14ac:dyDescent="0.35">
      <c r="D3806" s="1"/>
      <c r="E3806" s="1"/>
    </row>
    <row r="3807" spans="4:5" s="102" customFormat="1" x14ac:dyDescent="0.35">
      <c r="D3807" s="1"/>
      <c r="E3807" s="1"/>
    </row>
    <row r="3808" spans="4:5" s="102" customFormat="1" x14ac:dyDescent="0.35">
      <c r="D3808" s="1"/>
      <c r="E3808" s="1"/>
    </row>
    <row r="3809" spans="4:5" s="102" customFormat="1" x14ac:dyDescent="0.35">
      <c r="D3809" s="1"/>
      <c r="E3809" s="1"/>
    </row>
    <row r="3810" spans="4:5" s="102" customFormat="1" x14ac:dyDescent="0.35">
      <c r="D3810" s="1"/>
      <c r="E3810" s="1"/>
    </row>
    <row r="3811" spans="4:5" s="102" customFormat="1" x14ac:dyDescent="0.35">
      <c r="D3811" s="1"/>
      <c r="E3811" s="1"/>
    </row>
    <row r="3812" spans="4:5" s="102" customFormat="1" x14ac:dyDescent="0.35">
      <c r="D3812" s="1"/>
      <c r="E3812" s="1"/>
    </row>
    <row r="3813" spans="4:5" s="102" customFormat="1" x14ac:dyDescent="0.35">
      <c r="D3813" s="1"/>
      <c r="E3813" s="1"/>
    </row>
    <row r="3814" spans="4:5" s="102" customFormat="1" x14ac:dyDescent="0.35">
      <c r="D3814" s="1"/>
      <c r="E3814" s="1"/>
    </row>
    <row r="3815" spans="4:5" s="102" customFormat="1" x14ac:dyDescent="0.35">
      <c r="D3815" s="1"/>
      <c r="E3815" s="1"/>
    </row>
    <row r="3816" spans="4:5" s="102" customFormat="1" x14ac:dyDescent="0.35">
      <c r="D3816" s="1"/>
      <c r="E3816" s="1"/>
    </row>
    <row r="3817" spans="4:5" s="102" customFormat="1" x14ac:dyDescent="0.35">
      <c r="D3817" s="1"/>
      <c r="E3817" s="1"/>
    </row>
    <row r="3818" spans="4:5" s="102" customFormat="1" x14ac:dyDescent="0.35">
      <c r="D3818" s="1"/>
      <c r="E3818" s="1"/>
    </row>
    <row r="3819" spans="4:5" s="102" customFormat="1" x14ac:dyDescent="0.35">
      <c r="D3819" s="1"/>
      <c r="E3819" s="1"/>
    </row>
    <row r="3820" spans="4:5" s="102" customFormat="1" x14ac:dyDescent="0.35">
      <c r="D3820" s="1"/>
      <c r="E3820" s="1"/>
    </row>
    <row r="3821" spans="4:5" s="102" customFormat="1" x14ac:dyDescent="0.35">
      <c r="D3821" s="1"/>
      <c r="E3821" s="1"/>
    </row>
    <row r="3822" spans="4:5" s="102" customFormat="1" x14ac:dyDescent="0.35">
      <c r="D3822" s="1"/>
      <c r="E3822" s="1"/>
    </row>
    <row r="3823" spans="4:5" s="102" customFormat="1" x14ac:dyDescent="0.35">
      <c r="D3823" s="1"/>
      <c r="E3823" s="1"/>
    </row>
    <row r="3824" spans="4:5" s="102" customFormat="1" x14ac:dyDescent="0.35">
      <c r="D3824" s="1"/>
      <c r="E3824" s="1"/>
    </row>
    <row r="3825" spans="4:5" s="102" customFormat="1" x14ac:dyDescent="0.35">
      <c r="D3825" s="1"/>
      <c r="E3825" s="1"/>
    </row>
    <row r="3826" spans="4:5" s="102" customFormat="1" x14ac:dyDescent="0.35">
      <c r="D3826" s="1"/>
      <c r="E3826" s="1"/>
    </row>
    <row r="3827" spans="4:5" s="102" customFormat="1" x14ac:dyDescent="0.35">
      <c r="D3827" s="1"/>
      <c r="E3827" s="1"/>
    </row>
    <row r="3828" spans="4:5" s="102" customFormat="1" x14ac:dyDescent="0.35">
      <c r="D3828" s="1"/>
      <c r="E3828" s="1"/>
    </row>
    <row r="3829" spans="4:5" s="102" customFormat="1" x14ac:dyDescent="0.35">
      <c r="D3829" s="1"/>
      <c r="E3829" s="1"/>
    </row>
    <row r="3830" spans="4:5" s="102" customFormat="1" x14ac:dyDescent="0.35">
      <c r="D3830" s="1"/>
      <c r="E3830" s="1"/>
    </row>
    <row r="3831" spans="4:5" s="102" customFormat="1" x14ac:dyDescent="0.35">
      <c r="D3831" s="1"/>
      <c r="E3831" s="1"/>
    </row>
    <row r="3832" spans="4:5" s="102" customFormat="1" x14ac:dyDescent="0.35">
      <c r="D3832" s="1"/>
      <c r="E3832" s="1"/>
    </row>
    <row r="3833" spans="4:5" s="102" customFormat="1" x14ac:dyDescent="0.35">
      <c r="D3833" s="1"/>
      <c r="E3833" s="1"/>
    </row>
    <row r="3834" spans="4:5" s="102" customFormat="1" x14ac:dyDescent="0.35">
      <c r="D3834" s="1"/>
      <c r="E3834" s="1"/>
    </row>
    <row r="3835" spans="4:5" s="102" customFormat="1" x14ac:dyDescent="0.35">
      <c r="D3835" s="1"/>
      <c r="E3835" s="1"/>
    </row>
    <row r="3836" spans="4:5" s="102" customFormat="1" x14ac:dyDescent="0.35">
      <c r="D3836" s="1"/>
      <c r="E3836" s="1"/>
    </row>
    <row r="3837" spans="4:5" s="102" customFormat="1" x14ac:dyDescent="0.35">
      <c r="D3837" s="1"/>
      <c r="E3837" s="1"/>
    </row>
    <row r="3838" spans="4:5" s="102" customFormat="1" x14ac:dyDescent="0.35">
      <c r="D3838" s="1"/>
      <c r="E3838" s="1"/>
    </row>
    <row r="3839" spans="4:5" s="102" customFormat="1" x14ac:dyDescent="0.35">
      <c r="D3839" s="1"/>
      <c r="E3839" s="1"/>
    </row>
    <row r="3840" spans="4:5" s="102" customFormat="1" x14ac:dyDescent="0.35">
      <c r="D3840" s="1"/>
      <c r="E3840" s="1"/>
    </row>
    <row r="3841" spans="4:5" s="102" customFormat="1" x14ac:dyDescent="0.35">
      <c r="D3841" s="1"/>
      <c r="E3841" s="1"/>
    </row>
    <row r="3842" spans="4:5" s="102" customFormat="1" x14ac:dyDescent="0.35">
      <c r="D3842" s="1"/>
      <c r="E3842" s="1"/>
    </row>
    <row r="3843" spans="4:5" s="102" customFormat="1" x14ac:dyDescent="0.35">
      <c r="D3843" s="1"/>
      <c r="E3843" s="1"/>
    </row>
    <row r="3844" spans="4:5" s="102" customFormat="1" x14ac:dyDescent="0.35">
      <c r="D3844" s="1"/>
      <c r="E3844" s="1"/>
    </row>
    <row r="3845" spans="4:5" s="102" customFormat="1" x14ac:dyDescent="0.35">
      <c r="D3845" s="1"/>
      <c r="E3845" s="1"/>
    </row>
    <row r="3846" spans="4:5" s="102" customFormat="1" x14ac:dyDescent="0.35">
      <c r="D3846" s="1"/>
      <c r="E3846" s="1"/>
    </row>
    <row r="3847" spans="4:5" s="102" customFormat="1" x14ac:dyDescent="0.35">
      <c r="D3847" s="1"/>
      <c r="E3847" s="1"/>
    </row>
    <row r="3848" spans="4:5" s="102" customFormat="1" x14ac:dyDescent="0.35">
      <c r="D3848" s="1"/>
      <c r="E3848" s="1"/>
    </row>
    <row r="3849" spans="4:5" s="102" customFormat="1" x14ac:dyDescent="0.35">
      <c r="D3849" s="1"/>
      <c r="E3849" s="1"/>
    </row>
    <row r="3850" spans="4:5" s="102" customFormat="1" x14ac:dyDescent="0.35">
      <c r="D3850" s="1"/>
      <c r="E3850" s="1"/>
    </row>
    <row r="3851" spans="4:5" s="102" customFormat="1" x14ac:dyDescent="0.35">
      <c r="D3851" s="1"/>
      <c r="E3851" s="1"/>
    </row>
    <row r="3852" spans="4:5" s="102" customFormat="1" x14ac:dyDescent="0.35">
      <c r="D3852" s="1"/>
      <c r="E3852" s="1"/>
    </row>
    <row r="3853" spans="4:5" s="102" customFormat="1" x14ac:dyDescent="0.35">
      <c r="D3853" s="1"/>
      <c r="E3853" s="1"/>
    </row>
    <row r="3854" spans="4:5" s="102" customFormat="1" x14ac:dyDescent="0.35">
      <c r="D3854" s="1"/>
      <c r="E3854" s="1"/>
    </row>
    <row r="3855" spans="4:5" s="102" customFormat="1" x14ac:dyDescent="0.35">
      <c r="D3855" s="1"/>
      <c r="E3855" s="1"/>
    </row>
    <row r="3856" spans="4:5" s="102" customFormat="1" x14ac:dyDescent="0.35">
      <c r="D3856" s="1"/>
      <c r="E3856" s="1"/>
    </row>
    <row r="3857" spans="4:5" s="102" customFormat="1" x14ac:dyDescent="0.35">
      <c r="D3857" s="1"/>
      <c r="E3857" s="1"/>
    </row>
    <row r="3858" spans="4:5" s="102" customFormat="1" x14ac:dyDescent="0.35">
      <c r="D3858" s="1"/>
      <c r="E3858" s="1"/>
    </row>
    <row r="3859" spans="4:5" s="102" customFormat="1" x14ac:dyDescent="0.35">
      <c r="D3859" s="1"/>
      <c r="E3859" s="1"/>
    </row>
    <row r="3860" spans="4:5" s="102" customFormat="1" x14ac:dyDescent="0.35">
      <c r="D3860" s="1"/>
      <c r="E3860" s="1"/>
    </row>
    <row r="3861" spans="4:5" s="102" customFormat="1" x14ac:dyDescent="0.35">
      <c r="D3861" s="1"/>
      <c r="E3861" s="1"/>
    </row>
    <row r="3862" spans="4:5" s="102" customFormat="1" x14ac:dyDescent="0.35">
      <c r="D3862" s="1"/>
      <c r="E3862" s="1"/>
    </row>
    <row r="3863" spans="4:5" s="102" customFormat="1" x14ac:dyDescent="0.35">
      <c r="D3863" s="1"/>
      <c r="E3863" s="1"/>
    </row>
    <row r="3864" spans="4:5" s="102" customFormat="1" x14ac:dyDescent="0.35">
      <c r="D3864" s="1"/>
      <c r="E3864" s="1"/>
    </row>
    <row r="3865" spans="4:5" s="102" customFormat="1" x14ac:dyDescent="0.35">
      <c r="D3865" s="1"/>
      <c r="E3865" s="1"/>
    </row>
    <row r="3866" spans="4:5" s="102" customFormat="1" x14ac:dyDescent="0.35">
      <c r="D3866" s="1"/>
      <c r="E3866" s="1"/>
    </row>
    <row r="3867" spans="4:5" s="102" customFormat="1" x14ac:dyDescent="0.35">
      <c r="D3867" s="1"/>
      <c r="E3867" s="1"/>
    </row>
    <row r="3868" spans="4:5" s="102" customFormat="1" x14ac:dyDescent="0.35">
      <c r="D3868" s="1"/>
      <c r="E3868" s="1"/>
    </row>
    <row r="3869" spans="4:5" s="102" customFormat="1" x14ac:dyDescent="0.35">
      <c r="D3869" s="1"/>
      <c r="E3869" s="1"/>
    </row>
    <row r="3870" spans="4:5" s="102" customFormat="1" x14ac:dyDescent="0.35">
      <c r="D3870" s="1"/>
      <c r="E3870" s="1"/>
    </row>
    <row r="3871" spans="4:5" s="102" customFormat="1" x14ac:dyDescent="0.35">
      <c r="D3871" s="1"/>
      <c r="E3871" s="1"/>
    </row>
    <row r="3872" spans="4:5" s="102" customFormat="1" x14ac:dyDescent="0.35">
      <c r="D3872" s="1"/>
      <c r="E3872" s="1"/>
    </row>
    <row r="3873" spans="4:7" s="102" customFormat="1" x14ac:dyDescent="0.35">
      <c r="D3873" s="1"/>
      <c r="E3873" s="1"/>
    </row>
    <row r="3874" spans="4:7" s="102" customFormat="1" x14ac:dyDescent="0.35">
      <c r="D3874" s="1"/>
      <c r="E3874" s="1"/>
    </row>
    <row r="3875" spans="4:7" s="102" customFormat="1" x14ac:dyDescent="0.35">
      <c r="D3875" s="1"/>
      <c r="E3875" s="1"/>
    </row>
    <row r="3876" spans="4:7" s="102" customFormat="1" x14ac:dyDescent="0.35">
      <c r="D3876" s="1"/>
      <c r="E3876" s="1"/>
    </row>
    <row r="3877" spans="4:7" s="102" customFormat="1" x14ac:dyDescent="0.35">
      <c r="D3877" s="1"/>
      <c r="E3877" s="1"/>
    </row>
    <row r="3878" spans="4:7" s="102" customFormat="1" x14ac:dyDescent="0.35">
      <c r="D3878" s="1"/>
      <c r="E3878" s="1"/>
    </row>
    <row r="3879" spans="4:7" s="102" customFormat="1" x14ac:dyDescent="0.35">
      <c r="D3879" s="1"/>
      <c r="E3879" s="1"/>
    </row>
    <row r="3880" spans="4:7" s="102" customFormat="1" x14ac:dyDescent="0.35">
      <c r="D3880" s="1"/>
      <c r="E3880" s="1"/>
    </row>
    <row r="3881" spans="4:7" s="102" customFormat="1" x14ac:dyDescent="0.35">
      <c r="D3881" s="1"/>
      <c r="E3881" s="1"/>
    </row>
    <row r="3882" spans="4:7" s="102" customFormat="1" x14ac:dyDescent="0.35">
      <c r="D3882" s="1"/>
      <c r="E3882" s="1"/>
    </row>
    <row r="3883" spans="4:7" x14ac:dyDescent="0.35">
      <c r="F3883" s="102"/>
      <c r="G3883" s="102"/>
    </row>
    <row r="3884" spans="4:7" x14ac:dyDescent="0.35">
      <c r="F3884" s="102"/>
      <c r="G3884" s="102"/>
    </row>
    <row r="3885" spans="4:7" x14ac:dyDescent="0.35">
      <c r="F3885" s="102"/>
      <c r="G3885" s="102"/>
    </row>
    <row r="3886" spans="4:7" x14ac:dyDescent="0.35">
      <c r="F3886" s="102"/>
      <c r="G3886" s="102"/>
    </row>
    <row r="3887" spans="4:7" x14ac:dyDescent="0.35">
      <c r="F3887" s="102"/>
      <c r="G3887" s="102"/>
    </row>
    <row r="3888" spans="4:7" x14ac:dyDescent="0.35">
      <c r="F3888" s="102"/>
      <c r="G3888" s="102"/>
    </row>
    <row r="3889" spans="6:7" x14ac:dyDescent="0.35">
      <c r="F3889" s="102"/>
      <c r="G3889" s="102"/>
    </row>
    <row r="3890" spans="6:7" x14ac:dyDescent="0.35">
      <c r="F3890" s="102"/>
      <c r="G3890" s="102"/>
    </row>
    <row r="3891" spans="6:7" x14ac:dyDescent="0.35">
      <c r="F3891" s="102"/>
      <c r="G3891" s="102"/>
    </row>
    <row r="3892" spans="6:7" x14ac:dyDescent="0.35">
      <c r="F3892" s="102"/>
      <c r="G3892" s="102"/>
    </row>
    <row r="3893" spans="6:7" x14ac:dyDescent="0.35">
      <c r="F3893" s="102"/>
      <c r="G3893" s="102"/>
    </row>
    <row r="3894" spans="6:7" x14ac:dyDescent="0.35">
      <c r="F3894" s="102"/>
      <c r="G3894" s="102"/>
    </row>
    <row r="3895" spans="6:7" x14ac:dyDescent="0.35">
      <c r="F3895" s="102"/>
      <c r="G3895" s="102"/>
    </row>
    <row r="3896" spans="6:7" x14ac:dyDescent="0.35">
      <c r="F3896" s="102"/>
      <c r="G3896" s="102"/>
    </row>
    <row r="3897" spans="6:7" x14ac:dyDescent="0.35">
      <c r="F3897" s="102"/>
      <c r="G3897" s="102"/>
    </row>
    <row r="3898" spans="6:7" x14ac:dyDescent="0.35">
      <c r="F3898" s="102"/>
      <c r="G3898" s="102"/>
    </row>
    <row r="3899" spans="6:7" x14ac:dyDescent="0.35">
      <c r="F3899" s="102"/>
      <c r="G3899" s="102"/>
    </row>
    <row r="3900" spans="6:7" x14ac:dyDescent="0.35">
      <c r="F3900" s="102"/>
      <c r="G3900" s="102"/>
    </row>
    <row r="3901" spans="6:7" x14ac:dyDescent="0.35">
      <c r="F3901" s="102"/>
      <c r="G3901" s="102"/>
    </row>
    <row r="3902" spans="6:7" x14ac:dyDescent="0.35">
      <c r="F3902" s="102"/>
      <c r="G3902" s="102"/>
    </row>
    <row r="3903" spans="6:7" x14ac:dyDescent="0.35">
      <c r="F3903" s="102"/>
      <c r="G3903" s="102"/>
    </row>
    <row r="3904" spans="6:7" x14ac:dyDescent="0.35">
      <c r="F3904" s="102"/>
      <c r="G3904" s="102"/>
    </row>
    <row r="3905" spans="6:7" x14ac:dyDescent="0.35">
      <c r="F3905" s="102"/>
      <c r="G3905" s="102"/>
    </row>
    <row r="3906" spans="6:7" x14ac:dyDescent="0.35">
      <c r="F3906" s="102"/>
      <c r="G3906" s="102"/>
    </row>
    <row r="3907" spans="6:7" x14ac:dyDescent="0.35">
      <c r="F3907" s="102"/>
      <c r="G3907" s="102"/>
    </row>
    <row r="3908" spans="6:7" x14ac:dyDescent="0.35">
      <c r="F3908" s="102"/>
      <c r="G3908" s="102"/>
    </row>
    <row r="3909" spans="6:7" x14ac:dyDescent="0.35">
      <c r="F3909" s="102"/>
      <c r="G3909" s="102"/>
    </row>
    <row r="3910" spans="6:7" x14ac:dyDescent="0.35">
      <c r="F3910" s="102"/>
      <c r="G3910" s="102"/>
    </row>
    <row r="3911" spans="6:7" x14ac:dyDescent="0.35">
      <c r="F3911" s="102"/>
      <c r="G3911" s="102"/>
    </row>
    <row r="3912" spans="6:7" x14ac:dyDescent="0.35">
      <c r="F3912" s="102"/>
      <c r="G3912" s="102"/>
    </row>
    <row r="3913" spans="6:7" x14ac:dyDescent="0.35">
      <c r="F3913" s="102"/>
      <c r="G3913" s="102"/>
    </row>
    <row r="3914" spans="6:7" x14ac:dyDescent="0.35">
      <c r="F3914" s="102"/>
      <c r="G3914" s="102"/>
    </row>
    <row r="3915" spans="6:7" x14ac:dyDescent="0.35">
      <c r="F3915" s="102"/>
      <c r="G3915" s="102"/>
    </row>
    <row r="3916" spans="6:7" x14ac:dyDescent="0.35">
      <c r="F3916" s="102"/>
      <c r="G3916" s="102"/>
    </row>
    <row r="3917" spans="6:7" x14ac:dyDescent="0.35">
      <c r="F3917" s="102"/>
      <c r="G3917" s="102"/>
    </row>
    <row r="3918" spans="6:7" x14ac:dyDescent="0.35">
      <c r="F3918" s="102"/>
      <c r="G3918" s="102"/>
    </row>
    <row r="3919" spans="6:7" x14ac:dyDescent="0.35">
      <c r="F3919" s="102"/>
      <c r="G3919" s="102"/>
    </row>
    <row r="3920" spans="6:7" x14ac:dyDescent="0.35">
      <c r="F3920" s="102"/>
      <c r="G3920" s="102"/>
    </row>
    <row r="3921" spans="6:7" x14ac:dyDescent="0.35">
      <c r="F3921" s="102"/>
      <c r="G3921" s="102"/>
    </row>
    <row r="3922" spans="6:7" x14ac:dyDescent="0.35">
      <c r="F3922" s="102"/>
      <c r="G3922" s="102"/>
    </row>
    <row r="3923" spans="6:7" x14ac:dyDescent="0.35">
      <c r="F3923" s="102"/>
      <c r="G3923" s="102"/>
    </row>
    <row r="3924" spans="6:7" x14ac:dyDescent="0.35">
      <c r="F3924" s="102"/>
      <c r="G3924" s="102"/>
    </row>
    <row r="3925" spans="6:7" x14ac:dyDescent="0.35">
      <c r="F3925" s="102"/>
      <c r="G3925" s="102"/>
    </row>
    <row r="3926" spans="6:7" x14ac:dyDescent="0.35">
      <c r="F3926" s="102"/>
      <c r="G3926" s="102"/>
    </row>
    <row r="3927" spans="6:7" x14ac:dyDescent="0.35">
      <c r="F3927" s="102"/>
      <c r="G3927" s="102"/>
    </row>
    <row r="3928" spans="6:7" x14ac:dyDescent="0.35">
      <c r="F3928" s="102"/>
      <c r="G3928" s="102"/>
    </row>
    <row r="3929" spans="6:7" x14ac:dyDescent="0.35">
      <c r="F3929" s="102"/>
      <c r="G3929" s="102"/>
    </row>
    <row r="3930" spans="6:7" x14ac:dyDescent="0.35">
      <c r="F3930" s="102"/>
      <c r="G3930" s="102"/>
    </row>
    <row r="3931" spans="6:7" x14ac:dyDescent="0.35">
      <c r="F3931" s="102"/>
      <c r="G3931" s="102"/>
    </row>
    <row r="3932" spans="6:7" x14ac:dyDescent="0.35">
      <c r="F3932" s="102"/>
      <c r="G3932" s="102"/>
    </row>
    <row r="3933" spans="6:7" x14ac:dyDescent="0.35">
      <c r="F3933" s="102"/>
      <c r="G3933" s="102"/>
    </row>
    <row r="3934" spans="6:7" x14ac:dyDescent="0.35">
      <c r="F3934" s="102"/>
      <c r="G3934" s="102"/>
    </row>
    <row r="3935" spans="6:7" x14ac:dyDescent="0.35">
      <c r="F3935" s="102"/>
      <c r="G3935" s="102"/>
    </row>
    <row r="3936" spans="6:7" x14ac:dyDescent="0.35">
      <c r="F3936" s="102"/>
      <c r="G3936" s="102"/>
    </row>
    <row r="3937" spans="6:7" x14ac:dyDescent="0.35">
      <c r="F3937" s="102"/>
      <c r="G3937" s="102"/>
    </row>
    <row r="3938" spans="6:7" x14ac:dyDescent="0.35">
      <c r="F3938" s="102"/>
      <c r="G3938" s="102"/>
    </row>
    <row r="3939" spans="6:7" x14ac:dyDescent="0.35">
      <c r="F3939" s="102"/>
      <c r="G3939" s="102"/>
    </row>
    <row r="3940" spans="6:7" x14ac:dyDescent="0.35">
      <c r="F3940" s="102"/>
      <c r="G3940" s="102"/>
    </row>
    <row r="3941" spans="6:7" x14ac:dyDescent="0.35">
      <c r="F3941" s="102"/>
      <c r="G3941" s="102"/>
    </row>
    <row r="3942" spans="6:7" x14ac:dyDescent="0.35">
      <c r="F3942" s="102"/>
      <c r="G3942" s="102"/>
    </row>
    <row r="3943" spans="6:7" x14ac:dyDescent="0.35">
      <c r="F3943" s="102"/>
      <c r="G3943" s="102"/>
    </row>
    <row r="3944" spans="6:7" x14ac:dyDescent="0.35">
      <c r="F3944" s="102"/>
      <c r="G3944" s="102"/>
    </row>
    <row r="3945" spans="6:7" x14ac:dyDescent="0.35">
      <c r="F3945" s="102"/>
      <c r="G3945" s="102"/>
    </row>
    <row r="3946" spans="6:7" x14ac:dyDescent="0.35">
      <c r="F3946" s="102"/>
      <c r="G3946" s="102"/>
    </row>
    <row r="3947" spans="6:7" x14ac:dyDescent="0.35">
      <c r="F3947" s="102"/>
      <c r="G3947" s="102"/>
    </row>
    <row r="3948" spans="6:7" x14ac:dyDescent="0.35">
      <c r="F3948" s="102"/>
      <c r="G3948" s="102"/>
    </row>
    <row r="3949" spans="6:7" x14ac:dyDescent="0.35">
      <c r="F3949" s="102"/>
      <c r="G3949" s="102"/>
    </row>
    <row r="3950" spans="6:7" x14ac:dyDescent="0.35">
      <c r="F3950" s="102"/>
      <c r="G3950" s="102"/>
    </row>
    <row r="3951" spans="6:7" x14ac:dyDescent="0.35">
      <c r="F3951" s="102"/>
      <c r="G3951" s="102"/>
    </row>
    <row r="3952" spans="6:7" x14ac:dyDescent="0.35">
      <c r="F3952" s="102"/>
      <c r="G3952" s="102"/>
    </row>
    <row r="3953" spans="6:7" x14ac:dyDescent="0.35">
      <c r="F3953" s="102"/>
      <c r="G3953" s="102"/>
    </row>
    <row r="3954" spans="6:7" x14ac:dyDescent="0.35">
      <c r="F3954" s="102"/>
      <c r="G3954" s="102"/>
    </row>
    <row r="3955" spans="6:7" x14ac:dyDescent="0.35">
      <c r="F3955" s="102"/>
      <c r="G3955" s="102"/>
    </row>
    <row r="3956" spans="6:7" x14ac:dyDescent="0.35">
      <c r="F3956" s="102"/>
      <c r="G3956" s="102"/>
    </row>
    <row r="3957" spans="6:7" x14ac:dyDescent="0.35">
      <c r="F3957" s="102"/>
      <c r="G3957" s="102"/>
    </row>
    <row r="3958" spans="6:7" x14ac:dyDescent="0.35">
      <c r="F3958" s="102"/>
      <c r="G3958" s="102"/>
    </row>
    <row r="3959" spans="6:7" x14ac:dyDescent="0.35">
      <c r="F3959" s="102"/>
      <c r="G3959" s="102"/>
    </row>
    <row r="3960" spans="6:7" x14ac:dyDescent="0.35">
      <c r="F3960" s="102"/>
      <c r="G3960" s="102"/>
    </row>
    <row r="3961" spans="6:7" x14ac:dyDescent="0.35">
      <c r="F3961" s="102"/>
      <c r="G3961" s="102"/>
    </row>
    <row r="3962" spans="6:7" x14ac:dyDescent="0.35">
      <c r="F3962" s="102"/>
      <c r="G3962" s="102"/>
    </row>
    <row r="3963" spans="6:7" x14ac:dyDescent="0.35">
      <c r="F3963" s="102"/>
      <c r="G3963" s="102"/>
    </row>
    <row r="3964" spans="6:7" x14ac:dyDescent="0.35">
      <c r="F3964" s="102"/>
      <c r="G3964" s="102"/>
    </row>
    <row r="3965" spans="6:7" x14ac:dyDescent="0.35">
      <c r="F3965" s="102"/>
      <c r="G3965" s="102"/>
    </row>
    <row r="3966" spans="6:7" x14ac:dyDescent="0.35">
      <c r="F3966" s="102"/>
      <c r="G3966" s="102"/>
    </row>
    <row r="3967" spans="6:7" x14ac:dyDescent="0.35">
      <c r="F3967" s="102"/>
      <c r="G3967" s="102"/>
    </row>
    <row r="3968" spans="6:7" x14ac:dyDescent="0.35">
      <c r="F3968" s="102"/>
      <c r="G3968" s="102"/>
    </row>
    <row r="3969" spans="6:7" x14ac:dyDescent="0.35">
      <c r="F3969" s="102"/>
      <c r="G3969" s="102"/>
    </row>
    <row r="3970" spans="6:7" x14ac:dyDescent="0.35">
      <c r="F3970" s="102"/>
      <c r="G3970" s="102"/>
    </row>
    <row r="3971" spans="6:7" x14ac:dyDescent="0.35">
      <c r="F3971" s="102"/>
      <c r="G3971" s="102"/>
    </row>
    <row r="3972" spans="6:7" x14ac:dyDescent="0.35">
      <c r="F3972" s="102"/>
      <c r="G3972" s="102"/>
    </row>
    <row r="3973" spans="6:7" x14ac:dyDescent="0.35">
      <c r="F3973" s="102"/>
      <c r="G3973" s="102"/>
    </row>
    <row r="3974" spans="6:7" x14ac:dyDescent="0.35">
      <c r="F3974" s="102"/>
      <c r="G3974" s="102"/>
    </row>
    <row r="3975" spans="6:7" x14ac:dyDescent="0.35">
      <c r="F3975" s="102"/>
      <c r="G3975" s="102"/>
    </row>
    <row r="3976" spans="6:7" x14ac:dyDescent="0.35">
      <c r="F3976" s="102"/>
      <c r="G3976" s="102"/>
    </row>
    <row r="3977" spans="6:7" x14ac:dyDescent="0.35">
      <c r="F3977" s="102"/>
      <c r="G3977" s="102"/>
    </row>
    <row r="3978" spans="6:7" x14ac:dyDescent="0.35">
      <c r="F3978" s="102"/>
      <c r="G3978" s="102"/>
    </row>
    <row r="3979" spans="6:7" x14ac:dyDescent="0.35">
      <c r="F3979" s="102"/>
      <c r="G3979" s="102"/>
    </row>
    <row r="3980" spans="6:7" x14ac:dyDescent="0.35">
      <c r="F3980" s="102"/>
      <c r="G3980" s="102"/>
    </row>
    <row r="3981" spans="6:7" x14ac:dyDescent="0.35">
      <c r="F3981" s="102"/>
      <c r="G3981" s="102"/>
    </row>
    <row r="3982" spans="6:7" x14ac:dyDescent="0.35">
      <c r="F3982" s="102"/>
      <c r="G3982" s="102"/>
    </row>
    <row r="3983" spans="6:7" x14ac:dyDescent="0.35">
      <c r="F3983" s="102"/>
      <c r="G3983" s="102"/>
    </row>
    <row r="3984" spans="6:7" x14ac:dyDescent="0.35">
      <c r="F3984" s="102"/>
      <c r="G3984" s="102"/>
    </row>
    <row r="3985" spans="6:7" x14ac:dyDescent="0.35">
      <c r="F3985" s="102"/>
      <c r="G3985" s="102"/>
    </row>
    <row r="3986" spans="6:7" x14ac:dyDescent="0.35">
      <c r="F3986" s="102"/>
      <c r="G3986" s="102"/>
    </row>
    <row r="3987" spans="6:7" x14ac:dyDescent="0.35">
      <c r="F3987" s="102"/>
      <c r="G3987" s="102"/>
    </row>
    <row r="3988" spans="6:7" x14ac:dyDescent="0.35">
      <c r="F3988" s="102"/>
      <c r="G3988" s="102"/>
    </row>
    <row r="3989" spans="6:7" x14ac:dyDescent="0.35">
      <c r="F3989" s="102"/>
      <c r="G3989" s="102"/>
    </row>
    <row r="3990" spans="6:7" x14ac:dyDescent="0.35">
      <c r="F3990" s="102"/>
      <c r="G3990" s="102"/>
    </row>
    <row r="3991" spans="6:7" x14ac:dyDescent="0.35">
      <c r="F3991" s="102"/>
      <c r="G3991" s="102"/>
    </row>
    <row r="3992" spans="6:7" x14ac:dyDescent="0.35">
      <c r="F3992" s="102"/>
      <c r="G3992" s="102"/>
    </row>
    <row r="3993" spans="6:7" x14ac:dyDescent="0.35">
      <c r="F3993" s="102"/>
      <c r="G3993" s="102"/>
    </row>
    <row r="3994" spans="6:7" x14ac:dyDescent="0.35">
      <c r="F3994" s="102"/>
      <c r="G3994" s="102"/>
    </row>
    <row r="3995" spans="6:7" x14ac:dyDescent="0.35">
      <c r="F3995" s="102"/>
      <c r="G3995" s="102"/>
    </row>
    <row r="3996" spans="6:7" x14ac:dyDescent="0.35">
      <c r="F3996" s="102"/>
      <c r="G3996" s="102"/>
    </row>
    <row r="3997" spans="6:7" x14ac:dyDescent="0.35">
      <c r="F3997" s="102"/>
      <c r="G3997" s="102"/>
    </row>
    <row r="3998" spans="6:7" x14ac:dyDescent="0.35">
      <c r="F3998" s="102"/>
      <c r="G3998" s="102"/>
    </row>
    <row r="3999" spans="6:7" x14ac:dyDescent="0.35">
      <c r="F3999" s="102"/>
      <c r="G3999" s="102"/>
    </row>
    <row r="4000" spans="6:7" x14ac:dyDescent="0.35">
      <c r="F4000" s="102"/>
      <c r="G4000" s="102"/>
    </row>
    <row r="4001" spans="6:7" x14ac:dyDescent="0.35">
      <c r="F4001" s="102"/>
      <c r="G4001" s="102"/>
    </row>
    <row r="4002" spans="6:7" x14ac:dyDescent="0.35">
      <c r="F4002" s="102"/>
      <c r="G4002" s="102"/>
    </row>
    <row r="4003" spans="6:7" x14ac:dyDescent="0.35">
      <c r="F4003" s="102"/>
      <c r="G4003" s="102"/>
    </row>
    <row r="4004" spans="6:7" x14ac:dyDescent="0.35">
      <c r="F4004" s="102"/>
      <c r="G4004" s="102"/>
    </row>
    <row r="4005" spans="6:7" x14ac:dyDescent="0.35">
      <c r="F4005" s="102"/>
      <c r="G4005" s="102"/>
    </row>
    <row r="4006" spans="6:7" x14ac:dyDescent="0.35">
      <c r="F4006" s="102"/>
      <c r="G4006" s="102"/>
    </row>
    <row r="4007" spans="6:7" x14ac:dyDescent="0.35">
      <c r="F4007" s="102"/>
      <c r="G4007" s="102"/>
    </row>
    <row r="4008" spans="6:7" x14ac:dyDescent="0.35">
      <c r="F4008" s="102"/>
      <c r="G4008" s="102"/>
    </row>
    <row r="4009" spans="6:7" x14ac:dyDescent="0.35">
      <c r="F4009" s="102"/>
      <c r="G4009" s="102"/>
    </row>
    <row r="4010" spans="6:7" x14ac:dyDescent="0.35">
      <c r="F4010" s="102"/>
      <c r="G4010" s="102"/>
    </row>
    <row r="4011" spans="6:7" x14ac:dyDescent="0.35">
      <c r="F4011" s="102"/>
      <c r="G4011" s="102"/>
    </row>
    <row r="4012" spans="6:7" x14ac:dyDescent="0.35">
      <c r="F4012" s="102"/>
      <c r="G4012" s="102"/>
    </row>
    <row r="4013" spans="6:7" x14ac:dyDescent="0.35">
      <c r="F4013" s="102"/>
      <c r="G4013" s="102"/>
    </row>
    <row r="4014" spans="6:7" x14ac:dyDescent="0.35">
      <c r="F4014" s="102"/>
      <c r="G4014" s="102"/>
    </row>
    <row r="4015" spans="6:7" x14ac:dyDescent="0.35">
      <c r="F4015" s="102"/>
      <c r="G4015" s="102"/>
    </row>
    <row r="4016" spans="6:7" x14ac:dyDescent="0.35">
      <c r="F4016" s="102"/>
      <c r="G4016" s="102"/>
    </row>
    <row r="4017" spans="6:7" x14ac:dyDescent="0.35">
      <c r="F4017" s="102"/>
      <c r="G4017" s="102"/>
    </row>
    <row r="4018" spans="6:7" x14ac:dyDescent="0.35">
      <c r="F4018" s="102"/>
      <c r="G4018" s="102"/>
    </row>
    <row r="4019" spans="6:7" x14ac:dyDescent="0.35">
      <c r="F4019" s="102"/>
      <c r="G4019" s="102"/>
    </row>
    <row r="4020" spans="6:7" x14ac:dyDescent="0.35">
      <c r="F4020" s="102"/>
      <c r="G4020" s="102"/>
    </row>
    <row r="4021" spans="6:7" x14ac:dyDescent="0.35">
      <c r="F4021" s="102"/>
      <c r="G4021" s="102"/>
    </row>
    <row r="4022" spans="6:7" x14ac:dyDescent="0.35">
      <c r="F4022" s="102"/>
      <c r="G4022" s="102"/>
    </row>
    <row r="4023" spans="6:7" x14ac:dyDescent="0.35">
      <c r="F4023" s="102"/>
      <c r="G4023" s="102"/>
    </row>
    <row r="4024" spans="6:7" x14ac:dyDescent="0.35">
      <c r="F4024" s="102"/>
      <c r="G4024" s="102"/>
    </row>
    <row r="4025" spans="6:7" x14ac:dyDescent="0.35">
      <c r="F4025" s="102"/>
      <c r="G4025" s="102"/>
    </row>
    <row r="4026" spans="6:7" x14ac:dyDescent="0.35">
      <c r="F4026" s="102"/>
      <c r="G4026" s="102"/>
    </row>
    <row r="4027" spans="6:7" x14ac:dyDescent="0.35">
      <c r="F4027" s="102"/>
      <c r="G4027" s="102"/>
    </row>
    <row r="4028" spans="6:7" x14ac:dyDescent="0.35">
      <c r="F4028" s="102"/>
      <c r="G4028" s="102"/>
    </row>
    <row r="4029" spans="6:7" x14ac:dyDescent="0.35">
      <c r="F4029" s="102"/>
      <c r="G4029" s="102"/>
    </row>
    <row r="4030" spans="6:7" x14ac:dyDescent="0.35">
      <c r="F4030" s="102"/>
      <c r="G4030" s="102"/>
    </row>
    <row r="4031" spans="6:7" x14ac:dyDescent="0.35">
      <c r="F4031" s="102"/>
      <c r="G4031" s="102"/>
    </row>
    <row r="4032" spans="6:7" x14ac:dyDescent="0.35">
      <c r="F4032" s="102"/>
      <c r="G4032" s="102"/>
    </row>
    <row r="4033" spans="6:7" x14ac:dyDescent="0.35">
      <c r="F4033" s="102"/>
      <c r="G4033" s="102"/>
    </row>
    <row r="4034" spans="6:7" x14ac:dyDescent="0.35">
      <c r="F4034" s="102"/>
      <c r="G4034" s="102"/>
    </row>
    <row r="4035" spans="6:7" x14ac:dyDescent="0.35">
      <c r="F4035" s="102"/>
      <c r="G4035" s="102"/>
    </row>
    <row r="4036" spans="6:7" x14ac:dyDescent="0.35">
      <c r="F4036" s="102"/>
      <c r="G4036" s="102"/>
    </row>
    <row r="4037" spans="6:7" x14ac:dyDescent="0.35">
      <c r="F4037" s="102"/>
      <c r="G4037" s="102"/>
    </row>
    <row r="4038" spans="6:7" x14ac:dyDescent="0.35">
      <c r="F4038" s="102"/>
      <c r="G4038" s="102"/>
    </row>
    <row r="4039" spans="6:7" x14ac:dyDescent="0.35">
      <c r="F4039" s="102"/>
      <c r="G4039" s="102"/>
    </row>
    <row r="4040" spans="6:7" x14ac:dyDescent="0.35">
      <c r="F4040" s="102"/>
      <c r="G4040" s="102"/>
    </row>
    <row r="4041" spans="6:7" x14ac:dyDescent="0.35">
      <c r="F4041" s="102"/>
      <c r="G4041" s="102"/>
    </row>
    <row r="4042" spans="6:7" x14ac:dyDescent="0.35">
      <c r="F4042" s="102"/>
      <c r="G4042" s="102"/>
    </row>
    <row r="4043" spans="6:7" x14ac:dyDescent="0.35">
      <c r="F4043" s="102"/>
      <c r="G4043" s="102"/>
    </row>
    <row r="4044" spans="6:7" x14ac:dyDescent="0.35">
      <c r="F4044" s="102"/>
      <c r="G4044" s="102"/>
    </row>
    <row r="4045" spans="6:7" x14ac:dyDescent="0.35">
      <c r="F4045" s="102"/>
      <c r="G4045" s="102"/>
    </row>
    <row r="4046" spans="6:7" x14ac:dyDescent="0.35">
      <c r="F4046" s="102"/>
      <c r="G4046" s="102"/>
    </row>
    <row r="4047" spans="6:7" x14ac:dyDescent="0.35">
      <c r="F4047" s="102"/>
      <c r="G4047" s="102"/>
    </row>
    <row r="4048" spans="6:7" x14ac:dyDescent="0.35">
      <c r="F4048" s="102"/>
      <c r="G4048" s="102"/>
    </row>
    <row r="4049" spans="6:7" x14ac:dyDescent="0.35">
      <c r="F4049" s="102"/>
      <c r="G4049" s="102"/>
    </row>
    <row r="4050" spans="6:7" x14ac:dyDescent="0.35">
      <c r="F4050" s="102"/>
      <c r="G4050" s="102"/>
    </row>
    <row r="4051" spans="6:7" x14ac:dyDescent="0.35">
      <c r="F4051" s="102"/>
      <c r="G4051" s="102"/>
    </row>
    <row r="4052" spans="6:7" x14ac:dyDescent="0.35">
      <c r="F4052" s="102"/>
      <c r="G4052" s="102"/>
    </row>
    <row r="4053" spans="6:7" x14ac:dyDescent="0.35">
      <c r="F4053" s="102"/>
      <c r="G4053" s="102"/>
    </row>
    <row r="4054" spans="6:7" x14ac:dyDescent="0.35">
      <c r="F4054" s="102"/>
      <c r="G4054" s="102"/>
    </row>
    <row r="4055" spans="6:7" x14ac:dyDescent="0.35">
      <c r="F4055" s="102"/>
      <c r="G4055" s="102"/>
    </row>
    <row r="4056" spans="6:7" x14ac:dyDescent="0.35">
      <c r="F4056" s="102"/>
      <c r="G4056" s="102"/>
    </row>
    <row r="4057" spans="6:7" x14ac:dyDescent="0.35">
      <c r="F4057" s="102"/>
      <c r="G4057" s="102"/>
    </row>
    <row r="4058" spans="6:7" x14ac:dyDescent="0.35">
      <c r="F4058" s="102"/>
      <c r="G4058" s="102"/>
    </row>
    <row r="4059" spans="6:7" x14ac:dyDescent="0.35">
      <c r="F4059" s="102"/>
      <c r="G4059" s="102"/>
    </row>
    <row r="4060" spans="6:7" x14ac:dyDescent="0.35">
      <c r="F4060" s="102"/>
      <c r="G4060" s="102"/>
    </row>
    <row r="4061" spans="6:7" x14ac:dyDescent="0.35">
      <c r="F4061" s="102"/>
      <c r="G4061" s="102"/>
    </row>
    <row r="4062" spans="6:7" x14ac:dyDescent="0.35">
      <c r="F4062" s="102"/>
      <c r="G4062" s="102"/>
    </row>
    <row r="4063" spans="6:7" x14ac:dyDescent="0.35">
      <c r="F4063" s="102"/>
      <c r="G4063" s="102"/>
    </row>
    <row r="4064" spans="6:7" x14ac:dyDescent="0.35">
      <c r="F4064" s="102"/>
      <c r="G4064" s="102"/>
    </row>
    <row r="4065" spans="6:7" x14ac:dyDescent="0.35">
      <c r="F4065" s="102"/>
      <c r="G4065" s="102"/>
    </row>
    <row r="4066" spans="6:7" x14ac:dyDescent="0.35">
      <c r="F4066" s="102"/>
      <c r="G4066" s="102"/>
    </row>
    <row r="4067" spans="6:7" x14ac:dyDescent="0.35">
      <c r="F4067" s="102"/>
      <c r="G4067" s="102"/>
    </row>
    <row r="4068" spans="6:7" x14ac:dyDescent="0.35">
      <c r="F4068" s="102"/>
      <c r="G4068" s="102"/>
    </row>
    <row r="4069" spans="6:7" x14ac:dyDescent="0.35">
      <c r="F4069" s="102"/>
      <c r="G4069" s="102"/>
    </row>
    <row r="4070" spans="6:7" x14ac:dyDescent="0.35">
      <c r="F4070" s="102"/>
      <c r="G4070" s="102"/>
    </row>
    <row r="4071" spans="6:7" x14ac:dyDescent="0.35">
      <c r="F4071" s="102"/>
      <c r="G4071" s="102"/>
    </row>
    <row r="4072" spans="6:7" x14ac:dyDescent="0.35">
      <c r="F4072" s="102"/>
      <c r="G4072" s="102"/>
    </row>
    <row r="4073" spans="6:7" x14ac:dyDescent="0.35">
      <c r="F4073" s="102"/>
      <c r="G4073" s="102"/>
    </row>
    <row r="4074" spans="6:7" x14ac:dyDescent="0.35">
      <c r="F4074" s="102"/>
      <c r="G4074" s="102"/>
    </row>
    <row r="4075" spans="6:7" x14ac:dyDescent="0.35">
      <c r="F4075" s="102"/>
      <c r="G4075" s="102"/>
    </row>
    <row r="4076" spans="6:7" x14ac:dyDescent="0.35">
      <c r="F4076" s="102"/>
      <c r="G4076" s="102"/>
    </row>
    <row r="4077" spans="6:7" x14ac:dyDescent="0.35">
      <c r="F4077" s="102"/>
      <c r="G4077" s="102"/>
    </row>
    <row r="4078" spans="6:7" x14ac:dyDescent="0.35">
      <c r="F4078" s="102"/>
      <c r="G4078" s="102"/>
    </row>
    <row r="4079" spans="6:7" x14ac:dyDescent="0.35">
      <c r="F4079" s="102"/>
      <c r="G4079" s="102"/>
    </row>
    <row r="4080" spans="6:7" x14ac:dyDescent="0.35">
      <c r="F4080" s="102"/>
      <c r="G4080" s="102"/>
    </row>
    <row r="4081" spans="6:7" x14ac:dyDescent="0.35">
      <c r="F4081" s="102"/>
      <c r="G4081" s="102"/>
    </row>
    <row r="4082" spans="6:7" x14ac:dyDescent="0.35">
      <c r="F4082" s="102"/>
      <c r="G4082" s="102"/>
    </row>
    <row r="4083" spans="6:7" x14ac:dyDescent="0.35">
      <c r="F4083" s="102"/>
      <c r="G4083" s="102"/>
    </row>
    <row r="4084" spans="6:7" x14ac:dyDescent="0.35">
      <c r="F4084" s="102"/>
      <c r="G4084" s="102"/>
    </row>
    <row r="4085" spans="6:7" x14ac:dyDescent="0.35">
      <c r="F4085" s="102"/>
      <c r="G4085" s="102"/>
    </row>
    <row r="4086" spans="6:7" x14ac:dyDescent="0.35">
      <c r="F4086" s="102"/>
      <c r="G4086" s="102"/>
    </row>
    <row r="4087" spans="6:7" x14ac:dyDescent="0.35">
      <c r="F4087" s="102"/>
      <c r="G4087" s="102"/>
    </row>
    <row r="4088" spans="6:7" x14ac:dyDescent="0.35">
      <c r="F4088" s="102"/>
      <c r="G4088" s="102"/>
    </row>
    <row r="4089" spans="6:7" x14ac:dyDescent="0.35">
      <c r="F4089" s="102"/>
      <c r="G4089" s="102"/>
    </row>
    <row r="4090" spans="6:7" x14ac:dyDescent="0.35">
      <c r="F4090" s="102"/>
      <c r="G4090" s="102"/>
    </row>
    <row r="4091" spans="6:7" x14ac:dyDescent="0.35">
      <c r="F4091" s="102"/>
      <c r="G4091" s="102"/>
    </row>
    <row r="4092" spans="6:7" x14ac:dyDescent="0.35">
      <c r="F4092" s="102"/>
      <c r="G4092" s="102"/>
    </row>
    <row r="4093" spans="6:7" x14ac:dyDescent="0.35">
      <c r="F4093" s="102"/>
      <c r="G4093" s="102"/>
    </row>
    <row r="4094" spans="6:7" x14ac:dyDescent="0.35">
      <c r="F4094" s="102"/>
      <c r="G4094" s="102"/>
    </row>
    <row r="4095" spans="6:7" x14ac:dyDescent="0.35">
      <c r="F4095" s="102"/>
      <c r="G4095" s="102"/>
    </row>
    <row r="4096" spans="6:7" x14ac:dyDescent="0.35">
      <c r="F4096" s="102"/>
      <c r="G4096" s="102"/>
    </row>
    <row r="4097" spans="6:7" x14ac:dyDescent="0.35">
      <c r="F4097" s="102"/>
      <c r="G4097" s="102"/>
    </row>
    <row r="4098" spans="6:7" x14ac:dyDescent="0.35">
      <c r="F4098" s="102"/>
      <c r="G4098" s="102"/>
    </row>
    <row r="4099" spans="6:7" x14ac:dyDescent="0.35">
      <c r="F4099" s="102"/>
      <c r="G4099" s="102"/>
    </row>
    <row r="4100" spans="6:7" x14ac:dyDescent="0.35">
      <c r="F4100" s="102"/>
      <c r="G4100" s="102"/>
    </row>
    <row r="4101" spans="6:7" x14ac:dyDescent="0.35">
      <c r="F4101" s="102"/>
      <c r="G4101" s="102"/>
    </row>
    <row r="4102" spans="6:7" x14ac:dyDescent="0.35">
      <c r="F4102" s="102"/>
      <c r="G4102" s="102"/>
    </row>
    <row r="4103" spans="6:7" x14ac:dyDescent="0.35">
      <c r="F4103" s="102"/>
      <c r="G4103" s="102"/>
    </row>
    <row r="4104" spans="6:7" x14ac:dyDescent="0.35">
      <c r="F4104" s="102"/>
      <c r="G4104" s="102"/>
    </row>
    <row r="4105" spans="6:7" x14ac:dyDescent="0.35">
      <c r="F4105" s="102"/>
      <c r="G4105" s="102"/>
    </row>
    <row r="4106" spans="6:7" x14ac:dyDescent="0.35">
      <c r="F4106" s="102"/>
      <c r="G4106" s="102"/>
    </row>
    <row r="4107" spans="6:7" x14ac:dyDescent="0.35">
      <c r="F4107" s="102"/>
      <c r="G4107" s="102"/>
    </row>
    <row r="4108" spans="6:7" x14ac:dyDescent="0.35">
      <c r="F4108" s="102"/>
      <c r="G4108" s="102"/>
    </row>
    <row r="4109" spans="6:7" x14ac:dyDescent="0.35">
      <c r="F4109" s="102"/>
      <c r="G4109" s="102"/>
    </row>
    <row r="4110" spans="6:7" x14ac:dyDescent="0.35">
      <c r="F4110" s="102"/>
      <c r="G4110" s="102"/>
    </row>
    <row r="4111" spans="6:7" x14ac:dyDescent="0.35">
      <c r="F4111" s="102"/>
      <c r="G4111" s="102"/>
    </row>
    <row r="4112" spans="6:7" x14ac:dyDescent="0.35">
      <c r="F4112" s="102"/>
      <c r="G4112" s="102"/>
    </row>
    <row r="4113" spans="6:7" x14ac:dyDescent="0.35">
      <c r="F4113" s="102"/>
      <c r="G4113" s="102"/>
    </row>
    <row r="4114" spans="6:7" x14ac:dyDescent="0.35">
      <c r="F4114" s="102"/>
      <c r="G4114" s="102"/>
    </row>
    <row r="4115" spans="6:7" x14ac:dyDescent="0.35">
      <c r="F4115" s="102"/>
      <c r="G4115" s="102"/>
    </row>
    <row r="4116" spans="6:7" x14ac:dyDescent="0.35">
      <c r="F4116" s="102"/>
      <c r="G4116" s="102"/>
    </row>
    <row r="4117" spans="6:7" x14ac:dyDescent="0.35">
      <c r="F4117" s="102"/>
      <c r="G4117" s="102"/>
    </row>
    <row r="4118" spans="6:7" x14ac:dyDescent="0.35">
      <c r="F4118" s="102"/>
      <c r="G4118" s="102"/>
    </row>
    <row r="4119" spans="6:7" x14ac:dyDescent="0.35">
      <c r="F4119" s="102"/>
      <c r="G4119" s="102"/>
    </row>
    <row r="4120" spans="6:7" x14ac:dyDescent="0.35">
      <c r="F4120" s="102"/>
      <c r="G4120" s="102"/>
    </row>
    <row r="4121" spans="6:7" x14ac:dyDescent="0.35">
      <c r="F4121" s="102"/>
      <c r="G4121" s="102"/>
    </row>
    <row r="4122" spans="6:7" x14ac:dyDescent="0.35">
      <c r="F4122" s="102"/>
      <c r="G4122" s="102"/>
    </row>
    <row r="4123" spans="6:7" x14ac:dyDescent="0.35">
      <c r="F4123" s="102"/>
      <c r="G4123" s="102"/>
    </row>
    <row r="4124" spans="6:7" x14ac:dyDescent="0.35">
      <c r="F4124" s="102"/>
      <c r="G4124" s="102"/>
    </row>
    <row r="4125" spans="6:7" x14ac:dyDescent="0.35">
      <c r="F4125" s="102"/>
      <c r="G4125" s="102"/>
    </row>
    <row r="4126" spans="6:7" x14ac:dyDescent="0.35">
      <c r="F4126" s="102"/>
      <c r="G4126" s="102"/>
    </row>
    <row r="4127" spans="6:7" x14ac:dyDescent="0.35">
      <c r="F4127" s="102"/>
      <c r="G4127" s="102"/>
    </row>
    <row r="4128" spans="6:7" x14ac:dyDescent="0.35">
      <c r="F4128" s="102"/>
      <c r="G4128" s="102"/>
    </row>
    <row r="4129" spans="6:7" x14ac:dyDescent="0.35">
      <c r="F4129" s="102"/>
      <c r="G4129" s="102"/>
    </row>
    <row r="4130" spans="6:7" x14ac:dyDescent="0.35">
      <c r="F4130" s="102"/>
      <c r="G4130" s="102"/>
    </row>
    <row r="4131" spans="6:7" x14ac:dyDescent="0.35">
      <c r="F4131" s="102"/>
      <c r="G4131" s="102"/>
    </row>
    <row r="4132" spans="6:7" x14ac:dyDescent="0.35">
      <c r="F4132" s="102"/>
      <c r="G4132" s="102"/>
    </row>
    <row r="4133" spans="6:7" x14ac:dyDescent="0.35">
      <c r="F4133" s="102"/>
      <c r="G4133" s="102"/>
    </row>
    <row r="4134" spans="6:7" x14ac:dyDescent="0.35">
      <c r="F4134" s="102"/>
      <c r="G4134" s="102"/>
    </row>
    <row r="4135" spans="6:7" x14ac:dyDescent="0.35">
      <c r="F4135" s="102"/>
      <c r="G4135" s="102"/>
    </row>
    <row r="4136" spans="6:7" x14ac:dyDescent="0.35">
      <c r="F4136" s="102"/>
      <c r="G4136" s="102"/>
    </row>
    <row r="4137" spans="6:7" x14ac:dyDescent="0.35">
      <c r="F4137" s="102"/>
      <c r="G4137" s="102"/>
    </row>
    <row r="4138" spans="6:7" x14ac:dyDescent="0.35">
      <c r="F4138" s="102"/>
      <c r="G4138" s="102"/>
    </row>
    <row r="4139" spans="6:7" x14ac:dyDescent="0.35">
      <c r="F4139" s="102"/>
      <c r="G4139" s="102"/>
    </row>
    <row r="4140" spans="6:7" x14ac:dyDescent="0.35">
      <c r="F4140" s="102"/>
      <c r="G4140" s="102"/>
    </row>
    <row r="4141" spans="6:7" x14ac:dyDescent="0.35">
      <c r="F4141" s="102"/>
      <c r="G4141" s="102"/>
    </row>
    <row r="4142" spans="6:7" x14ac:dyDescent="0.35">
      <c r="F4142" s="102"/>
      <c r="G4142" s="102"/>
    </row>
    <row r="4143" spans="6:7" x14ac:dyDescent="0.35">
      <c r="F4143" s="102"/>
      <c r="G4143" s="102"/>
    </row>
    <row r="4144" spans="6:7" x14ac:dyDescent="0.35">
      <c r="F4144" s="102"/>
      <c r="G4144" s="102"/>
    </row>
    <row r="4145" spans="6:7" x14ac:dyDescent="0.35">
      <c r="F4145" s="102"/>
      <c r="G4145" s="102"/>
    </row>
    <row r="4146" spans="6:7" x14ac:dyDescent="0.35">
      <c r="F4146" s="102"/>
      <c r="G4146" s="102"/>
    </row>
    <row r="4147" spans="6:7" x14ac:dyDescent="0.35">
      <c r="F4147" s="102"/>
      <c r="G4147" s="102"/>
    </row>
    <row r="4148" spans="6:7" x14ac:dyDescent="0.35">
      <c r="F4148" s="102"/>
      <c r="G4148" s="102"/>
    </row>
    <row r="4149" spans="6:7" x14ac:dyDescent="0.35">
      <c r="F4149" s="102"/>
      <c r="G4149" s="102"/>
    </row>
    <row r="4150" spans="6:7" x14ac:dyDescent="0.35">
      <c r="F4150" s="102"/>
      <c r="G4150" s="102"/>
    </row>
    <row r="4151" spans="6:7" x14ac:dyDescent="0.35">
      <c r="F4151" s="102"/>
      <c r="G4151" s="102"/>
    </row>
    <row r="4152" spans="6:7" x14ac:dyDescent="0.35">
      <c r="F4152" s="102"/>
      <c r="G4152" s="102"/>
    </row>
    <row r="4153" spans="6:7" x14ac:dyDescent="0.35">
      <c r="F4153" s="102"/>
      <c r="G4153" s="102"/>
    </row>
    <row r="4154" spans="6:7" x14ac:dyDescent="0.35">
      <c r="F4154" s="102"/>
      <c r="G4154" s="102"/>
    </row>
    <row r="4155" spans="6:7" x14ac:dyDescent="0.35">
      <c r="F4155" s="102"/>
      <c r="G4155" s="102"/>
    </row>
    <row r="4156" spans="6:7" x14ac:dyDescent="0.35">
      <c r="F4156" s="102"/>
      <c r="G4156" s="102"/>
    </row>
    <row r="4157" spans="6:7" x14ac:dyDescent="0.35">
      <c r="F4157" s="102"/>
      <c r="G4157" s="102"/>
    </row>
    <row r="4158" spans="6:7" x14ac:dyDescent="0.35">
      <c r="F4158" s="102"/>
      <c r="G4158" s="102"/>
    </row>
    <row r="4159" spans="6:7" x14ac:dyDescent="0.35">
      <c r="F4159" s="102"/>
      <c r="G4159" s="102"/>
    </row>
    <row r="4160" spans="6:7" x14ac:dyDescent="0.35">
      <c r="F4160" s="102"/>
      <c r="G4160" s="102"/>
    </row>
    <row r="4161" spans="6:7" x14ac:dyDescent="0.35">
      <c r="F4161" s="102"/>
      <c r="G4161" s="102"/>
    </row>
    <row r="4162" spans="6:7" x14ac:dyDescent="0.35">
      <c r="F4162" s="102"/>
      <c r="G4162" s="102"/>
    </row>
    <row r="4163" spans="6:7" x14ac:dyDescent="0.35">
      <c r="F4163" s="102"/>
      <c r="G4163" s="102"/>
    </row>
    <row r="4164" spans="6:7" x14ac:dyDescent="0.35">
      <c r="F4164" s="102"/>
      <c r="G4164" s="102"/>
    </row>
    <row r="4165" spans="6:7" x14ac:dyDescent="0.35">
      <c r="F4165" s="102"/>
      <c r="G4165" s="102"/>
    </row>
    <row r="4166" spans="6:7" x14ac:dyDescent="0.35">
      <c r="F4166" s="102"/>
      <c r="G4166" s="102"/>
    </row>
    <row r="4167" spans="6:7" x14ac:dyDescent="0.35">
      <c r="F4167" s="102"/>
      <c r="G4167" s="102"/>
    </row>
    <row r="4168" spans="6:7" x14ac:dyDescent="0.35">
      <c r="F4168" s="102"/>
      <c r="G4168" s="102"/>
    </row>
    <row r="4169" spans="6:7" x14ac:dyDescent="0.35">
      <c r="F4169" s="102"/>
      <c r="G4169" s="102"/>
    </row>
    <row r="4170" spans="6:7" x14ac:dyDescent="0.35">
      <c r="F4170" s="102"/>
      <c r="G4170" s="102"/>
    </row>
    <row r="4171" spans="6:7" x14ac:dyDescent="0.35">
      <c r="F4171" s="102"/>
      <c r="G4171" s="102"/>
    </row>
    <row r="4172" spans="6:7" x14ac:dyDescent="0.35">
      <c r="F4172" s="102"/>
      <c r="G4172" s="102"/>
    </row>
    <row r="4173" spans="6:7" x14ac:dyDescent="0.35">
      <c r="F4173" s="102"/>
      <c r="G4173" s="102"/>
    </row>
    <row r="4174" spans="6:7" x14ac:dyDescent="0.35">
      <c r="F4174" s="102"/>
      <c r="G4174" s="102"/>
    </row>
    <row r="4175" spans="6:7" x14ac:dyDescent="0.35">
      <c r="F4175" s="102"/>
      <c r="G4175" s="102"/>
    </row>
    <row r="4176" spans="6:7" x14ac:dyDescent="0.35">
      <c r="F4176" s="102"/>
      <c r="G4176" s="102"/>
    </row>
    <row r="4177" spans="6:7" x14ac:dyDescent="0.35">
      <c r="F4177" s="102"/>
      <c r="G4177" s="102"/>
    </row>
    <row r="4178" spans="6:7" x14ac:dyDescent="0.35">
      <c r="F4178" s="102"/>
      <c r="G4178" s="102"/>
    </row>
    <row r="4179" spans="6:7" x14ac:dyDescent="0.35">
      <c r="F4179" s="102"/>
      <c r="G4179" s="102"/>
    </row>
    <row r="4180" spans="6:7" x14ac:dyDescent="0.35">
      <c r="F4180" s="102"/>
      <c r="G4180" s="102"/>
    </row>
    <row r="4181" spans="6:7" x14ac:dyDescent="0.35">
      <c r="F4181" s="102"/>
      <c r="G4181" s="102"/>
    </row>
    <row r="4182" spans="6:7" x14ac:dyDescent="0.35">
      <c r="F4182" s="102"/>
      <c r="G4182" s="102"/>
    </row>
    <row r="4183" spans="6:7" x14ac:dyDescent="0.35">
      <c r="F4183" s="102"/>
      <c r="G4183" s="102"/>
    </row>
    <row r="4184" spans="6:7" x14ac:dyDescent="0.35">
      <c r="F4184" s="102"/>
      <c r="G4184" s="102"/>
    </row>
    <row r="4185" spans="6:7" x14ac:dyDescent="0.35">
      <c r="F4185" s="102"/>
      <c r="G4185" s="102"/>
    </row>
    <row r="4186" spans="6:7" x14ac:dyDescent="0.35">
      <c r="F4186" s="102"/>
      <c r="G4186" s="102"/>
    </row>
    <row r="4187" spans="6:7" x14ac:dyDescent="0.35">
      <c r="F4187" s="102"/>
      <c r="G4187" s="102"/>
    </row>
    <row r="4188" spans="6:7" x14ac:dyDescent="0.35">
      <c r="F4188" s="102"/>
      <c r="G4188" s="102"/>
    </row>
    <row r="4189" spans="6:7" x14ac:dyDescent="0.35">
      <c r="F4189" s="102"/>
      <c r="G4189" s="102"/>
    </row>
    <row r="4190" spans="6:7" x14ac:dyDescent="0.35">
      <c r="F4190" s="102"/>
      <c r="G4190" s="102"/>
    </row>
    <row r="4191" spans="6:7" x14ac:dyDescent="0.35">
      <c r="F4191" s="102"/>
      <c r="G4191" s="102"/>
    </row>
    <row r="4192" spans="6:7" x14ac:dyDescent="0.35">
      <c r="F4192" s="102"/>
      <c r="G4192" s="102"/>
    </row>
    <row r="4193" spans="6:7" x14ac:dyDescent="0.35">
      <c r="F4193" s="102"/>
      <c r="G4193" s="102"/>
    </row>
    <row r="4194" spans="6:7" x14ac:dyDescent="0.35">
      <c r="F4194" s="102"/>
      <c r="G4194" s="102"/>
    </row>
    <row r="4195" spans="6:7" x14ac:dyDescent="0.35">
      <c r="F4195" s="102"/>
      <c r="G4195" s="102"/>
    </row>
    <row r="4196" spans="6:7" x14ac:dyDescent="0.35">
      <c r="F4196" s="102"/>
      <c r="G4196" s="102"/>
    </row>
    <row r="4197" spans="6:7" x14ac:dyDescent="0.35">
      <c r="F4197" s="102"/>
      <c r="G4197" s="102"/>
    </row>
    <row r="4198" spans="6:7" x14ac:dyDescent="0.35">
      <c r="F4198" s="102"/>
      <c r="G4198" s="102"/>
    </row>
    <row r="4199" spans="6:7" x14ac:dyDescent="0.35">
      <c r="F4199" s="102"/>
      <c r="G4199" s="102"/>
    </row>
    <row r="4200" spans="6:7" x14ac:dyDescent="0.35">
      <c r="F4200" s="102"/>
      <c r="G4200" s="102"/>
    </row>
    <row r="4201" spans="6:7" x14ac:dyDescent="0.35">
      <c r="F4201" s="102"/>
      <c r="G4201" s="102"/>
    </row>
    <row r="4202" spans="6:7" x14ac:dyDescent="0.35">
      <c r="F4202" s="102"/>
      <c r="G4202" s="102"/>
    </row>
    <row r="4203" spans="6:7" x14ac:dyDescent="0.35">
      <c r="F4203" s="102"/>
      <c r="G4203" s="102"/>
    </row>
    <row r="4204" spans="6:7" x14ac:dyDescent="0.35">
      <c r="F4204" s="102"/>
      <c r="G4204" s="102"/>
    </row>
    <row r="4205" spans="6:7" x14ac:dyDescent="0.35">
      <c r="F4205" s="102"/>
      <c r="G4205" s="102"/>
    </row>
    <row r="4206" spans="6:7" x14ac:dyDescent="0.35">
      <c r="F4206" s="102"/>
      <c r="G4206" s="102"/>
    </row>
    <row r="4207" spans="6:7" x14ac:dyDescent="0.35">
      <c r="F4207" s="102"/>
      <c r="G4207" s="102"/>
    </row>
    <row r="4208" spans="6:7" x14ac:dyDescent="0.35">
      <c r="F4208" s="102"/>
      <c r="G4208" s="102"/>
    </row>
    <row r="4209" spans="6:7" x14ac:dyDescent="0.35">
      <c r="F4209" s="102"/>
      <c r="G4209" s="102"/>
    </row>
    <row r="4210" spans="6:7" x14ac:dyDescent="0.35">
      <c r="F4210" s="102"/>
      <c r="G4210" s="102"/>
    </row>
    <row r="4211" spans="6:7" x14ac:dyDescent="0.35">
      <c r="F4211" s="102"/>
      <c r="G4211" s="102"/>
    </row>
    <row r="4212" spans="6:7" x14ac:dyDescent="0.35">
      <c r="F4212" s="102"/>
      <c r="G4212" s="102"/>
    </row>
    <row r="4213" spans="6:7" x14ac:dyDescent="0.35">
      <c r="F4213" s="102"/>
      <c r="G4213" s="102"/>
    </row>
    <row r="4214" spans="6:7" x14ac:dyDescent="0.35">
      <c r="F4214" s="102"/>
      <c r="G4214" s="102"/>
    </row>
    <row r="4215" spans="6:7" x14ac:dyDescent="0.35">
      <c r="F4215" s="102"/>
      <c r="G4215" s="102"/>
    </row>
    <row r="4216" spans="6:7" x14ac:dyDescent="0.35">
      <c r="F4216" s="102"/>
      <c r="G4216" s="102"/>
    </row>
    <row r="4217" spans="6:7" x14ac:dyDescent="0.35">
      <c r="F4217" s="102"/>
      <c r="G4217" s="102"/>
    </row>
    <row r="4218" spans="6:7" x14ac:dyDescent="0.35">
      <c r="F4218" s="102"/>
      <c r="G4218" s="102"/>
    </row>
    <row r="4219" spans="6:7" x14ac:dyDescent="0.35">
      <c r="F4219" s="102"/>
      <c r="G4219" s="102"/>
    </row>
    <row r="4220" spans="6:7" x14ac:dyDescent="0.35">
      <c r="F4220" s="102"/>
      <c r="G4220" s="102"/>
    </row>
    <row r="4221" spans="6:7" x14ac:dyDescent="0.35">
      <c r="F4221" s="102"/>
      <c r="G4221" s="102"/>
    </row>
    <row r="4222" spans="6:7" x14ac:dyDescent="0.35">
      <c r="F4222" s="102"/>
      <c r="G4222" s="102"/>
    </row>
    <row r="4223" spans="6:7" x14ac:dyDescent="0.35">
      <c r="F4223" s="102"/>
      <c r="G4223" s="102"/>
    </row>
    <row r="4224" spans="6:7" x14ac:dyDescent="0.35">
      <c r="F4224" s="102"/>
      <c r="G4224" s="102"/>
    </row>
    <row r="4225" spans="6:7" x14ac:dyDescent="0.35">
      <c r="F4225" s="102"/>
      <c r="G4225" s="102"/>
    </row>
    <row r="4226" spans="6:7" x14ac:dyDescent="0.35">
      <c r="F4226" s="102"/>
      <c r="G4226" s="102"/>
    </row>
    <row r="4227" spans="6:7" x14ac:dyDescent="0.35">
      <c r="F4227" s="102"/>
      <c r="G4227" s="102"/>
    </row>
    <row r="4228" spans="6:7" x14ac:dyDescent="0.35">
      <c r="F4228" s="102"/>
      <c r="G4228" s="102"/>
    </row>
    <row r="4229" spans="6:7" x14ac:dyDescent="0.35">
      <c r="F4229" s="102"/>
      <c r="G4229" s="102"/>
    </row>
    <row r="4230" spans="6:7" x14ac:dyDescent="0.35">
      <c r="F4230" s="102"/>
      <c r="G4230" s="102"/>
    </row>
    <row r="4231" spans="6:7" x14ac:dyDescent="0.35">
      <c r="F4231" s="102"/>
      <c r="G4231" s="102"/>
    </row>
    <row r="4232" spans="6:7" x14ac:dyDescent="0.35">
      <c r="F4232" s="102"/>
      <c r="G4232" s="102"/>
    </row>
    <row r="4233" spans="6:7" x14ac:dyDescent="0.35">
      <c r="F4233" s="102"/>
      <c r="G4233" s="102"/>
    </row>
    <row r="4234" spans="6:7" x14ac:dyDescent="0.35">
      <c r="F4234" s="102"/>
      <c r="G4234" s="102"/>
    </row>
    <row r="4235" spans="6:7" x14ac:dyDescent="0.35">
      <c r="F4235" s="102"/>
      <c r="G4235" s="102"/>
    </row>
    <row r="4236" spans="6:7" x14ac:dyDescent="0.35">
      <c r="F4236" s="102"/>
      <c r="G4236" s="102"/>
    </row>
    <row r="4237" spans="6:7" x14ac:dyDescent="0.35">
      <c r="F4237" s="102"/>
      <c r="G4237" s="102"/>
    </row>
    <row r="4238" spans="6:7" x14ac:dyDescent="0.35">
      <c r="F4238" s="102"/>
      <c r="G4238" s="102"/>
    </row>
    <row r="4239" spans="6:7" x14ac:dyDescent="0.35">
      <c r="F4239" s="102"/>
      <c r="G4239" s="102"/>
    </row>
    <row r="4240" spans="6:7" x14ac:dyDescent="0.35">
      <c r="F4240" s="102"/>
      <c r="G4240" s="102"/>
    </row>
    <row r="4241" spans="6:7" x14ac:dyDescent="0.35">
      <c r="F4241" s="102"/>
      <c r="G4241" s="102"/>
    </row>
    <row r="4242" spans="6:7" x14ac:dyDescent="0.35">
      <c r="F4242" s="102"/>
      <c r="G4242" s="102"/>
    </row>
    <row r="4243" spans="6:7" x14ac:dyDescent="0.35">
      <c r="F4243" s="102"/>
      <c r="G4243" s="102"/>
    </row>
    <row r="4244" spans="6:7" x14ac:dyDescent="0.35">
      <c r="F4244" s="102"/>
      <c r="G4244" s="102"/>
    </row>
    <row r="4245" spans="6:7" x14ac:dyDescent="0.35">
      <c r="F4245" s="102"/>
      <c r="G4245" s="102"/>
    </row>
    <row r="4246" spans="6:7" x14ac:dyDescent="0.35">
      <c r="F4246" s="102"/>
      <c r="G4246" s="102"/>
    </row>
    <row r="4247" spans="6:7" x14ac:dyDescent="0.35">
      <c r="F4247" s="102"/>
      <c r="G4247" s="102"/>
    </row>
    <row r="4248" spans="6:7" x14ac:dyDescent="0.35">
      <c r="F4248" s="102"/>
      <c r="G4248" s="102"/>
    </row>
    <row r="4249" spans="6:7" x14ac:dyDescent="0.35">
      <c r="F4249" s="102"/>
      <c r="G4249" s="102"/>
    </row>
    <row r="4250" spans="6:7" x14ac:dyDescent="0.35">
      <c r="F4250" s="102"/>
      <c r="G4250" s="102"/>
    </row>
    <row r="4251" spans="6:7" x14ac:dyDescent="0.35">
      <c r="F4251" s="102"/>
      <c r="G4251" s="102"/>
    </row>
    <row r="4252" spans="6:7" x14ac:dyDescent="0.35">
      <c r="F4252" s="102"/>
      <c r="G4252" s="102"/>
    </row>
    <row r="4253" spans="6:7" x14ac:dyDescent="0.35">
      <c r="F4253" s="102"/>
      <c r="G4253" s="102"/>
    </row>
    <row r="4254" spans="6:7" x14ac:dyDescent="0.35">
      <c r="F4254" s="102"/>
      <c r="G4254" s="102"/>
    </row>
    <row r="4255" spans="6:7" x14ac:dyDescent="0.35">
      <c r="F4255" s="102"/>
      <c r="G4255" s="102"/>
    </row>
    <row r="4256" spans="6:7" x14ac:dyDescent="0.35">
      <c r="F4256" s="102"/>
      <c r="G4256" s="102"/>
    </row>
    <row r="4257" spans="6:7" x14ac:dyDescent="0.35">
      <c r="F4257" s="102"/>
      <c r="G4257" s="102"/>
    </row>
    <row r="4258" spans="6:7" x14ac:dyDescent="0.35">
      <c r="F4258" s="102"/>
      <c r="G4258" s="102"/>
    </row>
    <row r="4259" spans="6:7" x14ac:dyDescent="0.35">
      <c r="F4259" s="102"/>
      <c r="G4259" s="102"/>
    </row>
    <row r="4260" spans="6:7" x14ac:dyDescent="0.35">
      <c r="F4260" s="102"/>
      <c r="G4260" s="102"/>
    </row>
    <row r="4261" spans="6:7" x14ac:dyDescent="0.35">
      <c r="F4261" s="102"/>
      <c r="G4261" s="102"/>
    </row>
    <row r="4262" spans="6:7" x14ac:dyDescent="0.35">
      <c r="F4262" s="102"/>
      <c r="G4262" s="102"/>
    </row>
    <row r="4263" spans="6:7" x14ac:dyDescent="0.35">
      <c r="F4263" s="102"/>
      <c r="G4263" s="102"/>
    </row>
    <row r="4264" spans="6:7" x14ac:dyDescent="0.35">
      <c r="F4264" s="102"/>
      <c r="G4264" s="102"/>
    </row>
    <row r="4265" spans="6:7" x14ac:dyDescent="0.35">
      <c r="F4265" s="102"/>
      <c r="G4265" s="102"/>
    </row>
    <row r="4266" spans="6:7" x14ac:dyDescent="0.35">
      <c r="F4266" s="102"/>
      <c r="G4266" s="102"/>
    </row>
    <row r="4267" spans="6:7" x14ac:dyDescent="0.35">
      <c r="F4267" s="102"/>
      <c r="G4267" s="102"/>
    </row>
    <row r="4268" spans="6:7" x14ac:dyDescent="0.35">
      <c r="F4268" s="102"/>
      <c r="G4268" s="102"/>
    </row>
    <row r="4269" spans="6:7" x14ac:dyDescent="0.35">
      <c r="F4269" s="102"/>
      <c r="G4269" s="102"/>
    </row>
    <row r="4270" spans="6:7" x14ac:dyDescent="0.35">
      <c r="F4270" s="102"/>
      <c r="G4270" s="102"/>
    </row>
    <row r="4271" spans="6:7" x14ac:dyDescent="0.35">
      <c r="F4271" s="102"/>
      <c r="G4271" s="102"/>
    </row>
    <row r="4272" spans="6:7" x14ac:dyDescent="0.35">
      <c r="F4272" s="102"/>
      <c r="G4272" s="102"/>
    </row>
    <row r="4273" spans="6:7" x14ac:dyDescent="0.35">
      <c r="F4273" s="102"/>
      <c r="G4273" s="102"/>
    </row>
    <row r="4274" spans="6:7" x14ac:dyDescent="0.35">
      <c r="F4274" s="102"/>
      <c r="G4274" s="102"/>
    </row>
    <row r="4275" spans="6:7" x14ac:dyDescent="0.35">
      <c r="F4275" s="102"/>
      <c r="G4275" s="102"/>
    </row>
    <row r="4276" spans="6:7" x14ac:dyDescent="0.35">
      <c r="F4276" s="102"/>
      <c r="G4276" s="102"/>
    </row>
    <row r="4277" spans="6:7" x14ac:dyDescent="0.35">
      <c r="F4277" s="102"/>
      <c r="G4277" s="102"/>
    </row>
    <row r="4278" spans="6:7" x14ac:dyDescent="0.35">
      <c r="F4278" s="102"/>
      <c r="G4278" s="102"/>
    </row>
    <row r="4279" spans="6:7" x14ac:dyDescent="0.35">
      <c r="F4279" s="102"/>
      <c r="G4279" s="102"/>
    </row>
    <row r="4280" spans="6:7" x14ac:dyDescent="0.35">
      <c r="F4280" s="102"/>
      <c r="G4280" s="102"/>
    </row>
    <row r="4281" spans="6:7" x14ac:dyDescent="0.35">
      <c r="F4281" s="102"/>
      <c r="G4281" s="102"/>
    </row>
    <row r="4282" spans="6:7" x14ac:dyDescent="0.35">
      <c r="F4282" s="102"/>
      <c r="G4282" s="102"/>
    </row>
    <row r="4283" spans="6:7" x14ac:dyDescent="0.35">
      <c r="F4283" s="102"/>
      <c r="G4283" s="102"/>
    </row>
    <row r="4284" spans="6:7" x14ac:dyDescent="0.35">
      <c r="F4284" s="102"/>
      <c r="G4284" s="102"/>
    </row>
    <row r="4285" spans="6:7" x14ac:dyDescent="0.35">
      <c r="F4285" s="102"/>
      <c r="G4285" s="102"/>
    </row>
    <row r="4286" spans="6:7" x14ac:dyDescent="0.35">
      <c r="F4286" s="102"/>
      <c r="G4286" s="102"/>
    </row>
    <row r="4287" spans="6:7" x14ac:dyDescent="0.35">
      <c r="F4287" s="102"/>
      <c r="G4287" s="102"/>
    </row>
    <row r="4288" spans="6:7" x14ac:dyDescent="0.35">
      <c r="F4288" s="102"/>
      <c r="G4288" s="102"/>
    </row>
    <row r="4289" spans="6:7" x14ac:dyDescent="0.35">
      <c r="F4289" s="102"/>
      <c r="G4289" s="102"/>
    </row>
    <row r="4290" spans="6:7" x14ac:dyDescent="0.35">
      <c r="F4290" s="102"/>
      <c r="G4290" s="102"/>
    </row>
    <row r="4291" spans="6:7" x14ac:dyDescent="0.35">
      <c r="F4291" s="102"/>
      <c r="G4291" s="102"/>
    </row>
    <row r="4292" spans="6:7" x14ac:dyDescent="0.35">
      <c r="F4292" s="102"/>
      <c r="G4292" s="102"/>
    </row>
    <row r="4293" spans="6:7" x14ac:dyDescent="0.35">
      <c r="F4293" s="102"/>
      <c r="G4293" s="102"/>
    </row>
    <row r="4294" spans="6:7" x14ac:dyDescent="0.35">
      <c r="F4294" s="102"/>
      <c r="G4294" s="102"/>
    </row>
    <row r="4295" spans="6:7" x14ac:dyDescent="0.35">
      <c r="F4295" s="102"/>
      <c r="G4295" s="102"/>
    </row>
    <row r="4296" spans="6:7" x14ac:dyDescent="0.35">
      <c r="F4296" s="102"/>
      <c r="G4296" s="102"/>
    </row>
    <row r="4297" spans="6:7" x14ac:dyDescent="0.35">
      <c r="F4297" s="102"/>
      <c r="G4297" s="102"/>
    </row>
    <row r="4298" spans="6:7" x14ac:dyDescent="0.35">
      <c r="F4298" s="102"/>
      <c r="G4298" s="102"/>
    </row>
    <row r="4299" spans="6:7" x14ac:dyDescent="0.35">
      <c r="F4299" s="102"/>
      <c r="G4299" s="102"/>
    </row>
    <row r="4300" spans="6:7" x14ac:dyDescent="0.35">
      <c r="F4300" s="102"/>
      <c r="G4300" s="102"/>
    </row>
    <row r="4301" spans="6:7" x14ac:dyDescent="0.35">
      <c r="F4301" s="102"/>
      <c r="G4301" s="102"/>
    </row>
    <row r="4302" spans="6:7" x14ac:dyDescent="0.35">
      <c r="F4302" s="102"/>
      <c r="G4302" s="102"/>
    </row>
    <row r="4303" spans="6:7" x14ac:dyDescent="0.35">
      <c r="F4303" s="102"/>
      <c r="G4303" s="102"/>
    </row>
    <row r="4304" spans="6:7" x14ac:dyDescent="0.35">
      <c r="F4304" s="102"/>
      <c r="G4304" s="102"/>
    </row>
    <row r="4305" spans="6:7" x14ac:dyDescent="0.35">
      <c r="F4305" s="102"/>
      <c r="G4305" s="102"/>
    </row>
    <row r="4306" spans="6:7" x14ac:dyDescent="0.35">
      <c r="F4306" s="102"/>
      <c r="G4306" s="102"/>
    </row>
    <row r="4307" spans="6:7" x14ac:dyDescent="0.35">
      <c r="F4307" s="102"/>
      <c r="G4307" s="102"/>
    </row>
    <row r="4308" spans="6:7" x14ac:dyDescent="0.35">
      <c r="F4308" s="102"/>
      <c r="G4308" s="102"/>
    </row>
    <row r="4309" spans="6:7" x14ac:dyDescent="0.35">
      <c r="F4309" s="102"/>
      <c r="G4309" s="102"/>
    </row>
    <row r="4310" spans="6:7" x14ac:dyDescent="0.35">
      <c r="F4310" s="102"/>
      <c r="G4310" s="102"/>
    </row>
    <row r="4311" spans="6:7" x14ac:dyDescent="0.35">
      <c r="F4311" s="102"/>
      <c r="G4311" s="102"/>
    </row>
    <row r="4312" spans="6:7" x14ac:dyDescent="0.35">
      <c r="F4312" s="102"/>
      <c r="G4312" s="102"/>
    </row>
    <row r="4313" spans="6:7" x14ac:dyDescent="0.35">
      <c r="F4313" s="102"/>
      <c r="G4313" s="102"/>
    </row>
    <row r="4314" spans="6:7" x14ac:dyDescent="0.35">
      <c r="F4314" s="102"/>
      <c r="G4314" s="102"/>
    </row>
    <row r="4315" spans="6:7" x14ac:dyDescent="0.35">
      <c r="F4315" s="102"/>
      <c r="G4315" s="102"/>
    </row>
    <row r="4316" spans="6:7" x14ac:dyDescent="0.35">
      <c r="F4316" s="102"/>
      <c r="G4316" s="102"/>
    </row>
    <row r="4317" spans="6:7" x14ac:dyDescent="0.35">
      <c r="F4317" s="102"/>
      <c r="G4317" s="102"/>
    </row>
    <row r="4318" spans="6:7" x14ac:dyDescent="0.35">
      <c r="F4318" s="102"/>
      <c r="G4318" s="102"/>
    </row>
    <row r="4319" spans="6:7" x14ac:dyDescent="0.35">
      <c r="F4319" s="102"/>
      <c r="G4319" s="102"/>
    </row>
    <row r="4320" spans="6:7" x14ac:dyDescent="0.35">
      <c r="F4320" s="102"/>
      <c r="G4320" s="102"/>
    </row>
    <row r="4321" spans="6:7" x14ac:dyDescent="0.35">
      <c r="F4321" s="102"/>
      <c r="G4321" s="102"/>
    </row>
    <row r="4322" spans="6:7" x14ac:dyDescent="0.35">
      <c r="F4322" s="102"/>
      <c r="G4322" s="102"/>
    </row>
    <row r="4323" spans="6:7" x14ac:dyDescent="0.35">
      <c r="F4323" s="102"/>
      <c r="G4323" s="102"/>
    </row>
    <row r="4324" spans="6:7" x14ac:dyDescent="0.35">
      <c r="F4324" s="102"/>
      <c r="G4324" s="102"/>
    </row>
    <row r="4325" spans="6:7" x14ac:dyDescent="0.35">
      <c r="F4325" s="102"/>
      <c r="G4325" s="102"/>
    </row>
    <row r="4326" spans="6:7" x14ac:dyDescent="0.35">
      <c r="F4326" s="102"/>
      <c r="G4326" s="102"/>
    </row>
    <row r="4327" spans="6:7" x14ac:dyDescent="0.35">
      <c r="F4327" s="102"/>
      <c r="G4327" s="102"/>
    </row>
    <row r="4328" spans="6:7" x14ac:dyDescent="0.35">
      <c r="F4328" s="102"/>
      <c r="G4328" s="102"/>
    </row>
    <row r="4329" spans="6:7" x14ac:dyDescent="0.35">
      <c r="F4329" s="102"/>
      <c r="G4329" s="102"/>
    </row>
    <row r="4330" spans="6:7" x14ac:dyDescent="0.35">
      <c r="F4330" s="102"/>
      <c r="G4330" s="102"/>
    </row>
    <row r="4331" spans="6:7" x14ac:dyDescent="0.35">
      <c r="F4331" s="102"/>
      <c r="G4331" s="102"/>
    </row>
    <row r="4332" spans="6:7" x14ac:dyDescent="0.35">
      <c r="F4332" s="102"/>
      <c r="G4332" s="102"/>
    </row>
    <row r="4333" spans="6:7" x14ac:dyDescent="0.35">
      <c r="F4333" s="102"/>
      <c r="G4333" s="102"/>
    </row>
    <row r="4334" spans="6:7" x14ac:dyDescent="0.35">
      <c r="F4334" s="102"/>
      <c r="G4334" s="102"/>
    </row>
    <row r="4335" spans="6:7" x14ac:dyDescent="0.35">
      <c r="F4335" s="102"/>
      <c r="G4335" s="102"/>
    </row>
    <row r="4336" spans="6:7" x14ac:dyDescent="0.35">
      <c r="F4336" s="102"/>
      <c r="G4336" s="102"/>
    </row>
    <row r="4337" spans="6:7" x14ac:dyDescent="0.35">
      <c r="F4337" s="102"/>
      <c r="G4337" s="102"/>
    </row>
    <row r="4338" spans="6:7" x14ac:dyDescent="0.35">
      <c r="F4338" s="102"/>
      <c r="G4338" s="102"/>
    </row>
    <row r="4339" spans="6:7" x14ac:dyDescent="0.35">
      <c r="F4339" s="102"/>
      <c r="G4339" s="102"/>
    </row>
    <row r="4340" spans="6:7" x14ac:dyDescent="0.35">
      <c r="F4340" s="102"/>
      <c r="G4340" s="102"/>
    </row>
    <row r="4341" spans="6:7" x14ac:dyDescent="0.35">
      <c r="F4341" s="102"/>
      <c r="G4341" s="102"/>
    </row>
    <row r="4342" spans="6:7" x14ac:dyDescent="0.35">
      <c r="F4342" s="102"/>
      <c r="G4342" s="102"/>
    </row>
    <row r="4343" spans="6:7" x14ac:dyDescent="0.35">
      <c r="F4343" s="102"/>
      <c r="G4343" s="102"/>
    </row>
    <row r="4344" spans="6:7" x14ac:dyDescent="0.35">
      <c r="F4344" s="102"/>
      <c r="G4344" s="102"/>
    </row>
    <row r="4345" spans="6:7" x14ac:dyDescent="0.35">
      <c r="F4345" s="102"/>
      <c r="G4345" s="102"/>
    </row>
    <row r="4346" spans="6:7" x14ac:dyDescent="0.35">
      <c r="F4346" s="102"/>
      <c r="G4346" s="102"/>
    </row>
    <row r="4347" spans="6:7" x14ac:dyDescent="0.35">
      <c r="F4347" s="102"/>
      <c r="G4347" s="102"/>
    </row>
    <row r="4348" spans="6:7" x14ac:dyDescent="0.35">
      <c r="F4348" s="102"/>
      <c r="G4348" s="102"/>
    </row>
    <row r="4349" spans="6:7" x14ac:dyDescent="0.35">
      <c r="F4349" s="102"/>
      <c r="G4349" s="102"/>
    </row>
    <row r="4350" spans="6:7" x14ac:dyDescent="0.35">
      <c r="F4350" s="102"/>
      <c r="G4350" s="102"/>
    </row>
    <row r="4351" spans="6:7" x14ac:dyDescent="0.35">
      <c r="F4351" s="102"/>
      <c r="G4351" s="102"/>
    </row>
    <row r="4352" spans="6:7" x14ac:dyDescent="0.35">
      <c r="F4352" s="102"/>
      <c r="G4352" s="102"/>
    </row>
    <row r="4353" spans="6:7" x14ac:dyDescent="0.35">
      <c r="F4353" s="102"/>
      <c r="G4353" s="102"/>
    </row>
    <row r="4354" spans="6:7" x14ac:dyDescent="0.35">
      <c r="F4354" s="102"/>
      <c r="G4354" s="102"/>
    </row>
    <row r="4355" spans="6:7" x14ac:dyDescent="0.35">
      <c r="F4355" s="102"/>
      <c r="G4355" s="102"/>
    </row>
    <row r="4356" spans="6:7" x14ac:dyDescent="0.35">
      <c r="F4356" s="102"/>
      <c r="G4356" s="102"/>
    </row>
    <row r="4357" spans="6:7" x14ac:dyDescent="0.35">
      <c r="F4357" s="102"/>
      <c r="G4357" s="102"/>
    </row>
    <row r="4358" spans="6:7" x14ac:dyDescent="0.35">
      <c r="F4358" s="102"/>
      <c r="G4358" s="102"/>
    </row>
    <row r="4359" spans="6:7" x14ac:dyDescent="0.35">
      <c r="F4359" s="102"/>
      <c r="G4359" s="102"/>
    </row>
    <row r="4360" spans="6:7" x14ac:dyDescent="0.35">
      <c r="F4360" s="102"/>
      <c r="G4360" s="102"/>
    </row>
    <row r="4361" spans="6:7" x14ac:dyDescent="0.35">
      <c r="F4361" s="102"/>
      <c r="G4361" s="102"/>
    </row>
    <row r="4362" spans="6:7" x14ac:dyDescent="0.35">
      <c r="F4362" s="102"/>
      <c r="G4362" s="102"/>
    </row>
    <row r="4363" spans="6:7" x14ac:dyDescent="0.35">
      <c r="F4363" s="102"/>
      <c r="G4363" s="102"/>
    </row>
    <row r="4364" spans="6:7" x14ac:dyDescent="0.35">
      <c r="F4364" s="102"/>
      <c r="G4364" s="102"/>
    </row>
    <row r="4365" spans="6:7" x14ac:dyDescent="0.35">
      <c r="F4365" s="102"/>
      <c r="G4365" s="102"/>
    </row>
    <row r="4366" spans="6:7" x14ac:dyDescent="0.35">
      <c r="F4366" s="102"/>
      <c r="G4366" s="102"/>
    </row>
    <row r="4367" spans="6:7" x14ac:dyDescent="0.35">
      <c r="F4367" s="102"/>
      <c r="G4367" s="102"/>
    </row>
    <row r="4368" spans="6:7" x14ac:dyDescent="0.35">
      <c r="F4368" s="102"/>
      <c r="G4368" s="102"/>
    </row>
    <row r="4369" spans="6:7" x14ac:dyDescent="0.35">
      <c r="F4369" s="102"/>
      <c r="G4369" s="102"/>
    </row>
    <row r="4370" spans="6:7" x14ac:dyDescent="0.35">
      <c r="F4370" s="102"/>
      <c r="G4370" s="102"/>
    </row>
    <row r="4371" spans="6:7" x14ac:dyDescent="0.35">
      <c r="F4371" s="102"/>
      <c r="G4371" s="102"/>
    </row>
    <row r="4372" spans="6:7" x14ac:dyDescent="0.35">
      <c r="F4372" s="102"/>
      <c r="G4372" s="102"/>
    </row>
    <row r="4373" spans="6:7" x14ac:dyDescent="0.35">
      <c r="F4373" s="102"/>
      <c r="G4373" s="102"/>
    </row>
    <row r="4374" spans="6:7" x14ac:dyDescent="0.35">
      <c r="F4374" s="102"/>
      <c r="G4374" s="102"/>
    </row>
    <row r="4375" spans="6:7" x14ac:dyDescent="0.35">
      <c r="F4375" s="102"/>
      <c r="G4375" s="102"/>
    </row>
    <row r="4376" spans="6:7" x14ac:dyDescent="0.35">
      <c r="F4376" s="102"/>
      <c r="G4376" s="102"/>
    </row>
    <row r="4377" spans="6:7" x14ac:dyDescent="0.35">
      <c r="F4377" s="102"/>
      <c r="G4377" s="102"/>
    </row>
    <row r="4378" spans="6:7" x14ac:dyDescent="0.35">
      <c r="F4378" s="102"/>
      <c r="G4378" s="102"/>
    </row>
    <row r="4379" spans="6:7" x14ac:dyDescent="0.35">
      <c r="F4379" s="102"/>
      <c r="G4379" s="102"/>
    </row>
    <row r="4380" spans="6:7" x14ac:dyDescent="0.35">
      <c r="F4380" s="102"/>
      <c r="G4380" s="102"/>
    </row>
    <row r="4381" spans="6:7" x14ac:dyDescent="0.35">
      <c r="F4381" s="102"/>
      <c r="G4381" s="102"/>
    </row>
    <row r="4382" spans="6:7" x14ac:dyDescent="0.35">
      <c r="F4382" s="102"/>
      <c r="G4382" s="102"/>
    </row>
    <row r="4383" spans="6:7" x14ac:dyDescent="0.35">
      <c r="F4383" s="102"/>
      <c r="G4383" s="102"/>
    </row>
    <row r="4384" spans="6:7" x14ac:dyDescent="0.35">
      <c r="F4384" s="102"/>
      <c r="G4384" s="102"/>
    </row>
    <row r="4385" spans="6:7" x14ac:dyDescent="0.35">
      <c r="F4385" s="102"/>
      <c r="G4385" s="102"/>
    </row>
    <row r="4386" spans="6:7" x14ac:dyDescent="0.35">
      <c r="F4386" s="102"/>
      <c r="G4386" s="102"/>
    </row>
    <row r="4387" spans="6:7" x14ac:dyDescent="0.35">
      <c r="F4387" s="102"/>
      <c r="G4387" s="102"/>
    </row>
    <row r="4388" spans="6:7" x14ac:dyDescent="0.35">
      <c r="F4388" s="102"/>
      <c r="G4388" s="102"/>
    </row>
    <row r="4389" spans="6:7" x14ac:dyDescent="0.35">
      <c r="F4389" s="102"/>
      <c r="G4389" s="102"/>
    </row>
    <row r="4390" spans="6:7" x14ac:dyDescent="0.35">
      <c r="F4390" s="102"/>
      <c r="G4390" s="102"/>
    </row>
    <row r="4391" spans="6:7" x14ac:dyDescent="0.35">
      <c r="F4391" s="102"/>
      <c r="G4391" s="102"/>
    </row>
    <row r="4392" spans="6:7" x14ac:dyDescent="0.35">
      <c r="F4392" s="102"/>
      <c r="G4392" s="102"/>
    </row>
    <row r="4393" spans="6:7" x14ac:dyDescent="0.35">
      <c r="F4393" s="102"/>
      <c r="G4393" s="102"/>
    </row>
    <row r="4394" spans="6:7" x14ac:dyDescent="0.35">
      <c r="F4394" s="102"/>
      <c r="G4394" s="102"/>
    </row>
    <row r="4395" spans="6:7" x14ac:dyDescent="0.35">
      <c r="F4395" s="102"/>
      <c r="G4395" s="102"/>
    </row>
    <row r="4396" spans="6:7" x14ac:dyDescent="0.35">
      <c r="F4396" s="102"/>
      <c r="G4396" s="102"/>
    </row>
    <row r="4397" spans="6:7" x14ac:dyDescent="0.35">
      <c r="F4397" s="102"/>
      <c r="G4397" s="102"/>
    </row>
    <row r="4398" spans="6:7" x14ac:dyDescent="0.35">
      <c r="F4398" s="102"/>
      <c r="G4398" s="102"/>
    </row>
    <row r="4399" spans="6:7" x14ac:dyDescent="0.35">
      <c r="F4399" s="102"/>
      <c r="G4399" s="102"/>
    </row>
    <row r="4400" spans="6:7" x14ac:dyDescent="0.35">
      <c r="F4400" s="102"/>
      <c r="G4400" s="102"/>
    </row>
    <row r="4401" spans="6:7" x14ac:dyDescent="0.35">
      <c r="F4401" s="102"/>
      <c r="G4401" s="102"/>
    </row>
    <row r="4402" spans="6:7" x14ac:dyDescent="0.35">
      <c r="F4402" s="102"/>
      <c r="G4402" s="102"/>
    </row>
    <row r="4403" spans="6:7" x14ac:dyDescent="0.35">
      <c r="F4403" s="102"/>
      <c r="G4403" s="102"/>
    </row>
    <row r="4404" spans="6:7" x14ac:dyDescent="0.35">
      <c r="F4404" s="102"/>
      <c r="G4404" s="102"/>
    </row>
    <row r="4405" spans="6:7" x14ac:dyDescent="0.35">
      <c r="F4405" s="102"/>
      <c r="G4405" s="102"/>
    </row>
    <row r="4406" spans="6:7" x14ac:dyDescent="0.35">
      <c r="F4406" s="102"/>
      <c r="G4406" s="102"/>
    </row>
    <row r="4407" spans="6:7" x14ac:dyDescent="0.35">
      <c r="F4407" s="102"/>
      <c r="G4407" s="102"/>
    </row>
    <row r="4408" spans="6:7" x14ac:dyDescent="0.35">
      <c r="F4408" s="102"/>
      <c r="G4408" s="102"/>
    </row>
    <row r="4409" spans="6:7" x14ac:dyDescent="0.35">
      <c r="F4409" s="102"/>
      <c r="G4409" s="102"/>
    </row>
    <row r="4410" spans="6:7" x14ac:dyDescent="0.35">
      <c r="F4410" s="102"/>
      <c r="G4410" s="102"/>
    </row>
    <row r="4411" spans="6:7" x14ac:dyDescent="0.35">
      <c r="F4411" s="102"/>
      <c r="G4411" s="102"/>
    </row>
    <row r="4412" spans="6:7" x14ac:dyDescent="0.35">
      <c r="F4412" s="102"/>
      <c r="G4412" s="102"/>
    </row>
    <row r="4413" spans="6:7" x14ac:dyDescent="0.35">
      <c r="F4413" s="102"/>
      <c r="G4413" s="102"/>
    </row>
    <row r="4414" spans="6:7" x14ac:dyDescent="0.35">
      <c r="F4414" s="102"/>
      <c r="G4414" s="102"/>
    </row>
    <row r="4415" spans="6:7" x14ac:dyDescent="0.35">
      <c r="F4415" s="102"/>
      <c r="G4415" s="102"/>
    </row>
    <row r="4416" spans="6:7" x14ac:dyDescent="0.35">
      <c r="F4416" s="102"/>
      <c r="G4416" s="102"/>
    </row>
    <row r="4417" spans="6:7" x14ac:dyDescent="0.35">
      <c r="F4417" s="102"/>
      <c r="G4417" s="102"/>
    </row>
    <row r="4418" spans="6:7" x14ac:dyDescent="0.35">
      <c r="F4418" s="102"/>
      <c r="G4418" s="102"/>
    </row>
    <row r="4419" spans="6:7" x14ac:dyDescent="0.35">
      <c r="F4419" s="102"/>
      <c r="G4419" s="102"/>
    </row>
    <row r="4420" spans="6:7" x14ac:dyDescent="0.35">
      <c r="F4420" s="102"/>
      <c r="G4420" s="102"/>
    </row>
    <row r="4421" spans="6:7" x14ac:dyDescent="0.35">
      <c r="F4421" s="102"/>
      <c r="G4421" s="102"/>
    </row>
    <row r="4422" spans="6:7" x14ac:dyDescent="0.35">
      <c r="F4422" s="102"/>
      <c r="G4422" s="102"/>
    </row>
    <row r="4423" spans="6:7" x14ac:dyDescent="0.35">
      <c r="F4423" s="102"/>
      <c r="G4423" s="102"/>
    </row>
    <row r="4424" spans="6:7" x14ac:dyDescent="0.35">
      <c r="F4424" s="102"/>
      <c r="G4424" s="102"/>
    </row>
    <row r="4425" spans="6:7" x14ac:dyDescent="0.35">
      <c r="F4425" s="102"/>
      <c r="G4425" s="102"/>
    </row>
    <row r="4426" spans="6:7" x14ac:dyDescent="0.35">
      <c r="F4426" s="102"/>
      <c r="G4426" s="102"/>
    </row>
    <row r="4427" spans="6:7" x14ac:dyDescent="0.35">
      <c r="F4427" s="102"/>
      <c r="G4427" s="102"/>
    </row>
    <row r="4428" spans="6:7" x14ac:dyDescent="0.35">
      <c r="F4428" s="102"/>
      <c r="G4428" s="102"/>
    </row>
    <row r="4429" spans="6:7" x14ac:dyDescent="0.35">
      <c r="F4429" s="102"/>
      <c r="G4429" s="102"/>
    </row>
    <row r="4430" spans="6:7" x14ac:dyDescent="0.35">
      <c r="F4430" s="102"/>
      <c r="G4430" s="102"/>
    </row>
    <row r="4431" spans="6:7" x14ac:dyDescent="0.35">
      <c r="F4431" s="102"/>
      <c r="G4431" s="102"/>
    </row>
    <row r="4432" spans="6:7" x14ac:dyDescent="0.35">
      <c r="F4432" s="102"/>
      <c r="G4432" s="102"/>
    </row>
    <row r="4433" spans="6:7" x14ac:dyDescent="0.35">
      <c r="F4433" s="102"/>
      <c r="G4433" s="102"/>
    </row>
    <row r="4434" spans="6:7" x14ac:dyDescent="0.35">
      <c r="F4434" s="102"/>
      <c r="G4434" s="102"/>
    </row>
    <row r="4435" spans="6:7" x14ac:dyDescent="0.35">
      <c r="F4435" s="102"/>
      <c r="G4435" s="102"/>
    </row>
    <row r="4436" spans="6:7" x14ac:dyDescent="0.35">
      <c r="F4436" s="102"/>
      <c r="G4436" s="102"/>
    </row>
    <row r="4437" spans="6:7" x14ac:dyDescent="0.35">
      <c r="F4437" s="102"/>
      <c r="G4437" s="102"/>
    </row>
    <row r="4438" spans="6:7" x14ac:dyDescent="0.35">
      <c r="F4438" s="102"/>
      <c r="G4438" s="102"/>
    </row>
    <row r="4439" spans="6:7" x14ac:dyDescent="0.35">
      <c r="F4439" s="102"/>
      <c r="G4439" s="102"/>
    </row>
    <row r="4440" spans="6:7" x14ac:dyDescent="0.35">
      <c r="F4440" s="102"/>
      <c r="G4440" s="102"/>
    </row>
    <row r="4441" spans="6:7" x14ac:dyDescent="0.35">
      <c r="F4441" s="102"/>
      <c r="G4441" s="102"/>
    </row>
    <row r="4442" spans="6:7" x14ac:dyDescent="0.35">
      <c r="F4442" s="102"/>
      <c r="G4442" s="102"/>
    </row>
    <row r="4443" spans="6:7" x14ac:dyDescent="0.35">
      <c r="F4443" s="102"/>
      <c r="G4443" s="102"/>
    </row>
    <row r="4444" spans="6:7" x14ac:dyDescent="0.35">
      <c r="F4444" s="102"/>
      <c r="G4444" s="102"/>
    </row>
    <row r="4445" spans="6:7" x14ac:dyDescent="0.35">
      <c r="F4445" s="102"/>
      <c r="G4445" s="102"/>
    </row>
    <row r="4446" spans="6:7" x14ac:dyDescent="0.35">
      <c r="F4446" s="102"/>
      <c r="G4446" s="102"/>
    </row>
    <row r="4447" spans="6:7" x14ac:dyDescent="0.35">
      <c r="F4447" s="102"/>
      <c r="G4447" s="102"/>
    </row>
    <row r="4448" spans="6:7" x14ac:dyDescent="0.35">
      <c r="F4448" s="102"/>
      <c r="G4448" s="102"/>
    </row>
    <row r="4449" spans="6:7" x14ac:dyDescent="0.35">
      <c r="F4449" s="102"/>
      <c r="G4449" s="102"/>
    </row>
    <row r="4450" spans="6:7" x14ac:dyDescent="0.35">
      <c r="F4450" s="102"/>
      <c r="G4450" s="102"/>
    </row>
    <row r="4451" spans="6:7" x14ac:dyDescent="0.35">
      <c r="F4451" s="102"/>
      <c r="G4451" s="102"/>
    </row>
    <row r="4452" spans="6:7" x14ac:dyDescent="0.35">
      <c r="F4452" s="102"/>
      <c r="G4452" s="102"/>
    </row>
    <row r="4453" spans="6:7" x14ac:dyDescent="0.35">
      <c r="F4453" s="102"/>
      <c r="G4453" s="102"/>
    </row>
    <row r="4454" spans="6:7" x14ac:dyDescent="0.35">
      <c r="F4454" s="102"/>
      <c r="G4454" s="102"/>
    </row>
    <row r="4455" spans="6:7" x14ac:dyDescent="0.35">
      <c r="F4455" s="102"/>
      <c r="G4455" s="102"/>
    </row>
    <row r="4456" spans="6:7" x14ac:dyDescent="0.35">
      <c r="F4456" s="102"/>
      <c r="G4456" s="102"/>
    </row>
    <row r="4457" spans="6:7" x14ac:dyDescent="0.35">
      <c r="F4457" s="102"/>
      <c r="G4457" s="102"/>
    </row>
    <row r="4458" spans="6:7" x14ac:dyDescent="0.35">
      <c r="F4458" s="102"/>
      <c r="G4458" s="102"/>
    </row>
    <row r="4459" spans="6:7" x14ac:dyDescent="0.35">
      <c r="F4459" s="102"/>
      <c r="G4459" s="102"/>
    </row>
    <row r="4460" spans="6:7" x14ac:dyDescent="0.35">
      <c r="F4460" s="102"/>
      <c r="G4460" s="102"/>
    </row>
    <row r="4461" spans="6:7" x14ac:dyDescent="0.35">
      <c r="F4461" s="102"/>
      <c r="G4461" s="102"/>
    </row>
    <row r="4462" spans="6:7" x14ac:dyDescent="0.35">
      <c r="F4462" s="102"/>
      <c r="G4462" s="102"/>
    </row>
    <row r="4463" spans="6:7" x14ac:dyDescent="0.35">
      <c r="F4463" s="102"/>
      <c r="G4463" s="102"/>
    </row>
    <row r="4464" spans="6:7" x14ac:dyDescent="0.35">
      <c r="F4464" s="102"/>
      <c r="G4464" s="102"/>
    </row>
    <row r="4465" spans="6:7" x14ac:dyDescent="0.35">
      <c r="F4465" s="102"/>
      <c r="G4465" s="102"/>
    </row>
    <row r="4466" spans="6:7" x14ac:dyDescent="0.35">
      <c r="F4466" s="102"/>
      <c r="G4466" s="102"/>
    </row>
    <row r="4467" spans="6:7" x14ac:dyDescent="0.35">
      <c r="F4467" s="102"/>
      <c r="G4467" s="102"/>
    </row>
    <row r="4468" spans="6:7" x14ac:dyDescent="0.35">
      <c r="F4468" s="102"/>
      <c r="G4468" s="102"/>
    </row>
    <row r="4469" spans="6:7" x14ac:dyDescent="0.35">
      <c r="F4469" s="102"/>
      <c r="G4469" s="102"/>
    </row>
    <row r="4470" spans="6:7" x14ac:dyDescent="0.35">
      <c r="F4470" s="102"/>
      <c r="G4470" s="102"/>
    </row>
    <row r="4471" spans="6:7" x14ac:dyDescent="0.35">
      <c r="F4471" s="102"/>
      <c r="G4471" s="102"/>
    </row>
    <row r="4472" spans="6:7" x14ac:dyDescent="0.35">
      <c r="F4472" s="102"/>
      <c r="G4472" s="102"/>
    </row>
    <row r="4473" spans="6:7" x14ac:dyDescent="0.35">
      <c r="F4473" s="102"/>
      <c r="G4473" s="102"/>
    </row>
    <row r="4474" spans="6:7" x14ac:dyDescent="0.35">
      <c r="F4474" s="102"/>
      <c r="G4474" s="102"/>
    </row>
    <row r="4475" spans="6:7" x14ac:dyDescent="0.35">
      <c r="F4475" s="102"/>
      <c r="G4475" s="102"/>
    </row>
    <row r="4476" spans="6:7" x14ac:dyDescent="0.35">
      <c r="F4476" s="102"/>
      <c r="G4476" s="102"/>
    </row>
    <row r="4477" spans="6:7" x14ac:dyDescent="0.35">
      <c r="F4477" s="102"/>
      <c r="G4477" s="102"/>
    </row>
    <row r="4478" spans="6:7" x14ac:dyDescent="0.35">
      <c r="F4478" s="102"/>
      <c r="G4478" s="102"/>
    </row>
    <row r="4479" spans="6:7" x14ac:dyDescent="0.35">
      <c r="F4479" s="102"/>
      <c r="G4479" s="102"/>
    </row>
    <row r="4480" spans="6:7" x14ac:dyDescent="0.35">
      <c r="F4480" s="102"/>
      <c r="G4480" s="102"/>
    </row>
    <row r="4481" spans="6:7" x14ac:dyDescent="0.35">
      <c r="F4481" s="102"/>
      <c r="G4481" s="102"/>
    </row>
    <row r="4482" spans="6:7" x14ac:dyDescent="0.35">
      <c r="F4482" s="102"/>
      <c r="G4482" s="102"/>
    </row>
    <row r="4483" spans="6:7" x14ac:dyDescent="0.35">
      <c r="F4483" s="102"/>
      <c r="G4483" s="102"/>
    </row>
    <row r="4484" spans="6:7" x14ac:dyDescent="0.35">
      <c r="F4484" s="102"/>
      <c r="G4484" s="102"/>
    </row>
    <row r="4485" spans="6:7" x14ac:dyDescent="0.35">
      <c r="F4485" s="102"/>
      <c r="G4485" s="102"/>
    </row>
    <row r="4486" spans="6:7" x14ac:dyDescent="0.35">
      <c r="F4486" s="102"/>
      <c r="G4486" s="102"/>
    </row>
    <row r="4487" spans="6:7" x14ac:dyDescent="0.35">
      <c r="F4487" s="102"/>
      <c r="G4487" s="102"/>
    </row>
    <row r="4488" spans="6:7" x14ac:dyDescent="0.35">
      <c r="F4488" s="102"/>
      <c r="G4488" s="102"/>
    </row>
    <row r="4489" spans="6:7" x14ac:dyDescent="0.35">
      <c r="F4489" s="102"/>
      <c r="G4489" s="102"/>
    </row>
    <row r="4490" spans="6:7" x14ac:dyDescent="0.35">
      <c r="F4490" s="102"/>
      <c r="G4490" s="102"/>
    </row>
    <row r="4491" spans="6:7" x14ac:dyDescent="0.35">
      <c r="F4491" s="102"/>
      <c r="G4491" s="102"/>
    </row>
    <row r="4492" spans="6:7" x14ac:dyDescent="0.35">
      <c r="F4492" s="102"/>
      <c r="G4492" s="102"/>
    </row>
    <row r="4493" spans="6:7" x14ac:dyDescent="0.35">
      <c r="F4493" s="102"/>
      <c r="G4493" s="102"/>
    </row>
    <row r="4494" spans="6:7" x14ac:dyDescent="0.35">
      <c r="F4494" s="102"/>
      <c r="G4494" s="102"/>
    </row>
    <row r="4495" spans="6:7" x14ac:dyDescent="0.35">
      <c r="F4495" s="102"/>
      <c r="G4495" s="102"/>
    </row>
    <row r="4496" spans="6:7" x14ac:dyDescent="0.35">
      <c r="F4496" s="102"/>
      <c r="G4496" s="102"/>
    </row>
    <row r="4497" spans="6:7" x14ac:dyDescent="0.35">
      <c r="F4497" s="102"/>
      <c r="G4497" s="102"/>
    </row>
    <row r="4498" spans="6:7" x14ac:dyDescent="0.35">
      <c r="F4498" s="102"/>
      <c r="G4498" s="102"/>
    </row>
    <row r="4499" spans="6:7" x14ac:dyDescent="0.35">
      <c r="F4499" s="102"/>
      <c r="G4499" s="102"/>
    </row>
    <row r="4500" spans="6:7" x14ac:dyDescent="0.35">
      <c r="F4500" s="102"/>
      <c r="G4500" s="102"/>
    </row>
    <row r="4501" spans="6:7" x14ac:dyDescent="0.35">
      <c r="F4501" s="102"/>
      <c r="G4501" s="102"/>
    </row>
    <row r="4502" spans="6:7" x14ac:dyDescent="0.35">
      <c r="F4502" s="102"/>
      <c r="G4502" s="102"/>
    </row>
    <row r="4503" spans="6:7" x14ac:dyDescent="0.35">
      <c r="F4503" s="102"/>
      <c r="G4503" s="102"/>
    </row>
    <row r="4504" spans="6:7" x14ac:dyDescent="0.35">
      <c r="F4504" s="102"/>
      <c r="G4504" s="102"/>
    </row>
    <row r="4505" spans="6:7" x14ac:dyDescent="0.35">
      <c r="F4505" s="102"/>
      <c r="G4505" s="102"/>
    </row>
    <row r="4506" spans="6:7" x14ac:dyDescent="0.35">
      <c r="F4506" s="102"/>
      <c r="G4506" s="102"/>
    </row>
    <row r="4507" spans="6:7" x14ac:dyDescent="0.35">
      <c r="F4507" s="102"/>
      <c r="G4507" s="102"/>
    </row>
    <row r="4508" spans="6:7" x14ac:dyDescent="0.35">
      <c r="F4508" s="102"/>
      <c r="G4508" s="102"/>
    </row>
    <row r="4509" spans="6:7" x14ac:dyDescent="0.35">
      <c r="F4509" s="102"/>
      <c r="G4509" s="102"/>
    </row>
    <row r="4510" spans="6:7" x14ac:dyDescent="0.35">
      <c r="F4510" s="102"/>
      <c r="G4510" s="102"/>
    </row>
    <row r="4511" spans="6:7" x14ac:dyDescent="0.35">
      <c r="F4511" s="102"/>
      <c r="G4511" s="102"/>
    </row>
    <row r="4512" spans="6:7" x14ac:dyDescent="0.35">
      <c r="F4512" s="102"/>
      <c r="G4512" s="102"/>
    </row>
    <row r="4513" spans="6:7" x14ac:dyDescent="0.35">
      <c r="F4513" s="102"/>
      <c r="G4513" s="102"/>
    </row>
    <row r="4514" spans="6:7" x14ac:dyDescent="0.35">
      <c r="F4514" s="102"/>
      <c r="G4514" s="102"/>
    </row>
    <row r="4515" spans="6:7" x14ac:dyDescent="0.35">
      <c r="F4515" s="102"/>
      <c r="G4515" s="102"/>
    </row>
    <row r="4516" spans="6:7" x14ac:dyDescent="0.35">
      <c r="F4516" s="102"/>
      <c r="G4516" s="102"/>
    </row>
    <row r="4517" spans="6:7" x14ac:dyDescent="0.35">
      <c r="F4517" s="102"/>
      <c r="G4517" s="102"/>
    </row>
    <row r="4518" spans="6:7" x14ac:dyDescent="0.35">
      <c r="F4518" s="102"/>
      <c r="G4518" s="102"/>
    </row>
    <row r="4519" spans="6:7" x14ac:dyDescent="0.35">
      <c r="F4519" s="102"/>
      <c r="G4519" s="102"/>
    </row>
    <row r="4520" spans="6:7" x14ac:dyDescent="0.35">
      <c r="F4520" s="102"/>
      <c r="G4520" s="102"/>
    </row>
    <row r="4521" spans="6:7" x14ac:dyDescent="0.35">
      <c r="F4521" s="102"/>
      <c r="G4521" s="102"/>
    </row>
    <row r="4522" spans="6:7" x14ac:dyDescent="0.35">
      <c r="F4522" s="102"/>
      <c r="G4522" s="102"/>
    </row>
    <row r="4523" spans="6:7" x14ac:dyDescent="0.35">
      <c r="F4523" s="102"/>
      <c r="G4523" s="102"/>
    </row>
    <row r="4524" spans="6:7" x14ac:dyDescent="0.35">
      <c r="F4524" s="102"/>
      <c r="G4524" s="102"/>
    </row>
    <row r="4525" spans="6:7" x14ac:dyDescent="0.35">
      <c r="F4525" s="102"/>
      <c r="G4525" s="102"/>
    </row>
    <row r="4526" spans="6:7" x14ac:dyDescent="0.35">
      <c r="F4526" s="102"/>
      <c r="G4526" s="102"/>
    </row>
    <row r="4527" spans="6:7" x14ac:dyDescent="0.35">
      <c r="F4527" s="102"/>
      <c r="G4527" s="102"/>
    </row>
    <row r="4528" spans="6:7" x14ac:dyDescent="0.35">
      <c r="F4528" s="102"/>
      <c r="G4528" s="102"/>
    </row>
    <row r="4529" spans="6:7" x14ac:dyDescent="0.35">
      <c r="F4529" s="102"/>
      <c r="G4529" s="102"/>
    </row>
    <row r="4530" spans="6:7" x14ac:dyDescent="0.35">
      <c r="F4530" s="102"/>
      <c r="G4530" s="102"/>
    </row>
    <row r="4531" spans="6:7" x14ac:dyDescent="0.35">
      <c r="F4531" s="102"/>
      <c r="G4531" s="102"/>
    </row>
    <row r="4532" spans="6:7" x14ac:dyDescent="0.35">
      <c r="F4532" s="102"/>
      <c r="G4532" s="102"/>
    </row>
    <row r="4533" spans="6:7" x14ac:dyDescent="0.35">
      <c r="F4533" s="102"/>
      <c r="G4533" s="102"/>
    </row>
    <row r="4534" spans="6:7" x14ac:dyDescent="0.35">
      <c r="F4534" s="102"/>
      <c r="G4534" s="102"/>
    </row>
    <row r="4535" spans="6:7" x14ac:dyDescent="0.35">
      <c r="F4535" s="102"/>
      <c r="G4535" s="102"/>
    </row>
    <row r="4536" spans="6:7" x14ac:dyDescent="0.35">
      <c r="F4536" s="102"/>
      <c r="G4536" s="102"/>
    </row>
    <row r="4537" spans="6:7" x14ac:dyDescent="0.35">
      <c r="F4537" s="102"/>
      <c r="G4537" s="102"/>
    </row>
    <row r="4538" spans="6:7" x14ac:dyDescent="0.35">
      <c r="F4538" s="102"/>
      <c r="G4538" s="102"/>
    </row>
    <row r="4539" spans="6:7" x14ac:dyDescent="0.35">
      <c r="F4539" s="102"/>
      <c r="G4539" s="102"/>
    </row>
    <row r="4540" spans="6:7" x14ac:dyDescent="0.35">
      <c r="F4540" s="102"/>
      <c r="G4540" s="102"/>
    </row>
    <row r="4541" spans="6:7" x14ac:dyDescent="0.35">
      <c r="F4541" s="102"/>
      <c r="G4541" s="102"/>
    </row>
    <row r="4542" spans="6:7" x14ac:dyDescent="0.35">
      <c r="F4542" s="102"/>
      <c r="G4542" s="102"/>
    </row>
    <row r="4543" spans="6:7" x14ac:dyDescent="0.35">
      <c r="F4543" s="102"/>
      <c r="G4543" s="102"/>
    </row>
    <row r="4544" spans="6:7" x14ac:dyDescent="0.35">
      <c r="F4544" s="102"/>
      <c r="G4544" s="102"/>
    </row>
    <row r="4545" spans="6:7" x14ac:dyDescent="0.35">
      <c r="F4545" s="102"/>
      <c r="G4545" s="102"/>
    </row>
    <row r="4546" spans="6:7" x14ac:dyDescent="0.35">
      <c r="F4546" s="102"/>
      <c r="G4546" s="102"/>
    </row>
    <row r="4547" spans="6:7" x14ac:dyDescent="0.35">
      <c r="F4547" s="102"/>
      <c r="G4547" s="102"/>
    </row>
    <row r="4548" spans="6:7" x14ac:dyDescent="0.35">
      <c r="F4548" s="102"/>
      <c r="G4548" s="102"/>
    </row>
    <row r="4549" spans="6:7" x14ac:dyDescent="0.35">
      <c r="F4549" s="102"/>
      <c r="G4549" s="102"/>
    </row>
    <row r="4550" spans="6:7" x14ac:dyDescent="0.35">
      <c r="F4550" s="102"/>
      <c r="G4550" s="102"/>
    </row>
    <row r="4551" spans="6:7" x14ac:dyDescent="0.35">
      <c r="F4551" s="102"/>
      <c r="G4551" s="102"/>
    </row>
    <row r="4552" spans="6:7" x14ac:dyDescent="0.35">
      <c r="F4552" s="102"/>
      <c r="G4552" s="102"/>
    </row>
    <row r="4553" spans="6:7" x14ac:dyDescent="0.35">
      <c r="F4553" s="102"/>
      <c r="G4553" s="102"/>
    </row>
    <row r="4554" spans="6:7" x14ac:dyDescent="0.35">
      <c r="F4554" s="102"/>
      <c r="G4554" s="102"/>
    </row>
    <row r="4555" spans="6:7" x14ac:dyDescent="0.35">
      <c r="F4555" s="102"/>
      <c r="G4555" s="102"/>
    </row>
    <row r="4556" spans="6:7" x14ac:dyDescent="0.35">
      <c r="F4556" s="102"/>
      <c r="G4556" s="102"/>
    </row>
    <row r="4557" spans="6:7" x14ac:dyDescent="0.35">
      <c r="F4557" s="102"/>
      <c r="G4557" s="102"/>
    </row>
    <row r="4558" spans="6:7" x14ac:dyDescent="0.35">
      <c r="F4558" s="102"/>
      <c r="G4558" s="102"/>
    </row>
    <row r="4559" spans="6:7" x14ac:dyDescent="0.35">
      <c r="F4559" s="102"/>
      <c r="G4559" s="102"/>
    </row>
    <row r="4560" spans="6:7" x14ac:dyDescent="0.35">
      <c r="F4560" s="102"/>
      <c r="G4560" s="102"/>
    </row>
    <row r="4561" spans="6:7" x14ac:dyDescent="0.35">
      <c r="F4561" s="102"/>
      <c r="G4561" s="102"/>
    </row>
    <row r="4562" spans="6:7" x14ac:dyDescent="0.35">
      <c r="F4562" s="102"/>
      <c r="G4562" s="102"/>
    </row>
    <row r="4563" spans="6:7" x14ac:dyDescent="0.35">
      <c r="F4563" s="102"/>
      <c r="G4563" s="102"/>
    </row>
    <row r="4564" spans="6:7" x14ac:dyDescent="0.35">
      <c r="F4564" s="102"/>
      <c r="G4564" s="102"/>
    </row>
    <row r="4565" spans="6:7" x14ac:dyDescent="0.35">
      <c r="F4565" s="102"/>
      <c r="G4565" s="102"/>
    </row>
    <row r="4566" spans="6:7" x14ac:dyDescent="0.35">
      <c r="F4566" s="102"/>
      <c r="G4566" s="102"/>
    </row>
    <row r="4567" spans="6:7" x14ac:dyDescent="0.35">
      <c r="F4567" s="102"/>
      <c r="G4567" s="102"/>
    </row>
    <row r="4568" spans="6:7" x14ac:dyDescent="0.35">
      <c r="F4568" s="102"/>
      <c r="G4568" s="102"/>
    </row>
    <row r="4569" spans="6:7" x14ac:dyDescent="0.35">
      <c r="F4569" s="102"/>
      <c r="G4569" s="102"/>
    </row>
    <row r="4570" spans="6:7" x14ac:dyDescent="0.35">
      <c r="F4570" s="102"/>
      <c r="G4570" s="102"/>
    </row>
    <row r="4571" spans="6:7" x14ac:dyDescent="0.35">
      <c r="F4571" s="102"/>
      <c r="G4571" s="102"/>
    </row>
    <row r="4572" spans="6:7" x14ac:dyDescent="0.35">
      <c r="F4572" s="102"/>
      <c r="G4572" s="102"/>
    </row>
    <row r="4573" spans="6:7" x14ac:dyDescent="0.35">
      <c r="F4573" s="102"/>
      <c r="G4573" s="102"/>
    </row>
    <row r="4574" spans="6:7" x14ac:dyDescent="0.35">
      <c r="F4574" s="102"/>
      <c r="G4574" s="102"/>
    </row>
    <row r="4575" spans="6:7" x14ac:dyDescent="0.35">
      <c r="F4575" s="102"/>
      <c r="G4575" s="102"/>
    </row>
    <row r="4576" spans="6:7" x14ac:dyDescent="0.35">
      <c r="F4576" s="102"/>
      <c r="G4576" s="102"/>
    </row>
    <row r="4577" spans="6:7" x14ac:dyDescent="0.35">
      <c r="F4577" s="102"/>
      <c r="G4577" s="102"/>
    </row>
    <row r="4578" spans="6:7" x14ac:dyDescent="0.35">
      <c r="F4578" s="102"/>
      <c r="G4578" s="102"/>
    </row>
    <row r="4579" spans="6:7" x14ac:dyDescent="0.35">
      <c r="F4579" s="102"/>
      <c r="G4579" s="102"/>
    </row>
    <row r="4580" spans="6:7" x14ac:dyDescent="0.35">
      <c r="F4580" s="102"/>
      <c r="G4580" s="102"/>
    </row>
    <row r="4581" spans="6:7" x14ac:dyDescent="0.35">
      <c r="F4581" s="102"/>
      <c r="G4581" s="102"/>
    </row>
    <row r="4582" spans="6:7" x14ac:dyDescent="0.35">
      <c r="F4582" s="102"/>
      <c r="G4582" s="102"/>
    </row>
    <row r="4583" spans="6:7" x14ac:dyDescent="0.35">
      <c r="F4583" s="102"/>
      <c r="G4583" s="102"/>
    </row>
    <row r="4584" spans="6:7" x14ac:dyDescent="0.35">
      <c r="F4584" s="102"/>
      <c r="G4584" s="102"/>
    </row>
    <row r="4585" spans="6:7" x14ac:dyDescent="0.35">
      <c r="F4585" s="102"/>
      <c r="G4585" s="102"/>
    </row>
    <row r="4586" spans="6:7" x14ac:dyDescent="0.35">
      <c r="F4586" s="102"/>
      <c r="G4586" s="102"/>
    </row>
    <row r="4587" spans="6:7" x14ac:dyDescent="0.35">
      <c r="F4587" s="102"/>
      <c r="G4587" s="102"/>
    </row>
    <row r="4588" spans="6:7" x14ac:dyDescent="0.35">
      <c r="F4588" s="102"/>
      <c r="G4588" s="102"/>
    </row>
    <row r="4589" spans="6:7" x14ac:dyDescent="0.35">
      <c r="F4589" s="102"/>
      <c r="G4589" s="102"/>
    </row>
    <row r="4590" spans="6:7" x14ac:dyDescent="0.35">
      <c r="F4590" s="102"/>
      <c r="G4590" s="102"/>
    </row>
    <row r="4591" spans="6:7" x14ac:dyDescent="0.35">
      <c r="F4591" s="102"/>
      <c r="G4591" s="102"/>
    </row>
    <row r="4592" spans="6:7" x14ac:dyDescent="0.35">
      <c r="F4592" s="102"/>
      <c r="G4592" s="102"/>
    </row>
    <row r="4593" spans="6:7" x14ac:dyDescent="0.35">
      <c r="F4593" s="102"/>
      <c r="G4593" s="102"/>
    </row>
    <row r="4594" spans="6:7" x14ac:dyDescent="0.35">
      <c r="F4594" s="102"/>
      <c r="G4594" s="102"/>
    </row>
    <row r="4595" spans="6:7" x14ac:dyDescent="0.35">
      <c r="F4595" s="102"/>
      <c r="G4595" s="102"/>
    </row>
    <row r="4596" spans="6:7" x14ac:dyDescent="0.35">
      <c r="F4596" s="102"/>
      <c r="G4596" s="102"/>
    </row>
    <row r="4597" spans="6:7" x14ac:dyDescent="0.35">
      <c r="F4597" s="102"/>
      <c r="G4597" s="102"/>
    </row>
    <row r="4598" spans="6:7" x14ac:dyDescent="0.35">
      <c r="F4598" s="102"/>
      <c r="G4598" s="102"/>
    </row>
    <row r="4599" spans="6:7" x14ac:dyDescent="0.35">
      <c r="F4599" s="102"/>
      <c r="G4599" s="102"/>
    </row>
    <row r="4600" spans="6:7" x14ac:dyDescent="0.35">
      <c r="F4600" s="102"/>
      <c r="G4600" s="102"/>
    </row>
    <row r="4601" spans="6:7" x14ac:dyDescent="0.35">
      <c r="F4601" s="102"/>
      <c r="G4601" s="102"/>
    </row>
    <row r="4602" spans="6:7" x14ac:dyDescent="0.35">
      <c r="F4602" s="102"/>
      <c r="G4602" s="102"/>
    </row>
    <row r="4603" spans="6:7" x14ac:dyDescent="0.35">
      <c r="F4603" s="102"/>
      <c r="G4603" s="102"/>
    </row>
    <row r="4604" spans="6:7" x14ac:dyDescent="0.35">
      <c r="F4604" s="102"/>
      <c r="G4604" s="102"/>
    </row>
    <row r="4605" spans="6:7" x14ac:dyDescent="0.35">
      <c r="F4605" s="102"/>
      <c r="G4605" s="102"/>
    </row>
    <row r="4606" spans="6:7" x14ac:dyDescent="0.35">
      <c r="F4606" s="102"/>
      <c r="G4606" s="102"/>
    </row>
    <row r="4607" spans="6:7" x14ac:dyDescent="0.35">
      <c r="F4607" s="102"/>
      <c r="G4607" s="102"/>
    </row>
    <row r="4608" spans="6:7" x14ac:dyDescent="0.35">
      <c r="F4608" s="102"/>
      <c r="G4608" s="102"/>
    </row>
    <row r="4609" spans="6:7" x14ac:dyDescent="0.35">
      <c r="F4609" s="102"/>
      <c r="G4609" s="102"/>
    </row>
    <row r="4610" spans="6:7" x14ac:dyDescent="0.35">
      <c r="F4610" s="102"/>
      <c r="G4610" s="102"/>
    </row>
    <row r="4611" spans="6:7" x14ac:dyDescent="0.35">
      <c r="F4611" s="102"/>
      <c r="G4611" s="102"/>
    </row>
    <row r="4612" spans="6:7" x14ac:dyDescent="0.35">
      <c r="F4612" s="102"/>
      <c r="G4612" s="102"/>
    </row>
    <row r="4613" spans="6:7" x14ac:dyDescent="0.35">
      <c r="F4613" s="102"/>
      <c r="G4613" s="102"/>
    </row>
    <row r="4614" spans="6:7" x14ac:dyDescent="0.35">
      <c r="F4614" s="102"/>
      <c r="G4614" s="102"/>
    </row>
    <row r="4615" spans="6:7" x14ac:dyDescent="0.35">
      <c r="F4615" s="102"/>
      <c r="G4615" s="102"/>
    </row>
    <row r="4616" spans="6:7" x14ac:dyDescent="0.35">
      <c r="F4616" s="102"/>
      <c r="G4616" s="102"/>
    </row>
    <row r="4617" spans="6:7" x14ac:dyDescent="0.35">
      <c r="F4617" s="102"/>
      <c r="G4617" s="102"/>
    </row>
    <row r="4618" spans="6:7" x14ac:dyDescent="0.35">
      <c r="F4618" s="102"/>
      <c r="G4618" s="102"/>
    </row>
    <row r="4619" spans="6:7" x14ac:dyDescent="0.35">
      <c r="F4619" s="102"/>
      <c r="G4619" s="102"/>
    </row>
    <row r="4620" spans="6:7" x14ac:dyDescent="0.35">
      <c r="F4620" s="102"/>
      <c r="G4620" s="102"/>
    </row>
    <row r="4621" spans="6:7" x14ac:dyDescent="0.35">
      <c r="F4621" s="102"/>
      <c r="G4621" s="102"/>
    </row>
    <row r="4622" spans="6:7" x14ac:dyDescent="0.35">
      <c r="F4622" s="102"/>
      <c r="G4622" s="102"/>
    </row>
    <row r="4623" spans="6:7" x14ac:dyDescent="0.35">
      <c r="F4623" s="102"/>
      <c r="G4623" s="102"/>
    </row>
    <row r="4624" spans="6:7" x14ac:dyDescent="0.35">
      <c r="F4624" s="102"/>
      <c r="G4624" s="102"/>
    </row>
    <row r="4625" spans="6:7" x14ac:dyDescent="0.35">
      <c r="F4625" s="102"/>
      <c r="G4625" s="102"/>
    </row>
    <row r="4626" spans="6:7" x14ac:dyDescent="0.35">
      <c r="F4626" s="102"/>
      <c r="G4626" s="102"/>
    </row>
    <row r="4627" spans="6:7" x14ac:dyDescent="0.35">
      <c r="F4627" s="102"/>
      <c r="G4627" s="102"/>
    </row>
    <row r="4628" spans="6:7" x14ac:dyDescent="0.35">
      <c r="F4628" s="102"/>
      <c r="G4628" s="102"/>
    </row>
    <row r="4629" spans="6:7" x14ac:dyDescent="0.35">
      <c r="F4629" s="102"/>
      <c r="G4629" s="102"/>
    </row>
    <row r="4630" spans="6:7" x14ac:dyDescent="0.35">
      <c r="F4630" s="102"/>
      <c r="G4630" s="102"/>
    </row>
    <row r="4631" spans="6:7" x14ac:dyDescent="0.35">
      <c r="F4631" s="102"/>
      <c r="G4631" s="102"/>
    </row>
    <row r="4632" spans="6:7" x14ac:dyDescent="0.35">
      <c r="F4632" s="102"/>
      <c r="G4632" s="102"/>
    </row>
    <row r="4633" spans="6:7" x14ac:dyDescent="0.35">
      <c r="F4633" s="102"/>
      <c r="G4633" s="102"/>
    </row>
    <row r="4634" spans="6:7" x14ac:dyDescent="0.35">
      <c r="F4634" s="102"/>
      <c r="G4634" s="102"/>
    </row>
    <row r="4635" spans="6:7" x14ac:dyDescent="0.35">
      <c r="F4635" s="102"/>
      <c r="G4635" s="102"/>
    </row>
    <row r="4636" spans="6:7" x14ac:dyDescent="0.35">
      <c r="F4636" s="102"/>
      <c r="G4636" s="102"/>
    </row>
    <row r="4637" spans="6:7" x14ac:dyDescent="0.35">
      <c r="F4637" s="102"/>
      <c r="G4637" s="102"/>
    </row>
    <row r="4638" spans="6:7" x14ac:dyDescent="0.35">
      <c r="F4638" s="102"/>
      <c r="G4638" s="102"/>
    </row>
    <row r="4639" spans="6:7" x14ac:dyDescent="0.35">
      <c r="F4639" s="102"/>
      <c r="G4639" s="102"/>
    </row>
    <row r="4640" spans="6:7" x14ac:dyDescent="0.35">
      <c r="F4640" s="102"/>
      <c r="G4640" s="102"/>
    </row>
    <row r="4641" spans="6:7" x14ac:dyDescent="0.35">
      <c r="F4641" s="102"/>
      <c r="G4641" s="102"/>
    </row>
    <row r="4642" spans="6:7" x14ac:dyDescent="0.35">
      <c r="F4642" s="102"/>
      <c r="G4642" s="102"/>
    </row>
    <row r="4643" spans="6:7" x14ac:dyDescent="0.35">
      <c r="F4643" s="102"/>
      <c r="G4643" s="102"/>
    </row>
    <row r="4644" spans="6:7" x14ac:dyDescent="0.35">
      <c r="F4644" s="102"/>
      <c r="G4644" s="102"/>
    </row>
    <row r="4645" spans="6:7" x14ac:dyDescent="0.35">
      <c r="F4645" s="102"/>
      <c r="G4645" s="102"/>
    </row>
    <row r="4646" spans="6:7" x14ac:dyDescent="0.35">
      <c r="F4646" s="102"/>
      <c r="G4646" s="102"/>
    </row>
    <row r="4647" spans="6:7" x14ac:dyDescent="0.35">
      <c r="F4647" s="102"/>
      <c r="G4647" s="102"/>
    </row>
    <row r="4648" spans="6:7" x14ac:dyDescent="0.35">
      <c r="F4648" s="102"/>
      <c r="G4648" s="102"/>
    </row>
    <row r="4649" spans="6:7" x14ac:dyDescent="0.35">
      <c r="F4649" s="102"/>
      <c r="G4649" s="102"/>
    </row>
    <row r="4650" spans="6:7" x14ac:dyDescent="0.35">
      <c r="F4650" s="102"/>
      <c r="G4650" s="102"/>
    </row>
    <row r="4651" spans="6:7" x14ac:dyDescent="0.35">
      <c r="F4651" s="102"/>
      <c r="G4651" s="102"/>
    </row>
    <row r="4652" spans="6:7" x14ac:dyDescent="0.35">
      <c r="F4652" s="102"/>
      <c r="G4652" s="102"/>
    </row>
    <row r="4653" spans="6:7" x14ac:dyDescent="0.35">
      <c r="F4653" s="102"/>
      <c r="G4653" s="102"/>
    </row>
    <row r="4654" spans="6:7" x14ac:dyDescent="0.35">
      <c r="F4654" s="102"/>
      <c r="G4654" s="102"/>
    </row>
    <row r="4655" spans="6:7" x14ac:dyDescent="0.35">
      <c r="F4655" s="102"/>
      <c r="G4655" s="102"/>
    </row>
    <row r="4656" spans="6:7" x14ac:dyDescent="0.35">
      <c r="F4656" s="102"/>
      <c r="G4656" s="102"/>
    </row>
    <row r="4657" spans="6:7" x14ac:dyDescent="0.35">
      <c r="F4657" s="102"/>
      <c r="G4657" s="102"/>
    </row>
    <row r="4658" spans="6:7" x14ac:dyDescent="0.35">
      <c r="F4658" s="102"/>
      <c r="G4658" s="102"/>
    </row>
    <row r="4659" spans="6:7" x14ac:dyDescent="0.35">
      <c r="F4659" s="102"/>
      <c r="G4659" s="102"/>
    </row>
    <row r="4660" spans="6:7" x14ac:dyDescent="0.35">
      <c r="F4660" s="102"/>
      <c r="G4660" s="102"/>
    </row>
    <row r="4661" spans="6:7" x14ac:dyDescent="0.35">
      <c r="F4661" s="102"/>
      <c r="G4661" s="102"/>
    </row>
    <row r="4662" spans="6:7" x14ac:dyDescent="0.35">
      <c r="F4662" s="102"/>
      <c r="G4662" s="102"/>
    </row>
    <row r="4663" spans="6:7" x14ac:dyDescent="0.35">
      <c r="F4663" s="102"/>
      <c r="G4663" s="102"/>
    </row>
    <row r="4664" spans="6:7" x14ac:dyDescent="0.35">
      <c r="F4664" s="102"/>
      <c r="G4664" s="102"/>
    </row>
    <row r="4665" spans="6:7" x14ac:dyDescent="0.35">
      <c r="F4665" s="102"/>
      <c r="G4665" s="102"/>
    </row>
    <row r="4666" spans="6:7" x14ac:dyDescent="0.35">
      <c r="F4666" s="102"/>
      <c r="G4666" s="102"/>
    </row>
    <row r="4667" spans="6:7" x14ac:dyDescent="0.35">
      <c r="F4667" s="102"/>
      <c r="G4667" s="102"/>
    </row>
    <row r="4668" spans="6:7" x14ac:dyDescent="0.35">
      <c r="F4668" s="102"/>
      <c r="G4668" s="102"/>
    </row>
    <row r="4669" spans="6:7" x14ac:dyDescent="0.35">
      <c r="F4669" s="102"/>
      <c r="G4669" s="102"/>
    </row>
    <row r="4670" spans="6:7" x14ac:dyDescent="0.35">
      <c r="F4670" s="102"/>
      <c r="G4670" s="102"/>
    </row>
    <row r="4671" spans="6:7" x14ac:dyDescent="0.35">
      <c r="F4671" s="102"/>
      <c r="G4671" s="102"/>
    </row>
    <row r="4672" spans="6:7" x14ac:dyDescent="0.35">
      <c r="F4672" s="102"/>
      <c r="G4672" s="102"/>
    </row>
    <row r="4673" spans="6:7" x14ac:dyDescent="0.35">
      <c r="F4673" s="102"/>
      <c r="G4673" s="102"/>
    </row>
    <row r="4674" spans="6:7" x14ac:dyDescent="0.35">
      <c r="F4674" s="102"/>
      <c r="G4674" s="102"/>
    </row>
    <row r="4675" spans="6:7" x14ac:dyDescent="0.35">
      <c r="F4675" s="102"/>
      <c r="G4675" s="102"/>
    </row>
    <row r="4676" spans="6:7" x14ac:dyDescent="0.35">
      <c r="F4676" s="102"/>
      <c r="G4676" s="102"/>
    </row>
    <row r="4677" spans="6:7" x14ac:dyDescent="0.35">
      <c r="F4677" s="102"/>
      <c r="G4677" s="102"/>
    </row>
    <row r="4678" spans="6:7" x14ac:dyDescent="0.35">
      <c r="F4678" s="102"/>
      <c r="G4678" s="102"/>
    </row>
    <row r="4679" spans="6:7" x14ac:dyDescent="0.35">
      <c r="F4679" s="102"/>
      <c r="G4679" s="102"/>
    </row>
    <row r="4680" spans="6:7" x14ac:dyDescent="0.35">
      <c r="F4680" s="102"/>
      <c r="G4680" s="102"/>
    </row>
    <row r="4681" spans="6:7" x14ac:dyDescent="0.35">
      <c r="F4681" s="102"/>
      <c r="G4681" s="102"/>
    </row>
    <row r="4682" spans="6:7" x14ac:dyDescent="0.35">
      <c r="F4682" s="102"/>
      <c r="G4682" s="102"/>
    </row>
    <row r="4683" spans="6:7" x14ac:dyDescent="0.35">
      <c r="F4683" s="102"/>
      <c r="G4683" s="102"/>
    </row>
    <row r="4684" spans="6:7" x14ac:dyDescent="0.35">
      <c r="F4684" s="102"/>
      <c r="G4684" s="102"/>
    </row>
    <row r="4685" spans="6:7" x14ac:dyDescent="0.35">
      <c r="F4685" s="102"/>
      <c r="G4685" s="102"/>
    </row>
    <row r="4686" spans="6:7" x14ac:dyDescent="0.35">
      <c r="F4686" s="102"/>
      <c r="G4686" s="102"/>
    </row>
    <row r="4687" spans="6:7" x14ac:dyDescent="0.35">
      <c r="F4687" s="102"/>
      <c r="G4687" s="102"/>
    </row>
    <row r="4688" spans="6:7" x14ac:dyDescent="0.35">
      <c r="F4688" s="102"/>
      <c r="G4688" s="102"/>
    </row>
    <row r="4689" spans="6:7" x14ac:dyDescent="0.35">
      <c r="F4689" s="102"/>
      <c r="G4689" s="102"/>
    </row>
    <row r="4690" spans="6:7" x14ac:dyDescent="0.35">
      <c r="F4690" s="102"/>
      <c r="G4690" s="102"/>
    </row>
    <row r="4691" spans="6:7" x14ac:dyDescent="0.35">
      <c r="F4691" s="102"/>
      <c r="G4691" s="102"/>
    </row>
    <row r="4692" spans="6:7" x14ac:dyDescent="0.35">
      <c r="F4692" s="102"/>
      <c r="G4692" s="102"/>
    </row>
    <row r="4693" spans="6:7" x14ac:dyDescent="0.35">
      <c r="F4693" s="102"/>
      <c r="G4693" s="102"/>
    </row>
    <row r="4694" spans="6:7" x14ac:dyDescent="0.35">
      <c r="F4694" s="102"/>
      <c r="G4694" s="102"/>
    </row>
    <row r="4695" spans="6:7" x14ac:dyDescent="0.35">
      <c r="F4695" s="102"/>
      <c r="G4695" s="102"/>
    </row>
    <row r="4696" spans="6:7" x14ac:dyDescent="0.35">
      <c r="F4696" s="102"/>
      <c r="G4696" s="102"/>
    </row>
    <row r="4697" spans="6:7" x14ac:dyDescent="0.35">
      <c r="F4697" s="102"/>
      <c r="G4697" s="102"/>
    </row>
    <row r="4698" spans="6:7" x14ac:dyDescent="0.35">
      <c r="F4698" s="102"/>
      <c r="G4698" s="102"/>
    </row>
    <row r="4699" spans="6:7" x14ac:dyDescent="0.35">
      <c r="F4699" s="102"/>
      <c r="G4699" s="102"/>
    </row>
    <row r="4700" spans="6:7" x14ac:dyDescent="0.35">
      <c r="F4700" s="102"/>
      <c r="G4700" s="102"/>
    </row>
    <row r="4701" spans="6:7" x14ac:dyDescent="0.35">
      <c r="F4701" s="102"/>
      <c r="G4701" s="102"/>
    </row>
    <row r="4702" spans="6:7" x14ac:dyDescent="0.35">
      <c r="F4702" s="102"/>
      <c r="G4702" s="102"/>
    </row>
    <row r="4703" spans="6:7" x14ac:dyDescent="0.35">
      <c r="F4703" s="102"/>
      <c r="G4703" s="102"/>
    </row>
    <row r="4704" spans="6:7" x14ac:dyDescent="0.35">
      <c r="F4704" s="102"/>
      <c r="G4704" s="102"/>
    </row>
    <row r="4705" spans="6:7" x14ac:dyDescent="0.35">
      <c r="F4705" s="102"/>
      <c r="G4705" s="102"/>
    </row>
    <row r="4706" spans="6:7" x14ac:dyDescent="0.35">
      <c r="F4706" s="102"/>
      <c r="G4706" s="102"/>
    </row>
    <row r="4707" spans="6:7" x14ac:dyDescent="0.35">
      <c r="F4707" s="102"/>
      <c r="G4707" s="102"/>
    </row>
    <row r="4708" spans="6:7" x14ac:dyDescent="0.35">
      <c r="F4708" s="102"/>
      <c r="G4708" s="102"/>
    </row>
    <row r="4709" spans="6:7" x14ac:dyDescent="0.35">
      <c r="F4709" s="102"/>
      <c r="G4709" s="102"/>
    </row>
    <row r="4710" spans="6:7" x14ac:dyDescent="0.35">
      <c r="F4710" s="102"/>
      <c r="G4710" s="102"/>
    </row>
    <row r="4711" spans="6:7" x14ac:dyDescent="0.35">
      <c r="F4711" s="102"/>
      <c r="G4711" s="102"/>
    </row>
    <row r="4712" spans="6:7" x14ac:dyDescent="0.35">
      <c r="F4712" s="102"/>
      <c r="G4712" s="102"/>
    </row>
    <row r="4713" spans="6:7" x14ac:dyDescent="0.35">
      <c r="F4713" s="102"/>
      <c r="G4713" s="102"/>
    </row>
    <row r="4714" spans="6:7" x14ac:dyDescent="0.35">
      <c r="F4714" s="102"/>
      <c r="G4714" s="102"/>
    </row>
    <row r="4715" spans="6:7" x14ac:dyDescent="0.35">
      <c r="F4715" s="102"/>
      <c r="G4715" s="102"/>
    </row>
    <row r="4716" spans="6:7" x14ac:dyDescent="0.35">
      <c r="F4716" s="102"/>
      <c r="G4716" s="102"/>
    </row>
    <row r="4717" spans="6:7" x14ac:dyDescent="0.35">
      <c r="F4717" s="102"/>
      <c r="G4717" s="102"/>
    </row>
    <row r="4718" spans="6:7" x14ac:dyDescent="0.35">
      <c r="F4718" s="102"/>
      <c r="G4718" s="102"/>
    </row>
    <row r="4719" spans="6:7" x14ac:dyDescent="0.35">
      <c r="F4719" s="102"/>
      <c r="G4719" s="102"/>
    </row>
    <row r="4720" spans="6:7" x14ac:dyDescent="0.35">
      <c r="F4720" s="102"/>
      <c r="G4720" s="102"/>
    </row>
    <row r="4721" spans="6:7" x14ac:dyDescent="0.35">
      <c r="F4721" s="102"/>
      <c r="G4721" s="102"/>
    </row>
  </sheetData>
  <sheetProtection sheet="1" objects="1" scenarios="1"/>
  <mergeCells count="12">
    <mergeCell ref="H3:J3"/>
    <mergeCell ref="H2:J2"/>
    <mergeCell ref="H6:I6"/>
    <mergeCell ref="H4:I4"/>
    <mergeCell ref="H1:J1"/>
    <mergeCell ref="D4:E4"/>
    <mergeCell ref="D1:G1"/>
    <mergeCell ref="F2:G2"/>
    <mergeCell ref="F3:G3"/>
    <mergeCell ref="F4:G4"/>
    <mergeCell ref="D3:E3"/>
    <mergeCell ref="D2:E2"/>
  </mergeCells>
  <conditionalFormatting sqref="D9:J38">
    <cfRule type="containsText" dxfId="19" priority="6" operator="containsText" text="5">
      <formula>NOT(ISERROR(SEARCH("5",D9)))</formula>
    </cfRule>
    <cfRule type="containsText" dxfId="18" priority="7" operator="containsText" text="4">
      <formula>NOT(ISERROR(SEARCH("4",D9)))</formula>
    </cfRule>
    <cfRule type="containsText" dxfId="17" priority="8" operator="containsText" text="3">
      <formula>NOT(ISERROR(SEARCH("3",D9)))</formula>
    </cfRule>
    <cfRule type="containsText" dxfId="16" priority="9" operator="containsText" text="2">
      <formula>NOT(ISERROR(SEARCH("2",D9)))</formula>
    </cfRule>
    <cfRule type="containsText" dxfId="15" priority="10" operator="containsText" text="1">
      <formula>NOT(ISERROR(SEARCH("1",D9)))</formula>
    </cfRule>
  </conditionalFormatting>
  <hyperlinks>
    <hyperlink ref="D6" r:id="rId1" display="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xr:uid="{94902F57-D1F0-481C-9F61-7BA9146D540A}"/>
    <hyperlink ref="F6" r:id="rId2" display="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xr:uid="{E0C6DFAD-C737-46D4-90F1-185F481A83CD}"/>
    <hyperlink ref="G6" r:id="rId3" display="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xr:uid="{FEFCCC73-767F-4037-84B3-CF15D6D4D7E6}"/>
    <hyperlink ref="E6" r:id="rId4" display="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xr:uid="{4A30710F-49F7-4856-ABEC-BA8BBB642C0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6FB1-74A0-4693-9566-F8E8DA2361F6}">
  <sheetPr>
    <tabColor theme="7" tint="0.79998168889431442"/>
  </sheetPr>
  <dimension ref="A1:VT4721"/>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G13" sqref="G13"/>
    </sheetView>
  </sheetViews>
  <sheetFormatPr defaultRowHeight="14.5" x14ac:dyDescent="0.35"/>
  <cols>
    <col min="2" max="2" width="10.7265625" bestFit="1" customWidth="1"/>
    <col min="3" max="3" width="43.26953125" customWidth="1"/>
    <col min="4" max="5" width="25.54296875" style="1" customWidth="1"/>
    <col min="6" max="7" width="25.54296875" customWidth="1"/>
    <col min="8" max="9" width="35.6328125" customWidth="1"/>
    <col min="10" max="10" width="45.6328125" customWidth="1"/>
    <col min="11" max="592" width="8.7265625" style="102"/>
  </cols>
  <sheetData>
    <row r="1" spans="1:592" s="13" customFormat="1" ht="20.149999999999999" customHeight="1" x14ac:dyDescent="0.45">
      <c r="A1" s="10"/>
      <c r="B1" s="11"/>
      <c r="C1" s="12" t="s">
        <v>12</v>
      </c>
      <c r="D1" s="467" t="s">
        <v>13</v>
      </c>
      <c r="E1" s="468"/>
      <c r="F1" s="468"/>
      <c r="G1" s="468"/>
      <c r="H1" s="440" t="s">
        <v>14</v>
      </c>
      <c r="I1" s="441"/>
      <c r="J1" s="484"/>
      <c r="K1" s="129"/>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c r="SI1" s="114"/>
      <c r="SJ1" s="114"/>
      <c r="SK1" s="114"/>
      <c r="SL1" s="114"/>
      <c r="SM1" s="114"/>
      <c r="SN1" s="114"/>
      <c r="SO1" s="114"/>
      <c r="SP1" s="114"/>
      <c r="SQ1" s="114"/>
      <c r="SR1" s="114"/>
      <c r="SS1" s="114"/>
      <c r="ST1" s="114"/>
      <c r="SU1" s="114"/>
      <c r="SV1" s="114"/>
      <c r="SW1" s="114"/>
      <c r="SX1" s="114"/>
      <c r="SY1" s="114"/>
      <c r="SZ1" s="114"/>
      <c r="TA1" s="114"/>
      <c r="TB1" s="114"/>
      <c r="TC1" s="114"/>
      <c r="TD1" s="114"/>
      <c r="TE1" s="114"/>
      <c r="TF1" s="114"/>
      <c r="TG1" s="114"/>
      <c r="TH1" s="114"/>
      <c r="TI1" s="114"/>
      <c r="TJ1" s="114"/>
      <c r="TK1" s="114"/>
      <c r="TL1" s="114"/>
      <c r="TM1" s="114"/>
      <c r="TN1" s="114"/>
      <c r="TO1" s="114"/>
      <c r="TP1" s="114"/>
      <c r="TQ1" s="114"/>
      <c r="TR1" s="114"/>
      <c r="TS1" s="114"/>
      <c r="TT1" s="114"/>
      <c r="TU1" s="114"/>
      <c r="TV1" s="114"/>
      <c r="TW1" s="114"/>
      <c r="TX1" s="114"/>
      <c r="TY1" s="114"/>
      <c r="TZ1" s="114"/>
      <c r="UA1" s="114"/>
      <c r="UB1" s="114"/>
      <c r="UC1" s="114"/>
      <c r="UD1" s="114"/>
      <c r="UE1" s="114"/>
      <c r="UF1" s="114"/>
      <c r="UG1" s="114"/>
      <c r="UH1" s="114"/>
      <c r="UI1" s="114"/>
      <c r="UJ1" s="114"/>
      <c r="UK1" s="114"/>
      <c r="UL1" s="114"/>
      <c r="UM1" s="114"/>
      <c r="UN1" s="114"/>
      <c r="UO1" s="114"/>
      <c r="UP1" s="114"/>
      <c r="UQ1" s="114"/>
      <c r="UR1" s="114"/>
      <c r="US1" s="114"/>
      <c r="UT1" s="114"/>
      <c r="UU1" s="114"/>
      <c r="UV1" s="114"/>
      <c r="UW1" s="114"/>
      <c r="UX1" s="114"/>
      <c r="UY1" s="114"/>
      <c r="UZ1" s="114"/>
      <c r="VA1" s="114"/>
      <c r="VB1" s="114"/>
      <c r="VC1" s="114"/>
      <c r="VD1" s="114"/>
      <c r="VE1" s="114"/>
      <c r="VF1" s="114"/>
      <c r="VG1" s="114"/>
      <c r="VH1" s="114"/>
      <c r="VI1" s="114"/>
      <c r="VJ1" s="114"/>
      <c r="VK1" s="114"/>
      <c r="VL1" s="114"/>
      <c r="VM1" s="114"/>
      <c r="VN1" s="114"/>
      <c r="VO1" s="114"/>
      <c r="VP1" s="114"/>
      <c r="VQ1" s="114"/>
      <c r="VR1" s="114"/>
      <c r="VS1" s="114"/>
      <c r="VT1" s="114"/>
    </row>
    <row r="2" spans="1:592" s="13" customFormat="1" ht="20.149999999999999" customHeight="1" x14ac:dyDescent="0.45">
      <c r="A2" s="10"/>
      <c r="B2" s="11"/>
      <c r="C2" s="69" t="s">
        <v>15</v>
      </c>
      <c r="D2" s="477" t="s">
        <v>16</v>
      </c>
      <c r="E2" s="477"/>
      <c r="F2" s="300" t="s">
        <v>51</v>
      </c>
      <c r="G2" s="300"/>
      <c r="H2" s="481" t="s">
        <v>18</v>
      </c>
      <c r="I2" s="482"/>
      <c r="J2" s="483"/>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c r="OD2" s="114"/>
      <c r="OE2" s="114"/>
      <c r="OF2" s="114"/>
      <c r="OG2" s="114"/>
      <c r="OH2" s="114"/>
      <c r="OI2" s="114"/>
      <c r="OJ2" s="114"/>
      <c r="OK2" s="114"/>
      <c r="OL2" s="114"/>
      <c r="OM2" s="114"/>
      <c r="ON2" s="114"/>
      <c r="OO2" s="114"/>
      <c r="OP2" s="114"/>
      <c r="OQ2" s="114"/>
      <c r="OR2" s="114"/>
      <c r="OS2" s="114"/>
      <c r="OT2" s="114"/>
      <c r="OU2" s="114"/>
      <c r="OV2" s="114"/>
      <c r="OW2" s="114"/>
      <c r="OX2" s="114"/>
      <c r="OY2" s="114"/>
      <c r="OZ2" s="114"/>
      <c r="PA2" s="114"/>
      <c r="PB2" s="114"/>
      <c r="PC2" s="114"/>
      <c r="PD2" s="114"/>
      <c r="PE2" s="114"/>
      <c r="PF2" s="114"/>
      <c r="PG2" s="114"/>
      <c r="PH2" s="114"/>
      <c r="PI2" s="114"/>
      <c r="PJ2" s="114"/>
      <c r="PK2" s="114"/>
      <c r="PL2" s="114"/>
      <c r="PM2" s="114"/>
      <c r="PN2" s="114"/>
      <c r="PO2" s="114"/>
      <c r="PP2" s="114"/>
      <c r="PQ2" s="114"/>
      <c r="PR2" s="114"/>
      <c r="PS2" s="114"/>
      <c r="PT2" s="114"/>
      <c r="PU2" s="114"/>
      <c r="PV2" s="114"/>
      <c r="PW2" s="114"/>
      <c r="PX2" s="114"/>
      <c r="PY2" s="114"/>
      <c r="PZ2" s="114"/>
      <c r="QA2" s="114"/>
      <c r="QB2" s="114"/>
      <c r="QC2" s="114"/>
      <c r="QD2" s="114"/>
      <c r="QE2" s="114"/>
      <c r="QF2" s="114"/>
      <c r="QG2" s="114"/>
      <c r="QH2" s="114"/>
      <c r="QI2" s="114"/>
      <c r="QJ2" s="114"/>
      <c r="QK2" s="114"/>
      <c r="QL2" s="114"/>
      <c r="QM2" s="114"/>
      <c r="QN2" s="114"/>
      <c r="QO2" s="114"/>
      <c r="QP2" s="114"/>
      <c r="QQ2" s="114"/>
      <c r="QR2" s="114"/>
      <c r="QS2" s="114"/>
      <c r="QT2" s="114"/>
      <c r="QU2" s="114"/>
      <c r="QV2" s="114"/>
      <c r="QW2" s="114"/>
      <c r="QX2" s="114"/>
      <c r="QY2" s="114"/>
      <c r="QZ2" s="114"/>
      <c r="RA2" s="114"/>
      <c r="RB2" s="114"/>
      <c r="RC2" s="114"/>
      <c r="RD2" s="114"/>
      <c r="RE2" s="114"/>
      <c r="RF2" s="114"/>
      <c r="RG2" s="114"/>
      <c r="RH2" s="114"/>
      <c r="RI2" s="114"/>
      <c r="RJ2" s="114"/>
      <c r="RK2" s="114"/>
      <c r="RL2" s="114"/>
      <c r="RM2" s="114"/>
      <c r="RN2" s="114"/>
      <c r="RO2" s="114"/>
      <c r="RP2" s="114"/>
      <c r="RQ2" s="114"/>
      <c r="RR2" s="114"/>
      <c r="RS2" s="114"/>
      <c r="RT2" s="114"/>
      <c r="RU2" s="114"/>
      <c r="RV2" s="114"/>
      <c r="RW2" s="114"/>
      <c r="RX2" s="114"/>
      <c r="RY2" s="114"/>
      <c r="RZ2" s="114"/>
      <c r="SA2" s="114"/>
      <c r="SB2" s="114"/>
      <c r="SC2" s="114"/>
      <c r="SD2" s="114"/>
      <c r="SE2" s="114"/>
      <c r="SF2" s="114"/>
      <c r="SG2" s="114"/>
      <c r="SH2" s="114"/>
      <c r="SI2" s="114"/>
      <c r="SJ2" s="114"/>
      <c r="SK2" s="114"/>
      <c r="SL2" s="114"/>
      <c r="SM2" s="114"/>
      <c r="SN2" s="114"/>
      <c r="SO2" s="114"/>
      <c r="SP2" s="114"/>
      <c r="SQ2" s="114"/>
      <c r="SR2" s="114"/>
      <c r="SS2" s="114"/>
      <c r="ST2" s="114"/>
      <c r="SU2" s="114"/>
      <c r="SV2" s="114"/>
      <c r="SW2" s="114"/>
      <c r="SX2" s="114"/>
      <c r="SY2" s="114"/>
      <c r="SZ2" s="114"/>
      <c r="TA2" s="114"/>
      <c r="TB2" s="114"/>
      <c r="TC2" s="114"/>
      <c r="TD2" s="114"/>
      <c r="TE2" s="114"/>
      <c r="TF2" s="114"/>
      <c r="TG2" s="114"/>
      <c r="TH2" s="114"/>
      <c r="TI2" s="114"/>
      <c r="TJ2" s="114"/>
      <c r="TK2" s="114"/>
      <c r="TL2" s="114"/>
      <c r="TM2" s="114"/>
      <c r="TN2" s="114"/>
      <c r="TO2" s="114"/>
      <c r="TP2" s="114"/>
      <c r="TQ2" s="114"/>
      <c r="TR2" s="114"/>
      <c r="TS2" s="114"/>
      <c r="TT2" s="114"/>
      <c r="TU2" s="114"/>
      <c r="TV2" s="114"/>
      <c r="TW2" s="114"/>
      <c r="TX2" s="114"/>
      <c r="TY2" s="114"/>
      <c r="TZ2" s="114"/>
      <c r="UA2" s="114"/>
      <c r="UB2" s="114"/>
      <c r="UC2" s="114"/>
      <c r="UD2" s="114"/>
      <c r="UE2" s="114"/>
      <c r="UF2" s="114"/>
      <c r="UG2" s="114"/>
      <c r="UH2" s="114"/>
      <c r="UI2" s="114"/>
      <c r="UJ2" s="114"/>
      <c r="UK2" s="114"/>
      <c r="UL2" s="114"/>
      <c r="UM2" s="114"/>
      <c r="UN2" s="114"/>
      <c r="UO2" s="114"/>
      <c r="UP2" s="114"/>
      <c r="UQ2" s="114"/>
      <c r="UR2" s="114"/>
      <c r="US2" s="114"/>
      <c r="UT2" s="114"/>
      <c r="UU2" s="114"/>
      <c r="UV2" s="114"/>
      <c r="UW2" s="114"/>
      <c r="UX2" s="114"/>
      <c r="UY2" s="114"/>
      <c r="UZ2" s="114"/>
      <c r="VA2" s="114"/>
      <c r="VB2" s="114"/>
      <c r="VC2" s="114"/>
      <c r="VD2" s="114"/>
      <c r="VE2" s="114"/>
      <c r="VF2" s="114"/>
      <c r="VG2" s="114"/>
      <c r="VH2" s="114"/>
      <c r="VI2" s="114"/>
      <c r="VJ2" s="114"/>
      <c r="VK2" s="114"/>
      <c r="VL2" s="114"/>
      <c r="VM2" s="114"/>
      <c r="VN2" s="114"/>
      <c r="VO2" s="114"/>
      <c r="VP2" s="114"/>
      <c r="VQ2" s="114"/>
      <c r="VR2" s="114"/>
      <c r="VS2" s="114"/>
      <c r="VT2" s="114"/>
    </row>
    <row r="3" spans="1:592" s="13" customFormat="1" ht="20.149999999999999" customHeight="1" x14ac:dyDescent="0.45">
      <c r="A3" s="10"/>
      <c r="B3" s="11"/>
      <c r="C3" s="66" t="s">
        <v>19</v>
      </c>
      <c r="D3" s="406" t="s">
        <v>20</v>
      </c>
      <c r="E3" s="406"/>
      <c r="F3" s="302" t="s">
        <v>55</v>
      </c>
      <c r="G3" s="302"/>
      <c r="H3" s="478" t="s">
        <v>22</v>
      </c>
      <c r="I3" s="479"/>
      <c r="J3" s="480"/>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114"/>
      <c r="QH3" s="114"/>
      <c r="QI3" s="114"/>
      <c r="QJ3" s="114"/>
      <c r="QK3" s="114"/>
      <c r="QL3" s="114"/>
      <c r="QM3" s="114"/>
      <c r="QN3" s="114"/>
      <c r="QO3" s="114"/>
      <c r="QP3" s="114"/>
      <c r="QQ3" s="114"/>
      <c r="QR3" s="114"/>
      <c r="QS3" s="114"/>
      <c r="QT3" s="114"/>
      <c r="QU3" s="114"/>
      <c r="QV3" s="114"/>
      <c r="QW3" s="114"/>
      <c r="QX3" s="114"/>
      <c r="QY3" s="114"/>
      <c r="QZ3" s="114"/>
      <c r="RA3" s="114"/>
      <c r="RB3" s="114"/>
      <c r="RC3" s="114"/>
      <c r="RD3" s="114"/>
      <c r="RE3" s="114"/>
      <c r="RF3" s="114"/>
      <c r="RG3" s="114"/>
      <c r="RH3" s="114"/>
      <c r="RI3" s="114"/>
      <c r="RJ3" s="114"/>
      <c r="RK3" s="114"/>
      <c r="RL3" s="114"/>
      <c r="RM3" s="114"/>
      <c r="RN3" s="114"/>
      <c r="RO3" s="114"/>
      <c r="RP3" s="114"/>
      <c r="RQ3" s="114"/>
      <c r="RR3" s="114"/>
      <c r="RS3" s="114"/>
      <c r="RT3" s="114"/>
      <c r="RU3" s="114"/>
      <c r="RV3" s="114"/>
      <c r="RW3" s="114"/>
      <c r="RX3" s="114"/>
      <c r="RY3" s="114"/>
      <c r="RZ3" s="114"/>
      <c r="SA3" s="114"/>
      <c r="SB3" s="114"/>
      <c r="SC3" s="114"/>
      <c r="SD3" s="114"/>
      <c r="SE3" s="114"/>
      <c r="SF3" s="114"/>
      <c r="SG3" s="114"/>
      <c r="SH3" s="114"/>
      <c r="SI3" s="114"/>
      <c r="SJ3" s="114"/>
      <c r="SK3" s="114"/>
      <c r="SL3" s="114"/>
      <c r="SM3" s="114"/>
      <c r="SN3" s="114"/>
      <c r="SO3" s="114"/>
      <c r="SP3" s="114"/>
      <c r="SQ3" s="114"/>
      <c r="SR3" s="114"/>
      <c r="SS3" s="114"/>
      <c r="ST3" s="114"/>
      <c r="SU3" s="114"/>
      <c r="SV3" s="114"/>
      <c r="SW3" s="114"/>
      <c r="SX3" s="114"/>
      <c r="SY3" s="114"/>
      <c r="SZ3" s="114"/>
      <c r="TA3" s="114"/>
      <c r="TB3" s="114"/>
      <c r="TC3" s="114"/>
      <c r="TD3" s="114"/>
      <c r="TE3" s="114"/>
      <c r="TF3" s="114"/>
      <c r="TG3" s="114"/>
      <c r="TH3" s="114"/>
      <c r="TI3" s="114"/>
      <c r="TJ3" s="114"/>
      <c r="TK3" s="114"/>
      <c r="TL3" s="114"/>
      <c r="TM3" s="114"/>
      <c r="TN3" s="114"/>
      <c r="TO3" s="114"/>
      <c r="TP3" s="114"/>
      <c r="TQ3" s="114"/>
      <c r="TR3" s="114"/>
      <c r="TS3" s="114"/>
      <c r="TT3" s="114"/>
      <c r="TU3" s="114"/>
      <c r="TV3" s="114"/>
      <c r="TW3" s="114"/>
      <c r="TX3" s="114"/>
      <c r="TY3" s="114"/>
      <c r="TZ3" s="114"/>
      <c r="UA3" s="114"/>
      <c r="UB3" s="114"/>
      <c r="UC3" s="114"/>
      <c r="UD3" s="114"/>
      <c r="UE3" s="114"/>
      <c r="UF3" s="114"/>
      <c r="UG3" s="114"/>
      <c r="UH3" s="114"/>
      <c r="UI3" s="114"/>
      <c r="UJ3" s="114"/>
      <c r="UK3" s="114"/>
      <c r="UL3" s="114"/>
      <c r="UM3" s="114"/>
      <c r="UN3" s="114"/>
      <c r="UO3" s="114"/>
      <c r="UP3" s="114"/>
      <c r="UQ3" s="114"/>
      <c r="UR3" s="114"/>
      <c r="US3" s="114"/>
      <c r="UT3" s="114"/>
      <c r="UU3" s="114"/>
      <c r="UV3" s="114"/>
      <c r="UW3" s="114"/>
      <c r="UX3" s="114"/>
      <c r="UY3" s="114"/>
      <c r="UZ3" s="114"/>
      <c r="VA3" s="114"/>
      <c r="VB3" s="114"/>
      <c r="VC3" s="114"/>
      <c r="VD3" s="114"/>
      <c r="VE3" s="114"/>
      <c r="VF3" s="114"/>
      <c r="VG3" s="114"/>
      <c r="VH3" s="114"/>
      <c r="VI3" s="114"/>
      <c r="VJ3" s="114"/>
      <c r="VK3" s="114"/>
      <c r="VL3" s="114"/>
      <c r="VM3" s="114"/>
      <c r="VN3" s="114"/>
      <c r="VO3" s="114"/>
      <c r="VP3" s="114"/>
      <c r="VQ3" s="114"/>
      <c r="VR3" s="114"/>
      <c r="VS3" s="114"/>
      <c r="VT3" s="114"/>
    </row>
    <row r="4" spans="1:592" s="13" customFormat="1" ht="20.149999999999999" customHeight="1" thickBot="1" x14ac:dyDescent="0.5">
      <c r="A4" s="10"/>
      <c r="B4" s="11"/>
      <c r="C4" s="67" t="s">
        <v>23</v>
      </c>
      <c r="D4" s="396" t="s">
        <v>58</v>
      </c>
      <c r="E4" s="396"/>
      <c r="F4" s="293" t="s">
        <v>58</v>
      </c>
      <c r="G4" s="293"/>
      <c r="H4" s="476" t="s">
        <v>66</v>
      </c>
      <c r="I4" s="476"/>
      <c r="J4" s="158" t="s">
        <v>109</v>
      </c>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114"/>
      <c r="QH4" s="114"/>
      <c r="QI4" s="114"/>
      <c r="QJ4" s="114"/>
      <c r="QK4" s="114"/>
      <c r="QL4" s="114"/>
      <c r="QM4" s="114"/>
      <c r="QN4" s="114"/>
      <c r="QO4" s="114"/>
      <c r="QP4" s="114"/>
      <c r="QQ4" s="114"/>
      <c r="QR4" s="114"/>
      <c r="QS4" s="114"/>
      <c r="QT4" s="114"/>
      <c r="QU4" s="114"/>
      <c r="QV4" s="114"/>
      <c r="QW4" s="114"/>
      <c r="QX4" s="114"/>
      <c r="QY4" s="114"/>
      <c r="QZ4" s="114"/>
      <c r="RA4" s="114"/>
      <c r="RB4" s="114"/>
      <c r="RC4" s="114"/>
      <c r="RD4" s="114"/>
      <c r="RE4" s="114"/>
      <c r="RF4" s="114"/>
      <c r="RG4" s="114"/>
      <c r="RH4" s="114"/>
      <c r="RI4" s="114"/>
      <c r="RJ4" s="114"/>
      <c r="RK4" s="114"/>
      <c r="RL4" s="114"/>
      <c r="RM4" s="114"/>
      <c r="RN4" s="114"/>
      <c r="RO4" s="114"/>
      <c r="RP4" s="114"/>
      <c r="RQ4" s="114"/>
      <c r="RR4" s="114"/>
      <c r="RS4" s="114"/>
      <c r="RT4" s="114"/>
      <c r="RU4" s="114"/>
      <c r="RV4" s="114"/>
      <c r="RW4" s="114"/>
      <c r="RX4" s="114"/>
      <c r="RY4" s="114"/>
      <c r="RZ4" s="114"/>
      <c r="SA4" s="114"/>
      <c r="SB4" s="114"/>
      <c r="SC4" s="114"/>
      <c r="SD4" s="114"/>
      <c r="SE4" s="114"/>
      <c r="SF4" s="114"/>
      <c r="SG4" s="114"/>
      <c r="SH4" s="114"/>
      <c r="SI4" s="114"/>
      <c r="SJ4" s="114"/>
      <c r="SK4" s="114"/>
      <c r="SL4" s="114"/>
      <c r="SM4" s="114"/>
      <c r="SN4" s="114"/>
      <c r="SO4" s="114"/>
      <c r="SP4" s="114"/>
      <c r="SQ4" s="114"/>
      <c r="SR4" s="114"/>
      <c r="SS4" s="114"/>
      <c r="ST4" s="114"/>
      <c r="SU4" s="114"/>
      <c r="SV4" s="114"/>
      <c r="SW4" s="114"/>
      <c r="SX4" s="114"/>
      <c r="SY4" s="114"/>
      <c r="SZ4" s="114"/>
      <c r="TA4" s="114"/>
      <c r="TB4" s="114"/>
      <c r="TC4" s="114"/>
      <c r="TD4" s="114"/>
      <c r="TE4" s="114"/>
      <c r="TF4" s="114"/>
      <c r="TG4" s="114"/>
      <c r="TH4" s="114"/>
      <c r="TI4" s="114"/>
      <c r="TJ4" s="114"/>
      <c r="TK4" s="114"/>
      <c r="TL4" s="114"/>
      <c r="TM4" s="114"/>
      <c r="TN4" s="114"/>
      <c r="TO4" s="114"/>
      <c r="TP4" s="114"/>
      <c r="TQ4" s="114"/>
      <c r="TR4" s="114"/>
      <c r="TS4" s="114"/>
      <c r="TT4" s="114"/>
      <c r="TU4" s="114"/>
      <c r="TV4" s="114"/>
      <c r="TW4" s="114"/>
      <c r="TX4" s="114"/>
      <c r="TY4" s="114"/>
      <c r="TZ4" s="114"/>
      <c r="UA4" s="114"/>
      <c r="UB4" s="114"/>
      <c r="UC4" s="114"/>
      <c r="UD4" s="114"/>
      <c r="UE4" s="114"/>
      <c r="UF4" s="114"/>
      <c r="UG4" s="114"/>
      <c r="UH4" s="114"/>
      <c r="UI4" s="114"/>
      <c r="UJ4" s="114"/>
      <c r="UK4" s="114"/>
      <c r="UL4" s="114"/>
      <c r="UM4" s="114"/>
      <c r="UN4" s="114"/>
      <c r="UO4" s="114"/>
      <c r="UP4" s="114"/>
      <c r="UQ4" s="114"/>
      <c r="UR4" s="114"/>
      <c r="US4" s="114"/>
      <c r="UT4" s="114"/>
      <c r="UU4" s="114"/>
      <c r="UV4" s="114"/>
      <c r="UW4" s="114"/>
      <c r="UX4" s="114"/>
      <c r="UY4" s="114"/>
      <c r="UZ4" s="114"/>
      <c r="VA4" s="114"/>
      <c r="VB4" s="114"/>
      <c r="VC4" s="114"/>
      <c r="VD4" s="114"/>
      <c r="VE4" s="114"/>
      <c r="VF4" s="114"/>
      <c r="VG4" s="114"/>
      <c r="VH4" s="114"/>
      <c r="VI4" s="114"/>
      <c r="VJ4" s="114"/>
      <c r="VK4" s="114"/>
      <c r="VL4" s="114"/>
      <c r="VM4" s="114"/>
      <c r="VN4" s="114"/>
      <c r="VO4" s="114"/>
      <c r="VP4" s="114"/>
      <c r="VQ4" s="114"/>
      <c r="VR4" s="114"/>
      <c r="VS4" s="114"/>
      <c r="VT4" s="114"/>
    </row>
    <row r="5" spans="1:592" s="13" customFormat="1" ht="20.149999999999999" customHeight="1" thickBot="1" x14ac:dyDescent="0.5">
      <c r="A5" s="10"/>
      <c r="B5" s="11"/>
      <c r="C5" s="70" t="s">
        <v>26</v>
      </c>
      <c r="D5" s="194" t="s">
        <v>84</v>
      </c>
      <c r="E5" s="195" t="s">
        <v>85</v>
      </c>
      <c r="F5" s="194" t="s">
        <v>84</v>
      </c>
      <c r="G5" s="195" t="s">
        <v>85</v>
      </c>
      <c r="H5" s="192" t="s">
        <v>110</v>
      </c>
      <c r="I5" s="193" t="s">
        <v>111</v>
      </c>
      <c r="J5" s="212" t="s">
        <v>111</v>
      </c>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c r="OC5" s="114"/>
      <c r="OD5" s="114"/>
      <c r="OE5" s="114"/>
      <c r="OF5" s="114"/>
      <c r="OG5" s="114"/>
      <c r="OH5" s="114"/>
      <c r="OI5" s="114"/>
      <c r="OJ5" s="114"/>
      <c r="OK5" s="114"/>
      <c r="OL5" s="114"/>
      <c r="OM5" s="114"/>
      <c r="ON5" s="114"/>
      <c r="OO5" s="114"/>
      <c r="OP5" s="114"/>
      <c r="OQ5" s="114"/>
      <c r="OR5" s="114"/>
      <c r="OS5" s="114"/>
      <c r="OT5" s="114"/>
      <c r="OU5" s="114"/>
      <c r="OV5" s="114"/>
      <c r="OW5" s="114"/>
      <c r="OX5" s="114"/>
      <c r="OY5" s="114"/>
      <c r="OZ5" s="114"/>
      <c r="PA5" s="114"/>
      <c r="PB5" s="114"/>
      <c r="PC5" s="114"/>
      <c r="PD5" s="114"/>
      <c r="PE5" s="114"/>
      <c r="PF5" s="114"/>
      <c r="PG5" s="114"/>
      <c r="PH5" s="114"/>
      <c r="PI5" s="114"/>
      <c r="PJ5" s="114"/>
      <c r="PK5" s="114"/>
      <c r="PL5" s="114"/>
      <c r="PM5" s="114"/>
      <c r="PN5" s="114"/>
      <c r="PO5" s="114"/>
      <c r="PP5" s="114"/>
      <c r="PQ5" s="114"/>
      <c r="PR5" s="114"/>
      <c r="PS5" s="114"/>
      <c r="PT5" s="114"/>
      <c r="PU5" s="114"/>
      <c r="PV5" s="114"/>
      <c r="PW5" s="114"/>
      <c r="PX5" s="114"/>
      <c r="PY5" s="114"/>
      <c r="PZ5" s="114"/>
      <c r="QA5" s="114"/>
      <c r="QB5" s="114"/>
      <c r="QC5" s="114"/>
      <c r="QD5" s="114"/>
      <c r="QE5" s="114"/>
      <c r="QF5" s="114"/>
      <c r="QG5" s="114"/>
      <c r="QH5" s="114"/>
      <c r="QI5" s="114"/>
      <c r="QJ5" s="114"/>
      <c r="QK5" s="114"/>
      <c r="QL5" s="114"/>
      <c r="QM5" s="114"/>
      <c r="QN5" s="114"/>
      <c r="QO5" s="114"/>
      <c r="QP5" s="114"/>
      <c r="QQ5" s="114"/>
      <c r="QR5" s="114"/>
      <c r="QS5" s="114"/>
      <c r="QT5" s="114"/>
      <c r="QU5" s="114"/>
      <c r="QV5" s="114"/>
      <c r="QW5" s="114"/>
      <c r="QX5" s="114"/>
      <c r="QY5" s="114"/>
      <c r="QZ5" s="114"/>
      <c r="RA5" s="114"/>
      <c r="RB5" s="114"/>
      <c r="RC5" s="114"/>
      <c r="RD5" s="114"/>
      <c r="RE5" s="114"/>
      <c r="RF5" s="114"/>
      <c r="RG5" s="114"/>
      <c r="RH5" s="114"/>
      <c r="RI5" s="114"/>
      <c r="RJ5" s="114"/>
      <c r="RK5" s="114"/>
      <c r="RL5" s="114"/>
      <c r="RM5" s="114"/>
      <c r="RN5" s="114"/>
      <c r="RO5" s="114"/>
      <c r="RP5" s="114"/>
      <c r="RQ5" s="114"/>
      <c r="RR5" s="114"/>
      <c r="RS5" s="114"/>
      <c r="RT5" s="114"/>
      <c r="RU5" s="114"/>
      <c r="RV5" s="114"/>
      <c r="RW5" s="114"/>
      <c r="RX5" s="114"/>
      <c r="RY5" s="114"/>
      <c r="RZ5" s="114"/>
      <c r="SA5" s="114"/>
      <c r="SB5" s="114"/>
      <c r="SC5" s="114"/>
      <c r="SD5" s="114"/>
      <c r="SE5" s="114"/>
      <c r="SF5" s="114"/>
      <c r="SG5" s="114"/>
      <c r="SH5" s="114"/>
      <c r="SI5" s="114"/>
      <c r="SJ5" s="114"/>
      <c r="SK5" s="114"/>
      <c r="SL5" s="114"/>
      <c r="SM5" s="114"/>
      <c r="SN5" s="114"/>
      <c r="SO5" s="114"/>
      <c r="SP5" s="114"/>
      <c r="SQ5" s="114"/>
      <c r="SR5" s="114"/>
      <c r="SS5" s="114"/>
      <c r="ST5" s="114"/>
      <c r="SU5" s="114"/>
      <c r="SV5" s="114"/>
      <c r="SW5" s="114"/>
      <c r="SX5" s="114"/>
      <c r="SY5" s="114"/>
      <c r="SZ5" s="114"/>
      <c r="TA5" s="114"/>
      <c r="TB5" s="114"/>
      <c r="TC5" s="114"/>
      <c r="TD5" s="114"/>
      <c r="TE5" s="114"/>
      <c r="TF5" s="114"/>
      <c r="TG5" s="114"/>
      <c r="TH5" s="114"/>
      <c r="TI5" s="114"/>
      <c r="TJ5" s="114"/>
      <c r="TK5" s="114"/>
      <c r="TL5" s="114"/>
      <c r="TM5" s="114"/>
      <c r="TN5" s="114"/>
      <c r="TO5" s="114"/>
      <c r="TP5" s="114"/>
      <c r="TQ5" s="114"/>
      <c r="TR5" s="114"/>
      <c r="TS5" s="114"/>
      <c r="TT5" s="114"/>
      <c r="TU5" s="114"/>
      <c r="TV5" s="114"/>
      <c r="TW5" s="114"/>
      <c r="TX5" s="114"/>
      <c r="TY5" s="114"/>
      <c r="TZ5" s="114"/>
      <c r="UA5" s="114"/>
      <c r="UB5" s="114"/>
      <c r="UC5" s="114"/>
      <c r="UD5" s="114"/>
      <c r="UE5" s="114"/>
      <c r="UF5" s="114"/>
      <c r="UG5" s="114"/>
      <c r="UH5" s="114"/>
      <c r="UI5" s="114"/>
      <c r="UJ5" s="114"/>
      <c r="UK5" s="114"/>
      <c r="UL5" s="114"/>
      <c r="UM5" s="114"/>
      <c r="UN5" s="114"/>
      <c r="UO5" s="114"/>
      <c r="UP5" s="114"/>
      <c r="UQ5" s="114"/>
      <c r="UR5" s="114"/>
      <c r="US5" s="114"/>
      <c r="UT5" s="114"/>
      <c r="UU5" s="114"/>
      <c r="UV5" s="114"/>
      <c r="UW5" s="114"/>
      <c r="UX5" s="114"/>
      <c r="UY5" s="114"/>
      <c r="UZ5" s="114"/>
      <c r="VA5" s="114"/>
      <c r="VB5" s="114"/>
      <c r="VC5" s="114"/>
      <c r="VD5" s="114"/>
      <c r="VE5" s="114"/>
      <c r="VF5" s="114"/>
      <c r="VG5" s="114"/>
      <c r="VH5" s="114"/>
      <c r="VI5" s="114"/>
      <c r="VJ5" s="114"/>
      <c r="VK5" s="114"/>
      <c r="VL5" s="114"/>
      <c r="VM5" s="114"/>
      <c r="VN5" s="114"/>
      <c r="VO5" s="114"/>
      <c r="VP5" s="114"/>
      <c r="VQ5" s="114"/>
      <c r="VR5" s="114"/>
      <c r="VS5" s="114"/>
      <c r="VT5" s="114"/>
    </row>
    <row r="6" spans="1:592" s="13" customFormat="1" ht="20.149999999999999" customHeight="1" x14ac:dyDescent="0.45">
      <c r="A6" s="10"/>
      <c r="B6" s="11"/>
      <c r="C6" s="71" t="s">
        <v>27</v>
      </c>
      <c r="D6" s="182" t="s">
        <v>193</v>
      </c>
      <c r="E6" s="182" t="s">
        <v>194</v>
      </c>
      <c r="F6" s="182" t="s">
        <v>202</v>
      </c>
      <c r="G6" s="182" t="s">
        <v>203</v>
      </c>
      <c r="H6" s="454" t="s">
        <v>28</v>
      </c>
      <c r="I6" s="454"/>
      <c r="J6" s="161" t="s">
        <v>28</v>
      </c>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c r="PD6" s="114"/>
      <c r="PE6" s="114"/>
      <c r="PF6" s="114"/>
      <c r="PG6" s="114"/>
      <c r="PH6" s="114"/>
      <c r="PI6" s="114"/>
      <c r="PJ6" s="114"/>
      <c r="PK6" s="114"/>
      <c r="PL6" s="114"/>
      <c r="PM6" s="114"/>
      <c r="PN6" s="114"/>
      <c r="PO6" s="114"/>
      <c r="PP6" s="114"/>
      <c r="PQ6" s="114"/>
      <c r="PR6" s="114"/>
      <c r="PS6" s="114"/>
      <c r="PT6" s="114"/>
      <c r="PU6" s="114"/>
      <c r="PV6" s="114"/>
      <c r="PW6" s="114"/>
      <c r="PX6" s="114"/>
      <c r="PY6" s="114"/>
      <c r="PZ6" s="114"/>
      <c r="QA6" s="114"/>
      <c r="QB6" s="114"/>
      <c r="QC6" s="114"/>
      <c r="QD6" s="114"/>
      <c r="QE6" s="114"/>
      <c r="QF6" s="114"/>
      <c r="QG6" s="114"/>
      <c r="QH6" s="114"/>
      <c r="QI6" s="114"/>
      <c r="QJ6" s="114"/>
      <c r="QK6" s="114"/>
      <c r="QL6" s="114"/>
      <c r="QM6" s="114"/>
      <c r="QN6" s="114"/>
      <c r="QO6" s="114"/>
      <c r="QP6" s="114"/>
      <c r="QQ6" s="114"/>
      <c r="QR6" s="114"/>
      <c r="QS6" s="114"/>
      <c r="QT6" s="114"/>
      <c r="QU6" s="114"/>
      <c r="QV6" s="114"/>
      <c r="QW6" s="114"/>
      <c r="QX6" s="114"/>
      <c r="QY6" s="114"/>
      <c r="QZ6" s="114"/>
      <c r="RA6" s="114"/>
      <c r="RB6" s="114"/>
      <c r="RC6" s="114"/>
      <c r="RD6" s="114"/>
      <c r="RE6" s="114"/>
      <c r="RF6" s="114"/>
      <c r="RG6" s="114"/>
      <c r="RH6" s="114"/>
      <c r="RI6" s="114"/>
      <c r="RJ6" s="114"/>
      <c r="RK6" s="114"/>
      <c r="RL6" s="114"/>
      <c r="RM6" s="114"/>
      <c r="RN6" s="114"/>
      <c r="RO6" s="114"/>
      <c r="RP6" s="114"/>
      <c r="RQ6" s="114"/>
      <c r="RR6" s="114"/>
      <c r="RS6" s="114"/>
      <c r="RT6" s="114"/>
      <c r="RU6" s="114"/>
      <c r="RV6" s="114"/>
      <c r="RW6" s="114"/>
      <c r="RX6" s="114"/>
      <c r="RY6" s="114"/>
      <c r="RZ6" s="114"/>
      <c r="SA6" s="114"/>
      <c r="SB6" s="114"/>
      <c r="SC6" s="114"/>
      <c r="SD6" s="114"/>
      <c r="SE6" s="114"/>
      <c r="SF6" s="114"/>
      <c r="SG6" s="114"/>
      <c r="SH6" s="114"/>
      <c r="SI6" s="114"/>
      <c r="SJ6" s="114"/>
      <c r="SK6" s="114"/>
      <c r="SL6" s="114"/>
      <c r="SM6" s="114"/>
      <c r="SN6" s="114"/>
      <c r="SO6" s="114"/>
      <c r="SP6" s="114"/>
      <c r="SQ6" s="114"/>
      <c r="SR6" s="114"/>
      <c r="SS6" s="114"/>
      <c r="ST6" s="114"/>
      <c r="SU6" s="114"/>
      <c r="SV6" s="114"/>
      <c r="SW6" s="114"/>
      <c r="SX6" s="114"/>
      <c r="SY6" s="114"/>
      <c r="SZ6" s="114"/>
      <c r="TA6" s="114"/>
      <c r="TB6" s="114"/>
      <c r="TC6" s="114"/>
      <c r="TD6" s="114"/>
      <c r="TE6" s="114"/>
      <c r="TF6" s="114"/>
      <c r="TG6" s="114"/>
      <c r="TH6" s="114"/>
      <c r="TI6" s="114"/>
      <c r="TJ6" s="114"/>
      <c r="TK6" s="114"/>
      <c r="TL6" s="114"/>
      <c r="TM6" s="114"/>
      <c r="TN6" s="114"/>
      <c r="TO6" s="114"/>
      <c r="TP6" s="114"/>
      <c r="TQ6" s="114"/>
      <c r="TR6" s="114"/>
      <c r="TS6" s="114"/>
      <c r="TT6" s="114"/>
      <c r="TU6" s="114"/>
      <c r="TV6" s="114"/>
      <c r="TW6" s="114"/>
      <c r="TX6" s="114"/>
      <c r="TY6" s="114"/>
      <c r="TZ6" s="114"/>
      <c r="UA6" s="114"/>
      <c r="UB6" s="114"/>
      <c r="UC6" s="114"/>
      <c r="UD6" s="114"/>
      <c r="UE6" s="114"/>
      <c r="UF6" s="114"/>
      <c r="UG6" s="114"/>
      <c r="UH6" s="114"/>
      <c r="UI6" s="114"/>
      <c r="UJ6" s="114"/>
      <c r="UK6" s="114"/>
      <c r="UL6" s="114"/>
      <c r="UM6" s="114"/>
      <c r="UN6" s="114"/>
      <c r="UO6" s="114"/>
      <c r="UP6" s="114"/>
      <c r="UQ6" s="114"/>
      <c r="UR6" s="114"/>
      <c r="US6" s="114"/>
      <c r="UT6" s="114"/>
      <c r="UU6" s="114"/>
      <c r="UV6" s="114"/>
      <c r="UW6" s="114"/>
      <c r="UX6" s="114"/>
      <c r="UY6" s="114"/>
      <c r="UZ6" s="114"/>
      <c r="VA6" s="114"/>
      <c r="VB6" s="114"/>
      <c r="VC6" s="114"/>
      <c r="VD6" s="114"/>
      <c r="VE6" s="114"/>
      <c r="VF6" s="114"/>
      <c r="VG6" s="114"/>
      <c r="VH6" s="114"/>
      <c r="VI6" s="114"/>
      <c r="VJ6" s="114"/>
      <c r="VK6" s="114"/>
      <c r="VL6" s="114"/>
      <c r="VM6" s="114"/>
      <c r="VN6" s="114"/>
      <c r="VO6" s="114"/>
      <c r="VP6" s="114"/>
      <c r="VQ6" s="114"/>
      <c r="VR6" s="114"/>
      <c r="VS6" s="114"/>
      <c r="VT6" s="114"/>
    </row>
    <row r="7" spans="1:592" s="86" customFormat="1" ht="135" customHeight="1" x14ac:dyDescent="0.35">
      <c r="A7" s="79"/>
      <c r="B7" s="80"/>
      <c r="C7" s="117" t="s">
        <v>29</v>
      </c>
      <c r="D7" s="43" t="s">
        <v>195</v>
      </c>
      <c r="E7" s="43" t="s">
        <v>196</v>
      </c>
      <c r="F7" s="43" t="s">
        <v>204</v>
      </c>
      <c r="G7" s="43" t="s">
        <v>205</v>
      </c>
      <c r="H7" s="85" t="s">
        <v>206</v>
      </c>
      <c r="I7" s="85" t="s">
        <v>207</v>
      </c>
      <c r="J7" s="85" t="s">
        <v>209</v>
      </c>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36"/>
      <c r="IU7" s="136"/>
      <c r="IV7" s="136"/>
      <c r="IW7" s="136"/>
      <c r="IX7" s="136"/>
      <c r="IY7" s="136"/>
      <c r="IZ7" s="136"/>
      <c r="JA7" s="136"/>
      <c r="JB7" s="136"/>
      <c r="JC7" s="136"/>
      <c r="JD7" s="136"/>
      <c r="JE7" s="136"/>
      <c r="JF7" s="136"/>
      <c r="JG7" s="136"/>
      <c r="JH7" s="136"/>
      <c r="JI7" s="136"/>
      <c r="JJ7" s="136"/>
      <c r="JK7" s="136"/>
      <c r="JL7" s="136"/>
      <c r="JM7" s="136"/>
      <c r="JN7" s="136"/>
      <c r="JO7" s="136"/>
      <c r="JP7" s="136"/>
      <c r="JQ7" s="136"/>
      <c r="JR7" s="136"/>
      <c r="JS7" s="136"/>
      <c r="JT7" s="136"/>
      <c r="JU7" s="136"/>
      <c r="JV7" s="136"/>
      <c r="JW7" s="136"/>
      <c r="JX7" s="136"/>
      <c r="JY7" s="136"/>
      <c r="JZ7" s="136"/>
      <c r="KA7" s="136"/>
      <c r="KB7" s="136"/>
      <c r="KC7" s="136"/>
      <c r="KD7" s="136"/>
      <c r="KE7" s="136"/>
      <c r="KF7" s="136"/>
      <c r="KG7" s="136"/>
      <c r="KH7" s="136"/>
      <c r="KI7" s="136"/>
      <c r="KJ7" s="136"/>
      <c r="KK7" s="136"/>
      <c r="KL7" s="136"/>
      <c r="KM7" s="136"/>
      <c r="KN7" s="136"/>
      <c r="KO7" s="136"/>
      <c r="KP7" s="136"/>
      <c r="KQ7" s="136"/>
      <c r="KR7" s="136"/>
      <c r="KS7" s="136"/>
      <c r="KT7" s="136"/>
      <c r="KU7" s="136"/>
      <c r="KV7" s="136"/>
      <c r="KW7" s="136"/>
      <c r="KX7" s="136"/>
      <c r="KY7" s="136"/>
      <c r="KZ7" s="136"/>
      <c r="LA7" s="136"/>
      <c r="LB7" s="136"/>
      <c r="LC7" s="136"/>
      <c r="LD7" s="136"/>
      <c r="LE7" s="136"/>
      <c r="LF7" s="136"/>
      <c r="LG7" s="136"/>
      <c r="LH7" s="136"/>
      <c r="LI7" s="136"/>
      <c r="LJ7" s="136"/>
      <c r="LK7" s="136"/>
      <c r="LL7" s="136"/>
      <c r="LM7" s="136"/>
      <c r="LN7" s="136"/>
      <c r="LO7" s="136"/>
      <c r="LP7" s="136"/>
      <c r="LQ7" s="136"/>
      <c r="LR7" s="136"/>
      <c r="LS7" s="136"/>
      <c r="LT7" s="136"/>
      <c r="LU7" s="136"/>
      <c r="LV7" s="136"/>
      <c r="LW7" s="136"/>
      <c r="LX7" s="136"/>
      <c r="LY7" s="136"/>
      <c r="LZ7" s="136"/>
      <c r="MA7" s="136"/>
      <c r="MB7" s="136"/>
      <c r="MC7" s="136"/>
      <c r="MD7" s="136"/>
      <c r="ME7" s="136"/>
      <c r="MF7" s="136"/>
      <c r="MG7" s="136"/>
      <c r="MH7" s="136"/>
      <c r="MI7" s="136"/>
      <c r="MJ7" s="136"/>
      <c r="MK7" s="136"/>
      <c r="ML7" s="136"/>
      <c r="MM7" s="136"/>
      <c r="MN7" s="136"/>
      <c r="MO7" s="136"/>
      <c r="MP7" s="136"/>
      <c r="MQ7" s="136"/>
      <c r="MR7" s="136"/>
      <c r="MS7" s="136"/>
      <c r="MT7" s="136"/>
      <c r="MU7" s="136"/>
      <c r="MV7" s="136"/>
      <c r="MW7" s="136"/>
      <c r="MX7" s="136"/>
      <c r="MY7" s="136"/>
      <c r="MZ7" s="136"/>
      <c r="NA7" s="136"/>
      <c r="NB7" s="136"/>
      <c r="NC7" s="136"/>
      <c r="ND7" s="136"/>
      <c r="NE7" s="136"/>
      <c r="NF7" s="136"/>
      <c r="NG7" s="136"/>
      <c r="NH7" s="136"/>
      <c r="NI7" s="136"/>
      <c r="NJ7" s="136"/>
      <c r="NK7" s="136"/>
      <c r="NL7" s="136"/>
      <c r="NM7" s="136"/>
      <c r="NN7" s="136"/>
      <c r="NO7" s="136"/>
      <c r="NP7" s="136"/>
      <c r="NQ7" s="136"/>
      <c r="NR7" s="136"/>
      <c r="NS7" s="136"/>
      <c r="NT7" s="136"/>
      <c r="NU7" s="136"/>
      <c r="NV7" s="136"/>
      <c r="NW7" s="136"/>
      <c r="NX7" s="136"/>
      <c r="NY7" s="136"/>
      <c r="NZ7" s="136"/>
      <c r="OA7" s="136"/>
      <c r="OB7" s="136"/>
      <c r="OC7" s="136"/>
      <c r="OD7" s="136"/>
      <c r="OE7" s="136"/>
      <c r="OF7" s="136"/>
      <c r="OG7" s="136"/>
      <c r="OH7" s="136"/>
      <c r="OI7" s="136"/>
      <c r="OJ7" s="136"/>
      <c r="OK7" s="136"/>
      <c r="OL7" s="136"/>
      <c r="OM7" s="136"/>
      <c r="ON7" s="136"/>
      <c r="OO7" s="136"/>
      <c r="OP7" s="136"/>
      <c r="OQ7" s="136"/>
      <c r="OR7" s="136"/>
      <c r="OS7" s="136"/>
      <c r="OT7" s="136"/>
      <c r="OU7" s="136"/>
      <c r="OV7" s="136"/>
      <c r="OW7" s="136"/>
      <c r="OX7" s="136"/>
      <c r="OY7" s="136"/>
      <c r="OZ7" s="136"/>
      <c r="PA7" s="136"/>
      <c r="PB7" s="136"/>
      <c r="PC7" s="136"/>
      <c r="PD7" s="136"/>
      <c r="PE7" s="136"/>
      <c r="PF7" s="136"/>
      <c r="PG7" s="136"/>
      <c r="PH7" s="136"/>
      <c r="PI7" s="136"/>
      <c r="PJ7" s="136"/>
      <c r="PK7" s="136"/>
      <c r="PL7" s="136"/>
      <c r="PM7" s="136"/>
      <c r="PN7" s="136"/>
      <c r="PO7" s="136"/>
      <c r="PP7" s="136"/>
      <c r="PQ7" s="136"/>
      <c r="PR7" s="136"/>
      <c r="PS7" s="136"/>
      <c r="PT7" s="136"/>
      <c r="PU7" s="136"/>
      <c r="PV7" s="136"/>
      <c r="PW7" s="136"/>
      <c r="PX7" s="136"/>
      <c r="PY7" s="136"/>
      <c r="PZ7" s="136"/>
      <c r="QA7" s="136"/>
      <c r="QB7" s="136"/>
      <c r="QC7" s="136"/>
      <c r="QD7" s="136"/>
      <c r="QE7" s="136"/>
      <c r="QF7" s="136"/>
      <c r="QG7" s="136"/>
      <c r="QH7" s="136"/>
      <c r="QI7" s="136"/>
      <c r="QJ7" s="136"/>
      <c r="QK7" s="136"/>
      <c r="QL7" s="136"/>
      <c r="QM7" s="136"/>
      <c r="QN7" s="136"/>
      <c r="QO7" s="136"/>
      <c r="QP7" s="136"/>
      <c r="QQ7" s="136"/>
      <c r="QR7" s="136"/>
      <c r="QS7" s="136"/>
      <c r="QT7" s="136"/>
      <c r="QU7" s="136"/>
      <c r="QV7" s="136"/>
      <c r="QW7" s="136"/>
      <c r="QX7" s="136"/>
      <c r="QY7" s="136"/>
      <c r="QZ7" s="136"/>
      <c r="RA7" s="136"/>
      <c r="RB7" s="136"/>
      <c r="RC7" s="136"/>
      <c r="RD7" s="136"/>
      <c r="RE7" s="136"/>
      <c r="RF7" s="136"/>
      <c r="RG7" s="136"/>
      <c r="RH7" s="136"/>
      <c r="RI7" s="136"/>
      <c r="RJ7" s="136"/>
      <c r="RK7" s="136"/>
      <c r="RL7" s="136"/>
      <c r="RM7" s="136"/>
      <c r="RN7" s="136"/>
      <c r="RO7" s="136"/>
      <c r="RP7" s="136"/>
      <c r="RQ7" s="136"/>
      <c r="RR7" s="136"/>
      <c r="RS7" s="136"/>
      <c r="RT7" s="136"/>
      <c r="RU7" s="136"/>
      <c r="RV7" s="136"/>
      <c r="RW7" s="136"/>
      <c r="RX7" s="136"/>
      <c r="RY7" s="136"/>
      <c r="RZ7" s="136"/>
      <c r="SA7" s="136"/>
      <c r="SB7" s="136"/>
      <c r="SC7" s="136"/>
      <c r="SD7" s="136"/>
      <c r="SE7" s="136"/>
      <c r="SF7" s="136"/>
      <c r="SG7" s="136"/>
      <c r="SH7" s="136"/>
      <c r="SI7" s="136"/>
      <c r="SJ7" s="136"/>
      <c r="SK7" s="136"/>
      <c r="SL7" s="136"/>
      <c r="SM7" s="136"/>
      <c r="SN7" s="136"/>
      <c r="SO7" s="136"/>
      <c r="SP7" s="136"/>
      <c r="SQ7" s="136"/>
      <c r="SR7" s="136"/>
      <c r="SS7" s="136"/>
      <c r="ST7" s="136"/>
      <c r="SU7" s="136"/>
      <c r="SV7" s="136"/>
      <c r="SW7" s="136"/>
      <c r="SX7" s="136"/>
      <c r="SY7" s="136"/>
      <c r="SZ7" s="136"/>
      <c r="TA7" s="136"/>
      <c r="TB7" s="136"/>
      <c r="TC7" s="136"/>
      <c r="TD7" s="136"/>
      <c r="TE7" s="136"/>
      <c r="TF7" s="136"/>
      <c r="TG7" s="136"/>
      <c r="TH7" s="136"/>
      <c r="TI7" s="136"/>
      <c r="TJ7" s="136"/>
      <c r="TK7" s="136"/>
      <c r="TL7" s="136"/>
      <c r="TM7" s="136"/>
      <c r="TN7" s="136"/>
      <c r="TO7" s="136"/>
      <c r="TP7" s="136"/>
      <c r="TQ7" s="136"/>
      <c r="TR7" s="136"/>
      <c r="TS7" s="136"/>
      <c r="TT7" s="136"/>
      <c r="TU7" s="136"/>
      <c r="TV7" s="136"/>
      <c r="TW7" s="136"/>
      <c r="TX7" s="136"/>
      <c r="TY7" s="136"/>
      <c r="TZ7" s="136"/>
      <c r="UA7" s="136"/>
      <c r="UB7" s="136"/>
      <c r="UC7" s="136"/>
      <c r="UD7" s="136"/>
      <c r="UE7" s="136"/>
      <c r="UF7" s="136"/>
      <c r="UG7" s="136"/>
      <c r="UH7" s="136"/>
      <c r="UI7" s="136"/>
      <c r="UJ7" s="136"/>
      <c r="UK7" s="136"/>
      <c r="UL7" s="136"/>
      <c r="UM7" s="136"/>
      <c r="UN7" s="136"/>
      <c r="UO7" s="136"/>
      <c r="UP7" s="136"/>
      <c r="UQ7" s="136"/>
      <c r="UR7" s="136"/>
      <c r="US7" s="136"/>
      <c r="UT7" s="136"/>
      <c r="UU7" s="136"/>
      <c r="UV7" s="136"/>
      <c r="UW7" s="136"/>
      <c r="UX7" s="136"/>
      <c r="UY7" s="136"/>
      <c r="UZ7" s="136"/>
      <c r="VA7" s="136"/>
      <c r="VB7" s="136"/>
      <c r="VC7" s="136"/>
      <c r="VD7" s="136"/>
      <c r="VE7" s="136"/>
      <c r="VF7" s="136"/>
      <c r="VG7" s="136"/>
      <c r="VH7" s="136"/>
      <c r="VI7" s="136"/>
      <c r="VJ7" s="136"/>
      <c r="VK7" s="136"/>
      <c r="VL7" s="136"/>
      <c r="VM7" s="136"/>
      <c r="VN7" s="136"/>
      <c r="VO7" s="136"/>
      <c r="VP7" s="136"/>
      <c r="VQ7" s="136"/>
      <c r="VR7" s="136"/>
      <c r="VS7" s="136"/>
      <c r="VT7" s="136"/>
    </row>
    <row r="8" spans="1:592" ht="29" x14ac:dyDescent="0.35">
      <c r="A8" s="176" t="s">
        <v>30</v>
      </c>
      <c r="B8" s="177" t="s">
        <v>31</v>
      </c>
      <c r="C8" s="178" t="s">
        <v>32</v>
      </c>
      <c r="D8" s="174"/>
      <c r="E8" s="174"/>
      <c r="F8" s="168"/>
      <c r="G8" s="168"/>
      <c r="H8" s="168"/>
      <c r="I8" s="168"/>
      <c r="J8" s="168"/>
    </row>
    <row r="9" spans="1:592" x14ac:dyDescent="0.35">
      <c r="A9" s="31" t="str">
        <f>IF('1. Introduction'!A9=0,"",'1. Introduction'!A9)</f>
        <v/>
      </c>
      <c r="B9" s="6">
        <v>1</v>
      </c>
      <c r="C9" s="31" t="str">
        <f>IF('1. Introduction'!C9=0,"",'1. Introduction'!C9)</f>
        <v/>
      </c>
      <c r="D9" s="261"/>
      <c r="E9" s="261"/>
      <c r="F9" s="100"/>
      <c r="G9" s="100"/>
      <c r="H9" s="101"/>
      <c r="I9" s="101"/>
      <c r="J9" s="101"/>
    </row>
    <row r="10" spans="1:592" x14ac:dyDescent="0.35">
      <c r="A10" s="31" t="str">
        <f>IF('1. Introduction'!A10=0,"",'1. Introduction'!A10)</f>
        <v/>
      </c>
      <c r="B10" s="6">
        <v>2</v>
      </c>
      <c r="C10" s="31" t="str">
        <f>IF('1. Introduction'!C10=0,"",'1. Introduction'!C10)</f>
        <v/>
      </c>
      <c r="D10" s="261"/>
      <c r="E10" s="261"/>
      <c r="F10" s="100"/>
      <c r="G10" s="100"/>
      <c r="H10" s="100"/>
      <c r="I10" s="100"/>
      <c r="J10" s="100"/>
    </row>
    <row r="11" spans="1:592" x14ac:dyDescent="0.35">
      <c r="A11" s="31" t="str">
        <f>IF('1. Introduction'!A11=0,"",'1. Introduction'!A11)</f>
        <v/>
      </c>
      <c r="B11" s="6">
        <v>3</v>
      </c>
      <c r="C11" s="31" t="str">
        <f>IF('1. Introduction'!C11=0,"",'1. Introduction'!C11)</f>
        <v/>
      </c>
      <c r="D11" s="261"/>
      <c r="E11" s="261"/>
      <c r="F11" s="100"/>
      <c r="G11" s="100"/>
      <c r="H11" s="100"/>
      <c r="I11" s="100"/>
      <c r="J11" s="100"/>
    </row>
    <row r="12" spans="1:592" x14ac:dyDescent="0.35">
      <c r="A12" s="31" t="str">
        <f>IF('1. Introduction'!A12=0,"",'1. Introduction'!A12)</f>
        <v/>
      </c>
      <c r="B12" s="6">
        <v>4</v>
      </c>
      <c r="C12" s="31" t="str">
        <f>IF('1. Introduction'!C12=0,"",'1. Introduction'!C12)</f>
        <v/>
      </c>
      <c r="D12" s="261"/>
      <c r="E12" s="261"/>
      <c r="F12" s="100"/>
      <c r="G12" s="100"/>
      <c r="H12" s="100"/>
      <c r="I12" s="100"/>
      <c r="J12" s="100"/>
    </row>
    <row r="13" spans="1:592" x14ac:dyDescent="0.35">
      <c r="A13" s="31" t="str">
        <f>IF('1. Introduction'!A13=0,"",'1. Introduction'!A13)</f>
        <v/>
      </c>
      <c r="B13" s="6">
        <v>5</v>
      </c>
      <c r="C13" s="31" t="str">
        <f>IF('1. Introduction'!C13=0,"",'1. Introduction'!C13)</f>
        <v/>
      </c>
      <c r="D13" s="261"/>
      <c r="E13" s="261"/>
      <c r="F13" s="100"/>
      <c r="G13" s="100"/>
      <c r="H13" s="100"/>
      <c r="I13" s="100"/>
      <c r="J13" s="100"/>
    </row>
    <row r="14" spans="1:592" x14ac:dyDescent="0.35">
      <c r="A14" s="31" t="str">
        <f>IF('1. Introduction'!A14=0,"",'1. Introduction'!A14)</f>
        <v/>
      </c>
      <c r="B14" s="6">
        <v>6</v>
      </c>
      <c r="C14" s="31" t="str">
        <f>IF('1. Introduction'!C14=0,"",'1. Introduction'!C14)</f>
        <v/>
      </c>
      <c r="D14" s="261"/>
      <c r="E14" s="261"/>
      <c r="F14" s="100"/>
      <c r="G14" s="100"/>
      <c r="H14" s="101"/>
      <c r="I14" s="101"/>
      <c r="J14" s="101"/>
    </row>
    <row r="15" spans="1:592" x14ac:dyDescent="0.35">
      <c r="A15" s="31" t="str">
        <f>IF('1. Introduction'!A15=0,"",'1. Introduction'!A15)</f>
        <v/>
      </c>
      <c r="B15" s="6">
        <v>7</v>
      </c>
      <c r="C15" s="31" t="str">
        <f>IF('1. Introduction'!C15=0,"",'1. Introduction'!C15)</f>
        <v/>
      </c>
      <c r="D15" s="261"/>
      <c r="E15" s="261"/>
      <c r="F15" s="100"/>
      <c r="G15" s="100"/>
      <c r="H15" s="100"/>
      <c r="I15" s="100"/>
      <c r="J15" s="100"/>
    </row>
    <row r="16" spans="1:592" x14ac:dyDescent="0.35">
      <c r="A16" s="31" t="str">
        <f>IF('1. Introduction'!A16=0,"",'1. Introduction'!A16)</f>
        <v/>
      </c>
      <c r="B16" s="6">
        <v>8</v>
      </c>
      <c r="C16" s="31" t="str">
        <f>IF('1. Introduction'!C16=0,"",'1. Introduction'!C16)</f>
        <v/>
      </c>
      <c r="D16" s="261"/>
      <c r="E16" s="261"/>
      <c r="F16" s="100"/>
      <c r="G16" s="100"/>
      <c r="H16" s="100"/>
      <c r="I16" s="100"/>
      <c r="J16" s="100"/>
    </row>
    <row r="17" spans="1:10" x14ac:dyDescent="0.35">
      <c r="A17" s="31" t="str">
        <f>IF('1. Introduction'!A17=0,"",'1. Introduction'!A17)</f>
        <v/>
      </c>
      <c r="B17" s="6">
        <v>9</v>
      </c>
      <c r="C17" s="31" t="str">
        <f>IF('1. Introduction'!C17=0,"",'1. Introduction'!C17)</f>
        <v/>
      </c>
      <c r="D17" s="261"/>
      <c r="E17" s="261"/>
      <c r="F17" s="100"/>
      <c r="G17" s="100"/>
      <c r="H17" s="100"/>
      <c r="I17" s="100"/>
      <c r="J17" s="100"/>
    </row>
    <row r="18" spans="1:10" x14ac:dyDescent="0.35">
      <c r="A18" s="31" t="str">
        <f>IF('1. Introduction'!A18=0,"",'1. Introduction'!A18)</f>
        <v/>
      </c>
      <c r="B18" s="6">
        <v>10</v>
      </c>
      <c r="C18" s="31" t="str">
        <f>IF('1. Introduction'!C18=0,"",'1. Introduction'!C18)</f>
        <v/>
      </c>
      <c r="D18" s="261"/>
      <c r="E18" s="261"/>
      <c r="F18" s="100"/>
      <c r="G18" s="100"/>
      <c r="H18" s="100"/>
      <c r="I18" s="100"/>
      <c r="J18" s="100"/>
    </row>
    <row r="19" spans="1:10" x14ac:dyDescent="0.35">
      <c r="A19" s="31" t="str">
        <f>IF('1. Introduction'!A19=0,"",'1. Introduction'!A19)</f>
        <v/>
      </c>
      <c r="B19" s="6">
        <v>11</v>
      </c>
      <c r="C19" s="31" t="str">
        <f>IF('1. Introduction'!C19=0,"",'1. Introduction'!C19)</f>
        <v/>
      </c>
      <c r="D19" s="261"/>
      <c r="E19" s="261"/>
      <c r="F19" s="100"/>
      <c r="G19" s="100"/>
      <c r="H19" s="101"/>
      <c r="I19" s="101"/>
      <c r="J19" s="101"/>
    </row>
    <row r="20" spans="1:10" x14ac:dyDescent="0.35">
      <c r="A20" s="31" t="str">
        <f>IF('1. Introduction'!A20=0,"",'1. Introduction'!A20)</f>
        <v/>
      </c>
      <c r="B20" s="6">
        <v>12</v>
      </c>
      <c r="C20" s="31" t="str">
        <f>IF('1. Introduction'!C20=0,"",'1. Introduction'!C20)</f>
        <v/>
      </c>
      <c r="D20" s="261"/>
      <c r="E20" s="261"/>
      <c r="F20" s="100"/>
      <c r="G20" s="100"/>
      <c r="H20" s="100"/>
      <c r="I20" s="100"/>
      <c r="J20" s="100"/>
    </row>
    <row r="21" spans="1:10" x14ac:dyDescent="0.35">
      <c r="A21" s="31" t="str">
        <f>IF('1. Introduction'!A21=0,"",'1. Introduction'!A21)</f>
        <v/>
      </c>
      <c r="B21" s="6">
        <v>13</v>
      </c>
      <c r="C21" s="31" t="str">
        <f>IF('1. Introduction'!C21=0,"",'1. Introduction'!C21)</f>
        <v/>
      </c>
      <c r="D21" s="261"/>
      <c r="E21" s="261"/>
      <c r="F21" s="100"/>
      <c r="G21" s="100"/>
      <c r="H21" s="100"/>
      <c r="I21" s="100"/>
      <c r="J21" s="100"/>
    </row>
    <row r="22" spans="1:10" x14ac:dyDescent="0.35">
      <c r="A22" s="31" t="str">
        <f>IF('1. Introduction'!A22=0,"",'1. Introduction'!A22)</f>
        <v/>
      </c>
      <c r="B22" s="6">
        <v>14</v>
      </c>
      <c r="C22" s="31" t="str">
        <f>IF('1. Introduction'!C22=0,"",'1. Introduction'!C22)</f>
        <v/>
      </c>
      <c r="D22" s="261"/>
      <c r="E22" s="261"/>
      <c r="F22" s="100"/>
      <c r="G22" s="100"/>
      <c r="H22" s="100"/>
      <c r="I22" s="100"/>
      <c r="J22" s="100"/>
    </row>
    <row r="23" spans="1:10" x14ac:dyDescent="0.35">
      <c r="A23" s="31" t="str">
        <f>IF('1. Introduction'!A23=0,"",'1. Introduction'!A23)</f>
        <v/>
      </c>
      <c r="B23" s="6">
        <v>15</v>
      </c>
      <c r="C23" s="31" t="str">
        <f>IF('1. Introduction'!C23=0,"",'1. Introduction'!C23)</f>
        <v/>
      </c>
      <c r="D23" s="261"/>
      <c r="E23" s="261"/>
      <c r="F23" s="100"/>
      <c r="G23" s="100"/>
      <c r="H23" s="100"/>
      <c r="I23" s="100"/>
      <c r="J23" s="100"/>
    </row>
    <row r="24" spans="1:10" x14ac:dyDescent="0.35">
      <c r="A24" s="31" t="str">
        <f>IF('1. Introduction'!A24=0,"",'1. Introduction'!A24)</f>
        <v/>
      </c>
      <c r="B24" s="6">
        <v>16</v>
      </c>
      <c r="C24" s="31" t="str">
        <f>IF('1. Introduction'!C24=0,"",'1. Introduction'!C24)</f>
        <v/>
      </c>
      <c r="D24" s="261"/>
      <c r="E24" s="261"/>
      <c r="F24" s="100"/>
      <c r="G24" s="100"/>
      <c r="H24" s="101"/>
      <c r="I24" s="101"/>
      <c r="J24" s="101"/>
    </row>
    <row r="25" spans="1:10" x14ac:dyDescent="0.35">
      <c r="A25" s="31" t="str">
        <f>IF('1. Introduction'!A25=0,"",'1. Introduction'!A25)</f>
        <v/>
      </c>
      <c r="B25" s="6">
        <v>17</v>
      </c>
      <c r="C25" s="31" t="str">
        <f>IF('1. Introduction'!C25=0,"",'1. Introduction'!C25)</f>
        <v/>
      </c>
      <c r="D25" s="261"/>
      <c r="E25" s="261"/>
      <c r="F25" s="100"/>
      <c r="G25" s="100"/>
      <c r="H25" s="100"/>
      <c r="I25" s="100"/>
      <c r="J25" s="100"/>
    </row>
    <row r="26" spans="1:10" x14ac:dyDescent="0.35">
      <c r="A26" s="31" t="str">
        <f>IF('1. Introduction'!A26=0,"",'1. Introduction'!A26)</f>
        <v/>
      </c>
      <c r="B26" s="6">
        <v>18</v>
      </c>
      <c r="C26" s="31" t="str">
        <f>IF('1. Introduction'!C26=0,"",'1. Introduction'!C26)</f>
        <v/>
      </c>
      <c r="D26" s="261"/>
      <c r="E26" s="261"/>
      <c r="F26" s="100"/>
      <c r="G26" s="100"/>
      <c r="H26" s="100"/>
      <c r="I26" s="100"/>
      <c r="J26" s="100"/>
    </row>
    <row r="27" spans="1:10" x14ac:dyDescent="0.35">
      <c r="A27" s="31" t="str">
        <f>IF('1. Introduction'!A27=0,"",'1. Introduction'!A27)</f>
        <v/>
      </c>
      <c r="B27" s="6">
        <v>19</v>
      </c>
      <c r="C27" s="31" t="str">
        <f>IF('1. Introduction'!C27=0,"",'1. Introduction'!C27)</f>
        <v/>
      </c>
      <c r="D27" s="261"/>
      <c r="E27" s="261"/>
      <c r="F27" s="100"/>
      <c r="G27" s="100"/>
      <c r="H27" s="100"/>
      <c r="I27" s="100"/>
      <c r="J27" s="100"/>
    </row>
    <row r="28" spans="1:10" x14ac:dyDescent="0.35">
      <c r="A28" s="31" t="str">
        <f>IF('1. Introduction'!A28=0,"",'1. Introduction'!A28)</f>
        <v/>
      </c>
      <c r="B28" s="6">
        <v>20</v>
      </c>
      <c r="C28" s="31" t="str">
        <f>IF('1. Introduction'!C28=0,"",'1. Introduction'!C28)</f>
        <v/>
      </c>
      <c r="D28" s="261"/>
      <c r="E28" s="261"/>
      <c r="F28" s="100"/>
      <c r="G28" s="100"/>
      <c r="H28" s="100"/>
      <c r="I28" s="100"/>
      <c r="J28" s="100"/>
    </row>
    <row r="29" spans="1:10" x14ac:dyDescent="0.35">
      <c r="A29" s="31" t="str">
        <f>IF('1. Introduction'!A29=0,"",'1. Introduction'!A29)</f>
        <v/>
      </c>
      <c r="B29" s="6">
        <v>21</v>
      </c>
      <c r="C29" s="31" t="str">
        <f>IF('1. Introduction'!C29=0,"",'1. Introduction'!C29)</f>
        <v/>
      </c>
      <c r="D29" s="261"/>
      <c r="E29" s="261"/>
      <c r="F29" s="100"/>
      <c r="G29" s="100"/>
      <c r="H29" s="101"/>
      <c r="I29" s="101"/>
      <c r="J29" s="101"/>
    </row>
    <row r="30" spans="1:10" x14ac:dyDescent="0.35">
      <c r="A30" s="31" t="str">
        <f>IF('1. Introduction'!A30=0,"",'1. Introduction'!A30)</f>
        <v/>
      </c>
      <c r="B30" s="6">
        <v>22</v>
      </c>
      <c r="C30" s="31" t="str">
        <f>IF('1. Introduction'!C30=0,"",'1. Introduction'!C30)</f>
        <v/>
      </c>
      <c r="D30" s="261"/>
      <c r="E30" s="261"/>
      <c r="F30" s="100"/>
      <c r="G30" s="100"/>
      <c r="H30" s="100"/>
      <c r="I30" s="100"/>
      <c r="J30" s="100"/>
    </row>
    <row r="31" spans="1:10" x14ac:dyDescent="0.35">
      <c r="A31" s="31" t="str">
        <f>IF('1. Introduction'!A31=0,"",'1. Introduction'!A31)</f>
        <v/>
      </c>
      <c r="B31" s="6">
        <v>23</v>
      </c>
      <c r="C31" s="31" t="str">
        <f>IF('1. Introduction'!C31=0,"",'1. Introduction'!C31)</f>
        <v/>
      </c>
      <c r="D31" s="261"/>
      <c r="E31" s="261"/>
      <c r="F31" s="100"/>
      <c r="G31" s="100"/>
      <c r="H31" s="100"/>
      <c r="I31" s="100"/>
      <c r="J31" s="100"/>
    </row>
    <row r="32" spans="1:10" x14ac:dyDescent="0.35">
      <c r="A32" s="31" t="str">
        <f>IF('1. Introduction'!A32=0,"",'1. Introduction'!A32)</f>
        <v/>
      </c>
      <c r="B32" s="6">
        <v>24</v>
      </c>
      <c r="C32" s="31" t="str">
        <f>IF('1. Introduction'!C32=0,"",'1. Introduction'!C32)</f>
        <v/>
      </c>
      <c r="D32" s="261"/>
      <c r="E32" s="261"/>
      <c r="F32" s="100"/>
      <c r="G32" s="100"/>
      <c r="H32" s="100"/>
      <c r="I32" s="100"/>
      <c r="J32" s="100"/>
    </row>
    <row r="33" spans="1:10" x14ac:dyDescent="0.35">
      <c r="A33" s="31" t="str">
        <f>IF('1. Introduction'!A33=0,"",'1. Introduction'!A33)</f>
        <v/>
      </c>
      <c r="B33" s="6">
        <v>25</v>
      </c>
      <c r="C33" s="31" t="str">
        <f>IF('1. Introduction'!C33=0,"",'1. Introduction'!C33)</f>
        <v/>
      </c>
      <c r="D33" s="261"/>
      <c r="E33" s="261"/>
      <c r="F33" s="100"/>
      <c r="G33" s="100"/>
      <c r="H33" s="100"/>
      <c r="I33" s="100"/>
      <c r="J33" s="100"/>
    </row>
    <row r="34" spans="1:10" x14ac:dyDescent="0.35">
      <c r="A34" s="31" t="str">
        <f>IF('1. Introduction'!A34=0,"",'1. Introduction'!A34)</f>
        <v/>
      </c>
      <c r="B34" s="6">
        <v>26</v>
      </c>
      <c r="C34" s="31" t="str">
        <f>IF('1. Introduction'!C34=0,"",'1. Introduction'!C34)</f>
        <v/>
      </c>
      <c r="D34" s="261"/>
      <c r="E34" s="261"/>
      <c r="F34" s="100"/>
      <c r="G34" s="100"/>
      <c r="H34" s="101"/>
      <c r="I34" s="101"/>
      <c r="J34" s="101"/>
    </row>
    <row r="35" spans="1:10" x14ac:dyDescent="0.35">
      <c r="A35" s="31" t="str">
        <f>IF('1. Introduction'!A35=0,"",'1. Introduction'!A35)</f>
        <v/>
      </c>
      <c r="B35" s="6">
        <v>27</v>
      </c>
      <c r="C35" s="31" t="str">
        <f>IF('1. Introduction'!C35=0,"",'1. Introduction'!C35)</f>
        <v/>
      </c>
      <c r="D35" s="261"/>
      <c r="E35" s="261"/>
      <c r="F35" s="100"/>
      <c r="G35" s="100"/>
      <c r="H35" s="100"/>
      <c r="I35" s="100"/>
      <c r="J35" s="100"/>
    </row>
    <row r="36" spans="1:10" x14ac:dyDescent="0.35">
      <c r="A36" s="31" t="str">
        <f>IF('1. Introduction'!A36=0,"",'1. Introduction'!A36)</f>
        <v/>
      </c>
      <c r="B36" s="6">
        <v>28</v>
      </c>
      <c r="C36" s="31" t="str">
        <f>IF('1. Introduction'!C36=0,"",'1. Introduction'!C36)</f>
        <v/>
      </c>
      <c r="D36" s="261"/>
      <c r="E36" s="261"/>
      <c r="F36" s="100"/>
      <c r="G36" s="100"/>
      <c r="H36" s="100"/>
      <c r="I36" s="100"/>
      <c r="J36" s="100"/>
    </row>
    <row r="37" spans="1:10" x14ac:dyDescent="0.35">
      <c r="A37" s="31" t="str">
        <f>IF('1. Introduction'!A37=0,"",'1. Introduction'!A37)</f>
        <v/>
      </c>
      <c r="B37" s="6">
        <v>29</v>
      </c>
      <c r="C37" s="31" t="str">
        <f>IF('1. Introduction'!C37=0,"",'1. Introduction'!C37)</f>
        <v/>
      </c>
      <c r="D37" s="261"/>
      <c r="E37" s="261"/>
      <c r="F37" s="100"/>
      <c r="G37" s="100"/>
      <c r="H37" s="100"/>
      <c r="I37" s="100"/>
      <c r="J37" s="100"/>
    </row>
    <row r="38" spans="1:10" x14ac:dyDescent="0.35">
      <c r="A38" s="31" t="str">
        <f>IF('1. Introduction'!A38=0,"",'1. Introduction'!A38)</f>
        <v/>
      </c>
      <c r="B38" s="6">
        <v>30</v>
      </c>
      <c r="C38" s="31" t="str">
        <f>IF('1. Introduction'!C38=0,"",'1. Introduction'!C38)</f>
        <v/>
      </c>
      <c r="D38" s="261"/>
      <c r="E38" s="261"/>
      <c r="F38" s="100"/>
      <c r="G38" s="100"/>
      <c r="H38" s="100"/>
      <c r="I38" s="100"/>
      <c r="J38" s="100"/>
    </row>
    <row r="39" spans="1:10" x14ac:dyDescent="0.35">
      <c r="A39" s="31" t="str">
        <f>IF('1. Introduction'!A39=0,"",'1. Introduction'!A39)</f>
        <v/>
      </c>
      <c r="B39" s="6">
        <v>31</v>
      </c>
      <c r="C39" s="31" t="str">
        <f>IF('1. Introduction'!C39=0,"",'1. Introduction'!C39)</f>
        <v/>
      </c>
      <c r="D39" s="265"/>
      <c r="E39" s="265"/>
      <c r="F39" s="264"/>
      <c r="G39" s="264"/>
      <c r="H39" s="264"/>
      <c r="I39" s="264"/>
      <c r="J39" s="264"/>
    </row>
    <row r="40" spans="1:10" x14ac:dyDescent="0.35">
      <c r="A40" s="31" t="str">
        <f>IF('1. Introduction'!A40=0,"",'1. Introduction'!A40)</f>
        <v/>
      </c>
      <c r="B40" s="6">
        <v>32</v>
      </c>
      <c r="C40" s="31" t="str">
        <f>IF('1. Introduction'!C40=0,"",'1. Introduction'!C40)</f>
        <v/>
      </c>
      <c r="D40" s="265"/>
      <c r="E40" s="265"/>
      <c r="F40" s="264"/>
      <c r="G40" s="264"/>
      <c r="H40" s="264"/>
      <c r="I40" s="264"/>
      <c r="J40" s="264"/>
    </row>
    <row r="41" spans="1:10" x14ac:dyDescent="0.35">
      <c r="A41" s="31" t="str">
        <f>IF('1. Introduction'!A41=0,"",'1. Introduction'!A41)</f>
        <v/>
      </c>
      <c r="B41" s="6">
        <v>33</v>
      </c>
      <c r="C41" s="31" t="str">
        <f>IF('1. Introduction'!C41=0,"",'1. Introduction'!C41)</f>
        <v/>
      </c>
      <c r="D41" s="265"/>
      <c r="E41" s="265"/>
      <c r="F41" s="264"/>
      <c r="G41" s="264"/>
      <c r="H41" s="264"/>
      <c r="I41" s="264"/>
      <c r="J41" s="264"/>
    </row>
    <row r="42" spans="1:10" x14ac:dyDescent="0.35">
      <c r="A42" s="31" t="str">
        <f>IF('1. Introduction'!A42=0,"",'1. Introduction'!A42)</f>
        <v/>
      </c>
      <c r="B42" s="6">
        <v>34</v>
      </c>
      <c r="C42" s="31" t="str">
        <f>IF('1. Introduction'!C42=0,"",'1. Introduction'!C42)</f>
        <v/>
      </c>
      <c r="D42" s="265"/>
      <c r="E42" s="265"/>
      <c r="F42" s="264"/>
      <c r="G42" s="264"/>
      <c r="H42" s="264"/>
      <c r="I42" s="264"/>
      <c r="J42" s="264"/>
    </row>
    <row r="43" spans="1:10" x14ac:dyDescent="0.35">
      <c r="A43" s="31" t="str">
        <f>IF('1. Introduction'!A43=0,"",'1. Introduction'!A43)</f>
        <v/>
      </c>
      <c r="B43" s="6">
        <v>35</v>
      </c>
      <c r="C43" s="31" t="str">
        <f>IF('1. Introduction'!C43=0,"",'1. Introduction'!C43)</f>
        <v/>
      </c>
      <c r="D43" s="265"/>
      <c r="E43" s="265"/>
      <c r="F43" s="264"/>
      <c r="G43" s="264"/>
      <c r="H43" s="264"/>
      <c r="I43" s="264"/>
      <c r="J43" s="264"/>
    </row>
    <row r="44" spans="1:10" s="102" customFormat="1" x14ac:dyDescent="0.35">
      <c r="D44" s="135"/>
      <c r="E44" s="135"/>
    </row>
    <row r="45" spans="1:10" s="102" customFormat="1" x14ac:dyDescent="0.35">
      <c r="D45" s="135"/>
      <c r="E45" s="135"/>
    </row>
    <row r="46" spans="1:10" s="102" customFormat="1" x14ac:dyDescent="0.35">
      <c r="D46" s="135"/>
      <c r="E46" s="135"/>
    </row>
    <row r="47" spans="1:10" s="102" customFormat="1" x14ac:dyDescent="0.35">
      <c r="D47" s="135"/>
      <c r="E47" s="135"/>
    </row>
    <row r="48" spans="1:10" s="102" customFormat="1" x14ac:dyDescent="0.35">
      <c r="D48" s="135"/>
      <c r="E48" s="135"/>
    </row>
    <row r="49" spans="4:5" s="102" customFormat="1" x14ac:dyDescent="0.35">
      <c r="D49" s="135"/>
      <c r="E49" s="135"/>
    </row>
    <row r="50" spans="4:5" s="102" customFormat="1" x14ac:dyDescent="0.35">
      <c r="D50" s="135"/>
      <c r="E50" s="135"/>
    </row>
    <row r="51" spans="4:5" s="102" customFormat="1" x14ac:dyDescent="0.35">
      <c r="D51" s="135"/>
      <c r="E51" s="135"/>
    </row>
    <row r="52" spans="4:5" s="102" customFormat="1" x14ac:dyDescent="0.35">
      <c r="D52" s="135"/>
      <c r="E52" s="135"/>
    </row>
    <row r="53" spans="4:5" s="102" customFormat="1" x14ac:dyDescent="0.35">
      <c r="D53" s="135"/>
      <c r="E53" s="135"/>
    </row>
    <row r="54" spans="4:5" s="102" customFormat="1" x14ac:dyDescent="0.35">
      <c r="D54" s="135"/>
      <c r="E54" s="135"/>
    </row>
    <row r="55" spans="4:5" s="102" customFormat="1" x14ac:dyDescent="0.35">
      <c r="D55" s="135"/>
      <c r="E55" s="135"/>
    </row>
    <row r="56" spans="4:5" s="102" customFormat="1" x14ac:dyDescent="0.35">
      <c r="D56" s="135"/>
      <c r="E56" s="135"/>
    </row>
    <row r="57" spans="4:5" s="102" customFormat="1" x14ac:dyDescent="0.35">
      <c r="D57" s="135"/>
      <c r="E57" s="135"/>
    </row>
    <row r="58" spans="4:5" s="102" customFormat="1" x14ac:dyDescent="0.35">
      <c r="D58" s="135"/>
      <c r="E58" s="135"/>
    </row>
    <row r="59" spans="4:5" s="102" customFormat="1" x14ac:dyDescent="0.35">
      <c r="D59" s="135"/>
      <c r="E59" s="135"/>
    </row>
    <row r="60" spans="4:5" s="102" customFormat="1" x14ac:dyDescent="0.35">
      <c r="D60" s="135"/>
      <c r="E60" s="135"/>
    </row>
    <row r="61" spans="4:5" s="102" customFormat="1" x14ac:dyDescent="0.35">
      <c r="D61" s="135"/>
      <c r="E61" s="135"/>
    </row>
    <row r="62" spans="4:5" s="102" customFormat="1" x14ac:dyDescent="0.35">
      <c r="D62" s="135"/>
      <c r="E62" s="135"/>
    </row>
    <row r="63" spans="4:5" s="102" customFormat="1" x14ac:dyDescent="0.35">
      <c r="D63" s="135"/>
      <c r="E63" s="135"/>
    </row>
    <row r="64" spans="4:5" s="102" customFormat="1" x14ac:dyDescent="0.35">
      <c r="D64" s="135"/>
      <c r="E64" s="135"/>
    </row>
    <row r="65" spans="4:5" s="102" customFormat="1" x14ac:dyDescent="0.35">
      <c r="D65" s="135"/>
      <c r="E65" s="135"/>
    </row>
    <row r="66" spans="4:5" s="102" customFormat="1" x14ac:dyDescent="0.35">
      <c r="D66" s="135"/>
      <c r="E66" s="135"/>
    </row>
    <row r="67" spans="4:5" s="102" customFormat="1" x14ac:dyDescent="0.35">
      <c r="D67" s="135"/>
      <c r="E67" s="135"/>
    </row>
    <row r="68" spans="4:5" s="102" customFormat="1" x14ac:dyDescent="0.35">
      <c r="D68" s="135"/>
      <c r="E68" s="135"/>
    </row>
    <row r="69" spans="4:5" s="102" customFormat="1" x14ac:dyDescent="0.35">
      <c r="D69" s="135"/>
      <c r="E69" s="135"/>
    </row>
    <row r="70" spans="4:5" s="102" customFormat="1" x14ac:dyDescent="0.35">
      <c r="D70" s="135"/>
      <c r="E70" s="135"/>
    </row>
    <row r="71" spans="4:5" s="102" customFormat="1" x14ac:dyDescent="0.35">
      <c r="D71" s="135"/>
      <c r="E71" s="135"/>
    </row>
    <row r="72" spans="4:5" s="102" customFormat="1" x14ac:dyDescent="0.35">
      <c r="D72" s="135"/>
      <c r="E72" s="135"/>
    </row>
    <row r="73" spans="4:5" s="102" customFormat="1" x14ac:dyDescent="0.35">
      <c r="D73" s="135"/>
      <c r="E73" s="135"/>
    </row>
    <row r="74" spans="4:5" s="102" customFormat="1" x14ac:dyDescent="0.35">
      <c r="D74" s="135"/>
      <c r="E74" s="135"/>
    </row>
    <row r="75" spans="4:5" s="102" customFormat="1" x14ac:dyDescent="0.35">
      <c r="D75" s="135"/>
      <c r="E75" s="135"/>
    </row>
    <row r="76" spans="4:5" s="102" customFormat="1" x14ac:dyDescent="0.35">
      <c r="D76" s="135"/>
      <c r="E76" s="135"/>
    </row>
    <row r="77" spans="4:5" s="102" customFormat="1" x14ac:dyDescent="0.35">
      <c r="D77" s="135"/>
      <c r="E77" s="135"/>
    </row>
    <row r="78" spans="4:5" s="102" customFormat="1" x14ac:dyDescent="0.35">
      <c r="D78" s="135"/>
      <c r="E78" s="135"/>
    </row>
    <row r="79" spans="4:5" s="102" customFormat="1" x14ac:dyDescent="0.35">
      <c r="D79" s="135"/>
      <c r="E79" s="135"/>
    </row>
    <row r="80" spans="4:5" s="102" customFormat="1" x14ac:dyDescent="0.35">
      <c r="D80" s="135"/>
      <c r="E80" s="135"/>
    </row>
    <row r="81" spans="4:5" s="102" customFormat="1" x14ac:dyDescent="0.35">
      <c r="D81" s="135"/>
      <c r="E81" s="135"/>
    </row>
    <row r="82" spans="4:5" s="102" customFormat="1" x14ac:dyDescent="0.35">
      <c r="D82" s="135"/>
      <c r="E82" s="135"/>
    </row>
    <row r="83" spans="4:5" s="102" customFormat="1" x14ac:dyDescent="0.35">
      <c r="D83" s="135"/>
      <c r="E83" s="135"/>
    </row>
    <row r="84" spans="4:5" s="102" customFormat="1" x14ac:dyDescent="0.35">
      <c r="D84" s="135"/>
      <c r="E84" s="135"/>
    </row>
    <row r="85" spans="4:5" s="102" customFormat="1" x14ac:dyDescent="0.35">
      <c r="D85" s="135"/>
      <c r="E85" s="135"/>
    </row>
    <row r="86" spans="4:5" s="102" customFormat="1" x14ac:dyDescent="0.35">
      <c r="D86" s="135"/>
      <c r="E86" s="135"/>
    </row>
    <row r="87" spans="4:5" s="102" customFormat="1" x14ac:dyDescent="0.35">
      <c r="D87" s="135"/>
      <c r="E87" s="135"/>
    </row>
    <row r="88" spans="4:5" s="102" customFormat="1" x14ac:dyDescent="0.35">
      <c r="D88" s="135"/>
      <c r="E88" s="135"/>
    </row>
    <row r="89" spans="4:5" s="102" customFormat="1" x14ac:dyDescent="0.35">
      <c r="D89" s="135"/>
      <c r="E89" s="135"/>
    </row>
    <row r="90" spans="4:5" s="102" customFormat="1" x14ac:dyDescent="0.35">
      <c r="D90" s="135"/>
      <c r="E90" s="135"/>
    </row>
    <row r="91" spans="4:5" s="102" customFormat="1" x14ac:dyDescent="0.35">
      <c r="D91" s="135"/>
      <c r="E91" s="135"/>
    </row>
    <row r="92" spans="4:5" s="102" customFormat="1" x14ac:dyDescent="0.35">
      <c r="D92" s="135"/>
      <c r="E92" s="135"/>
    </row>
    <row r="93" spans="4:5" s="102" customFormat="1" x14ac:dyDescent="0.35">
      <c r="D93" s="135"/>
      <c r="E93" s="135"/>
    </row>
    <row r="94" spans="4:5" s="102" customFormat="1" x14ac:dyDescent="0.35">
      <c r="D94" s="135"/>
      <c r="E94" s="135"/>
    </row>
    <row r="95" spans="4:5" s="102" customFormat="1" x14ac:dyDescent="0.35">
      <c r="D95" s="135"/>
      <c r="E95" s="135"/>
    </row>
    <row r="96" spans="4:5" s="102" customFormat="1" x14ac:dyDescent="0.35">
      <c r="D96" s="135"/>
      <c r="E96" s="135"/>
    </row>
    <row r="97" spans="4:5" s="102" customFormat="1" x14ac:dyDescent="0.35">
      <c r="D97" s="135"/>
      <c r="E97" s="135"/>
    </row>
    <row r="98" spans="4:5" s="102" customFormat="1" x14ac:dyDescent="0.35">
      <c r="D98" s="135"/>
      <c r="E98" s="135"/>
    </row>
    <row r="99" spans="4:5" s="102" customFormat="1" x14ac:dyDescent="0.35">
      <c r="D99" s="135"/>
      <c r="E99" s="135"/>
    </row>
    <row r="100" spans="4:5" s="102" customFormat="1" x14ac:dyDescent="0.35">
      <c r="D100" s="135"/>
      <c r="E100" s="135"/>
    </row>
    <row r="101" spans="4:5" s="102" customFormat="1" x14ac:dyDescent="0.35">
      <c r="D101" s="135"/>
      <c r="E101" s="135"/>
    </row>
    <row r="102" spans="4:5" s="102" customFormat="1" x14ac:dyDescent="0.35">
      <c r="D102" s="135"/>
      <c r="E102" s="135"/>
    </row>
    <row r="103" spans="4:5" s="102" customFormat="1" x14ac:dyDescent="0.35">
      <c r="D103" s="135"/>
      <c r="E103" s="135"/>
    </row>
    <row r="104" spans="4:5" s="102" customFormat="1" x14ac:dyDescent="0.35">
      <c r="D104" s="135"/>
      <c r="E104" s="135"/>
    </row>
    <row r="105" spans="4:5" s="102" customFormat="1" x14ac:dyDescent="0.35">
      <c r="D105" s="135"/>
      <c r="E105" s="135"/>
    </row>
    <row r="106" spans="4:5" s="102" customFormat="1" x14ac:dyDescent="0.35">
      <c r="D106" s="135"/>
      <c r="E106" s="135"/>
    </row>
    <row r="107" spans="4:5" s="102" customFormat="1" x14ac:dyDescent="0.35">
      <c r="D107" s="135"/>
      <c r="E107" s="135"/>
    </row>
    <row r="108" spans="4:5" s="102" customFormat="1" x14ac:dyDescent="0.35">
      <c r="D108" s="135"/>
      <c r="E108" s="135"/>
    </row>
    <row r="109" spans="4:5" s="102" customFormat="1" x14ac:dyDescent="0.35">
      <c r="D109" s="135"/>
      <c r="E109" s="135"/>
    </row>
    <row r="110" spans="4:5" s="102" customFormat="1" x14ac:dyDescent="0.35">
      <c r="D110" s="135"/>
      <c r="E110" s="135"/>
    </row>
    <row r="111" spans="4:5" s="102" customFormat="1" x14ac:dyDescent="0.35">
      <c r="D111" s="135"/>
      <c r="E111" s="135"/>
    </row>
    <row r="112" spans="4:5" s="102" customFormat="1" x14ac:dyDescent="0.35">
      <c r="D112" s="135"/>
      <c r="E112" s="135"/>
    </row>
    <row r="113" spans="4:5" s="102" customFormat="1" x14ac:dyDescent="0.35">
      <c r="D113" s="135"/>
      <c r="E113" s="135"/>
    </row>
    <row r="114" spans="4:5" s="102" customFormat="1" x14ac:dyDescent="0.35">
      <c r="D114" s="135"/>
      <c r="E114" s="135"/>
    </row>
    <row r="115" spans="4:5" s="102" customFormat="1" x14ac:dyDescent="0.35">
      <c r="D115" s="135"/>
      <c r="E115" s="135"/>
    </row>
    <row r="116" spans="4:5" s="102" customFormat="1" x14ac:dyDescent="0.35">
      <c r="D116" s="135"/>
      <c r="E116" s="135"/>
    </row>
    <row r="117" spans="4:5" s="102" customFormat="1" x14ac:dyDescent="0.35">
      <c r="D117" s="135"/>
      <c r="E117" s="135"/>
    </row>
    <row r="118" spans="4:5" s="102" customFormat="1" x14ac:dyDescent="0.35">
      <c r="D118" s="135"/>
      <c r="E118" s="135"/>
    </row>
    <row r="119" spans="4:5" s="102" customFormat="1" x14ac:dyDescent="0.35">
      <c r="D119" s="135"/>
      <c r="E119" s="135"/>
    </row>
    <row r="120" spans="4:5" s="102" customFormat="1" x14ac:dyDescent="0.35">
      <c r="D120" s="135"/>
      <c r="E120" s="135"/>
    </row>
    <row r="121" spans="4:5" s="102" customFormat="1" x14ac:dyDescent="0.35">
      <c r="D121" s="135"/>
      <c r="E121" s="135"/>
    </row>
    <row r="122" spans="4:5" s="102" customFormat="1" x14ac:dyDescent="0.35">
      <c r="D122" s="135"/>
      <c r="E122" s="135"/>
    </row>
    <row r="123" spans="4:5" s="102" customFormat="1" x14ac:dyDescent="0.35">
      <c r="D123" s="135"/>
      <c r="E123" s="135"/>
    </row>
    <row r="124" spans="4:5" s="102" customFormat="1" x14ac:dyDescent="0.35">
      <c r="D124" s="135"/>
      <c r="E124" s="135"/>
    </row>
    <row r="125" spans="4:5" s="102" customFormat="1" x14ac:dyDescent="0.35">
      <c r="D125" s="135"/>
      <c r="E125" s="135"/>
    </row>
    <row r="126" spans="4:5" s="102" customFormat="1" x14ac:dyDescent="0.35">
      <c r="D126" s="135"/>
      <c r="E126" s="135"/>
    </row>
    <row r="127" spans="4:5" s="102" customFormat="1" x14ac:dyDescent="0.35">
      <c r="D127" s="135"/>
      <c r="E127" s="135"/>
    </row>
    <row r="128" spans="4:5" s="102" customFormat="1" x14ac:dyDescent="0.35">
      <c r="D128" s="135"/>
      <c r="E128" s="135"/>
    </row>
    <row r="129" spans="4:5" s="102" customFormat="1" x14ac:dyDescent="0.35">
      <c r="D129" s="135"/>
      <c r="E129" s="135"/>
    </row>
    <row r="130" spans="4:5" s="102" customFormat="1" x14ac:dyDescent="0.35">
      <c r="D130" s="135"/>
      <c r="E130" s="135"/>
    </row>
    <row r="131" spans="4:5" s="102" customFormat="1" x14ac:dyDescent="0.35">
      <c r="D131" s="135"/>
      <c r="E131" s="135"/>
    </row>
    <row r="132" spans="4:5" s="102" customFormat="1" x14ac:dyDescent="0.35">
      <c r="D132" s="135"/>
      <c r="E132" s="135"/>
    </row>
    <row r="133" spans="4:5" s="102" customFormat="1" x14ac:dyDescent="0.35">
      <c r="D133" s="135"/>
      <c r="E133" s="135"/>
    </row>
    <row r="134" spans="4:5" s="102" customFormat="1" x14ac:dyDescent="0.35">
      <c r="D134" s="135"/>
      <c r="E134" s="135"/>
    </row>
    <row r="135" spans="4:5" s="102" customFormat="1" x14ac:dyDescent="0.35">
      <c r="D135" s="135"/>
      <c r="E135" s="135"/>
    </row>
    <row r="136" spans="4:5" s="102" customFormat="1" x14ac:dyDescent="0.35">
      <c r="D136" s="135"/>
      <c r="E136" s="135"/>
    </row>
    <row r="137" spans="4:5" s="102" customFormat="1" x14ac:dyDescent="0.35">
      <c r="D137" s="135"/>
      <c r="E137" s="135"/>
    </row>
    <row r="138" spans="4:5" s="102" customFormat="1" x14ac:dyDescent="0.35">
      <c r="D138" s="135"/>
      <c r="E138" s="135"/>
    </row>
    <row r="139" spans="4:5" s="102" customFormat="1" x14ac:dyDescent="0.35">
      <c r="D139" s="135"/>
      <c r="E139" s="135"/>
    </row>
    <row r="140" spans="4:5" s="102" customFormat="1" x14ac:dyDescent="0.35">
      <c r="D140" s="135"/>
      <c r="E140" s="135"/>
    </row>
    <row r="141" spans="4:5" s="102" customFormat="1" x14ac:dyDescent="0.35">
      <c r="D141" s="135"/>
      <c r="E141" s="135"/>
    </row>
    <row r="142" spans="4:5" s="102" customFormat="1" x14ac:dyDescent="0.35">
      <c r="D142" s="135"/>
      <c r="E142" s="135"/>
    </row>
    <row r="143" spans="4:5" s="102" customFormat="1" x14ac:dyDescent="0.35">
      <c r="D143" s="135"/>
      <c r="E143" s="135"/>
    </row>
    <row r="144" spans="4:5" s="102" customFormat="1" x14ac:dyDescent="0.35">
      <c r="D144" s="135"/>
      <c r="E144" s="135"/>
    </row>
    <row r="145" spans="4:5" s="102" customFormat="1" x14ac:dyDescent="0.35">
      <c r="D145" s="135"/>
      <c r="E145" s="135"/>
    </row>
    <row r="146" spans="4:5" s="102" customFormat="1" x14ac:dyDescent="0.35">
      <c r="D146" s="135"/>
      <c r="E146" s="135"/>
    </row>
    <row r="147" spans="4:5" s="102" customFormat="1" x14ac:dyDescent="0.35">
      <c r="D147" s="135"/>
      <c r="E147" s="135"/>
    </row>
    <row r="148" spans="4:5" s="102" customFormat="1" x14ac:dyDescent="0.35">
      <c r="D148" s="135"/>
      <c r="E148" s="135"/>
    </row>
    <row r="149" spans="4:5" s="102" customFormat="1" x14ac:dyDescent="0.35">
      <c r="D149" s="135"/>
      <c r="E149" s="135"/>
    </row>
    <row r="150" spans="4:5" s="102" customFormat="1" x14ac:dyDescent="0.35">
      <c r="D150" s="135"/>
      <c r="E150" s="135"/>
    </row>
    <row r="151" spans="4:5" s="102" customFormat="1" x14ac:dyDescent="0.35">
      <c r="D151" s="135"/>
      <c r="E151" s="135"/>
    </row>
    <row r="152" spans="4:5" s="102" customFormat="1" x14ac:dyDescent="0.35">
      <c r="D152" s="135"/>
      <c r="E152" s="135"/>
    </row>
    <row r="153" spans="4:5" s="102" customFormat="1" x14ac:dyDescent="0.35">
      <c r="D153" s="135"/>
      <c r="E153" s="135"/>
    </row>
    <row r="154" spans="4:5" s="102" customFormat="1" x14ac:dyDescent="0.35">
      <c r="D154" s="135"/>
      <c r="E154" s="135"/>
    </row>
    <row r="155" spans="4:5" s="102" customFormat="1" x14ac:dyDescent="0.35">
      <c r="D155" s="135"/>
      <c r="E155" s="135"/>
    </row>
    <row r="156" spans="4:5" s="102" customFormat="1" x14ac:dyDescent="0.35">
      <c r="D156" s="135"/>
      <c r="E156" s="135"/>
    </row>
    <row r="157" spans="4:5" s="102" customFormat="1" x14ac:dyDescent="0.35">
      <c r="D157" s="135"/>
      <c r="E157" s="135"/>
    </row>
    <row r="158" spans="4:5" s="102" customFormat="1" x14ac:dyDescent="0.35">
      <c r="D158" s="135"/>
      <c r="E158" s="135"/>
    </row>
    <row r="159" spans="4:5" s="102" customFormat="1" x14ac:dyDescent="0.35">
      <c r="D159" s="135"/>
      <c r="E159" s="135"/>
    </row>
    <row r="160" spans="4:5" s="102" customFormat="1" x14ac:dyDescent="0.35">
      <c r="D160" s="135"/>
      <c r="E160" s="135"/>
    </row>
    <row r="161" spans="4:5" s="102" customFormat="1" x14ac:dyDescent="0.35">
      <c r="D161" s="135"/>
      <c r="E161" s="135"/>
    </row>
    <row r="162" spans="4:5" s="102" customFormat="1" x14ac:dyDescent="0.35">
      <c r="D162" s="135"/>
      <c r="E162" s="135"/>
    </row>
    <row r="163" spans="4:5" s="102" customFormat="1" x14ac:dyDescent="0.35">
      <c r="D163" s="135"/>
      <c r="E163" s="135"/>
    </row>
    <row r="164" spans="4:5" s="102" customFormat="1" x14ac:dyDescent="0.35">
      <c r="D164" s="135"/>
      <c r="E164" s="135"/>
    </row>
    <row r="165" spans="4:5" s="102" customFormat="1" x14ac:dyDescent="0.35">
      <c r="D165" s="135"/>
      <c r="E165" s="135"/>
    </row>
    <row r="166" spans="4:5" s="102" customFormat="1" x14ac:dyDescent="0.35">
      <c r="D166" s="135"/>
      <c r="E166" s="135"/>
    </row>
    <row r="167" spans="4:5" s="102" customFormat="1" x14ac:dyDescent="0.35">
      <c r="D167" s="135"/>
      <c r="E167" s="135"/>
    </row>
    <row r="168" spans="4:5" s="102" customFormat="1" x14ac:dyDescent="0.35">
      <c r="D168" s="135"/>
      <c r="E168" s="135"/>
    </row>
    <row r="169" spans="4:5" s="102" customFormat="1" x14ac:dyDescent="0.35">
      <c r="D169" s="135"/>
      <c r="E169" s="135"/>
    </row>
    <row r="170" spans="4:5" s="102" customFormat="1" x14ac:dyDescent="0.35">
      <c r="D170" s="135"/>
      <c r="E170" s="135"/>
    </row>
    <row r="171" spans="4:5" s="102" customFormat="1" x14ac:dyDescent="0.35">
      <c r="D171" s="135"/>
      <c r="E171" s="135"/>
    </row>
    <row r="172" spans="4:5" s="102" customFormat="1" x14ac:dyDescent="0.35">
      <c r="D172" s="135"/>
      <c r="E172" s="135"/>
    </row>
    <row r="173" spans="4:5" s="102" customFormat="1" x14ac:dyDescent="0.35">
      <c r="D173" s="135"/>
      <c r="E173" s="135"/>
    </row>
    <row r="174" spans="4:5" s="102" customFormat="1" x14ac:dyDescent="0.35">
      <c r="D174" s="135"/>
      <c r="E174" s="135"/>
    </row>
    <row r="175" spans="4:5" s="102" customFormat="1" x14ac:dyDescent="0.35">
      <c r="D175" s="135"/>
      <c r="E175" s="135"/>
    </row>
    <row r="176" spans="4:5" s="102" customFormat="1" x14ac:dyDescent="0.35">
      <c r="D176" s="135"/>
      <c r="E176" s="135"/>
    </row>
    <row r="177" spans="4:5" s="102" customFormat="1" x14ac:dyDescent="0.35">
      <c r="D177" s="135"/>
      <c r="E177" s="135"/>
    </row>
    <row r="178" spans="4:5" s="102" customFormat="1" x14ac:dyDescent="0.35">
      <c r="D178" s="135"/>
      <c r="E178" s="135"/>
    </row>
    <row r="179" spans="4:5" s="102" customFormat="1" x14ac:dyDescent="0.35">
      <c r="D179" s="135"/>
      <c r="E179" s="135"/>
    </row>
    <row r="180" spans="4:5" s="102" customFormat="1" x14ac:dyDescent="0.35">
      <c r="D180" s="135"/>
      <c r="E180" s="135"/>
    </row>
    <row r="181" spans="4:5" s="102" customFormat="1" x14ac:dyDescent="0.35">
      <c r="D181" s="135"/>
      <c r="E181" s="135"/>
    </row>
    <row r="182" spans="4:5" s="102" customFormat="1" x14ac:dyDescent="0.35">
      <c r="D182" s="135"/>
      <c r="E182" s="135"/>
    </row>
    <row r="183" spans="4:5" s="102" customFormat="1" x14ac:dyDescent="0.35">
      <c r="D183" s="135"/>
      <c r="E183" s="135"/>
    </row>
    <row r="184" spans="4:5" s="102" customFormat="1" x14ac:dyDescent="0.35">
      <c r="D184" s="135"/>
      <c r="E184" s="135"/>
    </row>
    <row r="185" spans="4:5" s="102" customFormat="1" x14ac:dyDescent="0.35">
      <c r="D185" s="135"/>
      <c r="E185" s="135"/>
    </row>
    <row r="186" spans="4:5" s="102" customFormat="1" x14ac:dyDescent="0.35">
      <c r="D186" s="135"/>
      <c r="E186" s="135"/>
    </row>
    <row r="187" spans="4:5" s="102" customFormat="1" x14ac:dyDescent="0.35">
      <c r="D187" s="135"/>
      <c r="E187" s="135"/>
    </row>
    <row r="188" spans="4:5" s="102" customFormat="1" x14ac:dyDescent="0.35">
      <c r="D188" s="135"/>
      <c r="E188" s="135"/>
    </row>
    <row r="189" spans="4:5" s="102" customFormat="1" x14ac:dyDescent="0.35">
      <c r="D189" s="135"/>
      <c r="E189" s="135"/>
    </row>
    <row r="190" spans="4:5" s="102" customFormat="1" x14ac:dyDescent="0.35">
      <c r="D190" s="135"/>
      <c r="E190" s="135"/>
    </row>
    <row r="191" spans="4:5" s="102" customFormat="1" x14ac:dyDescent="0.35">
      <c r="D191" s="135"/>
      <c r="E191" s="135"/>
    </row>
    <row r="192" spans="4:5" s="102" customFormat="1" x14ac:dyDescent="0.35">
      <c r="D192" s="135"/>
      <c r="E192" s="135"/>
    </row>
    <row r="193" spans="4:5" s="102" customFormat="1" x14ac:dyDescent="0.35">
      <c r="D193" s="135"/>
      <c r="E193" s="135"/>
    </row>
    <row r="194" spans="4:5" s="102" customFormat="1" x14ac:dyDescent="0.35">
      <c r="D194" s="135"/>
      <c r="E194" s="135"/>
    </row>
    <row r="195" spans="4:5" s="102" customFormat="1" x14ac:dyDescent="0.35">
      <c r="D195" s="135"/>
      <c r="E195" s="135"/>
    </row>
    <row r="196" spans="4:5" s="102" customFormat="1" x14ac:dyDescent="0.35">
      <c r="D196" s="135"/>
      <c r="E196" s="135"/>
    </row>
    <row r="197" spans="4:5" s="102" customFormat="1" x14ac:dyDescent="0.35">
      <c r="D197" s="135"/>
      <c r="E197" s="135"/>
    </row>
    <row r="198" spans="4:5" s="102" customFormat="1" x14ac:dyDescent="0.35">
      <c r="D198" s="135"/>
      <c r="E198" s="135"/>
    </row>
    <row r="199" spans="4:5" s="102" customFormat="1" x14ac:dyDescent="0.35">
      <c r="D199" s="135"/>
      <c r="E199" s="135"/>
    </row>
    <row r="200" spans="4:5" s="102" customFormat="1" x14ac:dyDescent="0.35">
      <c r="D200" s="135"/>
      <c r="E200" s="135"/>
    </row>
    <row r="201" spans="4:5" s="102" customFormat="1" x14ac:dyDescent="0.35">
      <c r="D201" s="135"/>
      <c r="E201" s="135"/>
    </row>
    <row r="202" spans="4:5" s="102" customFormat="1" x14ac:dyDescent="0.35">
      <c r="D202" s="135"/>
      <c r="E202" s="135"/>
    </row>
    <row r="203" spans="4:5" s="102" customFormat="1" x14ac:dyDescent="0.35">
      <c r="D203" s="135"/>
      <c r="E203" s="135"/>
    </row>
    <row r="204" spans="4:5" s="102" customFormat="1" x14ac:dyDescent="0.35">
      <c r="D204" s="135"/>
      <c r="E204" s="135"/>
    </row>
    <row r="205" spans="4:5" s="102" customFormat="1" x14ac:dyDescent="0.35">
      <c r="D205" s="135"/>
      <c r="E205" s="135"/>
    </row>
    <row r="206" spans="4:5" s="102" customFormat="1" x14ac:dyDescent="0.35">
      <c r="D206" s="135"/>
      <c r="E206" s="135"/>
    </row>
    <row r="207" spans="4:5" s="102" customFormat="1" x14ac:dyDescent="0.35">
      <c r="D207" s="135"/>
      <c r="E207" s="135"/>
    </row>
    <row r="208" spans="4:5" s="102" customFormat="1" x14ac:dyDescent="0.35">
      <c r="D208" s="135"/>
      <c r="E208" s="135"/>
    </row>
    <row r="209" spans="4:5" s="102" customFormat="1" x14ac:dyDescent="0.35">
      <c r="D209" s="135"/>
      <c r="E209" s="135"/>
    </row>
    <row r="210" spans="4:5" s="102" customFormat="1" x14ac:dyDescent="0.35">
      <c r="D210" s="135"/>
      <c r="E210" s="135"/>
    </row>
    <row r="211" spans="4:5" s="102" customFormat="1" x14ac:dyDescent="0.35">
      <c r="D211" s="135"/>
      <c r="E211" s="135"/>
    </row>
    <row r="212" spans="4:5" s="102" customFormat="1" x14ac:dyDescent="0.35">
      <c r="D212" s="135"/>
      <c r="E212" s="135"/>
    </row>
    <row r="213" spans="4:5" s="102" customFormat="1" x14ac:dyDescent="0.35">
      <c r="D213" s="135"/>
      <c r="E213" s="135"/>
    </row>
    <row r="214" spans="4:5" s="102" customFormat="1" x14ac:dyDescent="0.35">
      <c r="D214" s="135"/>
      <c r="E214" s="135"/>
    </row>
    <row r="215" spans="4:5" s="102" customFormat="1" x14ac:dyDescent="0.35">
      <c r="D215" s="135"/>
      <c r="E215" s="135"/>
    </row>
    <row r="216" spans="4:5" s="102" customFormat="1" x14ac:dyDescent="0.35">
      <c r="D216" s="135"/>
      <c r="E216" s="135"/>
    </row>
    <row r="217" spans="4:5" s="102" customFormat="1" x14ac:dyDescent="0.35">
      <c r="D217" s="135"/>
      <c r="E217" s="135"/>
    </row>
    <row r="218" spans="4:5" s="102" customFormat="1" x14ac:dyDescent="0.35">
      <c r="D218" s="135"/>
      <c r="E218" s="135"/>
    </row>
    <row r="219" spans="4:5" s="102" customFormat="1" x14ac:dyDescent="0.35">
      <c r="D219" s="135"/>
      <c r="E219" s="135"/>
    </row>
    <row r="220" spans="4:5" s="102" customFormat="1" x14ac:dyDescent="0.35">
      <c r="D220" s="135"/>
      <c r="E220" s="135"/>
    </row>
    <row r="221" spans="4:5" s="102" customFormat="1" x14ac:dyDescent="0.35">
      <c r="D221" s="135"/>
      <c r="E221" s="135"/>
    </row>
    <row r="222" spans="4:5" s="102" customFormat="1" x14ac:dyDescent="0.35">
      <c r="D222" s="135"/>
      <c r="E222" s="135"/>
    </row>
    <row r="223" spans="4:5" s="102" customFormat="1" x14ac:dyDescent="0.35">
      <c r="D223" s="135"/>
      <c r="E223" s="135"/>
    </row>
    <row r="224" spans="4:5" s="102" customFormat="1" x14ac:dyDescent="0.35">
      <c r="D224" s="135"/>
      <c r="E224" s="135"/>
    </row>
    <row r="225" spans="4:5" s="102" customFormat="1" x14ac:dyDescent="0.35">
      <c r="D225" s="135"/>
      <c r="E225" s="135"/>
    </row>
    <row r="226" spans="4:5" s="102" customFormat="1" x14ac:dyDescent="0.35">
      <c r="D226" s="135"/>
      <c r="E226" s="135"/>
    </row>
    <row r="227" spans="4:5" s="102" customFormat="1" x14ac:dyDescent="0.35">
      <c r="D227" s="135"/>
      <c r="E227" s="135"/>
    </row>
    <row r="228" spans="4:5" s="102" customFormat="1" x14ac:dyDescent="0.35">
      <c r="D228" s="135"/>
      <c r="E228" s="135"/>
    </row>
    <row r="229" spans="4:5" s="102" customFormat="1" x14ac:dyDescent="0.35">
      <c r="D229" s="135"/>
      <c r="E229" s="135"/>
    </row>
    <row r="230" spans="4:5" s="102" customFormat="1" x14ac:dyDescent="0.35">
      <c r="D230" s="135"/>
      <c r="E230" s="135"/>
    </row>
    <row r="231" spans="4:5" s="102" customFormat="1" x14ac:dyDescent="0.35">
      <c r="D231" s="135"/>
      <c r="E231" s="135"/>
    </row>
    <row r="232" spans="4:5" s="102" customFormat="1" x14ac:dyDescent="0.35">
      <c r="D232" s="135"/>
      <c r="E232" s="135"/>
    </row>
    <row r="233" spans="4:5" s="102" customFormat="1" x14ac:dyDescent="0.35">
      <c r="D233" s="135"/>
      <c r="E233" s="135"/>
    </row>
    <row r="234" spans="4:5" s="102" customFormat="1" x14ac:dyDescent="0.35">
      <c r="D234" s="135"/>
      <c r="E234" s="135"/>
    </row>
    <row r="235" spans="4:5" s="102" customFormat="1" x14ac:dyDescent="0.35">
      <c r="D235" s="135"/>
      <c r="E235" s="135"/>
    </row>
    <row r="236" spans="4:5" s="102" customFormat="1" x14ac:dyDescent="0.35">
      <c r="D236" s="135"/>
      <c r="E236" s="135"/>
    </row>
    <row r="237" spans="4:5" s="102" customFormat="1" x14ac:dyDescent="0.35">
      <c r="D237" s="135"/>
      <c r="E237" s="135"/>
    </row>
    <row r="238" spans="4:5" s="102" customFormat="1" x14ac:dyDescent="0.35">
      <c r="D238" s="135"/>
      <c r="E238" s="135"/>
    </row>
    <row r="239" spans="4:5" s="102" customFormat="1" x14ac:dyDescent="0.35">
      <c r="D239" s="135"/>
      <c r="E239" s="135"/>
    </row>
    <row r="240" spans="4:5" s="102" customFormat="1" x14ac:dyDescent="0.35">
      <c r="D240" s="135"/>
      <c r="E240" s="135"/>
    </row>
    <row r="241" spans="4:5" s="102" customFormat="1" x14ac:dyDescent="0.35">
      <c r="D241" s="135"/>
      <c r="E241" s="135"/>
    </row>
    <row r="242" spans="4:5" s="102" customFormat="1" x14ac:dyDescent="0.35">
      <c r="D242" s="135"/>
      <c r="E242" s="135"/>
    </row>
    <row r="243" spans="4:5" s="102" customFormat="1" x14ac:dyDescent="0.35">
      <c r="D243" s="135"/>
      <c r="E243" s="135"/>
    </row>
    <row r="244" spans="4:5" s="102" customFormat="1" x14ac:dyDescent="0.35">
      <c r="D244" s="135"/>
      <c r="E244" s="135"/>
    </row>
    <row r="245" spans="4:5" s="102" customFormat="1" x14ac:dyDescent="0.35">
      <c r="D245" s="135"/>
      <c r="E245" s="135"/>
    </row>
    <row r="246" spans="4:5" s="102" customFormat="1" x14ac:dyDescent="0.35">
      <c r="D246" s="135"/>
      <c r="E246" s="135"/>
    </row>
    <row r="247" spans="4:5" s="102" customFormat="1" x14ac:dyDescent="0.35">
      <c r="D247" s="135"/>
      <c r="E247" s="135"/>
    </row>
    <row r="248" spans="4:5" s="102" customFormat="1" x14ac:dyDescent="0.35">
      <c r="D248" s="135"/>
      <c r="E248" s="135"/>
    </row>
    <row r="249" spans="4:5" s="102" customFormat="1" x14ac:dyDescent="0.35">
      <c r="D249" s="135"/>
      <c r="E249" s="135"/>
    </row>
    <row r="250" spans="4:5" s="102" customFormat="1" x14ac:dyDescent="0.35">
      <c r="D250" s="135"/>
      <c r="E250" s="135"/>
    </row>
    <row r="251" spans="4:5" s="102" customFormat="1" x14ac:dyDescent="0.35">
      <c r="D251" s="135"/>
      <c r="E251" s="135"/>
    </row>
    <row r="252" spans="4:5" s="102" customFormat="1" x14ac:dyDescent="0.35">
      <c r="D252" s="135"/>
      <c r="E252" s="135"/>
    </row>
    <row r="253" spans="4:5" s="102" customFormat="1" x14ac:dyDescent="0.35">
      <c r="D253" s="135"/>
      <c r="E253" s="135"/>
    </row>
    <row r="254" spans="4:5" s="102" customFormat="1" x14ac:dyDescent="0.35">
      <c r="D254" s="135"/>
      <c r="E254" s="135"/>
    </row>
    <row r="255" spans="4:5" s="102" customFormat="1" x14ac:dyDescent="0.35">
      <c r="D255" s="135"/>
      <c r="E255" s="135"/>
    </row>
    <row r="256" spans="4:5" s="102" customFormat="1" x14ac:dyDescent="0.35">
      <c r="D256" s="135"/>
      <c r="E256" s="135"/>
    </row>
    <row r="257" spans="4:5" s="102" customFormat="1" x14ac:dyDescent="0.35">
      <c r="D257" s="135"/>
      <c r="E257" s="135"/>
    </row>
    <row r="258" spans="4:5" s="102" customFormat="1" x14ac:dyDescent="0.35">
      <c r="D258" s="135"/>
      <c r="E258" s="135"/>
    </row>
    <row r="259" spans="4:5" s="102" customFormat="1" x14ac:dyDescent="0.35">
      <c r="D259" s="135"/>
      <c r="E259" s="135"/>
    </row>
    <row r="260" spans="4:5" s="102" customFormat="1" x14ac:dyDescent="0.35">
      <c r="D260" s="135"/>
      <c r="E260" s="135"/>
    </row>
    <row r="261" spans="4:5" s="102" customFormat="1" x14ac:dyDescent="0.35">
      <c r="D261" s="135"/>
      <c r="E261" s="135"/>
    </row>
    <row r="262" spans="4:5" s="102" customFormat="1" x14ac:dyDescent="0.35">
      <c r="D262" s="135"/>
      <c r="E262" s="135"/>
    </row>
    <row r="263" spans="4:5" s="102" customFormat="1" x14ac:dyDescent="0.35">
      <c r="D263" s="135"/>
      <c r="E263" s="135"/>
    </row>
    <row r="264" spans="4:5" s="102" customFormat="1" x14ac:dyDescent="0.35">
      <c r="D264" s="135"/>
      <c r="E264" s="135"/>
    </row>
    <row r="265" spans="4:5" s="102" customFormat="1" x14ac:dyDescent="0.35">
      <c r="D265" s="135"/>
      <c r="E265" s="135"/>
    </row>
    <row r="266" spans="4:5" s="102" customFormat="1" x14ac:dyDescent="0.35">
      <c r="D266" s="135"/>
      <c r="E266" s="135"/>
    </row>
    <row r="267" spans="4:5" s="102" customFormat="1" x14ac:dyDescent="0.35">
      <c r="D267" s="135"/>
      <c r="E267" s="135"/>
    </row>
    <row r="268" spans="4:5" s="102" customFormat="1" x14ac:dyDescent="0.35">
      <c r="D268" s="135"/>
      <c r="E268" s="135"/>
    </row>
    <row r="269" spans="4:5" s="102" customFormat="1" x14ac:dyDescent="0.35">
      <c r="D269" s="135"/>
      <c r="E269" s="135"/>
    </row>
    <row r="270" spans="4:5" s="102" customFormat="1" x14ac:dyDescent="0.35">
      <c r="D270" s="135"/>
      <c r="E270" s="135"/>
    </row>
    <row r="271" spans="4:5" s="102" customFormat="1" x14ac:dyDescent="0.35">
      <c r="D271" s="135"/>
      <c r="E271" s="135"/>
    </row>
    <row r="272" spans="4:5" s="102" customFormat="1" x14ac:dyDescent="0.35">
      <c r="D272" s="135"/>
      <c r="E272" s="135"/>
    </row>
    <row r="273" spans="4:5" s="102" customFormat="1" x14ac:dyDescent="0.35">
      <c r="D273" s="135"/>
      <c r="E273" s="135"/>
    </row>
    <row r="274" spans="4:5" s="102" customFormat="1" x14ac:dyDescent="0.35">
      <c r="D274" s="135"/>
      <c r="E274" s="135"/>
    </row>
    <row r="275" spans="4:5" s="102" customFormat="1" x14ac:dyDescent="0.35">
      <c r="D275" s="135"/>
      <c r="E275" s="135"/>
    </row>
    <row r="276" spans="4:5" s="102" customFormat="1" x14ac:dyDescent="0.35">
      <c r="D276" s="135"/>
      <c r="E276" s="135"/>
    </row>
    <row r="277" spans="4:5" s="102" customFormat="1" x14ac:dyDescent="0.35">
      <c r="D277" s="135"/>
      <c r="E277" s="135"/>
    </row>
    <row r="278" spans="4:5" s="102" customFormat="1" x14ac:dyDescent="0.35">
      <c r="D278" s="135"/>
      <c r="E278" s="135"/>
    </row>
    <row r="279" spans="4:5" s="102" customFormat="1" x14ac:dyDescent="0.35">
      <c r="D279" s="135"/>
      <c r="E279" s="135"/>
    </row>
    <row r="280" spans="4:5" s="102" customFormat="1" x14ac:dyDescent="0.35">
      <c r="D280" s="135"/>
      <c r="E280" s="135"/>
    </row>
    <row r="281" spans="4:5" s="102" customFormat="1" x14ac:dyDescent="0.35">
      <c r="D281" s="135"/>
      <c r="E281" s="135"/>
    </row>
    <row r="282" spans="4:5" s="102" customFormat="1" x14ac:dyDescent="0.35">
      <c r="D282" s="135"/>
      <c r="E282" s="135"/>
    </row>
    <row r="283" spans="4:5" s="102" customFormat="1" x14ac:dyDescent="0.35">
      <c r="D283" s="135"/>
      <c r="E283" s="135"/>
    </row>
    <row r="284" spans="4:5" s="102" customFormat="1" x14ac:dyDescent="0.35">
      <c r="D284" s="135"/>
      <c r="E284" s="135"/>
    </row>
    <row r="285" spans="4:5" s="102" customFormat="1" x14ac:dyDescent="0.35">
      <c r="D285" s="135"/>
      <c r="E285" s="135"/>
    </row>
    <row r="286" spans="4:5" s="102" customFormat="1" x14ac:dyDescent="0.35">
      <c r="D286" s="135"/>
      <c r="E286" s="135"/>
    </row>
    <row r="287" spans="4:5" s="102" customFormat="1" x14ac:dyDescent="0.35">
      <c r="D287" s="135"/>
      <c r="E287" s="135"/>
    </row>
    <row r="288" spans="4:5" s="102" customFormat="1" x14ac:dyDescent="0.35">
      <c r="D288" s="135"/>
      <c r="E288" s="135"/>
    </row>
    <row r="289" spans="4:5" s="102" customFormat="1" x14ac:dyDescent="0.35">
      <c r="D289" s="135"/>
      <c r="E289" s="135"/>
    </row>
    <row r="290" spans="4:5" s="102" customFormat="1" x14ac:dyDescent="0.35">
      <c r="D290" s="135"/>
      <c r="E290" s="135"/>
    </row>
    <row r="291" spans="4:5" s="102" customFormat="1" x14ac:dyDescent="0.35">
      <c r="D291" s="135"/>
      <c r="E291" s="135"/>
    </row>
    <row r="292" spans="4:5" s="102" customFormat="1" x14ac:dyDescent="0.35">
      <c r="D292" s="135"/>
      <c r="E292" s="135"/>
    </row>
    <row r="293" spans="4:5" s="102" customFormat="1" x14ac:dyDescent="0.35">
      <c r="D293" s="135"/>
      <c r="E293" s="135"/>
    </row>
    <row r="294" spans="4:5" s="102" customFormat="1" x14ac:dyDescent="0.35">
      <c r="D294" s="135"/>
      <c r="E294" s="135"/>
    </row>
    <row r="295" spans="4:5" s="102" customFormat="1" x14ac:dyDescent="0.35">
      <c r="D295" s="135"/>
      <c r="E295" s="135"/>
    </row>
    <row r="296" spans="4:5" s="102" customFormat="1" x14ac:dyDescent="0.35">
      <c r="D296" s="135"/>
      <c r="E296" s="135"/>
    </row>
    <row r="297" spans="4:5" s="102" customFormat="1" x14ac:dyDescent="0.35">
      <c r="D297" s="135"/>
      <c r="E297" s="135"/>
    </row>
    <row r="298" spans="4:5" s="102" customFormat="1" x14ac:dyDescent="0.35">
      <c r="D298" s="135"/>
      <c r="E298" s="135"/>
    </row>
    <row r="299" spans="4:5" s="102" customFormat="1" x14ac:dyDescent="0.35">
      <c r="D299" s="135"/>
      <c r="E299" s="135"/>
    </row>
    <row r="300" spans="4:5" s="102" customFormat="1" x14ac:dyDescent="0.35">
      <c r="D300" s="135"/>
      <c r="E300" s="135"/>
    </row>
    <row r="301" spans="4:5" s="102" customFormat="1" x14ac:dyDescent="0.35">
      <c r="D301" s="135"/>
      <c r="E301" s="135"/>
    </row>
    <row r="302" spans="4:5" s="102" customFormat="1" x14ac:dyDescent="0.35">
      <c r="D302" s="135"/>
      <c r="E302" s="135"/>
    </row>
    <row r="303" spans="4:5" s="102" customFormat="1" x14ac:dyDescent="0.35">
      <c r="D303" s="135"/>
      <c r="E303" s="135"/>
    </row>
    <row r="304" spans="4:5" s="102" customFormat="1" x14ac:dyDescent="0.35">
      <c r="D304" s="135"/>
      <c r="E304" s="135"/>
    </row>
    <row r="305" spans="4:5" s="102" customFormat="1" x14ac:dyDescent="0.35">
      <c r="D305" s="135"/>
      <c r="E305" s="135"/>
    </row>
    <row r="306" spans="4:5" s="102" customFormat="1" x14ac:dyDescent="0.35">
      <c r="D306" s="135"/>
      <c r="E306" s="135"/>
    </row>
    <row r="307" spans="4:5" s="102" customFormat="1" x14ac:dyDescent="0.35">
      <c r="D307" s="135"/>
      <c r="E307" s="135"/>
    </row>
    <row r="308" spans="4:5" s="102" customFormat="1" x14ac:dyDescent="0.35">
      <c r="D308" s="135"/>
      <c r="E308" s="135"/>
    </row>
    <row r="309" spans="4:5" s="102" customFormat="1" x14ac:dyDescent="0.35">
      <c r="D309" s="135"/>
      <c r="E309" s="135"/>
    </row>
    <row r="310" spans="4:5" s="102" customFormat="1" x14ac:dyDescent="0.35">
      <c r="D310" s="135"/>
      <c r="E310" s="135"/>
    </row>
    <row r="311" spans="4:5" s="102" customFormat="1" x14ac:dyDescent="0.35">
      <c r="D311" s="135"/>
      <c r="E311" s="135"/>
    </row>
    <row r="312" spans="4:5" s="102" customFormat="1" x14ac:dyDescent="0.35">
      <c r="D312" s="135"/>
      <c r="E312" s="135"/>
    </row>
    <row r="313" spans="4:5" s="102" customFormat="1" x14ac:dyDescent="0.35">
      <c r="D313" s="135"/>
      <c r="E313" s="135"/>
    </row>
    <row r="314" spans="4:5" s="102" customFormat="1" x14ac:dyDescent="0.35">
      <c r="D314" s="135"/>
      <c r="E314" s="135"/>
    </row>
    <row r="315" spans="4:5" s="102" customFormat="1" x14ac:dyDescent="0.35">
      <c r="D315" s="135"/>
      <c r="E315" s="135"/>
    </row>
    <row r="316" spans="4:5" s="102" customFormat="1" x14ac:dyDescent="0.35">
      <c r="D316" s="135"/>
      <c r="E316" s="135"/>
    </row>
    <row r="317" spans="4:5" s="102" customFormat="1" x14ac:dyDescent="0.35">
      <c r="D317" s="135"/>
      <c r="E317" s="135"/>
    </row>
    <row r="318" spans="4:5" s="102" customFormat="1" x14ac:dyDescent="0.35">
      <c r="D318" s="135"/>
      <c r="E318" s="135"/>
    </row>
    <row r="319" spans="4:5" s="102" customFormat="1" x14ac:dyDescent="0.35">
      <c r="D319" s="135"/>
      <c r="E319" s="135"/>
    </row>
    <row r="320" spans="4:5" s="102" customFormat="1" x14ac:dyDescent="0.35">
      <c r="D320" s="135"/>
      <c r="E320" s="135"/>
    </row>
    <row r="321" spans="4:5" s="102" customFormat="1" x14ac:dyDescent="0.35">
      <c r="D321" s="135"/>
      <c r="E321" s="135"/>
    </row>
    <row r="322" spans="4:5" s="102" customFormat="1" x14ac:dyDescent="0.35">
      <c r="D322" s="135"/>
      <c r="E322" s="135"/>
    </row>
    <row r="323" spans="4:5" s="102" customFormat="1" x14ac:dyDescent="0.35">
      <c r="D323" s="135"/>
      <c r="E323" s="135"/>
    </row>
    <row r="324" spans="4:5" s="102" customFormat="1" x14ac:dyDescent="0.35">
      <c r="D324" s="135"/>
      <c r="E324" s="135"/>
    </row>
    <row r="325" spans="4:5" s="102" customFormat="1" x14ac:dyDescent="0.35">
      <c r="D325" s="135"/>
      <c r="E325" s="135"/>
    </row>
    <row r="326" spans="4:5" s="102" customFormat="1" x14ac:dyDescent="0.35">
      <c r="D326" s="135"/>
      <c r="E326" s="135"/>
    </row>
    <row r="327" spans="4:5" s="102" customFormat="1" x14ac:dyDescent="0.35">
      <c r="D327" s="135"/>
      <c r="E327" s="135"/>
    </row>
    <row r="328" spans="4:5" s="102" customFormat="1" x14ac:dyDescent="0.35">
      <c r="D328" s="135"/>
      <c r="E328" s="135"/>
    </row>
    <row r="329" spans="4:5" s="102" customFormat="1" x14ac:dyDescent="0.35">
      <c r="D329" s="135"/>
      <c r="E329" s="135"/>
    </row>
    <row r="330" spans="4:5" s="102" customFormat="1" x14ac:dyDescent="0.35">
      <c r="D330" s="135"/>
      <c r="E330" s="135"/>
    </row>
    <row r="331" spans="4:5" s="102" customFormat="1" x14ac:dyDescent="0.35">
      <c r="D331" s="135"/>
      <c r="E331" s="135"/>
    </row>
    <row r="332" spans="4:5" s="102" customFormat="1" x14ac:dyDescent="0.35">
      <c r="D332" s="135"/>
      <c r="E332" s="135"/>
    </row>
    <row r="333" spans="4:5" s="102" customFormat="1" x14ac:dyDescent="0.35">
      <c r="D333" s="135"/>
      <c r="E333" s="135"/>
    </row>
    <row r="334" spans="4:5" s="102" customFormat="1" x14ac:dyDescent="0.35">
      <c r="D334" s="135"/>
      <c r="E334" s="135"/>
    </row>
    <row r="335" spans="4:5" s="102" customFormat="1" x14ac:dyDescent="0.35">
      <c r="D335" s="135"/>
      <c r="E335" s="135"/>
    </row>
    <row r="336" spans="4:5" s="102" customFormat="1" x14ac:dyDescent="0.35">
      <c r="D336" s="135"/>
      <c r="E336" s="135"/>
    </row>
    <row r="337" spans="4:5" s="102" customFormat="1" x14ac:dyDescent="0.35">
      <c r="D337" s="135"/>
      <c r="E337" s="135"/>
    </row>
    <row r="338" spans="4:5" s="102" customFormat="1" x14ac:dyDescent="0.35">
      <c r="D338" s="135"/>
      <c r="E338" s="135"/>
    </row>
    <row r="339" spans="4:5" s="102" customFormat="1" x14ac:dyDescent="0.35">
      <c r="D339" s="135"/>
      <c r="E339" s="135"/>
    </row>
    <row r="340" spans="4:5" s="102" customFormat="1" x14ac:dyDescent="0.35">
      <c r="D340" s="135"/>
      <c r="E340" s="135"/>
    </row>
    <row r="341" spans="4:5" s="102" customFormat="1" x14ac:dyDescent="0.35">
      <c r="D341" s="135"/>
      <c r="E341" s="135"/>
    </row>
    <row r="342" spans="4:5" s="102" customFormat="1" x14ac:dyDescent="0.35">
      <c r="D342" s="135"/>
      <c r="E342" s="135"/>
    </row>
    <row r="343" spans="4:5" s="102" customFormat="1" x14ac:dyDescent="0.35">
      <c r="D343" s="135"/>
      <c r="E343" s="135"/>
    </row>
    <row r="344" spans="4:5" s="102" customFormat="1" x14ac:dyDescent="0.35">
      <c r="D344" s="135"/>
      <c r="E344" s="135"/>
    </row>
    <row r="345" spans="4:5" s="102" customFormat="1" x14ac:dyDescent="0.35">
      <c r="D345" s="135"/>
      <c r="E345" s="135"/>
    </row>
    <row r="346" spans="4:5" s="102" customFormat="1" x14ac:dyDescent="0.35">
      <c r="D346" s="135"/>
      <c r="E346" s="135"/>
    </row>
    <row r="347" spans="4:5" s="102" customFormat="1" x14ac:dyDescent="0.35">
      <c r="D347" s="135"/>
      <c r="E347" s="135"/>
    </row>
    <row r="348" spans="4:5" s="102" customFormat="1" x14ac:dyDescent="0.35">
      <c r="D348" s="135"/>
      <c r="E348" s="135"/>
    </row>
    <row r="349" spans="4:5" s="102" customFormat="1" x14ac:dyDescent="0.35">
      <c r="D349" s="135"/>
      <c r="E349" s="135"/>
    </row>
    <row r="350" spans="4:5" s="102" customFormat="1" x14ac:dyDescent="0.35">
      <c r="D350" s="135"/>
      <c r="E350" s="135"/>
    </row>
    <row r="351" spans="4:5" s="102" customFormat="1" x14ac:dyDescent="0.35">
      <c r="D351" s="135"/>
      <c r="E351" s="135"/>
    </row>
    <row r="352" spans="4:5" s="102" customFormat="1" x14ac:dyDescent="0.35">
      <c r="D352" s="135"/>
      <c r="E352" s="135"/>
    </row>
    <row r="353" spans="4:5" s="102" customFormat="1" x14ac:dyDescent="0.35">
      <c r="D353" s="135"/>
      <c r="E353" s="135"/>
    </row>
    <row r="354" spans="4:5" s="102" customFormat="1" x14ac:dyDescent="0.35">
      <c r="D354" s="135"/>
      <c r="E354" s="135"/>
    </row>
    <row r="355" spans="4:5" s="102" customFormat="1" x14ac:dyDescent="0.35">
      <c r="D355" s="135"/>
      <c r="E355" s="135"/>
    </row>
    <row r="356" spans="4:5" s="102" customFormat="1" x14ac:dyDescent="0.35">
      <c r="D356" s="135"/>
      <c r="E356" s="135"/>
    </row>
    <row r="357" spans="4:5" s="102" customFormat="1" x14ac:dyDescent="0.35">
      <c r="D357" s="135"/>
      <c r="E357" s="135"/>
    </row>
    <row r="358" spans="4:5" s="102" customFormat="1" x14ac:dyDescent="0.35">
      <c r="D358" s="135"/>
      <c r="E358" s="135"/>
    </row>
    <row r="359" spans="4:5" s="102" customFormat="1" x14ac:dyDescent="0.35">
      <c r="D359" s="135"/>
      <c r="E359" s="135"/>
    </row>
    <row r="360" spans="4:5" s="102" customFormat="1" x14ac:dyDescent="0.35">
      <c r="D360" s="135"/>
      <c r="E360" s="135"/>
    </row>
    <row r="361" spans="4:5" s="102" customFormat="1" x14ac:dyDescent="0.35">
      <c r="D361" s="135"/>
      <c r="E361" s="135"/>
    </row>
    <row r="362" spans="4:5" s="102" customFormat="1" x14ac:dyDescent="0.35">
      <c r="D362" s="135"/>
      <c r="E362" s="135"/>
    </row>
    <row r="363" spans="4:5" s="102" customFormat="1" x14ac:dyDescent="0.35">
      <c r="D363" s="135"/>
      <c r="E363" s="135"/>
    </row>
    <row r="364" spans="4:5" s="102" customFormat="1" x14ac:dyDescent="0.35">
      <c r="D364" s="135"/>
      <c r="E364" s="135"/>
    </row>
    <row r="365" spans="4:5" s="102" customFormat="1" x14ac:dyDescent="0.35">
      <c r="D365" s="135"/>
      <c r="E365" s="135"/>
    </row>
    <row r="366" spans="4:5" s="102" customFormat="1" x14ac:dyDescent="0.35">
      <c r="D366" s="135"/>
      <c r="E366" s="135"/>
    </row>
    <row r="367" spans="4:5" s="102" customFormat="1" x14ac:dyDescent="0.35">
      <c r="D367" s="135"/>
      <c r="E367" s="135"/>
    </row>
    <row r="368" spans="4:5" s="102" customFormat="1" x14ac:dyDescent="0.35">
      <c r="D368" s="135"/>
      <c r="E368" s="135"/>
    </row>
    <row r="369" spans="4:5" s="102" customFormat="1" x14ac:dyDescent="0.35">
      <c r="D369" s="135"/>
      <c r="E369" s="135"/>
    </row>
    <row r="370" spans="4:5" s="102" customFormat="1" x14ac:dyDescent="0.35">
      <c r="D370" s="135"/>
      <c r="E370" s="135"/>
    </row>
    <row r="371" spans="4:5" s="102" customFormat="1" x14ac:dyDescent="0.35">
      <c r="D371" s="135"/>
      <c r="E371" s="135"/>
    </row>
    <row r="372" spans="4:5" s="102" customFormat="1" x14ac:dyDescent="0.35">
      <c r="D372" s="135"/>
      <c r="E372" s="135"/>
    </row>
    <row r="373" spans="4:5" s="102" customFormat="1" x14ac:dyDescent="0.35">
      <c r="D373" s="135"/>
      <c r="E373" s="135"/>
    </row>
    <row r="374" spans="4:5" s="102" customFormat="1" x14ac:dyDescent="0.35">
      <c r="D374" s="135"/>
      <c r="E374" s="135"/>
    </row>
    <row r="375" spans="4:5" s="102" customFormat="1" x14ac:dyDescent="0.35">
      <c r="D375" s="135"/>
      <c r="E375" s="135"/>
    </row>
    <row r="376" spans="4:5" s="102" customFormat="1" x14ac:dyDescent="0.35">
      <c r="D376" s="135"/>
      <c r="E376" s="135"/>
    </row>
    <row r="377" spans="4:5" s="102" customFormat="1" x14ac:dyDescent="0.35">
      <c r="D377" s="135"/>
      <c r="E377" s="135"/>
    </row>
    <row r="378" spans="4:5" s="102" customFormat="1" x14ac:dyDescent="0.35">
      <c r="D378" s="135"/>
      <c r="E378" s="135"/>
    </row>
    <row r="379" spans="4:5" s="102" customFormat="1" x14ac:dyDescent="0.35">
      <c r="D379" s="135"/>
      <c r="E379" s="135"/>
    </row>
    <row r="380" spans="4:5" s="102" customFormat="1" x14ac:dyDescent="0.35">
      <c r="D380" s="135"/>
      <c r="E380" s="135"/>
    </row>
    <row r="381" spans="4:5" s="102" customFormat="1" x14ac:dyDescent="0.35">
      <c r="D381" s="135"/>
      <c r="E381" s="135"/>
    </row>
    <row r="382" spans="4:5" s="102" customFormat="1" x14ac:dyDescent="0.35">
      <c r="D382" s="135"/>
      <c r="E382" s="135"/>
    </row>
    <row r="383" spans="4:5" s="102" customFormat="1" x14ac:dyDescent="0.35">
      <c r="D383" s="135"/>
      <c r="E383" s="135"/>
    </row>
    <row r="384" spans="4:5" s="102" customFormat="1" x14ac:dyDescent="0.35">
      <c r="D384" s="135"/>
      <c r="E384" s="135"/>
    </row>
    <row r="385" spans="4:5" s="102" customFormat="1" x14ac:dyDescent="0.35">
      <c r="D385" s="135"/>
      <c r="E385" s="135"/>
    </row>
    <row r="386" spans="4:5" s="102" customFormat="1" x14ac:dyDescent="0.35">
      <c r="D386" s="135"/>
      <c r="E386" s="135"/>
    </row>
    <row r="387" spans="4:5" s="102" customFormat="1" x14ac:dyDescent="0.35">
      <c r="D387" s="135"/>
      <c r="E387" s="135"/>
    </row>
    <row r="388" spans="4:5" s="102" customFormat="1" x14ac:dyDescent="0.35">
      <c r="D388" s="135"/>
      <c r="E388" s="135"/>
    </row>
    <row r="389" spans="4:5" s="102" customFormat="1" x14ac:dyDescent="0.35">
      <c r="D389" s="135"/>
      <c r="E389" s="135"/>
    </row>
    <row r="390" spans="4:5" s="102" customFormat="1" x14ac:dyDescent="0.35">
      <c r="D390" s="135"/>
      <c r="E390" s="135"/>
    </row>
    <row r="391" spans="4:5" s="102" customFormat="1" x14ac:dyDescent="0.35">
      <c r="D391" s="135"/>
      <c r="E391" s="135"/>
    </row>
    <row r="392" spans="4:5" s="102" customFormat="1" x14ac:dyDescent="0.35">
      <c r="D392" s="135"/>
      <c r="E392" s="135"/>
    </row>
    <row r="393" spans="4:5" s="102" customFormat="1" x14ac:dyDescent="0.35">
      <c r="D393" s="135"/>
      <c r="E393" s="135"/>
    </row>
    <row r="394" spans="4:5" s="102" customFormat="1" x14ac:dyDescent="0.35">
      <c r="D394" s="135"/>
      <c r="E394" s="135"/>
    </row>
    <row r="395" spans="4:5" s="102" customFormat="1" x14ac:dyDescent="0.35">
      <c r="D395" s="135"/>
      <c r="E395" s="135"/>
    </row>
    <row r="396" spans="4:5" s="102" customFormat="1" x14ac:dyDescent="0.35">
      <c r="D396" s="135"/>
      <c r="E396" s="135"/>
    </row>
    <row r="397" spans="4:5" s="102" customFormat="1" x14ac:dyDescent="0.35">
      <c r="D397" s="135"/>
      <c r="E397" s="135"/>
    </row>
    <row r="398" spans="4:5" s="102" customFormat="1" x14ac:dyDescent="0.35">
      <c r="D398" s="135"/>
      <c r="E398" s="135"/>
    </row>
    <row r="399" spans="4:5" s="102" customFormat="1" x14ac:dyDescent="0.35">
      <c r="D399" s="135"/>
      <c r="E399" s="135"/>
    </row>
    <row r="400" spans="4:5" s="102" customFormat="1" x14ac:dyDescent="0.35">
      <c r="D400" s="135"/>
      <c r="E400" s="135"/>
    </row>
    <row r="401" spans="4:5" s="102" customFormat="1" x14ac:dyDescent="0.35">
      <c r="D401" s="135"/>
      <c r="E401" s="135"/>
    </row>
    <row r="402" spans="4:5" s="102" customFormat="1" x14ac:dyDescent="0.35">
      <c r="D402" s="135"/>
      <c r="E402" s="135"/>
    </row>
    <row r="403" spans="4:5" s="102" customFormat="1" x14ac:dyDescent="0.35">
      <c r="D403" s="135"/>
      <c r="E403" s="135"/>
    </row>
    <row r="404" spans="4:5" s="102" customFormat="1" x14ac:dyDescent="0.35">
      <c r="D404" s="135"/>
      <c r="E404" s="135"/>
    </row>
    <row r="405" spans="4:5" s="102" customFormat="1" x14ac:dyDescent="0.35">
      <c r="D405" s="135"/>
      <c r="E405" s="135"/>
    </row>
    <row r="406" spans="4:5" s="102" customFormat="1" x14ac:dyDescent="0.35">
      <c r="D406" s="135"/>
      <c r="E406" s="135"/>
    </row>
    <row r="407" spans="4:5" s="102" customFormat="1" x14ac:dyDescent="0.35">
      <c r="D407" s="135"/>
      <c r="E407" s="135"/>
    </row>
    <row r="408" spans="4:5" s="102" customFormat="1" x14ac:dyDescent="0.35">
      <c r="D408" s="135"/>
      <c r="E408" s="135"/>
    </row>
    <row r="409" spans="4:5" s="102" customFormat="1" x14ac:dyDescent="0.35">
      <c r="D409" s="135"/>
      <c r="E409" s="135"/>
    </row>
    <row r="410" spans="4:5" s="102" customFormat="1" x14ac:dyDescent="0.35">
      <c r="D410" s="135"/>
      <c r="E410" s="135"/>
    </row>
    <row r="411" spans="4:5" s="102" customFormat="1" x14ac:dyDescent="0.35">
      <c r="D411" s="135"/>
      <c r="E411" s="135"/>
    </row>
    <row r="412" spans="4:5" s="102" customFormat="1" x14ac:dyDescent="0.35">
      <c r="D412" s="135"/>
      <c r="E412" s="135"/>
    </row>
    <row r="413" spans="4:5" s="102" customFormat="1" x14ac:dyDescent="0.35">
      <c r="D413" s="135"/>
      <c r="E413" s="135"/>
    </row>
    <row r="414" spans="4:5" s="102" customFormat="1" x14ac:dyDescent="0.35">
      <c r="D414" s="135"/>
      <c r="E414" s="135"/>
    </row>
    <row r="415" spans="4:5" s="102" customFormat="1" x14ac:dyDescent="0.35">
      <c r="D415" s="135"/>
      <c r="E415" s="135"/>
    </row>
    <row r="416" spans="4:5" s="102" customFormat="1" x14ac:dyDescent="0.35">
      <c r="D416" s="135"/>
      <c r="E416" s="135"/>
    </row>
    <row r="417" spans="4:5" s="102" customFormat="1" x14ac:dyDescent="0.35">
      <c r="D417" s="135"/>
      <c r="E417" s="135"/>
    </row>
    <row r="418" spans="4:5" s="102" customFormat="1" x14ac:dyDescent="0.35">
      <c r="D418" s="135"/>
      <c r="E418" s="135"/>
    </row>
    <row r="419" spans="4:5" s="102" customFormat="1" x14ac:dyDescent="0.35">
      <c r="D419" s="135"/>
      <c r="E419" s="135"/>
    </row>
    <row r="420" spans="4:5" s="102" customFormat="1" x14ac:dyDescent="0.35">
      <c r="D420" s="135"/>
      <c r="E420" s="135"/>
    </row>
    <row r="421" spans="4:5" s="102" customFormat="1" x14ac:dyDescent="0.35">
      <c r="D421" s="135"/>
      <c r="E421" s="135"/>
    </row>
    <row r="422" spans="4:5" s="102" customFormat="1" x14ac:dyDescent="0.35">
      <c r="D422" s="135"/>
      <c r="E422" s="135"/>
    </row>
    <row r="423" spans="4:5" s="102" customFormat="1" x14ac:dyDescent="0.35">
      <c r="D423" s="135"/>
      <c r="E423" s="135"/>
    </row>
    <row r="424" spans="4:5" s="102" customFormat="1" x14ac:dyDescent="0.35">
      <c r="D424" s="135"/>
      <c r="E424" s="135"/>
    </row>
    <row r="425" spans="4:5" s="102" customFormat="1" x14ac:dyDescent="0.35">
      <c r="D425" s="135"/>
      <c r="E425" s="135"/>
    </row>
    <row r="426" spans="4:5" s="102" customFormat="1" x14ac:dyDescent="0.35">
      <c r="D426" s="135"/>
      <c r="E426" s="135"/>
    </row>
    <row r="427" spans="4:5" s="102" customFormat="1" x14ac:dyDescent="0.35">
      <c r="D427" s="135"/>
      <c r="E427" s="135"/>
    </row>
    <row r="428" spans="4:5" s="102" customFormat="1" x14ac:dyDescent="0.35">
      <c r="D428" s="135"/>
      <c r="E428" s="135"/>
    </row>
    <row r="429" spans="4:5" s="102" customFormat="1" x14ac:dyDescent="0.35">
      <c r="D429" s="135"/>
      <c r="E429" s="135"/>
    </row>
    <row r="430" spans="4:5" s="102" customFormat="1" x14ac:dyDescent="0.35">
      <c r="D430" s="135"/>
      <c r="E430" s="135"/>
    </row>
    <row r="431" spans="4:5" s="102" customFormat="1" x14ac:dyDescent="0.35">
      <c r="D431" s="135"/>
      <c r="E431" s="135"/>
    </row>
    <row r="432" spans="4:5" s="102" customFormat="1" x14ac:dyDescent="0.35">
      <c r="D432" s="135"/>
      <c r="E432" s="135"/>
    </row>
    <row r="433" spans="4:5" s="102" customFormat="1" x14ac:dyDescent="0.35">
      <c r="D433" s="135"/>
      <c r="E433" s="135"/>
    </row>
    <row r="434" spans="4:5" s="102" customFormat="1" x14ac:dyDescent="0.35">
      <c r="D434" s="135"/>
      <c r="E434" s="135"/>
    </row>
    <row r="435" spans="4:5" s="102" customFormat="1" x14ac:dyDescent="0.35">
      <c r="D435" s="135"/>
      <c r="E435" s="135"/>
    </row>
    <row r="436" spans="4:5" s="102" customFormat="1" x14ac:dyDescent="0.35">
      <c r="D436" s="135"/>
      <c r="E436" s="135"/>
    </row>
    <row r="437" spans="4:5" s="102" customFormat="1" x14ac:dyDescent="0.35">
      <c r="D437" s="135"/>
      <c r="E437" s="135"/>
    </row>
    <row r="438" spans="4:5" s="102" customFormat="1" x14ac:dyDescent="0.35">
      <c r="D438" s="135"/>
      <c r="E438" s="135"/>
    </row>
    <row r="439" spans="4:5" s="102" customFormat="1" x14ac:dyDescent="0.35">
      <c r="D439" s="135"/>
      <c r="E439" s="135"/>
    </row>
    <row r="440" spans="4:5" s="102" customFormat="1" x14ac:dyDescent="0.35">
      <c r="D440" s="135"/>
      <c r="E440" s="135"/>
    </row>
    <row r="441" spans="4:5" s="102" customFormat="1" x14ac:dyDescent="0.35">
      <c r="D441" s="135"/>
      <c r="E441" s="135"/>
    </row>
    <row r="442" spans="4:5" s="102" customFormat="1" x14ac:dyDescent="0.35">
      <c r="D442" s="135"/>
      <c r="E442" s="135"/>
    </row>
    <row r="443" spans="4:5" s="102" customFormat="1" x14ac:dyDescent="0.35">
      <c r="D443" s="135"/>
      <c r="E443" s="135"/>
    </row>
    <row r="444" spans="4:5" s="102" customFormat="1" x14ac:dyDescent="0.35">
      <c r="D444" s="135"/>
      <c r="E444" s="135"/>
    </row>
    <row r="445" spans="4:5" s="102" customFormat="1" x14ac:dyDescent="0.35">
      <c r="D445" s="135"/>
      <c r="E445" s="135"/>
    </row>
    <row r="446" spans="4:5" s="102" customFormat="1" x14ac:dyDescent="0.35">
      <c r="D446" s="135"/>
      <c r="E446" s="135"/>
    </row>
    <row r="447" spans="4:5" s="102" customFormat="1" x14ac:dyDescent="0.35">
      <c r="D447" s="135"/>
      <c r="E447" s="135"/>
    </row>
    <row r="448" spans="4:5" s="102" customFormat="1" x14ac:dyDescent="0.35">
      <c r="D448" s="135"/>
      <c r="E448" s="135"/>
    </row>
    <row r="449" spans="4:5" s="102" customFormat="1" x14ac:dyDescent="0.35">
      <c r="D449" s="135"/>
      <c r="E449" s="135"/>
    </row>
    <row r="450" spans="4:5" s="102" customFormat="1" x14ac:dyDescent="0.35">
      <c r="D450" s="135"/>
      <c r="E450" s="135"/>
    </row>
    <row r="451" spans="4:5" s="102" customFormat="1" x14ac:dyDescent="0.35">
      <c r="D451" s="135"/>
      <c r="E451" s="135"/>
    </row>
    <row r="452" spans="4:5" s="102" customFormat="1" x14ac:dyDescent="0.35">
      <c r="D452" s="135"/>
      <c r="E452" s="135"/>
    </row>
    <row r="453" spans="4:5" s="102" customFormat="1" x14ac:dyDescent="0.35">
      <c r="D453" s="135"/>
      <c r="E453" s="135"/>
    </row>
    <row r="454" spans="4:5" s="102" customFormat="1" x14ac:dyDescent="0.35">
      <c r="D454" s="135"/>
      <c r="E454" s="135"/>
    </row>
    <row r="455" spans="4:5" s="102" customFormat="1" x14ac:dyDescent="0.35">
      <c r="D455" s="135"/>
      <c r="E455" s="135"/>
    </row>
    <row r="456" spans="4:5" s="102" customFormat="1" x14ac:dyDescent="0.35">
      <c r="D456" s="135"/>
      <c r="E456" s="135"/>
    </row>
    <row r="457" spans="4:5" s="102" customFormat="1" x14ac:dyDescent="0.35">
      <c r="D457" s="135"/>
      <c r="E457" s="135"/>
    </row>
    <row r="458" spans="4:5" s="102" customFormat="1" x14ac:dyDescent="0.35">
      <c r="D458" s="135"/>
      <c r="E458" s="135"/>
    </row>
    <row r="459" spans="4:5" s="102" customFormat="1" x14ac:dyDescent="0.35">
      <c r="D459" s="135"/>
      <c r="E459" s="135"/>
    </row>
    <row r="460" spans="4:5" s="102" customFormat="1" x14ac:dyDescent="0.35">
      <c r="D460" s="135"/>
      <c r="E460" s="135"/>
    </row>
    <row r="461" spans="4:5" s="102" customFormat="1" x14ac:dyDescent="0.35">
      <c r="D461" s="135"/>
      <c r="E461" s="135"/>
    </row>
    <row r="462" spans="4:5" s="102" customFormat="1" x14ac:dyDescent="0.35">
      <c r="D462" s="135"/>
      <c r="E462" s="135"/>
    </row>
    <row r="463" spans="4:5" s="102" customFormat="1" x14ac:dyDescent="0.35">
      <c r="D463" s="135"/>
      <c r="E463" s="135"/>
    </row>
    <row r="464" spans="4:5" s="102" customFormat="1" x14ac:dyDescent="0.35">
      <c r="D464" s="135"/>
      <c r="E464" s="135"/>
    </row>
    <row r="465" spans="4:5" s="102" customFormat="1" x14ac:dyDescent="0.35">
      <c r="D465" s="135"/>
      <c r="E465" s="135"/>
    </row>
    <row r="466" spans="4:5" s="102" customFormat="1" x14ac:dyDescent="0.35">
      <c r="D466" s="135"/>
      <c r="E466" s="135"/>
    </row>
    <row r="467" spans="4:5" s="102" customFormat="1" x14ac:dyDescent="0.35">
      <c r="D467" s="135"/>
      <c r="E467" s="135"/>
    </row>
    <row r="468" spans="4:5" s="102" customFormat="1" x14ac:dyDescent="0.35">
      <c r="D468" s="135"/>
      <c r="E468" s="135"/>
    </row>
    <row r="469" spans="4:5" s="102" customFormat="1" x14ac:dyDescent="0.35">
      <c r="D469" s="135"/>
      <c r="E469" s="135"/>
    </row>
    <row r="470" spans="4:5" s="102" customFormat="1" x14ac:dyDescent="0.35">
      <c r="D470" s="135"/>
      <c r="E470" s="135"/>
    </row>
    <row r="471" spans="4:5" s="102" customFormat="1" x14ac:dyDescent="0.35">
      <c r="D471" s="135"/>
      <c r="E471" s="135"/>
    </row>
    <row r="472" spans="4:5" s="102" customFormat="1" x14ac:dyDescent="0.35">
      <c r="D472" s="135"/>
      <c r="E472" s="135"/>
    </row>
    <row r="473" spans="4:5" s="102" customFormat="1" x14ac:dyDescent="0.35">
      <c r="D473" s="135"/>
      <c r="E473" s="135"/>
    </row>
    <row r="474" spans="4:5" s="102" customFormat="1" x14ac:dyDescent="0.35">
      <c r="D474" s="135"/>
      <c r="E474" s="135"/>
    </row>
    <row r="475" spans="4:5" s="102" customFormat="1" x14ac:dyDescent="0.35">
      <c r="D475" s="135"/>
      <c r="E475" s="135"/>
    </row>
    <row r="476" spans="4:5" s="102" customFormat="1" x14ac:dyDescent="0.35">
      <c r="D476" s="135"/>
      <c r="E476" s="135"/>
    </row>
    <row r="477" spans="4:5" s="102" customFormat="1" x14ac:dyDescent="0.35">
      <c r="D477" s="135"/>
      <c r="E477" s="135"/>
    </row>
    <row r="478" spans="4:5" s="102" customFormat="1" x14ac:dyDescent="0.35">
      <c r="D478" s="135"/>
      <c r="E478" s="135"/>
    </row>
    <row r="479" spans="4:5" s="102" customFormat="1" x14ac:dyDescent="0.35">
      <c r="D479" s="135"/>
      <c r="E479" s="135"/>
    </row>
    <row r="480" spans="4:5" s="102" customFormat="1" x14ac:dyDescent="0.35">
      <c r="D480" s="135"/>
      <c r="E480" s="135"/>
    </row>
    <row r="481" spans="4:5" s="102" customFormat="1" x14ac:dyDescent="0.35">
      <c r="D481" s="135"/>
      <c r="E481" s="135"/>
    </row>
    <row r="482" spans="4:5" s="102" customFormat="1" x14ac:dyDescent="0.35">
      <c r="D482" s="135"/>
      <c r="E482" s="135"/>
    </row>
    <row r="483" spans="4:5" s="102" customFormat="1" x14ac:dyDescent="0.35">
      <c r="D483" s="135"/>
      <c r="E483" s="135"/>
    </row>
    <row r="484" spans="4:5" s="102" customFormat="1" x14ac:dyDescent="0.35">
      <c r="D484" s="135"/>
      <c r="E484" s="135"/>
    </row>
    <row r="485" spans="4:5" s="102" customFormat="1" x14ac:dyDescent="0.35">
      <c r="D485" s="135"/>
      <c r="E485" s="135"/>
    </row>
    <row r="486" spans="4:5" s="102" customFormat="1" x14ac:dyDescent="0.35">
      <c r="D486" s="135"/>
      <c r="E486" s="135"/>
    </row>
    <row r="487" spans="4:5" s="102" customFormat="1" x14ac:dyDescent="0.35">
      <c r="D487" s="135"/>
      <c r="E487" s="135"/>
    </row>
    <row r="488" spans="4:5" s="102" customFormat="1" x14ac:dyDescent="0.35">
      <c r="D488" s="135"/>
      <c r="E488" s="135"/>
    </row>
    <row r="489" spans="4:5" s="102" customFormat="1" x14ac:dyDescent="0.35">
      <c r="D489" s="135"/>
      <c r="E489" s="135"/>
    </row>
    <row r="490" spans="4:5" s="102" customFormat="1" x14ac:dyDescent="0.35">
      <c r="D490" s="135"/>
      <c r="E490" s="135"/>
    </row>
    <row r="491" spans="4:5" s="102" customFormat="1" x14ac:dyDescent="0.35">
      <c r="D491" s="135"/>
      <c r="E491" s="135"/>
    </row>
    <row r="492" spans="4:5" s="102" customFormat="1" x14ac:dyDescent="0.35">
      <c r="D492" s="135"/>
      <c r="E492" s="135"/>
    </row>
    <row r="493" spans="4:5" s="102" customFormat="1" x14ac:dyDescent="0.35">
      <c r="D493" s="135"/>
      <c r="E493" s="135"/>
    </row>
    <row r="494" spans="4:5" s="102" customFormat="1" x14ac:dyDescent="0.35">
      <c r="D494" s="135"/>
      <c r="E494" s="135"/>
    </row>
    <row r="495" spans="4:5" s="102" customFormat="1" x14ac:dyDescent="0.35">
      <c r="D495" s="135"/>
      <c r="E495" s="135"/>
    </row>
    <row r="496" spans="4:5" s="102" customFormat="1" x14ac:dyDescent="0.35">
      <c r="D496" s="135"/>
      <c r="E496" s="135"/>
    </row>
    <row r="497" spans="4:5" s="102" customFormat="1" x14ac:dyDescent="0.35">
      <c r="D497" s="135"/>
      <c r="E497" s="135"/>
    </row>
    <row r="498" spans="4:5" s="102" customFormat="1" x14ac:dyDescent="0.35">
      <c r="D498" s="135"/>
      <c r="E498" s="135"/>
    </row>
    <row r="499" spans="4:5" s="102" customFormat="1" x14ac:dyDescent="0.35">
      <c r="D499" s="135"/>
      <c r="E499" s="135"/>
    </row>
    <row r="500" spans="4:5" s="102" customFormat="1" x14ac:dyDescent="0.35">
      <c r="D500" s="135"/>
      <c r="E500" s="135"/>
    </row>
    <row r="501" spans="4:5" s="102" customFormat="1" x14ac:dyDescent="0.35">
      <c r="D501" s="135"/>
      <c r="E501" s="135"/>
    </row>
    <row r="502" spans="4:5" s="102" customFormat="1" x14ac:dyDescent="0.35">
      <c r="D502" s="135"/>
      <c r="E502" s="135"/>
    </row>
    <row r="503" spans="4:5" s="102" customFormat="1" x14ac:dyDescent="0.35">
      <c r="D503" s="135"/>
      <c r="E503" s="135"/>
    </row>
    <row r="504" spans="4:5" s="102" customFormat="1" x14ac:dyDescent="0.35">
      <c r="D504" s="135"/>
      <c r="E504" s="135"/>
    </row>
    <row r="505" spans="4:5" s="102" customFormat="1" x14ac:dyDescent="0.35">
      <c r="D505" s="135"/>
      <c r="E505" s="135"/>
    </row>
    <row r="506" spans="4:5" s="102" customFormat="1" x14ac:dyDescent="0.35">
      <c r="D506" s="135"/>
      <c r="E506" s="135"/>
    </row>
    <row r="507" spans="4:5" s="102" customFormat="1" x14ac:dyDescent="0.35">
      <c r="D507" s="135"/>
      <c r="E507" s="135"/>
    </row>
    <row r="508" spans="4:5" s="102" customFormat="1" x14ac:dyDescent="0.35">
      <c r="D508" s="135"/>
      <c r="E508" s="135"/>
    </row>
    <row r="509" spans="4:5" s="102" customFormat="1" x14ac:dyDescent="0.35">
      <c r="D509" s="135"/>
      <c r="E509" s="135"/>
    </row>
    <row r="510" spans="4:5" s="102" customFormat="1" x14ac:dyDescent="0.35">
      <c r="D510" s="135"/>
      <c r="E510" s="135"/>
    </row>
    <row r="511" spans="4:5" s="102" customFormat="1" x14ac:dyDescent="0.35">
      <c r="D511" s="135"/>
      <c r="E511" s="135"/>
    </row>
    <row r="512" spans="4:5" s="102" customFormat="1" x14ac:dyDescent="0.35">
      <c r="D512" s="135"/>
      <c r="E512" s="135"/>
    </row>
    <row r="513" spans="4:5" s="102" customFormat="1" x14ac:dyDescent="0.35">
      <c r="D513" s="135"/>
      <c r="E513" s="135"/>
    </row>
    <row r="514" spans="4:5" s="102" customFormat="1" x14ac:dyDescent="0.35">
      <c r="D514" s="135"/>
      <c r="E514" s="135"/>
    </row>
    <row r="515" spans="4:5" s="102" customFormat="1" x14ac:dyDescent="0.35">
      <c r="D515" s="135"/>
      <c r="E515" s="135"/>
    </row>
    <row r="516" spans="4:5" s="102" customFormat="1" x14ac:dyDescent="0.35">
      <c r="D516" s="135"/>
      <c r="E516" s="135"/>
    </row>
    <row r="517" spans="4:5" s="102" customFormat="1" x14ac:dyDescent="0.35">
      <c r="D517" s="135"/>
      <c r="E517" s="135"/>
    </row>
    <row r="518" spans="4:5" s="102" customFormat="1" x14ac:dyDescent="0.35">
      <c r="D518" s="135"/>
      <c r="E518" s="135"/>
    </row>
    <row r="519" spans="4:5" s="102" customFormat="1" x14ac:dyDescent="0.35">
      <c r="D519" s="135"/>
      <c r="E519" s="135"/>
    </row>
    <row r="520" spans="4:5" s="102" customFormat="1" x14ac:dyDescent="0.35">
      <c r="D520" s="135"/>
      <c r="E520" s="135"/>
    </row>
    <row r="521" spans="4:5" s="102" customFormat="1" x14ac:dyDescent="0.35">
      <c r="D521" s="135"/>
      <c r="E521" s="135"/>
    </row>
    <row r="522" spans="4:5" s="102" customFormat="1" x14ac:dyDescent="0.35">
      <c r="D522" s="135"/>
      <c r="E522" s="135"/>
    </row>
    <row r="523" spans="4:5" s="102" customFormat="1" x14ac:dyDescent="0.35">
      <c r="D523" s="135"/>
      <c r="E523" s="135"/>
    </row>
    <row r="524" spans="4:5" s="102" customFormat="1" x14ac:dyDescent="0.35">
      <c r="D524" s="135"/>
      <c r="E524" s="135"/>
    </row>
    <row r="525" spans="4:5" s="102" customFormat="1" x14ac:dyDescent="0.35">
      <c r="D525" s="135"/>
      <c r="E525" s="135"/>
    </row>
    <row r="526" spans="4:5" s="102" customFormat="1" x14ac:dyDescent="0.35">
      <c r="D526" s="135"/>
      <c r="E526" s="135"/>
    </row>
    <row r="527" spans="4:5" s="102" customFormat="1" x14ac:dyDescent="0.35">
      <c r="D527" s="135"/>
      <c r="E527" s="135"/>
    </row>
    <row r="528" spans="4:5" s="102" customFormat="1" x14ac:dyDescent="0.35">
      <c r="D528" s="135"/>
      <c r="E528" s="135"/>
    </row>
    <row r="529" spans="4:5" s="102" customFormat="1" x14ac:dyDescent="0.35">
      <c r="D529" s="135"/>
      <c r="E529" s="135"/>
    </row>
    <row r="530" spans="4:5" s="102" customFormat="1" x14ac:dyDescent="0.35">
      <c r="D530" s="135"/>
      <c r="E530" s="135"/>
    </row>
    <row r="531" spans="4:5" s="102" customFormat="1" x14ac:dyDescent="0.35">
      <c r="D531" s="135"/>
      <c r="E531" s="135"/>
    </row>
    <row r="532" spans="4:5" s="102" customFormat="1" x14ac:dyDescent="0.35">
      <c r="D532" s="135"/>
      <c r="E532" s="135"/>
    </row>
    <row r="533" spans="4:5" s="102" customFormat="1" x14ac:dyDescent="0.35">
      <c r="D533" s="135"/>
      <c r="E533" s="135"/>
    </row>
    <row r="534" spans="4:5" s="102" customFormat="1" x14ac:dyDescent="0.35">
      <c r="D534" s="135"/>
      <c r="E534" s="135"/>
    </row>
    <row r="535" spans="4:5" s="102" customFormat="1" x14ac:dyDescent="0.35">
      <c r="D535" s="135"/>
      <c r="E535" s="135"/>
    </row>
    <row r="536" spans="4:5" s="102" customFormat="1" x14ac:dyDescent="0.35">
      <c r="D536" s="135"/>
      <c r="E536" s="135"/>
    </row>
    <row r="537" spans="4:5" s="102" customFormat="1" x14ac:dyDescent="0.35">
      <c r="D537" s="135"/>
      <c r="E537" s="135"/>
    </row>
    <row r="538" spans="4:5" s="102" customFormat="1" x14ac:dyDescent="0.35">
      <c r="D538" s="135"/>
      <c r="E538" s="135"/>
    </row>
    <row r="539" spans="4:5" s="102" customFormat="1" x14ac:dyDescent="0.35">
      <c r="D539" s="135"/>
      <c r="E539" s="135"/>
    </row>
    <row r="540" spans="4:5" s="102" customFormat="1" x14ac:dyDescent="0.35">
      <c r="D540" s="135"/>
      <c r="E540" s="135"/>
    </row>
    <row r="541" spans="4:5" s="102" customFormat="1" x14ac:dyDescent="0.35">
      <c r="D541" s="135"/>
      <c r="E541" s="135"/>
    </row>
    <row r="542" spans="4:5" s="102" customFormat="1" x14ac:dyDescent="0.35">
      <c r="D542" s="135"/>
      <c r="E542" s="135"/>
    </row>
    <row r="543" spans="4:5" s="102" customFormat="1" x14ac:dyDescent="0.35">
      <c r="D543" s="135"/>
      <c r="E543" s="135"/>
    </row>
    <row r="544" spans="4:5" s="102" customFormat="1" x14ac:dyDescent="0.35">
      <c r="D544" s="135"/>
      <c r="E544" s="135"/>
    </row>
    <row r="545" spans="4:5" s="102" customFormat="1" x14ac:dyDescent="0.35">
      <c r="D545" s="135"/>
      <c r="E545" s="135"/>
    </row>
    <row r="546" spans="4:5" s="102" customFormat="1" x14ac:dyDescent="0.35">
      <c r="D546" s="135"/>
      <c r="E546" s="135"/>
    </row>
    <row r="547" spans="4:5" s="102" customFormat="1" x14ac:dyDescent="0.35">
      <c r="D547" s="135"/>
      <c r="E547" s="135"/>
    </row>
    <row r="548" spans="4:5" s="102" customFormat="1" x14ac:dyDescent="0.35">
      <c r="D548" s="135"/>
      <c r="E548" s="135"/>
    </row>
    <row r="549" spans="4:5" s="102" customFormat="1" x14ac:dyDescent="0.35">
      <c r="D549" s="135"/>
      <c r="E549" s="135"/>
    </row>
    <row r="550" spans="4:5" s="102" customFormat="1" x14ac:dyDescent="0.35">
      <c r="D550" s="135"/>
      <c r="E550" s="135"/>
    </row>
    <row r="551" spans="4:5" s="102" customFormat="1" x14ac:dyDescent="0.35">
      <c r="D551" s="135"/>
      <c r="E551" s="135"/>
    </row>
    <row r="552" spans="4:5" s="102" customFormat="1" x14ac:dyDescent="0.35">
      <c r="D552" s="135"/>
      <c r="E552" s="135"/>
    </row>
    <row r="553" spans="4:5" s="102" customFormat="1" x14ac:dyDescent="0.35">
      <c r="D553" s="135"/>
      <c r="E553" s="135"/>
    </row>
    <row r="554" spans="4:5" s="102" customFormat="1" x14ac:dyDescent="0.35">
      <c r="D554" s="135"/>
      <c r="E554" s="135"/>
    </row>
    <row r="555" spans="4:5" s="102" customFormat="1" x14ac:dyDescent="0.35">
      <c r="D555" s="135"/>
      <c r="E555" s="135"/>
    </row>
    <row r="556" spans="4:5" s="102" customFormat="1" x14ac:dyDescent="0.35">
      <c r="D556" s="135"/>
      <c r="E556" s="135"/>
    </row>
    <row r="557" spans="4:5" s="102" customFormat="1" x14ac:dyDescent="0.35">
      <c r="D557" s="135"/>
      <c r="E557" s="135"/>
    </row>
    <row r="558" spans="4:5" s="102" customFormat="1" x14ac:dyDescent="0.35">
      <c r="D558" s="135"/>
      <c r="E558" s="135"/>
    </row>
    <row r="559" spans="4:5" s="102" customFormat="1" x14ac:dyDescent="0.35">
      <c r="D559" s="135"/>
      <c r="E559" s="135"/>
    </row>
    <row r="560" spans="4:5" s="102" customFormat="1" x14ac:dyDescent="0.35">
      <c r="D560" s="135"/>
      <c r="E560" s="135"/>
    </row>
    <row r="561" spans="4:5" s="102" customFormat="1" x14ac:dyDescent="0.35">
      <c r="D561" s="135"/>
      <c r="E561" s="135"/>
    </row>
    <row r="562" spans="4:5" s="102" customFormat="1" x14ac:dyDescent="0.35">
      <c r="D562" s="135"/>
      <c r="E562" s="135"/>
    </row>
    <row r="563" spans="4:5" s="102" customFormat="1" x14ac:dyDescent="0.35">
      <c r="D563" s="135"/>
      <c r="E563" s="135"/>
    </row>
    <row r="564" spans="4:5" s="102" customFormat="1" x14ac:dyDescent="0.35">
      <c r="D564" s="135"/>
      <c r="E564" s="135"/>
    </row>
    <row r="565" spans="4:5" s="102" customFormat="1" x14ac:dyDescent="0.35">
      <c r="D565" s="135"/>
      <c r="E565" s="135"/>
    </row>
    <row r="566" spans="4:5" s="102" customFormat="1" x14ac:dyDescent="0.35">
      <c r="D566" s="135"/>
      <c r="E566" s="135"/>
    </row>
    <row r="567" spans="4:5" s="102" customFormat="1" x14ac:dyDescent="0.35">
      <c r="D567" s="135"/>
      <c r="E567" s="135"/>
    </row>
    <row r="568" spans="4:5" s="102" customFormat="1" x14ac:dyDescent="0.35">
      <c r="D568" s="135"/>
      <c r="E568" s="135"/>
    </row>
    <row r="569" spans="4:5" s="102" customFormat="1" x14ac:dyDescent="0.35">
      <c r="D569" s="135"/>
      <c r="E569" s="135"/>
    </row>
    <row r="570" spans="4:5" s="102" customFormat="1" x14ac:dyDescent="0.35">
      <c r="D570" s="135"/>
      <c r="E570" s="135"/>
    </row>
    <row r="571" spans="4:5" s="102" customFormat="1" x14ac:dyDescent="0.35">
      <c r="D571" s="135"/>
      <c r="E571" s="135"/>
    </row>
    <row r="572" spans="4:5" s="102" customFormat="1" x14ac:dyDescent="0.35">
      <c r="D572" s="135"/>
      <c r="E572" s="135"/>
    </row>
    <row r="573" spans="4:5" s="102" customFormat="1" x14ac:dyDescent="0.35">
      <c r="D573" s="135"/>
      <c r="E573" s="135"/>
    </row>
    <row r="574" spans="4:5" s="102" customFormat="1" x14ac:dyDescent="0.35">
      <c r="D574" s="135"/>
      <c r="E574" s="135"/>
    </row>
    <row r="575" spans="4:5" s="102" customFormat="1" x14ac:dyDescent="0.35">
      <c r="D575" s="135"/>
      <c r="E575" s="135"/>
    </row>
    <row r="576" spans="4:5" s="102" customFormat="1" x14ac:dyDescent="0.35">
      <c r="D576" s="135"/>
      <c r="E576" s="135"/>
    </row>
    <row r="577" spans="4:5" s="102" customFormat="1" x14ac:dyDescent="0.35">
      <c r="D577" s="135"/>
      <c r="E577" s="135"/>
    </row>
    <row r="578" spans="4:5" s="102" customFormat="1" x14ac:dyDescent="0.35">
      <c r="D578" s="135"/>
      <c r="E578" s="135"/>
    </row>
    <row r="579" spans="4:5" s="102" customFormat="1" x14ac:dyDescent="0.35">
      <c r="D579" s="135"/>
      <c r="E579" s="135"/>
    </row>
    <row r="580" spans="4:5" s="102" customFormat="1" x14ac:dyDescent="0.35">
      <c r="D580" s="135"/>
      <c r="E580" s="135"/>
    </row>
    <row r="581" spans="4:5" s="102" customFormat="1" x14ac:dyDescent="0.35">
      <c r="D581" s="135"/>
      <c r="E581" s="135"/>
    </row>
    <row r="582" spans="4:5" s="102" customFormat="1" x14ac:dyDescent="0.35">
      <c r="D582" s="135"/>
      <c r="E582" s="135"/>
    </row>
    <row r="583" spans="4:5" s="102" customFormat="1" x14ac:dyDescent="0.35">
      <c r="D583" s="135"/>
      <c r="E583" s="135"/>
    </row>
    <row r="584" spans="4:5" s="102" customFormat="1" x14ac:dyDescent="0.35">
      <c r="D584" s="135"/>
      <c r="E584" s="135"/>
    </row>
    <row r="585" spans="4:5" s="102" customFormat="1" x14ac:dyDescent="0.35">
      <c r="D585" s="135"/>
      <c r="E585" s="135"/>
    </row>
    <row r="586" spans="4:5" s="102" customFormat="1" x14ac:dyDescent="0.35">
      <c r="D586" s="135"/>
      <c r="E586" s="135"/>
    </row>
    <row r="587" spans="4:5" s="102" customFormat="1" x14ac:dyDescent="0.35">
      <c r="D587" s="135"/>
      <c r="E587" s="135"/>
    </row>
    <row r="588" spans="4:5" s="102" customFormat="1" x14ac:dyDescent="0.35">
      <c r="D588" s="135"/>
      <c r="E588" s="135"/>
    </row>
    <row r="589" spans="4:5" s="102" customFormat="1" x14ac:dyDescent="0.35">
      <c r="D589" s="135"/>
      <c r="E589" s="135"/>
    </row>
    <row r="590" spans="4:5" s="102" customFormat="1" x14ac:dyDescent="0.35">
      <c r="D590" s="135"/>
      <c r="E590" s="135"/>
    </row>
    <row r="591" spans="4:5" s="102" customFormat="1" x14ac:dyDescent="0.35">
      <c r="D591" s="135"/>
      <c r="E591" s="135"/>
    </row>
    <row r="592" spans="4:5" s="102" customFormat="1" x14ac:dyDescent="0.35">
      <c r="D592" s="135"/>
      <c r="E592" s="135"/>
    </row>
    <row r="593" spans="4:5" s="102" customFormat="1" x14ac:dyDescent="0.35">
      <c r="D593" s="135"/>
      <c r="E593" s="135"/>
    </row>
    <row r="594" spans="4:5" s="102" customFormat="1" x14ac:dyDescent="0.35">
      <c r="D594" s="135"/>
      <c r="E594" s="135"/>
    </row>
    <row r="595" spans="4:5" s="102" customFormat="1" x14ac:dyDescent="0.35">
      <c r="D595" s="135"/>
      <c r="E595" s="135"/>
    </row>
    <row r="596" spans="4:5" s="102" customFormat="1" x14ac:dyDescent="0.35">
      <c r="D596" s="135"/>
      <c r="E596" s="135"/>
    </row>
    <row r="597" spans="4:5" s="102" customFormat="1" x14ac:dyDescent="0.35">
      <c r="D597" s="135"/>
      <c r="E597" s="135"/>
    </row>
    <row r="598" spans="4:5" s="102" customFormat="1" x14ac:dyDescent="0.35">
      <c r="D598" s="135"/>
      <c r="E598" s="135"/>
    </row>
    <row r="599" spans="4:5" s="102" customFormat="1" x14ac:dyDescent="0.35">
      <c r="D599" s="135"/>
      <c r="E599" s="135"/>
    </row>
    <row r="600" spans="4:5" s="102" customFormat="1" x14ac:dyDescent="0.35">
      <c r="D600" s="135"/>
      <c r="E600" s="135"/>
    </row>
    <row r="601" spans="4:5" s="102" customFormat="1" x14ac:dyDescent="0.35">
      <c r="D601" s="135"/>
      <c r="E601" s="135"/>
    </row>
    <row r="602" spans="4:5" s="102" customFormat="1" x14ac:dyDescent="0.35">
      <c r="D602" s="135"/>
      <c r="E602" s="135"/>
    </row>
    <row r="603" spans="4:5" s="102" customFormat="1" x14ac:dyDescent="0.35">
      <c r="D603" s="135"/>
      <c r="E603" s="135"/>
    </row>
    <row r="604" spans="4:5" s="102" customFormat="1" x14ac:dyDescent="0.35">
      <c r="D604" s="135"/>
      <c r="E604" s="135"/>
    </row>
    <row r="605" spans="4:5" s="102" customFormat="1" x14ac:dyDescent="0.35">
      <c r="D605" s="135"/>
      <c r="E605" s="135"/>
    </row>
    <row r="606" spans="4:5" s="102" customFormat="1" x14ac:dyDescent="0.35">
      <c r="D606" s="135"/>
      <c r="E606" s="135"/>
    </row>
    <row r="607" spans="4:5" s="102" customFormat="1" x14ac:dyDescent="0.35">
      <c r="D607" s="135"/>
      <c r="E607" s="135"/>
    </row>
    <row r="608" spans="4:5" s="102" customFormat="1" x14ac:dyDescent="0.35">
      <c r="D608" s="135"/>
      <c r="E608" s="135"/>
    </row>
    <row r="609" spans="4:5" s="102" customFormat="1" x14ac:dyDescent="0.35">
      <c r="D609" s="135"/>
      <c r="E609" s="135"/>
    </row>
    <row r="610" spans="4:5" s="102" customFormat="1" x14ac:dyDescent="0.35">
      <c r="D610" s="135"/>
      <c r="E610" s="135"/>
    </row>
    <row r="611" spans="4:5" s="102" customFormat="1" x14ac:dyDescent="0.35">
      <c r="D611" s="135"/>
      <c r="E611" s="135"/>
    </row>
    <row r="612" spans="4:5" s="102" customFormat="1" x14ac:dyDescent="0.35">
      <c r="D612" s="135"/>
      <c r="E612" s="135"/>
    </row>
    <row r="613" spans="4:5" s="102" customFormat="1" x14ac:dyDescent="0.35">
      <c r="D613" s="135"/>
      <c r="E613" s="135"/>
    </row>
    <row r="614" spans="4:5" s="102" customFormat="1" x14ac:dyDescent="0.35">
      <c r="D614" s="135"/>
      <c r="E614" s="135"/>
    </row>
    <row r="615" spans="4:5" s="102" customFormat="1" x14ac:dyDescent="0.35">
      <c r="D615" s="135"/>
      <c r="E615" s="135"/>
    </row>
    <row r="616" spans="4:5" s="102" customFormat="1" x14ac:dyDescent="0.35">
      <c r="D616" s="135"/>
      <c r="E616" s="135"/>
    </row>
    <row r="617" spans="4:5" s="102" customFormat="1" x14ac:dyDescent="0.35">
      <c r="D617" s="135"/>
      <c r="E617" s="135"/>
    </row>
    <row r="618" spans="4:5" s="102" customFormat="1" x14ac:dyDescent="0.35">
      <c r="D618" s="135"/>
      <c r="E618" s="135"/>
    </row>
    <row r="619" spans="4:5" s="102" customFormat="1" x14ac:dyDescent="0.35">
      <c r="D619" s="135"/>
      <c r="E619" s="135"/>
    </row>
    <row r="620" spans="4:5" s="102" customFormat="1" x14ac:dyDescent="0.35">
      <c r="D620" s="135"/>
      <c r="E620" s="135"/>
    </row>
    <row r="621" spans="4:5" s="102" customFormat="1" x14ac:dyDescent="0.35">
      <c r="D621" s="135"/>
      <c r="E621" s="135"/>
    </row>
    <row r="622" spans="4:5" s="102" customFormat="1" x14ac:dyDescent="0.35">
      <c r="D622" s="135"/>
      <c r="E622" s="135"/>
    </row>
    <row r="623" spans="4:5" s="102" customFormat="1" x14ac:dyDescent="0.35">
      <c r="D623" s="135"/>
      <c r="E623" s="135"/>
    </row>
    <row r="624" spans="4:5" s="102" customFormat="1" x14ac:dyDescent="0.35">
      <c r="D624" s="135"/>
      <c r="E624" s="135"/>
    </row>
    <row r="625" spans="4:5" s="102" customFormat="1" x14ac:dyDescent="0.35">
      <c r="D625" s="135"/>
      <c r="E625" s="135"/>
    </row>
    <row r="626" spans="4:5" s="102" customFormat="1" x14ac:dyDescent="0.35">
      <c r="D626" s="135"/>
      <c r="E626" s="135"/>
    </row>
    <row r="627" spans="4:5" s="102" customFormat="1" x14ac:dyDescent="0.35">
      <c r="D627" s="135"/>
      <c r="E627" s="135"/>
    </row>
    <row r="628" spans="4:5" s="102" customFormat="1" x14ac:dyDescent="0.35">
      <c r="D628" s="135"/>
      <c r="E628" s="135"/>
    </row>
    <row r="629" spans="4:5" s="102" customFormat="1" x14ac:dyDescent="0.35">
      <c r="D629" s="135"/>
      <c r="E629" s="135"/>
    </row>
    <row r="630" spans="4:5" s="102" customFormat="1" x14ac:dyDescent="0.35">
      <c r="D630" s="135"/>
      <c r="E630" s="135"/>
    </row>
    <row r="631" spans="4:5" s="102" customFormat="1" x14ac:dyDescent="0.35">
      <c r="D631" s="135"/>
      <c r="E631" s="135"/>
    </row>
    <row r="632" spans="4:5" s="102" customFormat="1" x14ac:dyDescent="0.35">
      <c r="D632" s="135"/>
      <c r="E632" s="135"/>
    </row>
    <row r="633" spans="4:5" s="102" customFormat="1" x14ac:dyDescent="0.35">
      <c r="D633" s="135"/>
      <c r="E633" s="135"/>
    </row>
    <row r="634" spans="4:5" s="102" customFormat="1" x14ac:dyDescent="0.35">
      <c r="D634" s="135"/>
      <c r="E634" s="135"/>
    </row>
    <row r="635" spans="4:5" s="102" customFormat="1" x14ac:dyDescent="0.35">
      <c r="D635" s="135"/>
      <c r="E635" s="135"/>
    </row>
    <row r="636" spans="4:5" s="102" customFormat="1" x14ac:dyDescent="0.35">
      <c r="D636" s="135"/>
      <c r="E636" s="135"/>
    </row>
    <row r="637" spans="4:5" s="102" customFormat="1" x14ac:dyDescent="0.35">
      <c r="D637" s="135"/>
      <c r="E637" s="135"/>
    </row>
    <row r="638" spans="4:5" s="102" customFormat="1" x14ac:dyDescent="0.35">
      <c r="D638" s="135"/>
      <c r="E638" s="135"/>
    </row>
    <row r="639" spans="4:5" s="102" customFormat="1" x14ac:dyDescent="0.35">
      <c r="D639" s="135"/>
      <c r="E639" s="135"/>
    </row>
    <row r="640" spans="4:5" s="102" customFormat="1" x14ac:dyDescent="0.35">
      <c r="D640" s="135"/>
      <c r="E640" s="135"/>
    </row>
    <row r="641" spans="4:5" s="102" customFormat="1" x14ac:dyDescent="0.35">
      <c r="D641" s="135"/>
      <c r="E641" s="135"/>
    </row>
    <row r="642" spans="4:5" s="102" customFormat="1" x14ac:dyDescent="0.35">
      <c r="D642" s="135"/>
      <c r="E642" s="135"/>
    </row>
    <row r="643" spans="4:5" s="102" customFormat="1" x14ac:dyDescent="0.35">
      <c r="D643" s="135"/>
      <c r="E643" s="135"/>
    </row>
    <row r="644" spans="4:5" s="102" customFormat="1" x14ac:dyDescent="0.35">
      <c r="D644" s="135"/>
      <c r="E644" s="135"/>
    </row>
    <row r="645" spans="4:5" s="102" customFormat="1" x14ac:dyDescent="0.35">
      <c r="D645" s="135"/>
      <c r="E645" s="135"/>
    </row>
    <row r="646" spans="4:5" s="102" customFormat="1" x14ac:dyDescent="0.35">
      <c r="D646" s="135"/>
      <c r="E646" s="135"/>
    </row>
    <row r="647" spans="4:5" s="102" customFormat="1" x14ac:dyDescent="0.35">
      <c r="D647" s="135"/>
      <c r="E647" s="135"/>
    </row>
    <row r="648" spans="4:5" s="102" customFormat="1" x14ac:dyDescent="0.35">
      <c r="D648" s="135"/>
      <c r="E648" s="135"/>
    </row>
    <row r="649" spans="4:5" s="102" customFormat="1" x14ac:dyDescent="0.35">
      <c r="D649" s="135"/>
      <c r="E649" s="135"/>
    </row>
    <row r="650" spans="4:5" s="102" customFormat="1" x14ac:dyDescent="0.35">
      <c r="D650" s="135"/>
      <c r="E650" s="135"/>
    </row>
    <row r="651" spans="4:5" s="102" customFormat="1" x14ac:dyDescent="0.35">
      <c r="D651" s="135"/>
      <c r="E651" s="135"/>
    </row>
    <row r="652" spans="4:5" s="102" customFormat="1" x14ac:dyDescent="0.35">
      <c r="D652" s="135"/>
      <c r="E652" s="135"/>
    </row>
    <row r="653" spans="4:5" s="102" customFormat="1" x14ac:dyDescent="0.35">
      <c r="D653" s="135"/>
      <c r="E653" s="135"/>
    </row>
    <row r="654" spans="4:5" s="102" customFormat="1" x14ac:dyDescent="0.35">
      <c r="D654" s="135"/>
      <c r="E654" s="135"/>
    </row>
    <row r="655" spans="4:5" s="102" customFormat="1" x14ac:dyDescent="0.35">
      <c r="D655" s="135"/>
      <c r="E655" s="135"/>
    </row>
    <row r="656" spans="4:5" s="102" customFormat="1" x14ac:dyDescent="0.35">
      <c r="D656" s="135"/>
      <c r="E656" s="135"/>
    </row>
    <row r="657" spans="4:5" s="102" customFormat="1" x14ac:dyDescent="0.35">
      <c r="D657" s="135"/>
      <c r="E657" s="135"/>
    </row>
    <row r="658" spans="4:5" s="102" customFormat="1" x14ac:dyDescent="0.35">
      <c r="D658" s="135"/>
      <c r="E658" s="135"/>
    </row>
    <row r="659" spans="4:5" s="102" customFormat="1" x14ac:dyDescent="0.35">
      <c r="D659" s="135"/>
      <c r="E659" s="135"/>
    </row>
    <row r="660" spans="4:5" s="102" customFormat="1" x14ac:dyDescent="0.35">
      <c r="D660" s="135"/>
      <c r="E660" s="135"/>
    </row>
    <row r="661" spans="4:5" s="102" customFormat="1" x14ac:dyDescent="0.35">
      <c r="D661" s="135"/>
      <c r="E661" s="135"/>
    </row>
    <row r="662" spans="4:5" s="102" customFormat="1" x14ac:dyDescent="0.35">
      <c r="D662" s="135"/>
      <c r="E662" s="135"/>
    </row>
    <row r="663" spans="4:5" s="102" customFormat="1" x14ac:dyDescent="0.35">
      <c r="D663" s="135"/>
      <c r="E663" s="135"/>
    </row>
    <row r="664" spans="4:5" s="102" customFormat="1" x14ac:dyDescent="0.35">
      <c r="D664" s="135"/>
      <c r="E664" s="135"/>
    </row>
    <row r="665" spans="4:5" s="102" customFormat="1" x14ac:dyDescent="0.35">
      <c r="D665" s="135"/>
      <c r="E665" s="135"/>
    </row>
    <row r="666" spans="4:5" s="102" customFormat="1" x14ac:dyDescent="0.35">
      <c r="D666" s="135"/>
      <c r="E666" s="135"/>
    </row>
    <row r="667" spans="4:5" s="102" customFormat="1" x14ac:dyDescent="0.35">
      <c r="D667" s="135"/>
      <c r="E667" s="135"/>
    </row>
    <row r="668" spans="4:5" s="102" customFormat="1" x14ac:dyDescent="0.35">
      <c r="D668" s="135"/>
      <c r="E668" s="135"/>
    </row>
    <row r="669" spans="4:5" s="102" customFormat="1" x14ac:dyDescent="0.35">
      <c r="D669" s="135"/>
      <c r="E669" s="135"/>
    </row>
    <row r="670" spans="4:5" s="102" customFormat="1" x14ac:dyDescent="0.35">
      <c r="D670" s="135"/>
      <c r="E670" s="135"/>
    </row>
    <row r="671" spans="4:5" s="102" customFormat="1" x14ac:dyDescent="0.35">
      <c r="D671" s="135"/>
      <c r="E671" s="135"/>
    </row>
    <row r="672" spans="4:5" s="102" customFormat="1" x14ac:dyDescent="0.35">
      <c r="D672" s="135"/>
      <c r="E672" s="135"/>
    </row>
    <row r="673" spans="4:5" s="102" customFormat="1" x14ac:dyDescent="0.35">
      <c r="D673" s="135"/>
      <c r="E673" s="135"/>
    </row>
    <row r="674" spans="4:5" s="102" customFormat="1" x14ac:dyDescent="0.35">
      <c r="D674" s="135"/>
      <c r="E674" s="135"/>
    </row>
    <row r="675" spans="4:5" s="102" customFormat="1" x14ac:dyDescent="0.35">
      <c r="D675" s="135"/>
      <c r="E675" s="135"/>
    </row>
    <row r="676" spans="4:5" s="102" customFormat="1" x14ac:dyDescent="0.35">
      <c r="D676" s="135"/>
      <c r="E676" s="135"/>
    </row>
    <row r="677" spans="4:5" s="102" customFormat="1" x14ac:dyDescent="0.35">
      <c r="D677" s="135"/>
      <c r="E677" s="135"/>
    </row>
    <row r="678" spans="4:5" s="102" customFormat="1" x14ac:dyDescent="0.35">
      <c r="D678" s="135"/>
      <c r="E678" s="135"/>
    </row>
    <row r="679" spans="4:5" s="102" customFormat="1" x14ac:dyDescent="0.35">
      <c r="D679" s="135"/>
      <c r="E679" s="135"/>
    </row>
    <row r="680" spans="4:5" s="102" customFormat="1" x14ac:dyDescent="0.35">
      <c r="D680" s="135"/>
      <c r="E680" s="135"/>
    </row>
    <row r="681" spans="4:5" s="102" customFormat="1" x14ac:dyDescent="0.35">
      <c r="D681" s="135"/>
      <c r="E681" s="135"/>
    </row>
    <row r="682" spans="4:5" s="102" customFormat="1" x14ac:dyDescent="0.35">
      <c r="D682" s="135"/>
      <c r="E682" s="135"/>
    </row>
    <row r="683" spans="4:5" s="102" customFormat="1" x14ac:dyDescent="0.35">
      <c r="D683" s="135"/>
      <c r="E683" s="135"/>
    </row>
    <row r="684" spans="4:5" s="102" customFormat="1" x14ac:dyDescent="0.35">
      <c r="D684" s="135"/>
      <c r="E684" s="135"/>
    </row>
    <row r="685" spans="4:5" s="102" customFormat="1" x14ac:dyDescent="0.35">
      <c r="D685" s="135"/>
      <c r="E685" s="135"/>
    </row>
    <row r="686" spans="4:5" s="102" customFormat="1" x14ac:dyDescent="0.35">
      <c r="D686" s="135"/>
      <c r="E686" s="135"/>
    </row>
    <row r="687" spans="4:5" s="102" customFormat="1" x14ac:dyDescent="0.35">
      <c r="D687" s="135"/>
      <c r="E687" s="135"/>
    </row>
    <row r="688" spans="4:5" s="102" customFormat="1" x14ac:dyDescent="0.35">
      <c r="D688" s="135"/>
      <c r="E688" s="135"/>
    </row>
    <row r="689" spans="4:5" s="102" customFormat="1" x14ac:dyDescent="0.35">
      <c r="D689" s="135"/>
      <c r="E689" s="135"/>
    </row>
    <row r="690" spans="4:5" s="102" customFormat="1" x14ac:dyDescent="0.35">
      <c r="D690" s="135"/>
      <c r="E690" s="135"/>
    </row>
    <row r="691" spans="4:5" s="102" customFormat="1" x14ac:dyDescent="0.35">
      <c r="D691" s="135"/>
      <c r="E691" s="135"/>
    </row>
    <row r="692" spans="4:5" s="102" customFormat="1" x14ac:dyDescent="0.35">
      <c r="D692" s="135"/>
      <c r="E692" s="135"/>
    </row>
    <row r="693" spans="4:5" s="102" customFormat="1" x14ac:dyDescent="0.35">
      <c r="D693" s="135"/>
      <c r="E693" s="135"/>
    </row>
    <row r="694" spans="4:5" s="102" customFormat="1" x14ac:dyDescent="0.35">
      <c r="D694" s="135"/>
      <c r="E694" s="135"/>
    </row>
    <row r="695" spans="4:5" s="102" customFormat="1" x14ac:dyDescent="0.35">
      <c r="D695" s="135"/>
      <c r="E695" s="135"/>
    </row>
    <row r="696" spans="4:5" s="102" customFormat="1" x14ac:dyDescent="0.35">
      <c r="D696" s="135"/>
      <c r="E696" s="135"/>
    </row>
    <row r="697" spans="4:5" s="102" customFormat="1" x14ac:dyDescent="0.35">
      <c r="D697" s="135"/>
      <c r="E697" s="135"/>
    </row>
    <row r="698" spans="4:5" s="102" customFormat="1" x14ac:dyDescent="0.35">
      <c r="D698" s="135"/>
      <c r="E698" s="135"/>
    </row>
    <row r="699" spans="4:5" s="102" customFormat="1" x14ac:dyDescent="0.35">
      <c r="D699" s="135"/>
      <c r="E699" s="135"/>
    </row>
    <row r="700" spans="4:5" s="102" customFormat="1" x14ac:dyDescent="0.35">
      <c r="D700" s="135"/>
      <c r="E700" s="135"/>
    </row>
    <row r="701" spans="4:5" s="102" customFormat="1" x14ac:dyDescent="0.35">
      <c r="D701" s="135"/>
      <c r="E701" s="135"/>
    </row>
    <row r="702" spans="4:5" s="102" customFormat="1" x14ac:dyDescent="0.35">
      <c r="D702" s="135"/>
      <c r="E702" s="135"/>
    </row>
    <row r="703" spans="4:5" s="102" customFormat="1" x14ac:dyDescent="0.35">
      <c r="D703" s="135"/>
      <c r="E703" s="135"/>
    </row>
    <row r="704" spans="4:5" s="102" customFormat="1" x14ac:dyDescent="0.35">
      <c r="D704" s="135"/>
      <c r="E704" s="135"/>
    </row>
    <row r="705" spans="4:5" s="102" customFormat="1" x14ac:dyDescent="0.35">
      <c r="D705" s="135"/>
      <c r="E705" s="135"/>
    </row>
    <row r="706" spans="4:5" s="102" customFormat="1" x14ac:dyDescent="0.35">
      <c r="D706" s="135"/>
      <c r="E706" s="135"/>
    </row>
    <row r="707" spans="4:5" s="102" customFormat="1" x14ac:dyDescent="0.35">
      <c r="D707" s="135"/>
      <c r="E707" s="135"/>
    </row>
    <row r="708" spans="4:5" s="102" customFormat="1" x14ac:dyDescent="0.35">
      <c r="D708" s="135"/>
      <c r="E708" s="135"/>
    </row>
    <row r="709" spans="4:5" s="102" customFormat="1" x14ac:dyDescent="0.35">
      <c r="D709" s="135"/>
      <c r="E709" s="135"/>
    </row>
    <row r="710" spans="4:5" s="102" customFormat="1" x14ac:dyDescent="0.35">
      <c r="D710" s="135"/>
      <c r="E710" s="135"/>
    </row>
    <row r="711" spans="4:5" s="102" customFormat="1" x14ac:dyDescent="0.35">
      <c r="D711" s="135"/>
      <c r="E711" s="135"/>
    </row>
    <row r="712" spans="4:5" s="102" customFormat="1" x14ac:dyDescent="0.35">
      <c r="D712" s="135"/>
      <c r="E712" s="135"/>
    </row>
    <row r="713" spans="4:5" s="102" customFormat="1" x14ac:dyDescent="0.35">
      <c r="D713" s="135"/>
      <c r="E713" s="135"/>
    </row>
    <row r="714" spans="4:5" s="102" customFormat="1" x14ac:dyDescent="0.35">
      <c r="D714" s="135"/>
      <c r="E714" s="135"/>
    </row>
    <row r="715" spans="4:5" s="102" customFormat="1" x14ac:dyDescent="0.35">
      <c r="D715" s="135"/>
      <c r="E715" s="135"/>
    </row>
    <row r="716" spans="4:5" s="102" customFormat="1" x14ac:dyDescent="0.35">
      <c r="D716" s="135"/>
      <c r="E716" s="135"/>
    </row>
    <row r="717" spans="4:5" s="102" customFormat="1" x14ac:dyDescent="0.35">
      <c r="D717" s="135"/>
      <c r="E717" s="135"/>
    </row>
    <row r="718" spans="4:5" s="102" customFormat="1" x14ac:dyDescent="0.35">
      <c r="D718" s="135"/>
      <c r="E718" s="135"/>
    </row>
    <row r="719" spans="4:5" s="102" customFormat="1" x14ac:dyDescent="0.35">
      <c r="D719" s="135"/>
      <c r="E719" s="135"/>
    </row>
    <row r="720" spans="4:5" s="102" customFormat="1" x14ac:dyDescent="0.35">
      <c r="D720" s="135"/>
      <c r="E720" s="135"/>
    </row>
    <row r="721" spans="4:5" s="102" customFormat="1" x14ac:dyDescent="0.35">
      <c r="D721" s="135"/>
      <c r="E721" s="135"/>
    </row>
    <row r="722" spans="4:5" s="102" customFormat="1" x14ac:dyDescent="0.35">
      <c r="D722" s="135"/>
      <c r="E722" s="135"/>
    </row>
    <row r="723" spans="4:5" s="102" customFormat="1" x14ac:dyDescent="0.35">
      <c r="D723" s="135"/>
      <c r="E723" s="135"/>
    </row>
    <row r="724" spans="4:5" s="102" customFormat="1" x14ac:dyDescent="0.35">
      <c r="D724" s="135"/>
      <c r="E724" s="135"/>
    </row>
    <row r="725" spans="4:5" s="102" customFormat="1" x14ac:dyDescent="0.35">
      <c r="D725" s="135"/>
      <c r="E725" s="135"/>
    </row>
    <row r="726" spans="4:5" s="102" customFormat="1" x14ac:dyDescent="0.35">
      <c r="D726" s="135"/>
      <c r="E726" s="135"/>
    </row>
    <row r="727" spans="4:5" s="102" customFormat="1" x14ac:dyDescent="0.35">
      <c r="D727" s="135"/>
      <c r="E727" s="135"/>
    </row>
    <row r="728" spans="4:5" s="102" customFormat="1" x14ac:dyDescent="0.35">
      <c r="D728" s="135"/>
      <c r="E728" s="135"/>
    </row>
    <row r="729" spans="4:5" s="102" customFormat="1" x14ac:dyDescent="0.35">
      <c r="D729" s="135"/>
      <c r="E729" s="135"/>
    </row>
    <row r="730" spans="4:5" s="102" customFormat="1" x14ac:dyDescent="0.35">
      <c r="D730" s="135"/>
      <c r="E730" s="135"/>
    </row>
    <row r="731" spans="4:5" s="102" customFormat="1" x14ac:dyDescent="0.35">
      <c r="D731" s="135"/>
      <c r="E731" s="135"/>
    </row>
    <row r="732" spans="4:5" s="102" customFormat="1" x14ac:dyDescent="0.35">
      <c r="D732" s="135"/>
      <c r="E732" s="135"/>
    </row>
    <row r="733" spans="4:5" s="102" customFormat="1" x14ac:dyDescent="0.35">
      <c r="D733" s="135"/>
      <c r="E733" s="135"/>
    </row>
    <row r="734" spans="4:5" s="102" customFormat="1" x14ac:dyDescent="0.35">
      <c r="D734" s="135"/>
      <c r="E734" s="135"/>
    </row>
    <row r="735" spans="4:5" s="102" customFormat="1" x14ac:dyDescent="0.35">
      <c r="D735" s="135"/>
      <c r="E735" s="135"/>
    </row>
    <row r="736" spans="4:5" s="102" customFormat="1" x14ac:dyDescent="0.35">
      <c r="D736" s="135"/>
      <c r="E736" s="135"/>
    </row>
    <row r="737" spans="4:5" s="102" customFormat="1" x14ac:dyDescent="0.35">
      <c r="D737" s="135"/>
      <c r="E737" s="135"/>
    </row>
    <row r="738" spans="4:5" s="102" customFormat="1" x14ac:dyDescent="0.35">
      <c r="D738" s="135"/>
      <c r="E738" s="135"/>
    </row>
    <row r="739" spans="4:5" s="102" customFormat="1" x14ac:dyDescent="0.35">
      <c r="D739" s="135"/>
      <c r="E739" s="135"/>
    </row>
    <row r="740" spans="4:5" s="102" customFormat="1" x14ac:dyDescent="0.35">
      <c r="D740" s="135"/>
      <c r="E740" s="135"/>
    </row>
    <row r="741" spans="4:5" s="102" customFormat="1" x14ac:dyDescent="0.35">
      <c r="D741" s="135"/>
      <c r="E741" s="135"/>
    </row>
    <row r="742" spans="4:5" s="102" customFormat="1" x14ac:dyDescent="0.35">
      <c r="D742" s="135"/>
      <c r="E742" s="135"/>
    </row>
    <row r="743" spans="4:5" s="102" customFormat="1" x14ac:dyDescent="0.35">
      <c r="D743" s="135"/>
      <c r="E743" s="135"/>
    </row>
    <row r="744" spans="4:5" s="102" customFormat="1" x14ac:dyDescent="0.35">
      <c r="D744" s="135"/>
      <c r="E744" s="135"/>
    </row>
    <row r="745" spans="4:5" s="102" customFormat="1" x14ac:dyDescent="0.35">
      <c r="D745" s="135"/>
      <c r="E745" s="135"/>
    </row>
    <row r="746" spans="4:5" s="102" customFormat="1" x14ac:dyDescent="0.35">
      <c r="D746" s="135"/>
      <c r="E746" s="135"/>
    </row>
    <row r="747" spans="4:5" s="102" customFormat="1" x14ac:dyDescent="0.35">
      <c r="D747" s="135"/>
      <c r="E747" s="135"/>
    </row>
    <row r="748" spans="4:5" s="102" customFormat="1" x14ac:dyDescent="0.35">
      <c r="D748" s="135"/>
      <c r="E748" s="135"/>
    </row>
    <row r="749" spans="4:5" s="102" customFormat="1" x14ac:dyDescent="0.35">
      <c r="D749" s="135"/>
      <c r="E749" s="135"/>
    </row>
    <row r="750" spans="4:5" s="102" customFormat="1" x14ac:dyDescent="0.35">
      <c r="D750" s="135"/>
      <c r="E750" s="135"/>
    </row>
    <row r="751" spans="4:5" s="102" customFormat="1" x14ac:dyDescent="0.35">
      <c r="D751" s="135"/>
      <c r="E751" s="135"/>
    </row>
    <row r="752" spans="4:5" s="102" customFormat="1" x14ac:dyDescent="0.35">
      <c r="D752" s="135"/>
      <c r="E752" s="135"/>
    </row>
    <row r="753" spans="4:5" s="102" customFormat="1" x14ac:dyDescent="0.35">
      <c r="D753" s="135"/>
      <c r="E753" s="135"/>
    </row>
    <row r="754" spans="4:5" s="102" customFormat="1" x14ac:dyDescent="0.35">
      <c r="D754" s="135"/>
      <c r="E754" s="135"/>
    </row>
    <row r="755" spans="4:5" s="102" customFormat="1" x14ac:dyDescent="0.35">
      <c r="D755" s="135"/>
      <c r="E755" s="135"/>
    </row>
    <row r="756" spans="4:5" s="102" customFormat="1" x14ac:dyDescent="0.35">
      <c r="D756" s="135"/>
      <c r="E756" s="135"/>
    </row>
    <row r="757" spans="4:5" s="102" customFormat="1" x14ac:dyDescent="0.35">
      <c r="D757" s="135"/>
      <c r="E757" s="135"/>
    </row>
    <row r="758" spans="4:5" s="102" customFormat="1" x14ac:dyDescent="0.35">
      <c r="D758" s="135"/>
      <c r="E758" s="135"/>
    </row>
    <row r="759" spans="4:5" s="102" customFormat="1" x14ac:dyDescent="0.35">
      <c r="D759" s="135"/>
      <c r="E759" s="135"/>
    </row>
    <row r="760" spans="4:5" s="102" customFormat="1" x14ac:dyDescent="0.35">
      <c r="D760" s="135"/>
      <c r="E760" s="135"/>
    </row>
    <row r="761" spans="4:5" s="102" customFormat="1" x14ac:dyDescent="0.35">
      <c r="D761" s="135"/>
      <c r="E761" s="135"/>
    </row>
    <row r="762" spans="4:5" s="102" customFormat="1" x14ac:dyDescent="0.35">
      <c r="D762" s="135"/>
      <c r="E762" s="135"/>
    </row>
    <row r="763" spans="4:5" s="102" customFormat="1" x14ac:dyDescent="0.35">
      <c r="D763" s="135"/>
      <c r="E763" s="135"/>
    </row>
    <row r="764" spans="4:5" s="102" customFormat="1" x14ac:dyDescent="0.35">
      <c r="D764" s="135"/>
      <c r="E764" s="135"/>
    </row>
    <row r="765" spans="4:5" s="102" customFormat="1" x14ac:dyDescent="0.35">
      <c r="D765" s="135"/>
      <c r="E765" s="135"/>
    </row>
    <row r="766" spans="4:5" s="102" customFormat="1" x14ac:dyDescent="0.35">
      <c r="D766" s="135"/>
      <c r="E766" s="135"/>
    </row>
    <row r="767" spans="4:5" s="102" customFormat="1" x14ac:dyDescent="0.35">
      <c r="D767" s="135"/>
      <c r="E767" s="135"/>
    </row>
    <row r="768" spans="4:5" s="102" customFormat="1" x14ac:dyDescent="0.35">
      <c r="D768" s="135"/>
      <c r="E768" s="135"/>
    </row>
    <row r="769" spans="4:5" s="102" customFormat="1" x14ac:dyDescent="0.35">
      <c r="D769" s="135"/>
      <c r="E769" s="135"/>
    </row>
    <row r="770" spans="4:5" s="102" customFormat="1" x14ac:dyDescent="0.35">
      <c r="D770" s="135"/>
      <c r="E770" s="135"/>
    </row>
    <row r="771" spans="4:5" s="102" customFormat="1" x14ac:dyDescent="0.35">
      <c r="D771" s="135"/>
      <c r="E771" s="135"/>
    </row>
    <row r="772" spans="4:5" s="102" customFormat="1" x14ac:dyDescent="0.35">
      <c r="D772" s="135"/>
      <c r="E772" s="135"/>
    </row>
    <row r="773" spans="4:5" s="102" customFormat="1" x14ac:dyDescent="0.35">
      <c r="D773" s="135"/>
      <c r="E773" s="135"/>
    </row>
    <row r="774" spans="4:5" s="102" customFormat="1" x14ac:dyDescent="0.35">
      <c r="D774" s="135"/>
      <c r="E774" s="135"/>
    </row>
    <row r="775" spans="4:5" s="102" customFormat="1" x14ac:dyDescent="0.35">
      <c r="D775" s="135"/>
      <c r="E775" s="135"/>
    </row>
    <row r="776" spans="4:5" s="102" customFormat="1" x14ac:dyDescent="0.35">
      <c r="D776" s="135"/>
      <c r="E776" s="135"/>
    </row>
    <row r="777" spans="4:5" s="102" customFormat="1" x14ac:dyDescent="0.35">
      <c r="D777" s="135"/>
      <c r="E777" s="135"/>
    </row>
    <row r="778" spans="4:5" s="102" customFormat="1" x14ac:dyDescent="0.35">
      <c r="D778" s="135"/>
      <c r="E778" s="135"/>
    </row>
    <row r="779" spans="4:5" s="102" customFormat="1" x14ac:dyDescent="0.35">
      <c r="D779" s="135"/>
      <c r="E779" s="135"/>
    </row>
    <row r="780" spans="4:5" s="102" customFormat="1" x14ac:dyDescent="0.35">
      <c r="D780" s="135"/>
      <c r="E780" s="135"/>
    </row>
    <row r="781" spans="4:5" s="102" customFormat="1" x14ac:dyDescent="0.35">
      <c r="D781" s="135"/>
      <c r="E781" s="135"/>
    </row>
    <row r="782" spans="4:5" s="102" customFormat="1" x14ac:dyDescent="0.35">
      <c r="D782" s="135"/>
      <c r="E782" s="135"/>
    </row>
    <row r="783" spans="4:5" s="102" customFormat="1" x14ac:dyDescent="0.35">
      <c r="D783" s="135"/>
      <c r="E783" s="135"/>
    </row>
    <row r="784" spans="4:5" s="102" customFormat="1" x14ac:dyDescent="0.35">
      <c r="D784" s="135"/>
      <c r="E784" s="135"/>
    </row>
    <row r="785" spans="4:5" s="102" customFormat="1" x14ac:dyDescent="0.35">
      <c r="D785" s="135"/>
      <c r="E785" s="135"/>
    </row>
    <row r="786" spans="4:5" s="102" customFormat="1" x14ac:dyDescent="0.35">
      <c r="D786" s="135"/>
      <c r="E786" s="135"/>
    </row>
    <row r="787" spans="4:5" s="102" customFormat="1" x14ac:dyDescent="0.35">
      <c r="D787" s="135"/>
      <c r="E787" s="135"/>
    </row>
    <row r="788" spans="4:5" s="102" customFormat="1" x14ac:dyDescent="0.35">
      <c r="D788" s="135"/>
      <c r="E788" s="135"/>
    </row>
    <row r="789" spans="4:5" s="102" customFormat="1" x14ac:dyDescent="0.35">
      <c r="D789" s="135"/>
      <c r="E789" s="135"/>
    </row>
    <row r="790" spans="4:5" s="102" customFormat="1" x14ac:dyDescent="0.35">
      <c r="D790" s="135"/>
      <c r="E790" s="135"/>
    </row>
    <row r="791" spans="4:5" s="102" customFormat="1" x14ac:dyDescent="0.35">
      <c r="D791" s="135"/>
      <c r="E791" s="135"/>
    </row>
    <row r="792" spans="4:5" s="102" customFormat="1" x14ac:dyDescent="0.35">
      <c r="D792" s="135"/>
      <c r="E792" s="135"/>
    </row>
    <row r="793" spans="4:5" s="102" customFormat="1" x14ac:dyDescent="0.35">
      <c r="D793" s="135"/>
      <c r="E793" s="135"/>
    </row>
    <row r="794" spans="4:5" s="102" customFormat="1" x14ac:dyDescent="0.35">
      <c r="D794" s="135"/>
      <c r="E794" s="135"/>
    </row>
    <row r="795" spans="4:5" s="102" customFormat="1" x14ac:dyDescent="0.35">
      <c r="D795" s="135"/>
      <c r="E795" s="135"/>
    </row>
    <row r="796" spans="4:5" s="102" customFormat="1" x14ac:dyDescent="0.35">
      <c r="D796" s="135"/>
      <c r="E796" s="135"/>
    </row>
    <row r="797" spans="4:5" s="102" customFormat="1" x14ac:dyDescent="0.35">
      <c r="D797" s="135"/>
      <c r="E797" s="135"/>
    </row>
    <row r="798" spans="4:5" s="102" customFormat="1" x14ac:dyDescent="0.35">
      <c r="D798" s="135"/>
      <c r="E798" s="135"/>
    </row>
    <row r="799" spans="4:5" s="102" customFormat="1" x14ac:dyDescent="0.35">
      <c r="D799" s="135"/>
      <c r="E799" s="135"/>
    </row>
    <row r="800" spans="4:5" s="102" customFormat="1" x14ac:dyDescent="0.35">
      <c r="D800" s="135"/>
      <c r="E800" s="135"/>
    </row>
    <row r="801" spans="4:5" s="102" customFormat="1" x14ac:dyDescent="0.35">
      <c r="D801" s="135"/>
      <c r="E801" s="135"/>
    </row>
    <row r="802" spans="4:5" s="102" customFormat="1" x14ac:dyDescent="0.35">
      <c r="D802" s="135"/>
      <c r="E802" s="135"/>
    </row>
    <row r="803" spans="4:5" s="102" customFormat="1" x14ac:dyDescent="0.35">
      <c r="D803" s="135"/>
      <c r="E803" s="135"/>
    </row>
    <row r="804" spans="4:5" s="102" customFormat="1" x14ac:dyDescent="0.35">
      <c r="D804" s="135"/>
      <c r="E804" s="135"/>
    </row>
    <row r="805" spans="4:5" s="102" customFormat="1" x14ac:dyDescent="0.35">
      <c r="D805" s="135"/>
      <c r="E805" s="135"/>
    </row>
    <row r="806" spans="4:5" s="102" customFormat="1" x14ac:dyDescent="0.35">
      <c r="D806" s="135"/>
      <c r="E806" s="135"/>
    </row>
    <row r="807" spans="4:5" s="102" customFormat="1" x14ac:dyDescent="0.35">
      <c r="D807" s="135"/>
      <c r="E807" s="135"/>
    </row>
    <row r="808" spans="4:5" s="102" customFormat="1" x14ac:dyDescent="0.35">
      <c r="D808" s="135"/>
      <c r="E808" s="135"/>
    </row>
    <row r="809" spans="4:5" s="102" customFormat="1" x14ac:dyDescent="0.35">
      <c r="D809" s="135"/>
      <c r="E809" s="135"/>
    </row>
    <row r="810" spans="4:5" s="102" customFormat="1" x14ac:dyDescent="0.35">
      <c r="D810" s="135"/>
      <c r="E810" s="135"/>
    </row>
    <row r="811" spans="4:5" s="102" customFormat="1" x14ac:dyDescent="0.35">
      <c r="D811" s="135"/>
      <c r="E811" s="135"/>
    </row>
    <row r="812" spans="4:5" s="102" customFormat="1" x14ac:dyDescent="0.35">
      <c r="D812" s="135"/>
      <c r="E812" s="135"/>
    </row>
    <row r="813" spans="4:5" s="102" customFormat="1" x14ac:dyDescent="0.35">
      <c r="D813" s="135"/>
      <c r="E813" s="135"/>
    </row>
    <row r="814" spans="4:5" s="102" customFormat="1" x14ac:dyDescent="0.35">
      <c r="D814" s="135"/>
      <c r="E814" s="135"/>
    </row>
    <row r="815" spans="4:5" s="102" customFormat="1" x14ac:dyDescent="0.35">
      <c r="D815" s="135"/>
      <c r="E815" s="135"/>
    </row>
    <row r="816" spans="4:5" s="102" customFormat="1" x14ac:dyDescent="0.35">
      <c r="D816" s="135"/>
      <c r="E816" s="135"/>
    </row>
    <row r="817" spans="4:5" s="102" customFormat="1" x14ac:dyDescent="0.35">
      <c r="D817" s="135"/>
      <c r="E817" s="135"/>
    </row>
    <row r="818" spans="4:5" s="102" customFormat="1" x14ac:dyDescent="0.35">
      <c r="D818" s="135"/>
      <c r="E818" s="135"/>
    </row>
    <row r="819" spans="4:5" s="102" customFormat="1" x14ac:dyDescent="0.35">
      <c r="D819" s="135"/>
      <c r="E819" s="135"/>
    </row>
    <row r="820" spans="4:5" s="102" customFormat="1" x14ac:dyDescent="0.35">
      <c r="D820" s="135"/>
      <c r="E820" s="135"/>
    </row>
    <row r="821" spans="4:5" s="102" customFormat="1" x14ac:dyDescent="0.35">
      <c r="D821" s="135"/>
      <c r="E821" s="135"/>
    </row>
    <row r="822" spans="4:5" s="102" customFormat="1" x14ac:dyDescent="0.35">
      <c r="D822" s="135"/>
      <c r="E822" s="135"/>
    </row>
    <row r="823" spans="4:5" s="102" customFormat="1" x14ac:dyDescent="0.35">
      <c r="D823" s="135"/>
      <c r="E823" s="135"/>
    </row>
    <row r="824" spans="4:5" s="102" customFormat="1" x14ac:dyDescent="0.35">
      <c r="D824" s="135"/>
      <c r="E824" s="135"/>
    </row>
    <row r="825" spans="4:5" s="102" customFormat="1" x14ac:dyDescent="0.35">
      <c r="D825" s="135"/>
      <c r="E825" s="135"/>
    </row>
    <row r="826" spans="4:5" s="102" customFormat="1" x14ac:dyDescent="0.35">
      <c r="D826" s="135"/>
      <c r="E826" s="135"/>
    </row>
    <row r="827" spans="4:5" s="102" customFormat="1" x14ac:dyDescent="0.35">
      <c r="D827" s="135"/>
      <c r="E827" s="135"/>
    </row>
    <row r="828" spans="4:5" s="102" customFormat="1" x14ac:dyDescent="0.35">
      <c r="D828" s="135"/>
      <c r="E828" s="135"/>
    </row>
    <row r="829" spans="4:5" s="102" customFormat="1" x14ac:dyDescent="0.35">
      <c r="D829" s="135"/>
      <c r="E829" s="135"/>
    </row>
    <row r="830" spans="4:5" s="102" customFormat="1" x14ac:dyDescent="0.35">
      <c r="D830" s="135"/>
      <c r="E830" s="135"/>
    </row>
    <row r="831" spans="4:5" s="102" customFormat="1" x14ac:dyDescent="0.35">
      <c r="D831" s="135"/>
      <c r="E831" s="135"/>
    </row>
    <row r="832" spans="4:5" s="102" customFormat="1" x14ac:dyDescent="0.35">
      <c r="D832" s="135"/>
      <c r="E832" s="135"/>
    </row>
    <row r="833" spans="4:5" s="102" customFormat="1" x14ac:dyDescent="0.35">
      <c r="D833" s="135"/>
      <c r="E833" s="135"/>
    </row>
    <row r="834" spans="4:5" s="102" customFormat="1" x14ac:dyDescent="0.35">
      <c r="D834" s="135"/>
      <c r="E834" s="135"/>
    </row>
    <row r="835" spans="4:5" s="102" customFormat="1" x14ac:dyDescent="0.35">
      <c r="D835" s="135"/>
      <c r="E835" s="135"/>
    </row>
    <row r="836" spans="4:5" s="102" customFormat="1" x14ac:dyDescent="0.35">
      <c r="D836" s="135"/>
      <c r="E836" s="135"/>
    </row>
    <row r="837" spans="4:5" s="102" customFormat="1" x14ac:dyDescent="0.35">
      <c r="D837" s="135"/>
      <c r="E837" s="135"/>
    </row>
    <row r="838" spans="4:5" s="102" customFormat="1" x14ac:dyDescent="0.35">
      <c r="D838" s="135"/>
      <c r="E838" s="135"/>
    </row>
    <row r="839" spans="4:5" s="102" customFormat="1" x14ac:dyDescent="0.35">
      <c r="D839" s="135"/>
      <c r="E839" s="135"/>
    </row>
    <row r="840" spans="4:5" s="102" customFormat="1" x14ac:dyDescent="0.35">
      <c r="D840" s="135"/>
      <c r="E840" s="135"/>
    </row>
    <row r="841" spans="4:5" s="102" customFormat="1" x14ac:dyDescent="0.35">
      <c r="D841" s="135"/>
      <c r="E841" s="135"/>
    </row>
    <row r="842" spans="4:5" s="102" customFormat="1" x14ac:dyDescent="0.35">
      <c r="D842" s="135"/>
      <c r="E842" s="135"/>
    </row>
    <row r="843" spans="4:5" s="102" customFormat="1" x14ac:dyDescent="0.35">
      <c r="D843" s="135"/>
      <c r="E843" s="135"/>
    </row>
    <row r="844" spans="4:5" s="102" customFormat="1" x14ac:dyDescent="0.35">
      <c r="D844" s="135"/>
      <c r="E844" s="135"/>
    </row>
    <row r="845" spans="4:5" s="102" customFormat="1" x14ac:dyDescent="0.35">
      <c r="D845" s="135"/>
      <c r="E845" s="135"/>
    </row>
    <row r="846" spans="4:5" s="102" customFormat="1" x14ac:dyDescent="0.35">
      <c r="D846" s="135"/>
      <c r="E846" s="135"/>
    </row>
    <row r="847" spans="4:5" s="102" customFormat="1" x14ac:dyDescent="0.35">
      <c r="D847" s="135"/>
      <c r="E847" s="135"/>
    </row>
    <row r="848" spans="4:5" s="102" customFormat="1" x14ac:dyDescent="0.35">
      <c r="D848" s="135"/>
      <c r="E848" s="135"/>
    </row>
    <row r="849" spans="4:5" s="102" customFormat="1" x14ac:dyDescent="0.35">
      <c r="D849" s="135"/>
      <c r="E849" s="135"/>
    </row>
    <row r="850" spans="4:5" s="102" customFormat="1" x14ac:dyDescent="0.35">
      <c r="D850" s="135"/>
      <c r="E850" s="135"/>
    </row>
    <row r="851" spans="4:5" s="102" customFormat="1" x14ac:dyDescent="0.35">
      <c r="D851" s="135"/>
      <c r="E851" s="135"/>
    </row>
    <row r="852" spans="4:5" s="102" customFormat="1" x14ac:dyDescent="0.35">
      <c r="D852" s="135"/>
      <c r="E852" s="135"/>
    </row>
    <row r="853" spans="4:5" s="102" customFormat="1" x14ac:dyDescent="0.35">
      <c r="D853" s="135"/>
      <c r="E853" s="135"/>
    </row>
    <row r="854" spans="4:5" s="102" customFormat="1" x14ac:dyDescent="0.35">
      <c r="D854" s="135"/>
      <c r="E854" s="135"/>
    </row>
    <row r="855" spans="4:5" s="102" customFormat="1" x14ac:dyDescent="0.35">
      <c r="D855" s="135"/>
      <c r="E855" s="135"/>
    </row>
    <row r="856" spans="4:5" s="102" customFormat="1" x14ac:dyDescent="0.35">
      <c r="D856" s="135"/>
      <c r="E856" s="135"/>
    </row>
    <row r="857" spans="4:5" s="102" customFormat="1" x14ac:dyDescent="0.35">
      <c r="D857" s="135"/>
      <c r="E857" s="135"/>
    </row>
    <row r="858" spans="4:5" s="102" customFormat="1" x14ac:dyDescent="0.35">
      <c r="D858" s="135"/>
      <c r="E858" s="135"/>
    </row>
    <row r="859" spans="4:5" s="102" customFormat="1" x14ac:dyDescent="0.35">
      <c r="D859" s="135"/>
      <c r="E859" s="135"/>
    </row>
    <row r="860" spans="4:5" s="102" customFormat="1" x14ac:dyDescent="0.35">
      <c r="D860" s="135"/>
      <c r="E860" s="135"/>
    </row>
    <row r="861" spans="4:5" s="102" customFormat="1" x14ac:dyDescent="0.35">
      <c r="D861" s="135"/>
      <c r="E861" s="135"/>
    </row>
    <row r="862" spans="4:5" s="102" customFormat="1" x14ac:dyDescent="0.35">
      <c r="D862" s="135"/>
      <c r="E862" s="135"/>
    </row>
    <row r="863" spans="4:5" s="102" customFormat="1" x14ac:dyDescent="0.35">
      <c r="D863" s="135"/>
      <c r="E863" s="135"/>
    </row>
    <row r="864" spans="4:5" s="102" customFormat="1" x14ac:dyDescent="0.35">
      <c r="D864" s="135"/>
      <c r="E864" s="135"/>
    </row>
    <row r="865" spans="4:5" s="102" customFormat="1" x14ac:dyDescent="0.35">
      <c r="D865" s="135"/>
      <c r="E865" s="135"/>
    </row>
    <row r="866" spans="4:5" s="102" customFormat="1" x14ac:dyDescent="0.35">
      <c r="D866" s="135"/>
      <c r="E866" s="135"/>
    </row>
    <row r="867" spans="4:5" s="102" customFormat="1" x14ac:dyDescent="0.35">
      <c r="D867" s="135"/>
      <c r="E867" s="135"/>
    </row>
    <row r="868" spans="4:5" s="102" customFormat="1" x14ac:dyDescent="0.35">
      <c r="D868" s="135"/>
      <c r="E868" s="135"/>
    </row>
    <row r="869" spans="4:5" s="102" customFormat="1" x14ac:dyDescent="0.35">
      <c r="D869" s="135"/>
      <c r="E869" s="135"/>
    </row>
    <row r="870" spans="4:5" s="102" customFormat="1" x14ac:dyDescent="0.35">
      <c r="D870" s="135"/>
      <c r="E870" s="135"/>
    </row>
    <row r="871" spans="4:5" s="102" customFormat="1" x14ac:dyDescent="0.35">
      <c r="D871" s="135"/>
      <c r="E871" s="135"/>
    </row>
    <row r="872" spans="4:5" s="102" customFormat="1" x14ac:dyDescent="0.35">
      <c r="D872" s="135"/>
      <c r="E872" s="135"/>
    </row>
    <row r="873" spans="4:5" s="102" customFormat="1" x14ac:dyDescent="0.35">
      <c r="D873" s="135"/>
      <c r="E873" s="135"/>
    </row>
    <row r="874" spans="4:5" s="102" customFormat="1" x14ac:dyDescent="0.35">
      <c r="D874" s="135"/>
      <c r="E874" s="135"/>
    </row>
    <row r="875" spans="4:5" s="102" customFormat="1" x14ac:dyDescent="0.35">
      <c r="D875" s="135"/>
      <c r="E875" s="135"/>
    </row>
    <row r="876" spans="4:5" s="102" customFormat="1" x14ac:dyDescent="0.35">
      <c r="D876" s="135"/>
      <c r="E876" s="135"/>
    </row>
    <row r="877" spans="4:5" s="102" customFormat="1" x14ac:dyDescent="0.35">
      <c r="D877" s="135"/>
      <c r="E877" s="135"/>
    </row>
    <row r="878" spans="4:5" s="102" customFormat="1" x14ac:dyDescent="0.35">
      <c r="D878" s="135"/>
      <c r="E878" s="135"/>
    </row>
    <row r="879" spans="4:5" s="102" customFormat="1" x14ac:dyDescent="0.35">
      <c r="D879" s="135"/>
      <c r="E879" s="135"/>
    </row>
    <row r="880" spans="4:5" s="102" customFormat="1" x14ac:dyDescent="0.35">
      <c r="D880" s="135"/>
      <c r="E880" s="135"/>
    </row>
    <row r="881" spans="4:5" s="102" customFormat="1" x14ac:dyDescent="0.35">
      <c r="D881" s="135"/>
      <c r="E881" s="135"/>
    </row>
    <row r="882" spans="4:5" s="102" customFormat="1" x14ac:dyDescent="0.35">
      <c r="D882" s="135"/>
      <c r="E882" s="135"/>
    </row>
    <row r="883" spans="4:5" s="102" customFormat="1" x14ac:dyDescent="0.35">
      <c r="D883" s="135"/>
      <c r="E883" s="135"/>
    </row>
    <row r="884" spans="4:5" s="102" customFormat="1" x14ac:dyDescent="0.35">
      <c r="D884" s="135"/>
      <c r="E884" s="135"/>
    </row>
    <row r="885" spans="4:5" s="102" customFormat="1" x14ac:dyDescent="0.35">
      <c r="D885" s="135"/>
      <c r="E885" s="135"/>
    </row>
    <row r="886" spans="4:5" s="102" customFormat="1" x14ac:dyDescent="0.35">
      <c r="D886" s="135"/>
      <c r="E886" s="135"/>
    </row>
    <row r="887" spans="4:5" s="102" customFormat="1" x14ac:dyDescent="0.35">
      <c r="D887" s="135"/>
      <c r="E887" s="135"/>
    </row>
    <row r="888" spans="4:5" s="102" customFormat="1" x14ac:dyDescent="0.35">
      <c r="D888" s="135"/>
      <c r="E888" s="135"/>
    </row>
    <row r="889" spans="4:5" s="102" customFormat="1" x14ac:dyDescent="0.35">
      <c r="D889" s="135"/>
      <c r="E889" s="135"/>
    </row>
    <row r="890" spans="4:5" s="102" customFormat="1" x14ac:dyDescent="0.35">
      <c r="D890" s="135"/>
      <c r="E890" s="135"/>
    </row>
    <row r="891" spans="4:5" s="102" customFormat="1" x14ac:dyDescent="0.35">
      <c r="D891" s="135"/>
      <c r="E891" s="135"/>
    </row>
    <row r="892" spans="4:5" s="102" customFormat="1" x14ac:dyDescent="0.35">
      <c r="D892" s="135"/>
      <c r="E892" s="135"/>
    </row>
    <row r="893" spans="4:5" s="102" customFormat="1" x14ac:dyDescent="0.35">
      <c r="D893" s="135"/>
      <c r="E893" s="135"/>
    </row>
    <row r="894" spans="4:5" s="102" customFormat="1" x14ac:dyDescent="0.35">
      <c r="D894" s="135"/>
      <c r="E894" s="135"/>
    </row>
    <row r="895" spans="4:5" s="102" customFormat="1" x14ac:dyDescent="0.35">
      <c r="D895" s="135"/>
      <c r="E895" s="135"/>
    </row>
    <row r="896" spans="4:5" s="102" customFormat="1" x14ac:dyDescent="0.35">
      <c r="D896" s="135"/>
      <c r="E896" s="135"/>
    </row>
    <row r="897" spans="4:5" s="102" customFormat="1" x14ac:dyDescent="0.35">
      <c r="D897" s="135"/>
      <c r="E897" s="135"/>
    </row>
    <row r="898" spans="4:5" s="102" customFormat="1" x14ac:dyDescent="0.35">
      <c r="D898" s="135"/>
      <c r="E898" s="135"/>
    </row>
    <row r="899" spans="4:5" s="102" customFormat="1" x14ac:dyDescent="0.35">
      <c r="D899" s="135"/>
      <c r="E899" s="135"/>
    </row>
    <row r="900" spans="4:5" s="102" customFormat="1" x14ac:dyDescent="0.35">
      <c r="D900" s="135"/>
      <c r="E900" s="135"/>
    </row>
    <row r="901" spans="4:5" s="102" customFormat="1" x14ac:dyDescent="0.35">
      <c r="D901" s="135"/>
      <c r="E901" s="135"/>
    </row>
    <row r="902" spans="4:5" s="102" customFormat="1" x14ac:dyDescent="0.35">
      <c r="D902" s="135"/>
      <c r="E902" s="135"/>
    </row>
    <row r="903" spans="4:5" s="102" customFormat="1" x14ac:dyDescent="0.35">
      <c r="D903" s="135"/>
      <c r="E903" s="135"/>
    </row>
    <row r="904" spans="4:5" s="102" customFormat="1" x14ac:dyDescent="0.35">
      <c r="D904" s="135"/>
      <c r="E904" s="135"/>
    </row>
    <row r="905" spans="4:5" s="102" customFormat="1" x14ac:dyDescent="0.35">
      <c r="D905" s="135"/>
      <c r="E905" s="135"/>
    </row>
    <row r="906" spans="4:5" s="102" customFormat="1" x14ac:dyDescent="0.35">
      <c r="D906" s="135"/>
      <c r="E906" s="135"/>
    </row>
    <row r="907" spans="4:5" s="102" customFormat="1" x14ac:dyDescent="0.35">
      <c r="D907" s="135"/>
      <c r="E907" s="135"/>
    </row>
    <row r="908" spans="4:5" s="102" customFormat="1" x14ac:dyDescent="0.35">
      <c r="D908" s="135"/>
      <c r="E908" s="135"/>
    </row>
    <row r="909" spans="4:5" s="102" customFormat="1" x14ac:dyDescent="0.35">
      <c r="D909" s="135"/>
      <c r="E909" s="135"/>
    </row>
    <row r="910" spans="4:5" s="102" customFormat="1" x14ac:dyDescent="0.35">
      <c r="D910" s="135"/>
      <c r="E910" s="135"/>
    </row>
    <row r="911" spans="4:5" s="102" customFormat="1" x14ac:dyDescent="0.35">
      <c r="D911" s="135"/>
      <c r="E911" s="135"/>
    </row>
    <row r="912" spans="4:5" s="102" customFormat="1" x14ac:dyDescent="0.35">
      <c r="D912" s="135"/>
      <c r="E912" s="135"/>
    </row>
    <row r="913" spans="4:5" s="102" customFormat="1" x14ac:dyDescent="0.35">
      <c r="D913" s="135"/>
      <c r="E913" s="135"/>
    </row>
    <row r="914" spans="4:5" s="102" customFormat="1" x14ac:dyDescent="0.35">
      <c r="D914" s="135"/>
      <c r="E914" s="135"/>
    </row>
    <row r="915" spans="4:5" s="102" customFormat="1" x14ac:dyDescent="0.35">
      <c r="D915" s="135"/>
      <c r="E915" s="135"/>
    </row>
    <row r="916" spans="4:5" s="102" customFormat="1" x14ac:dyDescent="0.35">
      <c r="D916" s="135"/>
      <c r="E916" s="135"/>
    </row>
    <row r="917" spans="4:5" s="102" customFormat="1" x14ac:dyDescent="0.35">
      <c r="D917" s="135"/>
      <c r="E917" s="135"/>
    </row>
    <row r="918" spans="4:5" s="102" customFormat="1" x14ac:dyDescent="0.35">
      <c r="D918" s="135"/>
      <c r="E918" s="135"/>
    </row>
    <row r="919" spans="4:5" s="102" customFormat="1" x14ac:dyDescent="0.35">
      <c r="D919" s="135"/>
      <c r="E919" s="135"/>
    </row>
    <row r="920" spans="4:5" s="102" customFormat="1" x14ac:dyDescent="0.35">
      <c r="D920" s="135"/>
      <c r="E920" s="135"/>
    </row>
    <row r="921" spans="4:5" s="102" customFormat="1" x14ac:dyDescent="0.35">
      <c r="D921" s="135"/>
      <c r="E921" s="135"/>
    </row>
    <row r="922" spans="4:5" s="102" customFormat="1" x14ac:dyDescent="0.35">
      <c r="D922" s="135"/>
      <c r="E922" s="135"/>
    </row>
    <row r="923" spans="4:5" s="102" customFormat="1" x14ac:dyDescent="0.35">
      <c r="D923" s="135"/>
      <c r="E923" s="135"/>
    </row>
    <row r="924" spans="4:5" s="102" customFormat="1" x14ac:dyDescent="0.35">
      <c r="D924" s="135"/>
      <c r="E924" s="135"/>
    </row>
    <row r="925" spans="4:5" s="102" customFormat="1" x14ac:dyDescent="0.35">
      <c r="D925" s="135"/>
      <c r="E925" s="135"/>
    </row>
    <row r="926" spans="4:5" s="102" customFormat="1" x14ac:dyDescent="0.35">
      <c r="D926" s="135"/>
      <c r="E926" s="135"/>
    </row>
    <row r="927" spans="4:5" s="102" customFormat="1" x14ac:dyDescent="0.35">
      <c r="D927" s="135"/>
      <c r="E927" s="135"/>
    </row>
    <row r="928" spans="4:5" s="102" customFormat="1" x14ac:dyDescent="0.35">
      <c r="D928" s="135"/>
      <c r="E928" s="135"/>
    </row>
    <row r="929" spans="4:5" s="102" customFormat="1" x14ac:dyDescent="0.35">
      <c r="D929" s="135"/>
      <c r="E929" s="135"/>
    </row>
    <row r="930" spans="4:5" s="102" customFormat="1" x14ac:dyDescent="0.35">
      <c r="D930" s="135"/>
      <c r="E930" s="135"/>
    </row>
    <row r="931" spans="4:5" s="102" customFormat="1" x14ac:dyDescent="0.35">
      <c r="D931" s="135"/>
      <c r="E931" s="135"/>
    </row>
    <row r="932" spans="4:5" s="102" customFormat="1" x14ac:dyDescent="0.35">
      <c r="D932" s="135"/>
      <c r="E932" s="135"/>
    </row>
    <row r="933" spans="4:5" s="102" customFormat="1" x14ac:dyDescent="0.35">
      <c r="D933" s="135"/>
      <c r="E933" s="135"/>
    </row>
    <row r="934" spans="4:5" s="102" customFormat="1" x14ac:dyDescent="0.35">
      <c r="D934" s="135"/>
      <c r="E934" s="135"/>
    </row>
    <row r="935" spans="4:5" s="102" customFormat="1" x14ac:dyDescent="0.35">
      <c r="D935" s="135"/>
      <c r="E935" s="135"/>
    </row>
    <row r="936" spans="4:5" s="102" customFormat="1" x14ac:dyDescent="0.35">
      <c r="D936" s="135"/>
      <c r="E936" s="135"/>
    </row>
    <row r="937" spans="4:5" s="102" customFormat="1" x14ac:dyDescent="0.35">
      <c r="D937" s="135"/>
      <c r="E937" s="135"/>
    </row>
    <row r="938" spans="4:5" s="102" customFormat="1" x14ac:dyDescent="0.35">
      <c r="D938" s="135"/>
      <c r="E938" s="135"/>
    </row>
    <row r="939" spans="4:5" s="102" customFormat="1" x14ac:dyDescent="0.35">
      <c r="D939" s="135"/>
      <c r="E939" s="135"/>
    </row>
    <row r="940" spans="4:5" s="102" customFormat="1" x14ac:dyDescent="0.35">
      <c r="D940" s="135"/>
      <c r="E940" s="135"/>
    </row>
    <row r="941" spans="4:5" s="102" customFormat="1" x14ac:dyDescent="0.35">
      <c r="D941" s="135"/>
      <c r="E941" s="135"/>
    </row>
    <row r="942" spans="4:5" s="102" customFormat="1" x14ac:dyDescent="0.35">
      <c r="D942" s="135"/>
      <c r="E942" s="135"/>
    </row>
    <row r="943" spans="4:5" s="102" customFormat="1" x14ac:dyDescent="0.35">
      <c r="D943" s="135"/>
      <c r="E943" s="135"/>
    </row>
    <row r="944" spans="4:5" s="102" customFormat="1" x14ac:dyDescent="0.35">
      <c r="D944" s="135"/>
      <c r="E944" s="135"/>
    </row>
    <row r="945" spans="4:5" s="102" customFormat="1" x14ac:dyDescent="0.35">
      <c r="D945" s="135"/>
      <c r="E945" s="135"/>
    </row>
    <row r="946" spans="4:5" s="102" customFormat="1" x14ac:dyDescent="0.35">
      <c r="D946" s="135"/>
      <c r="E946" s="135"/>
    </row>
    <row r="947" spans="4:5" s="102" customFormat="1" x14ac:dyDescent="0.35">
      <c r="D947" s="135"/>
      <c r="E947" s="135"/>
    </row>
    <row r="948" spans="4:5" s="102" customFormat="1" x14ac:dyDescent="0.35">
      <c r="D948" s="135"/>
      <c r="E948" s="135"/>
    </row>
    <row r="949" spans="4:5" s="102" customFormat="1" x14ac:dyDescent="0.35">
      <c r="D949" s="135"/>
      <c r="E949" s="135"/>
    </row>
    <row r="950" spans="4:5" s="102" customFormat="1" x14ac:dyDescent="0.35">
      <c r="D950" s="135"/>
      <c r="E950" s="135"/>
    </row>
    <row r="951" spans="4:5" s="102" customFormat="1" x14ac:dyDescent="0.35">
      <c r="D951" s="135"/>
      <c r="E951" s="135"/>
    </row>
    <row r="952" spans="4:5" s="102" customFormat="1" x14ac:dyDescent="0.35">
      <c r="D952" s="135"/>
      <c r="E952" s="135"/>
    </row>
    <row r="953" spans="4:5" s="102" customFormat="1" x14ac:dyDescent="0.35">
      <c r="D953" s="135"/>
      <c r="E953" s="135"/>
    </row>
    <row r="954" spans="4:5" s="102" customFormat="1" x14ac:dyDescent="0.35">
      <c r="D954" s="135"/>
      <c r="E954" s="135"/>
    </row>
    <row r="955" spans="4:5" s="102" customFormat="1" x14ac:dyDescent="0.35">
      <c r="D955" s="135"/>
      <c r="E955" s="135"/>
    </row>
    <row r="956" spans="4:5" s="102" customFormat="1" x14ac:dyDescent="0.35">
      <c r="D956" s="135"/>
      <c r="E956" s="135"/>
    </row>
    <row r="957" spans="4:5" s="102" customFormat="1" x14ac:dyDescent="0.35">
      <c r="D957" s="135"/>
      <c r="E957" s="135"/>
    </row>
    <row r="958" spans="4:5" s="102" customFormat="1" x14ac:dyDescent="0.35">
      <c r="D958" s="135"/>
      <c r="E958" s="135"/>
    </row>
    <row r="959" spans="4:5" s="102" customFormat="1" x14ac:dyDescent="0.35">
      <c r="D959" s="135"/>
      <c r="E959" s="135"/>
    </row>
    <row r="960" spans="4:5" s="102" customFormat="1" x14ac:dyDescent="0.35">
      <c r="D960" s="135"/>
      <c r="E960" s="135"/>
    </row>
    <row r="961" spans="4:5" s="102" customFormat="1" x14ac:dyDescent="0.35">
      <c r="D961" s="135"/>
      <c r="E961" s="135"/>
    </row>
    <row r="962" spans="4:5" s="102" customFormat="1" x14ac:dyDescent="0.35">
      <c r="D962" s="135"/>
      <c r="E962" s="135"/>
    </row>
    <row r="963" spans="4:5" s="102" customFormat="1" x14ac:dyDescent="0.35">
      <c r="D963" s="135"/>
      <c r="E963" s="135"/>
    </row>
    <row r="964" spans="4:5" s="102" customFormat="1" x14ac:dyDescent="0.35">
      <c r="D964" s="135"/>
      <c r="E964" s="135"/>
    </row>
    <row r="965" spans="4:5" s="102" customFormat="1" x14ac:dyDescent="0.35">
      <c r="D965" s="135"/>
      <c r="E965" s="135"/>
    </row>
    <row r="966" spans="4:5" s="102" customFormat="1" x14ac:dyDescent="0.35">
      <c r="D966" s="135"/>
      <c r="E966" s="135"/>
    </row>
    <row r="967" spans="4:5" s="102" customFormat="1" x14ac:dyDescent="0.35">
      <c r="D967" s="135"/>
      <c r="E967" s="135"/>
    </row>
    <row r="968" spans="4:5" s="102" customFormat="1" x14ac:dyDescent="0.35">
      <c r="D968" s="135"/>
      <c r="E968" s="135"/>
    </row>
    <row r="969" spans="4:5" s="102" customFormat="1" x14ac:dyDescent="0.35">
      <c r="D969" s="135"/>
      <c r="E969" s="135"/>
    </row>
    <row r="970" spans="4:5" s="102" customFormat="1" x14ac:dyDescent="0.35">
      <c r="D970" s="135"/>
      <c r="E970" s="135"/>
    </row>
    <row r="971" spans="4:5" s="102" customFormat="1" x14ac:dyDescent="0.35">
      <c r="D971" s="135"/>
      <c r="E971" s="135"/>
    </row>
    <row r="972" spans="4:5" s="102" customFormat="1" x14ac:dyDescent="0.35">
      <c r="D972" s="135"/>
      <c r="E972" s="135"/>
    </row>
    <row r="973" spans="4:5" s="102" customFormat="1" x14ac:dyDescent="0.35">
      <c r="D973" s="135"/>
      <c r="E973" s="135"/>
    </row>
    <row r="974" spans="4:5" s="102" customFormat="1" x14ac:dyDescent="0.35">
      <c r="D974" s="135"/>
      <c r="E974" s="135"/>
    </row>
    <row r="975" spans="4:5" s="102" customFormat="1" x14ac:dyDescent="0.35">
      <c r="D975" s="135"/>
      <c r="E975" s="135"/>
    </row>
    <row r="976" spans="4:5" s="102" customFormat="1" x14ac:dyDescent="0.35">
      <c r="D976" s="135"/>
      <c r="E976" s="135"/>
    </row>
    <row r="977" spans="4:5" s="102" customFormat="1" x14ac:dyDescent="0.35">
      <c r="D977" s="135"/>
      <c r="E977" s="135"/>
    </row>
    <row r="978" spans="4:5" s="102" customFormat="1" x14ac:dyDescent="0.35">
      <c r="D978" s="135"/>
      <c r="E978" s="135"/>
    </row>
    <row r="979" spans="4:5" s="102" customFormat="1" x14ac:dyDescent="0.35">
      <c r="D979" s="135"/>
      <c r="E979" s="135"/>
    </row>
    <row r="980" spans="4:5" s="102" customFormat="1" x14ac:dyDescent="0.35">
      <c r="D980" s="135"/>
      <c r="E980" s="135"/>
    </row>
    <row r="981" spans="4:5" s="102" customFormat="1" x14ac:dyDescent="0.35">
      <c r="D981" s="135"/>
      <c r="E981" s="135"/>
    </row>
    <row r="982" spans="4:5" s="102" customFormat="1" x14ac:dyDescent="0.35">
      <c r="D982" s="135"/>
      <c r="E982" s="135"/>
    </row>
    <row r="983" spans="4:5" s="102" customFormat="1" x14ac:dyDescent="0.35">
      <c r="D983" s="135"/>
      <c r="E983" s="135"/>
    </row>
    <row r="984" spans="4:5" s="102" customFormat="1" x14ac:dyDescent="0.35">
      <c r="D984" s="135"/>
      <c r="E984" s="135"/>
    </row>
    <row r="985" spans="4:5" s="102" customFormat="1" x14ac:dyDescent="0.35">
      <c r="D985" s="135"/>
      <c r="E985" s="135"/>
    </row>
    <row r="986" spans="4:5" s="102" customFormat="1" x14ac:dyDescent="0.35">
      <c r="D986" s="135"/>
      <c r="E986" s="135"/>
    </row>
    <row r="987" spans="4:5" s="102" customFormat="1" x14ac:dyDescent="0.35">
      <c r="D987" s="135"/>
      <c r="E987" s="135"/>
    </row>
    <row r="988" spans="4:5" s="102" customFormat="1" x14ac:dyDescent="0.35">
      <c r="D988" s="135"/>
      <c r="E988" s="135"/>
    </row>
    <row r="989" spans="4:5" s="102" customFormat="1" x14ac:dyDescent="0.35">
      <c r="D989" s="135"/>
      <c r="E989" s="135"/>
    </row>
    <row r="990" spans="4:5" s="102" customFormat="1" x14ac:dyDescent="0.35">
      <c r="D990" s="135"/>
      <c r="E990" s="135"/>
    </row>
    <row r="991" spans="4:5" s="102" customFormat="1" x14ac:dyDescent="0.35">
      <c r="D991" s="135"/>
      <c r="E991" s="135"/>
    </row>
    <row r="992" spans="4:5" s="102" customFormat="1" x14ac:dyDescent="0.35">
      <c r="D992" s="135"/>
      <c r="E992" s="135"/>
    </row>
    <row r="993" spans="4:5" s="102" customFormat="1" x14ac:dyDescent="0.35">
      <c r="D993" s="135"/>
      <c r="E993" s="135"/>
    </row>
    <row r="994" spans="4:5" s="102" customFormat="1" x14ac:dyDescent="0.35">
      <c r="D994" s="135"/>
      <c r="E994" s="135"/>
    </row>
    <row r="995" spans="4:5" s="102" customFormat="1" x14ac:dyDescent="0.35">
      <c r="D995" s="135"/>
      <c r="E995" s="135"/>
    </row>
    <row r="996" spans="4:5" s="102" customFormat="1" x14ac:dyDescent="0.35">
      <c r="D996" s="135"/>
      <c r="E996" s="135"/>
    </row>
    <row r="997" spans="4:5" s="102" customFormat="1" x14ac:dyDescent="0.35">
      <c r="D997" s="135"/>
      <c r="E997" s="135"/>
    </row>
    <row r="998" spans="4:5" s="102" customFormat="1" x14ac:dyDescent="0.35">
      <c r="D998" s="135"/>
      <c r="E998" s="135"/>
    </row>
    <row r="999" spans="4:5" s="102" customFormat="1" x14ac:dyDescent="0.35">
      <c r="D999" s="135"/>
      <c r="E999" s="135"/>
    </row>
    <row r="1000" spans="4:5" s="102" customFormat="1" x14ac:dyDescent="0.35">
      <c r="D1000" s="135"/>
      <c r="E1000" s="135"/>
    </row>
    <row r="1001" spans="4:5" s="102" customFormat="1" x14ac:dyDescent="0.35">
      <c r="D1001" s="135"/>
      <c r="E1001" s="135"/>
    </row>
    <row r="1002" spans="4:5" s="102" customFormat="1" x14ac:dyDescent="0.35">
      <c r="D1002" s="135"/>
      <c r="E1002" s="135"/>
    </row>
    <row r="1003" spans="4:5" s="102" customFormat="1" x14ac:dyDescent="0.35">
      <c r="D1003" s="135"/>
      <c r="E1003" s="135"/>
    </row>
    <row r="1004" spans="4:5" s="102" customFormat="1" x14ac:dyDescent="0.35">
      <c r="D1004" s="135"/>
      <c r="E1004" s="135"/>
    </row>
    <row r="1005" spans="4:5" s="102" customFormat="1" x14ac:dyDescent="0.35">
      <c r="D1005" s="135"/>
      <c r="E1005" s="135"/>
    </row>
    <row r="1006" spans="4:5" s="102" customFormat="1" x14ac:dyDescent="0.35">
      <c r="D1006" s="135"/>
      <c r="E1006" s="135"/>
    </row>
    <row r="1007" spans="4:5" s="102" customFormat="1" x14ac:dyDescent="0.35">
      <c r="D1007" s="135"/>
      <c r="E1007" s="135"/>
    </row>
    <row r="1008" spans="4:5" s="102" customFormat="1" x14ac:dyDescent="0.35">
      <c r="D1008" s="135"/>
      <c r="E1008" s="135"/>
    </row>
    <row r="1009" spans="4:5" s="102" customFormat="1" x14ac:dyDescent="0.35">
      <c r="D1009" s="135"/>
      <c r="E1009" s="135"/>
    </row>
    <row r="1010" spans="4:5" s="102" customFormat="1" x14ac:dyDescent="0.35">
      <c r="D1010" s="135"/>
      <c r="E1010" s="135"/>
    </row>
    <row r="1011" spans="4:5" s="102" customFormat="1" x14ac:dyDescent="0.35">
      <c r="D1011" s="135"/>
      <c r="E1011" s="135"/>
    </row>
    <row r="1012" spans="4:5" s="102" customFormat="1" x14ac:dyDescent="0.35">
      <c r="D1012" s="135"/>
      <c r="E1012" s="135"/>
    </row>
    <row r="1013" spans="4:5" s="102" customFormat="1" x14ac:dyDescent="0.35">
      <c r="D1013" s="135"/>
      <c r="E1013" s="135"/>
    </row>
    <row r="1014" spans="4:5" s="102" customFormat="1" x14ac:dyDescent="0.35">
      <c r="D1014" s="135"/>
      <c r="E1014" s="135"/>
    </row>
    <row r="1015" spans="4:5" s="102" customFormat="1" x14ac:dyDescent="0.35">
      <c r="D1015" s="135"/>
      <c r="E1015" s="135"/>
    </row>
    <row r="1016" spans="4:5" s="102" customFormat="1" x14ac:dyDescent="0.35">
      <c r="D1016" s="135"/>
      <c r="E1016" s="135"/>
    </row>
    <row r="1017" spans="4:5" s="102" customFormat="1" x14ac:dyDescent="0.35">
      <c r="D1017" s="135"/>
      <c r="E1017" s="135"/>
    </row>
    <row r="1018" spans="4:5" s="102" customFormat="1" x14ac:dyDescent="0.35">
      <c r="D1018" s="135"/>
      <c r="E1018" s="135"/>
    </row>
    <row r="1019" spans="4:5" s="102" customFormat="1" x14ac:dyDescent="0.35">
      <c r="D1019" s="135"/>
      <c r="E1019" s="135"/>
    </row>
    <row r="1020" spans="4:5" s="102" customFormat="1" x14ac:dyDescent="0.35">
      <c r="D1020" s="135"/>
      <c r="E1020" s="135"/>
    </row>
    <row r="1021" spans="4:5" s="102" customFormat="1" x14ac:dyDescent="0.35">
      <c r="D1021" s="135"/>
      <c r="E1021" s="135"/>
    </row>
    <row r="1022" spans="4:5" s="102" customFormat="1" x14ac:dyDescent="0.35">
      <c r="D1022" s="135"/>
      <c r="E1022" s="135"/>
    </row>
    <row r="1023" spans="4:5" s="102" customFormat="1" x14ac:dyDescent="0.35">
      <c r="D1023" s="135"/>
      <c r="E1023" s="135"/>
    </row>
    <row r="1024" spans="4:5" s="102" customFormat="1" x14ac:dyDescent="0.35">
      <c r="D1024" s="135"/>
      <c r="E1024" s="135"/>
    </row>
    <row r="1025" spans="4:5" s="102" customFormat="1" x14ac:dyDescent="0.35">
      <c r="D1025" s="135"/>
      <c r="E1025" s="135"/>
    </row>
    <row r="1026" spans="4:5" s="102" customFormat="1" x14ac:dyDescent="0.35">
      <c r="D1026" s="135"/>
      <c r="E1026" s="135"/>
    </row>
    <row r="1027" spans="4:5" s="102" customFormat="1" x14ac:dyDescent="0.35">
      <c r="D1027" s="135"/>
      <c r="E1027" s="135"/>
    </row>
    <row r="1028" spans="4:5" s="102" customFormat="1" x14ac:dyDescent="0.35">
      <c r="D1028" s="135"/>
      <c r="E1028" s="135"/>
    </row>
    <row r="1029" spans="4:5" s="102" customFormat="1" x14ac:dyDescent="0.35">
      <c r="D1029" s="135"/>
      <c r="E1029" s="135"/>
    </row>
    <row r="1030" spans="4:5" s="102" customFormat="1" x14ac:dyDescent="0.35">
      <c r="D1030" s="135"/>
      <c r="E1030" s="135"/>
    </row>
    <row r="1031" spans="4:5" s="102" customFormat="1" x14ac:dyDescent="0.35">
      <c r="D1031" s="135"/>
      <c r="E1031" s="135"/>
    </row>
    <row r="1032" spans="4:5" s="102" customFormat="1" x14ac:dyDescent="0.35">
      <c r="D1032" s="135"/>
      <c r="E1032" s="135"/>
    </row>
    <row r="1033" spans="4:5" s="102" customFormat="1" x14ac:dyDescent="0.35">
      <c r="D1033" s="135"/>
      <c r="E1033" s="135"/>
    </row>
    <row r="1034" spans="4:5" s="102" customFormat="1" x14ac:dyDescent="0.35">
      <c r="D1034" s="135"/>
      <c r="E1034" s="135"/>
    </row>
    <row r="1035" spans="4:5" s="102" customFormat="1" x14ac:dyDescent="0.35">
      <c r="D1035" s="135"/>
      <c r="E1035" s="135"/>
    </row>
    <row r="1036" spans="4:5" s="102" customFormat="1" x14ac:dyDescent="0.35">
      <c r="D1036" s="135"/>
      <c r="E1036" s="135"/>
    </row>
    <row r="1037" spans="4:5" s="102" customFormat="1" x14ac:dyDescent="0.35">
      <c r="D1037" s="135"/>
      <c r="E1037" s="135"/>
    </row>
    <row r="1038" spans="4:5" s="102" customFormat="1" x14ac:dyDescent="0.35">
      <c r="D1038" s="135"/>
      <c r="E1038" s="135"/>
    </row>
    <row r="1039" spans="4:5" s="102" customFormat="1" x14ac:dyDescent="0.35">
      <c r="D1039" s="135"/>
      <c r="E1039" s="135"/>
    </row>
    <row r="1040" spans="4:5" s="102" customFormat="1" x14ac:dyDescent="0.35">
      <c r="D1040" s="135"/>
      <c r="E1040" s="135"/>
    </row>
    <row r="1041" spans="4:5" s="102" customFormat="1" x14ac:dyDescent="0.35">
      <c r="D1041" s="135"/>
      <c r="E1041" s="135"/>
    </row>
    <row r="1042" spans="4:5" s="102" customFormat="1" x14ac:dyDescent="0.35">
      <c r="D1042" s="135"/>
      <c r="E1042" s="135"/>
    </row>
    <row r="1043" spans="4:5" s="102" customFormat="1" x14ac:dyDescent="0.35">
      <c r="D1043" s="135"/>
      <c r="E1043" s="135"/>
    </row>
    <row r="1044" spans="4:5" s="102" customFormat="1" x14ac:dyDescent="0.35">
      <c r="D1044" s="135"/>
      <c r="E1044" s="135"/>
    </row>
    <row r="1045" spans="4:5" s="102" customFormat="1" x14ac:dyDescent="0.35">
      <c r="D1045" s="135"/>
      <c r="E1045" s="135"/>
    </row>
    <row r="1046" spans="4:5" s="102" customFormat="1" x14ac:dyDescent="0.35">
      <c r="D1046" s="135"/>
      <c r="E1046" s="135"/>
    </row>
    <row r="1047" spans="4:5" s="102" customFormat="1" x14ac:dyDescent="0.35">
      <c r="D1047" s="135"/>
      <c r="E1047" s="135"/>
    </row>
    <row r="1048" spans="4:5" s="102" customFormat="1" x14ac:dyDescent="0.35">
      <c r="D1048" s="135"/>
      <c r="E1048" s="135"/>
    </row>
    <row r="1049" spans="4:5" s="102" customFormat="1" x14ac:dyDescent="0.35">
      <c r="D1049" s="135"/>
      <c r="E1049" s="135"/>
    </row>
    <row r="1050" spans="4:5" s="102" customFormat="1" x14ac:dyDescent="0.35">
      <c r="D1050" s="135"/>
      <c r="E1050" s="135"/>
    </row>
    <row r="1051" spans="4:5" s="102" customFormat="1" x14ac:dyDescent="0.35">
      <c r="D1051" s="135"/>
      <c r="E1051" s="135"/>
    </row>
    <row r="1052" spans="4:5" s="102" customFormat="1" x14ac:dyDescent="0.35">
      <c r="D1052" s="135"/>
      <c r="E1052" s="135"/>
    </row>
    <row r="1053" spans="4:5" s="102" customFormat="1" x14ac:dyDescent="0.35">
      <c r="D1053" s="135"/>
      <c r="E1053" s="135"/>
    </row>
    <row r="1054" spans="4:5" s="102" customFormat="1" x14ac:dyDescent="0.35">
      <c r="D1054" s="135"/>
      <c r="E1054" s="135"/>
    </row>
    <row r="1055" spans="4:5" s="102" customFormat="1" x14ac:dyDescent="0.35">
      <c r="D1055" s="135"/>
      <c r="E1055" s="135"/>
    </row>
    <row r="1056" spans="4:5" s="102" customFormat="1" x14ac:dyDescent="0.35">
      <c r="D1056" s="135"/>
      <c r="E1056" s="135"/>
    </row>
    <row r="1057" spans="4:5" s="102" customFormat="1" x14ac:dyDescent="0.35">
      <c r="D1057" s="135"/>
      <c r="E1057" s="135"/>
    </row>
    <row r="1058" spans="4:5" s="102" customFormat="1" x14ac:dyDescent="0.35">
      <c r="D1058" s="135"/>
      <c r="E1058" s="135"/>
    </row>
    <row r="1059" spans="4:5" s="102" customFormat="1" x14ac:dyDescent="0.35">
      <c r="D1059" s="135"/>
      <c r="E1059" s="135"/>
    </row>
    <row r="1060" spans="4:5" s="102" customFormat="1" x14ac:dyDescent="0.35">
      <c r="D1060" s="135"/>
      <c r="E1060" s="135"/>
    </row>
    <row r="1061" spans="4:5" s="102" customFormat="1" x14ac:dyDescent="0.35">
      <c r="D1061" s="135"/>
      <c r="E1061" s="135"/>
    </row>
    <row r="1062" spans="4:5" s="102" customFormat="1" x14ac:dyDescent="0.35">
      <c r="D1062" s="135"/>
      <c r="E1062" s="135"/>
    </row>
    <row r="1063" spans="4:5" s="102" customFormat="1" x14ac:dyDescent="0.35">
      <c r="D1063" s="135"/>
      <c r="E1063" s="135"/>
    </row>
    <row r="1064" spans="4:5" s="102" customFormat="1" x14ac:dyDescent="0.35">
      <c r="D1064" s="135"/>
      <c r="E1064" s="135"/>
    </row>
    <row r="1065" spans="4:5" s="102" customFormat="1" x14ac:dyDescent="0.35">
      <c r="D1065" s="135"/>
      <c r="E1065" s="135"/>
    </row>
    <row r="1066" spans="4:5" s="102" customFormat="1" x14ac:dyDescent="0.35">
      <c r="D1066" s="135"/>
      <c r="E1066" s="135"/>
    </row>
    <row r="1067" spans="4:5" s="102" customFormat="1" x14ac:dyDescent="0.35">
      <c r="D1067" s="135"/>
      <c r="E1067" s="135"/>
    </row>
    <row r="1068" spans="4:5" s="102" customFormat="1" x14ac:dyDescent="0.35">
      <c r="D1068" s="135"/>
      <c r="E1068" s="135"/>
    </row>
    <row r="1069" spans="4:5" s="102" customFormat="1" x14ac:dyDescent="0.35">
      <c r="D1069" s="135"/>
      <c r="E1069" s="135"/>
    </row>
    <row r="1070" spans="4:5" s="102" customFormat="1" x14ac:dyDescent="0.35">
      <c r="D1070" s="135"/>
      <c r="E1070" s="135"/>
    </row>
    <row r="1071" spans="4:5" s="102" customFormat="1" x14ac:dyDescent="0.35">
      <c r="D1071" s="135"/>
      <c r="E1071" s="135"/>
    </row>
    <row r="1072" spans="4:5" s="102" customFormat="1" x14ac:dyDescent="0.35">
      <c r="D1072" s="135"/>
      <c r="E1072" s="135"/>
    </row>
    <row r="1073" spans="4:5" s="102" customFormat="1" x14ac:dyDescent="0.35">
      <c r="D1073" s="135"/>
      <c r="E1073" s="135"/>
    </row>
    <row r="1074" spans="4:5" s="102" customFormat="1" x14ac:dyDescent="0.35">
      <c r="D1074" s="135"/>
      <c r="E1074" s="135"/>
    </row>
    <row r="1075" spans="4:5" s="102" customFormat="1" x14ac:dyDescent="0.35">
      <c r="D1075" s="135"/>
      <c r="E1075" s="135"/>
    </row>
    <row r="1076" spans="4:5" s="102" customFormat="1" x14ac:dyDescent="0.35">
      <c r="D1076" s="135"/>
      <c r="E1076" s="135"/>
    </row>
    <row r="1077" spans="4:5" s="102" customFormat="1" x14ac:dyDescent="0.35">
      <c r="D1077" s="135"/>
      <c r="E1077" s="135"/>
    </row>
    <row r="1078" spans="4:5" s="102" customFormat="1" x14ac:dyDescent="0.35">
      <c r="D1078" s="135"/>
      <c r="E1078" s="135"/>
    </row>
    <row r="1079" spans="4:5" s="102" customFormat="1" x14ac:dyDescent="0.35">
      <c r="D1079" s="135"/>
      <c r="E1079" s="135"/>
    </row>
    <row r="1080" spans="4:5" s="102" customFormat="1" x14ac:dyDescent="0.35">
      <c r="D1080" s="135"/>
      <c r="E1080" s="135"/>
    </row>
    <row r="1081" spans="4:5" s="102" customFormat="1" x14ac:dyDescent="0.35">
      <c r="D1081" s="135"/>
      <c r="E1081" s="135"/>
    </row>
    <row r="1082" spans="4:5" s="102" customFormat="1" x14ac:dyDescent="0.35">
      <c r="D1082" s="135"/>
      <c r="E1082" s="135"/>
    </row>
    <row r="1083" spans="4:5" s="102" customFormat="1" x14ac:dyDescent="0.35">
      <c r="D1083" s="135"/>
      <c r="E1083" s="135"/>
    </row>
    <row r="1084" spans="4:5" s="102" customFormat="1" x14ac:dyDescent="0.35">
      <c r="D1084" s="135"/>
      <c r="E1084" s="135"/>
    </row>
    <row r="1085" spans="4:5" s="102" customFormat="1" x14ac:dyDescent="0.35">
      <c r="D1085" s="135"/>
      <c r="E1085" s="135"/>
    </row>
    <row r="1086" spans="4:5" s="102" customFormat="1" x14ac:dyDescent="0.35">
      <c r="D1086" s="135"/>
      <c r="E1086" s="135"/>
    </row>
    <row r="1087" spans="4:5" s="102" customFormat="1" x14ac:dyDescent="0.35">
      <c r="D1087" s="135"/>
      <c r="E1087" s="135"/>
    </row>
    <row r="1088" spans="4:5" s="102" customFormat="1" x14ac:dyDescent="0.35">
      <c r="D1088" s="135"/>
      <c r="E1088" s="135"/>
    </row>
    <row r="1089" spans="4:5" s="102" customFormat="1" x14ac:dyDescent="0.35">
      <c r="D1089" s="135"/>
      <c r="E1089" s="135"/>
    </row>
    <row r="1090" spans="4:5" s="102" customFormat="1" x14ac:dyDescent="0.35">
      <c r="D1090" s="135"/>
      <c r="E1090" s="135"/>
    </row>
    <row r="1091" spans="4:5" s="102" customFormat="1" x14ac:dyDescent="0.35">
      <c r="D1091" s="135"/>
      <c r="E1091" s="135"/>
    </row>
    <row r="1092" spans="4:5" s="102" customFormat="1" x14ac:dyDescent="0.35">
      <c r="D1092" s="135"/>
      <c r="E1092" s="135"/>
    </row>
    <row r="1093" spans="4:5" s="102" customFormat="1" x14ac:dyDescent="0.35">
      <c r="D1093" s="135"/>
      <c r="E1093" s="135"/>
    </row>
    <row r="1094" spans="4:5" s="102" customFormat="1" x14ac:dyDescent="0.35">
      <c r="D1094" s="135"/>
      <c r="E1094" s="135"/>
    </row>
    <row r="1095" spans="4:5" s="102" customFormat="1" x14ac:dyDescent="0.35">
      <c r="D1095" s="135"/>
      <c r="E1095" s="135"/>
    </row>
    <row r="1096" spans="4:5" s="102" customFormat="1" x14ac:dyDescent="0.35">
      <c r="D1096" s="135"/>
      <c r="E1096" s="135"/>
    </row>
    <row r="1097" spans="4:5" s="102" customFormat="1" x14ac:dyDescent="0.35">
      <c r="D1097" s="135"/>
      <c r="E1097" s="135"/>
    </row>
    <row r="1098" spans="4:5" s="102" customFormat="1" x14ac:dyDescent="0.35">
      <c r="D1098" s="135"/>
      <c r="E1098" s="135"/>
    </row>
    <row r="1099" spans="4:5" s="102" customFormat="1" x14ac:dyDescent="0.35">
      <c r="D1099" s="135"/>
      <c r="E1099" s="135"/>
    </row>
    <row r="1100" spans="4:5" s="102" customFormat="1" x14ac:dyDescent="0.35">
      <c r="D1100" s="135"/>
      <c r="E1100" s="135"/>
    </row>
    <row r="1101" spans="4:5" s="102" customFormat="1" x14ac:dyDescent="0.35">
      <c r="D1101" s="135"/>
      <c r="E1101" s="135"/>
    </row>
    <row r="1102" spans="4:5" s="102" customFormat="1" x14ac:dyDescent="0.35">
      <c r="D1102" s="135"/>
      <c r="E1102" s="135"/>
    </row>
    <row r="1103" spans="4:5" s="102" customFormat="1" x14ac:dyDescent="0.35">
      <c r="D1103" s="135"/>
      <c r="E1103" s="135"/>
    </row>
    <row r="1104" spans="4:5" s="102" customFormat="1" x14ac:dyDescent="0.35">
      <c r="D1104" s="135"/>
      <c r="E1104" s="135"/>
    </row>
    <row r="1105" spans="4:5" s="102" customFormat="1" x14ac:dyDescent="0.35">
      <c r="D1105" s="135"/>
      <c r="E1105" s="135"/>
    </row>
    <row r="1106" spans="4:5" s="102" customFormat="1" x14ac:dyDescent="0.35">
      <c r="D1106" s="135"/>
      <c r="E1106" s="135"/>
    </row>
    <row r="1107" spans="4:5" s="102" customFormat="1" x14ac:dyDescent="0.35">
      <c r="D1107" s="135"/>
      <c r="E1107" s="135"/>
    </row>
    <row r="1108" spans="4:5" s="102" customFormat="1" x14ac:dyDescent="0.35">
      <c r="D1108" s="135"/>
      <c r="E1108" s="135"/>
    </row>
    <row r="1109" spans="4:5" s="102" customFormat="1" x14ac:dyDescent="0.35">
      <c r="D1109" s="135"/>
      <c r="E1109" s="135"/>
    </row>
    <row r="1110" spans="4:5" s="102" customFormat="1" x14ac:dyDescent="0.35">
      <c r="D1110" s="135"/>
      <c r="E1110" s="135"/>
    </row>
    <row r="1111" spans="4:5" s="102" customFormat="1" x14ac:dyDescent="0.35">
      <c r="D1111" s="135"/>
      <c r="E1111" s="135"/>
    </row>
    <row r="1112" spans="4:5" s="102" customFormat="1" x14ac:dyDescent="0.35">
      <c r="D1112" s="135"/>
      <c r="E1112" s="135"/>
    </row>
    <row r="1113" spans="4:5" s="102" customFormat="1" x14ac:dyDescent="0.35">
      <c r="D1113" s="135"/>
      <c r="E1113" s="135"/>
    </row>
    <row r="1114" spans="4:5" s="102" customFormat="1" x14ac:dyDescent="0.35">
      <c r="D1114" s="135"/>
      <c r="E1114" s="135"/>
    </row>
    <row r="1115" spans="4:5" s="102" customFormat="1" x14ac:dyDescent="0.35">
      <c r="D1115" s="135"/>
      <c r="E1115" s="135"/>
    </row>
    <row r="1116" spans="4:5" s="102" customFormat="1" x14ac:dyDescent="0.35">
      <c r="D1116" s="135"/>
      <c r="E1116" s="135"/>
    </row>
    <row r="1117" spans="4:5" s="102" customFormat="1" x14ac:dyDescent="0.35">
      <c r="D1117" s="135"/>
      <c r="E1117" s="135"/>
    </row>
    <row r="1118" spans="4:5" s="102" customFormat="1" x14ac:dyDescent="0.35">
      <c r="D1118" s="135"/>
      <c r="E1118" s="135"/>
    </row>
    <row r="1119" spans="4:5" s="102" customFormat="1" x14ac:dyDescent="0.35">
      <c r="D1119" s="135"/>
      <c r="E1119" s="135"/>
    </row>
    <row r="1120" spans="4:5" s="102" customFormat="1" x14ac:dyDescent="0.35">
      <c r="D1120" s="135"/>
      <c r="E1120" s="135"/>
    </row>
    <row r="1121" spans="4:5" s="102" customFormat="1" x14ac:dyDescent="0.35">
      <c r="D1121" s="135"/>
      <c r="E1121" s="135"/>
    </row>
    <row r="1122" spans="4:5" s="102" customFormat="1" x14ac:dyDescent="0.35">
      <c r="D1122" s="135"/>
      <c r="E1122" s="135"/>
    </row>
    <row r="1123" spans="4:5" s="102" customFormat="1" x14ac:dyDescent="0.35">
      <c r="D1123" s="135"/>
      <c r="E1123" s="135"/>
    </row>
    <row r="1124" spans="4:5" s="102" customFormat="1" x14ac:dyDescent="0.35">
      <c r="D1124" s="135"/>
      <c r="E1124" s="135"/>
    </row>
    <row r="1125" spans="4:5" s="102" customFormat="1" x14ac:dyDescent="0.35">
      <c r="D1125" s="135"/>
      <c r="E1125" s="135"/>
    </row>
    <row r="1126" spans="4:5" s="102" customFormat="1" x14ac:dyDescent="0.35">
      <c r="D1126" s="135"/>
      <c r="E1126" s="135"/>
    </row>
    <row r="1127" spans="4:5" s="102" customFormat="1" x14ac:dyDescent="0.35">
      <c r="D1127" s="135"/>
      <c r="E1127" s="135"/>
    </row>
    <row r="1128" spans="4:5" s="102" customFormat="1" x14ac:dyDescent="0.35">
      <c r="D1128" s="135"/>
      <c r="E1128" s="135"/>
    </row>
    <row r="1129" spans="4:5" s="102" customFormat="1" x14ac:dyDescent="0.35">
      <c r="D1129" s="135"/>
      <c r="E1129" s="135"/>
    </row>
    <row r="1130" spans="4:5" s="102" customFormat="1" x14ac:dyDescent="0.35">
      <c r="D1130" s="135"/>
      <c r="E1130" s="135"/>
    </row>
    <row r="1131" spans="4:5" s="102" customFormat="1" x14ac:dyDescent="0.35">
      <c r="D1131" s="135"/>
      <c r="E1131" s="135"/>
    </row>
    <row r="1132" spans="4:5" s="102" customFormat="1" x14ac:dyDescent="0.35">
      <c r="D1132" s="135"/>
      <c r="E1132" s="135"/>
    </row>
    <row r="1133" spans="4:5" s="102" customFormat="1" x14ac:dyDescent="0.35">
      <c r="D1133" s="135"/>
      <c r="E1133" s="135"/>
    </row>
    <row r="1134" spans="4:5" s="102" customFormat="1" x14ac:dyDescent="0.35">
      <c r="D1134" s="135"/>
      <c r="E1134" s="135"/>
    </row>
    <row r="1135" spans="4:5" s="102" customFormat="1" x14ac:dyDescent="0.35">
      <c r="D1135" s="135"/>
      <c r="E1135" s="135"/>
    </row>
    <row r="1136" spans="4:5" s="102" customFormat="1" x14ac:dyDescent="0.35">
      <c r="D1136" s="135"/>
      <c r="E1136" s="135"/>
    </row>
    <row r="1137" spans="4:5" s="102" customFormat="1" x14ac:dyDescent="0.35">
      <c r="D1137" s="135"/>
      <c r="E1137" s="135"/>
    </row>
    <row r="1138" spans="4:5" s="102" customFormat="1" x14ac:dyDescent="0.35">
      <c r="D1138" s="135"/>
      <c r="E1138" s="135"/>
    </row>
    <row r="1139" spans="4:5" s="102" customFormat="1" x14ac:dyDescent="0.35">
      <c r="D1139" s="135"/>
      <c r="E1139" s="135"/>
    </row>
    <row r="1140" spans="4:5" s="102" customFormat="1" x14ac:dyDescent="0.35">
      <c r="D1140" s="135"/>
      <c r="E1140" s="135"/>
    </row>
    <row r="1141" spans="4:5" s="102" customFormat="1" x14ac:dyDescent="0.35">
      <c r="D1141" s="135"/>
      <c r="E1141" s="135"/>
    </row>
    <row r="1142" spans="4:5" s="102" customFormat="1" x14ac:dyDescent="0.35">
      <c r="D1142" s="135"/>
      <c r="E1142" s="135"/>
    </row>
    <row r="1143" spans="4:5" s="102" customFormat="1" x14ac:dyDescent="0.35">
      <c r="D1143" s="135"/>
      <c r="E1143" s="135"/>
    </row>
    <row r="1144" spans="4:5" s="102" customFormat="1" x14ac:dyDescent="0.35">
      <c r="D1144" s="135"/>
      <c r="E1144" s="135"/>
    </row>
    <row r="1145" spans="4:5" s="102" customFormat="1" x14ac:dyDescent="0.35">
      <c r="D1145" s="135"/>
      <c r="E1145" s="135"/>
    </row>
    <row r="1146" spans="4:5" s="102" customFormat="1" x14ac:dyDescent="0.35">
      <c r="D1146" s="135"/>
      <c r="E1146" s="135"/>
    </row>
    <row r="1147" spans="4:5" s="102" customFormat="1" x14ac:dyDescent="0.35">
      <c r="D1147" s="135"/>
      <c r="E1147" s="135"/>
    </row>
    <row r="1148" spans="4:5" s="102" customFormat="1" x14ac:dyDescent="0.35">
      <c r="D1148" s="135"/>
      <c r="E1148" s="135"/>
    </row>
    <row r="1149" spans="4:5" s="102" customFormat="1" x14ac:dyDescent="0.35">
      <c r="D1149" s="135"/>
      <c r="E1149" s="135"/>
    </row>
    <row r="1150" spans="4:5" s="102" customFormat="1" x14ac:dyDescent="0.35">
      <c r="D1150" s="135"/>
      <c r="E1150" s="135"/>
    </row>
    <row r="1151" spans="4:5" s="102" customFormat="1" x14ac:dyDescent="0.35">
      <c r="D1151" s="135"/>
      <c r="E1151" s="135"/>
    </row>
    <row r="1152" spans="4:5" s="102" customFormat="1" x14ac:dyDescent="0.35">
      <c r="D1152" s="135"/>
      <c r="E1152" s="135"/>
    </row>
    <row r="1153" spans="4:5" s="102" customFormat="1" x14ac:dyDescent="0.35">
      <c r="D1153" s="135"/>
      <c r="E1153" s="135"/>
    </row>
    <row r="1154" spans="4:5" s="102" customFormat="1" x14ac:dyDescent="0.35">
      <c r="D1154" s="135"/>
      <c r="E1154" s="135"/>
    </row>
    <row r="1155" spans="4:5" s="102" customFormat="1" x14ac:dyDescent="0.35">
      <c r="D1155" s="135"/>
      <c r="E1155" s="135"/>
    </row>
    <row r="1156" spans="4:5" s="102" customFormat="1" x14ac:dyDescent="0.35">
      <c r="D1156" s="135"/>
      <c r="E1156" s="135"/>
    </row>
    <row r="1157" spans="4:5" s="102" customFormat="1" x14ac:dyDescent="0.35">
      <c r="D1157" s="135"/>
      <c r="E1157" s="135"/>
    </row>
    <row r="1158" spans="4:5" s="102" customFormat="1" x14ac:dyDescent="0.35">
      <c r="D1158" s="135"/>
      <c r="E1158" s="135"/>
    </row>
    <row r="1159" spans="4:5" s="102" customFormat="1" x14ac:dyDescent="0.35">
      <c r="D1159" s="135"/>
      <c r="E1159" s="135"/>
    </row>
    <row r="1160" spans="4:5" s="102" customFormat="1" x14ac:dyDescent="0.35">
      <c r="D1160" s="135"/>
      <c r="E1160" s="135"/>
    </row>
    <row r="1161" spans="4:5" s="102" customFormat="1" x14ac:dyDescent="0.35">
      <c r="D1161" s="135"/>
      <c r="E1161" s="135"/>
    </row>
    <row r="1162" spans="4:5" s="102" customFormat="1" x14ac:dyDescent="0.35">
      <c r="D1162" s="135"/>
      <c r="E1162" s="135"/>
    </row>
    <row r="1163" spans="4:5" s="102" customFormat="1" x14ac:dyDescent="0.35">
      <c r="D1163" s="135"/>
      <c r="E1163" s="135"/>
    </row>
    <row r="1164" spans="4:5" s="102" customFormat="1" x14ac:dyDescent="0.35">
      <c r="D1164" s="135"/>
      <c r="E1164" s="135"/>
    </row>
    <row r="1165" spans="4:5" s="102" customFormat="1" x14ac:dyDescent="0.35">
      <c r="D1165" s="135"/>
      <c r="E1165" s="135"/>
    </row>
    <row r="1166" spans="4:5" s="102" customFormat="1" x14ac:dyDescent="0.35">
      <c r="D1166" s="135"/>
      <c r="E1166" s="135"/>
    </row>
    <row r="1167" spans="4:5" s="102" customFormat="1" x14ac:dyDescent="0.35">
      <c r="D1167" s="135"/>
      <c r="E1167" s="135"/>
    </row>
    <row r="1168" spans="4:5" s="102" customFormat="1" x14ac:dyDescent="0.35">
      <c r="D1168" s="135"/>
      <c r="E1168" s="135"/>
    </row>
    <row r="1169" spans="4:5" s="102" customFormat="1" x14ac:dyDescent="0.35">
      <c r="D1169" s="135"/>
      <c r="E1169" s="135"/>
    </row>
    <row r="1170" spans="4:5" s="102" customFormat="1" x14ac:dyDescent="0.35">
      <c r="D1170" s="135"/>
      <c r="E1170" s="135"/>
    </row>
    <row r="1171" spans="4:5" s="102" customFormat="1" x14ac:dyDescent="0.35">
      <c r="D1171" s="135"/>
      <c r="E1171" s="135"/>
    </row>
    <row r="1172" spans="4:5" s="102" customFormat="1" x14ac:dyDescent="0.35">
      <c r="D1172" s="135"/>
      <c r="E1172" s="135"/>
    </row>
    <row r="1173" spans="4:5" s="102" customFormat="1" x14ac:dyDescent="0.35">
      <c r="D1173" s="135"/>
      <c r="E1173" s="135"/>
    </row>
    <row r="1174" spans="4:5" s="102" customFormat="1" x14ac:dyDescent="0.35">
      <c r="D1174" s="135"/>
      <c r="E1174" s="135"/>
    </row>
    <row r="1175" spans="4:5" s="102" customFormat="1" x14ac:dyDescent="0.35">
      <c r="D1175" s="135"/>
      <c r="E1175" s="135"/>
    </row>
    <row r="1176" spans="4:5" s="102" customFormat="1" x14ac:dyDescent="0.35">
      <c r="D1176" s="135"/>
      <c r="E1176" s="135"/>
    </row>
    <row r="1177" spans="4:5" s="102" customFormat="1" x14ac:dyDescent="0.35">
      <c r="D1177" s="135"/>
      <c r="E1177" s="135"/>
    </row>
    <row r="1178" spans="4:5" s="102" customFormat="1" x14ac:dyDescent="0.35">
      <c r="D1178" s="135"/>
      <c r="E1178" s="135"/>
    </row>
    <row r="1179" spans="4:5" s="102" customFormat="1" x14ac:dyDescent="0.35">
      <c r="D1179" s="135"/>
      <c r="E1179" s="135"/>
    </row>
    <row r="1180" spans="4:5" s="102" customFormat="1" x14ac:dyDescent="0.35">
      <c r="D1180" s="135"/>
      <c r="E1180" s="135"/>
    </row>
    <row r="1181" spans="4:5" s="102" customFormat="1" x14ac:dyDescent="0.35">
      <c r="D1181" s="135"/>
      <c r="E1181" s="135"/>
    </row>
    <row r="1182" spans="4:5" s="102" customFormat="1" x14ac:dyDescent="0.35">
      <c r="D1182" s="135"/>
      <c r="E1182" s="135"/>
    </row>
    <row r="1183" spans="4:5" s="102" customFormat="1" x14ac:dyDescent="0.35">
      <c r="D1183" s="135"/>
      <c r="E1183" s="135"/>
    </row>
    <row r="1184" spans="4:5" s="102" customFormat="1" x14ac:dyDescent="0.35">
      <c r="D1184" s="135"/>
      <c r="E1184" s="135"/>
    </row>
    <row r="1185" spans="4:5" s="102" customFormat="1" x14ac:dyDescent="0.35">
      <c r="D1185" s="135"/>
      <c r="E1185" s="135"/>
    </row>
    <row r="1186" spans="4:5" s="102" customFormat="1" x14ac:dyDescent="0.35">
      <c r="D1186" s="135"/>
      <c r="E1186" s="135"/>
    </row>
    <row r="1187" spans="4:5" s="102" customFormat="1" x14ac:dyDescent="0.35">
      <c r="D1187" s="135"/>
      <c r="E1187" s="135"/>
    </row>
    <row r="1188" spans="4:5" s="102" customFormat="1" x14ac:dyDescent="0.35">
      <c r="D1188" s="135"/>
      <c r="E1188" s="135"/>
    </row>
    <row r="1189" spans="4:5" s="102" customFormat="1" x14ac:dyDescent="0.35">
      <c r="D1189" s="135"/>
      <c r="E1189" s="135"/>
    </row>
    <row r="1190" spans="4:5" s="102" customFormat="1" x14ac:dyDescent="0.35">
      <c r="D1190" s="135"/>
      <c r="E1190" s="135"/>
    </row>
    <row r="1191" spans="4:5" s="102" customFormat="1" x14ac:dyDescent="0.35">
      <c r="D1191" s="135"/>
      <c r="E1191" s="135"/>
    </row>
    <row r="1192" spans="4:5" s="102" customFormat="1" x14ac:dyDescent="0.35">
      <c r="D1192" s="135"/>
      <c r="E1192" s="135"/>
    </row>
    <row r="1193" spans="4:5" s="102" customFormat="1" x14ac:dyDescent="0.35">
      <c r="D1193" s="135"/>
      <c r="E1193" s="135"/>
    </row>
    <row r="1194" spans="4:5" s="102" customFormat="1" x14ac:dyDescent="0.35">
      <c r="D1194" s="135"/>
      <c r="E1194" s="135"/>
    </row>
    <row r="1195" spans="4:5" s="102" customFormat="1" x14ac:dyDescent="0.35">
      <c r="D1195" s="135"/>
      <c r="E1195" s="135"/>
    </row>
    <row r="1196" spans="4:5" s="102" customFormat="1" x14ac:dyDescent="0.35">
      <c r="D1196" s="135"/>
      <c r="E1196" s="135"/>
    </row>
    <row r="1197" spans="4:5" s="102" customFormat="1" x14ac:dyDescent="0.35">
      <c r="D1197" s="135"/>
      <c r="E1197" s="135"/>
    </row>
    <row r="1198" spans="4:5" s="102" customFormat="1" x14ac:dyDescent="0.35">
      <c r="D1198" s="135"/>
      <c r="E1198" s="135"/>
    </row>
    <row r="1199" spans="4:5" s="102" customFormat="1" x14ac:dyDescent="0.35">
      <c r="D1199" s="135"/>
      <c r="E1199" s="135"/>
    </row>
    <row r="1200" spans="4:5" s="102" customFormat="1" x14ac:dyDescent="0.35">
      <c r="D1200" s="135"/>
      <c r="E1200" s="135"/>
    </row>
    <row r="1201" spans="4:5" s="102" customFormat="1" x14ac:dyDescent="0.35">
      <c r="D1201" s="135"/>
      <c r="E1201" s="135"/>
    </row>
    <row r="1202" spans="4:5" s="102" customFormat="1" x14ac:dyDescent="0.35">
      <c r="D1202" s="135"/>
      <c r="E1202" s="135"/>
    </row>
    <row r="1203" spans="4:5" s="102" customFormat="1" x14ac:dyDescent="0.35">
      <c r="D1203" s="135"/>
      <c r="E1203" s="135"/>
    </row>
    <row r="1204" spans="4:5" s="102" customFormat="1" x14ac:dyDescent="0.35">
      <c r="D1204" s="135"/>
      <c r="E1204" s="135"/>
    </row>
    <row r="1205" spans="4:5" s="102" customFormat="1" x14ac:dyDescent="0.35">
      <c r="D1205" s="135"/>
      <c r="E1205" s="135"/>
    </row>
    <row r="1206" spans="4:5" s="102" customFormat="1" x14ac:dyDescent="0.35">
      <c r="D1206" s="135"/>
      <c r="E1206" s="135"/>
    </row>
    <row r="1207" spans="4:5" s="102" customFormat="1" x14ac:dyDescent="0.35">
      <c r="D1207" s="135"/>
      <c r="E1207" s="135"/>
    </row>
    <row r="1208" spans="4:5" s="102" customFormat="1" x14ac:dyDescent="0.35">
      <c r="D1208" s="135"/>
      <c r="E1208" s="135"/>
    </row>
    <row r="1209" spans="4:5" s="102" customFormat="1" x14ac:dyDescent="0.35">
      <c r="D1209" s="135"/>
      <c r="E1209" s="135"/>
    </row>
    <row r="1210" spans="4:5" s="102" customFormat="1" x14ac:dyDescent="0.35">
      <c r="D1210" s="135"/>
      <c r="E1210" s="135"/>
    </row>
    <row r="1211" spans="4:5" s="102" customFormat="1" x14ac:dyDescent="0.35">
      <c r="D1211" s="135"/>
      <c r="E1211" s="135"/>
    </row>
    <row r="1212" spans="4:5" s="102" customFormat="1" x14ac:dyDescent="0.35">
      <c r="D1212" s="135"/>
      <c r="E1212" s="135"/>
    </row>
    <row r="1213" spans="4:5" s="102" customFormat="1" x14ac:dyDescent="0.35">
      <c r="D1213" s="135"/>
      <c r="E1213" s="135"/>
    </row>
    <row r="1214" spans="4:5" s="102" customFormat="1" x14ac:dyDescent="0.35">
      <c r="D1214" s="135"/>
      <c r="E1214" s="135"/>
    </row>
    <row r="1215" spans="4:5" s="102" customFormat="1" x14ac:dyDescent="0.35">
      <c r="D1215" s="135"/>
      <c r="E1215" s="135"/>
    </row>
    <row r="1216" spans="4:5" s="102" customFormat="1" x14ac:dyDescent="0.35">
      <c r="D1216" s="135"/>
      <c r="E1216" s="135"/>
    </row>
    <row r="1217" spans="4:5" s="102" customFormat="1" x14ac:dyDescent="0.35">
      <c r="D1217" s="135"/>
      <c r="E1217" s="135"/>
    </row>
    <row r="1218" spans="4:5" s="102" customFormat="1" x14ac:dyDescent="0.35">
      <c r="D1218" s="135"/>
      <c r="E1218" s="135"/>
    </row>
    <row r="1219" spans="4:5" s="102" customFormat="1" x14ac:dyDescent="0.35">
      <c r="D1219" s="135"/>
      <c r="E1219" s="135"/>
    </row>
    <row r="1220" spans="4:5" s="102" customFormat="1" x14ac:dyDescent="0.35">
      <c r="D1220" s="135"/>
      <c r="E1220" s="135"/>
    </row>
    <row r="1221" spans="4:5" s="102" customFormat="1" x14ac:dyDescent="0.35">
      <c r="D1221" s="135"/>
      <c r="E1221" s="135"/>
    </row>
    <row r="1222" spans="4:5" s="102" customFormat="1" x14ac:dyDescent="0.35">
      <c r="D1222" s="135"/>
      <c r="E1222" s="135"/>
    </row>
    <row r="1223" spans="4:5" s="102" customFormat="1" x14ac:dyDescent="0.35">
      <c r="D1223" s="135"/>
      <c r="E1223" s="135"/>
    </row>
    <row r="1224" spans="4:5" s="102" customFormat="1" x14ac:dyDescent="0.35">
      <c r="D1224" s="135"/>
      <c r="E1224" s="135"/>
    </row>
    <row r="1225" spans="4:5" s="102" customFormat="1" x14ac:dyDescent="0.35">
      <c r="D1225" s="135"/>
      <c r="E1225" s="135"/>
    </row>
    <row r="1226" spans="4:5" s="102" customFormat="1" x14ac:dyDescent="0.35">
      <c r="D1226" s="135"/>
      <c r="E1226" s="135"/>
    </row>
    <row r="1227" spans="4:5" s="102" customFormat="1" x14ac:dyDescent="0.35">
      <c r="D1227" s="135"/>
      <c r="E1227" s="135"/>
    </row>
    <row r="1228" spans="4:5" s="102" customFormat="1" x14ac:dyDescent="0.35">
      <c r="D1228" s="135"/>
      <c r="E1228" s="135"/>
    </row>
    <row r="1229" spans="4:5" s="102" customFormat="1" x14ac:dyDescent="0.35">
      <c r="D1229" s="135"/>
      <c r="E1229" s="135"/>
    </row>
    <row r="1230" spans="4:5" s="102" customFormat="1" x14ac:dyDescent="0.35">
      <c r="D1230" s="135"/>
      <c r="E1230" s="135"/>
    </row>
    <row r="1231" spans="4:5" s="102" customFormat="1" x14ac:dyDescent="0.35">
      <c r="D1231" s="135"/>
      <c r="E1231" s="135"/>
    </row>
    <row r="1232" spans="4:5" s="102" customFormat="1" x14ac:dyDescent="0.35">
      <c r="D1232" s="135"/>
      <c r="E1232" s="135"/>
    </row>
    <row r="1233" spans="4:5" s="102" customFormat="1" x14ac:dyDescent="0.35">
      <c r="D1233" s="135"/>
      <c r="E1233" s="135"/>
    </row>
    <row r="1234" spans="4:5" s="102" customFormat="1" x14ac:dyDescent="0.35">
      <c r="D1234" s="135"/>
      <c r="E1234" s="135"/>
    </row>
    <row r="1235" spans="4:5" s="102" customFormat="1" x14ac:dyDescent="0.35">
      <c r="D1235" s="135"/>
      <c r="E1235" s="135"/>
    </row>
    <row r="1236" spans="4:5" s="102" customFormat="1" x14ac:dyDescent="0.35">
      <c r="D1236" s="135"/>
      <c r="E1236" s="135"/>
    </row>
    <row r="1237" spans="4:5" s="102" customFormat="1" x14ac:dyDescent="0.35">
      <c r="D1237" s="135"/>
      <c r="E1237" s="135"/>
    </row>
    <row r="1238" spans="4:5" s="102" customFormat="1" x14ac:dyDescent="0.35">
      <c r="D1238" s="135"/>
      <c r="E1238" s="135"/>
    </row>
    <row r="1239" spans="4:5" s="102" customFormat="1" x14ac:dyDescent="0.35">
      <c r="D1239" s="135"/>
      <c r="E1239" s="135"/>
    </row>
    <row r="1240" spans="4:5" s="102" customFormat="1" x14ac:dyDescent="0.35">
      <c r="D1240" s="135"/>
      <c r="E1240" s="135"/>
    </row>
    <row r="1241" spans="4:5" s="102" customFormat="1" x14ac:dyDescent="0.35">
      <c r="D1241" s="135"/>
      <c r="E1241" s="135"/>
    </row>
    <row r="1242" spans="4:5" s="102" customFormat="1" x14ac:dyDescent="0.35">
      <c r="D1242" s="135"/>
      <c r="E1242" s="135"/>
    </row>
    <row r="1243" spans="4:5" s="102" customFormat="1" x14ac:dyDescent="0.35">
      <c r="D1243" s="135"/>
      <c r="E1243" s="135"/>
    </row>
    <row r="1244" spans="4:5" s="102" customFormat="1" x14ac:dyDescent="0.35">
      <c r="D1244" s="135"/>
      <c r="E1244" s="135"/>
    </row>
    <row r="1245" spans="4:5" s="102" customFormat="1" x14ac:dyDescent="0.35">
      <c r="D1245" s="135"/>
      <c r="E1245" s="135"/>
    </row>
    <row r="1246" spans="4:5" s="102" customFormat="1" x14ac:dyDescent="0.35">
      <c r="D1246" s="135"/>
      <c r="E1246" s="135"/>
    </row>
    <row r="1247" spans="4:5" s="102" customFormat="1" x14ac:dyDescent="0.35">
      <c r="D1247" s="135"/>
      <c r="E1247" s="135"/>
    </row>
    <row r="1248" spans="4:5" s="102" customFormat="1" x14ac:dyDescent="0.35">
      <c r="D1248" s="135"/>
      <c r="E1248" s="135"/>
    </row>
    <row r="1249" spans="4:5" s="102" customFormat="1" x14ac:dyDescent="0.35">
      <c r="D1249" s="135"/>
      <c r="E1249" s="135"/>
    </row>
    <row r="1250" spans="4:5" s="102" customFormat="1" x14ac:dyDescent="0.35">
      <c r="D1250" s="135"/>
      <c r="E1250" s="135"/>
    </row>
    <row r="1251" spans="4:5" s="102" customFormat="1" x14ac:dyDescent="0.35">
      <c r="D1251" s="135"/>
      <c r="E1251" s="135"/>
    </row>
    <row r="1252" spans="4:5" s="102" customFormat="1" x14ac:dyDescent="0.35">
      <c r="D1252" s="135"/>
      <c r="E1252" s="135"/>
    </row>
    <row r="1253" spans="4:5" s="102" customFormat="1" x14ac:dyDescent="0.35">
      <c r="D1253" s="135"/>
      <c r="E1253" s="135"/>
    </row>
    <row r="1254" spans="4:5" s="102" customFormat="1" x14ac:dyDescent="0.35">
      <c r="D1254" s="135"/>
      <c r="E1254" s="135"/>
    </row>
    <row r="1255" spans="4:5" s="102" customFormat="1" x14ac:dyDescent="0.35">
      <c r="D1255" s="135"/>
      <c r="E1255" s="135"/>
    </row>
    <row r="1256" spans="4:5" s="102" customFormat="1" x14ac:dyDescent="0.35">
      <c r="D1256" s="135"/>
      <c r="E1256" s="135"/>
    </row>
    <row r="1257" spans="4:5" s="102" customFormat="1" x14ac:dyDescent="0.35">
      <c r="D1257" s="135"/>
      <c r="E1257" s="135"/>
    </row>
    <row r="1258" spans="4:5" s="102" customFormat="1" x14ac:dyDescent="0.35">
      <c r="D1258" s="135"/>
      <c r="E1258" s="135"/>
    </row>
    <row r="1259" spans="4:5" s="102" customFormat="1" x14ac:dyDescent="0.35">
      <c r="D1259" s="135"/>
      <c r="E1259" s="135"/>
    </row>
    <row r="1260" spans="4:5" s="102" customFormat="1" x14ac:dyDescent="0.35">
      <c r="D1260" s="135"/>
      <c r="E1260" s="135"/>
    </row>
    <row r="1261" spans="4:5" s="102" customFormat="1" x14ac:dyDescent="0.35">
      <c r="D1261" s="135"/>
      <c r="E1261" s="135"/>
    </row>
    <row r="1262" spans="4:5" s="102" customFormat="1" x14ac:dyDescent="0.35">
      <c r="D1262" s="135"/>
      <c r="E1262" s="135"/>
    </row>
    <row r="1263" spans="4:5" s="102" customFormat="1" x14ac:dyDescent="0.35">
      <c r="D1263" s="135"/>
      <c r="E1263" s="135"/>
    </row>
    <row r="1264" spans="4:5" s="102" customFormat="1" x14ac:dyDescent="0.35">
      <c r="D1264" s="135"/>
      <c r="E1264" s="135"/>
    </row>
    <row r="1265" spans="4:5" s="102" customFormat="1" x14ac:dyDescent="0.35">
      <c r="D1265" s="135"/>
      <c r="E1265" s="135"/>
    </row>
    <row r="1266" spans="4:5" s="102" customFormat="1" x14ac:dyDescent="0.35">
      <c r="D1266" s="135"/>
      <c r="E1266" s="135"/>
    </row>
    <row r="1267" spans="4:5" s="102" customFormat="1" x14ac:dyDescent="0.35">
      <c r="D1267" s="135"/>
      <c r="E1267" s="135"/>
    </row>
    <row r="1268" spans="4:5" s="102" customFormat="1" x14ac:dyDescent="0.35">
      <c r="D1268" s="135"/>
      <c r="E1268" s="135"/>
    </row>
    <row r="1269" spans="4:5" s="102" customFormat="1" x14ac:dyDescent="0.35">
      <c r="D1269" s="135"/>
      <c r="E1269" s="135"/>
    </row>
    <row r="1270" spans="4:5" s="102" customFormat="1" x14ac:dyDescent="0.35">
      <c r="D1270" s="135"/>
      <c r="E1270" s="135"/>
    </row>
    <row r="1271" spans="4:5" s="102" customFormat="1" x14ac:dyDescent="0.35">
      <c r="D1271" s="135"/>
      <c r="E1271" s="135"/>
    </row>
    <row r="1272" spans="4:5" s="102" customFormat="1" x14ac:dyDescent="0.35">
      <c r="D1272" s="135"/>
      <c r="E1272" s="135"/>
    </row>
    <row r="1273" spans="4:5" s="102" customFormat="1" x14ac:dyDescent="0.35">
      <c r="D1273" s="135"/>
      <c r="E1273" s="135"/>
    </row>
    <row r="1274" spans="4:5" s="102" customFormat="1" x14ac:dyDescent="0.35">
      <c r="D1274" s="135"/>
      <c r="E1274" s="135"/>
    </row>
    <row r="1275" spans="4:5" s="102" customFormat="1" x14ac:dyDescent="0.35">
      <c r="D1275" s="135"/>
      <c r="E1275" s="135"/>
    </row>
    <row r="1276" spans="4:5" s="102" customFormat="1" x14ac:dyDescent="0.35">
      <c r="D1276" s="135"/>
      <c r="E1276" s="135"/>
    </row>
    <row r="1277" spans="4:5" s="102" customFormat="1" x14ac:dyDescent="0.35">
      <c r="D1277" s="135"/>
      <c r="E1277" s="135"/>
    </row>
    <row r="1278" spans="4:5" s="102" customFormat="1" x14ac:dyDescent="0.35">
      <c r="D1278" s="135"/>
      <c r="E1278" s="135"/>
    </row>
    <row r="1279" spans="4:5" s="102" customFormat="1" x14ac:dyDescent="0.35">
      <c r="D1279" s="135"/>
      <c r="E1279" s="135"/>
    </row>
    <row r="1280" spans="4:5" s="102" customFormat="1" x14ac:dyDescent="0.35">
      <c r="D1280" s="135"/>
      <c r="E1280" s="135"/>
    </row>
    <row r="1281" spans="4:5" s="102" customFormat="1" x14ac:dyDescent="0.35">
      <c r="D1281" s="135"/>
      <c r="E1281" s="135"/>
    </row>
    <row r="1282" spans="4:5" s="102" customFormat="1" x14ac:dyDescent="0.35">
      <c r="D1282" s="135"/>
      <c r="E1282" s="135"/>
    </row>
    <row r="1283" spans="4:5" s="102" customFormat="1" x14ac:dyDescent="0.35">
      <c r="D1283" s="135"/>
      <c r="E1283" s="135"/>
    </row>
    <row r="1284" spans="4:5" s="102" customFormat="1" x14ac:dyDescent="0.35">
      <c r="D1284" s="135"/>
      <c r="E1284" s="135"/>
    </row>
    <row r="1285" spans="4:5" s="102" customFormat="1" x14ac:dyDescent="0.35">
      <c r="D1285" s="135"/>
      <c r="E1285" s="135"/>
    </row>
    <row r="1286" spans="4:5" s="102" customFormat="1" x14ac:dyDescent="0.35">
      <c r="D1286" s="135"/>
      <c r="E1286" s="135"/>
    </row>
    <row r="1287" spans="4:5" s="102" customFormat="1" x14ac:dyDescent="0.35">
      <c r="D1287" s="135"/>
      <c r="E1287" s="135"/>
    </row>
    <row r="1288" spans="4:5" s="102" customFormat="1" x14ac:dyDescent="0.35">
      <c r="D1288" s="135"/>
      <c r="E1288" s="135"/>
    </row>
    <row r="1289" spans="4:5" s="102" customFormat="1" x14ac:dyDescent="0.35">
      <c r="D1289" s="135"/>
      <c r="E1289" s="135"/>
    </row>
    <row r="1290" spans="4:5" s="102" customFormat="1" x14ac:dyDescent="0.35">
      <c r="D1290" s="135"/>
      <c r="E1290" s="135"/>
    </row>
    <row r="1291" spans="4:5" s="102" customFormat="1" x14ac:dyDescent="0.35">
      <c r="D1291" s="135"/>
      <c r="E1291" s="135"/>
    </row>
    <row r="1292" spans="4:5" s="102" customFormat="1" x14ac:dyDescent="0.35">
      <c r="D1292" s="135"/>
      <c r="E1292" s="135"/>
    </row>
    <row r="1293" spans="4:5" s="102" customFormat="1" x14ac:dyDescent="0.35">
      <c r="D1293" s="135"/>
      <c r="E1293" s="135"/>
    </row>
    <row r="1294" spans="4:5" s="102" customFormat="1" x14ac:dyDescent="0.35">
      <c r="D1294" s="135"/>
      <c r="E1294" s="135"/>
    </row>
    <row r="1295" spans="4:5" s="102" customFormat="1" x14ac:dyDescent="0.35">
      <c r="D1295" s="135"/>
      <c r="E1295" s="135"/>
    </row>
    <row r="1296" spans="4:5" s="102" customFormat="1" x14ac:dyDescent="0.35">
      <c r="D1296" s="135"/>
      <c r="E1296" s="135"/>
    </row>
    <row r="1297" spans="4:5" s="102" customFormat="1" x14ac:dyDescent="0.35">
      <c r="D1297" s="135"/>
      <c r="E1297" s="135"/>
    </row>
    <row r="1298" spans="4:5" s="102" customFormat="1" x14ac:dyDescent="0.35">
      <c r="D1298" s="135"/>
      <c r="E1298" s="135"/>
    </row>
    <row r="1299" spans="4:5" s="102" customFormat="1" x14ac:dyDescent="0.35">
      <c r="D1299" s="135"/>
      <c r="E1299" s="135"/>
    </row>
    <row r="1300" spans="4:5" s="102" customFormat="1" x14ac:dyDescent="0.35">
      <c r="D1300" s="135"/>
      <c r="E1300" s="135"/>
    </row>
    <row r="1301" spans="4:5" s="102" customFormat="1" x14ac:dyDescent="0.35">
      <c r="D1301" s="135"/>
      <c r="E1301" s="135"/>
    </row>
    <row r="1302" spans="4:5" s="102" customFormat="1" x14ac:dyDescent="0.35">
      <c r="D1302" s="135"/>
      <c r="E1302" s="135"/>
    </row>
    <row r="1303" spans="4:5" s="102" customFormat="1" x14ac:dyDescent="0.35">
      <c r="D1303" s="135"/>
      <c r="E1303" s="135"/>
    </row>
    <row r="1304" spans="4:5" s="102" customFormat="1" x14ac:dyDescent="0.35">
      <c r="D1304" s="135"/>
      <c r="E1304" s="135"/>
    </row>
    <row r="1305" spans="4:5" s="102" customFormat="1" x14ac:dyDescent="0.35">
      <c r="D1305" s="135"/>
      <c r="E1305" s="135"/>
    </row>
    <row r="1306" spans="4:5" s="102" customFormat="1" x14ac:dyDescent="0.35">
      <c r="D1306" s="135"/>
      <c r="E1306" s="135"/>
    </row>
    <row r="1307" spans="4:5" s="102" customFormat="1" x14ac:dyDescent="0.35">
      <c r="D1307" s="135"/>
      <c r="E1307" s="135"/>
    </row>
    <row r="1308" spans="4:5" s="102" customFormat="1" x14ac:dyDescent="0.35">
      <c r="D1308" s="135"/>
      <c r="E1308" s="135"/>
    </row>
    <row r="1309" spans="4:5" s="102" customFormat="1" x14ac:dyDescent="0.35">
      <c r="D1309" s="135"/>
      <c r="E1309" s="135"/>
    </row>
    <row r="1310" spans="4:5" s="102" customFormat="1" x14ac:dyDescent="0.35">
      <c r="D1310" s="135"/>
      <c r="E1310" s="135"/>
    </row>
    <row r="1311" spans="4:5" s="102" customFormat="1" x14ac:dyDescent="0.35">
      <c r="D1311" s="135"/>
      <c r="E1311" s="135"/>
    </row>
    <row r="1312" spans="4:5" s="102" customFormat="1" x14ac:dyDescent="0.35">
      <c r="D1312" s="135"/>
      <c r="E1312" s="135"/>
    </row>
    <row r="1313" spans="4:5" s="102" customFormat="1" x14ac:dyDescent="0.35">
      <c r="D1313" s="135"/>
      <c r="E1313" s="135"/>
    </row>
    <row r="1314" spans="4:5" s="102" customFormat="1" x14ac:dyDescent="0.35">
      <c r="D1314" s="135"/>
      <c r="E1314" s="135"/>
    </row>
    <row r="1315" spans="4:5" s="102" customFormat="1" x14ac:dyDescent="0.35">
      <c r="D1315" s="135"/>
      <c r="E1315" s="135"/>
    </row>
    <row r="1316" spans="4:5" s="102" customFormat="1" x14ac:dyDescent="0.35">
      <c r="D1316" s="135"/>
      <c r="E1316" s="135"/>
    </row>
    <row r="1317" spans="4:5" s="102" customFormat="1" x14ac:dyDescent="0.35">
      <c r="D1317" s="135"/>
      <c r="E1317" s="135"/>
    </row>
    <row r="1318" spans="4:5" s="102" customFormat="1" x14ac:dyDescent="0.35">
      <c r="D1318" s="135"/>
      <c r="E1318" s="135"/>
    </row>
    <row r="1319" spans="4:5" s="102" customFormat="1" x14ac:dyDescent="0.35">
      <c r="D1319" s="135"/>
      <c r="E1319" s="135"/>
    </row>
    <row r="1320" spans="4:5" s="102" customFormat="1" x14ac:dyDescent="0.35">
      <c r="D1320" s="135"/>
      <c r="E1320" s="135"/>
    </row>
    <row r="1321" spans="4:5" s="102" customFormat="1" x14ac:dyDescent="0.35">
      <c r="D1321" s="135"/>
      <c r="E1321" s="135"/>
    </row>
    <row r="1322" spans="4:5" s="102" customFormat="1" x14ac:dyDescent="0.35">
      <c r="D1322" s="135"/>
      <c r="E1322" s="135"/>
    </row>
    <row r="1323" spans="4:5" s="102" customFormat="1" x14ac:dyDescent="0.35">
      <c r="D1323" s="135"/>
      <c r="E1323" s="135"/>
    </row>
    <row r="1324" spans="4:5" s="102" customFormat="1" x14ac:dyDescent="0.35">
      <c r="D1324" s="135"/>
      <c r="E1324" s="135"/>
    </row>
    <row r="1325" spans="4:5" s="102" customFormat="1" x14ac:dyDescent="0.35">
      <c r="D1325" s="135"/>
      <c r="E1325" s="135"/>
    </row>
    <row r="1326" spans="4:5" s="102" customFormat="1" x14ac:dyDescent="0.35">
      <c r="D1326" s="135"/>
      <c r="E1326" s="135"/>
    </row>
    <row r="1327" spans="4:5" s="102" customFormat="1" x14ac:dyDescent="0.35">
      <c r="D1327" s="135"/>
      <c r="E1327" s="135"/>
    </row>
    <row r="1328" spans="4:5" s="102" customFormat="1" x14ac:dyDescent="0.35">
      <c r="D1328" s="135"/>
      <c r="E1328" s="135"/>
    </row>
    <row r="1329" spans="4:5" s="102" customFormat="1" x14ac:dyDescent="0.35">
      <c r="D1329" s="135"/>
      <c r="E1329" s="135"/>
    </row>
    <row r="1330" spans="4:5" s="102" customFormat="1" x14ac:dyDescent="0.35">
      <c r="D1330" s="135"/>
      <c r="E1330" s="135"/>
    </row>
    <row r="1331" spans="4:5" s="102" customFormat="1" x14ac:dyDescent="0.35">
      <c r="D1331" s="135"/>
      <c r="E1331" s="135"/>
    </row>
    <row r="1332" spans="4:5" s="102" customFormat="1" x14ac:dyDescent="0.35">
      <c r="D1332" s="135"/>
      <c r="E1332" s="135"/>
    </row>
    <row r="1333" spans="4:5" s="102" customFormat="1" x14ac:dyDescent="0.35">
      <c r="D1333" s="135"/>
      <c r="E1333" s="135"/>
    </row>
    <row r="1334" spans="4:5" s="102" customFormat="1" x14ac:dyDescent="0.35">
      <c r="D1334" s="135"/>
      <c r="E1334" s="135"/>
    </row>
    <row r="1335" spans="4:5" s="102" customFormat="1" x14ac:dyDescent="0.35">
      <c r="D1335" s="135"/>
      <c r="E1335" s="135"/>
    </row>
    <row r="1336" spans="4:5" s="102" customFormat="1" x14ac:dyDescent="0.35">
      <c r="D1336" s="135"/>
      <c r="E1336" s="135"/>
    </row>
    <row r="1337" spans="4:5" s="102" customFormat="1" x14ac:dyDescent="0.35">
      <c r="D1337" s="135"/>
      <c r="E1337" s="135"/>
    </row>
    <row r="1338" spans="4:5" s="102" customFormat="1" x14ac:dyDescent="0.35">
      <c r="D1338" s="135"/>
      <c r="E1338" s="135"/>
    </row>
    <row r="1339" spans="4:5" s="102" customFormat="1" x14ac:dyDescent="0.35">
      <c r="D1339" s="135"/>
      <c r="E1339" s="135"/>
    </row>
    <row r="1340" spans="4:5" s="102" customFormat="1" x14ac:dyDescent="0.35">
      <c r="D1340" s="135"/>
      <c r="E1340" s="135"/>
    </row>
    <row r="1341" spans="4:5" s="102" customFormat="1" x14ac:dyDescent="0.35">
      <c r="D1341" s="135"/>
      <c r="E1341" s="135"/>
    </row>
    <row r="1342" spans="4:5" s="102" customFormat="1" x14ac:dyDescent="0.35">
      <c r="D1342" s="135"/>
      <c r="E1342" s="135"/>
    </row>
    <row r="1343" spans="4:5" s="102" customFormat="1" x14ac:dyDescent="0.35">
      <c r="D1343" s="135"/>
      <c r="E1343" s="135"/>
    </row>
    <row r="1344" spans="4:5" s="102" customFormat="1" x14ac:dyDescent="0.35">
      <c r="D1344" s="135"/>
      <c r="E1344" s="135"/>
    </row>
    <row r="1345" spans="4:5" s="102" customFormat="1" x14ac:dyDescent="0.35">
      <c r="D1345" s="135"/>
      <c r="E1345" s="135"/>
    </row>
    <row r="1346" spans="4:5" s="102" customFormat="1" x14ac:dyDescent="0.35">
      <c r="D1346" s="135"/>
      <c r="E1346" s="135"/>
    </row>
    <row r="1347" spans="4:5" s="102" customFormat="1" x14ac:dyDescent="0.35">
      <c r="D1347" s="135"/>
      <c r="E1347" s="135"/>
    </row>
    <row r="1348" spans="4:5" s="102" customFormat="1" x14ac:dyDescent="0.35">
      <c r="D1348" s="135"/>
      <c r="E1348" s="135"/>
    </row>
    <row r="1349" spans="4:5" s="102" customFormat="1" x14ac:dyDescent="0.35">
      <c r="D1349" s="135"/>
      <c r="E1349" s="135"/>
    </row>
    <row r="1350" spans="4:5" s="102" customFormat="1" x14ac:dyDescent="0.35">
      <c r="D1350" s="135"/>
      <c r="E1350" s="135"/>
    </row>
    <row r="1351" spans="4:5" s="102" customFormat="1" x14ac:dyDescent="0.35">
      <c r="D1351" s="135"/>
      <c r="E1351" s="135"/>
    </row>
    <row r="1352" spans="4:5" s="102" customFormat="1" x14ac:dyDescent="0.35">
      <c r="D1352" s="135"/>
      <c r="E1352" s="135"/>
    </row>
    <row r="1353" spans="4:5" s="102" customFormat="1" x14ac:dyDescent="0.35">
      <c r="D1353" s="135"/>
      <c r="E1353" s="135"/>
    </row>
    <row r="1354" spans="4:5" s="102" customFormat="1" x14ac:dyDescent="0.35">
      <c r="D1354" s="135"/>
      <c r="E1354" s="135"/>
    </row>
    <row r="1355" spans="4:5" s="102" customFormat="1" x14ac:dyDescent="0.35">
      <c r="D1355" s="135"/>
      <c r="E1355" s="135"/>
    </row>
    <row r="1356" spans="4:5" s="102" customFormat="1" x14ac:dyDescent="0.35">
      <c r="D1356" s="135"/>
      <c r="E1356" s="135"/>
    </row>
    <row r="1357" spans="4:5" s="102" customFormat="1" x14ac:dyDescent="0.35">
      <c r="D1357" s="135"/>
      <c r="E1357" s="135"/>
    </row>
    <row r="1358" spans="4:5" s="102" customFormat="1" x14ac:dyDescent="0.35">
      <c r="D1358" s="135"/>
      <c r="E1358" s="135"/>
    </row>
    <row r="1359" spans="4:5" s="102" customFormat="1" x14ac:dyDescent="0.35">
      <c r="D1359" s="135"/>
      <c r="E1359" s="135"/>
    </row>
    <row r="1360" spans="4:5" s="102" customFormat="1" x14ac:dyDescent="0.35">
      <c r="D1360" s="135"/>
      <c r="E1360" s="135"/>
    </row>
    <row r="1361" spans="4:5" s="102" customFormat="1" x14ac:dyDescent="0.35">
      <c r="D1361" s="135"/>
      <c r="E1361" s="135"/>
    </row>
    <row r="1362" spans="4:5" s="102" customFormat="1" x14ac:dyDescent="0.35">
      <c r="D1362" s="135"/>
      <c r="E1362" s="135"/>
    </row>
    <row r="1363" spans="4:5" s="102" customFormat="1" x14ac:dyDescent="0.35">
      <c r="D1363" s="135"/>
      <c r="E1363" s="135"/>
    </row>
    <row r="1364" spans="4:5" s="102" customFormat="1" x14ac:dyDescent="0.35">
      <c r="D1364" s="135"/>
      <c r="E1364" s="135"/>
    </row>
    <row r="1365" spans="4:5" s="102" customFormat="1" x14ac:dyDescent="0.35">
      <c r="D1365" s="135"/>
      <c r="E1365" s="135"/>
    </row>
    <row r="1366" spans="4:5" s="102" customFormat="1" x14ac:dyDescent="0.35">
      <c r="D1366" s="135"/>
      <c r="E1366" s="135"/>
    </row>
    <row r="1367" spans="4:5" s="102" customFormat="1" x14ac:dyDescent="0.35">
      <c r="D1367" s="135"/>
      <c r="E1367" s="135"/>
    </row>
    <row r="1368" spans="4:5" s="102" customFormat="1" x14ac:dyDescent="0.35">
      <c r="D1368" s="135"/>
      <c r="E1368" s="135"/>
    </row>
    <row r="1369" spans="4:5" s="102" customFormat="1" x14ac:dyDescent="0.35">
      <c r="D1369" s="135"/>
      <c r="E1369" s="135"/>
    </row>
    <row r="1370" spans="4:5" s="102" customFormat="1" x14ac:dyDescent="0.35">
      <c r="D1370" s="135"/>
      <c r="E1370" s="135"/>
    </row>
    <row r="1371" spans="4:5" s="102" customFormat="1" x14ac:dyDescent="0.35">
      <c r="D1371" s="135"/>
      <c r="E1371" s="135"/>
    </row>
    <row r="1372" spans="4:5" s="102" customFormat="1" x14ac:dyDescent="0.35">
      <c r="D1372" s="135"/>
      <c r="E1372" s="135"/>
    </row>
    <row r="1373" spans="4:5" s="102" customFormat="1" x14ac:dyDescent="0.35">
      <c r="D1373" s="135"/>
      <c r="E1373" s="135"/>
    </row>
    <row r="1374" spans="4:5" s="102" customFormat="1" x14ac:dyDescent="0.35">
      <c r="D1374" s="135"/>
      <c r="E1374" s="135"/>
    </row>
    <row r="1375" spans="4:5" s="102" customFormat="1" x14ac:dyDescent="0.35">
      <c r="D1375" s="135"/>
      <c r="E1375" s="135"/>
    </row>
    <row r="1376" spans="4:5" s="102" customFormat="1" x14ac:dyDescent="0.35">
      <c r="D1376" s="135"/>
      <c r="E1376" s="135"/>
    </row>
    <row r="1377" spans="4:5" s="102" customFormat="1" x14ac:dyDescent="0.35">
      <c r="D1377" s="135"/>
      <c r="E1377" s="135"/>
    </row>
    <row r="1378" spans="4:5" s="102" customFormat="1" x14ac:dyDescent="0.35">
      <c r="D1378" s="135"/>
      <c r="E1378" s="135"/>
    </row>
    <row r="1379" spans="4:5" s="102" customFormat="1" x14ac:dyDescent="0.35">
      <c r="D1379" s="135"/>
      <c r="E1379" s="135"/>
    </row>
    <row r="1380" spans="4:5" s="102" customFormat="1" x14ac:dyDescent="0.35">
      <c r="D1380" s="135"/>
      <c r="E1380" s="135"/>
    </row>
    <row r="1381" spans="4:5" s="102" customFormat="1" x14ac:dyDescent="0.35">
      <c r="D1381" s="135"/>
      <c r="E1381" s="135"/>
    </row>
    <row r="1382" spans="4:5" s="102" customFormat="1" x14ac:dyDescent="0.35">
      <c r="D1382" s="135"/>
      <c r="E1382" s="135"/>
    </row>
    <row r="1383" spans="4:5" s="102" customFormat="1" x14ac:dyDescent="0.35">
      <c r="D1383" s="135"/>
      <c r="E1383" s="135"/>
    </row>
    <row r="1384" spans="4:5" s="102" customFormat="1" x14ac:dyDescent="0.35">
      <c r="D1384" s="135"/>
      <c r="E1384" s="135"/>
    </row>
    <row r="1385" spans="4:5" s="102" customFormat="1" x14ac:dyDescent="0.35">
      <c r="D1385" s="135"/>
      <c r="E1385" s="135"/>
    </row>
    <row r="1386" spans="4:5" s="102" customFormat="1" x14ac:dyDescent="0.35">
      <c r="D1386" s="135"/>
      <c r="E1386" s="135"/>
    </row>
    <row r="1387" spans="4:5" s="102" customFormat="1" x14ac:dyDescent="0.35">
      <c r="D1387" s="135"/>
      <c r="E1387" s="135"/>
    </row>
    <row r="1388" spans="4:5" s="102" customFormat="1" x14ac:dyDescent="0.35">
      <c r="D1388" s="135"/>
      <c r="E1388" s="135"/>
    </row>
    <row r="1389" spans="4:5" s="102" customFormat="1" x14ac:dyDescent="0.35">
      <c r="D1389" s="135"/>
      <c r="E1389" s="135"/>
    </row>
    <row r="1390" spans="4:5" s="102" customFormat="1" x14ac:dyDescent="0.35">
      <c r="D1390" s="135"/>
      <c r="E1390" s="135"/>
    </row>
    <row r="1391" spans="4:5" s="102" customFormat="1" x14ac:dyDescent="0.35">
      <c r="D1391" s="135"/>
      <c r="E1391" s="135"/>
    </row>
    <row r="1392" spans="4:5" s="102" customFormat="1" x14ac:dyDescent="0.35">
      <c r="D1392" s="135"/>
      <c r="E1392" s="135"/>
    </row>
    <row r="1393" spans="4:5" s="102" customFormat="1" x14ac:dyDescent="0.35">
      <c r="D1393" s="135"/>
      <c r="E1393" s="135"/>
    </row>
    <row r="1394" spans="4:5" s="102" customFormat="1" x14ac:dyDescent="0.35">
      <c r="D1394" s="135"/>
      <c r="E1394" s="135"/>
    </row>
    <row r="1395" spans="4:5" s="102" customFormat="1" x14ac:dyDescent="0.35">
      <c r="D1395" s="135"/>
      <c r="E1395" s="135"/>
    </row>
    <row r="1396" spans="4:5" s="102" customFormat="1" x14ac:dyDescent="0.35">
      <c r="D1396" s="135"/>
      <c r="E1396" s="135"/>
    </row>
    <row r="1397" spans="4:5" s="102" customFormat="1" x14ac:dyDescent="0.35">
      <c r="D1397" s="135"/>
      <c r="E1397" s="135"/>
    </row>
    <row r="1398" spans="4:5" s="102" customFormat="1" x14ac:dyDescent="0.35">
      <c r="D1398" s="135"/>
      <c r="E1398" s="135"/>
    </row>
    <row r="1399" spans="4:5" s="102" customFormat="1" x14ac:dyDescent="0.35">
      <c r="D1399" s="135"/>
      <c r="E1399" s="135"/>
    </row>
    <row r="1400" spans="4:5" s="102" customFormat="1" x14ac:dyDescent="0.35">
      <c r="D1400" s="135"/>
      <c r="E1400" s="135"/>
    </row>
    <row r="1401" spans="4:5" s="102" customFormat="1" x14ac:dyDescent="0.35">
      <c r="D1401" s="135"/>
      <c r="E1401" s="135"/>
    </row>
    <row r="1402" spans="4:5" s="102" customFormat="1" x14ac:dyDescent="0.35">
      <c r="D1402" s="135"/>
      <c r="E1402" s="135"/>
    </row>
    <row r="1403" spans="4:5" s="102" customFormat="1" x14ac:dyDescent="0.35">
      <c r="D1403" s="135"/>
      <c r="E1403" s="135"/>
    </row>
    <row r="1404" spans="4:5" s="102" customFormat="1" x14ac:dyDescent="0.35">
      <c r="D1404" s="135"/>
      <c r="E1404" s="135"/>
    </row>
    <row r="1405" spans="4:5" s="102" customFormat="1" x14ac:dyDescent="0.35">
      <c r="D1405" s="135"/>
      <c r="E1405" s="135"/>
    </row>
    <row r="1406" spans="4:5" s="102" customFormat="1" x14ac:dyDescent="0.35">
      <c r="D1406" s="135"/>
      <c r="E1406" s="135"/>
    </row>
    <row r="1407" spans="4:5" s="102" customFormat="1" x14ac:dyDescent="0.35">
      <c r="D1407" s="135"/>
      <c r="E1407" s="135"/>
    </row>
    <row r="1408" spans="4:5" s="102" customFormat="1" x14ac:dyDescent="0.35">
      <c r="D1408" s="135"/>
      <c r="E1408" s="135"/>
    </row>
    <row r="1409" spans="4:5" s="102" customFormat="1" x14ac:dyDescent="0.35">
      <c r="D1409" s="135"/>
      <c r="E1409" s="135"/>
    </row>
    <row r="1410" spans="4:5" s="102" customFormat="1" x14ac:dyDescent="0.35">
      <c r="D1410" s="135"/>
      <c r="E1410" s="135"/>
    </row>
    <row r="1411" spans="4:5" s="102" customFormat="1" x14ac:dyDescent="0.35">
      <c r="D1411" s="135"/>
      <c r="E1411" s="135"/>
    </row>
    <row r="1412" spans="4:5" s="102" customFormat="1" x14ac:dyDescent="0.35">
      <c r="D1412" s="135"/>
      <c r="E1412" s="135"/>
    </row>
    <row r="1413" spans="4:5" s="102" customFormat="1" x14ac:dyDescent="0.35">
      <c r="D1413" s="135"/>
      <c r="E1413" s="135"/>
    </row>
    <row r="1414" spans="4:5" s="102" customFormat="1" x14ac:dyDescent="0.35">
      <c r="D1414" s="135"/>
      <c r="E1414" s="135"/>
    </row>
    <row r="1415" spans="4:5" s="102" customFormat="1" x14ac:dyDescent="0.35">
      <c r="D1415" s="135"/>
      <c r="E1415" s="135"/>
    </row>
    <row r="1416" spans="4:5" s="102" customFormat="1" x14ac:dyDescent="0.35">
      <c r="D1416" s="135"/>
      <c r="E1416" s="135"/>
    </row>
    <row r="1417" spans="4:5" s="102" customFormat="1" x14ac:dyDescent="0.35">
      <c r="D1417" s="135"/>
      <c r="E1417" s="135"/>
    </row>
    <row r="1418" spans="4:5" s="102" customFormat="1" x14ac:dyDescent="0.35">
      <c r="D1418" s="135"/>
      <c r="E1418" s="135"/>
    </row>
    <row r="1419" spans="4:5" s="102" customFormat="1" x14ac:dyDescent="0.35">
      <c r="D1419" s="135"/>
      <c r="E1419" s="135"/>
    </row>
    <row r="1420" spans="4:5" s="102" customFormat="1" x14ac:dyDescent="0.35">
      <c r="D1420" s="135"/>
      <c r="E1420" s="135"/>
    </row>
    <row r="1421" spans="4:5" s="102" customFormat="1" x14ac:dyDescent="0.35">
      <c r="D1421" s="135"/>
      <c r="E1421" s="135"/>
    </row>
    <row r="1422" spans="4:5" s="102" customFormat="1" x14ac:dyDescent="0.35">
      <c r="D1422" s="135"/>
      <c r="E1422" s="135"/>
    </row>
    <row r="1423" spans="4:5" s="102" customFormat="1" x14ac:dyDescent="0.35">
      <c r="D1423" s="135"/>
      <c r="E1423" s="135"/>
    </row>
    <row r="1424" spans="4:5" s="102" customFormat="1" x14ac:dyDescent="0.35">
      <c r="D1424" s="135"/>
      <c r="E1424" s="135"/>
    </row>
    <row r="1425" spans="4:5" s="102" customFormat="1" x14ac:dyDescent="0.35">
      <c r="D1425" s="135"/>
      <c r="E1425" s="135"/>
    </row>
    <row r="1426" spans="4:5" s="102" customFormat="1" x14ac:dyDescent="0.35">
      <c r="D1426" s="135"/>
      <c r="E1426" s="135"/>
    </row>
    <row r="1427" spans="4:5" s="102" customFormat="1" x14ac:dyDescent="0.35">
      <c r="D1427" s="135"/>
      <c r="E1427" s="135"/>
    </row>
    <row r="1428" spans="4:5" s="102" customFormat="1" x14ac:dyDescent="0.35">
      <c r="D1428" s="135"/>
      <c r="E1428" s="135"/>
    </row>
    <row r="1429" spans="4:5" s="102" customFormat="1" x14ac:dyDescent="0.35">
      <c r="D1429" s="135"/>
      <c r="E1429" s="135"/>
    </row>
    <row r="1430" spans="4:5" s="102" customFormat="1" x14ac:dyDescent="0.35">
      <c r="D1430" s="135"/>
      <c r="E1430" s="135"/>
    </row>
    <row r="1431" spans="4:5" s="102" customFormat="1" x14ac:dyDescent="0.35">
      <c r="D1431" s="135"/>
      <c r="E1431" s="135"/>
    </row>
    <row r="1432" spans="4:5" s="102" customFormat="1" x14ac:dyDescent="0.35">
      <c r="D1432" s="135"/>
      <c r="E1432" s="135"/>
    </row>
    <row r="1433" spans="4:5" s="102" customFormat="1" x14ac:dyDescent="0.35">
      <c r="D1433" s="135"/>
      <c r="E1433" s="135"/>
    </row>
    <row r="1434" spans="4:5" s="102" customFormat="1" x14ac:dyDescent="0.35">
      <c r="D1434" s="135"/>
      <c r="E1434" s="135"/>
    </row>
    <row r="1435" spans="4:5" s="102" customFormat="1" x14ac:dyDescent="0.35">
      <c r="D1435" s="135"/>
      <c r="E1435" s="135"/>
    </row>
    <row r="1436" spans="4:5" s="102" customFormat="1" x14ac:dyDescent="0.35">
      <c r="D1436" s="135"/>
      <c r="E1436" s="135"/>
    </row>
    <row r="1437" spans="4:5" s="102" customFormat="1" x14ac:dyDescent="0.35">
      <c r="D1437" s="135"/>
      <c r="E1437" s="135"/>
    </row>
    <row r="1438" spans="4:5" s="102" customFormat="1" x14ac:dyDescent="0.35">
      <c r="D1438" s="135"/>
      <c r="E1438" s="135"/>
    </row>
    <row r="1439" spans="4:5" s="102" customFormat="1" x14ac:dyDescent="0.35">
      <c r="D1439" s="135"/>
      <c r="E1439" s="135"/>
    </row>
    <row r="1440" spans="4:5" s="102" customFormat="1" x14ac:dyDescent="0.35">
      <c r="D1440" s="135"/>
      <c r="E1440" s="135"/>
    </row>
    <row r="1441" spans="4:5" s="102" customFormat="1" x14ac:dyDescent="0.35">
      <c r="D1441" s="135"/>
      <c r="E1441" s="135"/>
    </row>
    <row r="1442" spans="4:5" s="102" customFormat="1" x14ac:dyDescent="0.35">
      <c r="D1442" s="135"/>
      <c r="E1442" s="135"/>
    </row>
    <row r="1443" spans="4:5" s="102" customFormat="1" x14ac:dyDescent="0.35">
      <c r="D1443" s="135"/>
      <c r="E1443" s="135"/>
    </row>
    <row r="1444" spans="4:5" s="102" customFormat="1" x14ac:dyDescent="0.35">
      <c r="D1444" s="135"/>
      <c r="E1444" s="135"/>
    </row>
    <row r="1445" spans="4:5" s="102" customFormat="1" x14ac:dyDescent="0.35">
      <c r="D1445" s="135"/>
      <c r="E1445" s="135"/>
    </row>
    <row r="1446" spans="4:5" s="102" customFormat="1" x14ac:dyDescent="0.35">
      <c r="D1446" s="135"/>
      <c r="E1446" s="135"/>
    </row>
    <row r="1447" spans="4:5" s="102" customFormat="1" x14ac:dyDescent="0.35">
      <c r="D1447" s="135"/>
      <c r="E1447" s="135"/>
    </row>
    <row r="1448" spans="4:5" s="102" customFormat="1" x14ac:dyDescent="0.35">
      <c r="D1448" s="135"/>
      <c r="E1448" s="135"/>
    </row>
    <row r="1449" spans="4:5" s="102" customFormat="1" x14ac:dyDescent="0.35">
      <c r="D1449" s="135"/>
      <c r="E1449" s="135"/>
    </row>
    <row r="1450" spans="4:5" s="102" customFormat="1" x14ac:dyDescent="0.35">
      <c r="D1450" s="135"/>
      <c r="E1450" s="135"/>
    </row>
    <row r="1451" spans="4:5" s="102" customFormat="1" x14ac:dyDescent="0.35">
      <c r="D1451" s="135"/>
      <c r="E1451" s="135"/>
    </row>
    <row r="1452" spans="4:5" s="102" customFormat="1" x14ac:dyDescent="0.35">
      <c r="D1452" s="135"/>
      <c r="E1452" s="135"/>
    </row>
    <row r="1453" spans="4:5" s="102" customFormat="1" x14ac:dyDescent="0.35">
      <c r="D1453" s="135"/>
      <c r="E1453" s="135"/>
    </row>
    <row r="1454" spans="4:5" s="102" customFormat="1" x14ac:dyDescent="0.35">
      <c r="D1454" s="135"/>
      <c r="E1454" s="135"/>
    </row>
    <row r="1455" spans="4:5" s="102" customFormat="1" x14ac:dyDescent="0.35">
      <c r="D1455" s="135"/>
      <c r="E1455" s="135"/>
    </row>
    <row r="1456" spans="4:5" s="102" customFormat="1" x14ac:dyDescent="0.35">
      <c r="D1456" s="135"/>
      <c r="E1456" s="135"/>
    </row>
    <row r="1457" spans="4:5" s="102" customFormat="1" x14ac:dyDescent="0.35">
      <c r="D1457" s="135"/>
      <c r="E1457" s="135"/>
    </row>
    <row r="1458" spans="4:5" s="102" customFormat="1" x14ac:dyDescent="0.35">
      <c r="D1458" s="135"/>
      <c r="E1458" s="135"/>
    </row>
    <row r="1459" spans="4:5" s="102" customFormat="1" x14ac:dyDescent="0.35">
      <c r="D1459" s="135"/>
      <c r="E1459" s="135"/>
    </row>
    <row r="1460" spans="4:5" s="102" customFormat="1" x14ac:dyDescent="0.35">
      <c r="D1460" s="135"/>
      <c r="E1460" s="135"/>
    </row>
    <row r="1461" spans="4:5" s="102" customFormat="1" x14ac:dyDescent="0.35">
      <c r="D1461" s="135"/>
      <c r="E1461" s="135"/>
    </row>
    <row r="1462" spans="4:5" s="102" customFormat="1" x14ac:dyDescent="0.35">
      <c r="D1462" s="135"/>
      <c r="E1462" s="135"/>
    </row>
    <row r="1463" spans="4:5" s="102" customFormat="1" x14ac:dyDescent="0.35">
      <c r="D1463" s="135"/>
      <c r="E1463" s="135"/>
    </row>
    <row r="1464" spans="4:5" s="102" customFormat="1" x14ac:dyDescent="0.35">
      <c r="D1464" s="135"/>
      <c r="E1464" s="135"/>
    </row>
    <row r="1465" spans="4:5" s="102" customFormat="1" x14ac:dyDescent="0.35">
      <c r="D1465" s="135"/>
      <c r="E1465" s="135"/>
    </row>
    <row r="1466" spans="4:5" s="102" customFormat="1" x14ac:dyDescent="0.35">
      <c r="D1466" s="135"/>
      <c r="E1466" s="135"/>
    </row>
    <row r="1467" spans="4:5" s="102" customFormat="1" x14ac:dyDescent="0.35">
      <c r="D1467" s="135"/>
      <c r="E1467" s="135"/>
    </row>
    <row r="1468" spans="4:5" s="102" customFormat="1" x14ac:dyDescent="0.35">
      <c r="D1468" s="135"/>
      <c r="E1468" s="135"/>
    </row>
    <row r="1469" spans="4:5" s="102" customFormat="1" x14ac:dyDescent="0.35">
      <c r="D1469" s="135"/>
      <c r="E1469" s="135"/>
    </row>
    <row r="1470" spans="4:5" s="102" customFormat="1" x14ac:dyDescent="0.35">
      <c r="D1470" s="135"/>
      <c r="E1470" s="135"/>
    </row>
    <row r="1471" spans="4:5" s="102" customFormat="1" x14ac:dyDescent="0.35">
      <c r="D1471" s="135"/>
      <c r="E1471" s="135"/>
    </row>
    <row r="1472" spans="4:5" s="102" customFormat="1" x14ac:dyDescent="0.35">
      <c r="D1472" s="135"/>
      <c r="E1472" s="135"/>
    </row>
    <row r="1473" spans="4:5" s="102" customFormat="1" x14ac:dyDescent="0.35">
      <c r="D1473" s="135"/>
      <c r="E1473" s="135"/>
    </row>
    <row r="1474" spans="4:5" s="102" customFormat="1" x14ac:dyDescent="0.35">
      <c r="D1474" s="135"/>
      <c r="E1474" s="135"/>
    </row>
    <row r="1475" spans="4:5" s="102" customFormat="1" x14ac:dyDescent="0.35">
      <c r="D1475" s="135"/>
      <c r="E1475" s="135"/>
    </row>
    <row r="1476" spans="4:5" s="102" customFormat="1" x14ac:dyDescent="0.35">
      <c r="D1476" s="135"/>
      <c r="E1476" s="135"/>
    </row>
    <row r="1477" spans="4:5" s="102" customFormat="1" x14ac:dyDescent="0.35">
      <c r="D1477" s="135"/>
      <c r="E1477" s="135"/>
    </row>
    <row r="1478" spans="4:5" s="102" customFormat="1" x14ac:dyDescent="0.35">
      <c r="D1478" s="135"/>
      <c r="E1478" s="135"/>
    </row>
    <row r="1479" spans="4:5" s="102" customFormat="1" x14ac:dyDescent="0.35">
      <c r="D1479" s="135"/>
      <c r="E1479" s="135"/>
    </row>
    <row r="1480" spans="4:5" s="102" customFormat="1" x14ac:dyDescent="0.35">
      <c r="D1480" s="135"/>
      <c r="E1480" s="135"/>
    </row>
    <row r="1481" spans="4:5" s="102" customFormat="1" x14ac:dyDescent="0.35">
      <c r="D1481" s="135"/>
      <c r="E1481" s="135"/>
    </row>
    <row r="1482" spans="4:5" s="102" customFormat="1" x14ac:dyDescent="0.35">
      <c r="D1482" s="135"/>
      <c r="E1482" s="135"/>
    </row>
    <row r="1483" spans="4:5" s="102" customFormat="1" x14ac:dyDescent="0.35">
      <c r="D1483" s="135"/>
      <c r="E1483" s="135"/>
    </row>
    <row r="1484" spans="4:5" s="102" customFormat="1" x14ac:dyDescent="0.35">
      <c r="D1484" s="135"/>
      <c r="E1484" s="135"/>
    </row>
    <row r="1485" spans="4:5" s="102" customFormat="1" x14ac:dyDescent="0.35">
      <c r="D1485" s="135"/>
      <c r="E1485" s="135"/>
    </row>
    <row r="1486" spans="4:5" s="102" customFormat="1" x14ac:dyDescent="0.35">
      <c r="D1486" s="135"/>
      <c r="E1486" s="135"/>
    </row>
    <row r="1487" spans="4:5" s="102" customFormat="1" x14ac:dyDescent="0.35">
      <c r="D1487" s="135"/>
      <c r="E1487" s="135"/>
    </row>
    <row r="1488" spans="4:5" s="102" customFormat="1" x14ac:dyDescent="0.35">
      <c r="D1488" s="135"/>
      <c r="E1488" s="135"/>
    </row>
    <row r="1489" spans="4:5" s="102" customFormat="1" x14ac:dyDescent="0.35">
      <c r="D1489" s="135"/>
      <c r="E1489" s="135"/>
    </row>
    <row r="1490" spans="4:5" s="102" customFormat="1" x14ac:dyDescent="0.35">
      <c r="D1490" s="135"/>
      <c r="E1490" s="135"/>
    </row>
    <row r="1491" spans="4:5" s="102" customFormat="1" x14ac:dyDescent="0.35">
      <c r="D1491" s="135"/>
      <c r="E1491" s="135"/>
    </row>
    <row r="1492" spans="4:5" s="102" customFormat="1" x14ac:dyDescent="0.35">
      <c r="D1492" s="135"/>
      <c r="E1492" s="135"/>
    </row>
    <row r="1493" spans="4:5" s="102" customFormat="1" x14ac:dyDescent="0.35">
      <c r="D1493" s="135"/>
      <c r="E1493" s="135"/>
    </row>
    <row r="1494" spans="4:5" s="102" customFormat="1" x14ac:dyDescent="0.35">
      <c r="D1494" s="135"/>
      <c r="E1494" s="135"/>
    </row>
    <row r="1495" spans="4:5" s="102" customFormat="1" x14ac:dyDescent="0.35">
      <c r="D1495" s="135"/>
      <c r="E1495" s="135"/>
    </row>
    <row r="1496" spans="4:5" s="102" customFormat="1" x14ac:dyDescent="0.35">
      <c r="D1496" s="135"/>
      <c r="E1496" s="135"/>
    </row>
    <row r="1497" spans="4:5" s="102" customFormat="1" x14ac:dyDescent="0.35">
      <c r="D1497" s="135"/>
      <c r="E1497" s="135"/>
    </row>
    <row r="1498" spans="4:5" s="102" customFormat="1" x14ac:dyDescent="0.35">
      <c r="D1498" s="135"/>
      <c r="E1498" s="135"/>
    </row>
    <row r="1499" spans="4:5" s="102" customFormat="1" x14ac:dyDescent="0.35">
      <c r="D1499" s="135"/>
      <c r="E1499" s="135"/>
    </row>
    <row r="1500" spans="4:5" s="102" customFormat="1" x14ac:dyDescent="0.35">
      <c r="D1500" s="135"/>
      <c r="E1500" s="135"/>
    </row>
    <row r="1501" spans="4:5" s="102" customFormat="1" x14ac:dyDescent="0.35">
      <c r="D1501" s="135"/>
      <c r="E1501" s="135"/>
    </row>
    <row r="1502" spans="4:5" s="102" customFormat="1" x14ac:dyDescent="0.35">
      <c r="D1502" s="135"/>
      <c r="E1502" s="135"/>
    </row>
    <row r="1503" spans="4:5" s="102" customFormat="1" x14ac:dyDescent="0.35">
      <c r="D1503" s="135"/>
      <c r="E1503" s="135"/>
    </row>
    <row r="1504" spans="4:5" s="102" customFormat="1" x14ac:dyDescent="0.35">
      <c r="D1504" s="135"/>
      <c r="E1504" s="135"/>
    </row>
    <row r="1505" spans="4:5" s="102" customFormat="1" x14ac:dyDescent="0.35">
      <c r="D1505" s="135"/>
      <c r="E1505" s="135"/>
    </row>
    <row r="1506" spans="4:5" s="102" customFormat="1" x14ac:dyDescent="0.35">
      <c r="D1506" s="135"/>
      <c r="E1506" s="135"/>
    </row>
    <row r="1507" spans="4:5" s="102" customFormat="1" x14ac:dyDescent="0.35">
      <c r="D1507" s="135"/>
      <c r="E1507" s="135"/>
    </row>
    <row r="1508" spans="4:5" s="102" customFormat="1" x14ac:dyDescent="0.35">
      <c r="D1508" s="135"/>
      <c r="E1508" s="135"/>
    </row>
    <row r="1509" spans="4:5" s="102" customFormat="1" x14ac:dyDescent="0.35">
      <c r="D1509" s="135"/>
      <c r="E1509" s="135"/>
    </row>
    <row r="1510" spans="4:5" s="102" customFormat="1" x14ac:dyDescent="0.35">
      <c r="D1510" s="135"/>
      <c r="E1510" s="135"/>
    </row>
    <row r="1511" spans="4:5" s="102" customFormat="1" x14ac:dyDescent="0.35">
      <c r="D1511" s="135"/>
      <c r="E1511" s="135"/>
    </row>
    <row r="1512" spans="4:5" s="102" customFormat="1" x14ac:dyDescent="0.35">
      <c r="D1512" s="135"/>
      <c r="E1512" s="135"/>
    </row>
    <row r="1513" spans="4:5" s="102" customFormat="1" x14ac:dyDescent="0.35">
      <c r="D1513" s="135"/>
      <c r="E1513" s="135"/>
    </row>
    <row r="1514" spans="4:5" s="102" customFormat="1" x14ac:dyDescent="0.35">
      <c r="D1514" s="135"/>
      <c r="E1514" s="135"/>
    </row>
    <row r="1515" spans="4:5" s="102" customFormat="1" x14ac:dyDescent="0.35">
      <c r="D1515" s="135"/>
      <c r="E1515" s="135"/>
    </row>
    <row r="1516" spans="4:5" s="102" customFormat="1" x14ac:dyDescent="0.35">
      <c r="D1516" s="135"/>
      <c r="E1516" s="135"/>
    </row>
    <row r="1517" spans="4:5" s="102" customFormat="1" x14ac:dyDescent="0.35">
      <c r="D1517" s="135"/>
      <c r="E1517" s="135"/>
    </row>
    <row r="1518" spans="4:5" s="102" customFormat="1" x14ac:dyDescent="0.35">
      <c r="D1518" s="135"/>
      <c r="E1518" s="135"/>
    </row>
    <row r="1519" spans="4:5" s="102" customFormat="1" x14ac:dyDescent="0.35">
      <c r="D1519" s="135"/>
      <c r="E1519" s="135"/>
    </row>
    <row r="1520" spans="4:5" s="102" customFormat="1" x14ac:dyDescent="0.35">
      <c r="D1520" s="135"/>
      <c r="E1520" s="135"/>
    </row>
    <row r="1521" spans="4:5" s="102" customFormat="1" x14ac:dyDescent="0.35">
      <c r="D1521" s="135"/>
      <c r="E1521" s="135"/>
    </row>
    <row r="1522" spans="4:5" s="102" customFormat="1" x14ac:dyDescent="0.35">
      <c r="D1522" s="135"/>
      <c r="E1522" s="135"/>
    </row>
    <row r="1523" spans="4:5" s="102" customFormat="1" x14ac:dyDescent="0.35">
      <c r="D1523" s="135"/>
      <c r="E1523" s="135"/>
    </row>
    <row r="1524" spans="4:5" s="102" customFormat="1" x14ac:dyDescent="0.35">
      <c r="D1524" s="135"/>
      <c r="E1524" s="135"/>
    </row>
    <row r="1525" spans="4:5" s="102" customFormat="1" x14ac:dyDescent="0.35">
      <c r="D1525" s="135"/>
      <c r="E1525" s="135"/>
    </row>
    <row r="1526" spans="4:5" s="102" customFormat="1" x14ac:dyDescent="0.35">
      <c r="D1526" s="135"/>
      <c r="E1526" s="135"/>
    </row>
    <row r="1527" spans="4:5" s="102" customFormat="1" x14ac:dyDescent="0.35">
      <c r="D1527" s="135"/>
      <c r="E1527" s="135"/>
    </row>
    <row r="1528" spans="4:5" s="102" customFormat="1" x14ac:dyDescent="0.35">
      <c r="D1528" s="135"/>
      <c r="E1528" s="135"/>
    </row>
    <row r="1529" spans="4:5" s="102" customFormat="1" x14ac:dyDescent="0.35">
      <c r="D1529" s="135"/>
      <c r="E1529" s="135"/>
    </row>
    <row r="1530" spans="4:5" s="102" customFormat="1" x14ac:dyDescent="0.35">
      <c r="D1530" s="135"/>
      <c r="E1530" s="135"/>
    </row>
    <row r="1531" spans="4:5" s="102" customFormat="1" x14ac:dyDescent="0.35">
      <c r="D1531" s="135"/>
      <c r="E1531" s="135"/>
    </row>
    <row r="1532" spans="4:5" s="102" customFormat="1" x14ac:dyDescent="0.35">
      <c r="D1532" s="135"/>
      <c r="E1532" s="135"/>
    </row>
    <row r="1533" spans="4:5" s="102" customFormat="1" x14ac:dyDescent="0.35">
      <c r="D1533" s="135"/>
      <c r="E1533" s="135"/>
    </row>
    <row r="1534" spans="4:5" s="102" customFormat="1" x14ac:dyDescent="0.35">
      <c r="D1534" s="135"/>
      <c r="E1534" s="135"/>
    </row>
    <row r="1535" spans="4:5" s="102" customFormat="1" x14ac:dyDescent="0.35">
      <c r="D1535" s="135"/>
      <c r="E1535" s="135"/>
    </row>
    <row r="1536" spans="4:5" s="102" customFormat="1" x14ac:dyDescent="0.35">
      <c r="D1536" s="135"/>
      <c r="E1536" s="135"/>
    </row>
    <row r="1537" spans="4:5" s="102" customFormat="1" x14ac:dyDescent="0.35">
      <c r="D1537" s="135"/>
      <c r="E1537" s="135"/>
    </row>
    <row r="1538" spans="4:5" s="102" customFormat="1" x14ac:dyDescent="0.35">
      <c r="D1538" s="135"/>
      <c r="E1538" s="135"/>
    </row>
    <row r="1539" spans="4:5" s="102" customFormat="1" x14ac:dyDescent="0.35">
      <c r="D1539" s="135"/>
      <c r="E1539" s="135"/>
    </row>
    <row r="1540" spans="4:5" s="102" customFormat="1" x14ac:dyDescent="0.35">
      <c r="D1540" s="135"/>
      <c r="E1540" s="135"/>
    </row>
    <row r="1541" spans="4:5" s="102" customFormat="1" x14ac:dyDescent="0.35">
      <c r="D1541" s="135"/>
      <c r="E1541" s="135"/>
    </row>
    <row r="1542" spans="4:5" s="102" customFormat="1" x14ac:dyDescent="0.35">
      <c r="D1542" s="135"/>
      <c r="E1542" s="135"/>
    </row>
    <row r="1543" spans="4:5" s="102" customFormat="1" x14ac:dyDescent="0.35">
      <c r="D1543" s="135"/>
      <c r="E1543" s="135"/>
    </row>
    <row r="1544" spans="4:5" s="102" customFormat="1" x14ac:dyDescent="0.35">
      <c r="D1544" s="135"/>
      <c r="E1544" s="135"/>
    </row>
    <row r="1545" spans="4:5" s="102" customFormat="1" x14ac:dyDescent="0.35">
      <c r="D1545" s="135"/>
      <c r="E1545" s="135"/>
    </row>
    <row r="1546" spans="4:5" s="102" customFormat="1" x14ac:dyDescent="0.35">
      <c r="D1546" s="135"/>
      <c r="E1546" s="135"/>
    </row>
    <row r="1547" spans="4:5" s="102" customFormat="1" x14ac:dyDescent="0.35">
      <c r="D1547" s="135"/>
      <c r="E1547" s="135"/>
    </row>
    <row r="1548" spans="4:5" s="102" customFormat="1" x14ac:dyDescent="0.35">
      <c r="D1548" s="135"/>
      <c r="E1548" s="135"/>
    </row>
    <row r="1549" spans="4:5" s="102" customFormat="1" x14ac:dyDescent="0.35">
      <c r="D1549" s="135"/>
      <c r="E1549" s="135"/>
    </row>
    <row r="1550" spans="4:5" s="102" customFormat="1" x14ac:dyDescent="0.35">
      <c r="D1550" s="135"/>
      <c r="E1550" s="135"/>
    </row>
    <row r="1551" spans="4:5" s="102" customFormat="1" x14ac:dyDescent="0.35">
      <c r="D1551" s="135"/>
      <c r="E1551" s="135"/>
    </row>
    <row r="1552" spans="4:5" s="102" customFormat="1" x14ac:dyDescent="0.35">
      <c r="D1552" s="135"/>
      <c r="E1552" s="135"/>
    </row>
    <row r="1553" spans="4:5" s="102" customFormat="1" x14ac:dyDescent="0.35">
      <c r="D1553" s="135"/>
      <c r="E1553" s="135"/>
    </row>
    <row r="1554" spans="4:5" s="102" customFormat="1" x14ac:dyDescent="0.35">
      <c r="D1554" s="135"/>
      <c r="E1554" s="135"/>
    </row>
    <row r="1555" spans="4:5" s="102" customFormat="1" x14ac:dyDescent="0.35">
      <c r="D1555" s="135"/>
      <c r="E1555" s="135"/>
    </row>
    <row r="1556" spans="4:5" s="102" customFormat="1" x14ac:dyDescent="0.35">
      <c r="D1556" s="135"/>
      <c r="E1556" s="135"/>
    </row>
    <row r="1557" spans="4:5" s="102" customFormat="1" x14ac:dyDescent="0.35">
      <c r="D1557" s="135"/>
      <c r="E1557" s="135"/>
    </row>
    <row r="1558" spans="4:5" s="102" customFormat="1" x14ac:dyDescent="0.35">
      <c r="D1558" s="135"/>
      <c r="E1558" s="135"/>
    </row>
    <row r="1559" spans="4:5" s="102" customFormat="1" x14ac:dyDescent="0.35">
      <c r="D1559" s="135"/>
      <c r="E1559" s="135"/>
    </row>
    <row r="1560" spans="4:5" s="102" customFormat="1" x14ac:dyDescent="0.35">
      <c r="D1560" s="135"/>
      <c r="E1560" s="135"/>
    </row>
    <row r="1561" spans="4:5" s="102" customFormat="1" x14ac:dyDescent="0.35">
      <c r="D1561" s="135"/>
      <c r="E1561" s="135"/>
    </row>
    <row r="1562" spans="4:5" s="102" customFormat="1" x14ac:dyDescent="0.35">
      <c r="D1562" s="135"/>
      <c r="E1562" s="135"/>
    </row>
    <row r="1563" spans="4:5" s="102" customFormat="1" x14ac:dyDescent="0.35">
      <c r="D1563" s="135"/>
      <c r="E1563" s="135"/>
    </row>
    <row r="1564" spans="4:5" s="102" customFormat="1" x14ac:dyDescent="0.35">
      <c r="D1564" s="135"/>
      <c r="E1564" s="135"/>
    </row>
    <row r="1565" spans="4:5" s="102" customFormat="1" x14ac:dyDescent="0.35">
      <c r="D1565" s="135"/>
      <c r="E1565" s="135"/>
    </row>
    <row r="1566" spans="4:5" s="102" customFormat="1" x14ac:dyDescent="0.35">
      <c r="D1566" s="135"/>
      <c r="E1566" s="135"/>
    </row>
    <row r="1567" spans="4:5" s="102" customFormat="1" x14ac:dyDescent="0.35">
      <c r="D1567" s="135"/>
      <c r="E1567" s="135"/>
    </row>
    <row r="1568" spans="4:5" s="102" customFormat="1" x14ac:dyDescent="0.35">
      <c r="D1568" s="135"/>
      <c r="E1568" s="135"/>
    </row>
    <row r="1569" spans="4:5" s="102" customFormat="1" x14ac:dyDescent="0.35">
      <c r="D1569" s="135"/>
      <c r="E1569" s="135"/>
    </row>
    <row r="1570" spans="4:5" s="102" customFormat="1" x14ac:dyDescent="0.35">
      <c r="D1570" s="135"/>
      <c r="E1570" s="135"/>
    </row>
    <row r="1571" spans="4:5" s="102" customFormat="1" x14ac:dyDescent="0.35">
      <c r="D1571" s="135"/>
      <c r="E1571" s="135"/>
    </row>
    <row r="1572" spans="4:5" s="102" customFormat="1" x14ac:dyDescent="0.35">
      <c r="D1572" s="135"/>
      <c r="E1572" s="135"/>
    </row>
    <row r="1573" spans="4:5" s="102" customFormat="1" x14ac:dyDescent="0.35">
      <c r="D1573" s="135"/>
      <c r="E1573" s="135"/>
    </row>
    <row r="1574" spans="4:5" s="102" customFormat="1" x14ac:dyDescent="0.35">
      <c r="D1574" s="135"/>
      <c r="E1574" s="135"/>
    </row>
    <row r="1575" spans="4:5" s="102" customFormat="1" x14ac:dyDescent="0.35">
      <c r="D1575" s="135"/>
      <c r="E1575" s="135"/>
    </row>
    <row r="1576" spans="4:5" s="102" customFormat="1" x14ac:dyDescent="0.35">
      <c r="D1576" s="135"/>
      <c r="E1576" s="135"/>
    </row>
    <row r="1577" spans="4:5" s="102" customFormat="1" x14ac:dyDescent="0.35">
      <c r="D1577" s="135"/>
      <c r="E1577" s="135"/>
    </row>
    <row r="1578" spans="4:5" s="102" customFormat="1" x14ac:dyDescent="0.35">
      <c r="D1578" s="135"/>
      <c r="E1578" s="135"/>
    </row>
    <row r="1579" spans="4:5" s="102" customFormat="1" x14ac:dyDescent="0.35">
      <c r="D1579" s="135"/>
      <c r="E1579" s="135"/>
    </row>
    <row r="1580" spans="4:5" s="102" customFormat="1" x14ac:dyDescent="0.35">
      <c r="D1580" s="135"/>
      <c r="E1580" s="135"/>
    </row>
    <row r="1581" spans="4:5" s="102" customFormat="1" x14ac:dyDescent="0.35">
      <c r="D1581" s="135"/>
      <c r="E1581" s="135"/>
    </row>
    <row r="1582" spans="4:5" s="102" customFormat="1" x14ac:dyDescent="0.35">
      <c r="D1582" s="135"/>
      <c r="E1582" s="135"/>
    </row>
    <row r="1583" spans="4:5" s="102" customFormat="1" x14ac:dyDescent="0.35">
      <c r="D1583" s="135"/>
      <c r="E1583" s="135"/>
    </row>
    <row r="1584" spans="4:5" s="102" customFormat="1" x14ac:dyDescent="0.35">
      <c r="D1584" s="135"/>
      <c r="E1584" s="135"/>
    </row>
    <row r="1585" spans="4:5" s="102" customFormat="1" x14ac:dyDescent="0.35">
      <c r="D1585" s="135"/>
      <c r="E1585" s="135"/>
    </row>
    <row r="1586" spans="4:5" s="102" customFormat="1" x14ac:dyDescent="0.35">
      <c r="D1586" s="135"/>
      <c r="E1586" s="135"/>
    </row>
    <row r="1587" spans="4:5" s="102" customFormat="1" x14ac:dyDescent="0.35">
      <c r="D1587" s="135"/>
      <c r="E1587" s="135"/>
    </row>
    <row r="1588" spans="4:5" s="102" customFormat="1" x14ac:dyDescent="0.35">
      <c r="D1588" s="135"/>
      <c r="E1588" s="135"/>
    </row>
    <row r="1589" spans="4:5" s="102" customFormat="1" x14ac:dyDescent="0.35">
      <c r="D1589" s="135"/>
      <c r="E1589" s="135"/>
    </row>
    <row r="1590" spans="4:5" s="102" customFormat="1" x14ac:dyDescent="0.35">
      <c r="D1590" s="135"/>
      <c r="E1590" s="135"/>
    </row>
    <row r="1591" spans="4:5" s="102" customFormat="1" x14ac:dyDescent="0.35">
      <c r="D1591" s="135"/>
      <c r="E1591" s="135"/>
    </row>
    <row r="1592" spans="4:5" s="102" customFormat="1" x14ac:dyDescent="0.35">
      <c r="D1592" s="135"/>
      <c r="E1592" s="135"/>
    </row>
    <row r="1593" spans="4:5" s="102" customFormat="1" x14ac:dyDescent="0.35">
      <c r="D1593" s="135"/>
      <c r="E1593" s="135"/>
    </row>
    <row r="1594" spans="4:5" s="102" customFormat="1" x14ac:dyDescent="0.35">
      <c r="D1594" s="135"/>
      <c r="E1594" s="135"/>
    </row>
    <row r="1595" spans="4:5" s="102" customFormat="1" x14ac:dyDescent="0.35">
      <c r="D1595" s="135"/>
      <c r="E1595" s="135"/>
    </row>
    <row r="1596" spans="4:5" s="102" customFormat="1" x14ac:dyDescent="0.35">
      <c r="D1596" s="135"/>
      <c r="E1596" s="135"/>
    </row>
    <row r="1597" spans="4:5" s="102" customFormat="1" x14ac:dyDescent="0.35">
      <c r="D1597" s="135"/>
      <c r="E1597" s="135"/>
    </row>
    <row r="1598" spans="4:5" s="102" customFormat="1" x14ac:dyDescent="0.35">
      <c r="D1598" s="135"/>
      <c r="E1598" s="135"/>
    </row>
    <row r="1599" spans="4:5" s="102" customFormat="1" x14ac:dyDescent="0.35">
      <c r="D1599" s="135"/>
      <c r="E1599" s="135"/>
    </row>
    <row r="1600" spans="4:5" s="102" customFormat="1" x14ac:dyDescent="0.35">
      <c r="D1600" s="135"/>
      <c r="E1600" s="135"/>
    </row>
    <row r="1601" spans="4:5" s="102" customFormat="1" x14ac:dyDescent="0.35">
      <c r="D1601" s="135"/>
      <c r="E1601" s="135"/>
    </row>
    <row r="1602" spans="4:5" s="102" customFormat="1" x14ac:dyDescent="0.35">
      <c r="D1602" s="135"/>
      <c r="E1602" s="135"/>
    </row>
    <row r="1603" spans="4:5" s="102" customFormat="1" x14ac:dyDescent="0.35">
      <c r="D1603" s="135"/>
      <c r="E1603" s="135"/>
    </row>
    <row r="1604" spans="4:5" s="102" customFormat="1" x14ac:dyDescent="0.35">
      <c r="D1604" s="135"/>
      <c r="E1604" s="135"/>
    </row>
    <row r="1605" spans="4:5" s="102" customFormat="1" x14ac:dyDescent="0.35">
      <c r="D1605" s="135"/>
      <c r="E1605" s="135"/>
    </row>
    <row r="1606" spans="4:5" s="102" customFormat="1" x14ac:dyDescent="0.35">
      <c r="D1606" s="135"/>
      <c r="E1606" s="135"/>
    </row>
    <row r="1607" spans="4:5" s="102" customFormat="1" x14ac:dyDescent="0.35">
      <c r="D1607" s="135"/>
      <c r="E1607" s="135"/>
    </row>
    <row r="1608" spans="4:5" s="102" customFormat="1" x14ac:dyDescent="0.35">
      <c r="D1608" s="135"/>
      <c r="E1608" s="135"/>
    </row>
    <row r="1609" spans="4:5" s="102" customFormat="1" x14ac:dyDescent="0.35">
      <c r="D1609" s="135"/>
      <c r="E1609" s="135"/>
    </row>
    <row r="1610" spans="4:5" s="102" customFormat="1" x14ac:dyDescent="0.35">
      <c r="D1610" s="135"/>
      <c r="E1610" s="135"/>
    </row>
    <row r="1611" spans="4:5" s="102" customFormat="1" x14ac:dyDescent="0.35">
      <c r="D1611" s="135"/>
      <c r="E1611" s="135"/>
    </row>
    <row r="1612" spans="4:5" s="102" customFormat="1" x14ac:dyDescent="0.35">
      <c r="D1612" s="135"/>
      <c r="E1612" s="135"/>
    </row>
    <row r="1613" spans="4:5" s="102" customFormat="1" x14ac:dyDescent="0.35">
      <c r="D1613" s="135"/>
      <c r="E1613" s="135"/>
    </row>
    <row r="1614" spans="4:5" s="102" customFormat="1" x14ac:dyDescent="0.35">
      <c r="D1614" s="135"/>
      <c r="E1614" s="135"/>
    </row>
    <row r="1615" spans="4:5" s="102" customFormat="1" x14ac:dyDescent="0.35">
      <c r="D1615" s="135"/>
      <c r="E1615" s="135"/>
    </row>
    <row r="1616" spans="4:5" s="102" customFormat="1" x14ac:dyDescent="0.35">
      <c r="D1616" s="135"/>
      <c r="E1616" s="135"/>
    </row>
    <row r="1617" spans="4:5" s="102" customFormat="1" x14ac:dyDescent="0.35">
      <c r="D1617" s="135"/>
      <c r="E1617" s="135"/>
    </row>
    <row r="1618" spans="4:5" s="102" customFormat="1" x14ac:dyDescent="0.35">
      <c r="D1618" s="135"/>
      <c r="E1618" s="135"/>
    </row>
    <row r="1619" spans="4:5" s="102" customFormat="1" x14ac:dyDescent="0.35">
      <c r="D1619" s="135"/>
      <c r="E1619" s="135"/>
    </row>
    <row r="1620" spans="4:5" s="102" customFormat="1" x14ac:dyDescent="0.35">
      <c r="D1620" s="135"/>
      <c r="E1620" s="135"/>
    </row>
    <row r="1621" spans="4:5" s="102" customFormat="1" x14ac:dyDescent="0.35">
      <c r="D1621" s="135"/>
      <c r="E1621" s="135"/>
    </row>
    <row r="1622" spans="4:5" s="102" customFormat="1" x14ac:dyDescent="0.35">
      <c r="D1622" s="135"/>
      <c r="E1622" s="135"/>
    </row>
    <row r="1623" spans="4:5" s="102" customFormat="1" x14ac:dyDescent="0.35">
      <c r="D1623" s="135"/>
      <c r="E1623" s="135"/>
    </row>
    <row r="1624" spans="4:5" s="102" customFormat="1" x14ac:dyDescent="0.35">
      <c r="D1624" s="135"/>
      <c r="E1624" s="135"/>
    </row>
    <row r="1625" spans="4:5" s="102" customFormat="1" x14ac:dyDescent="0.35">
      <c r="D1625" s="135"/>
      <c r="E1625" s="135"/>
    </row>
    <row r="1626" spans="4:5" s="102" customFormat="1" x14ac:dyDescent="0.35">
      <c r="D1626" s="135"/>
      <c r="E1626" s="135"/>
    </row>
    <row r="1627" spans="4:5" s="102" customFormat="1" x14ac:dyDescent="0.35">
      <c r="D1627" s="135"/>
      <c r="E1627" s="135"/>
    </row>
    <row r="1628" spans="4:5" s="102" customFormat="1" x14ac:dyDescent="0.35">
      <c r="D1628" s="135"/>
      <c r="E1628" s="135"/>
    </row>
    <row r="1629" spans="4:5" s="102" customFormat="1" x14ac:dyDescent="0.35">
      <c r="D1629" s="135"/>
      <c r="E1629" s="135"/>
    </row>
    <row r="1630" spans="4:5" s="102" customFormat="1" x14ac:dyDescent="0.35">
      <c r="D1630" s="135"/>
      <c r="E1630" s="135"/>
    </row>
    <row r="1631" spans="4:5" s="102" customFormat="1" x14ac:dyDescent="0.35">
      <c r="D1631" s="135"/>
      <c r="E1631" s="135"/>
    </row>
    <row r="1632" spans="4:5" s="102" customFormat="1" x14ac:dyDescent="0.35">
      <c r="D1632" s="135"/>
      <c r="E1632" s="135"/>
    </row>
    <row r="1633" spans="4:5" s="102" customFormat="1" x14ac:dyDescent="0.35">
      <c r="D1633" s="135"/>
      <c r="E1633" s="135"/>
    </row>
    <row r="1634" spans="4:5" s="102" customFormat="1" x14ac:dyDescent="0.35">
      <c r="D1634" s="135"/>
      <c r="E1634" s="135"/>
    </row>
    <row r="1635" spans="4:5" s="102" customFormat="1" x14ac:dyDescent="0.35">
      <c r="D1635" s="135"/>
      <c r="E1635" s="135"/>
    </row>
    <row r="1636" spans="4:5" s="102" customFormat="1" x14ac:dyDescent="0.35">
      <c r="D1636" s="135"/>
      <c r="E1636" s="135"/>
    </row>
    <row r="1637" spans="4:5" s="102" customFormat="1" x14ac:dyDescent="0.35">
      <c r="D1637" s="135"/>
      <c r="E1637" s="135"/>
    </row>
    <row r="1638" spans="4:5" s="102" customFormat="1" x14ac:dyDescent="0.35">
      <c r="D1638" s="135"/>
      <c r="E1638" s="135"/>
    </row>
    <row r="1639" spans="4:5" s="102" customFormat="1" x14ac:dyDescent="0.35">
      <c r="D1639" s="135"/>
      <c r="E1639" s="135"/>
    </row>
    <row r="1640" spans="4:5" s="102" customFormat="1" x14ac:dyDescent="0.35">
      <c r="D1640" s="135"/>
      <c r="E1640" s="135"/>
    </row>
    <row r="1641" spans="4:5" s="102" customFormat="1" x14ac:dyDescent="0.35">
      <c r="D1641" s="135"/>
      <c r="E1641" s="135"/>
    </row>
    <row r="1642" spans="4:5" s="102" customFormat="1" x14ac:dyDescent="0.35">
      <c r="D1642" s="135"/>
      <c r="E1642" s="135"/>
    </row>
    <row r="1643" spans="4:5" s="102" customFormat="1" x14ac:dyDescent="0.35">
      <c r="D1643" s="135"/>
      <c r="E1643" s="135"/>
    </row>
    <row r="1644" spans="4:5" s="102" customFormat="1" x14ac:dyDescent="0.35">
      <c r="D1644" s="135"/>
      <c r="E1644" s="135"/>
    </row>
    <row r="1645" spans="4:5" s="102" customFormat="1" x14ac:dyDescent="0.35">
      <c r="D1645" s="135"/>
      <c r="E1645" s="135"/>
    </row>
    <row r="1646" spans="4:5" s="102" customFormat="1" x14ac:dyDescent="0.35">
      <c r="D1646" s="135"/>
      <c r="E1646" s="135"/>
    </row>
    <row r="1647" spans="4:5" s="102" customFormat="1" x14ac:dyDescent="0.35">
      <c r="D1647" s="135"/>
      <c r="E1647" s="135"/>
    </row>
    <row r="1648" spans="4:5" s="102" customFormat="1" x14ac:dyDescent="0.35">
      <c r="D1648" s="135"/>
      <c r="E1648" s="135"/>
    </row>
    <row r="1649" spans="4:5" s="102" customFormat="1" x14ac:dyDescent="0.35">
      <c r="D1649" s="135"/>
      <c r="E1649" s="135"/>
    </row>
    <row r="1650" spans="4:5" s="102" customFormat="1" x14ac:dyDescent="0.35">
      <c r="D1650" s="135"/>
      <c r="E1650" s="135"/>
    </row>
    <row r="1651" spans="4:5" s="102" customFormat="1" x14ac:dyDescent="0.35">
      <c r="D1651" s="135"/>
      <c r="E1651" s="135"/>
    </row>
    <row r="1652" spans="4:5" s="102" customFormat="1" x14ac:dyDescent="0.35">
      <c r="D1652" s="135"/>
      <c r="E1652" s="135"/>
    </row>
    <row r="1653" spans="4:5" s="102" customFormat="1" x14ac:dyDescent="0.35">
      <c r="D1653" s="135"/>
      <c r="E1653" s="135"/>
    </row>
    <row r="1654" spans="4:5" s="102" customFormat="1" x14ac:dyDescent="0.35">
      <c r="D1654" s="135"/>
      <c r="E1654" s="135"/>
    </row>
    <row r="1655" spans="4:5" s="102" customFormat="1" x14ac:dyDescent="0.35">
      <c r="D1655" s="135"/>
      <c r="E1655" s="135"/>
    </row>
    <row r="1656" spans="4:5" s="102" customFormat="1" x14ac:dyDescent="0.35">
      <c r="D1656" s="135"/>
      <c r="E1656" s="135"/>
    </row>
    <row r="1657" spans="4:5" s="102" customFormat="1" x14ac:dyDescent="0.35">
      <c r="D1657" s="135"/>
      <c r="E1657" s="135"/>
    </row>
    <row r="1658" spans="4:5" s="102" customFormat="1" x14ac:dyDescent="0.35">
      <c r="D1658" s="135"/>
      <c r="E1658" s="135"/>
    </row>
    <row r="1659" spans="4:5" s="102" customFormat="1" x14ac:dyDescent="0.35">
      <c r="D1659" s="135"/>
      <c r="E1659" s="135"/>
    </row>
    <row r="1660" spans="4:5" s="102" customFormat="1" x14ac:dyDescent="0.35">
      <c r="D1660" s="135"/>
      <c r="E1660" s="135"/>
    </row>
    <row r="1661" spans="4:5" s="102" customFormat="1" x14ac:dyDescent="0.35">
      <c r="D1661" s="135"/>
      <c r="E1661" s="135"/>
    </row>
    <row r="1662" spans="4:5" s="102" customFormat="1" x14ac:dyDescent="0.35">
      <c r="D1662" s="135"/>
      <c r="E1662" s="135"/>
    </row>
    <row r="1663" spans="4:5" s="102" customFormat="1" x14ac:dyDescent="0.35">
      <c r="D1663" s="135"/>
      <c r="E1663" s="135"/>
    </row>
    <row r="1664" spans="4:5" s="102" customFormat="1" x14ac:dyDescent="0.35">
      <c r="D1664" s="135"/>
      <c r="E1664" s="135"/>
    </row>
    <row r="1665" spans="4:5" s="102" customFormat="1" x14ac:dyDescent="0.35">
      <c r="D1665" s="135"/>
      <c r="E1665" s="135"/>
    </row>
    <row r="1666" spans="4:5" s="102" customFormat="1" x14ac:dyDescent="0.35">
      <c r="D1666" s="135"/>
      <c r="E1666" s="135"/>
    </row>
    <row r="1667" spans="4:5" s="102" customFormat="1" x14ac:dyDescent="0.35">
      <c r="D1667" s="135"/>
      <c r="E1667" s="135"/>
    </row>
    <row r="1668" spans="4:5" s="102" customFormat="1" x14ac:dyDescent="0.35">
      <c r="D1668" s="135"/>
      <c r="E1668" s="135"/>
    </row>
    <row r="1669" spans="4:5" s="102" customFormat="1" x14ac:dyDescent="0.35">
      <c r="D1669" s="135"/>
      <c r="E1669" s="135"/>
    </row>
    <row r="1670" spans="4:5" s="102" customFormat="1" x14ac:dyDescent="0.35">
      <c r="D1670" s="135"/>
      <c r="E1670" s="135"/>
    </row>
    <row r="1671" spans="4:5" s="102" customFormat="1" x14ac:dyDescent="0.35">
      <c r="D1671" s="135"/>
      <c r="E1671" s="135"/>
    </row>
    <row r="1672" spans="4:5" s="102" customFormat="1" x14ac:dyDescent="0.35">
      <c r="D1672" s="135"/>
      <c r="E1672" s="135"/>
    </row>
    <row r="1673" spans="4:5" s="102" customFormat="1" x14ac:dyDescent="0.35">
      <c r="D1673" s="135"/>
      <c r="E1673" s="135"/>
    </row>
    <row r="1674" spans="4:5" s="102" customFormat="1" x14ac:dyDescent="0.35">
      <c r="D1674" s="135"/>
      <c r="E1674" s="135"/>
    </row>
    <row r="1675" spans="4:5" s="102" customFormat="1" x14ac:dyDescent="0.35">
      <c r="D1675" s="135"/>
      <c r="E1675" s="135"/>
    </row>
    <row r="1676" spans="4:5" s="102" customFormat="1" x14ac:dyDescent="0.35">
      <c r="D1676" s="135"/>
      <c r="E1676" s="135"/>
    </row>
    <row r="1677" spans="4:5" s="102" customFormat="1" x14ac:dyDescent="0.35">
      <c r="D1677" s="135"/>
      <c r="E1677" s="135"/>
    </row>
    <row r="1678" spans="4:5" s="102" customFormat="1" x14ac:dyDescent="0.35">
      <c r="D1678" s="135"/>
      <c r="E1678" s="135"/>
    </row>
    <row r="1679" spans="4:5" s="102" customFormat="1" x14ac:dyDescent="0.35">
      <c r="D1679" s="135"/>
      <c r="E1679" s="135"/>
    </row>
    <row r="1680" spans="4:5" s="102" customFormat="1" x14ac:dyDescent="0.35">
      <c r="D1680" s="135"/>
      <c r="E1680" s="135"/>
    </row>
    <row r="1681" spans="4:5" s="102" customFormat="1" x14ac:dyDescent="0.35">
      <c r="D1681" s="135"/>
      <c r="E1681" s="135"/>
    </row>
    <row r="1682" spans="4:5" s="102" customFormat="1" x14ac:dyDescent="0.35">
      <c r="D1682" s="135"/>
      <c r="E1682" s="135"/>
    </row>
    <row r="1683" spans="4:5" s="102" customFormat="1" x14ac:dyDescent="0.35">
      <c r="D1683" s="135"/>
      <c r="E1683" s="135"/>
    </row>
    <row r="1684" spans="4:5" s="102" customFormat="1" x14ac:dyDescent="0.35">
      <c r="D1684" s="135"/>
      <c r="E1684" s="135"/>
    </row>
    <row r="1685" spans="4:5" s="102" customFormat="1" x14ac:dyDescent="0.35">
      <c r="D1685" s="135"/>
      <c r="E1685" s="135"/>
    </row>
    <row r="1686" spans="4:5" s="102" customFormat="1" x14ac:dyDescent="0.35">
      <c r="D1686" s="135"/>
      <c r="E1686" s="135"/>
    </row>
    <row r="1687" spans="4:5" s="102" customFormat="1" x14ac:dyDescent="0.35">
      <c r="D1687" s="135"/>
      <c r="E1687" s="135"/>
    </row>
    <row r="1688" spans="4:5" s="102" customFormat="1" x14ac:dyDescent="0.35">
      <c r="D1688" s="135"/>
      <c r="E1688" s="135"/>
    </row>
    <row r="1689" spans="4:5" s="102" customFormat="1" x14ac:dyDescent="0.35">
      <c r="D1689" s="135"/>
      <c r="E1689" s="135"/>
    </row>
    <row r="1690" spans="4:5" s="102" customFormat="1" x14ac:dyDescent="0.35">
      <c r="D1690" s="135"/>
      <c r="E1690" s="135"/>
    </row>
    <row r="1691" spans="4:5" s="102" customFormat="1" x14ac:dyDescent="0.35">
      <c r="D1691" s="135"/>
      <c r="E1691" s="135"/>
    </row>
    <row r="1692" spans="4:5" s="102" customFormat="1" x14ac:dyDescent="0.35">
      <c r="D1692" s="135"/>
      <c r="E1692" s="135"/>
    </row>
    <row r="1693" spans="4:5" s="102" customFormat="1" x14ac:dyDescent="0.35">
      <c r="D1693" s="135"/>
      <c r="E1693" s="135"/>
    </row>
    <row r="1694" spans="4:5" s="102" customFormat="1" x14ac:dyDescent="0.35">
      <c r="D1694" s="135"/>
      <c r="E1694" s="135"/>
    </row>
    <row r="1695" spans="4:5" s="102" customFormat="1" x14ac:dyDescent="0.35">
      <c r="D1695" s="135"/>
      <c r="E1695" s="135"/>
    </row>
    <row r="1696" spans="4:5" s="102" customFormat="1" x14ac:dyDescent="0.35">
      <c r="D1696" s="135"/>
      <c r="E1696" s="135"/>
    </row>
    <row r="1697" spans="4:5" s="102" customFormat="1" x14ac:dyDescent="0.35">
      <c r="D1697" s="135"/>
      <c r="E1697" s="135"/>
    </row>
    <row r="1698" spans="4:5" s="102" customFormat="1" x14ac:dyDescent="0.35">
      <c r="D1698" s="135"/>
      <c r="E1698" s="135"/>
    </row>
    <row r="1699" spans="4:5" s="102" customFormat="1" x14ac:dyDescent="0.35">
      <c r="D1699" s="135"/>
      <c r="E1699" s="135"/>
    </row>
    <row r="1700" spans="4:5" s="102" customFormat="1" x14ac:dyDescent="0.35">
      <c r="D1700" s="135"/>
      <c r="E1700" s="135"/>
    </row>
    <row r="1701" spans="4:5" s="102" customFormat="1" x14ac:dyDescent="0.35">
      <c r="D1701" s="135"/>
      <c r="E1701" s="135"/>
    </row>
    <row r="1702" spans="4:5" s="102" customFormat="1" x14ac:dyDescent="0.35">
      <c r="D1702" s="135"/>
      <c r="E1702" s="135"/>
    </row>
    <row r="1703" spans="4:5" s="102" customFormat="1" x14ac:dyDescent="0.35">
      <c r="D1703" s="135"/>
      <c r="E1703" s="135"/>
    </row>
    <row r="1704" spans="4:5" s="102" customFormat="1" x14ac:dyDescent="0.35">
      <c r="D1704" s="135"/>
      <c r="E1704" s="135"/>
    </row>
    <row r="1705" spans="4:5" s="102" customFormat="1" x14ac:dyDescent="0.35">
      <c r="D1705" s="135"/>
      <c r="E1705" s="135"/>
    </row>
    <row r="1706" spans="4:5" s="102" customFormat="1" x14ac:dyDescent="0.35">
      <c r="D1706" s="135"/>
      <c r="E1706" s="135"/>
    </row>
    <row r="1707" spans="4:5" s="102" customFormat="1" x14ac:dyDescent="0.35">
      <c r="D1707" s="135"/>
      <c r="E1707" s="135"/>
    </row>
    <row r="1708" spans="4:5" s="102" customFormat="1" x14ac:dyDescent="0.35">
      <c r="D1708" s="135"/>
      <c r="E1708" s="135"/>
    </row>
    <row r="1709" spans="4:5" s="102" customFormat="1" x14ac:dyDescent="0.35">
      <c r="D1709" s="135"/>
      <c r="E1709" s="135"/>
    </row>
    <row r="1710" spans="4:5" s="102" customFormat="1" x14ac:dyDescent="0.35">
      <c r="D1710" s="135"/>
      <c r="E1710" s="135"/>
    </row>
    <row r="1711" spans="4:5" s="102" customFormat="1" x14ac:dyDescent="0.35">
      <c r="D1711" s="135"/>
      <c r="E1711" s="135"/>
    </row>
    <row r="1712" spans="4:5" s="102" customFormat="1" x14ac:dyDescent="0.35">
      <c r="D1712" s="135"/>
      <c r="E1712" s="135"/>
    </row>
    <row r="1713" spans="4:5" s="102" customFormat="1" x14ac:dyDescent="0.35">
      <c r="D1713" s="135"/>
      <c r="E1713" s="135"/>
    </row>
    <row r="1714" spans="4:5" s="102" customFormat="1" x14ac:dyDescent="0.35">
      <c r="D1714" s="135"/>
      <c r="E1714" s="135"/>
    </row>
    <row r="1715" spans="4:5" s="102" customFormat="1" x14ac:dyDescent="0.35">
      <c r="D1715" s="135"/>
      <c r="E1715" s="135"/>
    </row>
    <row r="1716" spans="4:5" s="102" customFormat="1" x14ac:dyDescent="0.35">
      <c r="D1716" s="135"/>
      <c r="E1716" s="135"/>
    </row>
    <row r="1717" spans="4:5" s="102" customFormat="1" x14ac:dyDescent="0.35">
      <c r="D1717" s="135"/>
      <c r="E1717" s="135"/>
    </row>
    <row r="1718" spans="4:5" s="102" customFormat="1" x14ac:dyDescent="0.35">
      <c r="D1718" s="135"/>
      <c r="E1718" s="135"/>
    </row>
    <row r="1719" spans="4:5" s="102" customFormat="1" x14ac:dyDescent="0.35">
      <c r="D1719" s="135"/>
      <c r="E1719" s="135"/>
    </row>
    <row r="1720" spans="4:5" s="102" customFormat="1" x14ac:dyDescent="0.35">
      <c r="D1720" s="135"/>
      <c r="E1720" s="135"/>
    </row>
    <row r="1721" spans="4:5" s="102" customFormat="1" x14ac:dyDescent="0.35">
      <c r="D1721" s="135"/>
      <c r="E1721" s="135"/>
    </row>
    <row r="1722" spans="4:5" s="102" customFormat="1" x14ac:dyDescent="0.35">
      <c r="D1722" s="135"/>
      <c r="E1722" s="135"/>
    </row>
    <row r="1723" spans="4:5" s="102" customFormat="1" x14ac:dyDescent="0.35">
      <c r="D1723" s="135"/>
      <c r="E1723" s="135"/>
    </row>
    <row r="1724" spans="4:5" s="102" customFormat="1" x14ac:dyDescent="0.35">
      <c r="D1724" s="135"/>
      <c r="E1724" s="135"/>
    </row>
    <row r="1725" spans="4:5" s="102" customFormat="1" x14ac:dyDescent="0.35">
      <c r="D1725" s="135"/>
      <c r="E1725" s="135"/>
    </row>
    <row r="1726" spans="4:5" s="102" customFormat="1" x14ac:dyDescent="0.35">
      <c r="D1726" s="135"/>
      <c r="E1726" s="135"/>
    </row>
    <row r="1727" spans="4:5" s="102" customFormat="1" x14ac:dyDescent="0.35">
      <c r="D1727" s="135"/>
      <c r="E1727" s="135"/>
    </row>
    <row r="1728" spans="4:5" s="102" customFormat="1" x14ac:dyDescent="0.35">
      <c r="D1728" s="135"/>
      <c r="E1728" s="135"/>
    </row>
    <row r="1729" spans="4:5" s="102" customFormat="1" x14ac:dyDescent="0.35">
      <c r="D1729" s="135"/>
      <c r="E1729" s="135"/>
    </row>
    <row r="1730" spans="4:5" s="102" customFormat="1" x14ac:dyDescent="0.35">
      <c r="D1730" s="135"/>
      <c r="E1730" s="135"/>
    </row>
    <row r="1731" spans="4:5" s="102" customFormat="1" x14ac:dyDescent="0.35">
      <c r="D1731" s="135"/>
      <c r="E1731" s="135"/>
    </row>
    <row r="1732" spans="4:5" s="102" customFormat="1" x14ac:dyDescent="0.35">
      <c r="D1732" s="135"/>
      <c r="E1732" s="135"/>
    </row>
    <row r="1733" spans="4:5" s="102" customFormat="1" x14ac:dyDescent="0.35">
      <c r="D1733" s="135"/>
      <c r="E1733" s="135"/>
    </row>
    <row r="1734" spans="4:5" s="102" customFormat="1" x14ac:dyDescent="0.35">
      <c r="D1734" s="135"/>
      <c r="E1734" s="135"/>
    </row>
    <row r="1735" spans="4:5" s="102" customFormat="1" x14ac:dyDescent="0.35">
      <c r="D1735" s="135"/>
      <c r="E1735" s="135"/>
    </row>
    <row r="1736" spans="4:5" s="102" customFormat="1" x14ac:dyDescent="0.35">
      <c r="D1736" s="135"/>
      <c r="E1736" s="135"/>
    </row>
    <row r="1737" spans="4:5" s="102" customFormat="1" x14ac:dyDescent="0.35">
      <c r="D1737" s="135"/>
      <c r="E1737" s="135"/>
    </row>
    <row r="1738" spans="4:5" s="102" customFormat="1" x14ac:dyDescent="0.35">
      <c r="D1738" s="135"/>
      <c r="E1738" s="135"/>
    </row>
    <row r="1739" spans="4:5" s="102" customFormat="1" x14ac:dyDescent="0.35">
      <c r="D1739" s="135"/>
      <c r="E1739" s="135"/>
    </row>
    <row r="1740" spans="4:5" s="102" customFormat="1" x14ac:dyDescent="0.35">
      <c r="D1740" s="135"/>
      <c r="E1740" s="135"/>
    </row>
    <row r="1741" spans="4:5" s="102" customFormat="1" x14ac:dyDescent="0.35">
      <c r="D1741" s="135"/>
      <c r="E1741" s="135"/>
    </row>
    <row r="1742" spans="4:5" s="102" customFormat="1" x14ac:dyDescent="0.35">
      <c r="D1742" s="135"/>
      <c r="E1742" s="135"/>
    </row>
    <row r="1743" spans="4:5" s="102" customFormat="1" x14ac:dyDescent="0.35">
      <c r="D1743" s="135"/>
      <c r="E1743" s="135"/>
    </row>
    <row r="1744" spans="4:5" s="102" customFormat="1" x14ac:dyDescent="0.35">
      <c r="D1744" s="135"/>
      <c r="E1744" s="135"/>
    </row>
    <row r="1745" spans="4:5" s="102" customFormat="1" x14ac:dyDescent="0.35">
      <c r="D1745" s="135"/>
      <c r="E1745" s="135"/>
    </row>
    <row r="1746" spans="4:5" s="102" customFormat="1" x14ac:dyDescent="0.35">
      <c r="D1746" s="135"/>
      <c r="E1746" s="135"/>
    </row>
    <row r="1747" spans="4:5" s="102" customFormat="1" x14ac:dyDescent="0.35">
      <c r="D1747" s="135"/>
      <c r="E1747" s="135"/>
    </row>
    <row r="1748" spans="4:5" s="102" customFormat="1" x14ac:dyDescent="0.35">
      <c r="D1748" s="135"/>
      <c r="E1748" s="135"/>
    </row>
    <row r="1749" spans="4:5" s="102" customFormat="1" x14ac:dyDescent="0.35">
      <c r="D1749" s="135"/>
      <c r="E1749" s="135"/>
    </row>
    <row r="1750" spans="4:5" s="102" customFormat="1" x14ac:dyDescent="0.35">
      <c r="D1750" s="135"/>
      <c r="E1750" s="135"/>
    </row>
    <row r="1751" spans="4:5" s="102" customFormat="1" x14ac:dyDescent="0.35">
      <c r="D1751" s="135"/>
      <c r="E1751" s="135"/>
    </row>
    <row r="1752" spans="4:5" s="102" customFormat="1" x14ac:dyDescent="0.35">
      <c r="D1752" s="135"/>
      <c r="E1752" s="135"/>
    </row>
    <row r="1753" spans="4:5" s="102" customFormat="1" x14ac:dyDescent="0.35">
      <c r="D1753" s="135"/>
      <c r="E1753" s="135"/>
    </row>
    <row r="1754" spans="4:5" s="102" customFormat="1" x14ac:dyDescent="0.35">
      <c r="D1754" s="135"/>
      <c r="E1754" s="135"/>
    </row>
    <row r="1755" spans="4:5" s="102" customFormat="1" x14ac:dyDescent="0.35">
      <c r="D1755" s="135"/>
      <c r="E1755" s="135"/>
    </row>
    <row r="1756" spans="4:5" s="102" customFormat="1" x14ac:dyDescent="0.35">
      <c r="D1756" s="135"/>
      <c r="E1756" s="135"/>
    </row>
    <row r="1757" spans="4:5" s="102" customFormat="1" x14ac:dyDescent="0.35">
      <c r="D1757" s="135"/>
      <c r="E1757" s="135"/>
    </row>
    <row r="1758" spans="4:5" s="102" customFormat="1" x14ac:dyDescent="0.35">
      <c r="D1758" s="135"/>
      <c r="E1758" s="135"/>
    </row>
    <row r="1759" spans="4:5" s="102" customFormat="1" x14ac:dyDescent="0.35">
      <c r="D1759" s="135"/>
      <c r="E1759" s="135"/>
    </row>
    <row r="1760" spans="4:5" s="102" customFormat="1" x14ac:dyDescent="0.35">
      <c r="D1760" s="135"/>
      <c r="E1760" s="135"/>
    </row>
    <row r="1761" spans="4:5" s="102" customFormat="1" x14ac:dyDescent="0.35">
      <c r="D1761" s="135"/>
      <c r="E1761" s="135"/>
    </row>
    <row r="1762" spans="4:5" s="102" customFormat="1" x14ac:dyDescent="0.35">
      <c r="D1762" s="135"/>
      <c r="E1762" s="135"/>
    </row>
    <row r="1763" spans="4:5" s="102" customFormat="1" x14ac:dyDescent="0.35">
      <c r="D1763" s="135"/>
      <c r="E1763" s="135"/>
    </row>
    <row r="1764" spans="4:5" s="102" customFormat="1" x14ac:dyDescent="0.35">
      <c r="D1764" s="135"/>
      <c r="E1764" s="135"/>
    </row>
    <row r="1765" spans="4:5" s="102" customFormat="1" x14ac:dyDescent="0.35">
      <c r="D1765" s="135"/>
      <c r="E1765" s="135"/>
    </row>
    <row r="1766" spans="4:5" s="102" customFormat="1" x14ac:dyDescent="0.35">
      <c r="D1766" s="135"/>
      <c r="E1766" s="135"/>
    </row>
    <row r="1767" spans="4:5" s="102" customFormat="1" x14ac:dyDescent="0.35">
      <c r="D1767" s="135"/>
      <c r="E1767" s="135"/>
    </row>
    <row r="1768" spans="4:5" s="102" customFormat="1" x14ac:dyDescent="0.35">
      <c r="D1768" s="135"/>
      <c r="E1768" s="135"/>
    </row>
    <row r="1769" spans="4:5" s="102" customFormat="1" x14ac:dyDescent="0.35">
      <c r="D1769" s="135"/>
      <c r="E1769" s="135"/>
    </row>
    <row r="1770" spans="4:5" s="102" customFormat="1" x14ac:dyDescent="0.35">
      <c r="D1770" s="135"/>
      <c r="E1770" s="135"/>
    </row>
    <row r="1771" spans="4:5" s="102" customFormat="1" x14ac:dyDescent="0.35">
      <c r="D1771" s="135"/>
      <c r="E1771" s="135"/>
    </row>
    <row r="1772" spans="4:5" s="102" customFormat="1" x14ac:dyDescent="0.35">
      <c r="D1772" s="135"/>
      <c r="E1772" s="135"/>
    </row>
    <row r="1773" spans="4:5" s="102" customFormat="1" x14ac:dyDescent="0.35">
      <c r="D1773" s="135"/>
      <c r="E1773" s="135"/>
    </row>
    <row r="1774" spans="4:5" s="102" customFormat="1" x14ac:dyDescent="0.35">
      <c r="D1774" s="135"/>
      <c r="E1774" s="135"/>
    </row>
    <row r="1775" spans="4:5" s="102" customFormat="1" x14ac:dyDescent="0.35">
      <c r="D1775" s="135"/>
      <c r="E1775" s="135"/>
    </row>
    <row r="1776" spans="4:5" s="102" customFormat="1" x14ac:dyDescent="0.35">
      <c r="D1776" s="135"/>
      <c r="E1776" s="135"/>
    </row>
    <row r="1777" spans="4:5" s="102" customFormat="1" x14ac:dyDescent="0.35">
      <c r="D1777" s="135"/>
      <c r="E1777" s="135"/>
    </row>
    <row r="1778" spans="4:5" s="102" customFormat="1" x14ac:dyDescent="0.35">
      <c r="D1778" s="135"/>
      <c r="E1778" s="135"/>
    </row>
    <row r="1779" spans="4:5" s="102" customFormat="1" x14ac:dyDescent="0.35">
      <c r="D1779" s="135"/>
      <c r="E1779" s="135"/>
    </row>
    <row r="1780" spans="4:5" s="102" customFormat="1" x14ac:dyDescent="0.35">
      <c r="D1780" s="135"/>
      <c r="E1780" s="135"/>
    </row>
    <row r="1781" spans="4:5" s="102" customFormat="1" x14ac:dyDescent="0.35">
      <c r="D1781" s="135"/>
      <c r="E1781" s="135"/>
    </row>
    <row r="1782" spans="4:5" s="102" customFormat="1" x14ac:dyDescent="0.35">
      <c r="D1782" s="135"/>
      <c r="E1782" s="135"/>
    </row>
    <row r="1783" spans="4:5" s="102" customFormat="1" x14ac:dyDescent="0.35">
      <c r="D1783" s="135"/>
      <c r="E1783" s="135"/>
    </row>
    <row r="1784" spans="4:5" s="102" customFormat="1" x14ac:dyDescent="0.35">
      <c r="D1784" s="135"/>
      <c r="E1784" s="135"/>
    </row>
    <row r="1785" spans="4:5" s="102" customFormat="1" x14ac:dyDescent="0.35">
      <c r="D1785" s="135"/>
      <c r="E1785" s="135"/>
    </row>
    <row r="1786" spans="4:5" s="102" customFormat="1" x14ac:dyDescent="0.35">
      <c r="D1786" s="135"/>
      <c r="E1786" s="135"/>
    </row>
    <row r="1787" spans="4:5" s="102" customFormat="1" x14ac:dyDescent="0.35">
      <c r="D1787" s="135"/>
      <c r="E1787" s="135"/>
    </row>
    <row r="1788" spans="4:5" s="102" customFormat="1" x14ac:dyDescent="0.35">
      <c r="D1788" s="135"/>
      <c r="E1788" s="135"/>
    </row>
    <row r="1789" spans="4:5" s="102" customFormat="1" x14ac:dyDescent="0.35">
      <c r="D1789" s="135"/>
      <c r="E1789" s="135"/>
    </row>
    <row r="1790" spans="4:5" s="102" customFormat="1" x14ac:dyDescent="0.35">
      <c r="D1790" s="135"/>
      <c r="E1790" s="135"/>
    </row>
    <row r="1791" spans="4:5" s="102" customFormat="1" x14ac:dyDescent="0.35">
      <c r="D1791" s="135"/>
      <c r="E1791" s="135"/>
    </row>
    <row r="1792" spans="4:5" s="102" customFormat="1" x14ac:dyDescent="0.35">
      <c r="D1792" s="135"/>
      <c r="E1792" s="135"/>
    </row>
    <row r="1793" spans="4:5" s="102" customFormat="1" x14ac:dyDescent="0.35">
      <c r="D1793" s="135"/>
      <c r="E1793" s="135"/>
    </row>
    <row r="1794" spans="4:5" s="102" customFormat="1" x14ac:dyDescent="0.35">
      <c r="D1794" s="135"/>
      <c r="E1794" s="135"/>
    </row>
    <row r="1795" spans="4:5" s="102" customFormat="1" x14ac:dyDescent="0.35">
      <c r="D1795" s="135"/>
      <c r="E1795" s="135"/>
    </row>
    <row r="1796" spans="4:5" s="102" customFormat="1" x14ac:dyDescent="0.35">
      <c r="D1796" s="135"/>
      <c r="E1796" s="135"/>
    </row>
    <row r="1797" spans="4:5" s="102" customFormat="1" x14ac:dyDescent="0.35">
      <c r="D1797" s="135"/>
      <c r="E1797" s="135"/>
    </row>
    <row r="1798" spans="4:5" s="102" customFormat="1" x14ac:dyDescent="0.35">
      <c r="D1798" s="135"/>
      <c r="E1798" s="135"/>
    </row>
    <row r="1799" spans="4:5" s="102" customFormat="1" x14ac:dyDescent="0.35">
      <c r="D1799" s="135"/>
      <c r="E1799" s="135"/>
    </row>
    <row r="1800" spans="4:5" s="102" customFormat="1" x14ac:dyDescent="0.35">
      <c r="D1800" s="135"/>
      <c r="E1800" s="135"/>
    </row>
    <row r="1801" spans="4:5" s="102" customFormat="1" x14ac:dyDescent="0.35">
      <c r="D1801" s="135"/>
      <c r="E1801" s="135"/>
    </row>
    <row r="1802" spans="4:5" s="102" customFormat="1" x14ac:dyDescent="0.35">
      <c r="D1802" s="135"/>
      <c r="E1802" s="135"/>
    </row>
    <row r="1803" spans="4:5" s="102" customFormat="1" x14ac:dyDescent="0.35">
      <c r="D1803" s="135"/>
      <c r="E1803" s="135"/>
    </row>
    <row r="1804" spans="4:5" s="102" customFormat="1" x14ac:dyDescent="0.35">
      <c r="D1804" s="135"/>
      <c r="E1804" s="135"/>
    </row>
    <row r="1805" spans="4:5" s="102" customFormat="1" x14ac:dyDescent="0.35">
      <c r="D1805" s="135"/>
      <c r="E1805" s="135"/>
    </row>
    <row r="1806" spans="4:5" s="102" customFormat="1" x14ac:dyDescent="0.35">
      <c r="D1806" s="135"/>
      <c r="E1806" s="135"/>
    </row>
    <row r="1807" spans="4:5" s="102" customFormat="1" x14ac:dyDescent="0.35">
      <c r="D1807" s="135"/>
      <c r="E1807" s="135"/>
    </row>
    <row r="1808" spans="4:5" s="102" customFormat="1" x14ac:dyDescent="0.35">
      <c r="D1808" s="135"/>
      <c r="E1808" s="135"/>
    </row>
    <row r="1809" spans="4:5" s="102" customFormat="1" x14ac:dyDescent="0.35">
      <c r="D1809" s="135"/>
      <c r="E1809" s="135"/>
    </row>
    <row r="1810" spans="4:5" s="102" customFormat="1" x14ac:dyDescent="0.35">
      <c r="D1810" s="135"/>
      <c r="E1810" s="135"/>
    </row>
    <row r="1811" spans="4:5" s="102" customFormat="1" x14ac:dyDescent="0.35">
      <c r="D1811" s="135"/>
      <c r="E1811" s="135"/>
    </row>
    <row r="1812" spans="4:5" s="102" customFormat="1" x14ac:dyDescent="0.35">
      <c r="D1812" s="135"/>
      <c r="E1812" s="135"/>
    </row>
    <row r="1813" spans="4:5" s="102" customFormat="1" x14ac:dyDescent="0.35">
      <c r="D1813" s="135"/>
      <c r="E1813" s="135"/>
    </row>
    <row r="1814" spans="4:5" s="102" customFormat="1" x14ac:dyDescent="0.35">
      <c r="D1814" s="135"/>
      <c r="E1814" s="135"/>
    </row>
    <row r="1815" spans="4:5" s="102" customFormat="1" x14ac:dyDescent="0.35">
      <c r="D1815" s="135"/>
      <c r="E1815" s="135"/>
    </row>
    <row r="1816" spans="4:5" s="102" customFormat="1" x14ac:dyDescent="0.35">
      <c r="D1816" s="135"/>
      <c r="E1816" s="135"/>
    </row>
    <row r="1817" spans="4:5" s="102" customFormat="1" x14ac:dyDescent="0.35">
      <c r="D1817" s="135"/>
      <c r="E1817" s="135"/>
    </row>
    <row r="1818" spans="4:5" s="102" customFormat="1" x14ac:dyDescent="0.35">
      <c r="D1818" s="135"/>
      <c r="E1818" s="135"/>
    </row>
    <row r="1819" spans="4:5" s="102" customFormat="1" x14ac:dyDescent="0.35">
      <c r="D1819" s="135"/>
      <c r="E1819" s="135"/>
    </row>
    <row r="1820" spans="4:5" s="102" customFormat="1" x14ac:dyDescent="0.35">
      <c r="D1820" s="135"/>
      <c r="E1820" s="135"/>
    </row>
    <row r="1821" spans="4:5" s="102" customFormat="1" x14ac:dyDescent="0.35">
      <c r="D1821" s="135"/>
      <c r="E1821" s="135"/>
    </row>
    <row r="1822" spans="4:5" s="102" customFormat="1" x14ac:dyDescent="0.35">
      <c r="D1822" s="135"/>
      <c r="E1822" s="135"/>
    </row>
    <row r="1823" spans="4:5" s="102" customFormat="1" x14ac:dyDescent="0.35">
      <c r="D1823" s="135"/>
      <c r="E1823" s="135"/>
    </row>
    <row r="1824" spans="4:5" s="102" customFormat="1" x14ac:dyDescent="0.35">
      <c r="D1824" s="135"/>
      <c r="E1824" s="135"/>
    </row>
    <row r="1825" spans="4:5" s="102" customFormat="1" x14ac:dyDescent="0.35">
      <c r="D1825" s="135"/>
      <c r="E1825" s="135"/>
    </row>
    <row r="1826" spans="4:5" s="102" customFormat="1" x14ac:dyDescent="0.35">
      <c r="D1826" s="135"/>
      <c r="E1826" s="135"/>
    </row>
    <row r="1827" spans="4:5" s="102" customFormat="1" x14ac:dyDescent="0.35">
      <c r="D1827" s="135"/>
      <c r="E1827" s="135"/>
    </row>
    <row r="1828" spans="4:5" s="102" customFormat="1" x14ac:dyDescent="0.35">
      <c r="D1828" s="135"/>
      <c r="E1828" s="135"/>
    </row>
    <row r="1829" spans="4:5" s="102" customFormat="1" x14ac:dyDescent="0.35">
      <c r="D1829" s="135"/>
      <c r="E1829" s="135"/>
    </row>
    <row r="1830" spans="4:5" s="102" customFormat="1" x14ac:dyDescent="0.35">
      <c r="D1830" s="135"/>
      <c r="E1830" s="135"/>
    </row>
    <row r="1831" spans="4:5" s="102" customFormat="1" x14ac:dyDescent="0.35">
      <c r="D1831" s="135"/>
      <c r="E1831" s="135"/>
    </row>
    <row r="1832" spans="4:5" s="102" customFormat="1" x14ac:dyDescent="0.35">
      <c r="D1832" s="135"/>
      <c r="E1832" s="135"/>
    </row>
    <row r="1833" spans="4:5" s="102" customFormat="1" x14ac:dyDescent="0.35">
      <c r="D1833" s="135"/>
      <c r="E1833" s="135"/>
    </row>
    <row r="1834" spans="4:5" s="102" customFormat="1" x14ac:dyDescent="0.35">
      <c r="D1834" s="135"/>
      <c r="E1834" s="135"/>
    </row>
    <row r="1835" spans="4:5" s="102" customFormat="1" x14ac:dyDescent="0.35">
      <c r="D1835" s="135"/>
      <c r="E1835" s="135"/>
    </row>
    <row r="1836" spans="4:5" s="102" customFormat="1" x14ac:dyDescent="0.35">
      <c r="D1836" s="135"/>
      <c r="E1836" s="135"/>
    </row>
    <row r="1837" spans="4:5" s="102" customFormat="1" x14ac:dyDescent="0.35">
      <c r="D1837" s="135"/>
      <c r="E1837" s="135"/>
    </row>
    <row r="1838" spans="4:5" s="102" customFormat="1" x14ac:dyDescent="0.35">
      <c r="D1838" s="135"/>
      <c r="E1838" s="135"/>
    </row>
    <row r="1839" spans="4:5" s="102" customFormat="1" x14ac:dyDescent="0.35">
      <c r="D1839" s="135"/>
      <c r="E1839" s="135"/>
    </row>
    <row r="1840" spans="4:5" s="102" customFormat="1" x14ac:dyDescent="0.35">
      <c r="D1840" s="135"/>
      <c r="E1840" s="135"/>
    </row>
    <row r="1841" spans="4:5" s="102" customFormat="1" x14ac:dyDescent="0.35">
      <c r="D1841" s="135"/>
      <c r="E1841" s="135"/>
    </row>
    <row r="1842" spans="4:5" s="102" customFormat="1" x14ac:dyDescent="0.35">
      <c r="D1842" s="135"/>
      <c r="E1842" s="135"/>
    </row>
    <row r="1843" spans="4:5" s="102" customFormat="1" x14ac:dyDescent="0.35">
      <c r="D1843" s="135"/>
      <c r="E1843" s="135"/>
    </row>
    <row r="1844" spans="4:5" s="102" customFormat="1" x14ac:dyDescent="0.35">
      <c r="D1844" s="135"/>
      <c r="E1844" s="135"/>
    </row>
    <row r="1845" spans="4:5" s="102" customFormat="1" x14ac:dyDescent="0.35">
      <c r="D1845" s="135"/>
      <c r="E1845" s="135"/>
    </row>
    <row r="1846" spans="4:5" s="102" customFormat="1" x14ac:dyDescent="0.35">
      <c r="D1846" s="135"/>
      <c r="E1846" s="135"/>
    </row>
    <row r="1847" spans="4:5" s="102" customFormat="1" x14ac:dyDescent="0.35">
      <c r="D1847" s="135"/>
      <c r="E1847" s="135"/>
    </row>
    <row r="1848" spans="4:5" s="102" customFormat="1" x14ac:dyDescent="0.35">
      <c r="D1848" s="135"/>
      <c r="E1848" s="135"/>
    </row>
    <row r="1849" spans="4:5" s="102" customFormat="1" x14ac:dyDescent="0.35">
      <c r="D1849" s="135"/>
      <c r="E1849" s="135"/>
    </row>
    <row r="1850" spans="4:5" s="102" customFormat="1" x14ac:dyDescent="0.35">
      <c r="D1850" s="135"/>
      <c r="E1850" s="135"/>
    </row>
    <row r="1851" spans="4:5" s="102" customFormat="1" x14ac:dyDescent="0.35">
      <c r="D1851" s="135"/>
      <c r="E1851" s="135"/>
    </row>
    <row r="1852" spans="4:5" s="102" customFormat="1" x14ac:dyDescent="0.35">
      <c r="D1852" s="135"/>
      <c r="E1852" s="135"/>
    </row>
    <row r="1853" spans="4:5" s="102" customFormat="1" x14ac:dyDescent="0.35">
      <c r="D1853" s="135"/>
      <c r="E1853" s="135"/>
    </row>
    <row r="1854" spans="4:5" s="102" customFormat="1" x14ac:dyDescent="0.35">
      <c r="D1854" s="135"/>
      <c r="E1854" s="135"/>
    </row>
    <row r="1855" spans="4:5" s="102" customFormat="1" x14ac:dyDescent="0.35">
      <c r="D1855" s="135"/>
      <c r="E1855" s="135"/>
    </row>
    <row r="1856" spans="4:5" s="102" customFormat="1" x14ac:dyDescent="0.35">
      <c r="D1856" s="135"/>
      <c r="E1856" s="135"/>
    </row>
    <row r="1857" spans="4:5" s="102" customFormat="1" x14ac:dyDescent="0.35">
      <c r="D1857" s="135"/>
      <c r="E1857" s="135"/>
    </row>
    <row r="1858" spans="4:5" s="102" customFormat="1" x14ac:dyDescent="0.35">
      <c r="D1858" s="135"/>
      <c r="E1858" s="135"/>
    </row>
    <row r="1859" spans="4:5" s="102" customFormat="1" x14ac:dyDescent="0.35">
      <c r="D1859" s="135"/>
      <c r="E1859" s="135"/>
    </row>
    <row r="1860" spans="4:5" s="102" customFormat="1" x14ac:dyDescent="0.35">
      <c r="D1860" s="135"/>
      <c r="E1860" s="135"/>
    </row>
    <row r="1861" spans="4:5" s="102" customFormat="1" x14ac:dyDescent="0.35">
      <c r="D1861" s="135"/>
      <c r="E1861" s="135"/>
    </row>
    <row r="1862" spans="4:5" s="102" customFormat="1" x14ac:dyDescent="0.35">
      <c r="D1862" s="135"/>
      <c r="E1862" s="135"/>
    </row>
    <row r="1863" spans="4:5" s="102" customFormat="1" x14ac:dyDescent="0.35">
      <c r="D1863" s="135"/>
      <c r="E1863" s="135"/>
    </row>
    <row r="1864" spans="4:5" s="102" customFormat="1" x14ac:dyDescent="0.35">
      <c r="D1864" s="135"/>
      <c r="E1864" s="135"/>
    </row>
    <row r="1865" spans="4:5" s="102" customFormat="1" x14ac:dyDescent="0.35">
      <c r="D1865" s="135"/>
      <c r="E1865" s="135"/>
    </row>
    <row r="1866" spans="4:5" s="102" customFormat="1" x14ac:dyDescent="0.35">
      <c r="D1866" s="135"/>
      <c r="E1866" s="135"/>
    </row>
    <row r="1867" spans="4:5" s="102" customFormat="1" x14ac:dyDescent="0.35">
      <c r="D1867" s="135"/>
      <c r="E1867" s="135"/>
    </row>
    <row r="1868" spans="4:5" s="102" customFormat="1" x14ac:dyDescent="0.35">
      <c r="D1868" s="135"/>
      <c r="E1868" s="135"/>
    </row>
    <row r="1869" spans="4:5" s="102" customFormat="1" x14ac:dyDescent="0.35">
      <c r="D1869" s="135"/>
      <c r="E1869" s="135"/>
    </row>
    <row r="1870" spans="4:5" s="102" customFormat="1" x14ac:dyDescent="0.35">
      <c r="D1870" s="135"/>
      <c r="E1870" s="135"/>
    </row>
    <row r="1871" spans="4:5" s="102" customFormat="1" x14ac:dyDescent="0.35">
      <c r="D1871" s="135"/>
      <c r="E1871" s="135"/>
    </row>
    <row r="1872" spans="4:5" s="102" customFormat="1" x14ac:dyDescent="0.35">
      <c r="D1872" s="135"/>
      <c r="E1872" s="135"/>
    </row>
    <row r="1873" spans="4:5" s="102" customFormat="1" x14ac:dyDescent="0.35">
      <c r="D1873" s="135"/>
      <c r="E1873" s="135"/>
    </row>
    <row r="1874" spans="4:5" s="102" customFormat="1" x14ac:dyDescent="0.35">
      <c r="D1874" s="135"/>
      <c r="E1874" s="135"/>
    </row>
    <row r="1875" spans="4:5" s="102" customFormat="1" x14ac:dyDescent="0.35">
      <c r="D1875" s="135"/>
      <c r="E1875" s="135"/>
    </row>
    <row r="1876" spans="4:5" s="102" customFormat="1" x14ac:dyDescent="0.35">
      <c r="D1876" s="135"/>
      <c r="E1876" s="135"/>
    </row>
    <row r="1877" spans="4:5" s="102" customFormat="1" x14ac:dyDescent="0.35">
      <c r="D1877" s="135"/>
      <c r="E1877" s="135"/>
    </row>
    <row r="1878" spans="4:5" s="102" customFormat="1" x14ac:dyDescent="0.35">
      <c r="D1878" s="135"/>
      <c r="E1878" s="135"/>
    </row>
    <row r="1879" spans="4:5" s="102" customFormat="1" x14ac:dyDescent="0.35">
      <c r="D1879" s="135"/>
      <c r="E1879" s="135"/>
    </row>
    <row r="1880" spans="4:5" s="102" customFormat="1" x14ac:dyDescent="0.35">
      <c r="D1880" s="135"/>
      <c r="E1880" s="135"/>
    </row>
    <row r="1881" spans="4:5" s="102" customFormat="1" x14ac:dyDescent="0.35">
      <c r="D1881" s="135"/>
      <c r="E1881" s="135"/>
    </row>
    <row r="1882" spans="4:5" s="102" customFormat="1" x14ac:dyDescent="0.35">
      <c r="D1882" s="135"/>
      <c r="E1882" s="135"/>
    </row>
    <row r="1883" spans="4:5" s="102" customFormat="1" x14ac:dyDescent="0.35">
      <c r="D1883" s="135"/>
      <c r="E1883" s="135"/>
    </row>
    <row r="1884" spans="4:5" s="102" customFormat="1" x14ac:dyDescent="0.35">
      <c r="D1884" s="135"/>
      <c r="E1884" s="135"/>
    </row>
    <row r="1885" spans="4:5" s="102" customFormat="1" x14ac:dyDescent="0.35">
      <c r="D1885" s="135"/>
      <c r="E1885" s="135"/>
    </row>
    <row r="1886" spans="4:5" s="102" customFormat="1" x14ac:dyDescent="0.35">
      <c r="D1886" s="135"/>
      <c r="E1886" s="135"/>
    </row>
    <row r="1887" spans="4:5" s="102" customFormat="1" x14ac:dyDescent="0.35">
      <c r="D1887" s="135"/>
      <c r="E1887" s="135"/>
    </row>
    <row r="1888" spans="4:5" s="102" customFormat="1" x14ac:dyDescent="0.35">
      <c r="D1888" s="135"/>
      <c r="E1888" s="135"/>
    </row>
    <row r="1889" spans="4:5" s="102" customFormat="1" x14ac:dyDescent="0.35">
      <c r="D1889" s="135"/>
      <c r="E1889" s="135"/>
    </row>
    <row r="1890" spans="4:5" s="102" customFormat="1" x14ac:dyDescent="0.35">
      <c r="D1890" s="135"/>
      <c r="E1890" s="135"/>
    </row>
    <row r="1891" spans="4:5" s="102" customFormat="1" x14ac:dyDescent="0.35">
      <c r="D1891" s="135"/>
      <c r="E1891" s="135"/>
    </row>
    <row r="1892" spans="4:5" s="102" customFormat="1" x14ac:dyDescent="0.35">
      <c r="D1892" s="135"/>
      <c r="E1892" s="135"/>
    </row>
    <row r="1893" spans="4:5" s="102" customFormat="1" x14ac:dyDescent="0.35">
      <c r="D1893" s="135"/>
      <c r="E1893" s="135"/>
    </row>
    <row r="1894" spans="4:5" s="102" customFormat="1" x14ac:dyDescent="0.35">
      <c r="D1894" s="135"/>
      <c r="E1894" s="135"/>
    </row>
    <row r="1895" spans="4:5" s="102" customFormat="1" x14ac:dyDescent="0.35">
      <c r="D1895" s="135"/>
      <c r="E1895" s="135"/>
    </row>
    <row r="1896" spans="4:5" s="102" customFormat="1" x14ac:dyDescent="0.35">
      <c r="D1896" s="135"/>
      <c r="E1896" s="135"/>
    </row>
    <row r="1897" spans="4:5" s="102" customFormat="1" x14ac:dyDescent="0.35">
      <c r="D1897" s="135"/>
      <c r="E1897" s="135"/>
    </row>
    <row r="1898" spans="4:5" s="102" customFormat="1" x14ac:dyDescent="0.35">
      <c r="D1898" s="135"/>
      <c r="E1898" s="135"/>
    </row>
    <row r="1899" spans="4:5" s="102" customFormat="1" x14ac:dyDescent="0.35">
      <c r="D1899" s="135"/>
      <c r="E1899" s="135"/>
    </row>
    <row r="1900" spans="4:5" s="102" customFormat="1" x14ac:dyDescent="0.35">
      <c r="D1900" s="135"/>
      <c r="E1900" s="135"/>
    </row>
    <row r="1901" spans="4:5" s="102" customFormat="1" x14ac:dyDescent="0.35">
      <c r="D1901" s="135"/>
      <c r="E1901" s="135"/>
    </row>
    <row r="1902" spans="4:5" s="102" customFormat="1" x14ac:dyDescent="0.35">
      <c r="D1902" s="135"/>
      <c r="E1902" s="135"/>
    </row>
    <row r="1903" spans="4:5" s="102" customFormat="1" x14ac:dyDescent="0.35">
      <c r="D1903" s="135"/>
      <c r="E1903" s="135"/>
    </row>
    <row r="1904" spans="4:5" s="102" customFormat="1" x14ac:dyDescent="0.35">
      <c r="D1904" s="135"/>
      <c r="E1904" s="135"/>
    </row>
    <row r="1905" spans="4:5" s="102" customFormat="1" x14ac:dyDescent="0.35">
      <c r="D1905" s="135"/>
      <c r="E1905" s="135"/>
    </row>
    <row r="1906" spans="4:5" s="102" customFormat="1" x14ac:dyDescent="0.35">
      <c r="D1906" s="135"/>
      <c r="E1906" s="135"/>
    </row>
    <row r="1907" spans="4:5" s="102" customFormat="1" x14ac:dyDescent="0.35">
      <c r="D1907" s="135"/>
      <c r="E1907" s="135"/>
    </row>
    <row r="1908" spans="4:5" s="102" customFormat="1" x14ac:dyDescent="0.35">
      <c r="D1908" s="135"/>
      <c r="E1908" s="135"/>
    </row>
    <row r="1909" spans="4:5" s="102" customFormat="1" x14ac:dyDescent="0.35">
      <c r="D1909" s="135"/>
      <c r="E1909" s="135"/>
    </row>
    <row r="1910" spans="4:5" s="102" customFormat="1" x14ac:dyDescent="0.35">
      <c r="D1910" s="135"/>
      <c r="E1910" s="135"/>
    </row>
    <row r="1911" spans="4:5" s="102" customFormat="1" x14ac:dyDescent="0.35">
      <c r="D1911" s="135"/>
      <c r="E1911" s="135"/>
    </row>
    <row r="1912" spans="4:5" s="102" customFormat="1" x14ac:dyDescent="0.35">
      <c r="D1912" s="135"/>
      <c r="E1912" s="135"/>
    </row>
    <row r="1913" spans="4:5" s="102" customFormat="1" x14ac:dyDescent="0.35">
      <c r="D1913" s="135"/>
      <c r="E1913" s="135"/>
    </row>
    <row r="1914" spans="4:5" s="102" customFormat="1" x14ac:dyDescent="0.35">
      <c r="D1914" s="135"/>
      <c r="E1914" s="135"/>
    </row>
    <row r="1915" spans="4:5" s="102" customFormat="1" x14ac:dyDescent="0.35">
      <c r="D1915" s="135"/>
      <c r="E1915" s="135"/>
    </row>
    <row r="1916" spans="4:5" s="102" customFormat="1" x14ac:dyDescent="0.35">
      <c r="D1916" s="135"/>
      <c r="E1916" s="135"/>
    </row>
    <row r="1917" spans="4:5" s="102" customFormat="1" x14ac:dyDescent="0.35">
      <c r="D1917" s="135"/>
      <c r="E1917" s="135"/>
    </row>
    <row r="1918" spans="4:5" s="102" customFormat="1" x14ac:dyDescent="0.35">
      <c r="D1918" s="135"/>
      <c r="E1918" s="135"/>
    </row>
    <row r="1919" spans="4:5" s="102" customFormat="1" x14ac:dyDescent="0.35">
      <c r="D1919" s="135"/>
      <c r="E1919" s="135"/>
    </row>
    <row r="1920" spans="4:5" s="102" customFormat="1" x14ac:dyDescent="0.35">
      <c r="D1920" s="135"/>
      <c r="E1920" s="135"/>
    </row>
    <row r="1921" spans="4:5" s="102" customFormat="1" x14ac:dyDescent="0.35">
      <c r="D1921" s="135"/>
      <c r="E1921" s="135"/>
    </row>
    <row r="1922" spans="4:5" s="102" customFormat="1" x14ac:dyDescent="0.35">
      <c r="D1922" s="135"/>
      <c r="E1922" s="135"/>
    </row>
    <row r="1923" spans="4:5" s="102" customFormat="1" x14ac:dyDescent="0.35">
      <c r="D1923" s="135"/>
      <c r="E1923" s="135"/>
    </row>
    <row r="1924" spans="4:5" s="102" customFormat="1" x14ac:dyDescent="0.35">
      <c r="D1924" s="135"/>
      <c r="E1924" s="135"/>
    </row>
    <row r="1925" spans="4:5" s="102" customFormat="1" x14ac:dyDescent="0.35">
      <c r="D1925" s="135"/>
      <c r="E1925" s="135"/>
    </row>
    <row r="1926" spans="4:5" s="102" customFormat="1" x14ac:dyDescent="0.35">
      <c r="D1926" s="135"/>
      <c r="E1926" s="135"/>
    </row>
    <row r="1927" spans="4:5" s="102" customFormat="1" x14ac:dyDescent="0.35">
      <c r="D1927" s="135"/>
      <c r="E1927" s="135"/>
    </row>
    <row r="1928" spans="4:5" s="102" customFormat="1" x14ac:dyDescent="0.35">
      <c r="D1928" s="135"/>
      <c r="E1928" s="135"/>
    </row>
    <row r="1929" spans="4:5" s="102" customFormat="1" x14ac:dyDescent="0.35">
      <c r="D1929" s="135"/>
      <c r="E1929" s="135"/>
    </row>
    <row r="1930" spans="4:5" s="102" customFormat="1" x14ac:dyDescent="0.35">
      <c r="D1930" s="135"/>
      <c r="E1930" s="135"/>
    </row>
    <row r="1931" spans="4:5" s="102" customFormat="1" x14ac:dyDescent="0.35">
      <c r="D1931" s="135"/>
      <c r="E1931" s="135"/>
    </row>
    <row r="1932" spans="4:5" s="102" customFormat="1" x14ac:dyDescent="0.35">
      <c r="D1932" s="135"/>
      <c r="E1932" s="135"/>
    </row>
    <row r="1933" spans="4:5" s="102" customFormat="1" x14ac:dyDescent="0.35">
      <c r="D1933" s="135"/>
      <c r="E1933" s="135"/>
    </row>
    <row r="1934" spans="4:5" s="102" customFormat="1" x14ac:dyDescent="0.35">
      <c r="D1934" s="135"/>
      <c r="E1934" s="135"/>
    </row>
    <row r="1935" spans="4:5" s="102" customFormat="1" x14ac:dyDescent="0.35">
      <c r="D1935" s="135"/>
      <c r="E1935" s="135"/>
    </row>
    <row r="1936" spans="4:5" s="102" customFormat="1" x14ac:dyDescent="0.35">
      <c r="D1936" s="135"/>
      <c r="E1936" s="135"/>
    </row>
    <row r="1937" spans="4:5" s="102" customFormat="1" x14ac:dyDescent="0.35">
      <c r="D1937" s="135"/>
      <c r="E1937" s="135"/>
    </row>
    <row r="1938" spans="4:5" s="102" customFormat="1" x14ac:dyDescent="0.35">
      <c r="D1938" s="135"/>
      <c r="E1938" s="135"/>
    </row>
    <row r="1939" spans="4:5" s="102" customFormat="1" x14ac:dyDescent="0.35">
      <c r="D1939" s="135"/>
      <c r="E1939" s="135"/>
    </row>
    <row r="1940" spans="4:5" s="102" customFormat="1" x14ac:dyDescent="0.35">
      <c r="D1940" s="135"/>
      <c r="E1940" s="135"/>
    </row>
    <row r="1941" spans="4:5" s="102" customFormat="1" x14ac:dyDescent="0.35">
      <c r="D1941" s="135"/>
      <c r="E1941" s="135"/>
    </row>
    <row r="1942" spans="4:5" s="102" customFormat="1" x14ac:dyDescent="0.35">
      <c r="D1942" s="135"/>
      <c r="E1942" s="135"/>
    </row>
    <row r="1943" spans="4:5" s="102" customFormat="1" x14ac:dyDescent="0.35">
      <c r="D1943" s="135"/>
      <c r="E1943" s="135"/>
    </row>
    <row r="1944" spans="4:5" s="102" customFormat="1" x14ac:dyDescent="0.35">
      <c r="D1944" s="135"/>
      <c r="E1944" s="135"/>
    </row>
    <row r="1945" spans="4:5" s="102" customFormat="1" x14ac:dyDescent="0.35">
      <c r="D1945" s="135"/>
      <c r="E1945" s="135"/>
    </row>
    <row r="1946" spans="4:5" s="102" customFormat="1" x14ac:dyDescent="0.35">
      <c r="D1946" s="135"/>
      <c r="E1946" s="135"/>
    </row>
    <row r="1947" spans="4:5" s="102" customFormat="1" x14ac:dyDescent="0.35">
      <c r="D1947" s="135"/>
      <c r="E1947" s="135"/>
    </row>
    <row r="1948" spans="4:5" s="102" customFormat="1" x14ac:dyDescent="0.35">
      <c r="D1948" s="135"/>
      <c r="E1948" s="135"/>
    </row>
    <row r="1949" spans="4:5" s="102" customFormat="1" x14ac:dyDescent="0.35">
      <c r="D1949" s="135"/>
      <c r="E1949" s="135"/>
    </row>
    <row r="1950" spans="4:5" s="102" customFormat="1" x14ac:dyDescent="0.35">
      <c r="D1950" s="135"/>
      <c r="E1950" s="135"/>
    </row>
    <row r="1951" spans="4:5" s="102" customFormat="1" x14ac:dyDescent="0.35">
      <c r="D1951" s="135"/>
      <c r="E1951" s="135"/>
    </row>
    <row r="1952" spans="4:5" s="102" customFormat="1" x14ac:dyDescent="0.35">
      <c r="D1952" s="135"/>
      <c r="E1952" s="135"/>
    </row>
    <row r="1953" spans="4:5" s="102" customFormat="1" x14ac:dyDescent="0.35">
      <c r="D1953" s="135"/>
      <c r="E1953" s="135"/>
    </row>
    <row r="1954" spans="4:5" s="102" customFormat="1" x14ac:dyDescent="0.35">
      <c r="D1954" s="135"/>
      <c r="E1954" s="135"/>
    </row>
    <row r="1955" spans="4:5" s="102" customFormat="1" x14ac:dyDescent="0.35">
      <c r="D1955" s="135"/>
      <c r="E1955" s="135"/>
    </row>
    <row r="1956" spans="4:5" s="102" customFormat="1" x14ac:dyDescent="0.35">
      <c r="D1956" s="135"/>
      <c r="E1956" s="135"/>
    </row>
    <row r="1957" spans="4:5" s="102" customFormat="1" x14ac:dyDescent="0.35">
      <c r="D1957" s="135"/>
      <c r="E1957" s="135"/>
    </row>
    <row r="1958" spans="4:5" s="102" customFormat="1" x14ac:dyDescent="0.35">
      <c r="D1958" s="135"/>
      <c r="E1958" s="135"/>
    </row>
    <row r="1959" spans="4:5" s="102" customFormat="1" x14ac:dyDescent="0.35">
      <c r="D1959" s="135"/>
      <c r="E1959" s="135"/>
    </row>
    <row r="1960" spans="4:5" s="102" customFormat="1" x14ac:dyDescent="0.35">
      <c r="D1960" s="135"/>
      <c r="E1960" s="135"/>
    </row>
    <row r="1961" spans="4:5" s="102" customFormat="1" x14ac:dyDescent="0.35">
      <c r="D1961" s="135"/>
      <c r="E1961" s="135"/>
    </row>
    <row r="1962" spans="4:5" s="102" customFormat="1" x14ac:dyDescent="0.35">
      <c r="D1962" s="135"/>
      <c r="E1962" s="135"/>
    </row>
    <row r="1963" spans="4:5" s="102" customFormat="1" x14ac:dyDescent="0.35">
      <c r="D1963" s="135"/>
      <c r="E1963" s="135"/>
    </row>
    <row r="1964" spans="4:5" s="102" customFormat="1" x14ac:dyDescent="0.35">
      <c r="D1964" s="135"/>
      <c r="E1964" s="135"/>
    </row>
    <row r="1965" spans="4:5" s="102" customFormat="1" x14ac:dyDescent="0.35">
      <c r="D1965" s="135"/>
      <c r="E1965" s="135"/>
    </row>
    <row r="1966" spans="4:5" s="102" customFormat="1" x14ac:dyDescent="0.35">
      <c r="D1966" s="135"/>
      <c r="E1966" s="135"/>
    </row>
    <row r="1967" spans="4:5" s="102" customFormat="1" x14ac:dyDescent="0.35">
      <c r="D1967" s="135"/>
      <c r="E1967" s="135"/>
    </row>
    <row r="1968" spans="4:5" s="102" customFormat="1" x14ac:dyDescent="0.35">
      <c r="D1968" s="135"/>
      <c r="E1968" s="135"/>
    </row>
    <row r="1969" spans="4:5" s="102" customFormat="1" x14ac:dyDescent="0.35">
      <c r="D1969" s="135"/>
      <c r="E1969" s="135"/>
    </row>
    <row r="1970" spans="4:5" s="102" customFormat="1" x14ac:dyDescent="0.35">
      <c r="D1970" s="135"/>
      <c r="E1970" s="135"/>
    </row>
    <row r="1971" spans="4:5" s="102" customFormat="1" x14ac:dyDescent="0.35">
      <c r="D1971" s="135"/>
      <c r="E1971" s="135"/>
    </row>
    <row r="1972" spans="4:5" s="102" customFormat="1" x14ac:dyDescent="0.35">
      <c r="D1972" s="135"/>
      <c r="E1972" s="135"/>
    </row>
    <row r="1973" spans="4:5" s="102" customFormat="1" x14ac:dyDescent="0.35">
      <c r="D1973" s="135"/>
      <c r="E1973" s="135"/>
    </row>
    <row r="1974" spans="4:5" s="102" customFormat="1" x14ac:dyDescent="0.35">
      <c r="D1974" s="135"/>
      <c r="E1974" s="135"/>
    </row>
    <row r="1975" spans="4:5" s="102" customFormat="1" x14ac:dyDescent="0.35">
      <c r="D1975" s="135"/>
      <c r="E1975" s="135"/>
    </row>
    <row r="1976" spans="4:5" s="102" customFormat="1" x14ac:dyDescent="0.35">
      <c r="D1976" s="135"/>
      <c r="E1976" s="135"/>
    </row>
    <row r="1977" spans="4:5" s="102" customFormat="1" x14ac:dyDescent="0.35">
      <c r="D1977" s="135"/>
      <c r="E1977" s="135"/>
    </row>
    <row r="1978" spans="4:5" s="102" customFormat="1" x14ac:dyDescent="0.35">
      <c r="D1978" s="135"/>
      <c r="E1978" s="135"/>
    </row>
    <row r="1979" spans="4:5" s="102" customFormat="1" x14ac:dyDescent="0.35">
      <c r="D1979" s="135"/>
      <c r="E1979" s="135"/>
    </row>
    <row r="1980" spans="4:5" s="102" customFormat="1" x14ac:dyDescent="0.35">
      <c r="D1980" s="135"/>
      <c r="E1980" s="135"/>
    </row>
    <row r="1981" spans="4:5" s="102" customFormat="1" x14ac:dyDescent="0.35">
      <c r="D1981" s="135"/>
      <c r="E1981" s="135"/>
    </row>
    <row r="1982" spans="4:5" s="102" customFormat="1" x14ac:dyDescent="0.35">
      <c r="D1982" s="135"/>
      <c r="E1982" s="135"/>
    </row>
    <row r="1983" spans="4:5" s="102" customFormat="1" x14ac:dyDescent="0.35">
      <c r="D1983" s="135"/>
      <c r="E1983" s="135"/>
    </row>
    <row r="1984" spans="4:5" s="102" customFormat="1" x14ac:dyDescent="0.35">
      <c r="D1984" s="135"/>
      <c r="E1984" s="135"/>
    </row>
    <row r="1985" spans="4:5" s="102" customFormat="1" x14ac:dyDescent="0.35">
      <c r="D1985" s="135"/>
      <c r="E1985" s="135"/>
    </row>
    <row r="1986" spans="4:5" s="102" customFormat="1" x14ac:dyDescent="0.35">
      <c r="D1986" s="135"/>
      <c r="E1986" s="135"/>
    </row>
    <row r="1987" spans="4:5" s="102" customFormat="1" x14ac:dyDescent="0.35">
      <c r="D1987" s="135"/>
      <c r="E1987" s="135"/>
    </row>
    <row r="1988" spans="4:5" s="102" customFormat="1" x14ac:dyDescent="0.35">
      <c r="D1988" s="135"/>
      <c r="E1988" s="135"/>
    </row>
    <row r="1989" spans="4:5" s="102" customFormat="1" x14ac:dyDescent="0.35">
      <c r="D1989" s="135"/>
      <c r="E1989" s="135"/>
    </row>
    <row r="1990" spans="4:5" s="102" customFormat="1" x14ac:dyDescent="0.35">
      <c r="D1990" s="135"/>
      <c r="E1990" s="135"/>
    </row>
    <row r="1991" spans="4:5" s="102" customFormat="1" x14ac:dyDescent="0.35">
      <c r="D1991" s="135"/>
      <c r="E1991" s="135"/>
    </row>
    <row r="1992" spans="4:5" s="102" customFormat="1" x14ac:dyDescent="0.35">
      <c r="D1992" s="135"/>
      <c r="E1992" s="135"/>
    </row>
    <row r="1993" spans="4:5" s="102" customFormat="1" x14ac:dyDescent="0.35">
      <c r="D1993" s="135"/>
      <c r="E1993" s="135"/>
    </row>
    <row r="1994" spans="4:5" s="102" customFormat="1" x14ac:dyDescent="0.35">
      <c r="D1994" s="135"/>
      <c r="E1994" s="135"/>
    </row>
    <row r="1995" spans="4:5" s="102" customFormat="1" x14ac:dyDescent="0.35">
      <c r="D1995" s="135"/>
      <c r="E1995" s="135"/>
    </row>
    <row r="1996" spans="4:5" s="102" customFormat="1" x14ac:dyDescent="0.35">
      <c r="D1996" s="135"/>
      <c r="E1996" s="135"/>
    </row>
    <row r="1997" spans="4:5" s="102" customFormat="1" x14ac:dyDescent="0.35">
      <c r="D1997" s="135"/>
      <c r="E1997" s="135"/>
    </row>
    <row r="1998" spans="4:5" s="102" customFormat="1" x14ac:dyDescent="0.35">
      <c r="D1998" s="135"/>
      <c r="E1998" s="135"/>
    </row>
    <row r="1999" spans="4:5" s="102" customFormat="1" x14ac:dyDescent="0.35">
      <c r="D1999" s="135"/>
      <c r="E1999" s="135"/>
    </row>
    <row r="2000" spans="4:5" s="102" customFormat="1" x14ac:dyDescent="0.35">
      <c r="D2000" s="135"/>
      <c r="E2000" s="135"/>
    </row>
    <row r="2001" spans="4:5" s="102" customFormat="1" x14ac:dyDescent="0.35">
      <c r="D2001" s="135"/>
      <c r="E2001" s="135"/>
    </row>
    <row r="2002" spans="4:5" s="102" customFormat="1" x14ac:dyDescent="0.35">
      <c r="D2002" s="135"/>
      <c r="E2002" s="135"/>
    </row>
    <row r="2003" spans="4:5" s="102" customFormat="1" x14ac:dyDescent="0.35">
      <c r="D2003" s="135"/>
      <c r="E2003" s="135"/>
    </row>
    <row r="2004" spans="4:5" s="102" customFormat="1" x14ac:dyDescent="0.35">
      <c r="D2004" s="135"/>
      <c r="E2004" s="135"/>
    </row>
    <row r="2005" spans="4:5" s="102" customFormat="1" x14ac:dyDescent="0.35">
      <c r="D2005" s="135"/>
      <c r="E2005" s="135"/>
    </row>
    <row r="2006" spans="4:5" s="102" customFormat="1" x14ac:dyDescent="0.35">
      <c r="D2006" s="135"/>
      <c r="E2006" s="135"/>
    </row>
    <row r="2007" spans="4:5" s="102" customFormat="1" x14ac:dyDescent="0.35">
      <c r="D2007" s="135"/>
      <c r="E2007" s="135"/>
    </row>
    <row r="2008" spans="4:5" s="102" customFormat="1" x14ac:dyDescent="0.35">
      <c r="D2008" s="135"/>
      <c r="E2008" s="135"/>
    </row>
    <row r="2009" spans="4:5" s="102" customFormat="1" x14ac:dyDescent="0.35">
      <c r="D2009" s="135"/>
      <c r="E2009" s="135"/>
    </row>
    <row r="2010" spans="4:5" s="102" customFormat="1" x14ac:dyDescent="0.35">
      <c r="D2010" s="135"/>
      <c r="E2010" s="135"/>
    </row>
    <row r="2011" spans="4:5" s="102" customFormat="1" x14ac:dyDescent="0.35">
      <c r="D2011" s="135"/>
      <c r="E2011" s="135"/>
    </row>
    <row r="2012" spans="4:5" s="102" customFormat="1" x14ac:dyDescent="0.35">
      <c r="D2012" s="135"/>
      <c r="E2012" s="135"/>
    </row>
    <row r="2013" spans="4:5" s="102" customFormat="1" x14ac:dyDescent="0.35">
      <c r="D2013" s="135"/>
      <c r="E2013" s="135"/>
    </row>
    <row r="2014" spans="4:5" s="102" customFormat="1" x14ac:dyDescent="0.35">
      <c r="D2014" s="135"/>
      <c r="E2014" s="135"/>
    </row>
    <row r="2015" spans="4:5" s="102" customFormat="1" x14ac:dyDescent="0.35">
      <c r="D2015" s="135"/>
      <c r="E2015" s="135"/>
    </row>
    <row r="2016" spans="4:5" s="102" customFormat="1" x14ac:dyDescent="0.35">
      <c r="D2016" s="135"/>
      <c r="E2016" s="135"/>
    </row>
    <row r="2017" spans="4:5" s="102" customFormat="1" x14ac:dyDescent="0.35">
      <c r="D2017" s="135"/>
      <c r="E2017" s="135"/>
    </row>
    <row r="2018" spans="4:5" s="102" customFormat="1" x14ac:dyDescent="0.35">
      <c r="D2018" s="135"/>
      <c r="E2018" s="135"/>
    </row>
    <row r="2019" spans="4:5" s="102" customFormat="1" x14ac:dyDescent="0.35">
      <c r="D2019" s="135"/>
      <c r="E2019" s="135"/>
    </row>
    <row r="2020" spans="4:5" s="102" customFormat="1" x14ac:dyDescent="0.35">
      <c r="D2020" s="135"/>
      <c r="E2020" s="135"/>
    </row>
    <row r="2021" spans="4:5" s="102" customFormat="1" x14ac:dyDescent="0.35">
      <c r="D2021" s="135"/>
      <c r="E2021" s="135"/>
    </row>
    <row r="2022" spans="4:5" s="102" customFormat="1" x14ac:dyDescent="0.35">
      <c r="D2022" s="135"/>
      <c r="E2022" s="135"/>
    </row>
    <row r="2023" spans="4:5" s="102" customFormat="1" x14ac:dyDescent="0.35">
      <c r="D2023" s="135"/>
      <c r="E2023" s="135"/>
    </row>
    <row r="2024" spans="4:5" s="102" customFormat="1" x14ac:dyDescent="0.35">
      <c r="D2024" s="135"/>
      <c r="E2024" s="135"/>
    </row>
    <row r="2025" spans="4:5" s="102" customFormat="1" x14ac:dyDescent="0.35">
      <c r="D2025" s="135"/>
      <c r="E2025" s="135"/>
    </row>
    <row r="2026" spans="4:5" s="102" customFormat="1" x14ac:dyDescent="0.35">
      <c r="D2026" s="135"/>
      <c r="E2026" s="135"/>
    </row>
    <row r="2027" spans="4:5" s="102" customFormat="1" x14ac:dyDescent="0.35">
      <c r="D2027" s="135"/>
      <c r="E2027" s="135"/>
    </row>
    <row r="2028" spans="4:5" s="102" customFormat="1" x14ac:dyDescent="0.35">
      <c r="D2028" s="135"/>
      <c r="E2028" s="135"/>
    </row>
    <row r="2029" spans="4:5" s="102" customFormat="1" x14ac:dyDescent="0.35">
      <c r="D2029" s="135"/>
      <c r="E2029" s="135"/>
    </row>
    <row r="2030" spans="4:5" s="102" customFormat="1" x14ac:dyDescent="0.35">
      <c r="D2030" s="135"/>
      <c r="E2030" s="135"/>
    </row>
    <row r="2031" spans="4:5" s="102" customFormat="1" x14ac:dyDescent="0.35">
      <c r="D2031" s="135"/>
      <c r="E2031" s="135"/>
    </row>
    <row r="2032" spans="4:5" s="102" customFormat="1" x14ac:dyDescent="0.35">
      <c r="D2032" s="135"/>
      <c r="E2032" s="135"/>
    </row>
    <row r="2033" spans="4:5" s="102" customFormat="1" x14ac:dyDescent="0.35">
      <c r="D2033" s="135"/>
      <c r="E2033" s="135"/>
    </row>
    <row r="2034" spans="4:5" s="102" customFormat="1" x14ac:dyDescent="0.35">
      <c r="D2034" s="135"/>
      <c r="E2034" s="135"/>
    </row>
    <row r="2035" spans="4:5" s="102" customFormat="1" x14ac:dyDescent="0.35">
      <c r="D2035" s="135"/>
      <c r="E2035" s="135"/>
    </row>
    <row r="2036" spans="4:5" s="102" customFormat="1" x14ac:dyDescent="0.35">
      <c r="D2036" s="135"/>
      <c r="E2036" s="135"/>
    </row>
    <row r="2037" spans="4:5" s="102" customFormat="1" x14ac:dyDescent="0.35">
      <c r="D2037" s="135"/>
      <c r="E2037" s="135"/>
    </row>
    <row r="2038" spans="4:5" s="102" customFormat="1" x14ac:dyDescent="0.35">
      <c r="D2038" s="135"/>
      <c r="E2038" s="135"/>
    </row>
    <row r="2039" spans="4:5" s="102" customFormat="1" x14ac:dyDescent="0.35">
      <c r="D2039" s="135"/>
      <c r="E2039" s="135"/>
    </row>
    <row r="2040" spans="4:5" s="102" customFormat="1" x14ac:dyDescent="0.35">
      <c r="D2040" s="135"/>
      <c r="E2040" s="135"/>
    </row>
    <row r="2041" spans="4:5" s="102" customFormat="1" x14ac:dyDescent="0.35">
      <c r="D2041" s="135"/>
      <c r="E2041" s="135"/>
    </row>
    <row r="2042" spans="4:5" s="102" customFormat="1" x14ac:dyDescent="0.35">
      <c r="D2042" s="135"/>
      <c r="E2042" s="135"/>
    </row>
    <row r="2043" spans="4:5" s="102" customFormat="1" x14ac:dyDescent="0.35">
      <c r="D2043" s="135"/>
      <c r="E2043" s="135"/>
    </row>
    <row r="2044" spans="4:5" s="102" customFormat="1" x14ac:dyDescent="0.35">
      <c r="D2044" s="135"/>
      <c r="E2044" s="135"/>
    </row>
    <row r="2045" spans="4:5" s="102" customFormat="1" x14ac:dyDescent="0.35">
      <c r="D2045" s="135"/>
      <c r="E2045" s="135"/>
    </row>
    <row r="2046" spans="4:5" s="102" customFormat="1" x14ac:dyDescent="0.35">
      <c r="D2046" s="135"/>
      <c r="E2046" s="135"/>
    </row>
    <row r="2047" spans="4:5" s="102" customFormat="1" x14ac:dyDescent="0.35">
      <c r="D2047" s="135"/>
      <c r="E2047" s="135"/>
    </row>
    <row r="2048" spans="4:5" s="102" customFormat="1" x14ac:dyDescent="0.35">
      <c r="D2048" s="135"/>
      <c r="E2048" s="135"/>
    </row>
    <row r="2049" spans="4:5" s="102" customFormat="1" x14ac:dyDescent="0.35">
      <c r="D2049" s="135"/>
      <c r="E2049" s="135"/>
    </row>
    <row r="2050" spans="4:5" s="102" customFormat="1" x14ac:dyDescent="0.35">
      <c r="D2050" s="135"/>
      <c r="E2050" s="135"/>
    </row>
    <row r="2051" spans="4:5" s="102" customFormat="1" x14ac:dyDescent="0.35">
      <c r="D2051" s="135"/>
      <c r="E2051" s="135"/>
    </row>
    <row r="2052" spans="4:5" s="102" customFormat="1" x14ac:dyDescent="0.35">
      <c r="D2052" s="135"/>
      <c r="E2052" s="135"/>
    </row>
    <row r="2053" spans="4:5" s="102" customFormat="1" x14ac:dyDescent="0.35">
      <c r="D2053" s="135"/>
      <c r="E2053" s="135"/>
    </row>
    <row r="2054" spans="4:5" s="102" customFormat="1" x14ac:dyDescent="0.35">
      <c r="D2054" s="135"/>
      <c r="E2054" s="135"/>
    </row>
    <row r="2055" spans="4:5" s="102" customFormat="1" x14ac:dyDescent="0.35">
      <c r="D2055" s="135"/>
      <c r="E2055" s="135"/>
    </row>
    <row r="2056" spans="4:5" s="102" customFormat="1" x14ac:dyDescent="0.35">
      <c r="D2056" s="135"/>
      <c r="E2056" s="135"/>
    </row>
    <row r="2057" spans="4:5" s="102" customFormat="1" x14ac:dyDescent="0.35">
      <c r="D2057" s="135"/>
      <c r="E2057" s="135"/>
    </row>
    <row r="2058" spans="4:5" s="102" customFormat="1" x14ac:dyDescent="0.35">
      <c r="D2058" s="135"/>
      <c r="E2058" s="135"/>
    </row>
    <row r="2059" spans="4:5" s="102" customFormat="1" x14ac:dyDescent="0.35">
      <c r="D2059" s="135"/>
      <c r="E2059" s="135"/>
    </row>
    <row r="2060" spans="4:5" s="102" customFormat="1" x14ac:dyDescent="0.35">
      <c r="D2060" s="135"/>
      <c r="E2060" s="135"/>
    </row>
    <row r="2061" spans="4:5" s="102" customFormat="1" x14ac:dyDescent="0.35">
      <c r="D2061" s="135"/>
      <c r="E2061" s="135"/>
    </row>
    <row r="2062" spans="4:5" s="102" customFormat="1" x14ac:dyDescent="0.35">
      <c r="D2062" s="135"/>
      <c r="E2062" s="135"/>
    </row>
    <row r="2063" spans="4:5" s="102" customFormat="1" x14ac:dyDescent="0.35">
      <c r="D2063" s="135"/>
      <c r="E2063" s="135"/>
    </row>
    <row r="2064" spans="4:5" s="102" customFormat="1" x14ac:dyDescent="0.35">
      <c r="D2064" s="135"/>
      <c r="E2064" s="135"/>
    </row>
    <row r="2065" spans="4:5" s="102" customFormat="1" x14ac:dyDescent="0.35">
      <c r="D2065" s="135"/>
      <c r="E2065" s="135"/>
    </row>
    <row r="2066" spans="4:5" s="102" customFormat="1" x14ac:dyDescent="0.35">
      <c r="D2066" s="135"/>
      <c r="E2066" s="135"/>
    </row>
    <row r="2067" spans="4:5" s="102" customFormat="1" x14ac:dyDescent="0.35">
      <c r="D2067" s="135"/>
      <c r="E2067" s="135"/>
    </row>
    <row r="2068" spans="4:5" s="102" customFormat="1" x14ac:dyDescent="0.35">
      <c r="D2068" s="135"/>
      <c r="E2068" s="135"/>
    </row>
    <row r="2069" spans="4:5" s="102" customFormat="1" x14ac:dyDescent="0.35">
      <c r="D2069" s="135"/>
      <c r="E2069" s="135"/>
    </row>
    <row r="2070" spans="4:5" s="102" customFormat="1" x14ac:dyDescent="0.35">
      <c r="D2070" s="135"/>
      <c r="E2070" s="135"/>
    </row>
    <row r="2071" spans="4:5" s="102" customFormat="1" x14ac:dyDescent="0.35">
      <c r="D2071" s="135"/>
      <c r="E2071" s="135"/>
    </row>
    <row r="2072" spans="4:5" s="102" customFormat="1" x14ac:dyDescent="0.35">
      <c r="D2072" s="135"/>
      <c r="E2072" s="135"/>
    </row>
    <row r="2073" spans="4:5" s="102" customFormat="1" x14ac:dyDescent="0.35">
      <c r="D2073" s="135"/>
      <c r="E2073" s="135"/>
    </row>
    <row r="2074" spans="4:5" s="102" customFormat="1" x14ac:dyDescent="0.35">
      <c r="D2074" s="135"/>
      <c r="E2074" s="135"/>
    </row>
    <row r="2075" spans="4:5" s="102" customFormat="1" x14ac:dyDescent="0.35">
      <c r="D2075" s="135"/>
      <c r="E2075" s="135"/>
    </row>
    <row r="2076" spans="4:5" s="102" customFormat="1" x14ac:dyDescent="0.35">
      <c r="D2076" s="135"/>
      <c r="E2076" s="135"/>
    </row>
    <row r="2077" spans="4:5" s="102" customFormat="1" x14ac:dyDescent="0.35">
      <c r="D2077" s="135"/>
      <c r="E2077" s="135"/>
    </row>
    <row r="2078" spans="4:5" s="102" customFormat="1" x14ac:dyDescent="0.35">
      <c r="D2078" s="135"/>
      <c r="E2078" s="135"/>
    </row>
    <row r="2079" spans="4:5" s="102" customFormat="1" x14ac:dyDescent="0.35">
      <c r="D2079" s="135"/>
      <c r="E2079" s="135"/>
    </row>
    <row r="2080" spans="4:5" s="102" customFormat="1" x14ac:dyDescent="0.35">
      <c r="D2080" s="135"/>
      <c r="E2080" s="135"/>
    </row>
    <row r="2081" spans="4:5" s="102" customFormat="1" x14ac:dyDescent="0.35">
      <c r="D2081" s="135"/>
      <c r="E2081" s="135"/>
    </row>
    <row r="2082" spans="4:5" s="102" customFormat="1" x14ac:dyDescent="0.35">
      <c r="D2082" s="135"/>
      <c r="E2082" s="135"/>
    </row>
    <row r="2083" spans="4:5" s="102" customFormat="1" x14ac:dyDescent="0.35">
      <c r="D2083" s="135"/>
      <c r="E2083" s="135"/>
    </row>
    <row r="2084" spans="4:5" s="102" customFormat="1" x14ac:dyDescent="0.35">
      <c r="D2084" s="135"/>
      <c r="E2084" s="135"/>
    </row>
    <row r="2085" spans="4:5" s="102" customFormat="1" x14ac:dyDescent="0.35">
      <c r="D2085" s="135"/>
      <c r="E2085" s="135"/>
    </row>
    <row r="2086" spans="4:5" s="102" customFormat="1" x14ac:dyDescent="0.35">
      <c r="D2086" s="135"/>
      <c r="E2086" s="135"/>
    </row>
    <row r="2087" spans="4:5" s="102" customFormat="1" x14ac:dyDescent="0.35">
      <c r="D2087" s="135"/>
      <c r="E2087" s="135"/>
    </row>
    <row r="2088" spans="4:5" s="102" customFormat="1" x14ac:dyDescent="0.35">
      <c r="D2088" s="135"/>
      <c r="E2088" s="135"/>
    </row>
    <row r="2089" spans="4:5" s="102" customFormat="1" x14ac:dyDescent="0.35">
      <c r="D2089" s="135"/>
      <c r="E2089" s="135"/>
    </row>
    <row r="2090" spans="4:5" s="102" customFormat="1" x14ac:dyDescent="0.35">
      <c r="D2090" s="135"/>
      <c r="E2090" s="135"/>
    </row>
    <row r="2091" spans="4:5" s="102" customFormat="1" x14ac:dyDescent="0.35">
      <c r="D2091" s="135"/>
      <c r="E2091" s="135"/>
    </row>
    <row r="2092" spans="4:5" s="102" customFormat="1" x14ac:dyDescent="0.35">
      <c r="D2092" s="135"/>
      <c r="E2092" s="135"/>
    </row>
    <row r="2093" spans="4:5" s="102" customFormat="1" x14ac:dyDescent="0.35">
      <c r="D2093" s="135"/>
      <c r="E2093" s="135"/>
    </row>
    <row r="2094" spans="4:5" s="102" customFormat="1" x14ac:dyDescent="0.35">
      <c r="D2094" s="135"/>
      <c r="E2094" s="135"/>
    </row>
    <row r="2095" spans="4:5" s="102" customFormat="1" x14ac:dyDescent="0.35">
      <c r="D2095" s="135"/>
      <c r="E2095" s="135"/>
    </row>
    <row r="2096" spans="4:5" s="102" customFormat="1" x14ac:dyDescent="0.35">
      <c r="D2096" s="135"/>
      <c r="E2096" s="135"/>
    </row>
    <row r="2097" spans="4:5" s="102" customFormat="1" x14ac:dyDescent="0.35">
      <c r="D2097" s="135"/>
      <c r="E2097" s="135"/>
    </row>
    <row r="2098" spans="4:5" s="102" customFormat="1" x14ac:dyDescent="0.35">
      <c r="D2098" s="135"/>
      <c r="E2098" s="135"/>
    </row>
    <row r="2099" spans="4:5" s="102" customFormat="1" x14ac:dyDescent="0.35">
      <c r="D2099" s="135"/>
      <c r="E2099" s="135"/>
    </row>
    <row r="2100" spans="4:5" s="102" customFormat="1" x14ac:dyDescent="0.35">
      <c r="D2100" s="135"/>
      <c r="E2100" s="135"/>
    </row>
    <row r="2101" spans="4:5" s="102" customFormat="1" x14ac:dyDescent="0.35">
      <c r="D2101" s="135"/>
      <c r="E2101" s="135"/>
    </row>
    <row r="2102" spans="4:5" s="102" customFormat="1" x14ac:dyDescent="0.35">
      <c r="D2102" s="135"/>
      <c r="E2102" s="135"/>
    </row>
    <row r="2103" spans="4:5" s="102" customFormat="1" x14ac:dyDescent="0.35">
      <c r="D2103" s="135"/>
      <c r="E2103" s="135"/>
    </row>
    <row r="2104" spans="4:5" s="102" customFormat="1" x14ac:dyDescent="0.35">
      <c r="D2104" s="135"/>
      <c r="E2104" s="135"/>
    </row>
    <row r="2105" spans="4:5" s="102" customFormat="1" x14ac:dyDescent="0.35">
      <c r="D2105" s="135"/>
      <c r="E2105" s="135"/>
    </row>
    <row r="2106" spans="4:5" s="102" customFormat="1" x14ac:dyDescent="0.35">
      <c r="D2106" s="135"/>
      <c r="E2106" s="135"/>
    </row>
    <row r="2107" spans="4:5" s="102" customFormat="1" x14ac:dyDescent="0.35">
      <c r="D2107" s="135"/>
      <c r="E2107" s="135"/>
    </row>
    <row r="2108" spans="4:5" s="102" customFormat="1" x14ac:dyDescent="0.35">
      <c r="D2108" s="135"/>
      <c r="E2108" s="135"/>
    </row>
    <row r="2109" spans="4:5" s="102" customFormat="1" x14ac:dyDescent="0.35">
      <c r="D2109" s="135"/>
      <c r="E2109" s="135"/>
    </row>
    <row r="2110" spans="4:5" s="102" customFormat="1" x14ac:dyDescent="0.35">
      <c r="D2110" s="135"/>
      <c r="E2110" s="135"/>
    </row>
    <row r="2111" spans="4:5" s="102" customFormat="1" x14ac:dyDescent="0.35">
      <c r="D2111" s="135"/>
      <c r="E2111" s="135"/>
    </row>
    <row r="2112" spans="4:5" s="102" customFormat="1" x14ac:dyDescent="0.35">
      <c r="D2112" s="135"/>
      <c r="E2112" s="135"/>
    </row>
    <row r="2113" spans="4:5" s="102" customFormat="1" x14ac:dyDescent="0.35">
      <c r="D2113" s="135"/>
      <c r="E2113" s="135"/>
    </row>
    <row r="2114" spans="4:5" s="102" customFormat="1" x14ac:dyDescent="0.35">
      <c r="D2114" s="135"/>
      <c r="E2114" s="135"/>
    </row>
    <row r="2115" spans="4:5" s="102" customFormat="1" x14ac:dyDescent="0.35">
      <c r="D2115" s="135"/>
      <c r="E2115" s="135"/>
    </row>
    <row r="2116" spans="4:5" s="102" customFormat="1" x14ac:dyDescent="0.35">
      <c r="D2116" s="135"/>
      <c r="E2116" s="135"/>
    </row>
    <row r="2117" spans="4:5" s="102" customFormat="1" x14ac:dyDescent="0.35">
      <c r="D2117" s="135"/>
      <c r="E2117" s="135"/>
    </row>
    <row r="2118" spans="4:5" s="102" customFormat="1" x14ac:dyDescent="0.35">
      <c r="D2118" s="135"/>
      <c r="E2118" s="135"/>
    </row>
    <row r="2119" spans="4:5" s="102" customFormat="1" x14ac:dyDescent="0.35">
      <c r="D2119" s="135"/>
      <c r="E2119" s="135"/>
    </row>
    <row r="2120" spans="4:5" s="102" customFormat="1" x14ac:dyDescent="0.35">
      <c r="D2120" s="135"/>
      <c r="E2120" s="135"/>
    </row>
    <row r="2121" spans="4:5" s="102" customFormat="1" x14ac:dyDescent="0.35">
      <c r="D2121" s="135"/>
      <c r="E2121" s="135"/>
    </row>
    <row r="2122" spans="4:5" s="102" customFormat="1" x14ac:dyDescent="0.35">
      <c r="D2122" s="135"/>
      <c r="E2122" s="135"/>
    </row>
    <row r="2123" spans="4:5" s="102" customFormat="1" x14ac:dyDescent="0.35">
      <c r="D2123" s="135"/>
      <c r="E2123" s="135"/>
    </row>
    <row r="2124" spans="4:5" s="102" customFormat="1" x14ac:dyDescent="0.35">
      <c r="D2124" s="135"/>
      <c r="E2124" s="135"/>
    </row>
    <row r="2125" spans="4:5" s="102" customFormat="1" x14ac:dyDescent="0.35">
      <c r="D2125" s="135"/>
      <c r="E2125" s="135"/>
    </row>
    <row r="2126" spans="4:5" s="102" customFormat="1" x14ac:dyDescent="0.35">
      <c r="D2126" s="135"/>
      <c r="E2126" s="135"/>
    </row>
    <row r="2127" spans="4:5" s="102" customFormat="1" x14ac:dyDescent="0.35">
      <c r="D2127" s="135"/>
      <c r="E2127" s="135"/>
    </row>
    <row r="2128" spans="4:5" s="102" customFormat="1" x14ac:dyDescent="0.35">
      <c r="D2128" s="135"/>
      <c r="E2128" s="135"/>
    </row>
    <row r="2129" spans="4:5" s="102" customFormat="1" x14ac:dyDescent="0.35">
      <c r="D2129" s="135"/>
      <c r="E2129" s="135"/>
    </row>
    <row r="2130" spans="4:5" s="102" customFormat="1" x14ac:dyDescent="0.35">
      <c r="D2130" s="135"/>
      <c r="E2130" s="135"/>
    </row>
    <row r="2131" spans="4:5" s="102" customFormat="1" x14ac:dyDescent="0.35">
      <c r="D2131" s="135"/>
      <c r="E2131" s="135"/>
    </row>
    <row r="2132" spans="4:5" s="102" customFormat="1" x14ac:dyDescent="0.35">
      <c r="D2132" s="135"/>
      <c r="E2132" s="135"/>
    </row>
    <row r="2133" spans="4:5" s="102" customFormat="1" x14ac:dyDescent="0.35">
      <c r="D2133" s="135"/>
      <c r="E2133" s="135"/>
    </row>
    <row r="2134" spans="4:5" s="102" customFormat="1" x14ac:dyDescent="0.35">
      <c r="D2134" s="135"/>
      <c r="E2134" s="135"/>
    </row>
    <row r="2135" spans="4:5" s="102" customFormat="1" x14ac:dyDescent="0.35">
      <c r="D2135" s="135"/>
      <c r="E2135" s="135"/>
    </row>
    <row r="2136" spans="4:5" s="102" customFormat="1" x14ac:dyDescent="0.35">
      <c r="D2136" s="135"/>
      <c r="E2136" s="135"/>
    </row>
    <row r="2137" spans="4:5" s="102" customFormat="1" x14ac:dyDescent="0.35">
      <c r="D2137" s="135"/>
      <c r="E2137" s="135"/>
    </row>
    <row r="2138" spans="4:5" s="102" customFormat="1" x14ac:dyDescent="0.35">
      <c r="D2138" s="135"/>
      <c r="E2138" s="135"/>
    </row>
    <row r="2139" spans="4:5" s="102" customFormat="1" x14ac:dyDescent="0.35">
      <c r="D2139" s="135"/>
      <c r="E2139" s="135"/>
    </row>
    <row r="2140" spans="4:5" s="102" customFormat="1" x14ac:dyDescent="0.35">
      <c r="D2140" s="135"/>
      <c r="E2140" s="135"/>
    </row>
    <row r="2141" spans="4:5" s="102" customFormat="1" x14ac:dyDescent="0.35">
      <c r="D2141" s="135"/>
      <c r="E2141" s="135"/>
    </row>
    <row r="2142" spans="4:5" s="102" customFormat="1" x14ac:dyDescent="0.35">
      <c r="D2142" s="135"/>
      <c r="E2142" s="135"/>
    </row>
    <row r="2143" spans="4:5" s="102" customFormat="1" x14ac:dyDescent="0.35">
      <c r="D2143" s="135"/>
      <c r="E2143" s="135"/>
    </row>
    <row r="2144" spans="4:5" s="102" customFormat="1" x14ac:dyDescent="0.35">
      <c r="D2144" s="135"/>
      <c r="E2144" s="135"/>
    </row>
    <row r="2145" spans="4:5" s="102" customFormat="1" x14ac:dyDescent="0.35">
      <c r="D2145" s="135"/>
      <c r="E2145" s="135"/>
    </row>
    <row r="2146" spans="4:5" s="102" customFormat="1" x14ac:dyDescent="0.35">
      <c r="D2146" s="135"/>
      <c r="E2146" s="135"/>
    </row>
    <row r="2147" spans="4:5" s="102" customFormat="1" x14ac:dyDescent="0.35">
      <c r="D2147" s="135"/>
      <c r="E2147" s="135"/>
    </row>
    <row r="2148" spans="4:5" s="102" customFormat="1" x14ac:dyDescent="0.35">
      <c r="D2148" s="135"/>
      <c r="E2148" s="135"/>
    </row>
    <row r="2149" spans="4:5" s="102" customFormat="1" x14ac:dyDescent="0.35">
      <c r="D2149" s="135"/>
      <c r="E2149" s="135"/>
    </row>
    <row r="2150" spans="4:5" s="102" customFormat="1" x14ac:dyDescent="0.35">
      <c r="D2150" s="135"/>
      <c r="E2150" s="135"/>
    </row>
    <row r="2151" spans="4:5" s="102" customFormat="1" x14ac:dyDescent="0.35">
      <c r="D2151" s="135"/>
      <c r="E2151" s="135"/>
    </row>
    <row r="2152" spans="4:5" s="102" customFormat="1" x14ac:dyDescent="0.35">
      <c r="D2152" s="135"/>
      <c r="E2152" s="135"/>
    </row>
    <row r="2153" spans="4:5" s="102" customFormat="1" x14ac:dyDescent="0.35">
      <c r="D2153" s="135"/>
      <c r="E2153" s="135"/>
    </row>
    <row r="2154" spans="4:5" s="102" customFormat="1" x14ac:dyDescent="0.35">
      <c r="D2154" s="135"/>
      <c r="E2154" s="135"/>
    </row>
    <row r="2155" spans="4:5" s="102" customFormat="1" x14ac:dyDescent="0.35">
      <c r="D2155" s="135"/>
      <c r="E2155" s="135"/>
    </row>
    <row r="2156" spans="4:5" s="102" customFormat="1" x14ac:dyDescent="0.35">
      <c r="D2156" s="135"/>
      <c r="E2156" s="135"/>
    </row>
    <row r="2157" spans="4:5" s="102" customFormat="1" x14ac:dyDescent="0.35">
      <c r="D2157" s="135"/>
      <c r="E2157" s="135"/>
    </row>
    <row r="2158" spans="4:5" s="102" customFormat="1" x14ac:dyDescent="0.35">
      <c r="D2158" s="135"/>
      <c r="E2158" s="135"/>
    </row>
    <row r="2159" spans="4:5" s="102" customFormat="1" x14ac:dyDescent="0.35">
      <c r="D2159" s="135"/>
      <c r="E2159" s="135"/>
    </row>
    <row r="2160" spans="4:5" s="102" customFormat="1" x14ac:dyDescent="0.35">
      <c r="D2160" s="135"/>
      <c r="E2160" s="135"/>
    </row>
    <row r="2161" spans="4:5" s="102" customFormat="1" x14ac:dyDescent="0.35">
      <c r="D2161" s="135"/>
      <c r="E2161" s="135"/>
    </row>
    <row r="2162" spans="4:5" s="102" customFormat="1" x14ac:dyDescent="0.35">
      <c r="D2162" s="135"/>
      <c r="E2162" s="135"/>
    </row>
    <row r="2163" spans="4:5" s="102" customFormat="1" x14ac:dyDescent="0.35">
      <c r="D2163" s="135"/>
      <c r="E2163" s="135"/>
    </row>
    <row r="2164" spans="4:5" s="102" customFormat="1" x14ac:dyDescent="0.35">
      <c r="D2164" s="135"/>
      <c r="E2164" s="135"/>
    </row>
    <row r="2165" spans="4:5" s="102" customFormat="1" x14ac:dyDescent="0.35">
      <c r="D2165" s="135"/>
      <c r="E2165" s="135"/>
    </row>
    <row r="2166" spans="4:5" s="102" customFormat="1" x14ac:dyDescent="0.35">
      <c r="D2166" s="135"/>
      <c r="E2166" s="135"/>
    </row>
    <row r="2167" spans="4:5" s="102" customFormat="1" x14ac:dyDescent="0.35">
      <c r="D2167" s="135"/>
      <c r="E2167" s="135"/>
    </row>
    <row r="2168" spans="4:5" s="102" customFormat="1" x14ac:dyDescent="0.35">
      <c r="D2168" s="135"/>
      <c r="E2168" s="135"/>
    </row>
    <row r="2169" spans="4:5" s="102" customFormat="1" x14ac:dyDescent="0.35">
      <c r="D2169" s="135"/>
      <c r="E2169" s="135"/>
    </row>
    <row r="2170" spans="4:5" s="102" customFormat="1" x14ac:dyDescent="0.35">
      <c r="D2170" s="135"/>
      <c r="E2170" s="135"/>
    </row>
    <row r="2171" spans="4:5" s="102" customFormat="1" x14ac:dyDescent="0.35">
      <c r="D2171" s="135"/>
      <c r="E2171" s="135"/>
    </row>
    <row r="2172" spans="4:5" s="102" customFormat="1" x14ac:dyDescent="0.35">
      <c r="D2172" s="135"/>
      <c r="E2172" s="135"/>
    </row>
    <row r="2173" spans="4:5" s="102" customFormat="1" x14ac:dyDescent="0.35">
      <c r="D2173" s="135"/>
      <c r="E2173" s="135"/>
    </row>
    <row r="2174" spans="4:5" s="102" customFormat="1" x14ac:dyDescent="0.35">
      <c r="D2174" s="135"/>
      <c r="E2174" s="135"/>
    </row>
    <row r="2175" spans="4:5" s="102" customFormat="1" x14ac:dyDescent="0.35">
      <c r="D2175" s="135"/>
      <c r="E2175" s="135"/>
    </row>
    <row r="2176" spans="4:5" s="102" customFormat="1" x14ac:dyDescent="0.35">
      <c r="D2176" s="135"/>
      <c r="E2176" s="135"/>
    </row>
    <row r="2177" spans="4:5" s="102" customFormat="1" x14ac:dyDescent="0.35">
      <c r="D2177" s="135"/>
      <c r="E2177" s="135"/>
    </row>
    <row r="2178" spans="4:5" s="102" customFormat="1" x14ac:dyDescent="0.35">
      <c r="D2178" s="135"/>
      <c r="E2178" s="135"/>
    </row>
    <row r="2179" spans="4:5" s="102" customFormat="1" x14ac:dyDescent="0.35">
      <c r="D2179" s="135"/>
      <c r="E2179" s="135"/>
    </row>
    <row r="2180" spans="4:5" s="102" customFormat="1" x14ac:dyDescent="0.35">
      <c r="D2180" s="135"/>
      <c r="E2180" s="135"/>
    </row>
    <row r="2181" spans="4:5" s="102" customFormat="1" x14ac:dyDescent="0.35">
      <c r="D2181" s="135"/>
      <c r="E2181" s="135"/>
    </row>
    <row r="2182" spans="4:5" s="102" customFormat="1" x14ac:dyDescent="0.35">
      <c r="D2182" s="135"/>
      <c r="E2182" s="135"/>
    </row>
    <row r="2183" spans="4:5" s="102" customFormat="1" x14ac:dyDescent="0.35">
      <c r="D2183" s="135"/>
      <c r="E2183" s="135"/>
    </row>
    <row r="2184" spans="4:5" s="102" customFormat="1" x14ac:dyDescent="0.35">
      <c r="D2184" s="135"/>
      <c r="E2184" s="135"/>
    </row>
    <row r="2185" spans="4:5" s="102" customFormat="1" x14ac:dyDescent="0.35">
      <c r="D2185" s="135"/>
      <c r="E2185" s="135"/>
    </row>
    <row r="2186" spans="4:5" s="102" customFormat="1" x14ac:dyDescent="0.35">
      <c r="D2186" s="135"/>
      <c r="E2186" s="135"/>
    </row>
    <row r="2187" spans="4:5" s="102" customFormat="1" x14ac:dyDescent="0.35">
      <c r="D2187" s="135"/>
      <c r="E2187" s="135"/>
    </row>
    <row r="2188" spans="4:5" s="102" customFormat="1" x14ac:dyDescent="0.35">
      <c r="D2188" s="135"/>
      <c r="E2188" s="135"/>
    </row>
    <row r="2189" spans="4:5" s="102" customFormat="1" x14ac:dyDescent="0.35">
      <c r="D2189" s="135"/>
      <c r="E2189" s="135"/>
    </row>
    <row r="2190" spans="4:5" s="102" customFormat="1" x14ac:dyDescent="0.35">
      <c r="D2190" s="135"/>
      <c r="E2190" s="135"/>
    </row>
    <row r="2191" spans="4:5" s="102" customFormat="1" x14ac:dyDescent="0.35">
      <c r="D2191" s="135"/>
      <c r="E2191" s="135"/>
    </row>
    <row r="2192" spans="4:5" s="102" customFormat="1" x14ac:dyDescent="0.35">
      <c r="D2192" s="135"/>
      <c r="E2192" s="135"/>
    </row>
    <row r="2193" spans="4:5" s="102" customFormat="1" x14ac:dyDescent="0.35">
      <c r="D2193" s="135"/>
      <c r="E2193" s="135"/>
    </row>
    <row r="2194" spans="4:5" s="102" customFormat="1" x14ac:dyDescent="0.35">
      <c r="D2194" s="135"/>
      <c r="E2194" s="135"/>
    </row>
    <row r="2195" spans="4:5" s="102" customFormat="1" x14ac:dyDescent="0.35">
      <c r="D2195" s="135"/>
      <c r="E2195" s="135"/>
    </row>
    <row r="2196" spans="4:5" s="102" customFormat="1" x14ac:dyDescent="0.35">
      <c r="D2196" s="135"/>
      <c r="E2196" s="135"/>
    </row>
    <row r="2197" spans="4:5" s="102" customFormat="1" x14ac:dyDescent="0.35">
      <c r="D2197" s="135"/>
      <c r="E2197" s="135"/>
    </row>
    <row r="2198" spans="4:5" s="102" customFormat="1" x14ac:dyDescent="0.35">
      <c r="D2198" s="135"/>
      <c r="E2198" s="135"/>
    </row>
    <row r="2199" spans="4:5" s="102" customFormat="1" x14ac:dyDescent="0.35">
      <c r="D2199" s="135"/>
      <c r="E2199" s="135"/>
    </row>
    <row r="2200" spans="4:5" s="102" customFormat="1" x14ac:dyDescent="0.35">
      <c r="D2200" s="135"/>
      <c r="E2200" s="135"/>
    </row>
    <row r="2201" spans="4:5" s="102" customFormat="1" x14ac:dyDescent="0.35">
      <c r="D2201" s="135"/>
      <c r="E2201" s="135"/>
    </row>
    <row r="2202" spans="4:5" s="102" customFormat="1" x14ac:dyDescent="0.35">
      <c r="D2202" s="135"/>
      <c r="E2202" s="135"/>
    </row>
    <row r="2203" spans="4:5" s="102" customFormat="1" x14ac:dyDescent="0.35">
      <c r="D2203" s="135"/>
      <c r="E2203" s="135"/>
    </row>
    <row r="2204" spans="4:5" s="102" customFormat="1" x14ac:dyDescent="0.35">
      <c r="D2204" s="135"/>
      <c r="E2204" s="135"/>
    </row>
    <row r="2205" spans="4:5" s="102" customFormat="1" x14ac:dyDescent="0.35">
      <c r="D2205" s="135"/>
      <c r="E2205" s="135"/>
    </row>
    <row r="2206" spans="4:5" s="102" customFormat="1" x14ac:dyDescent="0.35">
      <c r="D2206" s="135"/>
      <c r="E2206" s="135"/>
    </row>
    <row r="2207" spans="4:5" s="102" customFormat="1" x14ac:dyDescent="0.35">
      <c r="D2207" s="135"/>
      <c r="E2207" s="135"/>
    </row>
    <row r="2208" spans="4:5" s="102" customFormat="1" x14ac:dyDescent="0.35">
      <c r="D2208" s="135"/>
      <c r="E2208" s="135"/>
    </row>
    <row r="2209" spans="4:5" s="102" customFormat="1" x14ac:dyDescent="0.35">
      <c r="D2209" s="135"/>
      <c r="E2209" s="135"/>
    </row>
    <row r="2210" spans="4:5" s="102" customFormat="1" x14ac:dyDescent="0.35">
      <c r="D2210" s="135"/>
      <c r="E2210" s="135"/>
    </row>
    <row r="2211" spans="4:5" s="102" customFormat="1" x14ac:dyDescent="0.35">
      <c r="D2211" s="135"/>
      <c r="E2211" s="135"/>
    </row>
    <row r="2212" spans="4:5" s="102" customFormat="1" x14ac:dyDescent="0.35">
      <c r="D2212" s="135"/>
      <c r="E2212" s="135"/>
    </row>
    <row r="2213" spans="4:5" s="102" customFormat="1" x14ac:dyDescent="0.35">
      <c r="D2213" s="135"/>
      <c r="E2213" s="135"/>
    </row>
    <row r="2214" spans="4:5" s="102" customFormat="1" x14ac:dyDescent="0.35">
      <c r="D2214" s="135"/>
      <c r="E2214" s="135"/>
    </row>
    <row r="2215" spans="4:5" s="102" customFormat="1" x14ac:dyDescent="0.35">
      <c r="D2215" s="135"/>
      <c r="E2215" s="135"/>
    </row>
    <row r="2216" spans="4:5" s="102" customFormat="1" x14ac:dyDescent="0.35">
      <c r="D2216" s="135"/>
      <c r="E2216" s="135"/>
    </row>
    <row r="2217" spans="4:5" s="102" customFormat="1" x14ac:dyDescent="0.35">
      <c r="D2217" s="135"/>
      <c r="E2217" s="135"/>
    </row>
    <row r="2218" spans="4:5" s="102" customFormat="1" x14ac:dyDescent="0.35">
      <c r="D2218" s="135"/>
      <c r="E2218" s="135"/>
    </row>
    <row r="2219" spans="4:5" s="102" customFormat="1" x14ac:dyDescent="0.35">
      <c r="D2219" s="135"/>
      <c r="E2219" s="135"/>
    </row>
    <row r="2220" spans="4:5" s="102" customFormat="1" x14ac:dyDescent="0.35">
      <c r="D2220" s="135"/>
      <c r="E2220" s="135"/>
    </row>
    <row r="2221" spans="4:5" s="102" customFormat="1" x14ac:dyDescent="0.35">
      <c r="D2221" s="135"/>
      <c r="E2221" s="135"/>
    </row>
    <row r="2222" spans="4:5" s="102" customFormat="1" x14ac:dyDescent="0.35">
      <c r="D2222" s="135"/>
      <c r="E2222" s="135"/>
    </row>
    <row r="2223" spans="4:5" s="102" customFormat="1" x14ac:dyDescent="0.35">
      <c r="D2223" s="135"/>
      <c r="E2223" s="135"/>
    </row>
    <row r="2224" spans="4:5" s="102" customFormat="1" x14ac:dyDescent="0.35">
      <c r="D2224" s="135"/>
      <c r="E2224" s="135"/>
    </row>
    <row r="2225" spans="4:5" s="102" customFormat="1" x14ac:dyDescent="0.35">
      <c r="D2225" s="135"/>
      <c r="E2225" s="135"/>
    </row>
    <row r="2226" spans="4:5" s="102" customFormat="1" x14ac:dyDescent="0.35">
      <c r="D2226" s="135"/>
      <c r="E2226" s="135"/>
    </row>
    <row r="2227" spans="4:5" s="102" customFormat="1" x14ac:dyDescent="0.35">
      <c r="D2227" s="135"/>
      <c r="E2227" s="135"/>
    </row>
    <row r="2228" spans="4:5" s="102" customFormat="1" x14ac:dyDescent="0.35">
      <c r="D2228" s="135"/>
      <c r="E2228" s="135"/>
    </row>
    <row r="2229" spans="4:5" s="102" customFormat="1" x14ac:dyDescent="0.35">
      <c r="D2229" s="135"/>
      <c r="E2229" s="135"/>
    </row>
    <row r="2230" spans="4:5" s="102" customFormat="1" x14ac:dyDescent="0.35">
      <c r="D2230" s="135"/>
      <c r="E2230" s="135"/>
    </row>
    <row r="2231" spans="4:5" s="102" customFormat="1" x14ac:dyDescent="0.35">
      <c r="D2231" s="135"/>
      <c r="E2231" s="135"/>
    </row>
    <row r="2232" spans="4:5" s="102" customFormat="1" x14ac:dyDescent="0.35">
      <c r="D2232" s="135"/>
      <c r="E2232" s="135"/>
    </row>
    <row r="2233" spans="4:5" s="102" customFormat="1" x14ac:dyDescent="0.35">
      <c r="D2233" s="135"/>
      <c r="E2233" s="135"/>
    </row>
    <row r="2234" spans="4:5" s="102" customFormat="1" x14ac:dyDescent="0.35">
      <c r="D2234" s="135"/>
      <c r="E2234" s="135"/>
    </row>
    <row r="2235" spans="4:5" s="102" customFormat="1" x14ac:dyDescent="0.35">
      <c r="D2235" s="135"/>
      <c r="E2235" s="135"/>
    </row>
    <row r="2236" spans="4:5" s="102" customFormat="1" x14ac:dyDescent="0.35">
      <c r="D2236" s="135"/>
      <c r="E2236" s="135"/>
    </row>
    <row r="2237" spans="4:5" s="102" customFormat="1" x14ac:dyDescent="0.35">
      <c r="D2237" s="135"/>
      <c r="E2237" s="135"/>
    </row>
    <row r="2238" spans="4:5" s="102" customFormat="1" x14ac:dyDescent="0.35">
      <c r="D2238" s="135"/>
      <c r="E2238" s="135"/>
    </row>
    <row r="2239" spans="4:5" s="102" customFormat="1" x14ac:dyDescent="0.35">
      <c r="D2239" s="135"/>
      <c r="E2239" s="135"/>
    </row>
    <row r="2240" spans="4:5" s="102" customFormat="1" x14ac:dyDescent="0.35">
      <c r="D2240" s="135"/>
      <c r="E2240" s="135"/>
    </row>
    <row r="2241" spans="4:5" s="102" customFormat="1" x14ac:dyDescent="0.35">
      <c r="D2241" s="135"/>
      <c r="E2241" s="135"/>
    </row>
    <row r="2242" spans="4:5" s="102" customFormat="1" x14ac:dyDescent="0.35">
      <c r="D2242" s="135"/>
      <c r="E2242" s="135"/>
    </row>
    <row r="2243" spans="4:5" s="102" customFormat="1" x14ac:dyDescent="0.35">
      <c r="D2243" s="135"/>
      <c r="E2243" s="135"/>
    </row>
    <row r="2244" spans="4:5" s="102" customFormat="1" x14ac:dyDescent="0.35">
      <c r="D2244" s="135"/>
      <c r="E2244" s="135"/>
    </row>
    <row r="2245" spans="4:5" s="102" customFormat="1" x14ac:dyDescent="0.35">
      <c r="D2245" s="135"/>
      <c r="E2245" s="135"/>
    </row>
    <row r="2246" spans="4:5" s="102" customFormat="1" x14ac:dyDescent="0.35">
      <c r="D2246" s="135"/>
      <c r="E2246" s="135"/>
    </row>
    <row r="2247" spans="4:5" s="102" customFormat="1" x14ac:dyDescent="0.35">
      <c r="D2247" s="135"/>
      <c r="E2247" s="135"/>
    </row>
    <row r="2248" spans="4:5" s="102" customFormat="1" x14ac:dyDescent="0.35">
      <c r="D2248" s="135"/>
      <c r="E2248" s="135"/>
    </row>
    <row r="2249" spans="4:5" s="102" customFormat="1" x14ac:dyDescent="0.35">
      <c r="D2249" s="135"/>
      <c r="E2249" s="135"/>
    </row>
    <row r="2250" spans="4:5" s="102" customFormat="1" x14ac:dyDescent="0.35">
      <c r="D2250" s="135"/>
      <c r="E2250" s="135"/>
    </row>
    <row r="2251" spans="4:5" s="102" customFormat="1" x14ac:dyDescent="0.35">
      <c r="D2251" s="135"/>
      <c r="E2251" s="135"/>
    </row>
    <row r="2252" spans="4:5" s="102" customFormat="1" x14ac:dyDescent="0.35">
      <c r="D2252" s="135"/>
      <c r="E2252" s="135"/>
    </row>
    <row r="2253" spans="4:5" s="102" customFormat="1" x14ac:dyDescent="0.35">
      <c r="D2253" s="135"/>
      <c r="E2253" s="135"/>
    </row>
    <row r="2254" spans="4:5" s="102" customFormat="1" x14ac:dyDescent="0.35">
      <c r="D2254" s="135"/>
      <c r="E2254" s="135"/>
    </row>
    <row r="2255" spans="4:5" s="102" customFormat="1" x14ac:dyDescent="0.35">
      <c r="D2255" s="135"/>
      <c r="E2255" s="135"/>
    </row>
    <row r="2256" spans="4:5" s="102" customFormat="1" x14ac:dyDescent="0.35">
      <c r="D2256" s="135"/>
      <c r="E2256" s="135"/>
    </row>
    <row r="2257" spans="4:5" s="102" customFormat="1" x14ac:dyDescent="0.35">
      <c r="D2257" s="135"/>
      <c r="E2257" s="135"/>
    </row>
    <row r="2258" spans="4:5" s="102" customFormat="1" x14ac:dyDescent="0.35">
      <c r="D2258" s="135"/>
      <c r="E2258" s="135"/>
    </row>
    <row r="2259" spans="4:5" s="102" customFormat="1" x14ac:dyDescent="0.35">
      <c r="D2259" s="135"/>
      <c r="E2259" s="135"/>
    </row>
    <row r="2260" spans="4:5" s="102" customFormat="1" x14ac:dyDescent="0.35">
      <c r="D2260" s="135"/>
      <c r="E2260" s="135"/>
    </row>
    <row r="2261" spans="4:5" s="102" customFormat="1" x14ac:dyDescent="0.35">
      <c r="D2261" s="135"/>
      <c r="E2261" s="135"/>
    </row>
    <row r="2262" spans="4:5" s="102" customFormat="1" x14ac:dyDescent="0.35">
      <c r="D2262" s="135"/>
      <c r="E2262" s="135"/>
    </row>
    <row r="2263" spans="4:5" s="102" customFormat="1" x14ac:dyDescent="0.35">
      <c r="D2263" s="135"/>
      <c r="E2263" s="135"/>
    </row>
    <row r="2264" spans="4:5" s="102" customFormat="1" x14ac:dyDescent="0.35">
      <c r="D2264" s="135"/>
      <c r="E2264" s="135"/>
    </row>
    <row r="2265" spans="4:5" s="102" customFormat="1" x14ac:dyDescent="0.35">
      <c r="D2265" s="135"/>
      <c r="E2265" s="135"/>
    </row>
    <row r="2266" spans="4:5" s="102" customFormat="1" x14ac:dyDescent="0.35">
      <c r="D2266" s="135"/>
      <c r="E2266" s="135"/>
    </row>
    <row r="2267" spans="4:5" s="102" customFormat="1" x14ac:dyDescent="0.35">
      <c r="D2267" s="135"/>
      <c r="E2267" s="135"/>
    </row>
    <row r="2268" spans="4:5" s="102" customFormat="1" x14ac:dyDescent="0.35">
      <c r="D2268" s="135"/>
      <c r="E2268" s="135"/>
    </row>
    <row r="2269" spans="4:5" s="102" customFormat="1" x14ac:dyDescent="0.35">
      <c r="D2269" s="135"/>
      <c r="E2269" s="135"/>
    </row>
    <row r="2270" spans="4:5" s="102" customFormat="1" x14ac:dyDescent="0.35">
      <c r="D2270" s="135"/>
      <c r="E2270" s="135"/>
    </row>
    <row r="2271" spans="4:5" s="102" customFormat="1" x14ac:dyDescent="0.35">
      <c r="D2271" s="135"/>
      <c r="E2271" s="135"/>
    </row>
    <row r="2272" spans="4:5" s="102" customFormat="1" x14ac:dyDescent="0.35">
      <c r="D2272" s="135"/>
      <c r="E2272" s="135"/>
    </row>
    <row r="2273" spans="4:5" s="102" customFormat="1" x14ac:dyDescent="0.35">
      <c r="D2273" s="135"/>
      <c r="E2273" s="135"/>
    </row>
    <row r="2274" spans="4:5" s="102" customFormat="1" x14ac:dyDescent="0.35">
      <c r="D2274" s="135"/>
      <c r="E2274" s="135"/>
    </row>
    <row r="2275" spans="4:5" s="102" customFormat="1" x14ac:dyDescent="0.35">
      <c r="D2275" s="135"/>
      <c r="E2275" s="135"/>
    </row>
    <row r="2276" spans="4:5" s="102" customFormat="1" x14ac:dyDescent="0.35">
      <c r="D2276" s="135"/>
      <c r="E2276" s="135"/>
    </row>
    <row r="2277" spans="4:5" s="102" customFormat="1" x14ac:dyDescent="0.35">
      <c r="D2277" s="135"/>
      <c r="E2277" s="135"/>
    </row>
    <row r="2278" spans="4:5" s="102" customFormat="1" x14ac:dyDescent="0.35">
      <c r="D2278" s="135"/>
      <c r="E2278" s="135"/>
    </row>
    <row r="2279" spans="4:5" s="102" customFormat="1" x14ac:dyDescent="0.35">
      <c r="D2279" s="135"/>
      <c r="E2279" s="135"/>
    </row>
    <row r="2280" spans="4:5" s="102" customFormat="1" x14ac:dyDescent="0.35">
      <c r="D2280" s="135"/>
      <c r="E2280" s="135"/>
    </row>
    <row r="2281" spans="4:5" s="102" customFormat="1" x14ac:dyDescent="0.35">
      <c r="D2281" s="135"/>
      <c r="E2281" s="135"/>
    </row>
    <row r="2282" spans="4:5" s="102" customFormat="1" x14ac:dyDescent="0.35">
      <c r="D2282" s="135"/>
      <c r="E2282" s="135"/>
    </row>
    <row r="2283" spans="4:5" s="102" customFormat="1" x14ac:dyDescent="0.35">
      <c r="D2283" s="135"/>
      <c r="E2283" s="135"/>
    </row>
    <row r="2284" spans="4:5" s="102" customFormat="1" x14ac:dyDescent="0.35">
      <c r="D2284" s="135"/>
      <c r="E2284" s="135"/>
    </row>
    <row r="2285" spans="4:5" s="102" customFormat="1" x14ac:dyDescent="0.35">
      <c r="D2285" s="135"/>
      <c r="E2285" s="135"/>
    </row>
    <row r="2286" spans="4:5" s="102" customFormat="1" x14ac:dyDescent="0.35">
      <c r="D2286" s="135"/>
      <c r="E2286" s="135"/>
    </row>
    <row r="2287" spans="4:5" s="102" customFormat="1" x14ac:dyDescent="0.35">
      <c r="D2287" s="135"/>
      <c r="E2287" s="135"/>
    </row>
    <row r="2288" spans="4:5" s="102" customFormat="1" x14ac:dyDescent="0.35">
      <c r="D2288" s="135"/>
      <c r="E2288" s="135"/>
    </row>
    <row r="2289" spans="4:5" s="102" customFormat="1" x14ac:dyDescent="0.35">
      <c r="D2289" s="135"/>
      <c r="E2289" s="135"/>
    </row>
    <row r="2290" spans="4:5" s="102" customFormat="1" x14ac:dyDescent="0.35">
      <c r="D2290" s="135"/>
      <c r="E2290" s="135"/>
    </row>
    <row r="2291" spans="4:5" s="102" customFormat="1" x14ac:dyDescent="0.35">
      <c r="D2291" s="135"/>
      <c r="E2291" s="135"/>
    </row>
    <row r="2292" spans="4:5" s="102" customFormat="1" x14ac:dyDescent="0.35">
      <c r="D2292" s="135"/>
      <c r="E2292" s="135"/>
    </row>
    <row r="2293" spans="4:5" s="102" customFormat="1" x14ac:dyDescent="0.35">
      <c r="D2293" s="135"/>
      <c r="E2293" s="135"/>
    </row>
    <row r="2294" spans="4:5" s="102" customFormat="1" x14ac:dyDescent="0.35">
      <c r="D2294" s="135"/>
      <c r="E2294" s="135"/>
    </row>
    <row r="2295" spans="4:5" s="102" customFormat="1" x14ac:dyDescent="0.35">
      <c r="D2295" s="135"/>
      <c r="E2295" s="135"/>
    </row>
    <row r="2296" spans="4:5" s="102" customFormat="1" x14ac:dyDescent="0.35">
      <c r="D2296" s="135"/>
      <c r="E2296" s="135"/>
    </row>
    <row r="2297" spans="4:5" s="102" customFormat="1" x14ac:dyDescent="0.35">
      <c r="D2297" s="135"/>
      <c r="E2297" s="135"/>
    </row>
    <row r="2298" spans="4:5" s="102" customFormat="1" x14ac:dyDescent="0.35">
      <c r="D2298" s="135"/>
      <c r="E2298" s="135"/>
    </row>
    <row r="2299" spans="4:5" s="102" customFormat="1" x14ac:dyDescent="0.35">
      <c r="D2299" s="135"/>
      <c r="E2299" s="135"/>
    </row>
    <row r="2300" spans="4:5" s="102" customFormat="1" x14ac:dyDescent="0.35">
      <c r="D2300" s="135"/>
      <c r="E2300" s="135"/>
    </row>
    <row r="2301" spans="4:5" s="102" customFormat="1" x14ac:dyDescent="0.35">
      <c r="D2301" s="135"/>
      <c r="E2301" s="135"/>
    </row>
    <row r="2302" spans="4:5" s="102" customFormat="1" x14ac:dyDescent="0.35">
      <c r="D2302" s="135"/>
      <c r="E2302" s="135"/>
    </row>
    <row r="2303" spans="4:5" s="102" customFormat="1" x14ac:dyDescent="0.35">
      <c r="D2303" s="135"/>
      <c r="E2303" s="135"/>
    </row>
    <row r="2304" spans="4:5" s="102" customFormat="1" x14ac:dyDescent="0.35">
      <c r="D2304" s="135"/>
      <c r="E2304" s="135"/>
    </row>
    <row r="2305" spans="4:5" s="102" customFormat="1" x14ac:dyDescent="0.35">
      <c r="D2305" s="135"/>
      <c r="E2305" s="135"/>
    </row>
    <row r="2306" spans="4:5" s="102" customFormat="1" x14ac:dyDescent="0.35">
      <c r="D2306" s="135"/>
      <c r="E2306" s="135"/>
    </row>
    <row r="2307" spans="4:5" s="102" customFormat="1" x14ac:dyDescent="0.35">
      <c r="D2307" s="135"/>
      <c r="E2307" s="135"/>
    </row>
    <row r="2308" spans="4:5" s="102" customFormat="1" x14ac:dyDescent="0.35">
      <c r="D2308" s="135"/>
      <c r="E2308" s="135"/>
    </row>
    <row r="2309" spans="4:5" s="102" customFormat="1" x14ac:dyDescent="0.35">
      <c r="D2309" s="135"/>
      <c r="E2309" s="135"/>
    </row>
    <row r="2310" spans="4:5" s="102" customFormat="1" x14ac:dyDescent="0.35">
      <c r="D2310" s="135"/>
      <c r="E2310" s="135"/>
    </row>
    <row r="2311" spans="4:5" s="102" customFormat="1" x14ac:dyDescent="0.35">
      <c r="D2311" s="135"/>
      <c r="E2311" s="135"/>
    </row>
    <row r="2312" spans="4:5" s="102" customFormat="1" x14ac:dyDescent="0.35">
      <c r="D2312" s="135"/>
      <c r="E2312" s="135"/>
    </row>
    <row r="2313" spans="4:5" s="102" customFormat="1" x14ac:dyDescent="0.35">
      <c r="D2313" s="135"/>
      <c r="E2313" s="135"/>
    </row>
    <row r="2314" spans="4:5" s="102" customFormat="1" x14ac:dyDescent="0.35">
      <c r="D2314" s="135"/>
      <c r="E2314" s="135"/>
    </row>
    <row r="2315" spans="4:5" s="102" customFormat="1" x14ac:dyDescent="0.35">
      <c r="D2315" s="135"/>
      <c r="E2315" s="135"/>
    </row>
    <row r="2316" spans="4:5" s="102" customFormat="1" x14ac:dyDescent="0.35">
      <c r="D2316" s="135"/>
      <c r="E2316" s="135"/>
    </row>
    <row r="2317" spans="4:5" s="102" customFormat="1" x14ac:dyDescent="0.35">
      <c r="D2317" s="135"/>
      <c r="E2317" s="135"/>
    </row>
    <row r="2318" spans="4:5" s="102" customFormat="1" x14ac:dyDescent="0.35">
      <c r="D2318" s="135"/>
      <c r="E2318" s="135"/>
    </row>
    <row r="2319" spans="4:5" s="102" customFormat="1" x14ac:dyDescent="0.35">
      <c r="D2319" s="135"/>
      <c r="E2319" s="135"/>
    </row>
    <row r="2320" spans="4:5" s="102" customFormat="1" x14ac:dyDescent="0.35">
      <c r="D2320" s="135"/>
      <c r="E2320" s="135"/>
    </row>
    <row r="2321" spans="4:5" s="102" customFormat="1" x14ac:dyDescent="0.35">
      <c r="D2321" s="135"/>
      <c r="E2321" s="135"/>
    </row>
    <row r="2322" spans="4:5" s="102" customFormat="1" x14ac:dyDescent="0.35">
      <c r="D2322" s="135"/>
      <c r="E2322" s="135"/>
    </row>
    <row r="2323" spans="4:5" s="102" customFormat="1" x14ac:dyDescent="0.35">
      <c r="D2323" s="135"/>
      <c r="E2323" s="135"/>
    </row>
    <row r="2324" spans="4:5" s="102" customFormat="1" x14ac:dyDescent="0.35">
      <c r="D2324" s="135"/>
      <c r="E2324" s="135"/>
    </row>
    <row r="2325" spans="4:5" s="102" customFormat="1" x14ac:dyDescent="0.35">
      <c r="D2325" s="135"/>
      <c r="E2325" s="135"/>
    </row>
    <row r="2326" spans="4:5" s="102" customFormat="1" x14ac:dyDescent="0.35">
      <c r="D2326" s="135"/>
      <c r="E2326" s="135"/>
    </row>
    <row r="2327" spans="4:5" s="102" customFormat="1" x14ac:dyDescent="0.35">
      <c r="D2327" s="135"/>
      <c r="E2327" s="135"/>
    </row>
    <row r="2328" spans="4:5" s="102" customFormat="1" x14ac:dyDescent="0.35">
      <c r="D2328" s="135"/>
      <c r="E2328" s="135"/>
    </row>
    <row r="2329" spans="4:5" s="102" customFormat="1" x14ac:dyDescent="0.35">
      <c r="D2329" s="135"/>
      <c r="E2329" s="135"/>
    </row>
    <row r="2330" spans="4:5" s="102" customFormat="1" x14ac:dyDescent="0.35">
      <c r="D2330" s="135"/>
      <c r="E2330" s="135"/>
    </row>
    <row r="2331" spans="4:5" s="102" customFormat="1" x14ac:dyDescent="0.35">
      <c r="D2331" s="135"/>
      <c r="E2331" s="135"/>
    </row>
    <row r="2332" spans="4:5" s="102" customFormat="1" x14ac:dyDescent="0.35">
      <c r="D2332" s="135"/>
      <c r="E2332" s="135"/>
    </row>
    <row r="2333" spans="4:5" s="102" customFormat="1" x14ac:dyDescent="0.35">
      <c r="D2333" s="135"/>
      <c r="E2333" s="135"/>
    </row>
    <row r="2334" spans="4:5" s="102" customFormat="1" x14ac:dyDescent="0.35">
      <c r="D2334" s="135"/>
      <c r="E2334" s="135"/>
    </row>
    <row r="2335" spans="4:5" s="102" customFormat="1" x14ac:dyDescent="0.35">
      <c r="D2335" s="135"/>
      <c r="E2335" s="135"/>
    </row>
    <row r="2336" spans="4:5" s="102" customFormat="1" x14ac:dyDescent="0.35">
      <c r="D2336" s="135"/>
      <c r="E2336" s="135"/>
    </row>
    <row r="2337" spans="4:5" s="102" customFormat="1" x14ac:dyDescent="0.35">
      <c r="D2337" s="135"/>
      <c r="E2337" s="135"/>
    </row>
    <row r="2338" spans="4:5" s="102" customFormat="1" x14ac:dyDescent="0.35">
      <c r="D2338" s="135"/>
      <c r="E2338" s="135"/>
    </row>
    <row r="2339" spans="4:5" s="102" customFormat="1" x14ac:dyDescent="0.35">
      <c r="D2339" s="135"/>
      <c r="E2339" s="135"/>
    </row>
    <row r="2340" spans="4:5" s="102" customFormat="1" x14ac:dyDescent="0.35">
      <c r="D2340" s="135"/>
      <c r="E2340" s="135"/>
    </row>
    <row r="2341" spans="4:5" s="102" customFormat="1" x14ac:dyDescent="0.35">
      <c r="D2341" s="135"/>
      <c r="E2341" s="135"/>
    </row>
    <row r="2342" spans="4:5" s="102" customFormat="1" x14ac:dyDescent="0.35">
      <c r="D2342" s="135"/>
      <c r="E2342" s="135"/>
    </row>
    <row r="2343" spans="4:5" s="102" customFormat="1" x14ac:dyDescent="0.35">
      <c r="D2343" s="135"/>
      <c r="E2343" s="135"/>
    </row>
    <row r="2344" spans="4:5" s="102" customFormat="1" x14ac:dyDescent="0.35">
      <c r="D2344" s="135"/>
      <c r="E2344" s="135"/>
    </row>
    <row r="2345" spans="4:5" s="102" customFormat="1" x14ac:dyDescent="0.35">
      <c r="D2345" s="135"/>
      <c r="E2345" s="135"/>
    </row>
    <row r="2346" spans="4:5" s="102" customFormat="1" x14ac:dyDescent="0.35">
      <c r="D2346" s="135"/>
      <c r="E2346" s="135"/>
    </row>
    <row r="2347" spans="4:5" s="102" customFormat="1" x14ac:dyDescent="0.35">
      <c r="D2347" s="135"/>
      <c r="E2347" s="135"/>
    </row>
    <row r="2348" spans="4:5" s="102" customFormat="1" x14ac:dyDescent="0.35">
      <c r="D2348" s="135"/>
      <c r="E2348" s="135"/>
    </row>
    <row r="2349" spans="4:5" s="102" customFormat="1" x14ac:dyDescent="0.35">
      <c r="D2349" s="135"/>
      <c r="E2349" s="135"/>
    </row>
    <row r="2350" spans="4:5" s="102" customFormat="1" x14ac:dyDescent="0.35">
      <c r="D2350" s="135"/>
      <c r="E2350" s="135"/>
    </row>
    <row r="2351" spans="4:5" s="102" customFormat="1" x14ac:dyDescent="0.35">
      <c r="D2351" s="135"/>
      <c r="E2351" s="135"/>
    </row>
    <row r="2352" spans="4:5" s="102" customFormat="1" x14ac:dyDescent="0.35">
      <c r="D2352" s="135"/>
      <c r="E2352" s="135"/>
    </row>
    <row r="2353" spans="4:5" s="102" customFormat="1" x14ac:dyDescent="0.35">
      <c r="D2353" s="135"/>
      <c r="E2353" s="135"/>
    </row>
    <row r="2354" spans="4:5" s="102" customFormat="1" x14ac:dyDescent="0.35">
      <c r="D2354" s="135"/>
      <c r="E2354" s="135"/>
    </row>
    <row r="2355" spans="4:5" s="102" customFormat="1" x14ac:dyDescent="0.35">
      <c r="D2355" s="135"/>
      <c r="E2355" s="135"/>
    </row>
    <row r="2356" spans="4:5" s="102" customFormat="1" x14ac:dyDescent="0.35">
      <c r="D2356" s="135"/>
      <c r="E2356" s="135"/>
    </row>
    <row r="2357" spans="4:5" s="102" customFormat="1" x14ac:dyDescent="0.35">
      <c r="D2357" s="135"/>
      <c r="E2357" s="135"/>
    </row>
    <row r="2358" spans="4:5" s="102" customFormat="1" x14ac:dyDescent="0.35">
      <c r="D2358" s="135"/>
      <c r="E2358" s="135"/>
    </row>
    <row r="2359" spans="4:5" s="102" customFormat="1" x14ac:dyDescent="0.35">
      <c r="D2359" s="135"/>
      <c r="E2359" s="135"/>
    </row>
    <row r="2360" spans="4:5" s="102" customFormat="1" x14ac:dyDescent="0.35">
      <c r="D2360" s="135"/>
      <c r="E2360" s="135"/>
    </row>
    <row r="2361" spans="4:5" s="102" customFormat="1" x14ac:dyDescent="0.35">
      <c r="D2361" s="135"/>
      <c r="E2361" s="135"/>
    </row>
    <row r="2362" spans="4:5" s="102" customFormat="1" x14ac:dyDescent="0.35">
      <c r="D2362" s="135"/>
      <c r="E2362" s="135"/>
    </row>
    <row r="2363" spans="4:5" s="102" customFormat="1" x14ac:dyDescent="0.35">
      <c r="D2363" s="135"/>
      <c r="E2363" s="135"/>
    </row>
    <row r="2364" spans="4:5" s="102" customFormat="1" x14ac:dyDescent="0.35">
      <c r="D2364" s="135"/>
      <c r="E2364" s="135"/>
    </row>
    <row r="2365" spans="4:5" s="102" customFormat="1" x14ac:dyDescent="0.35">
      <c r="D2365" s="135"/>
      <c r="E2365" s="135"/>
    </row>
    <row r="2366" spans="4:5" s="102" customFormat="1" x14ac:dyDescent="0.35">
      <c r="D2366" s="135"/>
      <c r="E2366" s="135"/>
    </row>
    <row r="2367" spans="4:5" s="102" customFormat="1" x14ac:dyDescent="0.35">
      <c r="D2367" s="135"/>
      <c r="E2367" s="135"/>
    </row>
    <row r="2368" spans="4:5" s="102" customFormat="1" x14ac:dyDescent="0.35">
      <c r="D2368" s="135"/>
      <c r="E2368" s="135"/>
    </row>
    <row r="2369" spans="4:5" s="102" customFormat="1" x14ac:dyDescent="0.35">
      <c r="D2369" s="135"/>
      <c r="E2369" s="135"/>
    </row>
    <row r="2370" spans="4:5" s="102" customFormat="1" x14ac:dyDescent="0.35">
      <c r="D2370" s="135"/>
      <c r="E2370" s="135"/>
    </row>
    <row r="2371" spans="4:5" s="102" customFormat="1" x14ac:dyDescent="0.35">
      <c r="D2371" s="135"/>
      <c r="E2371" s="135"/>
    </row>
    <row r="2372" spans="4:5" s="102" customFormat="1" x14ac:dyDescent="0.35">
      <c r="D2372" s="135"/>
      <c r="E2372" s="135"/>
    </row>
    <row r="2373" spans="4:5" s="102" customFormat="1" x14ac:dyDescent="0.35">
      <c r="D2373" s="135"/>
      <c r="E2373" s="135"/>
    </row>
    <row r="2374" spans="4:5" s="102" customFormat="1" x14ac:dyDescent="0.35">
      <c r="D2374" s="135"/>
      <c r="E2374" s="135"/>
    </row>
    <row r="2375" spans="4:5" s="102" customFormat="1" x14ac:dyDescent="0.35">
      <c r="D2375" s="135"/>
      <c r="E2375" s="135"/>
    </row>
    <row r="2376" spans="4:5" s="102" customFormat="1" x14ac:dyDescent="0.35">
      <c r="D2376" s="135"/>
      <c r="E2376" s="135"/>
    </row>
    <row r="2377" spans="4:5" s="102" customFormat="1" x14ac:dyDescent="0.35">
      <c r="D2377" s="135"/>
      <c r="E2377" s="135"/>
    </row>
    <row r="2378" spans="4:5" s="102" customFormat="1" x14ac:dyDescent="0.35">
      <c r="D2378" s="135"/>
      <c r="E2378" s="135"/>
    </row>
    <row r="2379" spans="4:5" s="102" customFormat="1" x14ac:dyDescent="0.35">
      <c r="D2379" s="135"/>
      <c r="E2379" s="135"/>
    </row>
    <row r="2380" spans="4:5" s="102" customFormat="1" x14ac:dyDescent="0.35">
      <c r="D2380" s="135"/>
      <c r="E2380" s="135"/>
    </row>
    <row r="2381" spans="4:5" s="102" customFormat="1" x14ac:dyDescent="0.35">
      <c r="D2381" s="135"/>
      <c r="E2381" s="135"/>
    </row>
    <row r="2382" spans="4:5" s="102" customFormat="1" x14ac:dyDescent="0.35">
      <c r="D2382" s="135"/>
      <c r="E2382" s="135"/>
    </row>
    <row r="2383" spans="4:5" s="102" customFormat="1" x14ac:dyDescent="0.35">
      <c r="D2383" s="135"/>
      <c r="E2383" s="135"/>
    </row>
    <row r="2384" spans="4:5" s="102" customFormat="1" x14ac:dyDescent="0.35">
      <c r="D2384" s="135"/>
      <c r="E2384" s="135"/>
    </row>
    <row r="2385" spans="4:5" s="102" customFormat="1" x14ac:dyDescent="0.35">
      <c r="D2385" s="135"/>
      <c r="E2385" s="135"/>
    </row>
    <row r="2386" spans="4:5" s="102" customFormat="1" x14ac:dyDescent="0.35">
      <c r="D2386" s="135"/>
      <c r="E2386" s="135"/>
    </row>
    <row r="2387" spans="4:5" s="102" customFormat="1" x14ac:dyDescent="0.35">
      <c r="D2387" s="135"/>
      <c r="E2387" s="135"/>
    </row>
    <row r="2388" spans="4:5" s="102" customFormat="1" x14ac:dyDescent="0.35">
      <c r="D2388" s="135"/>
      <c r="E2388" s="135"/>
    </row>
    <row r="2389" spans="4:5" s="102" customFormat="1" x14ac:dyDescent="0.35">
      <c r="D2389" s="135"/>
      <c r="E2389" s="135"/>
    </row>
    <row r="2390" spans="4:5" s="102" customFormat="1" x14ac:dyDescent="0.35">
      <c r="D2390" s="135"/>
      <c r="E2390" s="135"/>
    </row>
    <row r="2391" spans="4:5" s="102" customFormat="1" x14ac:dyDescent="0.35">
      <c r="D2391" s="135"/>
      <c r="E2391" s="135"/>
    </row>
    <row r="2392" spans="4:5" s="102" customFormat="1" x14ac:dyDescent="0.35">
      <c r="D2392" s="135"/>
      <c r="E2392" s="135"/>
    </row>
    <row r="2393" spans="4:5" s="102" customFormat="1" x14ac:dyDescent="0.35">
      <c r="D2393" s="135"/>
      <c r="E2393" s="135"/>
    </row>
    <row r="2394" spans="4:5" s="102" customFormat="1" x14ac:dyDescent="0.35">
      <c r="D2394" s="135"/>
      <c r="E2394" s="135"/>
    </row>
    <row r="2395" spans="4:5" s="102" customFormat="1" x14ac:dyDescent="0.35">
      <c r="D2395" s="135"/>
      <c r="E2395" s="135"/>
    </row>
    <row r="2396" spans="4:5" s="102" customFormat="1" x14ac:dyDescent="0.35">
      <c r="D2396" s="135"/>
      <c r="E2396" s="135"/>
    </row>
    <row r="2397" spans="4:5" s="102" customFormat="1" x14ac:dyDescent="0.35">
      <c r="D2397" s="135"/>
      <c r="E2397" s="135"/>
    </row>
    <row r="2398" spans="4:5" s="102" customFormat="1" x14ac:dyDescent="0.35">
      <c r="D2398" s="135"/>
      <c r="E2398" s="135"/>
    </row>
    <row r="2399" spans="4:5" s="102" customFormat="1" x14ac:dyDescent="0.35">
      <c r="D2399" s="135"/>
      <c r="E2399" s="135"/>
    </row>
    <row r="2400" spans="4:5" s="102" customFormat="1" x14ac:dyDescent="0.35">
      <c r="D2400" s="135"/>
      <c r="E2400" s="135"/>
    </row>
    <row r="2401" spans="4:5" s="102" customFormat="1" x14ac:dyDescent="0.35">
      <c r="D2401" s="135"/>
      <c r="E2401" s="135"/>
    </row>
    <row r="2402" spans="4:5" s="102" customFormat="1" x14ac:dyDescent="0.35">
      <c r="D2402" s="135"/>
      <c r="E2402" s="135"/>
    </row>
    <row r="2403" spans="4:5" s="102" customFormat="1" x14ac:dyDescent="0.35">
      <c r="D2403" s="135"/>
      <c r="E2403" s="135"/>
    </row>
    <row r="2404" spans="4:5" s="102" customFormat="1" x14ac:dyDescent="0.35">
      <c r="D2404" s="135"/>
      <c r="E2404" s="135"/>
    </row>
    <row r="2405" spans="4:5" s="102" customFormat="1" x14ac:dyDescent="0.35">
      <c r="D2405" s="135"/>
      <c r="E2405" s="135"/>
    </row>
    <row r="2406" spans="4:5" s="102" customFormat="1" x14ac:dyDescent="0.35">
      <c r="D2406" s="135"/>
      <c r="E2406" s="135"/>
    </row>
    <row r="2407" spans="4:5" s="102" customFormat="1" x14ac:dyDescent="0.35">
      <c r="D2407" s="135"/>
      <c r="E2407" s="135"/>
    </row>
    <row r="2408" spans="4:5" s="102" customFormat="1" x14ac:dyDescent="0.35">
      <c r="D2408" s="135"/>
      <c r="E2408" s="135"/>
    </row>
    <row r="2409" spans="4:5" s="102" customFormat="1" x14ac:dyDescent="0.35">
      <c r="D2409" s="135"/>
      <c r="E2409" s="135"/>
    </row>
    <row r="2410" spans="4:5" s="102" customFormat="1" x14ac:dyDescent="0.35">
      <c r="D2410" s="135"/>
      <c r="E2410" s="135"/>
    </row>
    <row r="2411" spans="4:5" s="102" customFormat="1" x14ac:dyDescent="0.35">
      <c r="D2411" s="135"/>
      <c r="E2411" s="135"/>
    </row>
    <row r="2412" spans="4:5" s="102" customFormat="1" x14ac:dyDescent="0.35">
      <c r="D2412" s="135"/>
      <c r="E2412" s="135"/>
    </row>
    <row r="2413" spans="4:5" s="102" customFormat="1" x14ac:dyDescent="0.35">
      <c r="D2413" s="135"/>
      <c r="E2413" s="135"/>
    </row>
    <row r="2414" spans="4:5" s="102" customFormat="1" x14ac:dyDescent="0.35">
      <c r="D2414" s="135"/>
      <c r="E2414" s="135"/>
    </row>
    <row r="2415" spans="4:5" s="102" customFormat="1" x14ac:dyDescent="0.35">
      <c r="D2415" s="135"/>
      <c r="E2415" s="135"/>
    </row>
    <row r="2416" spans="4:5" s="102" customFormat="1" x14ac:dyDescent="0.35">
      <c r="D2416" s="135"/>
      <c r="E2416" s="135"/>
    </row>
    <row r="2417" spans="4:5" s="102" customFormat="1" x14ac:dyDescent="0.35">
      <c r="D2417" s="135"/>
      <c r="E2417" s="135"/>
    </row>
    <row r="2418" spans="4:5" s="102" customFormat="1" x14ac:dyDescent="0.35">
      <c r="D2418" s="135"/>
      <c r="E2418" s="135"/>
    </row>
    <row r="2419" spans="4:5" s="102" customFormat="1" x14ac:dyDescent="0.35">
      <c r="D2419" s="135"/>
      <c r="E2419" s="135"/>
    </row>
    <row r="2420" spans="4:5" s="102" customFormat="1" x14ac:dyDescent="0.35">
      <c r="D2420" s="135"/>
      <c r="E2420" s="135"/>
    </row>
    <row r="2421" spans="4:5" s="102" customFormat="1" x14ac:dyDescent="0.35">
      <c r="D2421" s="135"/>
      <c r="E2421" s="135"/>
    </row>
    <row r="2422" spans="4:5" s="102" customFormat="1" x14ac:dyDescent="0.35">
      <c r="D2422" s="135"/>
      <c r="E2422" s="135"/>
    </row>
    <row r="2423" spans="4:5" s="102" customFormat="1" x14ac:dyDescent="0.35">
      <c r="D2423" s="135"/>
      <c r="E2423" s="135"/>
    </row>
    <row r="2424" spans="4:5" s="102" customFormat="1" x14ac:dyDescent="0.35">
      <c r="D2424" s="135"/>
      <c r="E2424" s="135"/>
    </row>
    <row r="2425" spans="4:5" s="102" customFormat="1" x14ac:dyDescent="0.35">
      <c r="D2425" s="135"/>
      <c r="E2425" s="135"/>
    </row>
    <row r="2426" spans="4:5" s="102" customFormat="1" x14ac:dyDescent="0.35">
      <c r="D2426" s="135"/>
      <c r="E2426" s="135"/>
    </row>
    <row r="2427" spans="4:5" s="102" customFormat="1" x14ac:dyDescent="0.35">
      <c r="D2427" s="135"/>
      <c r="E2427" s="135"/>
    </row>
    <row r="2428" spans="4:5" s="102" customFormat="1" x14ac:dyDescent="0.35">
      <c r="D2428" s="135"/>
      <c r="E2428" s="135"/>
    </row>
    <row r="2429" spans="4:5" s="102" customFormat="1" x14ac:dyDescent="0.35">
      <c r="D2429" s="135"/>
      <c r="E2429" s="135"/>
    </row>
    <row r="2430" spans="4:5" s="102" customFormat="1" x14ac:dyDescent="0.35">
      <c r="D2430" s="135"/>
      <c r="E2430" s="135"/>
    </row>
    <row r="2431" spans="4:5" s="102" customFormat="1" x14ac:dyDescent="0.35">
      <c r="D2431" s="135"/>
      <c r="E2431" s="135"/>
    </row>
    <row r="2432" spans="4:5" s="102" customFormat="1" x14ac:dyDescent="0.35">
      <c r="D2432" s="135"/>
      <c r="E2432" s="135"/>
    </row>
    <row r="2433" spans="4:5" s="102" customFormat="1" x14ac:dyDescent="0.35">
      <c r="D2433" s="135"/>
      <c r="E2433" s="135"/>
    </row>
    <row r="2434" spans="4:5" s="102" customFormat="1" x14ac:dyDescent="0.35">
      <c r="D2434" s="135"/>
      <c r="E2434" s="135"/>
    </row>
    <row r="2435" spans="4:5" s="102" customFormat="1" x14ac:dyDescent="0.35">
      <c r="D2435" s="135"/>
      <c r="E2435" s="135"/>
    </row>
    <row r="2436" spans="4:5" s="102" customFormat="1" x14ac:dyDescent="0.35">
      <c r="D2436" s="135"/>
      <c r="E2436" s="135"/>
    </row>
    <row r="2437" spans="4:5" s="102" customFormat="1" x14ac:dyDescent="0.35">
      <c r="D2437" s="135"/>
      <c r="E2437" s="135"/>
    </row>
    <row r="2438" spans="4:5" s="102" customFormat="1" x14ac:dyDescent="0.35">
      <c r="D2438" s="135"/>
      <c r="E2438" s="135"/>
    </row>
    <row r="2439" spans="4:5" s="102" customFormat="1" x14ac:dyDescent="0.35">
      <c r="D2439" s="135"/>
      <c r="E2439" s="135"/>
    </row>
    <row r="2440" spans="4:5" s="102" customFormat="1" x14ac:dyDescent="0.35">
      <c r="D2440" s="135"/>
      <c r="E2440" s="135"/>
    </row>
    <row r="2441" spans="4:5" s="102" customFormat="1" x14ac:dyDescent="0.35">
      <c r="D2441" s="135"/>
      <c r="E2441" s="135"/>
    </row>
    <row r="2442" spans="4:5" s="102" customFormat="1" x14ac:dyDescent="0.35">
      <c r="D2442" s="135"/>
      <c r="E2442" s="135"/>
    </row>
    <row r="2443" spans="4:5" s="102" customFormat="1" x14ac:dyDescent="0.35">
      <c r="D2443" s="135"/>
      <c r="E2443" s="135"/>
    </row>
    <row r="2444" spans="4:5" s="102" customFormat="1" x14ac:dyDescent="0.35">
      <c r="D2444" s="135"/>
      <c r="E2444" s="135"/>
    </row>
    <row r="2445" spans="4:5" s="102" customFormat="1" x14ac:dyDescent="0.35">
      <c r="D2445" s="135"/>
      <c r="E2445" s="135"/>
    </row>
    <row r="2446" spans="4:5" s="102" customFormat="1" x14ac:dyDescent="0.35">
      <c r="D2446" s="135"/>
      <c r="E2446" s="135"/>
    </row>
    <row r="2447" spans="4:5" s="102" customFormat="1" x14ac:dyDescent="0.35">
      <c r="D2447" s="135"/>
      <c r="E2447" s="135"/>
    </row>
    <row r="2448" spans="4:5" s="102" customFormat="1" x14ac:dyDescent="0.35">
      <c r="D2448" s="135"/>
      <c r="E2448" s="135"/>
    </row>
    <row r="2449" spans="4:5" s="102" customFormat="1" x14ac:dyDescent="0.35">
      <c r="D2449" s="135"/>
      <c r="E2449" s="135"/>
    </row>
    <row r="2450" spans="4:5" s="102" customFormat="1" x14ac:dyDescent="0.35">
      <c r="D2450" s="135"/>
      <c r="E2450" s="135"/>
    </row>
    <row r="2451" spans="4:5" s="102" customFormat="1" x14ac:dyDescent="0.35">
      <c r="D2451" s="135"/>
      <c r="E2451" s="135"/>
    </row>
    <row r="2452" spans="4:5" s="102" customFormat="1" x14ac:dyDescent="0.35">
      <c r="D2452" s="135"/>
      <c r="E2452" s="135"/>
    </row>
    <row r="2453" spans="4:5" s="102" customFormat="1" x14ac:dyDescent="0.35">
      <c r="D2453" s="135"/>
      <c r="E2453" s="135"/>
    </row>
    <row r="2454" spans="4:5" s="102" customFormat="1" x14ac:dyDescent="0.35">
      <c r="D2454" s="135"/>
      <c r="E2454" s="135"/>
    </row>
    <row r="2455" spans="4:5" s="102" customFormat="1" x14ac:dyDescent="0.35">
      <c r="D2455" s="135"/>
      <c r="E2455" s="135"/>
    </row>
    <row r="2456" spans="4:5" s="102" customFormat="1" x14ac:dyDescent="0.35">
      <c r="D2456" s="135"/>
      <c r="E2456" s="135"/>
    </row>
    <row r="2457" spans="4:5" s="102" customFormat="1" x14ac:dyDescent="0.35">
      <c r="D2457" s="135"/>
      <c r="E2457" s="135"/>
    </row>
    <row r="2458" spans="4:5" s="102" customFormat="1" x14ac:dyDescent="0.35">
      <c r="D2458" s="135"/>
      <c r="E2458" s="135"/>
    </row>
    <row r="2459" spans="4:5" s="102" customFormat="1" x14ac:dyDescent="0.35">
      <c r="D2459" s="135"/>
      <c r="E2459" s="135"/>
    </row>
    <row r="2460" spans="4:5" s="102" customFormat="1" x14ac:dyDescent="0.35">
      <c r="D2460" s="135"/>
      <c r="E2460" s="135"/>
    </row>
    <row r="2461" spans="4:5" s="102" customFormat="1" x14ac:dyDescent="0.35">
      <c r="D2461" s="135"/>
      <c r="E2461" s="135"/>
    </row>
    <row r="2462" spans="4:5" s="102" customFormat="1" x14ac:dyDescent="0.35">
      <c r="D2462" s="135"/>
      <c r="E2462" s="135"/>
    </row>
    <row r="2463" spans="4:5" s="102" customFormat="1" x14ac:dyDescent="0.35">
      <c r="D2463" s="135"/>
      <c r="E2463" s="135"/>
    </row>
    <row r="2464" spans="4:5" s="102" customFormat="1" x14ac:dyDescent="0.35">
      <c r="D2464" s="135"/>
      <c r="E2464" s="135"/>
    </row>
    <row r="2465" spans="4:5" s="102" customFormat="1" x14ac:dyDescent="0.35">
      <c r="D2465" s="135"/>
      <c r="E2465" s="135"/>
    </row>
    <row r="2466" spans="4:5" s="102" customFormat="1" x14ac:dyDescent="0.35">
      <c r="D2466" s="135"/>
      <c r="E2466" s="135"/>
    </row>
    <row r="2467" spans="4:5" s="102" customFormat="1" x14ac:dyDescent="0.35">
      <c r="D2467" s="135"/>
      <c r="E2467" s="135"/>
    </row>
    <row r="2468" spans="4:5" s="102" customFormat="1" x14ac:dyDescent="0.35">
      <c r="D2468" s="135"/>
      <c r="E2468" s="135"/>
    </row>
    <row r="2469" spans="4:5" s="102" customFormat="1" x14ac:dyDescent="0.35">
      <c r="D2469" s="135"/>
      <c r="E2469" s="135"/>
    </row>
    <row r="2470" spans="4:5" s="102" customFormat="1" x14ac:dyDescent="0.35">
      <c r="D2470" s="135"/>
      <c r="E2470" s="135"/>
    </row>
    <row r="2471" spans="4:5" s="102" customFormat="1" x14ac:dyDescent="0.35">
      <c r="D2471" s="135"/>
      <c r="E2471" s="135"/>
    </row>
    <row r="2472" spans="4:5" s="102" customFormat="1" x14ac:dyDescent="0.35">
      <c r="D2472" s="135"/>
      <c r="E2472" s="135"/>
    </row>
    <row r="2473" spans="4:5" s="102" customFormat="1" x14ac:dyDescent="0.35">
      <c r="D2473" s="135"/>
      <c r="E2473" s="135"/>
    </row>
    <row r="2474" spans="4:5" s="102" customFormat="1" x14ac:dyDescent="0.35">
      <c r="D2474" s="135"/>
      <c r="E2474" s="135"/>
    </row>
    <row r="2475" spans="4:5" s="102" customFormat="1" x14ac:dyDescent="0.35">
      <c r="D2475" s="135"/>
      <c r="E2475" s="135"/>
    </row>
    <row r="2476" spans="4:5" s="102" customFormat="1" x14ac:dyDescent="0.35">
      <c r="D2476" s="135"/>
      <c r="E2476" s="135"/>
    </row>
    <row r="2477" spans="4:5" s="102" customFormat="1" x14ac:dyDescent="0.35">
      <c r="D2477" s="135"/>
      <c r="E2477" s="135"/>
    </row>
    <row r="2478" spans="4:5" s="102" customFormat="1" x14ac:dyDescent="0.35">
      <c r="D2478" s="135"/>
      <c r="E2478" s="135"/>
    </row>
    <row r="2479" spans="4:5" s="102" customFormat="1" x14ac:dyDescent="0.35">
      <c r="D2479" s="135"/>
      <c r="E2479" s="135"/>
    </row>
    <row r="2480" spans="4:5" s="102" customFormat="1" x14ac:dyDescent="0.35">
      <c r="D2480" s="135"/>
      <c r="E2480" s="135"/>
    </row>
    <row r="2481" spans="4:5" s="102" customFormat="1" x14ac:dyDescent="0.35">
      <c r="D2481" s="135"/>
      <c r="E2481" s="135"/>
    </row>
    <row r="2482" spans="4:5" s="102" customFormat="1" x14ac:dyDescent="0.35">
      <c r="D2482" s="135"/>
      <c r="E2482" s="135"/>
    </row>
    <row r="2483" spans="4:5" s="102" customFormat="1" x14ac:dyDescent="0.35">
      <c r="D2483" s="135"/>
      <c r="E2483" s="135"/>
    </row>
    <row r="2484" spans="4:5" s="102" customFormat="1" x14ac:dyDescent="0.35">
      <c r="D2484" s="135"/>
      <c r="E2484" s="135"/>
    </row>
    <row r="2485" spans="4:5" s="102" customFormat="1" x14ac:dyDescent="0.35">
      <c r="D2485" s="135"/>
      <c r="E2485" s="135"/>
    </row>
    <row r="2486" spans="4:5" s="102" customFormat="1" x14ac:dyDescent="0.35">
      <c r="D2486" s="135"/>
      <c r="E2486" s="135"/>
    </row>
    <row r="2487" spans="4:5" s="102" customFormat="1" x14ac:dyDescent="0.35">
      <c r="D2487" s="135"/>
      <c r="E2487" s="135"/>
    </row>
    <row r="2488" spans="4:5" s="102" customFormat="1" x14ac:dyDescent="0.35">
      <c r="D2488" s="135"/>
      <c r="E2488" s="135"/>
    </row>
    <row r="2489" spans="4:5" s="102" customFormat="1" x14ac:dyDescent="0.35">
      <c r="D2489" s="135"/>
      <c r="E2489" s="135"/>
    </row>
    <row r="2490" spans="4:5" s="102" customFormat="1" x14ac:dyDescent="0.35">
      <c r="D2490" s="135"/>
      <c r="E2490" s="135"/>
    </row>
    <row r="2491" spans="4:5" s="102" customFormat="1" x14ac:dyDescent="0.35">
      <c r="D2491" s="135"/>
      <c r="E2491" s="135"/>
    </row>
    <row r="2492" spans="4:5" s="102" customFormat="1" x14ac:dyDescent="0.35">
      <c r="D2492" s="135"/>
      <c r="E2492" s="135"/>
    </row>
    <row r="2493" spans="4:5" s="102" customFormat="1" x14ac:dyDescent="0.35">
      <c r="D2493" s="135"/>
      <c r="E2493" s="135"/>
    </row>
    <row r="2494" spans="4:5" s="102" customFormat="1" x14ac:dyDescent="0.35">
      <c r="D2494" s="135"/>
      <c r="E2494" s="135"/>
    </row>
    <row r="2495" spans="4:5" s="102" customFormat="1" x14ac:dyDescent="0.35">
      <c r="D2495" s="135"/>
      <c r="E2495" s="135"/>
    </row>
    <row r="2496" spans="4:5" s="102" customFormat="1" x14ac:dyDescent="0.35">
      <c r="D2496" s="135"/>
      <c r="E2496" s="135"/>
    </row>
    <row r="2497" spans="4:5" s="102" customFormat="1" x14ac:dyDescent="0.35">
      <c r="D2497" s="135"/>
      <c r="E2497" s="135"/>
    </row>
    <row r="2498" spans="4:5" s="102" customFormat="1" x14ac:dyDescent="0.35">
      <c r="D2498" s="135"/>
      <c r="E2498" s="135"/>
    </row>
    <row r="2499" spans="4:5" s="102" customFormat="1" x14ac:dyDescent="0.35">
      <c r="D2499" s="135"/>
      <c r="E2499" s="135"/>
    </row>
    <row r="2500" spans="4:5" s="102" customFormat="1" x14ac:dyDescent="0.35">
      <c r="D2500" s="135"/>
      <c r="E2500" s="135"/>
    </row>
    <row r="2501" spans="4:5" s="102" customFormat="1" x14ac:dyDescent="0.35">
      <c r="D2501" s="135"/>
      <c r="E2501" s="135"/>
    </row>
    <row r="2502" spans="4:5" s="102" customFormat="1" x14ac:dyDescent="0.35">
      <c r="D2502" s="135"/>
      <c r="E2502" s="135"/>
    </row>
    <row r="2503" spans="4:5" s="102" customFormat="1" x14ac:dyDescent="0.35">
      <c r="D2503" s="135"/>
      <c r="E2503" s="135"/>
    </row>
    <row r="2504" spans="4:5" s="102" customFormat="1" x14ac:dyDescent="0.35">
      <c r="D2504" s="135"/>
      <c r="E2504" s="135"/>
    </row>
    <row r="2505" spans="4:5" s="102" customFormat="1" x14ac:dyDescent="0.35">
      <c r="D2505" s="135"/>
      <c r="E2505" s="135"/>
    </row>
    <row r="2506" spans="4:5" s="102" customFormat="1" x14ac:dyDescent="0.35">
      <c r="D2506" s="135"/>
      <c r="E2506" s="135"/>
    </row>
    <row r="2507" spans="4:5" s="102" customFormat="1" x14ac:dyDescent="0.35">
      <c r="D2507" s="135"/>
      <c r="E2507" s="135"/>
    </row>
    <row r="2508" spans="4:5" s="102" customFormat="1" x14ac:dyDescent="0.35">
      <c r="D2508" s="135"/>
      <c r="E2508" s="135"/>
    </row>
    <row r="2509" spans="4:5" s="102" customFormat="1" x14ac:dyDescent="0.35">
      <c r="D2509" s="135"/>
      <c r="E2509" s="135"/>
    </row>
    <row r="2510" spans="4:5" s="102" customFormat="1" x14ac:dyDescent="0.35">
      <c r="D2510" s="135"/>
      <c r="E2510" s="135"/>
    </row>
    <row r="2511" spans="4:5" s="102" customFormat="1" x14ac:dyDescent="0.35">
      <c r="D2511" s="135"/>
      <c r="E2511" s="135"/>
    </row>
    <row r="2512" spans="4:5" s="102" customFormat="1" x14ac:dyDescent="0.35">
      <c r="D2512" s="135"/>
      <c r="E2512" s="135"/>
    </row>
    <row r="2513" spans="4:5" s="102" customFormat="1" x14ac:dyDescent="0.35">
      <c r="D2513" s="135"/>
      <c r="E2513" s="135"/>
    </row>
    <row r="2514" spans="4:5" s="102" customFormat="1" x14ac:dyDescent="0.35">
      <c r="D2514" s="135"/>
      <c r="E2514" s="135"/>
    </row>
    <row r="2515" spans="4:5" s="102" customFormat="1" x14ac:dyDescent="0.35">
      <c r="D2515" s="135"/>
      <c r="E2515" s="135"/>
    </row>
    <row r="2516" spans="4:5" s="102" customFormat="1" x14ac:dyDescent="0.35">
      <c r="D2516" s="135"/>
      <c r="E2516" s="135"/>
    </row>
    <row r="2517" spans="4:5" s="102" customFormat="1" x14ac:dyDescent="0.35">
      <c r="D2517" s="135"/>
      <c r="E2517" s="135"/>
    </row>
    <row r="2518" spans="4:5" s="102" customFormat="1" x14ac:dyDescent="0.35">
      <c r="D2518" s="135"/>
      <c r="E2518" s="135"/>
    </row>
    <row r="2519" spans="4:5" s="102" customFormat="1" x14ac:dyDescent="0.35">
      <c r="D2519" s="135"/>
      <c r="E2519" s="135"/>
    </row>
    <row r="2520" spans="4:5" s="102" customFormat="1" x14ac:dyDescent="0.35">
      <c r="D2520" s="135"/>
      <c r="E2520" s="135"/>
    </row>
    <row r="2521" spans="4:5" s="102" customFormat="1" x14ac:dyDescent="0.35">
      <c r="D2521" s="135"/>
      <c r="E2521" s="135"/>
    </row>
    <row r="2522" spans="4:5" s="102" customFormat="1" x14ac:dyDescent="0.35">
      <c r="D2522" s="135"/>
      <c r="E2522" s="135"/>
    </row>
    <row r="2523" spans="4:5" s="102" customFormat="1" x14ac:dyDescent="0.35">
      <c r="D2523" s="135"/>
      <c r="E2523" s="135"/>
    </row>
    <row r="2524" spans="4:5" s="102" customFormat="1" x14ac:dyDescent="0.35">
      <c r="D2524" s="135"/>
      <c r="E2524" s="135"/>
    </row>
    <row r="2525" spans="4:5" s="102" customFormat="1" x14ac:dyDescent="0.35">
      <c r="D2525" s="135"/>
      <c r="E2525" s="135"/>
    </row>
    <row r="2526" spans="4:5" s="102" customFormat="1" x14ac:dyDescent="0.35">
      <c r="D2526" s="135"/>
      <c r="E2526" s="135"/>
    </row>
    <row r="2527" spans="4:5" s="102" customFormat="1" x14ac:dyDescent="0.35">
      <c r="D2527" s="135"/>
      <c r="E2527" s="135"/>
    </row>
    <row r="2528" spans="4:5" s="102" customFormat="1" x14ac:dyDescent="0.35">
      <c r="D2528" s="135"/>
      <c r="E2528" s="135"/>
    </row>
    <row r="2529" spans="4:5" s="102" customFormat="1" x14ac:dyDescent="0.35">
      <c r="D2529" s="135"/>
      <c r="E2529" s="135"/>
    </row>
    <row r="2530" spans="4:5" s="102" customFormat="1" x14ac:dyDescent="0.35">
      <c r="D2530" s="135"/>
      <c r="E2530" s="135"/>
    </row>
    <row r="2531" spans="4:5" s="102" customFormat="1" x14ac:dyDescent="0.35">
      <c r="D2531" s="135"/>
      <c r="E2531" s="135"/>
    </row>
    <row r="2532" spans="4:5" s="102" customFormat="1" x14ac:dyDescent="0.35">
      <c r="D2532" s="135"/>
      <c r="E2532" s="135"/>
    </row>
    <row r="2533" spans="4:5" s="102" customFormat="1" x14ac:dyDescent="0.35">
      <c r="D2533" s="135"/>
      <c r="E2533" s="135"/>
    </row>
    <row r="2534" spans="4:5" s="102" customFormat="1" x14ac:dyDescent="0.35">
      <c r="D2534" s="135"/>
      <c r="E2534" s="135"/>
    </row>
    <row r="2535" spans="4:5" s="102" customFormat="1" x14ac:dyDescent="0.35">
      <c r="D2535" s="135"/>
      <c r="E2535" s="135"/>
    </row>
    <row r="2536" spans="4:5" s="102" customFormat="1" x14ac:dyDescent="0.35">
      <c r="D2536" s="135"/>
      <c r="E2536" s="135"/>
    </row>
    <row r="2537" spans="4:5" s="102" customFormat="1" x14ac:dyDescent="0.35">
      <c r="D2537" s="135"/>
      <c r="E2537" s="135"/>
    </row>
    <row r="2538" spans="4:5" s="102" customFormat="1" x14ac:dyDescent="0.35">
      <c r="D2538" s="135"/>
      <c r="E2538" s="135"/>
    </row>
    <row r="2539" spans="4:5" s="102" customFormat="1" x14ac:dyDescent="0.35">
      <c r="D2539" s="135"/>
      <c r="E2539" s="135"/>
    </row>
    <row r="2540" spans="4:5" s="102" customFormat="1" x14ac:dyDescent="0.35">
      <c r="D2540" s="135"/>
      <c r="E2540" s="135"/>
    </row>
    <row r="2541" spans="4:5" s="102" customFormat="1" x14ac:dyDescent="0.35">
      <c r="D2541" s="135"/>
      <c r="E2541" s="135"/>
    </row>
    <row r="2542" spans="4:5" s="102" customFormat="1" x14ac:dyDescent="0.35">
      <c r="D2542" s="135"/>
      <c r="E2542" s="135"/>
    </row>
    <row r="2543" spans="4:5" s="102" customFormat="1" x14ac:dyDescent="0.35">
      <c r="D2543" s="135"/>
      <c r="E2543" s="135"/>
    </row>
    <row r="2544" spans="4:5" s="102" customFormat="1" x14ac:dyDescent="0.35">
      <c r="D2544" s="135"/>
      <c r="E2544" s="135"/>
    </row>
    <row r="2545" spans="4:5" s="102" customFormat="1" x14ac:dyDescent="0.35">
      <c r="D2545" s="135"/>
      <c r="E2545" s="135"/>
    </row>
    <row r="2546" spans="4:5" s="102" customFormat="1" x14ac:dyDescent="0.35">
      <c r="D2546" s="135"/>
      <c r="E2546" s="135"/>
    </row>
    <row r="2547" spans="4:5" s="102" customFormat="1" x14ac:dyDescent="0.35">
      <c r="D2547" s="135"/>
      <c r="E2547" s="135"/>
    </row>
    <row r="2548" spans="4:5" s="102" customFormat="1" x14ac:dyDescent="0.35">
      <c r="D2548" s="135"/>
      <c r="E2548" s="135"/>
    </row>
    <row r="2549" spans="4:5" s="102" customFormat="1" x14ac:dyDescent="0.35">
      <c r="D2549" s="135"/>
      <c r="E2549" s="135"/>
    </row>
    <row r="2550" spans="4:5" s="102" customFormat="1" x14ac:dyDescent="0.35">
      <c r="D2550" s="135"/>
      <c r="E2550" s="135"/>
    </row>
    <row r="2551" spans="4:5" s="102" customFormat="1" x14ac:dyDescent="0.35">
      <c r="D2551" s="135"/>
      <c r="E2551" s="135"/>
    </row>
    <row r="2552" spans="4:5" s="102" customFormat="1" x14ac:dyDescent="0.35">
      <c r="D2552" s="135"/>
      <c r="E2552" s="135"/>
    </row>
    <row r="2553" spans="4:5" s="102" customFormat="1" x14ac:dyDescent="0.35">
      <c r="D2553" s="135"/>
      <c r="E2553" s="135"/>
    </row>
    <row r="2554" spans="4:5" s="102" customFormat="1" x14ac:dyDescent="0.35">
      <c r="D2554" s="135"/>
      <c r="E2554" s="135"/>
    </row>
    <row r="2555" spans="4:5" s="102" customFormat="1" x14ac:dyDescent="0.35">
      <c r="D2555" s="135"/>
      <c r="E2555" s="135"/>
    </row>
    <row r="2556" spans="4:5" s="102" customFormat="1" x14ac:dyDescent="0.35">
      <c r="D2556" s="135"/>
      <c r="E2556" s="135"/>
    </row>
    <row r="2557" spans="4:5" s="102" customFormat="1" x14ac:dyDescent="0.35">
      <c r="D2557" s="135"/>
      <c r="E2557" s="135"/>
    </row>
    <row r="2558" spans="4:5" s="102" customFormat="1" x14ac:dyDescent="0.35">
      <c r="D2558" s="135"/>
      <c r="E2558" s="135"/>
    </row>
    <row r="2559" spans="4:5" s="102" customFormat="1" x14ac:dyDescent="0.35">
      <c r="D2559" s="135"/>
      <c r="E2559" s="135"/>
    </row>
    <row r="2560" spans="4:5" s="102" customFormat="1" x14ac:dyDescent="0.35">
      <c r="D2560" s="135"/>
      <c r="E2560" s="135"/>
    </row>
    <row r="2561" spans="4:5" s="102" customFormat="1" x14ac:dyDescent="0.35">
      <c r="D2561" s="135"/>
      <c r="E2561" s="135"/>
    </row>
    <row r="2562" spans="4:5" s="102" customFormat="1" x14ac:dyDescent="0.35">
      <c r="D2562" s="135"/>
      <c r="E2562" s="135"/>
    </row>
    <row r="2563" spans="4:5" s="102" customFormat="1" x14ac:dyDescent="0.35">
      <c r="D2563" s="135"/>
      <c r="E2563" s="135"/>
    </row>
    <row r="2564" spans="4:5" s="102" customFormat="1" x14ac:dyDescent="0.35">
      <c r="D2564" s="135"/>
      <c r="E2564" s="135"/>
    </row>
    <row r="2565" spans="4:5" s="102" customFormat="1" x14ac:dyDescent="0.35">
      <c r="D2565" s="135"/>
      <c r="E2565" s="135"/>
    </row>
    <row r="2566" spans="4:5" s="102" customFormat="1" x14ac:dyDescent="0.35">
      <c r="D2566" s="135"/>
      <c r="E2566" s="135"/>
    </row>
    <row r="2567" spans="4:5" s="102" customFormat="1" x14ac:dyDescent="0.35">
      <c r="D2567" s="135"/>
      <c r="E2567" s="135"/>
    </row>
    <row r="2568" spans="4:5" s="102" customFormat="1" x14ac:dyDescent="0.35">
      <c r="D2568" s="135"/>
      <c r="E2568" s="135"/>
    </row>
    <row r="2569" spans="4:5" s="102" customFormat="1" x14ac:dyDescent="0.35">
      <c r="D2569" s="135"/>
      <c r="E2569" s="135"/>
    </row>
    <row r="2570" spans="4:5" s="102" customFormat="1" x14ac:dyDescent="0.35">
      <c r="D2570" s="135"/>
      <c r="E2570" s="135"/>
    </row>
    <row r="2571" spans="4:5" s="102" customFormat="1" x14ac:dyDescent="0.35">
      <c r="D2571" s="135"/>
      <c r="E2571" s="135"/>
    </row>
    <row r="2572" spans="4:5" s="102" customFormat="1" x14ac:dyDescent="0.35">
      <c r="D2572" s="135"/>
      <c r="E2572" s="135"/>
    </row>
    <row r="2573" spans="4:5" s="102" customFormat="1" x14ac:dyDescent="0.35">
      <c r="D2573" s="135"/>
      <c r="E2573" s="135"/>
    </row>
    <row r="2574" spans="4:5" s="102" customFormat="1" x14ac:dyDescent="0.35">
      <c r="D2574" s="135"/>
      <c r="E2574" s="135"/>
    </row>
    <row r="2575" spans="4:5" s="102" customFormat="1" x14ac:dyDescent="0.35">
      <c r="D2575" s="135"/>
      <c r="E2575" s="135"/>
    </row>
    <row r="2576" spans="4:5" s="102" customFormat="1" x14ac:dyDescent="0.35">
      <c r="D2576" s="135"/>
      <c r="E2576" s="135"/>
    </row>
    <row r="2577" spans="4:5" s="102" customFormat="1" x14ac:dyDescent="0.35">
      <c r="D2577" s="135"/>
      <c r="E2577" s="135"/>
    </row>
    <row r="2578" spans="4:5" s="102" customFormat="1" x14ac:dyDescent="0.35">
      <c r="D2578" s="135"/>
      <c r="E2578" s="135"/>
    </row>
    <row r="2579" spans="4:5" s="102" customFormat="1" x14ac:dyDescent="0.35">
      <c r="D2579" s="135"/>
      <c r="E2579" s="135"/>
    </row>
    <row r="2580" spans="4:5" s="102" customFormat="1" x14ac:dyDescent="0.35">
      <c r="D2580" s="135"/>
      <c r="E2580" s="135"/>
    </row>
    <row r="2581" spans="4:5" s="102" customFormat="1" x14ac:dyDescent="0.35">
      <c r="D2581" s="135"/>
      <c r="E2581" s="135"/>
    </row>
    <row r="2582" spans="4:5" s="102" customFormat="1" x14ac:dyDescent="0.35">
      <c r="D2582" s="135"/>
      <c r="E2582" s="135"/>
    </row>
    <row r="2583" spans="4:5" s="102" customFormat="1" x14ac:dyDescent="0.35">
      <c r="D2583" s="135"/>
      <c r="E2583" s="135"/>
    </row>
    <row r="2584" spans="4:5" s="102" customFormat="1" x14ac:dyDescent="0.35">
      <c r="D2584" s="135"/>
      <c r="E2584" s="135"/>
    </row>
    <row r="2585" spans="4:5" s="102" customFormat="1" x14ac:dyDescent="0.35">
      <c r="D2585" s="135"/>
      <c r="E2585" s="135"/>
    </row>
    <row r="2586" spans="4:5" s="102" customFormat="1" x14ac:dyDescent="0.35">
      <c r="D2586" s="135"/>
      <c r="E2586" s="135"/>
    </row>
    <row r="2587" spans="4:5" s="102" customFormat="1" x14ac:dyDescent="0.35">
      <c r="D2587" s="135"/>
      <c r="E2587" s="135"/>
    </row>
    <row r="2588" spans="4:5" s="102" customFormat="1" x14ac:dyDescent="0.35">
      <c r="D2588" s="135"/>
      <c r="E2588" s="135"/>
    </row>
    <row r="2589" spans="4:5" s="102" customFormat="1" x14ac:dyDescent="0.35">
      <c r="D2589" s="135"/>
      <c r="E2589" s="135"/>
    </row>
    <row r="2590" spans="4:5" s="102" customFormat="1" x14ac:dyDescent="0.35">
      <c r="D2590" s="135"/>
      <c r="E2590" s="135"/>
    </row>
    <row r="2591" spans="4:5" s="102" customFormat="1" x14ac:dyDescent="0.35">
      <c r="D2591" s="135"/>
      <c r="E2591" s="135"/>
    </row>
    <row r="2592" spans="4:5" s="102" customFormat="1" x14ac:dyDescent="0.35">
      <c r="D2592" s="135"/>
      <c r="E2592" s="135"/>
    </row>
    <row r="2593" spans="4:5" s="102" customFormat="1" x14ac:dyDescent="0.35">
      <c r="D2593" s="135"/>
      <c r="E2593" s="135"/>
    </row>
    <row r="2594" spans="4:5" s="102" customFormat="1" x14ac:dyDescent="0.35">
      <c r="D2594" s="135"/>
      <c r="E2594" s="135"/>
    </row>
    <row r="2595" spans="4:5" s="102" customFormat="1" x14ac:dyDescent="0.35">
      <c r="D2595" s="135"/>
      <c r="E2595" s="135"/>
    </row>
    <row r="2596" spans="4:5" s="102" customFormat="1" x14ac:dyDescent="0.35">
      <c r="D2596" s="135"/>
      <c r="E2596" s="135"/>
    </row>
    <row r="2597" spans="4:5" s="102" customFormat="1" x14ac:dyDescent="0.35">
      <c r="D2597" s="135"/>
      <c r="E2597" s="135"/>
    </row>
    <row r="2598" spans="4:5" s="102" customFormat="1" x14ac:dyDescent="0.35">
      <c r="D2598" s="135"/>
      <c r="E2598" s="135"/>
    </row>
    <row r="2599" spans="4:5" s="102" customFormat="1" x14ac:dyDescent="0.35">
      <c r="D2599" s="135"/>
      <c r="E2599" s="135"/>
    </row>
    <row r="2600" spans="4:5" s="102" customFormat="1" x14ac:dyDescent="0.35">
      <c r="D2600" s="135"/>
      <c r="E2600" s="135"/>
    </row>
    <row r="2601" spans="4:5" s="102" customFormat="1" x14ac:dyDescent="0.35">
      <c r="D2601" s="135"/>
      <c r="E2601" s="135"/>
    </row>
    <row r="2602" spans="4:5" s="102" customFormat="1" x14ac:dyDescent="0.35">
      <c r="D2602" s="135"/>
      <c r="E2602" s="135"/>
    </row>
    <row r="2603" spans="4:5" s="102" customFormat="1" x14ac:dyDescent="0.35">
      <c r="D2603" s="135"/>
      <c r="E2603" s="135"/>
    </row>
    <row r="2604" spans="4:5" s="102" customFormat="1" x14ac:dyDescent="0.35">
      <c r="D2604" s="135"/>
      <c r="E2604" s="135"/>
    </row>
    <row r="2605" spans="4:5" s="102" customFormat="1" x14ac:dyDescent="0.35">
      <c r="D2605" s="135"/>
      <c r="E2605" s="135"/>
    </row>
    <row r="2606" spans="4:5" s="102" customFormat="1" x14ac:dyDescent="0.35">
      <c r="D2606" s="135"/>
      <c r="E2606" s="135"/>
    </row>
    <row r="2607" spans="4:5" s="102" customFormat="1" x14ac:dyDescent="0.35">
      <c r="D2607" s="135"/>
      <c r="E2607" s="135"/>
    </row>
    <row r="2608" spans="4:5" s="102" customFormat="1" x14ac:dyDescent="0.35">
      <c r="D2608" s="135"/>
      <c r="E2608" s="135"/>
    </row>
    <row r="2609" spans="4:5" s="102" customFormat="1" x14ac:dyDescent="0.35">
      <c r="D2609" s="135"/>
      <c r="E2609" s="135"/>
    </row>
    <row r="2610" spans="4:5" s="102" customFormat="1" x14ac:dyDescent="0.35">
      <c r="D2610" s="135"/>
      <c r="E2610" s="135"/>
    </row>
    <row r="2611" spans="4:5" s="102" customFormat="1" x14ac:dyDescent="0.35">
      <c r="D2611" s="135"/>
      <c r="E2611" s="135"/>
    </row>
    <row r="2612" spans="4:5" s="102" customFormat="1" x14ac:dyDescent="0.35">
      <c r="D2612" s="135"/>
      <c r="E2612" s="135"/>
    </row>
    <row r="2613" spans="4:5" s="102" customFormat="1" x14ac:dyDescent="0.35">
      <c r="D2613" s="135"/>
      <c r="E2613" s="135"/>
    </row>
    <row r="2614" spans="4:5" s="102" customFormat="1" x14ac:dyDescent="0.35">
      <c r="D2614" s="135"/>
      <c r="E2614" s="135"/>
    </row>
    <row r="2615" spans="4:5" s="102" customFormat="1" x14ac:dyDescent="0.35">
      <c r="D2615" s="135"/>
      <c r="E2615" s="135"/>
    </row>
    <row r="2616" spans="4:5" s="102" customFormat="1" x14ac:dyDescent="0.35">
      <c r="D2616" s="135"/>
      <c r="E2616" s="135"/>
    </row>
    <row r="2617" spans="4:5" s="102" customFormat="1" x14ac:dyDescent="0.35">
      <c r="D2617" s="135"/>
      <c r="E2617" s="135"/>
    </row>
    <row r="2618" spans="4:5" s="102" customFormat="1" x14ac:dyDescent="0.35">
      <c r="D2618" s="135"/>
      <c r="E2618" s="135"/>
    </row>
    <row r="2619" spans="4:5" s="102" customFormat="1" x14ac:dyDescent="0.35">
      <c r="D2619" s="135"/>
      <c r="E2619" s="135"/>
    </row>
    <row r="2620" spans="4:5" s="102" customFormat="1" x14ac:dyDescent="0.35">
      <c r="D2620" s="135"/>
      <c r="E2620" s="135"/>
    </row>
    <row r="2621" spans="4:5" s="102" customFormat="1" x14ac:dyDescent="0.35">
      <c r="D2621" s="135"/>
      <c r="E2621" s="135"/>
    </row>
    <row r="2622" spans="4:5" s="102" customFormat="1" x14ac:dyDescent="0.35">
      <c r="D2622" s="135"/>
      <c r="E2622" s="135"/>
    </row>
    <row r="2623" spans="4:5" s="102" customFormat="1" x14ac:dyDescent="0.35">
      <c r="D2623" s="135"/>
      <c r="E2623" s="135"/>
    </row>
    <row r="2624" spans="4:5" s="102" customFormat="1" x14ac:dyDescent="0.35">
      <c r="D2624" s="135"/>
      <c r="E2624" s="135"/>
    </row>
    <row r="2625" spans="4:5" s="102" customFormat="1" x14ac:dyDescent="0.35">
      <c r="D2625" s="135"/>
      <c r="E2625" s="135"/>
    </row>
    <row r="2626" spans="4:5" s="102" customFormat="1" x14ac:dyDescent="0.35">
      <c r="D2626" s="135"/>
      <c r="E2626" s="135"/>
    </row>
    <row r="2627" spans="4:5" s="102" customFormat="1" x14ac:dyDescent="0.35">
      <c r="D2627" s="135"/>
      <c r="E2627" s="135"/>
    </row>
    <row r="2628" spans="4:5" s="102" customFormat="1" x14ac:dyDescent="0.35">
      <c r="D2628" s="135"/>
      <c r="E2628" s="135"/>
    </row>
    <row r="2629" spans="4:5" s="102" customFormat="1" x14ac:dyDescent="0.35">
      <c r="D2629" s="135"/>
      <c r="E2629" s="135"/>
    </row>
    <row r="2630" spans="4:5" s="102" customFormat="1" x14ac:dyDescent="0.35">
      <c r="D2630" s="135"/>
      <c r="E2630" s="135"/>
    </row>
    <row r="2631" spans="4:5" s="102" customFormat="1" x14ac:dyDescent="0.35">
      <c r="D2631" s="135"/>
      <c r="E2631" s="135"/>
    </row>
    <row r="2632" spans="4:5" s="102" customFormat="1" x14ac:dyDescent="0.35">
      <c r="D2632" s="135"/>
      <c r="E2632" s="135"/>
    </row>
    <row r="2633" spans="4:5" s="102" customFormat="1" x14ac:dyDescent="0.35">
      <c r="D2633" s="135"/>
      <c r="E2633" s="135"/>
    </row>
    <row r="2634" spans="4:5" s="102" customFormat="1" x14ac:dyDescent="0.35">
      <c r="D2634" s="135"/>
      <c r="E2634" s="135"/>
    </row>
    <row r="2635" spans="4:5" s="102" customFormat="1" x14ac:dyDescent="0.35">
      <c r="D2635" s="135"/>
      <c r="E2635" s="135"/>
    </row>
    <row r="2636" spans="4:5" s="102" customFormat="1" x14ac:dyDescent="0.35">
      <c r="D2636" s="135"/>
      <c r="E2636" s="135"/>
    </row>
    <row r="2637" spans="4:5" s="102" customFormat="1" x14ac:dyDescent="0.35">
      <c r="D2637" s="135"/>
      <c r="E2637" s="135"/>
    </row>
    <row r="2638" spans="4:5" s="102" customFormat="1" x14ac:dyDescent="0.35">
      <c r="D2638" s="135"/>
      <c r="E2638" s="135"/>
    </row>
    <row r="2639" spans="4:5" s="102" customFormat="1" x14ac:dyDescent="0.35">
      <c r="D2639" s="135"/>
      <c r="E2639" s="135"/>
    </row>
    <row r="2640" spans="4:5" s="102" customFormat="1" x14ac:dyDescent="0.35">
      <c r="D2640" s="135"/>
      <c r="E2640" s="135"/>
    </row>
    <row r="2641" spans="4:5" s="102" customFormat="1" x14ac:dyDescent="0.35">
      <c r="D2641" s="135"/>
      <c r="E2641" s="135"/>
    </row>
    <row r="2642" spans="4:5" s="102" customFormat="1" x14ac:dyDescent="0.35">
      <c r="D2642" s="135"/>
      <c r="E2642" s="135"/>
    </row>
    <row r="2643" spans="4:5" s="102" customFormat="1" x14ac:dyDescent="0.35">
      <c r="D2643" s="135"/>
      <c r="E2643" s="135"/>
    </row>
    <row r="2644" spans="4:5" s="102" customFormat="1" x14ac:dyDescent="0.35">
      <c r="D2644" s="135"/>
      <c r="E2644" s="135"/>
    </row>
    <row r="2645" spans="4:5" s="102" customFormat="1" x14ac:dyDescent="0.35">
      <c r="D2645" s="135"/>
      <c r="E2645" s="135"/>
    </row>
    <row r="2646" spans="4:5" s="102" customFormat="1" x14ac:dyDescent="0.35">
      <c r="D2646" s="135"/>
      <c r="E2646" s="135"/>
    </row>
    <row r="2647" spans="4:5" s="102" customFormat="1" x14ac:dyDescent="0.35">
      <c r="D2647" s="135"/>
      <c r="E2647" s="135"/>
    </row>
    <row r="2648" spans="4:5" s="102" customFormat="1" x14ac:dyDescent="0.35">
      <c r="D2648" s="135"/>
      <c r="E2648" s="135"/>
    </row>
    <row r="2649" spans="4:5" s="102" customFormat="1" x14ac:dyDescent="0.35">
      <c r="D2649" s="135"/>
      <c r="E2649" s="135"/>
    </row>
    <row r="2650" spans="4:5" s="102" customFormat="1" x14ac:dyDescent="0.35">
      <c r="D2650" s="135"/>
      <c r="E2650" s="135"/>
    </row>
    <row r="2651" spans="4:5" s="102" customFormat="1" x14ac:dyDescent="0.35">
      <c r="D2651" s="135"/>
      <c r="E2651" s="135"/>
    </row>
    <row r="2652" spans="4:5" s="102" customFormat="1" x14ac:dyDescent="0.35">
      <c r="D2652" s="135"/>
      <c r="E2652" s="135"/>
    </row>
    <row r="2653" spans="4:5" s="102" customFormat="1" x14ac:dyDescent="0.35">
      <c r="D2653" s="135"/>
      <c r="E2653" s="135"/>
    </row>
    <row r="2654" spans="4:5" s="102" customFormat="1" x14ac:dyDescent="0.35">
      <c r="D2654" s="135"/>
      <c r="E2654" s="135"/>
    </row>
    <row r="2655" spans="4:5" s="102" customFormat="1" x14ac:dyDescent="0.35">
      <c r="D2655" s="135"/>
      <c r="E2655" s="135"/>
    </row>
    <row r="2656" spans="4:5" s="102" customFormat="1" x14ac:dyDescent="0.35">
      <c r="D2656" s="135"/>
      <c r="E2656" s="135"/>
    </row>
    <row r="2657" spans="4:5" s="102" customFormat="1" x14ac:dyDescent="0.35">
      <c r="D2657" s="135"/>
      <c r="E2657" s="135"/>
    </row>
    <row r="2658" spans="4:5" s="102" customFormat="1" x14ac:dyDescent="0.35">
      <c r="D2658" s="135"/>
      <c r="E2658" s="135"/>
    </row>
    <row r="2659" spans="4:5" s="102" customFormat="1" x14ac:dyDescent="0.35">
      <c r="D2659" s="135"/>
      <c r="E2659" s="135"/>
    </row>
    <row r="2660" spans="4:5" s="102" customFormat="1" x14ac:dyDescent="0.35">
      <c r="D2660" s="135"/>
      <c r="E2660" s="135"/>
    </row>
    <row r="2661" spans="4:5" s="102" customFormat="1" x14ac:dyDescent="0.35">
      <c r="D2661" s="135"/>
      <c r="E2661" s="135"/>
    </row>
    <row r="2662" spans="4:5" s="102" customFormat="1" x14ac:dyDescent="0.35">
      <c r="D2662" s="135"/>
      <c r="E2662" s="135"/>
    </row>
    <row r="2663" spans="4:5" s="102" customFormat="1" x14ac:dyDescent="0.35">
      <c r="D2663" s="135"/>
      <c r="E2663" s="135"/>
    </row>
    <row r="2664" spans="4:5" s="102" customFormat="1" x14ac:dyDescent="0.35">
      <c r="D2664" s="135"/>
      <c r="E2664" s="135"/>
    </row>
    <row r="2665" spans="4:5" s="102" customFormat="1" x14ac:dyDescent="0.35">
      <c r="D2665" s="135"/>
      <c r="E2665" s="135"/>
    </row>
    <row r="2666" spans="4:5" s="102" customFormat="1" x14ac:dyDescent="0.35">
      <c r="D2666" s="135"/>
      <c r="E2666" s="135"/>
    </row>
    <row r="2667" spans="4:5" s="102" customFormat="1" x14ac:dyDescent="0.35">
      <c r="D2667" s="135"/>
      <c r="E2667" s="135"/>
    </row>
    <row r="2668" spans="4:5" s="102" customFormat="1" x14ac:dyDescent="0.35">
      <c r="D2668" s="135"/>
      <c r="E2668" s="135"/>
    </row>
    <row r="2669" spans="4:5" s="102" customFormat="1" x14ac:dyDescent="0.35">
      <c r="D2669" s="135"/>
      <c r="E2669" s="135"/>
    </row>
    <row r="2670" spans="4:5" s="102" customFormat="1" x14ac:dyDescent="0.35">
      <c r="D2670" s="135"/>
      <c r="E2670" s="135"/>
    </row>
    <row r="2671" spans="4:5" s="102" customFormat="1" x14ac:dyDescent="0.35">
      <c r="D2671" s="135"/>
      <c r="E2671" s="135"/>
    </row>
    <row r="2672" spans="4:5" s="102" customFormat="1" x14ac:dyDescent="0.35">
      <c r="D2672" s="135"/>
      <c r="E2672" s="135"/>
    </row>
    <row r="2673" spans="4:5" s="102" customFormat="1" x14ac:dyDescent="0.35">
      <c r="D2673" s="135"/>
      <c r="E2673" s="135"/>
    </row>
    <row r="2674" spans="4:5" s="102" customFormat="1" x14ac:dyDescent="0.35">
      <c r="D2674" s="135"/>
      <c r="E2674" s="135"/>
    </row>
    <row r="2675" spans="4:5" s="102" customFormat="1" x14ac:dyDescent="0.35">
      <c r="D2675" s="135"/>
      <c r="E2675" s="135"/>
    </row>
    <row r="2676" spans="4:5" s="102" customFormat="1" x14ac:dyDescent="0.35">
      <c r="D2676" s="135"/>
      <c r="E2676" s="135"/>
    </row>
    <row r="2677" spans="4:5" s="102" customFormat="1" x14ac:dyDescent="0.35">
      <c r="D2677" s="135"/>
      <c r="E2677" s="135"/>
    </row>
    <row r="2678" spans="4:5" s="102" customFormat="1" x14ac:dyDescent="0.35">
      <c r="D2678" s="135"/>
      <c r="E2678" s="135"/>
    </row>
    <row r="2679" spans="4:5" s="102" customFormat="1" x14ac:dyDescent="0.35">
      <c r="D2679" s="135"/>
      <c r="E2679" s="135"/>
    </row>
    <row r="2680" spans="4:5" s="102" customFormat="1" x14ac:dyDescent="0.35">
      <c r="D2680" s="135"/>
      <c r="E2680" s="135"/>
    </row>
    <row r="2681" spans="4:5" s="102" customFormat="1" x14ac:dyDescent="0.35">
      <c r="D2681" s="135"/>
      <c r="E2681" s="135"/>
    </row>
    <row r="2682" spans="4:5" s="102" customFormat="1" x14ac:dyDescent="0.35">
      <c r="D2682" s="135"/>
      <c r="E2682" s="135"/>
    </row>
    <row r="2683" spans="4:5" s="102" customFormat="1" x14ac:dyDescent="0.35">
      <c r="D2683" s="135"/>
      <c r="E2683" s="135"/>
    </row>
    <row r="2684" spans="4:5" s="102" customFormat="1" x14ac:dyDescent="0.35">
      <c r="D2684" s="135"/>
      <c r="E2684" s="135"/>
    </row>
    <row r="2685" spans="4:5" s="102" customFormat="1" x14ac:dyDescent="0.35">
      <c r="D2685" s="135"/>
      <c r="E2685" s="135"/>
    </row>
    <row r="2686" spans="4:5" s="102" customFormat="1" x14ac:dyDescent="0.35">
      <c r="D2686" s="135"/>
      <c r="E2686" s="135"/>
    </row>
    <row r="2687" spans="4:5" s="102" customFormat="1" x14ac:dyDescent="0.35">
      <c r="D2687" s="135"/>
      <c r="E2687" s="135"/>
    </row>
    <row r="2688" spans="4:5" s="102" customFormat="1" x14ac:dyDescent="0.35">
      <c r="D2688" s="135"/>
      <c r="E2688" s="135"/>
    </row>
    <row r="2689" spans="4:5" s="102" customFormat="1" x14ac:dyDescent="0.35">
      <c r="D2689" s="135"/>
      <c r="E2689" s="135"/>
    </row>
    <row r="2690" spans="4:5" s="102" customFormat="1" x14ac:dyDescent="0.35">
      <c r="D2690" s="135"/>
      <c r="E2690" s="135"/>
    </row>
    <row r="2691" spans="4:5" s="102" customFormat="1" x14ac:dyDescent="0.35">
      <c r="D2691" s="135"/>
      <c r="E2691" s="135"/>
    </row>
    <row r="2692" spans="4:5" s="102" customFormat="1" x14ac:dyDescent="0.35">
      <c r="D2692" s="135"/>
      <c r="E2692" s="135"/>
    </row>
    <row r="2693" spans="4:5" s="102" customFormat="1" x14ac:dyDescent="0.35">
      <c r="D2693" s="135"/>
      <c r="E2693" s="135"/>
    </row>
    <row r="2694" spans="4:5" s="102" customFormat="1" x14ac:dyDescent="0.35">
      <c r="D2694" s="135"/>
      <c r="E2694" s="135"/>
    </row>
    <row r="2695" spans="4:5" s="102" customFormat="1" x14ac:dyDescent="0.35">
      <c r="D2695" s="135"/>
      <c r="E2695" s="135"/>
    </row>
    <row r="2696" spans="4:5" s="102" customFormat="1" x14ac:dyDescent="0.35">
      <c r="D2696" s="135"/>
      <c r="E2696" s="135"/>
    </row>
    <row r="2697" spans="4:5" s="102" customFormat="1" x14ac:dyDescent="0.35">
      <c r="D2697" s="135"/>
      <c r="E2697" s="135"/>
    </row>
    <row r="2698" spans="4:5" s="102" customFormat="1" x14ac:dyDescent="0.35">
      <c r="D2698" s="135"/>
      <c r="E2698" s="135"/>
    </row>
    <row r="2699" spans="4:5" s="102" customFormat="1" x14ac:dyDescent="0.35">
      <c r="D2699" s="135"/>
      <c r="E2699" s="135"/>
    </row>
    <row r="2700" spans="4:5" s="102" customFormat="1" x14ac:dyDescent="0.35">
      <c r="D2700" s="135"/>
      <c r="E2700" s="135"/>
    </row>
    <row r="2701" spans="4:5" s="102" customFormat="1" x14ac:dyDescent="0.35">
      <c r="D2701" s="135"/>
      <c r="E2701" s="135"/>
    </row>
    <row r="2702" spans="4:5" s="102" customFormat="1" x14ac:dyDescent="0.35">
      <c r="D2702" s="135"/>
      <c r="E2702" s="135"/>
    </row>
    <row r="2703" spans="4:5" s="102" customFormat="1" x14ac:dyDescent="0.35">
      <c r="D2703" s="135"/>
      <c r="E2703" s="135"/>
    </row>
    <row r="2704" spans="4:5" s="102" customFormat="1" x14ac:dyDescent="0.35">
      <c r="D2704" s="135"/>
      <c r="E2704" s="135"/>
    </row>
    <row r="2705" spans="4:5" s="102" customFormat="1" x14ac:dyDescent="0.35">
      <c r="D2705" s="135"/>
      <c r="E2705" s="135"/>
    </row>
    <row r="2706" spans="4:5" s="102" customFormat="1" x14ac:dyDescent="0.35">
      <c r="D2706" s="135"/>
      <c r="E2706" s="135"/>
    </row>
    <row r="2707" spans="4:5" s="102" customFormat="1" x14ac:dyDescent="0.35">
      <c r="D2707" s="135"/>
      <c r="E2707" s="135"/>
    </row>
    <row r="2708" spans="4:5" s="102" customFormat="1" x14ac:dyDescent="0.35">
      <c r="D2708" s="135"/>
      <c r="E2708" s="135"/>
    </row>
    <row r="2709" spans="4:5" s="102" customFormat="1" x14ac:dyDescent="0.35">
      <c r="D2709" s="135"/>
      <c r="E2709" s="135"/>
    </row>
    <row r="2710" spans="4:5" s="102" customFormat="1" x14ac:dyDescent="0.35">
      <c r="D2710" s="135"/>
      <c r="E2710" s="135"/>
    </row>
    <row r="2711" spans="4:5" s="102" customFormat="1" x14ac:dyDescent="0.35">
      <c r="D2711" s="135"/>
      <c r="E2711" s="135"/>
    </row>
    <row r="2712" spans="4:5" s="102" customFormat="1" x14ac:dyDescent="0.35">
      <c r="D2712" s="135"/>
      <c r="E2712" s="135"/>
    </row>
    <row r="2713" spans="4:5" s="102" customFormat="1" x14ac:dyDescent="0.35">
      <c r="D2713" s="135"/>
      <c r="E2713" s="135"/>
    </row>
    <row r="2714" spans="4:5" s="102" customFormat="1" x14ac:dyDescent="0.35">
      <c r="D2714" s="135"/>
      <c r="E2714" s="135"/>
    </row>
    <row r="2715" spans="4:5" s="102" customFormat="1" x14ac:dyDescent="0.35">
      <c r="D2715" s="135"/>
      <c r="E2715" s="135"/>
    </row>
    <row r="2716" spans="4:5" s="102" customFormat="1" x14ac:dyDescent="0.35">
      <c r="D2716" s="135"/>
      <c r="E2716" s="135"/>
    </row>
    <row r="2717" spans="4:5" s="102" customFormat="1" x14ac:dyDescent="0.35">
      <c r="D2717" s="135"/>
      <c r="E2717" s="135"/>
    </row>
    <row r="2718" spans="4:5" s="102" customFormat="1" x14ac:dyDescent="0.35">
      <c r="D2718" s="135"/>
      <c r="E2718" s="135"/>
    </row>
    <row r="2719" spans="4:5" s="102" customFormat="1" x14ac:dyDescent="0.35">
      <c r="D2719" s="135"/>
      <c r="E2719" s="135"/>
    </row>
    <row r="2720" spans="4:5" s="102" customFormat="1" x14ac:dyDescent="0.35">
      <c r="D2720" s="135"/>
      <c r="E2720" s="135"/>
    </row>
    <row r="2721" spans="4:5" s="102" customFormat="1" x14ac:dyDescent="0.35">
      <c r="D2721" s="135"/>
      <c r="E2721" s="135"/>
    </row>
    <row r="2722" spans="4:5" s="102" customFormat="1" x14ac:dyDescent="0.35">
      <c r="D2722" s="135"/>
      <c r="E2722" s="135"/>
    </row>
    <row r="2723" spans="4:5" s="102" customFormat="1" x14ac:dyDescent="0.35">
      <c r="D2723" s="135"/>
      <c r="E2723" s="135"/>
    </row>
    <row r="2724" spans="4:5" s="102" customFormat="1" x14ac:dyDescent="0.35">
      <c r="D2724" s="135"/>
      <c r="E2724" s="135"/>
    </row>
    <row r="2725" spans="4:5" s="102" customFormat="1" x14ac:dyDescent="0.35">
      <c r="D2725" s="135"/>
      <c r="E2725" s="135"/>
    </row>
    <row r="2726" spans="4:5" s="102" customFormat="1" x14ac:dyDescent="0.35">
      <c r="D2726" s="135"/>
      <c r="E2726" s="135"/>
    </row>
    <row r="2727" spans="4:5" s="102" customFormat="1" x14ac:dyDescent="0.35">
      <c r="D2727" s="135"/>
      <c r="E2727" s="135"/>
    </row>
    <row r="2728" spans="4:5" s="102" customFormat="1" x14ac:dyDescent="0.35">
      <c r="D2728" s="135"/>
      <c r="E2728" s="135"/>
    </row>
    <row r="2729" spans="4:5" s="102" customFormat="1" x14ac:dyDescent="0.35">
      <c r="D2729" s="135"/>
      <c r="E2729" s="135"/>
    </row>
    <row r="2730" spans="4:5" s="102" customFormat="1" x14ac:dyDescent="0.35">
      <c r="D2730" s="135"/>
      <c r="E2730" s="135"/>
    </row>
    <row r="2731" spans="4:5" s="102" customFormat="1" x14ac:dyDescent="0.35">
      <c r="D2731" s="135"/>
      <c r="E2731" s="135"/>
    </row>
    <row r="2732" spans="4:5" s="102" customFormat="1" x14ac:dyDescent="0.35">
      <c r="D2732" s="135"/>
      <c r="E2732" s="135"/>
    </row>
    <row r="2733" spans="4:5" s="102" customFormat="1" x14ac:dyDescent="0.35">
      <c r="D2733" s="135"/>
      <c r="E2733" s="135"/>
    </row>
    <row r="2734" spans="4:5" s="102" customFormat="1" x14ac:dyDescent="0.35">
      <c r="D2734" s="135"/>
      <c r="E2734" s="135"/>
    </row>
    <row r="2735" spans="4:5" s="102" customFormat="1" x14ac:dyDescent="0.35">
      <c r="D2735" s="135"/>
      <c r="E2735" s="135"/>
    </row>
    <row r="2736" spans="4:5" s="102" customFormat="1" x14ac:dyDescent="0.35">
      <c r="D2736" s="135"/>
      <c r="E2736" s="135"/>
    </row>
    <row r="2737" spans="4:5" s="102" customFormat="1" x14ac:dyDescent="0.35">
      <c r="D2737" s="135"/>
      <c r="E2737" s="135"/>
    </row>
    <row r="2738" spans="4:5" s="102" customFormat="1" x14ac:dyDescent="0.35">
      <c r="D2738" s="135"/>
      <c r="E2738" s="135"/>
    </row>
    <row r="2739" spans="4:5" s="102" customFormat="1" x14ac:dyDescent="0.35">
      <c r="D2739" s="135"/>
      <c r="E2739" s="135"/>
    </row>
    <row r="2740" spans="4:5" s="102" customFormat="1" x14ac:dyDescent="0.35">
      <c r="D2740" s="135"/>
      <c r="E2740" s="135"/>
    </row>
    <row r="2741" spans="4:5" s="102" customFormat="1" x14ac:dyDescent="0.35">
      <c r="D2741" s="135"/>
      <c r="E2741" s="135"/>
    </row>
    <row r="2742" spans="4:5" s="102" customFormat="1" x14ac:dyDescent="0.35">
      <c r="D2742" s="135"/>
      <c r="E2742" s="135"/>
    </row>
    <row r="2743" spans="4:5" s="102" customFormat="1" x14ac:dyDescent="0.35">
      <c r="D2743" s="135"/>
      <c r="E2743" s="135"/>
    </row>
    <row r="2744" spans="4:5" s="102" customFormat="1" x14ac:dyDescent="0.35">
      <c r="D2744" s="135"/>
      <c r="E2744" s="135"/>
    </row>
    <row r="2745" spans="4:5" s="102" customFormat="1" x14ac:dyDescent="0.35">
      <c r="D2745" s="135"/>
      <c r="E2745" s="135"/>
    </row>
    <row r="2746" spans="4:5" s="102" customFormat="1" x14ac:dyDescent="0.35">
      <c r="D2746" s="135"/>
      <c r="E2746" s="135"/>
    </row>
    <row r="2747" spans="4:5" s="102" customFormat="1" x14ac:dyDescent="0.35">
      <c r="D2747" s="135"/>
      <c r="E2747" s="135"/>
    </row>
    <row r="2748" spans="4:5" s="102" customFormat="1" x14ac:dyDescent="0.35">
      <c r="D2748" s="135"/>
      <c r="E2748" s="135"/>
    </row>
    <row r="2749" spans="4:5" s="102" customFormat="1" x14ac:dyDescent="0.35">
      <c r="D2749" s="135"/>
      <c r="E2749" s="135"/>
    </row>
    <row r="2750" spans="4:5" s="102" customFormat="1" x14ac:dyDescent="0.35">
      <c r="D2750" s="135"/>
      <c r="E2750" s="135"/>
    </row>
    <row r="2751" spans="4:5" s="102" customFormat="1" x14ac:dyDescent="0.35">
      <c r="D2751" s="135"/>
      <c r="E2751" s="135"/>
    </row>
    <row r="2752" spans="4:5" s="102" customFormat="1" x14ac:dyDescent="0.35">
      <c r="D2752" s="135"/>
      <c r="E2752" s="135"/>
    </row>
    <row r="2753" spans="4:5" s="102" customFormat="1" x14ac:dyDescent="0.35">
      <c r="D2753" s="135"/>
      <c r="E2753" s="135"/>
    </row>
    <row r="2754" spans="4:5" s="102" customFormat="1" x14ac:dyDescent="0.35">
      <c r="D2754" s="135"/>
      <c r="E2754" s="135"/>
    </row>
    <row r="2755" spans="4:5" s="102" customFormat="1" x14ac:dyDescent="0.35">
      <c r="D2755" s="135"/>
      <c r="E2755" s="135"/>
    </row>
    <row r="2756" spans="4:5" s="102" customFormat="1" x14ac:dyDescent="0.35">
      <c r="D2756" s="135"/>
      <c r="E2756" s="135"/>
    </row>
    <row r="2757" spans="4:5" s="102" customFormat="1" x14ac:dyDescent="0.35">
      <c r="D2757" s="135"/>
      <c r="E2757" s="135"/>
    </row>
    <row r="2758" spans="4:5" s="102" customFormat="1" x14ac:dyDescent="0.35">
      <c r="D2758" s="135"/>
      <c r="E2758" s="135"/>
    </row>
    <row r="2759" spans="4:5" s="102" customFormat="1" x14ac:dyDescent="0.35">
      <c r="D2759" s="135"/>
      <c r="E2759" s="135"/>
    </row>
    <row r="2760" spans="4:5" s="102" customFormat="1" x14ac:dyDescent="0.35">
      <c r="D2760" s="135"/>
      <c r="E2760" s="135"/>
    </row>
    <row r="2761" spans="4:5" s="102" customFormat="1" x14ac:dyDescent="0.35">
      <c r="D2761" s="135"/>
      <c r="E2761" s="135"/>
    </row>
    <row r="2762" spans="4:5" s="102" customFormat="1" x14ac:dyDescent="0.35">
      <c r="D2762" s="135"/>
      <c r="E2762" s="135"/>
    </row>
    <row r="2763" spans="4:5" s="102" customFormat="1" x14ac:dyDescent="0.35">
      <c r="D2763" s="135"/>
      <c r="E2763" s="135"/>
    </row>
    <row r="2764" spans="4:5" s="102" customFormat="1" x14ac:dyDescent="0.35">
      <c r="D2764" s="135"/>
      <c r="E2764" s="135"/>
    </row>
    <row r="2765" spans="4:5" s="102" customFormat="1" x14ac:dyDescent="0.35">
      <c r="D2765" s="135"/>
      <c r="E2765" s="135"/>
    </row>
    <row r="2766" spans="4:5" s="102" customFormat="1" x14ac:dyDescent="0.35">
      <c r="D2766" s="135"/>
      <c r="E2766" s="135"/>
    </row>
    <row r="2767" spans="4:5" s="102" customFormat="1" x14ac:dyDescent="0.35">
      <c r="D2767" s="135"/>
      <c r="E2767" s="135"/>
    </row>
    <row r="2768" spans="4:5" s="102" customFormat="1" x14ac:dyDescent="0.35">
      <c r="D2768" s="135"/>
      <c r="E2768" s="135"/>
    </row>
    <row r="2769" spans="4:5" s="102" customFormat="1" x14ac:dyDescent="0.35">
      <c r="D2769" s="135"/>
      <c r="E2769" s="135"/>
    </row>
    <row r="2770" spans="4:5" s="102" customFormat="1" x14ac:dyDescent="0.35">
      <c r="D2770" s="135"/>
      <c r="E2770" s="135"/>
    </row>
    <row r="2771" spans="4:5" s="102" customFormat="1" x14ac:dyDescent="0.35">
      <c r="D2771" s="135"/>
      <c r="E2771" s="135"/>
    </row>
    <row r="2772" spans="4:5" s="102" customFormat="1" x14ac:dyDescent="0.35">
      <c r="D2772" s="135"/>
      <c r="E2772" s="135"/>
    </row>
    <row r="2773" spans="4:5" s="102" customFormat="1" x14ac:dyDescent="0.35">
      <c r="D2773" s="135"/>
      <c r="E2773" s="135"/>
    </row>
    <row r="2774" spans="4:5" s="102" customFormat="1" x14ac:dyDescent="0.35">
      <c r="D2774" s="135"/>
      <c r="E2774" s="135"/>
    </row>
    <row r="2775" spans="4:5" s="102" customFormat="1" x14ac:dyDescent="0.35">
      <c r="D2775" s="135"/>
      <c r="E2775" s="135"/>
    </row>
    <row r="2776" spans="4:5" s="102" customFormat="1" x14ac:dyDescent="0.35">
      <c r="D2776" s="135"/>
      <c r="E2776" s="135"/>
    </row>
    <row r="2777" spans="4:5" s="102" customFormat="1" x14ac:dyDescent="0.35">
      <c r="D2777" s="135"/>
      <c r="E2777" s="135"/>
    </row>
    <row r="2778" spans="4:5" s="102" customFormat="1" x14ac:dyDescent="0.35">
      <c r="D2778" s="135"/>
      <c r="E2778" s="135"/>
    </row>
    <row r="2779" spans="4:5" s="102" customFormat="1" x14ac:dyDescent="0.35">
      <c r="D2779" s="135"/>
      <c r="E2779" s="135"/>
    </row>
    <row r="2780" spans="4:5" s="102" customFormat="1" x14ac:dyDescent="0.35">
      <c r="D2780" s="135"/>
      <c r="E2780" s="135"/>
    </row>
    <row r="2781" spans="4:5" s="102" customFormat="1" x14ac:dyDescent="0.35">
      <c r="D2781" s="135"/>
      <c r="E2781" s="135"/>
    </row>
    <row r="2782" spans="4:5" s="102" customFormat="1" x14ac:dyDescent="0.35">
      <c r="D2782" s="135"/>
      <c r="E2782" s="135"/>
    </row>
    <row r="2783" spans="4:5" s="102" customFormat="1" x14ac:dyDescent="0.35">
      <c r="D2783" s="135"/>
      <c r="E2783" s="135"/>
    </row>
    <row r="2784" spans="4:5" s="102" customFormat="1" x14ac:dyDescent="0.35">
      <c r="D2784" s="135"/>
      <c r="E2784" s="135"/>
    </row>
    <row r="2785" spans="4:5" s="102" customFormat="1" x14ac:dyDescent="0.35">
      <c r="D2785" s="135"/>
      <c r="E2785" s="135"/>
    </row>
    <row r="2786" spans="4:5" s="102" customFormat="1" x14ac:dyDescent="0.35">
      <c r="D2786" s="135"/>
      <c r="E2786" s="135"/>
    </row>
    <row r="2787" spans="4:5" s="102" customFormat="1" x14ac:dyDescent="0.35">
      <c r="D2787" s="135"/>
      <c r="E2787" s="135"/>
    </row>
    <row r="2788" spans="4:5" s="102" customFormat="1" x14ac:dyDescent="0.35">
      <c r="D2788" s="135"/>
      <c r="E2788" s="135"/>
    </row>
    <row r="2789" spans="4:5" s="102" customFormat="1" x14ac:dyDescent="0.35">
      <c r="D2789" s="135"/>
      <c r="E2789" s="135"/>
    </row>
    <row r="2790" spans="4:5" s="102" customFormat="1" x14ac:dyDescent="0.35">
      <c r="D2790" s="135"/>
      <c r="E2790" s="135"/>
    </row>
    <row r="2791" spans="4:5" s="102" customFormat="1" x14ac:dyDescent="0.35">
      <c r="D2791" s="135"/>
      <c r="E2791" s="135"/>
    </row>
    <row r="2792" spans="4:5" s="102" customFormat="1" x14ac:dyDescent="0.35">
      <c r="D2792" s="135"/>
      <c r="E2792" s="135"/>
    </row>
    <row r="2793" spans="4:5" s="102" customFormat="1" x14ac:dyDescent="0.35">
      <c r="D2793" s="135"/>
      <c r="E2793" s="135"/>
    </row>
    <row r="2794" spans="4:5" s="102" customFormat="1" x14ac:dyDescent="0.35">
      <c r="D2794" s="135"/>
      <c r="E2794" s="135"/>
    </row>
    <row r="2795" spans="4:5" s="102" customFormat="1" x14ac:dyDescent="0.35">
      <c r="D2795" s="135"/>
      <c r="E2795" s="135"/>
    </row>
    <row r="2796" spans="4:5" s="102" customFormat="1" x14ac:dyDescent="0.35">
      <c r="D2796" s="135"/>
      <c r="E2796" s="135"/>
    </row>
    <row r="2797" spans="4:5" s="102" customFormat="1" x14ac:dyDescent="0.35">
      <c r="D2797" s="135"/>
      <c r="E2797" s="135"/>
    </row>
    <row r="2798" spans="4:5" s="102" customFormat="1" x14ac:dyDescent="0.35">
      <c r="D2798" s="135"/>
      <c r="E2798" s="135"/>
    </row>
    <row r="2799" spans="4:5" s="102" customFormat="1" x14ac:dyDescent="0.35">
      <c r="D2799" s="135"/>
      <c r="E2799" s="135"/>
    </row>
    <row r="2800" spans="4:5" s="102" customFormat="1" x14ac:dyDescent="0.35">
      <c r="D2800" s="135"/>
      <c r="E2800" s="135"/>
    </row>
    <row r="2801" spans="4:5" s="102" customFormat="1" x14ac:dyDescent="0.35">
      <c r="D2801" s="135"/>
      <c r="E2801" s="135"/>
    </row>
    <row r="2802" spans="4:5" s="102" customFormat="1" x14ac:dyDescent="0.35">
      <c r="D2802" s="135"/>
      <c r="E2802" s="135"/>
    </row>
    <row r="2803" spans="4:5" s="102" customFormat="1" x14ac:dyDescent="0.35">
      <c r="D2803" s="135"/>
      <c r="E2803" s="135"/>
    </row>
    <row r="2804" spans="4:5" s="102" customFormat="1" x14ac:dyDescent="0.35">
      <c r="D2804" s="135"/>
      <c r="E2804" s="135"/>
    </row>
    <row r="2805" spans="4:5" s="102" customFormat="1" x14ac:dyDescent="0.35">
      <c r="D2805" s="135"/>
      <c r="E2805" s="135"/>
    </row>
    <row r="2806" spans="4:5" s="102" customFormat="1" x14ac:dyDescent="0.35">
      <c r="D2806" s="135"/>
      <c r="E2806" s="135"/>
    </row>
    <row r="2807" spans="4:5" s="102" customFormat="1" x14ac:dyDescent="0.35">
      <c r="D2807" s="135"/>
      <c r="E2807" s="135"/>
    </row>
    <row r="2808" spans="4:5" s="102" customFormat="1" x14ac:dyDescent="0.35">
      <c r="D2808" s="135"/>
      <c r="E2808" s="135"/>
    </row>
    <row r="2809" spans="4:5" s="102" customFormat="1" x14ac:dyDescent="0.35">
      <c r="D2809" s="135"/>
      <c r="E2809" s="135"/>
    </row>
    <row r="2810" spans="4:5" s="102" customFormat="1" x14ac:dyDescent="0.35">
      <c r="D2810" s="135"/>
      <c r="E2810" s="135"/>
    </row>
    <row r="2811" spans="4:5" s="102" customFormat="1" x14ac:dyDescent="0.35">
      <c r="D2811" s="135"/>
      <c r="E2811" s="135"/>
    </row>
    <row r="2812" spans="4:5" s="102" customFormat="1" x14ac:dyDescent="0.35">
      <c r="D2812" s="135"/>
      <c r="E2812" s="135"/>
    </row>
    <row r="2813" spans="4:5" s="102" customFormat="1" x14ac:dyDescent="0.35">
      <c r="D2813" s="135"/>
      <c r="E2813" s="135"/>
    </row>
    <row r="2814" spans="4:5" s="102" customFormat="1" x14ac:dyDescent="0.35">
      <c r="D2814" s="135"/>
      <c r="E2814" s="135"/>
    </row>
    <row r="2815" spans="4:5" s="102" customFormat="1" x14ac:dyDescent="0.35">
      <c r="D2815" s="135"/>
      <c r="E2815" s="135"/>
    </row>
    <row r="2816" spans="4:5" s="102" customFormat="1" x14ac:dyDescent="0.35">
      <c r="D2816" s="135"/>
      <c r="E2816" s="135"/>
    </row>
    <row r="2817" spans="4:5" s="102" customFormat="1" x14ac:dyDescent="0.35">
      <c r="D2817" s="135"/>
      <c r="E2817" s="135"/>
    </row>
    <row r="2818" spans="4:5" s="102" customFormat="1" x14ac:dyDescent="0.35">
      <c r="D2818" s="135"/>
      <c r="E2818" s="135"/>
    </row>
    <row r="2819" spans="4:5" s="102" customFormat="1" x14ac:dyDescent="0.35">
      <c r="D2819" s="135"/>
      <c r="E2819" s="135"/>
    </row>
    <row r="2820" spans="4:5" s="102" customFormat="1" x14ac:dyDescent="0.35">
      <c r="D2820" s="135"/>
      <c r="E2820" s="135"/>
    </row>
    <row r="2821" spans="4:5" s="102" customFormat="1" x14ac:dyDescent="0.35">
      <c r="D2821" s="135"/>
      <c r="E2821" s="135"/>
    </row>
    <row r="2822" spans="4:5" s="102" customFormat="1" x14ac:dyDescent="0.35">
      <c r="D2822" s="135"/>
      <c r="E2822" s="135"/>
    </row>
    <row r="2823" spans="4:5" s="102" customFormat="1" x14ac:dyDescent="0.35">
      <c r="D2823" s="135"/>
      <c r="E2823" s="135"/>
    </row>
    <row r="2824" spans="4:5" s="102" customFormat="1" x14ac:dyDescent="0.35">
      <c r="D2824" s="135"/>
      <c r="E2824" s="135"/>
    </row>
    <row r="2825" spans="4:5" s="102" customFormat="1" x14ac:dyDescent="0.35">
      <c r="D2825" s="135"/>
      <c r="E2825" s="135"/>
    </row>
    <row r="2826" spans="4:5" s="102" customFormat="1" x14ac:dyDescent="0.35">
      <c r="D2826" s="135"/>
      <c r="E2826" s="135"/>
    </row>
    <row r="2827" spans="4:5" s="102" customFormat="1" x14ac:dyDescent="0.35">
      <c r="D2827" s="135"/>
      <c r="E2827" s="135"/>
    </row>
    <row r="2828" spans="4:5" s="102" customFormat="1" x14ac:dyDescent="0.35">
      <c r="D2828" s="135"/>
      <c r="E2828" s="135"/>
    </row>
    <row r="2829" spans="4:5" s="102" customFormat="1" x14ac:dyDescent="0.35">
      <c r="D2829" s="135"/>
      <c r="E2829" s="135"/>
    </row>
    <row r="2830" spans="4:5" s="102" customFormat="1" x14ac:dyDescent="0.35">
      <c r="D2830" s="135"/>
      <c r="E2830" s="135"/>
    </row>
    <row r="2831" spans="4:5" s="102" customFormat="1" x14ac:dyDescent="0.35">
      <c r="D2831" s="135"/>
      <c r="E2831" s="135"/>
    </row>
    <row r="2832" spans="4:5" s="102" customFormat="1" x14ac:dyDescent="0.35">
      <c r="D2832" s="135"/>
      <c r="E2832" s="135"/>
    </row>
    <row r="2833" spans="4:5" s="102" customFormat="1" x14ac:dyDescent="0.35">
      <c r="D2833" s="135"/>
      <c r="E2833" s="135"/>
    </row>
    <row r="2834" spans="4:5" s="102" customFormat="1" x14ac:dyDescent="0.35">
      <c r="D2834" s="135"/>
      <c r="E2834" s="135"/>
    </row>
    <row r="2835" spans="4:5" s="102" customFormat="1" x14ac:dyDescent="0.35">
      <c r="D2835" s="135"/>
      <c r="E2835" s="135"/>
    </row>
    <row r="2836" spans="4:5" s="102" customFormat="1" x14ac:dyDescent="0.35">
      <c r="D2836" s="135"/>
      <c r="E2836" s="135"/>
    </row>
    <row r="2837" spans="4:5" s="102" customFormat="1" x14ac:dyDescent="0.35">
      <c r="D2837" s="135"/>
      <c r="E2837" s="135"/>
    </row>
    <row r="2838" spans="4:5" s="102" customFormat="1" x14ac:dyDescent="0.35">
      <c r="D2838" s="135"/>
      <c r="E2838" s="135"/>
    </row>
    <row r="2839" spans="4:5" s="102" customFormat="1" x14ac:dyDescent="0.35">
      <c r="D2839" s="135"/>
      <c r="E2839" s="135"/>
    </row>
    <row r="2840" spans="4:5" s="102" customFormat="1" x14ac:dyDescent="0.35">
      <c r="D2840" s="135"/>
      <c r="E2840" s="135"/>
    </row>
    <row r="2841" spans="4:5" s="102" customFormat="1" x14ac:dyDescent="0.35">
      <c r="D2841" s="135"/>
      <c r="E2841" s="135"/>
    </row>
    <row r="2842" spans="4:5" s="102" customFormat="1" x14ac:dyDescent="0.35">
      <c r="D2842" s="135"/>
      <c r="E2842" s="135"/>
    </row>
    <row r="2843" spans="4:5" s="102" customFormat="1" x14ac:dyDescent="0.35">
      <c r="D2843" s="135"/>
      <c r="E2843" s="135"/>
    </row>
    <row r="2844" spans="4:5" s="102" customFormat="1" x14ac:dyDescent="0.35">
      <c r="D2844" s="135"/>
      <c r="E2844" s="135"/>
    </row>
    <row r="2845" spans="4:5" s="102" customFormat="1" x14ac:dyDescent="0.35">
      <c r="D2845" s="135"/>
      <c r="E2845" s="135"/>
    </row>
    <row r="2846" spans="4:5" s="102" customFormat="1" x14ac:dyDescent="0.35">
      <c r="D2846" s="135"/>
      <c r="E2846" s="135"/>
    </row>
    <row r="2847" spans="4:5" s="102" customFormat="1" x14ac:dyDescent="0.35">
      <c r="D2847" s="135"/>
      <c r="E2847" s="135"/>
    </row>
    <row r="2848" spans="4:5" s="102" customFormat="1" x14ac:dyDescent="0.35">
      <c r="D2848" s="135"/>
      <c r="E2848" s="135"/>
    </row>
    <row r="2849" spans="4:5" s="102" customFormat="1" x14ac:dyDescent="0.35">
      <c r="D2849" s="135"/>
      <c r="E2849" s="135"/>
    </row>
    <row r="2850" spans="4:5" s="102" customFormat="1" x14ac:dyDescent="0.35">
      <c r="D2850" s="135"/>
      <c r="E2850" s="135"/>
    </row>
    <row r="2851" spans="4:5" s="102" customFormat="1" x14ac:dyDescent="0.35">
      <c r="D2851" s="135"/>
      <c r="E2851" s="135"/>
    </row>
    <row r="2852" spans="4:5" s="102" customFormat="1" x14ac:dyDescent="0.35">
      <c r="D2852" s="135"/>
      <c r="E2852" s="135"/>
    </row>
    <row r="2853" spans="4:5" s="102" customFormat="1" x14ac:dyDescent="0.35">
      <c r="D2853" s="135"/>
      <c r="E2853" s="135"/>
    </row>
    <row r="2854" spans="4:5" s="102" customFormat="1" x14ac:dyDescent="0.35">
      <c r="D2854" s="135"/>
      <c r="E2854" s="135"/>
    </row>
    <row r="2855" spans="4:5" s="102" customFormat="1" x14ac:dyDescent="0.35">
      <c r="D2855" s="135"/>
      <c r="E2855" s="135"/>
    </row>
    <row r="2856" spans="4:5" s="102" customFormat="1" x14ac:dyDescent="0.35">
      <c r="D2856" s="135"/>
      <c r="E2856" s="135"/>
    </row>
    <row r="2857" spans="4:5" s="102" customFormat="1" x14ac:dyDescent="0.35">
      <c r="D2857" s="135"/>
      <c r="E2857" s="135"/>
    </row>
    <row r="2858" spans="4:5" s="102" customFormat="1" x14ac:dyDescent="0.35">
      <c r="D2858" s="135"/>
      <c r="E2858" s="135"/>
    </row>
    <row r="2859" spans="4:5" s="102" customFormat="1" x14ac:dyDescent="0.35">
      <c r="D2859" s="135"/>
      <c r="E2859" s="135"/>
    </row>
    <row r="2860" spans="4:5" s="102" customFormat="1" x14ac:dyDescent="0.35">
      <c r="D2860" s="135"/>
      <c r="E2860" s="135"/>
    </row>
    <row r="2861" spans="4:5" s="102" customFormat="1" x14ac:dyDescent="0.35">
      <c r="D2861" s="135"/>
      <c r="E2861" s="135"/>
    </row>
    <row r="2862" spans="4:5" s="102" customFormat="1" x14ac:dyDescent="0.35">
      <c r="D2862" s="135"/>
      <c r="E2862" s="135"/>
    </row>
    <row r="2863" spans="4:5" s="102" customFormat="1" x14ac:dyDescent="0.35">
      <c r="D2863" s="135"/>
      <c r="E2863" s="135"/>
    </row>
    <row r="2864" spans="4:5" s="102" customFormat="1" x14ac:dyDescent="0.35">
      <c r="D2864" s="135"/>
      <c r="E2864" s="135"/>
    </row>
    <row r="2865" spans="4:5" s="102" customFormat="1" x14ac:dyDescent="0.35">
      <c r="D2865" s="135"/>
      <c r="E2865" s="135"/>
    </row>
    <row r="2866" spans="4:5" s="102" customFormat="1" x14ac:dyDescent="0.35">
      <c r="D2866" s="135"/>
      <c r="E2866" s="135"/>
    </row>
    <row r="2867" spans="4:5" s="102" customFormat="1" x14ac:dyDescent="0.35">
      <c r="D2867" s="135"/>
      <c r="E2867" s="135"/>
    </row>
    <row r="2868" spans="4:5" s="102" customFormat="1" x14ac:dyDescent="0.35">
      <c r="D2868" s="135"/>
      <c r="E2868" s="135"/>
    </row>
    <row r="2869" spans="4:5" s="102" customFormat="1" x14ac:dyDescent="0.35">
      <c r="D2869" s="135"/>
      <c r="E2869" s="135"/>
    </row>
    <row r="2870" spans="4:5" s="102" customFormat="1" x14ac:dyDescent="0.35">
      <c r="D2870" s="135"/>
      <c r="E2870" s="135"/>
    </row>
    <row r="2871" spans="4:5" s="102" customFormat="1" x14ac:dyDescent="0.35">
      <c r="D2871" s="135"/>
      <c r="E2871" s="135"/>
    </row>
    <row r="2872" spans="4:5" s="102" customFormat="1" x14ac:dyDescent="0.35">
      <c r="D2872" s="135"/>
      <c r="E2872" s="135"/>
    </row>
    <row r="2873" spans="4:5" s="102" customFormat="1" x14ac:dyDescent="0.35">
      <c r="D2873" s="135"/>
      <c r="E2873" s="135"/>
    </row>
    <row r="2874" spans="4:5" s="102" customFormat="1" x14ac:dyDescent="0.35">
      <c r="D2874" s="135"/>
      <c r="E2874" s="135"/>
    </row>
    <row r="2875" spans="4:5" s="102" customFormat="1" x14ac:dyDescent="0.35">
      <c r="D2875" s="135"/>
      <c r="E2875" s="135"/>
    </row>
    <row r="2876" spans="4:5" s="102" customFormat="1" x14ac:dyDescent="0.35">
      <c r="D2876" s="135"/>
      <c r="E2876" s="135"/>
    </row>
    <row r="2877" spans="4:5" s="102" customFormat="1" x14ac:dyDescent="0.35">
      <c r="D2877" s="135"/>
      <c r="E2877" s="135"/>
    </row>
    <row r="2878" spans="4:5" s="102" customFormat="1" x14ac:dyDescent="0.35">
      <c r="D2878" s="135"/>
      <c r="E2878" s="135"/>
    </row>
    <row r="2879" spans="4:5" s="102" customFormat="1" x14ac:dyDescent="0.35">
      <c r="D2879" s="135"/>
      <c r="E2879" s="135"/>
    </row>
    <row r="2880" spans="4:5" s="102" customFormat="1" x14ac:dyDescent="0.35">
      <c r="D2880" s="135"/>
      <c r="E2880" s="135"/>
    </row>
    <row r="2881" spans="4:5" s="102" customFormat="1" x14ac:dyDescent="0.35">
      <c r="D2881" s="135"/>
      <c r="E2881" s="135"/>
    </row>
    <row r="2882" spans="4:5" s="102" customFormat="1" x14ac:dyDescent="0.35">
      <c r="D2882" s="135"/>
      <c r="E2882" s="135"/>
    </row>
    <row r="2883" spans="4:5" s="102" customFormat="1" x14ac:dyDescent="0.35">
      <c r="D2883" s="135"/>
      <c r="E2883" s="135"/>
    </row>
    <row r="2884" spans="4:5" s="102" customFormat="1" x14ac:dyDescent="0.35">
      <c r="D2884" s="135"/>
      <c r="E2884" s="135"/>
    </row>
    <row r="2885" spans="4:5" s="102" customFormat="1" x14ac:dyDescent="0.35">
      <c r="D2885" s="135"/>
      <c r="E2885" s="135"/>
    </row>
    <row r="2886" spans="4:5" s="102" customFormat="1" x14ac:dyDescent="0.35">
      <c r="D2886" s="135"/>
      <c r="E2886" s="135"/>
    </row>
    <row r="2887" spans="4:5" s="102" customFormat="1" x14ac:dyDescent="0.35">
      <c r="D2887" s="135"/>
      <c r="E2887" s="135"/>
    </row>
    <row r="2888" spans="4:5" s="102" customFormat="1" x14ac:dyDescent="0.35">
      <c r="D2888" s="135"/>
      <c r="E2888" s="135"/>
    </row>
    <row r="2889" spans="4:5" s="102" customFormat="1" x14ac:dyDescent="0.35">
      <c r="D2889" s="135"/>
      <c r="E2889" s="135"/>
    </row>
    <row r="2890" spans="4:5" s="102" customFormat="1" x14ac:dyDescent="0.35">
      <c r="D2890" s="135"/>
      <c r="E2890" s="135"/>
    </row>
    <row r="2891" spans="4:5" s="102" customFormat="1" x14ac:dyDescent="0.35">
      <c r="D2891" s="135"/>
      <c r="E2891" s="135"/>
    </row>
    <row r="2892" spans="4:5" s="102" customFormat="1" x14ac:dyDescent="0.35">
      <c r="D2892" s="135"/>
      <c r="E2892" s="135"/>
    </row>
    <row r="2893" spans="4:5" s="102" customFormat="1" x14ac:dyDescent="0.35">
      <c r="D2893" s="135"/>
      <c r="E2893" s="135"/>
    </row>
    <row r="2894" spans="4:5" s="102" customFormat="1" x14ac:dyDescent="0.35">
      <c r="D2894" s="135"/>
      <c r="E2894" s="135"/>
    </row>
    <row r="2895" spans="4:5" s="102" customFormat="1" x14ac:dyDescent="0.35">
      <c r="D2895" s="135"/>
      <c r="E2895" s="135"/>
    </row>
    <row r="2896" spans="4:5" s="102" customFormat="1" x14ac:dyDescent="0.35">
      <c r="D2896" s="135"/>
      <c r="E2896" s="135"/>
    </row>
    <row r="2897" spans="4:5" s="102" customFormat="1" x14ac:dyDescent="0.35">
      <c r="D2897" s="135"/>
      <c r="E2897" s="135"/>
    </row>
    <row r="2898" spans="4:5" s="102" customFormat="1" x14ac:dyDescent="0.35">
      <c r="D2898" s="135"/>
      <c r="E2898" s="135"/>
    </row>
    <row r="2899" spans="4:5" s="102" customFormat="1" x14ac:dyDescent="0.35">
      <c r="D2899" s="135"/>
      <c r="E2899" s="135"/>
    </row>
    <row r="2900" spans="4:5" s="102" customFormat="1" x14ac:dyDescent="0.35">
      <c r="D2900" s="135"/>
      <c r="E2900" s="135"/>
    </row>
    <row r="2901" spans="4:5" s="102" customFormat="1" x14ac:dyDescent="0.35">
      <c r="D2901" s="135"/>
      <c r="E2901" s="135"/>
    </row>
    <row r="2902" spans="4:5" s="102" customFormat="1" x14ac:dyDescent="0.35">
      <c r="D2902" s="135"/>
      <c r="E2902" s="135"/>
    </row>
    <row r="2903" spans="4:5" s="102" customFormat="1" x14ac:dyDescent="0.35">
      <c r="D2903" s="135"/>
      <c r="E2903" s="135"/>
    </row>
    <row r="2904" spans="4:5" s="102" customFormat="1" x14ac:dyDescent="0.35">
      <c r="D2904" s="135"/>
      <c r="E2904" s="135"/>
    </row>
    <row r="2905" spans="4:5" s="102" customFormat="1" x14ac:dyDescent="0.35">
      <c r="D2905" s="135"/>
      <c r="E2905" s="135"/>
    </row>
    <row r="2906" spans="4:5" s="102" customFormat="1" x14ac:dyDescent="0.35">
      <c r="D2906" s="135"/>
      <c r="E2906" s="135"/>
    </row>
    <row r="2907" spans="4:5" s="102" customFormat="1" x14ac:dyDescent="0.35">
      <c r="D2907" s="135"/>
      <c r="E2907" s="135"/>
    </row>
    <row r="2908" spans="4:5" s="102" customFormat="1" x14ac:dyDescent="0.35">
      <c r="D2908" s="135"/>
      <c r="E2908" s="135"/>
    </row>
    <row r="2909" spans="4:5" s="102" customFormat="1" x14ac:dyDescent="0.35">
      <c r="D2909" s="135"/>
      <c r="E2909" s="135"/>
    </row>
    <row r="2910" spans="4:5" s="102" customFormat="1" x14ac:dyDescent="0.35">
      <c r="D2910" s="135"/>
      <c r="E2910" s="135"/>
    </row>
    <row r="2911" spans="4:5" s="102" customFormat="1" x14ac:dyDescent="0.35">
      <c r="D2911" s="135"/>
      <c r="E2911" s="135"/>
    </row>
    <row r="2912" spans="4:5" s="102" customFormat="1" x14ac:dyDescent="0.35">
      <c r="D2912" s="135"/>
      <c r="E2912" s="135"/>
    </row>
    <row r="2913" spans="4:5" s="102" customFormat="1" x14ac:dyDescent="0.35">
      <c r="D2913" s="135"/>
      <c r="E2913" s="135"/>
    </row>
    <row r="2914" spans="4:5" s="102" customFormat="1" x14ac:dyDescent="0.35">
      <c r="D2914" s="135"/>
      <c r="E2914" s="135"/>
    </row>
    <row r="2915" spans="4:5" s="102" customFormat="1" x14ac:dyDescent="0.35">
      <c r="D2915" s="135"/>
      <c r="E2915" s="135"/>
    </row>
    <row r="2916" spans="4:5" s="102" customFormat="1" x14ac:dyDescent="0.35">
      <c r="D2916" s="135"/>
      <c r="E2916" s="135"/>
    </row>
    <row r="2917" spans="4:5" s="102" customFormat="1" x14ac:dyDescent="0.35">
      <c r="D2917" s="135"/>
      <c r="E2917" s="135"/>
    </row>
    <row r="2918" spans="4:5" s="102" customFormat="1" x14ac:dyDescent="0.35">
      <c r="D2918" s="135"/>
      <c r="E2918" s="135"/>
    </row>
    <row r="2919" spans="4:5" s="102" customFormat="1" x14ac:dyDescent="0.35">
      <c r="D2919" s="135"/>
      <c r="E2919" s="135"/>
    </row>
    <row r="2920" spans="4:5" s="102" customFormat="1" x14ac:dyDescent="0.35">
      <c r="D2920" s="135"/>
      <c r="E2920" s="135"/>
    </row>
    <row r="2921" spans="4:5" s="102" customFormat="1" x14ac:dyDescent="0.35">
      <c r="D2921" s="1"/>
      <c r="E2921" s="1"/>
    </row>
    <row r="2922" spans="4:5" s="102" customFormat="1" x14ac:dyDescent="0.35">
      <c r="D2922" s="1"/>
      <c r="E2922" s="1"/>
    </row>
    <row r="2923" spans="4:5" s="102" customFormat="1" x14ac:dyDescent="0.35">
      <c r="D2923" s="1"/>
      <c r="E2923" s="1"/>
    </row>
    <row r="2924" spans="4:5" s="102" customFormat="1" x14ac:dyDescent="0.35">
      <c r="D2924" s="1"/>
      <c r="E2924" s="1"/>
    </row>
    <row r="2925" spans="4:5" s="102" customFormat="1" x14ac:dyDescent="0.35">
      <c r="D2925" s="1"/>
      <c r="E2925" s="1"/>
    </row>
    <row r="2926" spans="4:5" s="102" customFormat="1" x14ac:dyDescent="0.35">
      <c r="D2926" s="1"/>
      <c r="E2926" s="1"/>
    </row>
    <row r="2927" spans="4:5" s="102" customFormat="1" x14ac:dyDescent="0.35">
      <c r="D2927" s="1"/>
      <c r="E2927" s="1"/>
    </row>
    <row r="2928" spans="4:5" s="102" customFormat="1" x14ac:dyDescent="0.35">
      <c r="D2928" s="1"/>
      <c r="E2928" s="1"/>
    </row>
    <row r="2929" spans="4:5" s="102" customFormat="1" x14ac:dyDescent="0.35">
      <c r="D2929" s="1"/>
      <c r="E2929" s="1"/>
    </row>
    <row r="2930" spans="4:5" s="102" customFormat="1" x14ac:dyDescent="0.35">
      <c r="D2930" s="1"/>
      <c r="E2930" s="1"/>
    </row>
    <row r="2931" spans="4:5" s="102" customFormat="1" x14ac:dyDescent="0.35">
      <c r="D2931" s="1"/>
      <c r="E2931" s="1"/>
    </row>
    <row r="2932" spans="4:5" s="102" customFormat="1" x14ac:dyDescent="0.35">
      <c r="D2932" s="1"/>
      <c r="E2932" s="1"/>
    </row>
    <row r="2933" spans="4:5" s="102" customFormat="1" x14ac:dyDescent="0.35">
      <c r="D2933" s="1"/>
      <c r="E2933" s="1"/>
    </row>
    <row r="2934" spans="4:5" s="102" customFormat="1" x14ac:dyDescent="0.35">
      <c r="D2934" s="1"/>
      <c r="E2934" s="1"/>
    </row>
    <row r="2935" spans="4:5" s="102" customFormat="1" x14ac:dyDescent="0.35">
      <c r="D2935" s="1"/>
      <c r="E2935" s="1"/>
    </row>
    <row r="2936" spans="4:5" s="102" customFormat="1" x14ac:dyDescent="0.35">
      <c r="D2936" s="1"/>
      <c r="E2936" s="1"/>
    </row>
    <row r="2937" spans="4:5" s="102" customFormat="1" x14ac:dyDescent="0.35">
      <c r="D2937" s="1"/>
      <c r="E2937" s="1"/>
    </row>
    <row r="2938" spans="4:5" s="102" customFormat="1" x14ac:dyDescent="0.35">
      <c r="D2938" s="1"/>
      <c r="E2938" s="1"/>
    </row>
    <row r="2939" spans="4:5" s="102" customFormat="1" x14ac:dyDescent="0.35">
      <c r="D2939" s="1"/>
      <c r="E2939" s="1"/>
    </row>
    <row r="2940" spans="4:5" s="102" customFormat="1" x14ac:dyDescent="0.35">
      <c r="D2940" s="1"/>
      <c r="E2940" s="1"/>
    </row>
    <row r="2941" spans="4:5" s="102" customFormat="1" x14ac:dyDescent="0.35">
      <c r="D2941" s="1"/>
      <c r="E2941" s="1"/>
    </row>
    <row r="2942" spans="4:5" s="102" customFormat="1" x14ac:dyDescent="0.35">
      <c r="D2942" s="1"/>
      <c r="E2942" s="1"/>
    </row>
    <row r="2943" spans="4:5" s="102" customFormat="1" x14ac:dyDescent="0.35">
      <c r="D2943" s="1"/>
      <c r="E2943" s="1"/>
    </row>
    <row r="2944" spans="4:5" s="102" customFormat="1" x14ac:dyDescent="0.35">
      <c r="D2944" s="1"/>
      <c r="E2944" s="1"/>
    </row>
    <row r="2945" spans="4:5" s="102" customFormat="1" x14ac:dyDescent="0.35">
      <c r="D2945" s="1"/>
      <c r="E2945" s="1"/>
    </row>
    <row r="2946" spans="4:5" s="102" customFormat="1" x14ac:dyDescent="0.35">
      <c r="D2946" s="1"/>
      <c r="E2946" s="1"/>
    </row>
    <row r="2947" spans="4:5" s="102" customFormat="1" x14ac:dyDescent="0.35">
      <c r="D2947" s="1"/>
      <c r="E2947" s="1"/>
    </row>
    <row r="2948" spans="4:5" s="102" customFormat="1" x14ac:dyDescent="0.35">
      <c r="D2948" s="1"/>
      <c r="E2948" s="1"/>
    </row>
    <row r="2949" spans="4:5" s="102" customFormat="1" x14ac:dyDescent="0.35">
      <c r="D2949" s="1"/>
      <c r="E2949" s="1"/>
    </row>
    <row r="2950" spans="4:5" s="102" customFormat="1" x14ac:dyDescent="0.35">
      <c r="D2950" s="1"/>
      <c r="E2950" s="1"/>
    </row>
    <row r="2951" spans="4:5" s="102" customFormat="1" x14ac:dyDescent="0.35">
      <c r="D2951" s="1"/>
      <c r="E2951" s="1"/>
    </row>
    <row r="2952" spans="4:5" s="102" customFormat="1" x14ac:dyDescent="0.35">
      <c r="D2952" s="1"/>
      <c r="E2952" s="1"/>
    </row>
    <row r="2953" spans="4:5" s="102" customFormat="1" x14ac:dyDescent="0.35">
      <c r="D2953" s="1"/>
      <c r="E2953" s="1"/>
    </row>
    <row r="2954" spans="4:5" s="102" customFormat="1" x14ac:dyDescent="0.35">
      <c r="D2954" s="1"/>
      <c r="E2954" s="1"/>
    </row>
    <row r="2955" spans="4:5" s="102" customFormat="1" x14ac:dyDescent="0.35">
      <c r="D2955" s="1"/>
      <c r="E2955" s="1"/>
    </row>
    <row r="2956" spans="4:5" s="102" customFormat="1" x14ac:dyDescent="0.35">
      <c r="D2956" s="1"/>
      <c r="E2956" s="1"/>
    </row>
    <row r="2957" spans="4:5" s="102" customFormat="1" x14ac:dyDescent="0.35">
      <c r="D2957" s="1"/>
      <c r="E2957" s="1"/>
    </row>
    <row r="2958" spans="4:5" s="102" customFormat="1" x14ac:dyDescent="0.35">
      <c r="D2958" s="1"/>
      <c r="E2958" s="1"/>
    </row>
    <row r="2959" spans="4:5" s="102" customFormat="1" x14ac:dyDescent="0.35">
      <c r="D2959" s="1"/>
      <c r="E2959" s="1"/>
    </row>
    <row r="2960" spans="4:5" s="102" customFormat="1" x14ac:dyDescent="0.35">
      <c r="D2960" s="1"/>
      <c r="E2960" s="1"/>
    </row>
    <row r="2961" spans="4:5" s="102" customFormat="1" x14ac:dyDescent="0.35">
      <c r="D2961" s="1"/>
      <c r="E2961" s="1"/>
    </row>
    <row r="2962" spans="4:5" s="102" customFormat="1" x14ac:dyDescent="0.35">
      <c r="D2962" s="1"/>
      <c r="E2962" s="1"/>
    </row>
    <row r="2963" spans="4:5" s="102" customFormat="1" x14ac:dyDescent="0.35">
      <c r="D2963" s="1"/>
      <c r="E2963" s="1"/>
    </row>
    <row r="2964" spans="4:5" s="102" customFormat="1" x14ac:dyDescent="0.35">
      <c r="D2964" s="1"/>
      <c r="E2964" s="1"/>
    </row>
    <row r="2965" spans="4:5" s="102" customFormat="1" x14ac:dyDescent="0.35">
      <c r="D2965" s="1"/>
      <c r="E2965" s="1"/>
    </row>
    <row r="2966" spans="4:5" s="102" customFormat="1" x14ac:dyDescent="0.35">
      <c r="D2966" s="1"/>
      <c r="E2966" s="1"/>
    </row>
    <row r="2967" spans="4:5" s="102" customFormat="1" x14ac:dyDescent="0.35">
      <c r="D2967" s="1"/>
      <c r="E2967" s="1"/>
    </row>
    <row r="2968" spans="4:5" s="102" customFormat="1" x14ac:dyDescent="0.35">
      <c r="D2968" s="1"/>
      <c r="E2968" s="1"/>
    </row>
    <row r="2969" spans="4:5" s="102" customFormat="1" x14ac:dyDescent="0.35">
      <c r="D2969" s="1"/>
      <c r="E2969" s="1"/>
    </row>
    <row r="2970" spans="4:5" s="102" customFormat="1" x14ac:dyDescent="0.35">
      <c r="D2970" s="1"/>
      <c r="E2970" s="1"/>
    </row>
    <row r="2971" spans="4:5" s="102" customFormat="1" x14ac:dyDescent="0.35">
      <c r="D2971" s="1"/>
      <c r="E2971" s="1"/>
    </row>
    <row r="2972" spans="4:5" s="102" customFormat="1" x14ac:dyDescent="0.35">
      <c r="D2972" s="1"/>
      <c r="E2972" s="1"/>
    </row>
    <row r="2973" spans="4:5" s="102" customFormat="1" x14ac:dyDescent="0.35">
      <c r="D2973" s="1"/>
      <c r="E2973" s="1"/>
    </row>
    <row r="2974" spans="4:5" s="102" customFormat="1" x14ac:dyDescent="0.35">
      <c r="D2974" s="1"/>
      <c r="E2974" s="1"/>
    </row>
    <row r="2975" spans="4:5" s="102" customFormat="1" x14ac:dyDescent="0.35">
      <c r="D2975" s="1"/>
      <c r="E2975" s="1"/>
    </row>
    <row r="2976" spans="4:5" s="102" customFormat="1" x14ac:dyDescent="0.35">
      <c r="D2976" s="1"/>
      <c r="E2976" s="1"/>
    </row>
    <row r="2977" spans="4:5" s="102" customFormat="1" x14ac:dyDescent="0.35">
      <c r="D2977" s="1"/>
      <c r="E2977" s="1"/>
    </row>
    <row r="2978" spans="4:5" s="102" customFormat="1" x14ac:dyDescent="0.35">
      <c r="D2978" s="1"/>
      <c r="E2978" s="1"/>
    </row>
    <row r="2979" spans="4:5" s="102" customFormat="1" x14ac:dyDescent="0.35">
      <c r="D2979" s="1"/>
      <c r="E2979" s="1"/>
    </row>
    <row r="2980" spans="4:5" s="102" customFormat="1" x14ac:dyDescent="0.35">
      <c r="D2980" s="1"/>
      <c r="E2980" s="1"/>
    </row>
    <row r="2981" spans="4:5" s="102" customFormat="1" x14ac:dyDescent="0.35">
      <c r="D2981" s="1"/>
      <c r="E2981" s="1"/>
    </row>
    <row r="2982" spans="4:5" s="102" customFormat="1" x14ac:dyDescent="0.35">
      <c r="D2982" s="1"/>
      <c r="E2982" s="1"/>
    </row>
    <row r="2983" spans="4:5" s="102" customFormat="1" x14ac:dyDescent="0.35">
      <c r="D2983" s="1"/>
      <c r="E2983" s="1"/>
    </row>
    <row r="2984" spans="4:5" s="102" customFormat="1" x14ac:dyDescent="0.35">
      <c r="D2984" s="1"/>
      <c r="E2984" s="1"/>
    </row>
    <row r="2985" spans="4:5" s="102" customFormat="1" x14ac:dyDescent="0.35">
      <c r="D2985" s="1"/>
      <c r="E2985" s="1"/>
    </row>
    <row r="2986" spans="4:5" s="102" customFormat="1" x14ac:dyDescent="0.35">
      <c r="D2986" s="1"/>
      <c r="E2986" s="1"/>
    </row>
    <row r="2987" spans="4:5" s="102" customFormat="1" x14ac:dyDescent="0.35">
      <c r="D2987" s="1"/>
      <c r="E2987" s="1"/>
    </row>
    <row r="2988" spans="4:5" s="102" customFormat="1" x14ac:dyDescent="0.35">
      <c r="D2988" s="1"/>
      <c r="E2988" s="1"/>
    </row>
    <row r="2989" spans="4:5" s="102" customFormat="1" x14ac:dyDescent="0.35">
      <c r="D2989" s="1"/>
      <c r="E2989" s="1"/>
    </row>
    <row r="2990" spans="4:5" s="102" customFormat="1" x14ac:dyDescent="0.35">
      <c r="D2990" s="1"/>
      <c r="E2990" s="1"/>
    </row>
    <row r="2991" spans="4:5" s="102" customFormat="1" x14ac:dyDescent="0.35">
      <c r="D2991" s="1"/>
      <c r="E2991" s="1"/>
    </row>
    <row r="2992" spans="4:5" s="102" customFormat="1" x14ac:dyDescent="0.35">
      <c r="D2992" s="1"/>
      <c r="E2992" s="1"/>
    </row>
    <row r="2993" spans="4:5" s="102" customFormat="1" x14ac:dyDescent="0.35">
      <c r="D2993" s="1"/>
      <c r="E2993" s="1"/>
    </row>
    <row r="2994" spans="4:5" s="102" customFormat="1" x14ac:dyDescent="0.35">
      <c r="D2994" s="1"/>
      <c r="E2994" s="1"/>
    </row>
    <row r="2995" spans="4:5" s="102" customFormat="1" x14ac:dyDescent="0.35">
      <c r="D2995" s="1"/>
      <c r="E2995" s="1"/>
    </row>
    <row r="2996" spans="4:5" s="102" customFormat="1" x14ac:dyDescent="0.35">
      <c r="D2996" s="1"/>
      <c r="E2996" s="1"/>
    </row>
    <row r="2997" spans="4:5" s="102" customFormat="1" x14ac:dyDescent="0.35">
      <c r="D2997" s="1"/>
      <c r="E2997" s="1"/>
    </row>
    <row r="2998" spans="4:5" s="102" customFormat="1" x14ac:dyDescent="0.35">
      <c r="D2998" s="1"/>
      <c r="E2998" s="1"/>
    </row>
    <row r="2999" spans="4:5" s="102" customFormat="1" x14ac:dyDescent="0.35">
      <c r="D2999" s="1"/>
      <c r="E2999" s="1"/>
    </row>
    <row r="3000" spans="4:5" s="102" customFormat="1" x14ac:dyDescent="0.35">
      <c r="D3000" s="1"/>
      <c r="E3000" s="1"/>
    </row>
    <row r="3001" spans="4:5" s="102" customFormat="1" x14ac:dyDescent="0.35">
      <c r="D3001" s="1"/>
      <c r="E3001" s="1"/>
    </row>
    <row r="3002" spans="4:5" s="102" customFormat="1" x14ac:dyDescent="0.35">
      <c r="D3002" s="1"/>
      <c r="E3002" s="1"/>
    </row>
    <row r="3003" spans="4:5" s="102" customFormat="1" x14ac:dyDescent="0.35">
      <c r="D3003" s="1"/>
      <c r="E3003" s="1"/>
    </row>
    <row r="3004" spans="4:5" s="102" customFormat="1" x14ac:dyDescent="0.35">
      <c r="D3004" s="1"/>
      <c r="E3004" s="1"/>
    </row>
    <row r="3005" spans="4:5" s="102" customFormat="1" x14ac:dyDescent="0.35">
      <c r="D3005" s="1"/>
      <c r="E3005" s="1"/>
    </row>
    <row r="3006" spans="4:5" s="102" customFormat="1" x14ac:dyDescent="0.35">
      <c r="D3006" s="1"/>
      <c r="E3006" s="1"/>
    </row>
    <row r="3007" spans="4:5" s="102" customFormat="1" x14ac:dyDescent="0.35">
      <c r="D3007" s="1"/>
      <c r="E3007" s="1"/>
    </row>
    <row r="3008" spans="4:5" s="102" customFormat="1" x14ac:dyDescent="0.35">
      <c r="D3008" s="1"/>
      <c r="E3008" s="1"/>
    </row>
    <row r="3009" spans="4:5" s="102" customFormat="1" x14ac:dyDescent="0.35">
      <c r="D3009" s="1"/>
      <c r="E3009" s="1"/>
    </row>
    <row r="3010" spans="4:5" s="102" customFormat="1" x14ac:dyDescent="0.35">
      <c r="D3010" s="1"/>
      <c r="E3010" s="1"/>
    </row>
    <row r="3011" spans="4:5" s="102" customFormat="1" x14ac:dyDescent="0.35">
      <c r="D3011" s="1"/>
      <c r="E3011" s="1"/>
    </row>
    <row r="3012" spans="4:5" s="102" customFormat="1" x14ac:dyDescent="0.35">
      <c r="D3012" s="1"/>
      <c r="E3012" s="1"/>
    </row>
    <row r="3013" spans="4:5" s="102" customFormat="1" x14ac:dyDescent="0.35">
      <c r="D3013" s="1"/>
      <c r="E3013" s="1"/>
    </row>
    <row r="3014" spans="4:5" s="102" customFormat="1" x14ac:dyDescent="0.35">
      <c r="D3014" s="1"/>
      <c r="E3014" s="1"/>
    </row>
    <row r="3015" spans="4:5" s="102" customFormat="1" x14ac:dyDescent="0.35">
      <c r="D3015" s="1"/>
      <c r="E3015" s="1"/>
    </row>
    <row r="3016" spans="4:5" s="102" customFormat="1" x14ac:dyDescent="0.35">
      <c r="D3016" s="1"/>
      <c r="E3016" s="1"/>
    </row>
    <row r="3017" spans="4:5" s="102" customFormat="1" x14ac:dyDescent="0.35">
      <c r="D3017" s="1"/>
      <c r="E3017" s="1"/>
    </row>
    <row r="3018" spans="4:5" s="102" customFormat="1" x14ac:dyDescent="0.35">
      <c r="D3018" s="1"/>
      <c r="E3018" s="1"/>
    </row>
    <row r="3019" spans="4:5" s="102" customFormat="1" x14ac:dyDescent="0.35">
      <c r="D3019" s="1"/>
      <c r="E3019" s="1"/>
    </row>
    <row r="3020" spans="4:5" s="102" customFormat="1" x14ac:dyDescent="0.35">
      <c r="D3020" s="1"/>
      <c r="E3020" s="1"/>
    </row>
    <row r="3021" spans="4:5" s="102" customFormat="1" x14ac:dyDescent="0.35">
      <c r="D3021" s="1"/>
      <c r="E3021" s="1"/>
    </row>
    <row r="3022" spans="4:5" s="102" customFormat="1" x14ac:dyDescent="0.35">
      <c r="D3022" s="1"/>
      <c r="E3022" s="1"/>
    </row>
    <row r="3023" spans="4:5" s="102" customFormat="1" x14ac:dyDescent="0.35">
      <c r="D3023" s="1"/>
      <c r="E3023" s="1"/>
    </row>
    <row r="3024" spans="4:5" s="102" customFormat="1" x14ac:dyDescent="0.35">
      <c r="D3024" s="1"/>
      <c r="E3024" s="1"/>
    </row>
    <row r="3025" spans="4:5" s="102" customFormat="1" x14ac:dyDescent="0.35">
      <c r="D3025" s="1"/>
      <c r="E3025" s="1"/>
    </row>
    <row r="3026" spans="4:5" s="102" customFormat="1" x14ac:dyDescent="0.35">
      <c r="D3026" s="1"/>
      <c r="E3026" s="1"/>
    </row>
    <row r="3027" spans="4:5" s="102" customFormat="1" x14ac:dyDescent="0.35">
      <c r="D3027" s="1"/>
      <c r="E3027" s="1"/>
    </row>
    <row r="3028" spans="4:5" s="102" customFormat="1" x14ac:dyDescent="0.35">
      <c r="D3028" s="1"/>
      <c r="E3028" s="1"/>
    </row>
    <row r="3029" spans="4:5" s="102" customFormat="1" x14ac:dyDescent="0.35">
      <c r="D3029" s="1"/>
      <c r="E3029" s="1"/>
    </row>
    <row r="3030" spans="4:5" s="102" customFormat="1" x14ac:dyDescent="0.35">
      <c r="D3030" s="1"/>
      <c r="E3030" s="1"/>
    </row>
    <row r="3031" spans="4:5" s="102" customFormat="1" x14ac:dyDescent="0.35">
      <c r="D3031" s="1"/>
      <c r="E3031" s="1"/>
    </row>
    <row r="3032" spans="4:5" s="102" customFormat="1" x14ac:dyDescent="0.35">
      <c r="D3032" s="1"/>
      <c r="E3032" s="1"/>
    </row>
    <row r="3033" spans="4:5" s="102" customFormat="1" x14ac:dyDescent="0.35">
      <c r="D3033" s="1"/>
      <c r="E3033" s="1"/>
    </row>
    <row r="3034" spans="4:5" s="102" customFormat="1" x14ac:dyDescent="0.35">
      <c r="D3034" s="1"/>
      <c r="E3034" s="1"/>
    </row>
    <row r="3035" spans="4:5" s="102" customFormat="1" x14ac:dyDescent="0.35">
      <c r="D3035" s="1"/>
      <c r="E3035" s="1"/>
    </row>
    <row r="3036" spans="4:5" s="102" customFormat="1" x14ac:dyDescent="0.35">
      <c r="D3036" s="1"/>
      <c r="E3036" s="1"/>
    </row>
    <row r="3037" spans="4:5" s="102" customFormat="1" x14ac:dyDescent="0.35">
      <c r="D3037" s="1"/>
      <c r="E3037" s="1"/>
    </row>
    <row r="3038" spans="4:5" s="102" customFormat="1" x14ac:dyDescent="0.35">
      <c r="D3038" s="1"/>
      <c r="E3038" s="1"/>
    </row>
    <row r="3039" spans="4:5" s="102" customFormat="1" x14ac:dyDescent="0.35">
      <c r="D3039" s="1"/>
      <c r="E3039" s="1"/>
    </row>
    <row r="3040" spans="4:5" s="102" customFormat="1" x14ac:dyDescent="0.35">
      <c r="D3040" s="1"/>
      <c r="E3040" s="1"/>
    </row>
    <row r="3041" spans="4:5" s="102" customFormat="1" x14ac:dyDescent="0.35">
      <c r="D3041" s="1"/>
      <c r="E3041" s="1"/>
    </row>
    <row r="3042" spans="4:5" s="102" customFormat="1" x14ac:dyDescent="0.35">
      <c r="D3042" s="1"/>
      <c r="E3042" s="1"/>
    </row>
    <row r="3043" spans="4:5" s="102" customFormat="1" x14ac:dyDescent="0.35">
      <c r="D3043" s="1"/>
      <c r="E3043" s="1"/>
    </row>
    <row r="3044" spans="4:5" s="102" customFormat="1" x14ac:dyDescent="0.35">
      <c r="D3044" s="1"/>
      <c r="E3044" s="1"/>
    </row>
    <row r="3045" spans="4:5" s="102" customFormat="1" x14ac:dyDescent="0.35">
      <c r="D3045" s="1"/>
      <c r="E3045" s="1"/>
    </row>
    <row r="3046" spans="4:5" s="102" customFormat="1" x14ac:dyDescent="0.35">
      <c r="D3046" s="1"/>
      <c r="E3046" s="1"/>
    </row>
    <row r="3047" spans="4:5" s="102" customFormat="1" x14ac:dyDescent="0.35">
      <c r="D3047" s="1"/>
      <c r="E3047" s="1"/>
    </row>
    <row r="3048" spans="4:5" s="102" customFormat="1" x14ac:dyDescent="0.35">
      <c r="D3048" s="1"/>
      <c r="E3048" s="1"/>
    </row>
    <row r="3049" spans="4:5" s="102" customFormat="1" x14ac:dyDescent="0.35">
      <c r="D3049" s="1"/>
      <c r="E3049" s="1"/>
    </row>
    <row r="3050" spans="4:5" s="102" customFormat="1" x14ac:dyDescent="0.35">
      <c r="D3050" s="1"/>
      <c r="E3050" s="1"/>
    </row>
    <row r="3051" spans="4:5" s="102" customFormat="1" x14ac:dyDescent="0.35">
      <c r="D3051" s="1"/>
      <c r="E3051" s="1"/>
    </row>
    <row r="3052" spans="4:5" s="102" customFormat="1" x14ac:dyDescent="0.35">
      <c r="D3052" s="1"/>
      <c r="E3052" s="1"/>
    </row>
    <row r="3053" spans="4:5" s="102" customFormat="1" x14ac:dyDescent="0.35">
      <c r="D3053" s="1"/>
      <c r="E3053" s="1"/>
    </row>
    <row r="3054" spans="4:5" s="102" customFormat="1" x14ac:dyDescent="0.35">
      <c r="D3054" s="1"/>
      <c r="E3054" s="1"/>
    </row>
    <row r="3055" spans="4:5" s="102" customFormat="1" x14ac:dyDescent="0.35">
      <c r="D3055" s="1"/>
      <c r="E3055" s="1"/>
    </row>
    <row r="3056" spans="4:5" s="102" customFormat="1" x14ac:dyDescent="0.35">
      <c r="D3056" s="1"/>
      <c r="E3056" s="1"/>
    </row>
    <row r="3057" spans="4:5" s="102" customFormat="1" x14ac:dyDescent="0.35">
      <c r="D3057" s="1"/>
      <c r="E3057" s="1"/>
    </row>
    <row r="3058" spans="4:5" s="102" customFormat="1" x14ac:dyDescent="0.35">
      <c r="D3058" s="1"/>
      <c r="E3058" s="1"/>
    </row>
    <row r="3059" spans="4:5" s="102" customFormat="1" x14ac:dyDescent="0.35">
      <c r="D3059" s="1"/>
      <c r="E3059" s="1"/>
    </row>
    <row r="3060" spans="4:5" s="102" customFormat="1" x14ac:dyDescent="0.35">
      <c r="D3060" s="1"/>
      <c r="E3060" s="1"/>
    </row>
    <row r="3061" spans="4:5" s="102" customFormat="1" x14ac:dyDescent="0.35">
      <c r="D3061" s="1"/>
      <c r="E3061" s="1"/>
    </row>
    <row r="3062" spans="4:5" s="102" customFormat="1" x14ac:dyDescent="0.35">
      <c r="D3062" s="1"/>
      <c r="E3062" s="1"/>
    </row>
    <row r="3063" spans="4:5" s="102" customFormat="1" x14ac:dyDescent="0.35">
      <c r="D3063" s="1"/>
      <c r="E3063" s="1"/>
    </row>
    <row r="3064" spans="4:5" s="102" customFormat="1" x14ac:dyDescent="0.35">
      <c r="D3064" s="1"/>
      <c r="E3064" s="1"/>
    </row>
    <row r="3065" spans="4:5" s="102" customFormat="1" x14ac:dyDescent="0.35">
      <c r="D3065" s="1"/>
      <c r="E3065" s="1"/>
    </row>
    <row r="3066" spans="4:5" s="102" customFormat="1" x14ac:dyDescent="0.35">
      <c r="D3066" s="1"/>
      <c r="E3066" s="1"/>
    </row>
    <row r="3067" spans="4:5" s="102" customFormat="1" x14ac:dyDescent="0.35">
      <c r="D3067" s="1"/>
      <c r="E3067" s="1"/>
    </row>
    <row r="3068" spans="4:5" s="102" customFormat="1" x14ac:dyDescent="0.35">
      <c r="D3068" s="1"/>
      <c r="E3068" s="1"/>
    </row>
    <row r="3069" spans="4:5" s="102" customFormat="1" x14ac:dyDescent="0.35">
      <c r="D3069" s="1"/>
      <c r="E3069" s="1"/>
    </row>
    <row r="3070" spans="4:5" s="102" customFormat="1" x14ac:dyDescent="0.35">
      <c r="D3070" s="1"/>
      <c r="E3070" s="1"/>
    </row>
    <row r="3071" spans="4:5" s="102" customFormat="1" x14ac:dyDescent="0.35">
      <c r="D3071" s="1"/>
      <c r="E3071" s="1"/>
    </row>
    <row r="3072" spans="4:5" s="102" customFormat="1" x14ac:dyDescent="0.35">
      <c r="D3072" s="1"/>
      <c r="E3072" s="1"/>
    </row>
    <row r="3073" spans="4:5" s="102" customFormat="1" x14ac:dyDescent="0.35">
      <c r="D3073" s="1"/>
      <c r="E3073" s="1"/>
    </row>
    <row r="3074" spans="4:5" s="102" customFormat="1" x14ac:dyDescent="0.35">
      <c r="D3074" s="1"/>
      <c r="E3074" s="1"/>
    </row>
    <row r="3075" spans="4:5" s="102" customFormat="1" x14ac:dyDescent="0.35">
      <c r="D3075" s="1"/>
      <c r="E3075" s="1"/>
    </row>
    <row r="3076" spans="4:5" s="102" customFormat="1" x14ac:dyDescent="0.35">
      <c r="D3076" s="1"/>
      <c r="E3076" s="1"/>
    </row>
    <row r="3077" spans="4:5" s="102" customFormat="1" x14ac:dyDescent="0.35">
      <c r="D3077" s="1"/>
      <c r="E3077" s="1"/>
    </row>
    <row r="3078" spans="4:5" s="102" customFormat="1" x14ac:dyDescent="0.35">
      <c r="D3078" s="1"/>
      <c r="E3078" s="1"/>
    </row>
    <row r="3079" spans="4:5" s="102" customFormat="1" x14ac:dyDescent="0.35">
      <c r="D3079" s="1"/>
      <c r="E3079" s="1"/>
    </row>
    <row r="3080" spans="4:5" s="102" customFormat="1" x14ac:dyDescent="0.35">
      <c r="D3080" s="1"/>
      <c r="E3080" s="1"/>
    </row>
    <row r="3081" spans="4:5" s="102" customFormat="1" x14ac:dyDescent="0.35">
      <c r="D3081" s="1"/>
      <c r="E3081" s="1"/>
    </row>
    <row r="3082" spans="4:5" s="102" customFormat="1" x14ac:dyDescent="0.35">
      <c r="D3082" s="1"/>
      <c r="E3082" s="1"/>
    </row>
    <row r="3083" spans="4:5" s="102" customFormat="1" x14ac:dyDescent="0.35">
      <c r="D3083" s="1"/>
      <c r="E3083" s="1"/>
    </row>
    <row r="3084" spans="4:5" s="102" customFormat="1" x14ac:dyDescent="0.35">
      <c r="D3084" s="1"/>
      <c r="E3084" s="1"/>
    </row>
    <row r="3085" spans="4:5" s="102" customFormat="1" x14ac:dyDescent="0.35">
      <c r="D3085" s="1"/>
      <c r="E3085" s="1"/>
    </row>
    <row r="3086" spans="4:5" s="102" customFormat="1" x14ac:dyDescent="0.35">
      <c r="D3086" s="1"/>
      <c r="E3086" s="1"/>
    </row>
    <row r="3087" spans="4:5" s="102" customFormat="1" x14ac:dyDescent="0.35">
      <c r="D3087" s="1"/>
      <c r="E3087" s="1"/>
    </row>
    <row r="3088" spans="4:5" s="102" customFormat="1" x14ac:dyDescent="0.35">
      <c r="D3088" s="1"/>
      <c r="E3088" s="1"/>
    </row>
    <row r="3089" spans="4:5" s="102" customFormat="1" x14ac:dyDescent="0.35">
      <c r="D3089" s="1"/>
      <c r="E3089" s="1"/>
    </row>
    <row r="3090" spans="4:5" s="102" customFormat="1" x14ac:dyDescent="0.35">
      <c r="D3090" s="1"/>
      <c r="E3090" s="1"/>
    </row>
    <row r="3091" spans="4:5" s="102" customFormat="1" x14ac:dyDescent="0.35">
      <c r="D3091" s="1"/>
      <c r="E3091" s="1"/>
    </row>
    <row r="3092" spans="4:5" s="102" customFormat="1" x14ac:dyDescent="0.35">
      <c r="D3092" s="1"/>
      <c r="E3092" s="1"/>
    </row>
    <row r="3093" spans="4:5" s="102" customFormat="1" x14ac:dyDescent="0.35">
      <c r="D3093" s="1"/>
      <c r="E3093" s="1"/>
    </row>
    <row r="3094" spans="4:5" s="102" customFormat="1" x14ac:dyDescent="0.35">
      <c r="D3094" s="1"/>
      <c r="E3094" s="1"/>
    </row>
    <row r="3095" spans="4:5" s="102" customFormat="1" x14ac:dyDescent="0.35">
      <c r="D3095" s="1"/>
      <c r="E3095" s="1"/>
    </row>
    <row r="3096" spans="4:5" s="102" customFormat="1" x14ac:dyDescent="0.35">
      <c r="D3096" s="1"/>
      <c r="E3096" s="1"/>
    </row>
    <row r="3097" spans="4:5" s="102" customFormat="1" x14ac:dyDescent="0.35">
      <c r="D3097" s="1"/>
      <c r="E3097" s="1"/>
    </row>
    <row r="3098" spans="4:5" s="102" customFormat="1" x14ac:dyDescent="0.35">
      <c r="D3098" s="1"/>
      <c r="E3098" s="1"/>
    </row>
    <row r="3099" spans="4:5" s="102" customFormat="1" x14ac:dyDescent="0.35">
      <c r="D3099" s="1"/>
      <c r="E3099" s="1"/>
    </row>
    <row r="3100" spans="4:5" s="102" customFormat="1" x14ac:dyDescent="0.35">
      <c r="D3100" s="1"/>
      <c r="E3100" s="1"/>
    </row>
    <row r="3101" spans="4:5" s="102" customFormat="1" x14ac:dyDescent="0.35">
      <c r="D3101" s="1"/>
      <c r="E3101" s="1"/>
    </row>
    <row r="3102" spans="4:5" s="102" customFormat="1" x14ac:dyDescent="0.35">
      <c r="D3102" s="1"/>
      <c r="E3102" s="1"/>
    </row>
    <row r="3103" spans="4:5" s="102" customFormat="1" x14ac:dyDescent="0.35">
      <c r="D3103" s="1"/>
      <c r="E3103" s="1"/>
    </row>
    <row r="3104" spans="4:5" s="102" customFormat="1" x14ac:dyDescent="0.35">
      <c r="D3104" s="1"/>
      <c r="E3104" s="1"/>
    </row>
    <row r="3105" spans="4:5" s="102" customFormat="1" x14ac:dyDescent="0.35">
      <c r="D3105" s="1"/>
      <c r="E3105" s="1"/>
    </row>
    <row r="3106" spans="4:5" s="102" customFormat="1" x14ac:dyDescent="0.35">
      <c r="D3106" s="1"/>
      <c r="E3106" s="1"/>
    </row>
    <row r="3107" spans="4:5" s="102" customFormat="1" x14ac:dyDescent="0.35">
      <c r="D3107" s="1"/>
      <c r="E3107" s="1"/>
    </row>
    <row r="3108" spans="4:5" s="102" customFormat="1" x14ac:dyDescent="0.35">
      <c r="D3108" s="1"/>
      <c r="E3108" s="1"/>
    </row>
    <row r="3109" spans="4:5" s="102" customFormat="1" x14ac:dyDescent="0.35">
      <c r="D3109" s="1"/>
      <c r="E3109" s="1"/>
    </row>
    <row r="3110" spans="4:5" s="102" customFormat="1" x14ac:dyDescent="0.35">
      <c r="D3110" s="1"/>
      <c r="E3110" s="1"/>
    </row>
    <row r="3111" spans="4:5" s="102" customFormat="1" x14ac:dyDescent="0.35">
      <c r="D3111" s="1"/>
      <c r="E3111" s="1"/>
    </row>
    <row r="3112" spans="4:5" s="102" customFormat="1" x14ac:dyDescent="0.35">
      <c r="D3112" s="1"/>
      <c r="E3112" s="1"/>
    </row>
    <row r="3113" spans="4:5" s="102" customFormat="1" x14ac:dyDescent="0.35">
      <c r="D3113" s="1"/>
      <c r="E3113" s="1"/>
    </row>
    <row r="3114" spans="4:5" s="102" customFormat="1" x14ac:dyDescent="0.35">
      <c r="D3114" s="1"/>
      <c r="E3114" s="1"/>
    </row>
    <row r="3115" spans="4:5" s="102" customFormat="1" x14ac:dyDescent="0.35">
      <c r="D3115" s="1"/>
      <c r="E3115" s="1"/>
    </row>
    <row r="3116" spans="4:5" s="102" customFormat="1" x14ac:dyDescent="0.35">
      <c r="D3116" s="1"/>
      <c r="E3116" s="1"/>
    </row>
    <row r="3117" spans="4:5" s="102" customFormat="1" x14ac:dyDescent="0.35">
      <c r="D3117" s="1"/>
      <c r="E3117" s="1"/>
    </row>
    <row r="3118" spans="4:5" s="102" customFormat="1" x14ac:dyDescent="0.35">
      <c r="D3118" s="1"/>
      <c r="E3118" s="1"/>
    </row>
    <row r="3119" spans="4:5" s="102" customFormat="1" x14ac:dyDescent="0.35">
      <c r="D3119" s="1"/>
      <c r="E3119" s="1"/>
    </row>
    <row r="3120" spans="4:5" s="102" customFormat="1" x14ac:dyDescent="0.35">
      <c r="D3120" s="1"/>
      <c r="E3120" s="1"/>
    </row>
    <row r="3121" spans="4:5" s="102" customFormat="1" x14ac:dyDescent="0.35">
      <c r="D3121" s="1"/>
      <c r="E3121" s="1"/>
    </row>
    <row r="3122" spans="4:5" s="102" customFormat="1" x14ac:dyDescent="0.35">
      <c r="D3122" s="1"/>
      <c r="E3122" s="1"/>
    </row>
    <row r="3123" spans="4:5" s="102" customFormat="1" x14ac:dyDescent="0.35">
      <c r="D3123" s="1"/>
      <c r="E3123" s="1"/>
    </row>
    <row r="3124" spans="4:5" s="102" customFormat="1" x14ac:dyDescent="0.35">
      <c r="D3124" s="1"/>
      <c r="E3124" s="1"/>
    </row>
    <row r="3125" spans="4:5" s="102" customFormat="1" x14ac:dyDescent="0.35">
      <c r="D3125" s="1"/>
      <c r="E3125" s="1"/>
    </row>
    <row r="3126" spans="4:5" s="102" customFormat="1" x14ac:dyDescent="0.35">
      <c r="D3126" s="1"/>
      <c r="E3126" s="1"/>
    </row>
    <row r="3127" spans="4:5" s="102" customFormat="1" x14ac:dyDescent="0.35">
      <c r="D3127" s="1"/>
      <c r="E3127" s="1"/>
    </row>
    <row r="3128" spans="4:5" s="102" customFormat="1" x14ac:dyDescent="0.35">
      <c r="D3128" s="1"/>
      <c r="E3128" s="1"/>
    </row>
    <row r="3129" spans="4:5" s="102" customFormat="1" x14ac:dyDescent="0.35">
      <c r="D3129" s="1"/>
      <c r="E3129" s="1"/>
    </row>
    <row r="3130" spans="4:5" s="102" customFormat="1" x14ac:dyDescent="0.35">
      <c r="D3130" s="1"/>
      <c r="E3130" s="1"/>
    </row>
    <row r="3131" spans="4:5" s="102" customFormat="1" x14ac:dyDescent="0.35">
      <c r="D3131" s="1"/>
      <c r="E3131" s="1"/>
    </row>
    <row r="3132" spans="4:5" s="102" customFormat="1" x14ac:dyDescent="0.35">
      <c r="D3132" s="1"/>
      <c r="E3132" s="1"/>
    </row>
    <row r="3133" spans="4:5" s="102" customFormat="1" x14ac:dyDescent="0.35">
      <c r="D3133" s="1"/>
      <c r="E3133" s="1"/>
    </row>
    <row r="3134" spans="4:5" s="102" customFormat="1" x14ac:dyDescent="0.35">
      <c r="D3134" s="1"/>
      <c r="E3134" s="1"/>
    </row>
    <row r="3135" spans="4:5" s="102" customFormat="1" x14ac:dyDescent="0.35">
      <c r="D3135" s="1"/>
      <c r="E3135" s="1"/>
    </row>
    <row r="3136" spans="4:5" s="102" customFormat="1" x14ac:dyDescent="0.35">
      <c r="D3136" s="1"/>
      <c r="E3136" s="1"/>
    </row>
    <row r="3137" spans="4:5" s="102" customFormat="1" x14ac:dyDescent="0.35">
      <c r="D3137" s="1"/>
      <c r="E3137" s="1"/>
    </row>
    <row r="3138" spans="4:5" s="102" customFormat="1" x14ac:dyDescent="0.35">
      <c r="D3138" s="1"/>
      <c r="E3138" s="1"/>
    </row>
    <row r="3139" spans="4:5" s="102" customFormat="1" x14ac:dyDescent="0.35">
      <c r="D3139" s="1"/>
      <c r="E3139" s="1"/>
    </row>
    <row r="3140" spans="4:5" s="102" customFormat="1" x14ac:dyDescent="0.35">
      <c r="D3140" s="1"/>
      <c r="E3140" s="1"/>
    </row>
    <row r="3141" spans="4:5" s="102" customFormat="1" x14ac:dyDescent="0.35">
      <c r="D3141" s="1"/>
      <c r="E3141" s="1"/>
    </row>
    <row r="3142" spans="4:5" s="102" customFormat="1" x14ac:dyDescent="0.35">
      <c r="D3142" s="1"/>
      <c r="E3142" s="1"/>
    </row>
    <row r="3143" spans="4:5" s="102" customFormat="1" x14ac:dyDescent="0.35">
      <c r="D3143" s="1"/>
      <c r="E3143" s="1"/>
    </row>
    <row r="3144" spans="4:5" s="102" customFormat="1" x14ac:dyDescent="0.35">
      <c r="D3144" s="1"/>
      <c r="E3144" s="1"/>
    </row>
    <row r="3145" spans="4:5" s="102" customFormat="1" x14ac:dyDescent="0.35">
      <c r="D3145" s="1"/>
      <c r="E3145" s="1"/>
    </row>
    <row r="3146" spans="4:5" s="102" customFormat="1" x14ac:dyDescent="0.35">
      <c r="D3146" s="1"/>
      <c r="E3146" s="1"/>
    </row>
    <row r="3147" spans="4:5" s="102" customFormat="1" x14ac:dyDescent="0.35">
      <c r="D3147" s="1"/>
      <c r="E3147" s="1"/>
    </row>
    <row r="3148" spans="4:5" s="102" customFormat="1" x14ac:dyDescent="0.35">
      <c r="D3148" s="1"/>
      <c r="E3148" s="1"/>
    </row>
    <row r="3149" spans="4:5" s="102" customFormat="1" x14ac:dyDescent="0.35">
      <c r="D3149" s="1"/>
      <c r="E3149" s="1"/>
    </row>
    <row r="3150" spans="4:5" s="102" customFormat="1" x14ac:dyDescent="0.35">
      <c r="D3150" s="1"/>
      <c r="E3150" s="1"/>
    </row>
    <row r="3151" spans="4:5" s="102" customFormat="1" x14ac:dyDescent="0.35">
      <c r="D3151" s="1"/>
      <c r="E3151" s="1"/>
    </row>
    <row r="3152" spans="4:5" s="102" customFormat="1" x14ac:dyDescent="0.35">
      <c r="D3152" s="1"/>
      <c r="E3152" s="1"/>
    </row>
    <row r="3153" spans="4:5" s="102" customFormat="1" x14ac:dyDescent="0.35">
      <c r="D3153" s="1"/>
      <c r="E3153" s="1"/>
    </row>
    <row r="3154" spans="4:5" s="102" customFormat="1" x14ac:dyDescent="0.35">
      <c r="D3154" s="1"/>
      <c r="E3154" s="1"/>
    </row>
    <row r="3155" spans="4:5" s="102" customFormat="1" x14ac:dyDescent="0.35">
      <c r="D3155" s="1"/>
      <c r="E3155" s="1"/>
    </row>
    <row r="3156" spans="4:5" s="102" customFormat="1" x14ac:dyDescent="0.35">
      <c r="D3156" s="1"/>
      <c r="E3156" s="1"/>
    </row>
    <row r="3157" spans="4:5" s="102" customFormat="1" x14ac:dyDescent="0.35">
      <c r="D3157" s="1"/>
      <c r="E3157" s="1"/>
    </row>
    <row r="3158" spans="4:5" s="102" customFormat="1" x14ac:dyDescent="0.35">
      <c r="D3158" s="1"/>
      <c r="E3158" s="1"/>
    </row>
    <row r="3159" spans="4:5" s="102" customFormat="1" x14ac:dyDescent="0.35">
      <c r="D3159" s="1"/>
      <c r="E3159" s="1"/>
    </row>
    <row r="3160" spans="4:5" s="102" customFormat="1" x14ac:dyDescent="0.35">
      <c r="D3160" s="1"/>
      <c r="E3160" s="1"/>
    </row>
    <row r="3161" spans="4:5" s="102" customFormat="1" x14ac:dyDescent="0.35">
      <c r="D3161" s="1"/>
      <c r="E3161" s="1"/>
    </row>
    <row r="3162" spans="4:5" s="102" customFormat="1" x14ac:dyDescent="0.35">
      <c r="D3162" s="1"/>
      <c r="E3162" s="1"/>
    </row>
    <row r="3163" spans="4:5" s="102" customFormat="1" x14ac:dyDescent="0.35">
      <c r="D3163" s="1"/>
      <c r="E3163" s="1"/>
    </row>
    <row r="3164" spans="4:5" s="102" customFormat="1" x14ac:dyDescent="0.35">
      <c r="D3164" s="1"/>
      <c r="E3164" s="1"/>
    </row>
    <row r="3165" spans="4:5" s="102" customFormat="1" x14ac:dyDescent="0.35">
      <c r="D3165" s="1"/>
      <c r="E3165" s="1"/>
    </row>
    <row r="3166" spans="4:5" s="102" customFormat="1" x14ac:dyDescent="0.35">
      <c r="D3166" s="1"/>
      <c r="E3166" s="1"/>
    </row>
    <row r="3167" spans="4:5" s="102" customFormat="1" x14ac:dyDescent="0.35">
      <c r="D3167" s="1"/>
      <c r="E3167" s="1"/>
    </row>
    <row r="3168" spans="4:5" s="102" customFormat="1" x14ac:dyDescent="0.35">
      <c r="D3168" s="1"/>
      <c r="E3168" s="1"/>
    </row>
    <row r="3169" spans="4:5" s="102" customFormat="1" x14ac:dyDescent="0.35">
      <c r="D3169" s="1"/>
      <c r="E3169" s="1"/>
    </row>
    <row r="3170" spans="4:5" s="102" customFormat="1" x14ac:dyDescent="0.35">
      <c r="D3170" s="1"/>
      <c r="E3170" s="1"/>
    </row>
    <row r="3171" spans="4:5" s="102" customFormat="1" x14ac:dyDescent="0.35">
      <c r="D3171" s="1"/>
      <c r="E3171" s="1"/>
    </row>
    <row r="3172" spans="4:5" s="102" customFormat="1" x14ac:dyDescent="0.35">
      <c r="D3172" s="1"/>
      <c r="E3172" s="1"/>
    </row>
    <row r="3173" spans="4:5" s="102" customFormat="1" x14ac:dyDescent="0.35">
      <c r="D3173" s="1"/>
      <c r="E3173" s="1"/>
    </row>
    <row r="3174" spans="4:5" s="102" customFormat="1" x14ac:dyDescent="0.35">
      <c r="D3174" s="1"/>
      <c r="E3174" s="1"/>
    </row>
    <row r="3175" spans="4:5" s="102" customFormat="1" x14ac:dyDescent="0.35">
      <c r="D3175" s="1"/>
      <c r="E3175" s="1"/>
    </row>
    <row r="3176" spans="4:5" s="102" customFormat="1" x14ac:dyDescent="0.35">
      <c r="D3176" s="1"/>
      <c r="E3176" s="1"/>
    </row>
    <row r="3177" spans="4:5" s="102" customFormat="1" x14ac:dyDescent="0.35">
      <c r="D3177" s="1"/>
      <c r="E3177" s="1"/>
    </row>
    <row r="3178" spans="4:5" s="102" customFormat="1" x14ac:dyDescent="0.35">
      <c r="D3178" s="1"/>
      <c r="E3178" s="1"/>
    </row>
    <row r="3179" spans="4:5" s="102" customFormat="1" x14ac:dyDescent="0.35">
      <c r="D3179" s="1"/>
      <c r="E3179" s="1"/>
    </row>
    <row r="3180" spans="4:5" s="102" customFormat="1" x14ac:dyDescent="0.35">
      <c r="D3180" s="1"/>
      <c r="E3180" s="1"/>
    </row>
    <row r="3181" spans="4:5" s="102" customFormat="1" x14ac:dyDescent="0.35">
      <c r="D3181" s="1"/>
      <c r="E3181" s="1"/>
    </row>
    <row r="3182" spans="4:5" s="102" customFormat="1" x14ac:dyDescent="0.35">
      <c r="D3182" s="1"/>
      <c r="E3182" s="1"/>
    </row>
    <row r="3183" spans="4:5" s="102" customFormat="1" x14ac:dyDescent="0.35">
      <c r="D3183" s="1"/>
      <c r="E3183" s="1"/>
    </row>
    <row r="3184" spans="4:5" s="102" customFormat="1" x14ac:dyDescent="0.35">
      <c r="D3184" s="1"/>
      <c r="E3184" s="1"/>
    </row>
    <row r="3185" spans="4:5" s="102" customFormat="1" x14ac:dyDescent="0.35">
      <c r="D3185" s="1"/>
      <c r="E3185" s="1"/>
    </row>
    <row r="3186" spans="4:5" s="102" customFormat="1" x14ac:dyDescent="0.35">
      <c r="D3186" s="1"/>
      <c r="E3186" s="1"/>
    </row>
    <row r="3187" spans="4:5" s="102" customFormat="1" x14ac:dyDescent="0.35">
      <c r="D3187" s="1"/>
      <c r="E3187" s="1"/>
    </row>
    <row r="3188" spans="4:5" s="102" customFormat="1" x14ac:dyDescent="0.35">
      <c r="D3188" s="1"/>
      <c r="E3188" s="1"/>
    </row>
    <row r="3189" spans="4:5" s="102" customFormat="1" x14ac:dyDescent="0.35">
      <c r="D3189" s="1"/>
      <c r="E3189" s="1"/>
    </row>
    <row r="3190" spans="4:5" s="102" customFormat="1" x14ac:dyDescent="0.35">
      <c r="D3190" s="1"/>
      <c r="E3190" s="1"/>
    </row>
    <row r="3191" spans="4:5" s="102" customFormat="1" x14ac:dyDescent="0.35">
      <c r="D3191" s="1"/>
      <c r="E3191" s="1"/>
    </row>
    <row r="3192" spans="4:5" s="102" customFormat="1" x14ac:dyDescent="0.35">
      <c r="D3192" s="1"/>
      <c r="E3192" s="1"/>
    </row>
    <row r="3193" spans="4:5" s="102" customFormat="1" x14ac:dyDescent="0.35">
      <c r="D3193" s="1"/>
      <c r="E3193" s="1"/>
    </row>
    <row r="3194" spans="4:5" s="102" customFormat="1" x14ac:dyDescent="0.35">
      <c r="D3194" s="1"/>
      <c r="E3194" s="1"/>
    </row>
    <row r="3195" spans="4:5" s="102" customFormat="1" x14ac:dyDescent="0.35">
      <c r="D3195" s="1"/>
      <c r="E3195" s="1"/>
    </row>
    <row r="3196" spans="4:5" s="102" customFormat="1" x14ac:dyDescent="0.35">
      <c r="D3196" s="1"/>
      <c r="E3196" s="1"/>
    </row>
    <row r="3197" spans="4:5" s="102" customFormat="1" x14ac:dyDescent="0.35">
      <c r="D3197" s="1"/>
      <c r="E3197" s="1"/>
    </row>
    <row r="3198" spans="4:5" s="102" customFormat="1" x14ac:dyDescent="0.35">
      <c r="D3198" s="1"/>
      <c r="E3198" s="1"/>
    </row>
    <row r="3199" spans="4:5" s="102" customFormat="1" x14ac:dyDescent="0.35">
      <c r="D3199" s="1"/>
      <c r="E3199" s="1"/>
    </row>
    <row r="3200" spans="4:5" s="102" customFormat="1" x14ac:dyDescent="0.35">
      <c r="D3200" s="1"/>
      <c r="E3200" s="1"/>
    </row>
    <row r="3201" spans="4:5" s="102" customFormat="1" x14ac:dyDescent="0.35">
      <c r="D3201" s="1"/>
      <c r="E3201" s="1"/>
    </row>
    <row r="3202" spans="4:5" s="102" customFormat="1" x14ac:dyDescent="0.35">
      <c r="D3202" s="1"/>
      <c r="E3202" s="1"/>
    </row>
    <row r="3203" spans="4:5" s="102" customFormat="1" x14ac:dyDescent="0.35">
      <c r="D3203" s="1"/>
      <c r="E3203" s="1"/>
    </row>
    <row r="3204" spans="4:5" s="102" customFormat="1" x14ac:dyDescent="0.35">
      <c r="D3204" s="1"/>
      <c r="E3204" s="1"/>
    </row>
    <row r="3205" spans="4:5" s="102" customFormat="1" x14ac:dyDescent="0.35">
      <c r="D3205" s="1"/>
      <c r="E3205" s="1"/>
    </row>
    <row r="3206" spans="4:5" s="102" customFormat="1" x14ac:dyDescent="0.35">
      <c r="D3206" s="1"/>
      <c r="E3206" s="1"/>
    </row>
    <row r="3207" spans="4:5" s="102" customFormat="1" x14ac:dyDescent="0.35">
      <c r="D3207" s="1"/>
      <c r="E3207" s="1"/>
    </row>
    <row r="3208" spans="4:5" s="102" customFormat="1" x14ac:dyDescent="0.35">
      <c r="D3208" s="1"/>
      <c r="E3208" s="1"/>
    </row>
    <row r="3209" spans="4:5" s="102" customFormat="1" x14ac:dyDescent="0.35">
      <c r="D3209" s="1"/>
      <c r="E3209" s="1"/>
    </row>
    <row r="3210" spans="4:5" s="102" customFormat="1" x14ac:dyDescent="0.35">
      <c r="D3210" s="1"/>
      <c r="E3210" s="1"/>
    </row>
    <row r="3211" spans="4:5" s="102" customFormat="1" x14ac:dyDescent="0.35">
      <c r="D3211" s="1"/>
      <c r="E3211" s="1"/>
    </row>
    <row r="3212" spans="4:5" s="102" customFormat="1" x14ac:dyDescent="0.35">
      <c r="D3212" s="1"/>
      <c r="E3212" s="1"/>
    </row>
    <row r="3213" spans="4:5" s="102" customFormat="1" x14ac:dyDescent="0.35">
      <c r="D3213" s="1"/>
      <c r="E3213" s="1"/>
    </row>
    <row r="3214" spans="4:5" s="102" customFormat="1" x14ac:dyDescent="0.35">
      <c r="D3214" s="1"/>
      <c r="E3214" s="1"/>
    </row>
    <row r="3215" spans="4:5" s="102" customFormat="1" x14ac:dyDescent="0.35">
      <c r="D3215" s="1"/>
      <c r="E3215" s="1"/>
    </row>
    <row r="3216" spans="4:5" s="102" customFormat="1" x14ac:dyDescent="0.35">
      <c r="D3216" s="1"/>
      <c r="E3216" s="1"/>
    </row>
    <row r="3217" spans="4:5" s="102" customFormat="1" x14ac:dyDescent="0.35">
      <c r="D3217" s="1"/>
      <c r="E3217" s="1"/>
    </row>
    <row r="3218" spans="4:5" s="102" customFormat="1" x14ac:dyDescent="0.35">
      <c r="D3218" s="1"/>
      <c r="E3218" s="1"/>
    </row>
    <row r="3219" spans="4:5" s="102" customFormat="1" x14ac:dyDescent="0.35">
      <c r="D3219" s="1"/>
      <c r="E3219" s="1"/>
    </row>
    <row r="3220" spans="4:5" s="102" customFormat="1" x14ac:dyDescent="0.35">
      <c r="D3220" s="1"/>
      <c r="E3220" s="1"/>
    </row>
    <row r="3221" spans="4:5" s="102" customFormat="1" x14ac:dyDescent="0.35">
      <c r="D3221" s="1"/>
      <c r="E3221" s="1"/>
    </row>
    <row r="3222" spans="4:5" s="102" customFormat="1" x14ac:dyDescent="0.35">
      <c r="D3222" s="1"/>
      <c r="E3222" s="1"/>
    </row>
    <row r="3223" spans="4:5" s="102" customFormat="1" x14ac:dyDescent="0.35">
      <c r="D3223" s="1"/>
      <c r="E3223" s="1"/>
    </row>
    <row r="3224" spans="4:5" s="102" customFormat="1" x14ac:dyDescent="0.35">
      <c r="D3224" s="1"/>
      <c r="E3224" s="1"/>
    </row>
    <row r="3225" spans="4:5" s="102" customFormat="1" x14ac:dyDescent="0.35">
      <c r="D3225" s="1"/>
      <c r="E3225" s="1"/>
    </row>
    <row r="3226" spans="4:5" s="102" customFormat="1" x14ac:dyDescent="0.35">
      <c r="D3226" s="1"/>
      <c r="E3226" s="1"/>
    </row>
    <row r="3227" spans="4:5" s="102" customFormat="1" x14ac:dyDescent="0.35">
      <c r="D3227" s="1"/>
      <c r="E3227" s="1"/>
    </row>
    <row r="3228" spans="4:5" s="102" customFormat="1" x14ac:dyDescent="0.35">
      <c r="D3228" s="1"/>
      <c r="E3228" s="1"/>
    </row>
    <row r="3229" spans="4:5" s="102" customFormat="1" x14ac:dyDescent="0.35">
      <c r="D3229" s="1"/>
      <c r="E3229" s="1"/>
    </row>
    <row r="3230" spans="4:5" s="102" customFormat="1" x14ac:dyDescent="0.35">
      <c r="D3230" s="1"/>
      <c r="E3230" s="1"/>
    </row>
    <row r="3231" spans="4:5" s="102" customFormat="1" x14ac:dyDescent="0.35">
      <c r="D3231" s="1"/>
      <c r="E3231" s="1"/>
    </row>
    <row r="3232" spans="4:5" s="102" customFormat="1" x14ac:dyDescent="0.35">
      <c r="D3232" s="1"/>
      <c r="E3232" s="1"/>
    </row>
    <row r="3233" spans="4:5" s="102" customFormat="1" x14ac:dyDescent="0.35">
      <c r="D3233" s="1"/>
      <c r="E3233" s="1"/>
    </row>
    <row r="3234" spans="4:5" s="102" customFormat="1" x14ac:dyDescent="0.35">
      <c r="D3234" s="1"/>
      <c r="E3234" s="1"/>
    </row>
    <row r="3235" spans="4:5" s="102" customFormat="1" x14ac:dyDescent="0.35">
      <c r="D3235" s="1"/>
      <c r="E3235" s="1"/>
    </row>
    <row r="3236" spans="4:5" s="102" customFormat="1" x14ac:dyDescent="0.35">
      <c r="D3236" s="1"/>
      <c r="E3236" s="1"/>
    </row>
    <row r="3237" spans="4:5" s="102" customFormat="1" x14ac:dyDescent="0.35">
      <c r="D3237" s="1"/>
      <c r="E3237" s="1"/>
    </row>
    <row r="3238" spans="4:5" s="102" customFormat="1" x14ac:dyDescent="0.35">
      <c r="D3238" s="1"/>
      <c r="E3238" s="1"/>
    </row>
    <row r="3239" spans="4:5" s="102" customFormat="1" x14ac:dyDescent="0.35">
      <c r="D3239" s="1"/>
      <c r="E3239" s="1"/>
    </row>
    <row r="3240" spans="4:5" s="102" customFormat="1" x14ac:dyDescent="0.35">
      <c r="D3240" s="1"/>
      <c r="E3240" s="1"/>
    </row>
    <row r="3241" spans="4:5" s="102" customFormat="1" x14ac:dyDescent="0.35">
      <c r="D3241" s="1"/>
      <c r="E3241" s="1"/>
    </row>
    <row r="3242" spans="4:5" s="102" customFormat="1" x14ac:dyDescent="0.35">
      <c r="D3242" s="1"/>
      <c r="E3242" s="1"/>
    </row>
    <row r="3243" spans="4:5" s="102" customFormat="1" x14ac:dyDescent="0.35">
      <c r="D3243" s="1"/>
      <c r="E3243" s="1"/>
    </row>
    <row r="3244" spans="4:5" s="102" customFormat="1" x14ac:dyDescent="0.35">
      <c r="D3244" s="1"/>
      <c r="E3244" s="1"/>
    </row>
    <row r="3245" spans="4:5" s="102" customFormat="1" x14ac:dyDescent="0.35">
      <c r="D3245" s="1"/>
      <c r="E3245" s="1"/>
    </row>
    <row r="3246" spans="4:5" s="102" customFormat="1" x14ac:dyDescent="0.35">
      <c r="D3246" s="1"/>
      <c r="E3246" s="1"/>
    </row>
    <row r="3247" spans="4:5" s="102" customFormat="1" x14ac:dyDescent="0.35">
      <c r="D3247" s="1"/>
      <c r="E3247" s="1"/>
    </row>
    <row r="3248" spans="4:5" s="102" customFormat="1" x14ac:dyDescent="0.35">
      <c r="D3248" s="1"/>
      <c r="E3248" s="1"/>
    </row>
    <row r="3249" spans="4:5" s="102" customFormat="1" x14ac:dyDescent="0.35">
      <c r="D3249" s="1"/>
      <c r="E3249" s="1"/>
    </row>
    <row r="3250" spans="4:5" s="102" customFormat="1" x14ac:dyDescent="0.35">
      <c r="D3250" s="1"/>
      <c r="E3250" s="1"/>
    </row>
    <row r="3251" spans="4:5" s="102" customFormat="1" x14ac:dyDescent="0.35">
      <c r="D3251" s="1"/>
      <c r="E3251" s="1"/>
    </row>
    <row r="3252" spans="4:5" s="102" customFormat="1" x14ac:dyDescent="0.35">
      <c r="D3252" s="1"/>
      <c r="E3252" s="1"/>
    </row>
    <row r="3253" spans="4:5" s="102" customFormat="1" x14ac:dyDescent="0.35">
      <c r="D3253" s="1"/>
      <c r="E3253" s="1"/>
    </row>
    <row r="3254" spans="4:5" s="102" customFormat="1" x14ac:dyDescent="0.35">
      <c r="D3254" s="1"/>
      <c r="E3254" s="1"/>
    </row>
    <row r="3255" spans="4:5" s="102" customFormat="1" x14ac:dyDescent="0.35">
      <c r="D3255" s="1"/>
      <c r="E3255" s="1"/>
    </row>
    <row r="3256" spans="4:5" s="102" customFormat="1" x14ac:dyDescent="0.35">
      <c r="D3256" s="1"/>
      <c r="E3256" s="1"/>
    </row>
    <row r="3257" spans="4:5" s="102" customFormat="1" x14ac:dyDescent="0.35">
      <c r="D3257" s="1"/>
      <c r="E3257" s="1"/>
    </row>
    <row r="3258" spans="4:5" s="102" customFormat="1" x14ac:dyDescent="0.35">
      <c r="D3258" s="1"/>
      <c r="E3258" s="1"/>
    </row>
    <row r="3259" spans="4:5" s="102" customFormat="1" x14ac:dyDescent="0.35">
      <c r="D3259" s="1"/>
      <c r="E3259" s="1"/>
    </row>
    <row r="3260" spans="4:5" s="102" customFormat="1" x14ac:dyDescent="0.35">
      <c r="D3260" s="1"/>
      <c r="E3260" s="1"/>
    </row>
    <row r="3261" spans="4:5" s="102" customFormat="1" x14ac:dyDescent="0.35">
      <c r="D3261" s="1"/>
      <c r="E3261" s="1"/>
    </row>
    <row r="3262" spans="4:5" s="102" customFormat="1" x14ac:dyDescent="0.35">
      <c r="D3262" s="1"/>
      <c r="E3262" s="1"/>
    </row>
    <row r="3263" spans="4:5" s="102" customFormat="1" x14ac:dyDescent="0.35">
      <c r="D3263" s="1"/>
      <c r="E3263" s="1"/>
    </row>
    <row r="3264" spans="4:5" s="102" customFormat="1" x14ac:dyDescent="0.35">
      <c r="D3264" s="1"/>
      <c r="E3264" s="1"/>
    </row>
    <row r="3265" spans="4:5" s="102" customFormat="1" x14ac:dyDescent="0.35">
      <c r="D3265" s="1"/>
      <c r="E3265" s="1"/>
    </row>
    <row r="3266" spans="4:5" s="102" customFormat="1" x14ac:dyDescent="0.35">
      <c r="D3266" s="1"/>
      <c r="E3266" s="1"/>
    </row>
    <row r="3267" spans="4:5" s="102" customFormat="1" x14ac:dyDescent="0.35">
      <c r="D3267" s="1"/>
      <c r="E3267" s="1"/>
    </row>
    <row r="3268" spans="4:5" s="102" customFormat="1" x14ac:dyDescent="0.35">
      <c r="D3268" s="1"/>
      <c r="E3268" s="1"/>
    </row>
    <row r="3269" spans="4:5" s="102" customFormat="1" x14ac:dyDescent="0.35">
      <c r="D3269" s="1"/>
      <c r="E3269" s="1"/>
    </row>
    <row r="3270" spans="4:5" s="102" customFormat="1" x14ac:dyDescent="0.35">
      <c r="D3270" s="1"/>
      <c r="E3270" s="1"/>
    </row>
    <row r="3271" spans="4:5" s="102" customFormat="1" x14ac:dyDescent="0.35">
      <c r="D3271" s="1"/>
      <c r="E3271" s="1"/>
    </row>
    <row r="3272" spans="4:5" s="102" customFormat="1" x14ac:dyDescent="0.35">
      <c r="D3272" s="1"/>
      <c r="E3272" s="1"/>
    </row>
    <row r="3273" spans="4:5" s="102" customFormat="1" x14ac:dyDescent="0.35">
      <c r="D3273" s="1"/>
      <c r="E3273" s="1"/>
    </row>
    <row r="3274" spans="4:5" s="102" customFormat="1" x14ac:dyDescent="0.35">
      <c r="D3274" s="1"/>
      <c r="E3274" s="1"/>
    </row>
    <row r="3275" spans="4:5" s="102" customFormat="1" x14ac:dyDescent="0.35">
      <c r="D3275" s="1"/>
      <c r="E3275" s="1"/>
    </row>
    <row r="3276" spans="4:5" s="102" customFormat="1" x14ac:dyDescent="0.35">
      <c r="D3276" s="1"/>
      <c r="E3276" s="1"/>
    </row>
    <row r="3277" spans="4:5" s="102" customFormat="1" x14ac:dyDescent="0.35">
      <c r="D3277" s="1"/>
      <c r="E3277" s="1"/>
    </row>
    <row r="3278" spans="4:5" s="102" customFormat="1" x14ac:dyDescent="0.35">
      <c r="D3278" s="1"/>
      <c r="E3278" s="1"/>
    </row>
    <row r="3279" spans="4:5" s="102" customFormat="1" x14ac:dyDescent="0.35">
      <c r="D3279" s="1"/>
      <c r="E3279" s="1"/>
    </row>
    <row r="3280" spans="4:5" s="102" customFormat="1" x14ac:dyDescent="0.35">
      <c r="D3280" s="1"/>
      <c r="E3280" s="1"/>
    </row>
    <row r="3281" spans="4:5" s="102" customFormat="1" x14ac:dyDescent="0.35">
      <c r="D3281" s="1"/>
      <c r="E3281" s="1"/>
    </row>
    <row r="3282" spans="4:5" s="102" customFormat="1" x14ac:dyDescent="0.35">
      <c r="D3282" s="1"/>
      <c r="E3282" s="1"/>
    </row>
    <row r="3283" spans="4:5" s="102" customFormat="1" x14ac:dyDescent="0.35">
      <c r="D3283" s="1"/>
      <c r="E3283" s="1"/>
    </row>
    <row r="3284" spans="4:5" s="102" customFormat="1" x14ac:dyDescent="0.35">
      <c r="D3284" s="1"/>
      <c r="E3284" s="1"/>
    </row>
    <row r="3285" spans="4:5" s="102" customFormat="1" x14ac:dyDescent="0.35">
      <c r="D3285" s="1"/>
      <c r="E3285" s="1"/>
    </row>
    <row r="3286" spans="4:5" s="102" customFormat="1" x14ac:dyDescent="0.35">
      <c r="D3286" s="1"/>
      <c r="E3286" s="1"/>
    </row>
    <row r="3287" spans="4:5" s="102" customFormat="1" x14ac:dyDescent="0.35">
      <c r="D3287" s="1"/>
      <c r="E3287" s="1"/>
    </row>
    <row r="3288" spans="4:5" s="102" customFormat="1" x14ac:dyDescent="0.35">
      <c r="D3288" s="1"/>
      <c r="E3288" s="1"/>
    </row>
    <row r="3289" spans="4:5" s="102" customFormat="1" x14ac:dyDescent="0.35">
      <c r="D3289" s="1"/>
      <c r="E3289" s="1"/>
    </row>
    <row r="3290" spans="4:5" s="102" customFormat="1" x14ac:dyDescent="0.35">
      <c r="D3290" s="1"/>
      <c r="E3290" s="1"/>
    </row>
    <row r="3291" spans="4:5" s="102" customFormat="1" x14ac:dyDescent="0.35">
      <c r="D3291" s="1"/>
      <c r="E3291" s="1"/>
    </row>
    <row r="3292" spans="4:5" s="102" customFormat="1" x14ac:dyDescent="0.35">
      <c r="D3292" s="1"/>
      <c r="E3292" s="1"/>
    </row>
    <row r="3293" spans="4:5" s="102" customFormat="1" x14ac:dyDescent="0.35">
      <c r="D3293" s="1"/>
      <c r="E3293" s="1"/>
    </row>
    <row r="3294" spans="4:5" s="102" customFormat="1" x14ac:dyDescent="0.35">
      <c r="D3294" s="1"/>
      <c r="E3294" s="1"/>
    </row>
    <row r="3295" spans="4:5" s="102" customFormat="1" x14ac:dyDescent="0.35">
      <c r="D3295" s="1"/>
      <c r="E3295" s="1"/>
    </row>
    <row r="3296" spans="4:5" s="102" customFormat="1" x14ac:dyDescent="0.35">
      <c r="D3296" s="1"/>
      <c r="E3296" s="1"/>
    </row>
    <row r="3297" spans="4:5" s="102" customFormat="1" x14ac:dyDescent="0.35">
      <c r="D3297" s="1"/>
      <c r="E3297" s="1"/>
    </row>
    <row r="3298" spans="4:5" s="102" customFormat="1" x14ac:dyDescent="0.35">
      <c r="D3298" s="1"/>
      <c r="E3298" s="1"/>
    </row>
    <row r="3299" spans="4:5" s="102" customFormat="1" x14ac:dyDescent="0.35">
      <c r="D3299" s="1"/>
      <c r="E3299" s="1"/>
    </row>
    <row r="3300" spans="4:5" s="102" customFormat="1" x14ac:dyDescent="0.35">
      <c r="D3300" s="1"/>
      <c r="E3300" s="1"/>
    </row>
    <row r="3301" spans="4:5" s="102" customFormat="1" x14ac:dyDescent="0.35">
      <c r="D3301" s="1"/>
      <c r="E3301" s="1"/>
    </row>
    <row r="3302" spans="4:5" s="102" customFormat="1" x14ac:dyDescent="0.35">
      <c r="D3302" s="1"/>
      <c r="E3302" s="1"/>
    </row>
    <row r="3303" spans="4:5" s="102" customFormat="1" x14ac:dyDescent="0.35">
      <c r="D3303" s="1"/>
      <c r="E3303" s="1"/>
    </row>
    <row r="3304" spans="4:5" s="102" customFormat="1" x14ac:dyDescent="0.35">
      <c r="D3304" s="1"/>
      <c r="E3304" s="1"/>
    </row>
    <row r="3305" spans="4:5" s="102" customFormat="1" x14ac:dyDescent="0.35">
      <c r="D3305" s="1"/>
      <c r="E3305" s="1"/>
    </row>
    <row r="3306" spans="4:5" s="102" customFormat="1" x14ac:dyDescent="0.35">
      <c r="D3306" s="1"/>
      <c r="E3306" s="1"/>
    </row>
    <row r="3307" spans="4:5" s="102" customFormat="1" x14ac:dyDescent="0.35">
      <c r="D3307" s="1"/>
      <c r="E3307" s="1"/>
    </row>
    <row r="3308" spans="4:5" s="102" customFormat="1" x14ac:dyDescent="0.35">
      <c r="D3308" s="1"/>
      <c r="E3308" s="1"/>
    </row>
    <row r="3309" spans="4:5" s="102" customFormat="1" x14ac:dyDescent="0.35">
      <c r="D3309" s="1"/>
      <c r="E3309" s="1"/>
    </row>
    <row r="3310" spans="4:5" s="102" customFormat="1" x14ac:dyDescent="0.35">
      <c r="D3310" s="1"/>
      <c r="E3310" s="1"/>
    </row>
    <row r="3311" spans="4:5" s="102" customFormat="1" x14ac:dyDescent="0.35">
      <c r="D3311" s="1"/>
      <c r="E3311" s="1"/>
    </row>
    <row r="3312" spans="4:5" s="102" customFormat="1" x14ac:dyDescent="0.35">
      <c r="D3312" s="1"/>
      <c r="E3312" s="1"/>
    </row>
    <row r="3313" spans="4:5" s="102" customFormat="1" x14ac:dyDescent="0.35">
      <c r="D3313" s="1"/>
      <c r="E3313" s="1"/>
    </row>
    <row r="3314" spans="4:5" s="102" customFormat="1" x14ac:dyDescent="0.35">
      <c r="D3314" s="1"/>
      <c r="E3314" s="1"/>
    </row>
    <row r="3315" spans="4:5" s="102" customFormat="1" x14ac:dyDescent="0.35">
      <c r="D3315" s="1"/>
      <c r="E3315" s="1"/>
    </row>
    <row r="3316" spans="4:5" s="102" customFormat="1" x14ac:dyDescent="0.35">
      <c r="D3316" s="1"/>
      <c r="E3316" s="1"/>
    </row>
    <row r="3317" spans="4:5" s="102" customFormat="1" x14ac:dyDescent="0.35">
      <c r="D3317" s="1"/>
      <c r="E3317" s="1"/>
    </row>
    <row r="3318" spans="4:5" s="102" customFormat="1" x14ac:dyDescent="0.35">
      <c r="D3318" s="1"/>
      <c r="E3318" s="1"/>
    </row>
    <row r="3319" spans="4:5" s="102" customFormat="1" x14ac:dyDescent="0.35">
      <c r="D3319" s="1"/>
      <c r="E3319" s="1"/>
    </row>
    <row r="3320" spans="4:5" s="102" customFormat="1" x14ac:dyDescent="0.35">
      <c r="D3320" s="1"/>
      <c r="E3320" s="1"/>
    </row>
    <row r="3321" spans="4:5" s="102" customFormat="1" x14ac:dyDescent="0.35">
      <c r="D3321" s="1"/>
      <c r="E3321" s="1"/>
    </row>
    <row r="3322" spans="4:5" s="102" customFormat="1" x14ac:dyDescent="0.35">
      <c r="D3322" s="1"/>
      <c r="E3322" s="1"/>
    </row>
    <row r="3323" spans="4:5" s="102" customFormat="1" x14ac:dyDescent="0.35">
      <c r="D3323" s="1"/>
      <c r="E3323" s="1"/>
    </row>
    <row r="3324" spans="4:5" s="102" customFormat="1" x14ac:dyDescent="0.35">
      <c r="D3324" s="1"/>
      <c r="E3324" s="1"/>
    </row>
    <row r="3325" spans="4:5" s="102" customFormat="1" x14ac:dyDescent="0.35">
      <c r="D3325" s="1"/>
      <c r="E3325" s="1"/>
    </row>
    <row r="3326" spans="4:5" s="102" customFormat="1" x14ac:dyDescent="0.35">
      <c r="D3326" s="1"/>
      <c r="E3326" s="1"/>
    </row>
    <row r="3327" spans="4:5" s="102" customFormat="1" x14ac:dyDescent="0.35">
      <c r="D3327" s="1"/>
      <c r="E3327" s="1"/>
    </row>
    <row r="3328" spans="4:5" s="102" customFormat="1" x14ac:dyDescent="0.35">
      <c r="D3328" s="1"/>
      <c r="E3328" s="1"/>
    </row>
    <row r="3329" spans="4:5" s="102" customFormat="1" x14ac:dyDescent="0.35">
      <c r="D3329" s="1"/>
      <c r="E3329" s="1"/>
    </row>
    <row r="3330" spans="4:5" s="102" customFormat="1" x14ac:dyDescent="0.35">
      <c r="D3330" s="1"/>
      <c r="E3330" s="1"/>
    </row>
    <row r="3331" spans="4:5" s="102" customFormat="1" x14ac:dyDescent="0.35">
      <c r="D3331" s="1"/>
      <c r="E3331" s="1"/>
    </row>
    <row r="3332" spans="4:5" s="102" customFormat="1" x14ac:dyDescent="0.35">
      <c r="D3332" s="1"/>
      <c r="E3332" s="1"/>
    </row>
    <row r="3333" spans="4:5" s="102" customFormat="1" x14ac:dyDescent="0.35">
      <c r="D3333" s="1"/>
      <c r="E3333" s="1"/>
    </row>
    <row r="3334" spans="4:5" s="102" customFormat="1" x14ac:dyDescent="0.35">
      <c r="D3334" s="1"/>
      <c r="E3334" s="1"/>
    </row>
    <row r="3335" spans="4:5" s="102" customFormat="1" x14ac:dyDescent="0.35">
      <c r="D3335" s="1"/>
      <c r="E3335" s="1"/>
    </row>
    <row r="3336" spans="4:5" s="102" customFormat="1" x14ac:dyDescent="0.35">
      <c r="D3336" s="1"/>
      <c r="E3336" s="1"/>
    </row>
    <row r="3337" spans="4:5" s="102" customFormat="1" x14ac:dyDescent="0.35">
      <c r="D3337" s="1"/>
      <c r="E3337" s="1"/>
    </row>
    <row r="3338" spans="4:5" s="102" customFormat="1" x14ac:dyDescent="0.35">
      <c r="D3338" s="1"/>
      <c r="E3338" s="1"/>
    </row>
    <row r="3339" spans="4:5" s="102" customFormat="1" x14ac:dyDescent="0.35">
      <c r="D3339" s="1"/>
      <c r="E3339" s="1"/>
    </row>
    <row r="3340" spans="4:5" s="102" customFormat="1" x14ac:dyDescent="0.35">
      <c r="D3340" s="1"/>
      <c r="E3340" s="1"/>
    </row>
    <row r="3341" spans="4:5" s="102" customFormat="1" x14ac:dyDescent="0.35">
      <c r="D3341" s="1"/>
      <c r="E3341" s="1"/>
    </row>
    <row r="3342" spans="4:5" s="102" customFormat="1" x14ac:dyDescent="0.35">
      <c r="D3342" s="1"/>
      <c r="E3342" s="1"/>
    </row>
    <row r="3343" spans="4:5" s="102" customFormat="1" x14ac:dyDescent="0.35">
      <c r="D3343" s="1"/>
      <c r="E3343" s="1"/>
    </row>
    <row r="3344" spans="4:5" s="102" customFormat="1" x14ac:dyDescent="0.35">
      <c r="D3344" s="1"/>
      <c r="E3344" s="1"/>
    </row>
    <row r="3345" spans="4:5" s="102" customFormat="1" x14ac:dyDescent="0.35">
      <c r="D3345" s="1"/>
      <c r="E3345" s="1"/>
    </row>
    <row r="3346" spans="4:5" s="102" customFormat="1" x14ac:dyDescent="0.35">
      <c r="D3346" s="1"/>
      <c r="E3346" s="1"/>
    </row>
    <row r="3347" spans="4:5" s="102" customFormat="1" x14ac:dyDescent="0.35">
      <c r="D3347" s="1"/>
      <c r="E3347" s="1"/>
    </row>
    <row r="3348" spans="4:5" s="102" customFormat="1" x14ac:dyDescent="0.35">
      <c r="D3348" s="1"/>
      <c r="E3348" s="1"/>
    </row>
    <row r="3349" spans="4:5" s="102" customFormat="1" x14ac:dyDescent="0.35">
      <c r="D3349" s="1"/>
      <c r="E3349" s="1"/>
    </row>
    <row r="3350" spans="4:5" s="102" customFormat="1" x14ac:dyDescent="0.35">
      <c r="D3350" s="1"/>
      <c r="E3350" s="1"/>
    </row>
    <row r="3351" spans="4:5" s="102" customFormat="1" x14ac:dyDescent="0.35">
      <c r="D3351" s="1"/>
      <c r="E3351" s="1"/>
    </row>
    <row r="3352" spans="4:5" s="102" customFormat="1" x14ac:dyDescent="0.35">
      <c r="D3352" s="1"/>
      <c r="E3352" s="1"/>
    </row>
    <row r="3353" spans="4:5" s="102" customFormat="1" x14ac:dyDescent="0.35">
      <c r="D3353" s="1"/>
      <c r="E3353" s="1"/>
    </row>
    <row r="3354" spans="4:5" s="102" customFormat="1" x14ac:dyDescent="0.35">
      <c r="D3354" s="1"/>
      <c r="E3354" s="1"/>
    </row>
    <row r="3355" spans="4:5" s="102" customFormat="1" x14ac:dyDescent="0.35">
      <c r="D3355" s="1"/>
      <c r="E3355" s="1"/>
    </row>
    <row r="3356" spans="4:5" s="102" customFormat="1" x14ac:dyDescent="0.35">
      <c r="D3356" s="1"/>
      <c r="E3356" s="1"/>
    </row>
    <row r="3357" spans="4:5" s="102" customFormat="1" x14ac:dyDescent="0.35">
      <c r="D3357" s="1"/>
      <c r="E3357" s="1"/>
    </row>
    <row r="3358" spans="4:5" s="102" customFormat="1" x14ac:dyDescent="0.35">
      <c r="D3358" s="1"/>
      <c r="E3358" s="1"/>
    </row>
    <row r="3359" spans="4:5" s="102" customFormat="1" x14ac:dyDescent="0.35">
      <c r="D3359" s="1"/>
      <c r="E3359" s="1"/>
    </row>
    <row r="3360" spans="4:5" s="102" customFormat="1" x14ac:dyDescent="0.35">
      <c r="D3360" s="1"/>
      <c r="E3360" s="1"/>
    </row>
    <row r="3361" spans="4:5" s="102" customFormat="1" x14ac:dyDescent="0.35">
      <c r="D3361" s="1"/>
      <c r="E3361" s="1"/>
    </row>
    <row r="3362" spans="4:5" s="102" customFormat="1" x14ac:dyDescent="0.35">
      <c r="D3362" s="1"/>
      <c r="E3362" s="1"/>
    </row>
    <row r="3363" spans="4:5" s="102" customFormat="1" x14ac:dyDescent="0.35">
      <c r="D3363" s="1"/>
      <c r="E3363" s="1"/>
    </row>
    <row r="3364" spans="4:5" s="102" customFormat="1" x14ac:dyDescent="0.35">
      <c r="D3364" s="1"/>
      <c r="E3364" s="1"/>
    </row>
    <row r="3365" spans="4:5" s="102" customFormat="1" x14ac:dyDescent="0.35">
      <c r="D3365" s="1"/>
      <c r="E3365" s="1"/>
    </row>
    <row r="3366" spans="4:5" s="102" customFormat="1" x14ac:dyDescent="0.35">
      <c r="D3366" s="1"/>
      <c r="E3366" s="1"/>
    </row>
    <row r="3367" spans="4:5" s="102" customFormat="1" x14ac:dyDescent="0.35">
      <c r="D3367" s="1"/>
      <c r="E3367" s="1"/>
    </row>
    <row r="3368" spans="4:5" s="102" customFormat="1" x14ac:dyDescent="0.35">
      <c r="D3368" s="1"/>
      <c r="E3368" s="1"/>
    </row>
    <row r="3369" spans="4:5" s="102" customFormat="1" x14ac:dyDescent="0.35">
      <c r="D3369" s="1"/>
      <c r="E3369" s="1"/>
    </row>
    <row r="3370" spans="4:5" s="102" customFormat="1" x14ac:dyDescent="0.35">
      <c r="D3370" s="1"/>
      <c r="E3370" s="1"/>
    </row>
    <row r="3371" spans="4:5" s="102" customFormat="1" x14ac:dyDescent="0.35">
      <c r="D3371" s="1"/>
      <c r="E3371" s="1"/>
    </row>
    <row r="3372" spans="4:5" s="102" customFormat="1" x14ac:dyDescent="0.35">
      <c r="D3372" s="1"/>
      <c r="E3372" s="1"/>
    </row>
    <row r="3373" spans="4:5" s="102" customFormat="1" x14ac:dyDescent="0.35">
      <c r="D3373" s="1"/>
      <c r="E3373" s="1"/>
    </row>
    <row r="3374" spans="4:5" s="102" customFormat="1" x14ac:dyDescent="0.35">
      <c r="D3374" s="1"/>
      <c r="E3374" s="1"/>
    </row>
    <row r="3375" spans="4:5" s="102" customFormat="1" x14ac:dyDescent="0.35">
      <c r="D3375" s="1"/>
      <c r="E3375" s="1"/>
    </row>
    <row r="3376" spans="4:5" s="102" customFormat="1" x14ac:dyDescent="0.35">
      <c r="D3376" s="1"/>
      <c r="E3376" s="1"/>
    </row>
    <row r="3377" spans="4:10" s="102" customFormat="1" x14ac:dyDescent="0.35">
      <c r="D3377" s="1"/>
      <c r="E3377" s="1"/>
    </row>
    <row r="3378" spans="4:10" s="102" customFormat="1" x14ac:dyDescent="0.35">
      <c r="D3378" s="1"/>
      <c r="E3378" s="1"/>
    </row>
    <row r="3379" spans="4:10" s="102" customFormat="1" x14ac:dyDescent="0.35">
      <c r="D3379" s="1"/>
      <c r="E3379" s="1"/>
    </row>
    <row r="3380" spans="4:10" s="102" customFormat="1" x14ac:dyDescent="0.35">
      <c r="D3380" s="1"/>
      <c r="E3380" s="1"/>
    </row>
    <row r="3381" spans="4:10" s="102" customFormat="1" x14ac:dyDescent="0.35">
      <c r="D3381" s="1"/>
      <c r="E3381" s="1"/>
    </row>
    <row r="3382" spans="4:10" s="102" customFormat="1" x14ac:dyDescent="0.35">
      <c r="D3382" s="1"/>
      <c r="E3382" s="1"/>
    </row>
    <row r="3383" spans="4:10" s="102" customFormat="1" x14ac:dyDescent="0.35">
      <c r="D3383" s="1"/>
      <c r="E3383" s="1"/>
    </row>
    <row r="3384" spans="4:10" s="102" customFormat="1" x14ac:dyDescent="0.35">
      <c r="D3384" s="1"/>
      <c r="E3384" s="1"/>
    </row>
    <row r="3385" spans="4:10" s="102" customFormat="1" x14ac:dyDescent="0.35">
      <c r="D3385" s="1"/>
      <c r="E3385" s="1"/>
    </row>
    <row r="3386" spans="4:10" s="102" customFormat="1" x14ac:dyDescent="0.35">
      <c r="D3386" s="1"/>
      <c r="E3386" s="1"/>
    </row>
    <row r="3387" spans="4:10" s="102" customFormat="1" x14ac:dyDescent="0.35">
      <c r="D3387" s="1"/>
      <c r="E3387" s="1"/>
    </row>
    <row r="3388" spans="4:10" x14ac:dyDescent="0.35">
      <c r="F3388" s="102"/>
      <c r="G3388" s="102"/>
      <c r="H3388" s="102"/>
      <c r="I3388" s="102"/>
      <c r="J3388" s="102"/>
    </row>
    <row r="3389" spans="4:10" x14ac:dyDescent="0.35">
      <c r="F3389" s="102"/>
      <c r="G3389" s="102"/>
      <c r="H3389" s="102"/>
      <c r="I3389" s="102"/>
      <c r="J3389" s="102"/>
    </row>
    <row r="3390" spans="4:10" x14ac:dyDescent="0.35">
      <c r="F3390" s="102"/>
      <c r="G3390" s="102"/>
      <c r="H3390" s="102"/>
      <c r="I3390" s="102"/>
      <c r="J3390" s="102"/>
    </row>
    <row r="3391" spans="4:10" x14ac:dyDescent="0.35">
      <c r="F3391" s="102"/>
      <c r="G3391" s="102"/>
      <c r="H3391" s="102"/>
      <c r="I3391" s="102"/>
      <c r="J3391" s="102"/>
    </row>
    <row r="3392" spans="4:10" x14ac:dyDescent="0.35">
      <c r="F3392" s="102"/>
      <c r="G3392" s="102"/>
      <c r="H3392" s="102"/>
      <c r="I3392" s="102"/>
      <c r="J3392" s="102"/>
    </row>
    <row r="3393" spans="6:10" x14ac:dyDescent="0.35">
      <c r="F3393" s="102"/>
      <c r="G3393" s="102"/>
      <c r="H3393" s="102"/>
      <c r="I3393" s="102"/>
      <c r="J3393" s="102"/>
    </row>
    <row r="3394" spans="6:10" x14ac:dyDescent="0.35">
      <c r="F3394" s="102"/>
      <c r="G3394" s="102"/>
      <c r="H3394" s="102"/>
      <c r="I3394" s="102"/>
      <c r="J3394" s="102"/>
    </row>
    <row r="3395" spans="6:10" x14ac:dyDescent="0.35">
      <c r="F3395" s="102"/>
      <c r="G3395" s="102"/>
      <c r="H3395" s="102"/>
      <c r="I3395" s="102"/>
      <c r="J3395" s="102"/>
    </row>
    <row r="3396" spans="6:10" x14ac:dyDescent="0.35">
      <c r="F3396" s="102"/>
      <c r="G3396" s="102"/>
      <c r="H3396" s="102"/>
      <c r="I3396" s="102"/>
      <c r="J3396" s="102"/>
    </row>
    <row r="3397" spans="6:10" x14ac:dyDescent="0.35">
      <c r="F3397" s="102"/>
      <c r="G3397" s="102"/>
      <c r="H3397" s="102"/>
      <c r="I3397" s="102"/>
      <c r="J3397" s="102"/>
    </row>
    <row r="3398" spans="6:10" x14ac:dyDescent="0.35">
      <c r="F3398" s="102"/>
      <c r="G3398" s="102"/>
      <c r="H3398" s="102"/>
      <c r="I3398" s="102"/>
      <c r="J3398" s="102"/>
    </row>
    <row r="3399" spans="6:10" x14ac:dyDescent="0.35">
      <c r="F3399" s="102"/>
      <c r="G3399" s="102"/>
      <c r="H3399" s="102"/>
      <c r="I3399" s="102"/>
      <c r="J3399" s="102"/>
    </row>
    <row r="3400" spans="6:10" x14ac:dyDescent="0.35">
      <c r="F3400" s="102"/>
      <c r="G3400" s="102"/>
      <c r="H3400" s="102"/>
      <c r="I3400" s="102"/>
      <c r="J3400" s="102"/>
    </row>
    <row r="3401" spans="6:10" x14ac:dyDescent="0.35">
      <c r="F3401" s="102"/>
      <c r="G3401" s="102"/>
      <c r="H3401" s="102"/>
      <c r="I3401" s="102"/>
      <c r="J3401" s="102"/>
    </row>
    <row r="3402" spans="6:10" x14ac:dyDescent="0.35">
      <c r="F3402" s="102"/>
      <c r="G3402" s="102"/>
      <c r="H3402" s="102"/>
      <c r="I3402" s="102"/>
      <c r="J3402" s="102"/>
    </row>
    <row r="3403" spans="6:10" x14ac:dyDescent="0.35">
      <c r="F3403" s="102"/>
      <c r="G3403" s="102"/>
      <c r="H3403" s="102"/>
      <c r="I3403" s="102"/>
      <c r="J3403" s="102"/>
    </row>
    <row r="3404" spans="6:10" x14ac:dyDescent="0.35">
      <c r="F3404" s="102"/>
      <c r="G3404" s="102"/>
      <c r="H3404" s="102"/>
      <c r="I3404" s="102"/>
      <c r="J3404" s="102"/>
    </row>
    <row r="3405" spans="6:10" x14ac:dyDescent="0.35">
      <c r="F3405" s="102"/>
      <c r="G3405" s="102"/>
      <c r="H3405" s="102"/>
      <c r="I3405" s="102"/>
      <c r="J3405" s="102"/>
    </row>
    <row r="3406" spans="6:10" x14ac:dyDescent="0.35">
      <c r="F3406" s="102"/>
      <c r="G3406" s="102"/>
      <c r="H3406" s="102"/>
      <c r="I3406" s="102"/>
      <c r="J3406" s="102"/>
    </row>
    <row r="3407" spans="6:10" x14ac:dyDescent="0.35">
      <c r="F3407" s="102"/>
      <c r="G3407" s="102"/>
      <c r="H3407" s="102"/>
      <c r="I3407" s="102"/>
      <c r="J3407" s="102"/>
    </row>
    <row r="3408" spans="6:10" x14ac:dyDescent="0.35">
      <c r="F3408" s="102"/>
      <c r="G3408" s="102"/>
      <c r="H3408" s="102"/>
      <c r="I3408" s="102"/>
      <c r="J3408" s="102"/>
    </row>
    <row r="3409" spans="6:10" x14ac:dyDescent="0.35">
      <c r="F3409" s="102"/>
      <c r="G3409" s="102"/>
      <c r="H3409" s="102"/>
      <c r="I3409" s="102"/>
      <c r="J3409" s="102"/>
    </row>
    <row r="3410" spans="6:10" x14ac:dyDescent="0.35">
      <c r="F3410" s="102"/>
      <c r="G3410" s="102"/>
      <c r="H3410" s="102"/>
      <c r="I3410" s="102"/>
      <c r="J3410" s="102"/>
    </row>
    <row r="3411" spans="6:10" x14ac:dyDescent="0.35">
      <c r="F3411" s="102"/>
      <c r="G3411" s="102"/>
      <c r="H3411" s="102"/>
      <c r="I3411" s="102"/>
      <c r="J3411" s="102"/>
    </row>
    <row r="3412" spans="6:10" x14ac:dyDescent="0.35">
      <c r="F3412" s="102"/>
      <c r="G3412" s="102"/>
      <c r="H3412" s="102"/>
      <c r="I3412" s="102"/>
      <c r="J3412" s="102"/>
    </row>
    <row r="3413" spans="6:10" x14ac:dyDescent="0.35">
      <c r="F3413" s="102"/>
      <c r="G3413" s="102"/>
      <c r="H3413" s="102"/>
      <c r="I3413" s="102"/>
      <c r="J3413" s="102"/>
    </row>
    <row r="3414" spans="6:10" x14ac:dyDescent="0.35">
      <c r="F3414" s="102"/>
      <c r="G3414" s="102"/>
      <c r="H3414" s="102"/>
      <c r="I3414" s="102"/>
      <c r="J3414" s="102"/>
    </row>
    <row r="3415" spans="6:10" x14ac:dyDescent="0.35">
      <c r="F3415" s="102"/>
      <c r="G3415" s="102"/>
      <c r="H3415" s="102"/>
      <c r="I3415" s="102"/>
      <c r="J3415" s="102"/>
    </row>
    <row r="3416" spans="6:10" x14ac:dyDescent="0.35">
      <c r="F3416" s="102"/>
      <c r="G3416" s="102"/>
      <c r="H3416" s="102"/>
      <c r="I3416" s="102"/>
      <c r="J3416" s="102"/>
    </row>
    <row r="3417" spans="6:10" x14ac:dyDescent="0.35">
      <c r="F3417" s="102"/>
      <c r="G3417" s="102"/>
      <c r="H3417" s="102"/>
      <c r="I3417" s="102"/>
      <c r="J3417" s="102"/>
    </row>
    <row r="3418" spans="6:10" x14ac:dyDescent="0.35">
      <c r="F3418" s="102"/>
      <c r="G3418" s="102"/>
      <c r="H3418" s="102"/>
      <c r="I3418" s="102"/>
      <c r="J3418" s="102"/>
    </row>
    <row r="3419" spans="6:10" x14ac:dyDescent="0.35">
      <c r="F3419" s="102"/>
      <c r="G3419" s="102"/>
      <c r="H3419" s="102"/>
      <c r="I3419" s="102"/>
      <c r="J3419" s="102"/>
    </row>
    <row r="3420" spans="6:10" x14ac:dyDescent="0.35">
      <c r="F3420" s="102"/>
      <c r="G3420" s="102"/>
      <c r="H3420" s="102"/>
      <c r="I3420" s="102"/>
      <c r="J3420" s="102"/>
    </row>
    <row r="3421" spans="6:10" x14ac:dyDescent="0.35">
      <c r="F3421" s="102"/>
      <c r="G3421" s="102"/>
      <c r="H3421" s="102"/>
      <c r="I3421" s="102"/>
      <c r="J3421" s="102"/>
    </row>
    <row r="3422" spans="6:10" x14ac:dyDescent="0.35">
      <c r="F3422" s="102"/>
      <c r="G3422" s="102"/>
      <c r="H3422" s="102"/>
      <c r="I3422" s="102"/>
      <c r="J3422" s="102"/>
    </row>
    <row r="3423" spans="6:10" x14ac:dyDescent="0.35">
      <c r="F3423" s="102"/>
      <c r="G3423" s="102"/>
      <c r="H3423" s="102"/>
      <c r="I3423" s="102"/>
      <c r="J3423" s="102"/>
    </row>
    <row r="3424" spans="6:10" x14ac:dyDescent="0.35">
      <c r="F3424" s="102"/>
      <c r="G3424" s="102"/>
      <c r="H3424" s="102"/>
      <c r="I3424" s="102"/>
      <c r="J3424" s="102"/>
    </row>
    <row r="3425" spans="6:10" x14ac:dyDescent="0.35">
      <c r="F3425" s="102"/>
      <c r="G3425" s="102"/>
      <c r="H3425" s="102"/>
      <c r="I3425" s="102"/>
      <c r="J3425" s="102"/>
    </row>
    <row r="3426" spans="6:10" x14ac:dyDescent="0.35">
      <c r="F3426" s="102"/>
      <c r="G3426" s="102"/>
      <c r="H3426" s="102"/>
      <c r="I3426" s="102"/>
      <c r="J3426" s="102"/>
    </row>
    <row r="3427" spans="6:10" x14ac:dyDescent="0.35">
      <c r="F3427" s="102"/>
      <c r="G3427" s="102"/>
      <c r="H3427" s="102"/>
      <c r="I3427" s="102"/>
      <c r="J3427" s="102"/>
    </row>
    <row r="3428" spans="6:10" x14ac:dyDescent="0.35">
      <c r="F3428" s="102"/>
      <c r="G3428" s="102"/>
      <c r="H3428" s="102"/>
      <c r="I3428" s="102"/>
      <c r="J3428" s="102"/>
    </row>
    <row r="3429" spans="6:10" x14ac:dyDescent="0.35">
      <c r="F3429" s="102"/>
      <c r="G3429" s="102"/>
      <c r="H3429" s="102"/>
      <c r="I3429" s="102"/>
      <c r="J3429" s="102"/>
    </row>
    <row r="3430" spans="6:10" x14ac:dyDescent="0.35">
      <c r="F3430" s="102"/>
      <c r="G3430" s="102"/>
      <c r="H3430" s="102"/>
      <c r="I3430" s="102"/>
      <c r="J3430" s="102"/>
    </row>
    <row r="3431" spans="6:10" x14ac:dyDescent="0.35">
      <c r="F3431" s="102"/>
      <c r="G3431" s="102"/>
      <c r="H3431" s="102"/>
      <c r="I3431" s="102"/>
      <c r="J3431" s="102"/>
    </row>
    <row r="3432" spans="6:10" x14ac:dyDescent="0.35">
      <c r="F3432" s="102"/>
      <c r="G3432" s="102"/>
      <c r="H3432" s="102"/>
      <c r="I3432" s="102"/>
      <c r="J3432" s="102"/>
    </row>
    <row r="3433" spans="6:10" x14ac:dyDescent="0.35">
      <c r="F3433" s="102"/>
      <c r="G3433" s="102"/>
      <c r="H3433" s="102"/>
      <c r="I3433" s="102"/>
      <c r="J3433" s="102"/>
    </row>
    <row r="3434" spans="6:10" x14ac:dyDescent="0.35">
      <c r="F3434" s="102"/>
      <c r="G3434" s="102"/>
      <c r="H3434" s="102"/>
      <c r="I3434" s="102"/>
      <c r="J3434" s="102"/>
    </row>
    <row r="3435" spans="6:10" x14ac:dyDescent="0.35">
      <c r="F3435" s="102"/>
      <c r="G3435" s="102"/>
      <c r="H3435" s="102"/>
      <c r="I3435" s="102"/>
      <c r="J3435" s="102"/>
    </row>
    <row r="3436" spans="6:10" x14ac:dyDescent="0.35">
      <c r="F3436" s="102"/>
      <c r="G3436" s="102"/>
      <c r="H3436" s="102"/>
      <c r="I3436" s="102"/>
      <c r="J3436" s="102"/>
    </row>
    <row r="3437" spans="6:10" x14ac:dyDescent="0.35">
      <c r="F3437" s="102"/>
      <c r="G3437" s="102"/>
      <c r="H3437" s="102"/>
      <c r="I3437" s="102"/>
      <c r="J3437" s="102"/>
    </row>
    <row r="3438" spans="6:10" x14ac:dyDescent="0.35">
      <c r="F3438" s="102"/>
      <c r="G3438" s="102"/>
      <c r="H3438" s="102"/>
      <c r="I3438" s="102"/>
      <c r="J3438" s="102"/>
    </row>
    <row r="3439" spans="6:10" x14ac:dyDescent="0.35">
      <c r="F3439" s="102"/>
      <c r="G3439" s="102"/>
      <c r="H3439" s="102"/>
      <c r="I3439" s="102"/>
      <c r="J3439" s="102"/>
    </row>
    <row r="3440" spans="6:10" x14ac:dyDescent="0.35">
      <c r="F3440" s="102"/>
      <c r="G3440" s="102"/>
      <c r="H3440" s="102"/>
      <c r="I3440" s="102"/>
      <c r="J3440" s="102"/>
    </row>
    <row r="3441" spans="6:10" x14ac:dyDescent="0.35">
      <c r="F3441" s="102"/>
      <c r="G3441" s="102"/>
      <c r="H3441" s="102"/>
      <c r="I3441" s="102"/>
      <c r="J3441" s="102"/>
    </row>
    <row r="3442" spans="6:10" x14ac:dyDescent="0.35">
      <c r="F3442" s="102"/>
      <c r="G3442" s="102"/>
      <c r="H3442" s="102"/>
      <c r="I3442" s="102"/>
      <c r="J3442" s="102"/>
    </row>
    <row r="3443" spans="6:10" x14ac:dyDescent="0.35">
      <c r="F3443" s="102"/>
      <c r="G3443" s="102"/>
      <c r="H3443" s="102"/>
      <c r="I3443" s="102"/>
      <c r="J3443" s="102"/>
    </row>
    <row r="3444" spans="6:10" x14ac:dyDescent="0.35">
      <c r="F3444" s="102"/>
      <c r="G3444" s="102"/>
      <c r="H3444" s="102"/>
      <c r="I3444" s="102"/>
      <c r="J3444" s="102"/>
    </row>
    <row r="3445" spans="6:10" x14ac:dyDescent="0.35">
      <c r="F3445" s="102"/>
      <c r="G3445" s="102"/>
      <c r="H3445" s="102"/>
      <c r="I3445" s="102"/>
      <c r="J3445" s="102"/>
    </row>
    <row r="3446" spans="6:10" x14ac:dyDescent="0.35">
      <c r="F3446" s="102"/>
      <c r="G3446" s="102"/>
      <c r="H3446" s="102"/>
      <c r="I3446" s="102"/>
      <c r="J3446" s="102"/>
    </row>
    <row r="3447" spans="6:10" x14ac:dyDescent="0.35">
      <c r="F3447" s="102"/>
      <c r="G3447" s="102"/>
      <c r="H3447" s="102"/>
      <c r="I3447" s="102"/>
      <c r="J3447" s="102"/>
    </row>
    <row r="3448" spans="6:10" x14ac:dyDescent="0.35">
      <c r="F3448" s="102"/>
      <c r="G3448" s="102"/>
      <c r="H3448" s="102"/>
      <c r="I3448" s="102"/>
      <c r="J3448" s="102"/>
    </row>
    <row r="3449" spans="6:10" x14ac:dyDescent="0.35">
      <c r="F3449" s="102"/>
      <c r="G3449" s="102"/>
      <c r="H3449" s="102"/>
      <c r="I3449" s="102"/>
      <c r="J3449" s="102"/>
    </row>
    <row r="3450" spans="6:10" x14ac:dyDescent="0.35">
      <c r="F3450" s="102"/>
      <c r="G3450" s="102"/>
      <c r="H3450" s="102"/>
      <c r="I3450" s="102"/>
      <c r="J3450" s="102"/>
    </row>
    <row r="3451" spans="6:10" x14ac:dyDescent="0.35">
      <c r="F3451" s="102"/>
      <c r="G3451" s="102"/>
      <c r="H3451" s="102"/>
      <c r="I3451" s="102"/>
      <c r="J3451" s="102"/>
    </row>
    <row r="3452" spans="6:10" x14ac:dyDescent="0.35">
      <c r="F3452" s="102"/>
      <c r="G3452" s="102"/>
      <c r="H3452" s="102"/>
      <c r="I3452" s="102"/>
      <c r="J3452" s="102"/>
    </row>
    <row r="3453" spans="6:10" x14ac:dyDescent="0.35">
      <c r="F3453" s="102"/>
      <c r="G3453" s="102"/>
      <c r="H3453" s="102"/>
      <c r="I3453" s="102"/>
      <c r="J3453" s="102"/>
    </row>
    <row r="3454" spans="6:10" x14ac:dyDescent="0.35">
      <c r="F3454" s="102"/>
      <c r="G3454" s="102"/>
      <c r="H3454" s="102"/>
      <c r="I3454" s="102"/>
      <c r="J3454" s="102"/>
    </row>
    <row r="3455" spans="6:10" x14ac:dyDescent="0.35">
      <c r="F3455" s="102"/>
      <c r="G3455" s="102"/>
      <c r="H3455" s="102"/>
      <c r="I3455" s="102"/>
      <c r="J3455" s="102"/>
    </row>
    <row r="3456" spans="6:10" x14ac:dyDescent="0.35">
      <c r="F3456" s="102"/>
      <c r="G3456" s="102"/>
      <c r="H3456" s="102"/>
      <c r="I3456" s="102"/>
      <c r="J3456" s="102"/>
    </row>
    <row r="3457" spans="6:10" x14ac:dyDescent="0.35">
      <c r="F3457" s="102"/>
      <c r="G3457" s="102"/>
      <c r="H3457" s="102"/>
      <c r="I3457" s="102"/>
      <c r="J3457" s="102"/>
    </row>
    <row r="3458" spans="6:10" x14ac:dyDescent="0.35">
      <c r="F3458" s="102"/>
      <c r="G3458" s="102"/>
      <c r="H3458" s="102"/>
      <c r="I3458" s="102"/>
      <c r="J3458" s="102"/>
    </row>
    <row r="3459" spans="6:10" x14ac:dyDescent="0.35">
      <c r="F3459" s="102"/>
      <c r="G3459" s="102"/>
      <c r="H3459" s="102"/>
      <c r="I3459" s="102"/>
      <c r="J3459" s="102"/>
    </row>
    <row r="3460" spans="6:10" x14ac:dyDescent="0.35">
      <c r="F3460" s="102"/>
      <c r="G3460" s="102"/>
      <c r="H3460" s="102"/>
      <c r="I3460" s="102"/>
      <c r="J3460" s="102"/>
    </row>
    <row r="3461" spans="6:10" x14ac:dyDescent="0.35">
      <c r="F3461" s="102"/>
      <c r="G3461" s="102"/>
      <c r="H3461" s="102"/>
      <c r="I3461" s="102"/>
      <c r="J3461" s="102"/>
    </row>
    <row r="3462" spans="6:10" x14ac:dyDescent="0.35">
      <c r="F3462" s="102"/>
      <c r="G3462" s="102"/>
      <c r="H3462" s="102"/>
      <c r="I3462" s="102"/>
      <c r="J3462" s="102"/>
    </row>
    <row r="3463" spans="6:10" x14ac:dyDescent="0.35">
      <c r="F3463" s="102"/>
      <c r="G3463" s="102"/>
      <c r="H3463" s="102"/>
      <c r="I3463" s="102"/>
      <c r="J3463" s="102"/>
    </row>
    <row r="3464" spans="6:10" x14ac:dyDescent="0.35">
      <c r="F3464" s="102"/>
      <c r="G3464" s="102"/>
      <c r="H3464" s="102"/>
      <c r="I3464" s="102"/>
      <c r="J3464" s="102"/>
    </row>
    <row r="3465" spans="6:10" x14ac:dyDescent="0.35">
      <c r="F3465" s="102"/>
      <c r="G3465" s="102"/>
      <c r="H3465" s="102"/>
      <c r="I3465" s="102"/>
      <c r="J3465" s="102"/>
    </row>
    <row r="3466" spans="6:10" x14ac:dyDescent="0.35">
      <c r="F3466" s="102"/>
      <c r="G3466" s="102"/>
      <c r="H3466" s="102"/>
      <c r="I3466" s="102"/>
      <c r="J3466" s="102"/>
    </row>
    <row r="3467" spans="6:10" x14ac:dyDescent="0.35">
      <c r="F3467" s="102"/>
      <c r="G3467" s="102"/>
      <c r="H3467" s="102"/>
      <c r="I3467" s="102"/>
      <c r="J3467" s="102"/>
    </row>
    <row r="3468" spans="6:10" x14ac:dyDescent="0.35">
      <c r="F3468" s="102"/>
      <c r="G3468" s="102"/>
      <c r="H3468" s="102"/>
      <c r="I3468" s="102"/>
      <c r="J3468" s="102"/>
    </row>
    <row r="3469" spans="6:10" x14ac:dyDescent="0.35">
      <c r="F3469" s="102"/>
      <c r="G3469" s="102"/>
      <c r="H3469" s="102"/>
      <c r="I3469" s="102"/>
      <c r="J3469" s="102"/>
    </row>
    <row r="3470" spans="6:10" x14ac:dyDescent="0.35">
      <c r="F3470" s="102"/>
      <c r="G3470" s="102"/>
      <c r="H3470" s="102"/>
      <c r="I3470" s="102"/>
      <c r="J3470" s="102"/>
    </row>
    <row r="3471" spans="6:10" x14ac:dyDescent="0.35">
      <c r="F3471" s="102"/>
      <c r="G3471" s="102"/>
      <c r="H3471" s="102"/>
      <c r="I3471" s="102"/>
      <c r="J3471" s="102"/>
    </row>
    <row r="3472" spans="6:10" x14ac:dyDescent="0.35">
      <c r="F3472" s="102"/>
      <c r="G3472" s="102"/>
      <c r="H3472" s="102"/>
      <c r="I3472" s="102"/>
      <c r="J3472" s="102"/>
    </row>
    <row r="3473" spans="6:10" x14ac:dyDescent="0.35">
      <c r="F3473" s="102"/>
      <c r="G3473" s="102"/>
      <c r="H3473" s="102"/>
      <c r="I3473" s="102"/>
      <c r="J3473" s="102"/>
    </row>
    <row r="3474" spans="6:10" x14ac:dyDescent="0.35">
      <c r="F3474" s="102"/>
      <c r="G3474" s="102"/>
      <c r="H3474" s="102"/>
      <c r="I3474" s="102"/>
      <c r="J3474" s="102"/>
    </row>
    <row r="3475" spans="6:10" x14ac:dyDescent="0.35">
      <c r="F3475" s="102"/>
      <c r="G3475" s="102"/>
      <c r="H3475" s="102"/>
      <c r="I3475" s="102"/>
      <c r="J3475" s="102"/>
    </row>
    <row r="3476" spans="6:10" x14ac:dyDescent="0.35">
      <c r="F3476" s="102"/>
      <c r="G3476" s="102"/>
      <c r="H3476" s="102"/>
      <c r="I3476" s="102"/>
      <c r="J3476" s="102"/>
    </row>
    <row r="3477" spans="6:10" x14ac:dyDescent="0.35">
      <c r="F3477" s="102"/>
      <c r="G3477" s="102"/>
      <c r="H3477" s="102"/>
      <c r="I3477" s="102"/>
      <c r="J3477" s="102"/>
    </row>
    <row r="3478" spans="6:10" x14ac:dyDescent="0.35">
      <c r="F3478" s="102"/>
      <c r="G3478" s="102"/>
      <c r="H3478" s="102"/>
      <c r="I3478" s="102"/>
      <c r="J3478" s="102"/>
    </row>
    <row r="3479" spans="6:10" x14ac:dyDescent="0.35">
      <c r="F3479" s="102"/>
      <c r="G3479" s="102"/>
      <c r="H3479" s="102"/>
      <c r="I3479" s="102"/>
      <c r="J3479" s="102"/>
    </row>
    <row r="3480" spans="6:10" x14ac:dyDescent="0.35">
      <c r="F3480" s="102"/>
      <c r="G3480" s="102"/>
      <c r="H3480" s="102"/>
      <c r="I3480" s="102"/>
      <c r="J3480" s="102"/>
    </row>
    <row r="3481" spans="6:10" x14ac:dyDescent="0.35">
      <c r="F3481" s="102"/>
      <c r="G3481" s="102"/>
      <c r="H3481" s="102"/>
      <c r="I3481" s="102"/>
      <c r="J3481" s="102"/>
    </row>
    <row r="3482" spans="6:10" x14ac:dyDescent="0.35">
      <c r="F3482" s="102"/>
      <c r="G3482" s="102"/>
      <c r="H3482" s="102"/>
      <c r="I3482" s="102"/>
      <c r="J3482" s="102"/>
    </row>
    <row r="3483" spans="6:10" x14ac:dyDescent="0.35">
      <c r="F3483" s="102"/>
      <c r="G3483" s="102"/>
      <c r="H3483" s="102"/>
      <c r="I3483" s="102"/>
      <c r="J3483" s="102"/>
    </row>
    <row r="3484" spans="6:10" x14ac:dyDescent="0.35">
      <c r="F3484" s="102"/>
      <c r="G3484" s="102"/>
      <c r="H3484" s="102"/>
      <c r="I3484" s="102"/>
      <c r="J3484" s="102"/>
    </row>
    <row r="3485" spans="6:10" x14ac:dyDescent="0.35">
      <c r="F3485" s="102"/>
      <c r="G3485" s="102"/>
      <c r="H3485" s="102"/>
      <c r="I3485" s="102"/>
      <c r="J3485" s="102"/>
    </row>
    <row r="3486" spans="6:10" x14ac:dyDescent="0.35">
      <c r="F3486" s="102"/>
      <c r="G3486" s="102"/>
      <c r="H3486" s="102"/>
      <c r="I3486" s="102"/>
      <c r="J3486" s="102"/>
    </row>
    <row r="3487" spans="6:10" x14ac:dyDescent="0.35">
      <c r="F3487" s="102"/>
      <c r="G3487" s="102"/>
      <c r="H3487" s="102"/>
      <c r="I3487" s="102"/>
      <c r="J3487" s="102"/>
    </row>
    <row r="3488" spans="6:10" x14ac:dyDescent="0.35">
      <c r="F3488" s="102"/>
      <c r="G3488" s="102"/>
      <c r="H3488" s="102"/>
      <c r="I3488" s="102"/>
      <c r="J3488" s="102"/>
    </row>
    <row r="3489" spans="6:10" x14ac:dyDescent="0.35">
      <c r="F3489" s="102"/>
      <c r="G3489" s="102"/>
      <c r="H3489" s="102"/>
      <c r="I3489" s="102"/>
      <c r="J3489" s="102"/>
    </row>
    <row r="3490" spans="6:10" x14ac:dyDescent="0.35">
      <c r="F3490" s="102"/>
      <c r="G3490" s="102"/>
      <c r="H3490" s="102"/>
      <c r="I3490" s="102"/>
      <c r="J3490" s="102"/>
    </row>
    <row r="3491" spans="6:10" x14ac:dyDescent="0.35">
      <c r="F3491" s="102"/>
      <c r="G3491" s="102"/>
      <c r="H3491" s="102"/>
      <c r="I3491" s="102"/>
      <c r="J3491" s="102"/>
    </row>
    <row r="3492" spans="6:10" x14ac:dyDescent="0.35">
      <c r="F3492" s="102"/>
      <c r="G3492" s="102"/>
      <c r="H3492" s="102"/>
      <c r="I3492" s="102"/>
      <c r="J3492" s="102"/>
    </row>
    <row r="3493" spans="6:10" x14ac:dyDescent="0.35">
      <c r="F3493" s="102"/>
      <c r="G3493" s="102"/>
      <c r="H3493" s="102"/>
      <c r="I3493" s="102"/>
      <c r="J3493" s="102"/>
    </row>
    <row r="3494" spans="6:10" x14ac:dyDescent="0.35">
      <c r="F3494" s="102"/>
      <c r="G3494" s="102"/>
      <c r="H3494" s="102"/>
      <c r="I3494" s="102"/>
      <c r="J3494" s="102"/>
    </row>
    <row r="3495" spans="6:10" x14ac:dyDescent="0.35">
      <c r="F3495" s="102"/>
      <c r="G3495" s="102"/>
      <c r="H3495" s="102"/>
      <c r="I3495" s="102"/>
      <c r="J3495" s="102"/>
    </row>
    <row r="3496" spans="6:10" x14ac:dyDescent="0.35">
      <c r="F3496" s="102"/>
      <c r="G3496" s="102"/>
      <c r="H3496" s="102"/>
      <c r="I3496" s="102"/>
      <c r="J3496" s="102"/>
    </row>
    <row r="3497" spans="6:10" x14ac:dyDescent="0.35">
      <c r="F3497" s="102"/>
      <c r="G3497" s="102"/>
      <c r="H3497" s="102"/>
      <c r="I3497" s="102"/>
      <c r="J3497" s="102"/>
    </row>
    <row r="3498" spans="6:10" x14ac:dyDescent="0.35">
      <c r="F3498" s="102"/>
      <c r="G3498" s="102"/>
      <c r="H3498" s="102"/>
      <c r="I3498" s="102"/>
      <c r="J3498" s="102"/>
    </row>
    <row r="3499" spans="6:10" x14ac:dyDescent="0.35">
      <c r="F3499" s="102"/>
      <c r="G3499" s="102"/>
      <c r="H3499" s="102"/>
      <c r="I3499" s="102"/>
      <c r="J3499" s="102"/>
    </row>
    <row r="3500" spans="6:10" x14ac:dyDescent="0.35">
      <c r="F3500" s="102"/>
      <c r="G3500" s="102"/>
      <c r="H3500" s="102"/>
      <c r="I3500" s="102"/>
      <c r="J3500" s="102"/>
    </row>
    <row r="3501" spans="6:10" x14ac:dyDescent="0.35">
      <c r="F3501" s="102"/>
      <c r="G3501" s="102"/>
      <c r="H3501" s="102"/>
      <c r="I3501" s="102"/>
      <c r="J3501" s="102"/>
    </row>
    <row r="3502" spans="6:10" x14ac:dyDescent="0.35">
      <c r="F3502" s="102"/>
      <c r="G3502" s="102"/>
      <c r="H3502" s="102"/>
      <c r="I3502" s="102"/>
      <c r="J3502" s="102"/>
    </row>
    <row r="3503" spans="6:10" x14ac:dyDescent="0.35">
      <c r="F3503" s="102"/>
      <c r="G3503" s="102"/>
      <c r="H3503" s="102"/>
      <c r="I3503" s="102"/>
      <c r="J3503" s="102"/>
    </row>
    <row r="3504" spans="6:10" x14ac:dyDescent="0.35">
      <c r="F3504" s="102"/>
      <c r="G3504" s="102"/>
      <c r="H3504" s="102"/>
      <c r="I3504" s="102"/>
      <c r="J3504" s="102"/>
    </row>
    <row r="3505" spans="6:10" x14ac:dyDescent="0.35">
      <c r="F3505" s="102"/>
      <c r="G3505" s="102"/>
      <c r="H3505" s="102"/>
      <c r="I3505" s="102"/>
      <c r="J3505" s="102"/>
    </row>
    <row r="3506" spans="6:10" x14ac:dyDescent="0.35">
      <c r="F3506" s="102"/>
      <c r="G3506" s="102"/>
      <c r="H3506" s="102"/>
      <c r="I3506" s="102"/>
      <c r="J3506" s="102"/>
    </row>
    <row r="3507" spans="6:10" x14ac:dyDescent="0.35">
      <c r="F3507" s="102"/>
      <c r="G3507" s="102"/>
      <c r="H3507" s="102"/>
      <c r="I3507" s="102"/>
      <c r="J3507" s="102"/>
    </row>
    <row r="3508" spans="6:10" x14ac:dyDescent="0.35">
      <c r="F3508" s="102"/>
      <c r="G3508" s="102"/>
      <c r="H3508" s="102"/>
      <c r="I3508" s="102"/>
      <c r="J3508" s="102"/>
    </row>
    <row r="3509" spans="6:10" x14ac:dyDescent="0.35">
      <c r="F3509" s="102"/>
      <c r="G3509" s="102"/>
      <c r="H3509" s="102"/>
      <c r="I3509" s="102"/>
      <c r="J3509" s="102"/>
    </row>
    <row r="3510" spans="6:10" x14ac:dyDescent="0.35">
      <c r="F3510" s="102"/>
      <c r="G3510" s="102"/>
      <c r="H3510" s="102"/>
      <c r="I3510" s="102"/>
      <c r="J3510" s="102"/>
    </row>
    <row r="3511" spans="6:10" x14ac:dyDescent="0.35">
      <c r="F3511" s="102"/>
      <c r="G3511" s="102"/>
      <c r="H3511" s="102"/>
      <c r="I3511" s="102"/>
      <c r="J3511" s="102"/>
    </row>
    <row r="3512" spans="6:10" x14ac:dyDescent="0.35">
      <c r="F3512" s="102"/>
      <c r="G3512" s="102"/>
      <c r="H3512" s="102"/>
      <c r="I3512" s="102"/>
      <c r="J3512" s="102"/>
    </row>
    <row r="3513" spans="6:10" x14ac:dyDescent="0.35">
      <c r="F3513" s="102"/>
      <c r="G3513" s="102"/>
      <c r="H3513" s="102"/>
      <c r="I3513" s="102"/>
      <c r="J3513" s="102"/>
    </row>
    <row r="3514" spans="6:10" x14ac:dyDescent="0.35">
      <c r="F3514" s="102"/>
      <c r="G3514" s="102"/>
      <c r="H3514" s="102"/>
      <c r="I3514" s="102"/>
      <c r="J3514" s="102"/>
    </row>
    <row r="3515" spans="6:10" x14ac:dyDescent="0.35">
      <c r="F3515" s="102"/>
      <c r="G3515" s="102"/>
      <c r="H3515" s="102"/>
      <c r="I3515" s="102"/>
      <c r="J3515" s="102"/>
    </row>
    <row r="3516" spans="6:10" x14ac:dyDescent="0.35">
      <c r="F3516" s="102"/>
      <c r="G3516" s="102"/>
      <c r="H3516" s="102"/>
      <c r="I3516" s="102"/>
      <c r="J3516" s="102"/>
    </row>
    <row r="3517" spans="6:10" x14ac:dyDescent="0.35">
      <c r="F3517" s="102"/>
      <c r="G3517" s="102"/>
      <c r="H3517" s="102"/>
      <c r="I3517" s="102"/>
      <c r="J3517" s="102"/>
    </row>
    <row r="3518" spans="6:10" x14ac:dyDescent="0.35">
      <c r="F3518" s="102"/>
      <c r="G3518" s="102"/>
      <c r="H3518" s="102"/>
      <c r="I3518" s="102"/>
      <c r="J3518" s="102"/>
    </row>
    <row r="3519" spans="6:10" x14ac:dyDescent="0.35">
      <c r="F3519" s="102"/>
      <c r="G3519" s="102"/>
      <c r="H3519" s="102"/>
      <c r="I3519" s="102"/>
      <c r="J3519" s="102"/>
    </row>
    <row r="3520" spans="6:10" x14ac:dyDescent="0.35">
      <c r="F3520" s="102"/>
      <c r="G3520" s="102"/>
      <c r="H3520" s="102"/>
      <c r="I3520" s="102"/>
      <c r="J3520" s="102"/>
    </row>
    <row r="3521" spans="6:10" x14ac:dyDescent="0.35">
      <c r="F3521" s="102"/>
      <c r="G3521" s="102"/>
      <c r="H3521" s="102"/>
      <c r="I3521" s="102"/>
      <c r="J3521" s="102"/>
    </row>
    <row r="3522" spans="6:10" x14ac:dyDescent="0.35">
      <c r="F3522" s="102"/>
      <c r="G3522" s="102"/>
      <c r="H3522" s="102"/>
      <c r="I3522" s="102"/>
      <c r="J3522" s="102"/>
    </row>
    <row r="3523" spans="6:10" x14ac:dyDescent="0.35">
      <c r="F3523" s="102"/>
      <c r="G3523" s="102"/>
      <c r="H3523" s="102"/>
      <c r="I3523" s="102"/>
      <c r="J3523" s="102"/>
    </row>
    <row r="3524" spans="6:10" x14ac:dyDescent="0.35">
      <c r="F3524" s="102"/>
      <c r="G3524" s="102"/>
      <c r="H3524" s="102"/>
      <c r="I3524" s="102"/>
      <c r="J3524" s="102"/>
    </row>
    <row r="3525" spans="6:10" x14ac:dyDescent="0.35">
      <c r="F3525" s="102"/>
      <c r="G3525" s="102"/>
      <c r="H3525" s="102"/>
      <c r="I3525" s="102"/>
      <c r="J3525" s="102"/>
    </row>
    <row r="3526" spans="6:10" x14ac:dyDescent="0.35">
      <c r="F3526" s="102"/>
      <c r="G3526" s="102"/>
      <c r="H3526" s="102"/>
      <c r="I3526" s="102"/>
      <c r="J3526" s="102"/>
    </row>
    <row r="3527" spans="6:10" x14ac:dyDescent="0.35">
      <c r="F3527" s="102"/>
      <c r="G3527" s="102"/>
      <c r="H3527" s="102"/>
      <c r="I3527" s="102"/>
      <c r="J3527" s="102"/>
    </row>
    <row r="3528" spans="6:10" x14ac:dyDescent="0.35">
      <c r="F3528" s="102"/>
      <c r="G3528" s="102"/>
      <c r="H3528" s="102"/>
      <c r="I3528" s="102"/>
      <c r="J3528" s="102"/>
    </row>
    <row r="3529" spans="6:10" x14ac:dyDescent="0.35">
      <c r="F3529" s="102"/>
      <c r="G3529" s="102"/>
      <c r="H3529" s="102"/>
      <c r="I3529" s="102"/>
      <c r="J3529" s="102"/>
    </row>
    <row r="3530" spans="6:10" x14ac:dyDescent="0.35">
      <c r="F3530" s="102"/>
      <c r="G3530" s="102"/>
      <c r="H3530" s="102"/>
      <c r="I3530" s="102"/>
      <c r="J3530" s="102"/>
    </row>
    <row r="3531" spans="6:10" x14ac:dyDescent="0.35">
      <c r="F3531" s="102"/>
      <c r="G3531" s="102"/>
      <c r="H3531" s="102"/>
      <c r="I3531" s="102"/>
      <c r="J3531" s="102"/>
    </row>
    <row r="3532" spans="6:10" x14ac:dyDescent="0.35">
      <c r="F3532" s="102"/>
      <c r="G3532" s="102"/>
      <c r="H3532" s="102"/>
      <c r="I3532" s="102"/>
      <c r="J3532" s="102"/>
    </row>
    <row r="3533" spans="6:10" x14ac:dyDescent="0.35">
      <c r="F3533" s="102"/>
      <c r="G3533" s="102"/>
      <c r="H3533" s="102"/>
      <c r="I3533" s="102"/>
      <c r="J3533" s="102"/>
    </row>
    <row r="3534" spans="6:10" x14ac:dyDescent="0.35">
      <c r="F3534" s="102"/>
      <c r="G3534" s="102"/>
      <c r="H3534" s="102"/>
      <c r="I3534" s="102"/>
      <c r="J3534" s="102"/>
    </row>
    <row r="3535" spans="6:10" x14ac:dyDescent="0.35">
      <c r="F3535" s="102"/>
      <c r="G3535" s="102"/>
      <c r="H3535" s="102"/>
      <c r="I3535" s="102"/>
      <c r="J3535" s="102"/>
    </row>
    <row r="3536" spans="6:10" x14ac:dyDescent="0.35">
      <c r="F3536" s="102"/>
      <c r="G3536" s="102"/>
      <c r="H3536" s="102"/>
      <c r="I3536" s="102"/>
      <c r="J3536" s="102"/>
    </row>
    <row r="3537" spans="6:10" x14ac:dyDescent="0.35">
      <c r="F3537" s="102"/>
      <c r="G3537" s="102"/>
      <c r="H3537" s="102"/>
      <c r="I3537" s="102"/>
      <c r="J3537" s="102"/>
    </row>
    <row r="3538" spans="6:10" x14ac:dyDescent="0.35">
      <c r="F3538" s="102"/>
      <c r="G3538" s="102"/>
      <c r="H3538" s="102"/>
      <c r="I3538" s="102"/>
      <c r="J3538" s="102"/>
    </row>
    <row r="3539" spans="6:10" x14ac:dyDescent="0.35">
      <c r="F3539" s="102"/>
      <c r="G3539" s="102"/>
      <c r="H3539" s="102"/>
      <c r="I3539" s="102"/>
      <c r="J3539" s="102"/>
    </row>
    <row r="3540" spans="6:10" x14ac:dyDescent="0.35">
      <c r="F3540" s="102"/>
      <c r="G3540" s="102"/>
      <c r="H3540" s="102"/>
      <c r="I3540" s="102"/>
      <c r="J3540" s="102"/>
    </row>
    <row r="3541" spans="6:10" x14ac:dyDescent="0.35">
      <c r="F3541" s="102"/>
      <c r="G3541" s="102"/>
      <c r="H3541" s="102"/>
      <c r="I3541" s="102"/>
      <c r="J3541" s="102"/>
    </row>
    <row r="3542" spans="6:10" x14ac:dyDescent="0.35">
      <c r="F3542" s="102"/>
      <c r="G3542" s="102"/>
      <c r="H3542" s="102"/>
      <c r="I3542" s="102"/>
      <c r="J3542" s="102"/>
    </row>
    <row r="3543" spans="6:10" x14ac:dyDescent="0.35">
      <c r="F3543" s="102"/>
      <c r="G3543" s="102"/>
      <c r="H3543" s="102"/>
      <c r="I3543" s="102"/>
      <c r="J3543" s="102"/>
    </row>
    <row r="3544" spans="6:10" x14ac:dyDescent="0.35">
      <c r="F3544" s="102"/>
      <c r="G3544" s="102"/>
      <c r="H3544" s="102"/>
      <c r="I3544" s="102"/>
      <c r="J3544" s="102"/>
    </row>
    <row r="3545" spans="6:10" x14ac:dyDescent="0.35">
      <c r="F3545" s="102"/>
      <c r="G3545" s="102"/>
      <c r="H3545" s="102"/>
      <c r="I3545" s="102"/>
      <c r="J3545" s="102"/>
    </row>
    <row r="3546" spans="6:10" x14ac:dyDescent="0.35">
      <c r="F3546" s="102"/>
      <c r="G3546" s="102"/>
      <c r="H3546" s="102"/>
      <c r="I3546" s="102"/>
      <c r="J3546" s="102"/>
    </row>
    <row r="3547" spans="6:10" x14ac:dyDescent="0.35">
      <c r="F3547" s="102"/>
      <c r="G3547" s="102"/>
      <c r="H3547" s="102"/>
      <c r="I3547" s="102"/>
      <c r="J3547" s="102"/>
    </row>
    <row r="3548" spans="6:10" x14ac:dyDescent="0.35">
      <c r="F3548" s="102"/>
      <c r="G3548" s="102"/>
      <c r="H3548" s="102"/>
      <c r="I3548" s="102"/>
      <c r="J3548" s="102"/>
    </row>
    <row r="3549" spans="6:10" x14ac:dyDescent="0.35">
      <c r="F3549" s="102"/>
      <c r="G3549" s="102"/>
      <c r="H3549" s="102"/>
      <c r="I3549" s="102"/>
      <c r="J3549" s="102"/>
    </row>
    <row r="3550" spans="6:10" x14ac:dyDescent="0.35">
      <c r="F3550" s="102"/>
      <c r="G3550" s="102"/>
      <c r="H3550" s="102"/>
      <c r="I3550" s="102"/>
      <c r="J3550" s="102"/>
    </row>
    <row r="3551" spans="6:10" x14ac:dyDescent="0.35">
      <c r="F3551" s="102"/>
      <c r="G3551" s="102"/>
      <c r="H3551" s="102"/>
      <c r="I3551" s="102"/>
      <c r="J3551" s="102"/>
    </row>
    <row r="3552" spans="6:10" x14ac:dyDescent="0.35">
      <c r="F3552" s="102"/>
      <c r="G3552" s="102"/>
      <c r="H3552" s="102"/>
      <c r="I3552" s="102"/>
      <c r="J3552" s="102"/>
    </row>
    <row r="3553" spans="6:10" x14ac:dyDescent="0.35">
      <c r="F3553" s="102"/>
      <c r="G3553" s="102"/>
      <c r="H3553" s="102"/>
      <c r="I3553" s="102"/>
      <c r="J3553" s="102"/>
    </row>
    <row r="3554" spans="6:10" x14ac:dyDescent="0.35">
      <c r="F3554" s="102"/>
      <c r="G3554" s="102"/>
      <c r="H3554" s="102"/>
      <c r="I3554" s="102"/>
      <c r="J3554" s="102"/>
    </row>
    <row r="3555" spans="6:10" x14ac:dyDescent="0.35">
      <c r="F3555" s="102"/>
      <c r="G3555" s="102"/>
      <c r="H3555" s="102"/>
      <c r="I3555" s="102"/>
      <c r="J3555" s="102"/>
    </row>
    <row r="3556" spans="6:10" x14ac:dyDescent="0.35">
      <c r="F3556" s="102"/>
      <c r="G3556" s="102"/>
      <c r="H3556" s="102"/>
      <c r="I3556" s="102"/>
      <c r="J3556" s="102"/>
    </row>
    <row r="3557" spans="6:10" x14ac:dyDescent="0.35">
      <c r="F3557" s="102"/>
      <c r="G3557" s="102"/>
      <c r="H3557" s="102"/>
      <c r="I3557" s="102"/>
      <c r="J3557" s="102"/>
    </row>
    <row r="3558" spans="6:10" x14ac:dyDescent="0.35">
      <c r="F3558" s="102"/>
      <c r="G3558" s="102"/>
      <c r="H3558" s="102"/>
      <c r="I3558" s="102"/>
      <c r="J3558" s="102"/>
    </row>
    <row r="3559" spans="6:10" x14ac:dyDescent="0.35">
      <c r="F3559" s="102"/>
      <c r="G3559" s="102"/>
      <c r="H3559" s="102"/>
      <c r="I3559" s="102"/>
      <c r="J3559" s="102"/>
    </row>
    <row r="3560" spans="6:10" x14ac:dyDescent="0.35">
      <c r="F3560" s="102"/>
      <c r="G3560" s="102"/>
      <c r="H3560" s="102"/>
      <c r="I3560" s="102"/>
      <c r="J3560" s="102"/>
    </row>
    <row r="3561" spans="6:10" x14ac:dyDescent="0.35">
      <c r="F3561" s="102"/>
      <c r="G3561" s="102"/>
      <c r="H3561" s="102"/>
      <c r="I3561" s="102"/>
      <c r="J3561" s="102"/>
    </row>
    <row r="3562" spans="6:10" x14ac:dyDescent="0.35">
      <c r="F3562" s="102"/>
      <c r="G3562" s="102"/>
      <c r="H3562" s="102"/>
      <c r="I3562" s="102"/>
      <c r="J3562" s="102"/>
    </row>
    <row r="3563" spans="6:10" x14ac:dyDescent="0.35">
      <c r="F3563" s="102"/>
      <c r="G3563" s="102"/>
      <c r="H3563" s="102"/>
      <c r="I3563" s="102"/>
      <c r="J3563" s="102"/>
    </row>
    <row r="3564" spans="6:10" x14ac:dyDescent="0.35">
      <c r="F3564" s="102"/>
      <c r="G3564" s="102"/>
      <c r="H3564" s="102"/>
      <c r="I3564" s="102"/>
      <c r="J3564" s="102"/>
    </row>
    <row r="3565" spans="6:10" x14ac:dyDescent="0.35">
      <c r="F3565" s="102"/>
      <c r="G3565" s="102"/>
      <c r="H3565" s="102"/>
      <c r="I3565" s="102"/>
      <c r="J3565" s="102"/>
    </row>
    <row r="3566" spans="6:10" x14ac:dyDescent="0.35">
      <c r="F3566" s="102"/>
      <c r="G3566" s="102"/>
      <c r="H3566" s="102"/>
      <c r="I3566" s="102"/>
      <c r="J3566" s="102"/>
    </row>
    <row r="3567" spans="6:10" x14ac:dyDescent="0.35">
      <c r="F3567" s="102"/>
      <c r="G3567" s="102"/>
      <c r="H3567" s="102"/>
      <c r="I3567" s="102"/>
      <c r="J3567" s="102"/>
    </row>
    <row r="3568" spans="6:10" x14ac:dyDescent="0.35">
      <c r="F3568" s="102"/>
      <c r="G3568" s="102"/>
      <c r="H3568" s="102"/>
      <c r="I3568" s="102"/>
      <c r="J3568" s="102"/>
    </row>
    <row r="3569" spans="6:10" x14ac:dyDescent="0.35">
      <c r="F3569" s="102"/>
      <c r="G3569" s="102"/>
      <c r="H3569" s="102"/>
      <c r="I3569" s="102"/>
      <c r="J3569" s="102"/>
    </row>
    <row r="3570" spans="6:10" x14ac:dyDescent="0.35">
      <c r="F3570" s="102"/>
      <c r="G3570" s="102"/>
      <c r="H3570" s="102"/>
      <c r="I3570" s="102"/>
      <c r="J3570" s="102"/>
    </row>
    <row r="3571" spans="6:10" x14ac:dyDescent="0.35">
      <c r="F3571" s="102"/>
      <c r="G3571" s="102"/>
      <c r="H3571" s="102"/>
      <c r="I3571" s="102"/>
      <c r="J3571" s="102"/>
    </row>
    <row r="3572" spans="6:10" x14ac:dyDescent="0.35">
      <c r="F3572" s="102"/>
      <c r="G3572" s="102"/>
      <c r="H3572" s="102"/>
      <c r="I3572" s="102"/>
      <c r="J3572" s="102"/>
    </row>
    <row r="3573" spans="6:10" x14ac:dyDescent="0.35">
      <c r="F3573" s="102"/>
      <c r="G3573" s="102"/>
      <c r="H3573" s="102"/>
      <c r="I3573" s="102"/>
      <c r="J3573" s="102"/>
    </row>
    <row r="3574" spans="6:10" x14ac:dyDescent="0.35">
      <c r="F3574" s="102"/>
      <c r="G3574" s="102"/>
      <c r="H3574" s="102"/>
      <c r="I3574" s="102"/>
      <c r="J3574" s="102"/>
    </row>
    <row r="3575" spans="6:10" x14ac:dyDescent="0.35">
      <c r="F3575" s="102"/>
      <c r="G3575" s="102"/>
      <c r="H3575" s="102"/>
      <c r="I3575" s="102"/>
      <c r="J3575" s="102"/>
    </row>
    <row r="3576" spans="6:10" x14ac:dyDescent="0.35">
      <c r="F3576" s="102"/>
      <c r="G3576" s="102"/>
      <c r="H3576" s="102"/>
      <c r="I3576" s="102"/>
      <c r="J3576" s="102"/>
    </row>
    <row r="3577" spans="6:10" x14ac:dyDescent="0.35">
      <c r="F3577" s="102"/>
      <c r="G3577" s="102"/>
      <c r="H3577" s="102"/>
      <c r="I3577" s="102"/>
      <c r="J3577" s="102"/>
    </row>
    <row r="3578" spans="6:10" x14ac:dyDescent="0.35">
      <c r="F3578" s="102"/>
      <c r="G3578" s="102"/>
      <c r="H3578" s="102"/>
      <c r="I3578" s="102"/>
      <c r="J3578" s="102"/>
    </row>
    <row r="3579" spans="6:10" x14ac:dyDescent="0.35">
      <c r="F3579" s="102"/>
      <c r="G3579" s="102"/>
      <c r="H3579" s="102"/>
      <c r="I3579" s="102"/>
      <c r="J3579" s="102"/>
    </row>
    <row r="3580" spans="6:10" x14ac:dyDescent="0.35">
      <c r="F3580" s="102"/>
      <c r="G3580" s="102"/>
      <c r="H3580" s="102"/>
      <c r="I3580" s="102"/>
      <c r="J3580" s="102"/>
    </row>
    <row r="3581" spans="6:10" x14ac:dyDescent="0.35">
      <c r="F3581" s="102"/>
      <c r="G3581" s="102"/>
      <c r="H3581" s="102"/>
      <c r="I3581" s="102"/>
      <c r="J3581" s="102"/>
    </row>
    <row r="3582" spans="6:10" x14ac:dyDescent="0.35">
      <c r="F3582" s="102"/>
      <c r="G3582" s="102"/>
      <c r="H3582" s="102"/>
      <c r="I3582" s="102"/>
      <c r="J3582" s="102"/>
    </row>
    <row r="3583" spans="6:10" x14ac:dyDescent="0.35">
      <c r="F3583" s="102"/>
      <c r="G3583" s="102"/>
      <c r="H3583" s="102"/>
      <c r="I3583" s="102"/>
      <c r="J3583" s="102"/>
    </row>
    <row r="3584" spans="6:10" x14ac:dyDescent="0.35">
      <c r="F3584" s="102"/>
      <c r="G3584" s="102"/>
      <c r="H3584" s="102"/>
      <c r="I3584" s="102"/>
      <c r="J3584" s="102"/>
    </row>
    <row r="3585" spans="6:10" x14ac:dyDescent="0.35">
      <c r="F3585" s="102"/>
      <c r="G3585" s="102"/>
      <c r="H3585" s="102"/>
      <c r="I3585" s="102"/>
      <c r="J3585" s="102"/>
    </row>
    <row r="3586" spans="6:10" x14ac:dyDescent="0.35">
      <c r="F3586" s="102"/>
      <c r="G3586" s="102"/>
      <c r="H3586" s="102"/>
      <c r="I3586" s="102"/>
      <c r="J3586" s="102"/>
    </row>
    <row r="3587" spans="6:10" x14ac:dyDescent="0.35">
      <c r="F3587" s="102"/>
      <c r="G3587" s="102"/>
      <c r="H3587" s="102"/>
      <c r="I3587" s="102"/>
      <c r="J3587" s="102"/>
    </row>
    <row r="3588" spans="6:10" x14ac:dyDescent="0.35">
      <c r="F3588" s="102"/>
      <c r="G3588" s="102"/>
      <c r="H3588" s="102"/>
      <c r="I3588" s="102"/>
      <c r="J3588" s="102"/>
    </row>
    <row r="3589" spans="6:10" x14ac:dyDescent="0.35">
      <c r="F3589" s="102"/>
      <c r="G3589" s="102"/>
      <c r="H3589" s="102"/>
      <c r="I3589" s="102"/>
      <c r="J3589" s="102"/>
    </row>
    <row r="3590" spans="6:10" x14ac:dyDescent="0.35">
      <c r="F3590" s="102"/>
      <c r="G3590" s="102"/>
      <c r="H3590" s="102"/>
      <c r="I3590" s="102"/>
      <c r="J3590" s="102"/>
    </row>
    <row r="3591" spans="6:10" x14ac:dyDescent="0.35">
      <c r="F3591" s="102"/>
      <c r="G3591" s="102"/>
      <c r="H3591" s="102"/>
      <c r="I3591" s="102"/>
      <c r="J3591" s="102"/>
    </row>
    <row r="3592" spans="6:10" x14ac:dyDescent="0.35">
      <c r="F3592" s="102"/>
      <c r="G3592" s="102"/>
      <c r="H3592" s="102"/>
      <c r="I3592" s="102"/>
      <c r="J3592" s="102"/>
    </row>
    <row r="3593" spans="6:10" x14ac:dyDescent="0.35">
      <c r="F3593" s="102"/>
      <c r="G3593" s="102"/>
      <c r="H3593" s="102"/>
      <c r="I3593" s="102"/>
      <c r="J3593" s="102"/>
    </row>
    <row r="3594" spans="6:10" x14ac:dyDescent="0.35">
      <c r="F3594" s="102"/>
      <c r="G3594" s="102"/>
      <c r="H3594" s="102"/>
      <c r="I3594" s="102"/>
      <c r="J3594" s="102"/>
    </row>
    <row r="3595" spans="6:10" x14ac:dyDescent="0.35">
      <c r="F3595" s="102"/>
      <c r="G3595" s="102"/>
      <c r="H3595" s="102"/>
      <c r="I3595" s="102"/>
      <c r="J3595" s="102"/>
    </row>
    <row r="3596" spans="6:10" x14ac:dyDescent="0.35">
      <c r="F3596" s="102"/>
      <c r="G3596" s="102"/>
      <c r="H3596" s="102"/>
      <c r="I3596" s="102"/>
      <c r="J3596" s="102"/>
    </row>
    <row r="3597" spans="6:10" x14ac:dyDescent="0.35">
      <c r="F3597" s="102"/>
      <c r="G3597" s="102"/>
      <c r="H3597" s="102"/>
      <c r="I3597" s="102"/>
      <c r="J3597" s="102"/>
    </row>
    <row r="3598" spans="6:10" x14ac:dyDescent="0.35">
      <c r="F3598" s="102"/>
      <c r="G3598" s="102"/>
      <c r="H3598" s="102"/>
      <c r="I3598" s="102"/>
      <c r="J3598" s="102"/>
    </row>
    <row r="3599" spans="6:10" x14ac:dyDescent="0.35">
      <c r="F3599" s="102"/>
      <c r="G3599" s="102"/>
      <c r="H3599" s="102"/>
      <c r="I3599" s="102"/>
      <c r="J3599" s="102"/>
    </row>
    <row r="3600" spans="6:10" x14ac:dyDescent="0.35">
      <c r="F3600" s="102"/>
      <c r="G3600" s="102"/>
      <c r="H3600" s="102"/>
      <c r="I3600" s="102"/>
      <c r="J3600" s="102"/>
    </row>
    <row r="3601" spans="6:10" x14ac:dyDescent="0.35">
      <c r="F3601" s="102"/>
      <c r="G3601" s="102"/>
      <c r="H3601" s="102"/>
      <c r="I3601" s="102"/>
      <c r="J3601" s="102"/>
    </row>
    <row r="3602" spans="6:10" x14ac:dyDescent="0.35">
      <c r="F3602" s="102"/>
      <c r="G3602" s="102"/>
      <c r="H3602" s="102"/>
      <c r="I3602" s="102"/>
      <c r="J3602" s="102"/>
    </row>
    <row r="3603" spans="6:10" x14ac:dyDescent="0.35">
      <c r="F3603" s="102"/>
      <c r="G3603" s="102"/>
      <c r="H3603" s="102"/>
      <c r="I3603" s="102"/>
      <c r="J3603" s="102"/>
    </row>
    <row r="3604" spans="6:10" x14ac:dyDescent="0.35">
      <c r="F3604" s="102"/>
      <c r="G3604" s="102"/>
      <c r="H3604" s="102"/>
      <c r="I3604" s="102"/>
      <c r="J3604" s="102"/>
    </row>
    <row r="3605" spans="6:10" x14ac:dyDescent="0.35">
      <c r="F3605" s="102"/>
      <c r="G3605" s="102"/>
      <c r="H3605" s="102"/>
      <c r="I3605" s="102"/>
      <c r="J3605" s="102"/>
    </row>
    <row r="3606" spans="6:10" x14ac:dyDescent="0.35">
      <c r="F3606" s="102"/>
      <c r="G3606" s="102"/>
      <c r="H3606" s="102"/>
      <c r="I3606" s="102"/>
      <c r="J3606" s="102"/>
    </row>
    <row r="3607" spans="6:10" x14ac:dyDescent="0.35">
      <c r="F3607" s="102"/>
      <c r="G3607" s="102"/>
      <c r="H3607" s="102"/>
      <c r="I3607" s="102"/>
      <c r="J3607" s="102"/>
    </row>
    <row r="3608" spans="6:10" x14ac:dyDescent="0.35">
      <c r="F3608" s="102"/>
      <c r="G3608" s="102"/>
      <c r="H3608" s="102"/>
      <c r="I3608" s="102"/>
      <c r="J3608" s="102"/>
    </row>
    <row r="3609" spans="6:10" x14ac:dyDescent="0.35">
      <c r="F3609" s="102"/>
      <c r="G3609" s="102"/>
      <c r="H3609" s="102"/>
      <c r="I3609" s="102"/>
      <c r="J3609" s="102"/>
    </row>
    <row r="3610" spans="6:10" x14ac:dyDescent="0.35">
      <c r="F3610" s="102"/>
      <c r="G3610" s="102"/>
      <c r="H3610" s="102"/>
      <c r="I3610" s="102"/>
      <c r="J3610" s="102"/>
    </row>
    <row r="3611" spans="6:10" x14ac:dyDescent="0.35">
      <c r="F3611" s="102"/>
      <c r="G3611" s="102"/>
      <c r="H3611" s="102"/>
      <c r="I3611" s="102"/>
      <c r="J3611" s="102"/>
    </row>
    <row r="3612" spans="6:10" x14ac:dyDescent="0.35">
      <c r="F3612" s="102"/>
      <c r="G3612" s="102"/>
      <c r="H3612" s="102"/>
      <c r="I3612" s="102"/>
      <c r="J3612" s="102"/>
    </row>
    <row r="3613" spans="6:10" x14ac:dyDescent="0.35">
      <c r="F3613" s="102"/>
      <c r="G3613" s="102"/>
      <c r="H3613" s="102"/>
      <c r="I3613" s="102"/>
      <c r="J3613" s="102"/>
    </row>
    <row r="3614" spans="6:10" x14ac:dyDescent="0.35">
      <c r="F3614" s="102"/>
      <c r="G3614" s="102"/>
      <c r="H3614" s="102"/>
      <c r="I3614" s="102"/>
      <c r="J3614" s="102"/>
    </row>
    <row r="3615" spans="6:10" x14ac:dyDescent="0.35">
      <c r="F3615" s="102"/>
      <c r="G3615" s="102"/>
      <c r="H3615" s="102"/>
      <c r="I3615" s="102"/>
      <c r="J3615" s="102"/>
    </row>
    <row r="3616" spans="6:10" x14ac:dyDescent="0.35">
      <c r="F3616" s="102"/>
      <c r="G3616" s="102"/>
      <c r="H3616" s="102"/>
      <c r="I3616" s="102"/>
      <c r="J3616" s="102"/>
    </row>
    <row r="3617" spans="6:10" x14ac:dyDescent="0.35">
      <c r="F3617" s="102"/>
      <c r="G3617" s="102"/>
      <c r="H3617" s="102"/>
      <c r="I3617" s="102"/>
      <c r="J3617" s="102"/>
    </row>
    <row r="3618" spans="6:10" x14ac:dyDescent="0.35">
      <c r="F3618" s="102"/>
      <c r="G3618" s="102"/>
      <c r="H3618" s="102"/>
      <c r="I3618" s="102"/>
      <c r="J3618" s="102"/>
    </row>
    <row r="3619" spans="6:10" x14ac:dyDescent="0.35">
      <c r="F3619" s="102"/>
      <c r="G3619" s="102"/>
      <c r="H3619" s="102"/>
      <c r="I3619" s="102"/>
      <c r="J3619" s="102"/>
    </row>
    <row r="3620" spans="6:10" x14ac:dyDescent="0.35">
      <c r="F3620" s="102"/>
      <c r="G3620" s="102"/>
      <c r="H3620" s="102"/>
      <c r="I3620" s="102"/>
      <c r="J3620" s="102"/>
    </row>
    <row r="3621" spans="6:10" x14ac:dyDescent="0.35">
      <c r="F3621" s="102"/>
      <c r="G3621" s="102"/>
      <c r="H3621" s="102"/>
      <c r="I3621" s="102"/>
      <c r="J3621" s="102"/>
    </row>
    <row r="3622" spans="6:10" x14ac:dyDescent="0.35">
      <c r="F3622" s="102"/>
      <c r="G3622" s="102"/>
      <c r="H3622" s="102"/>
      <c r="I3622" s="102"/>
      <c r="J3622" s="102"/>
    </row>
    <row r="3623" spans="6:10" x14ac:dyDescent="0.35">
      <c r="F3623" s="102"/>
      <c r="G3623" s="102"/>
      <c r="H3623" s="102"/>
      <c r="I3623" s="102"/>
      <c r="J3623" s="102"/>
    </row>
    <row r="3624" spans="6:10" x14ac:dyDescent="0.35">
      <c r="F3624" s="102"/>
      <c r="G3624" s="102"/>
      <c r="H3624" s="102"/>
      <c r="I3624" s="102"/>
      <c r="J3624" s="102"/>
    </row>
    <row r="3625" spans="6:10" x14ac:dyDescent="0.35">
      <c r="F3625" s="102"/>
      <c r="G3625" s="102"/>
      <c r="H3625" s="102"/>
      <c r="I3625" s="102"/>
      <c r="J3625" s="102"/>
    </row>
    <row r="3626" spans="6:10" x14ac:dyDescent="0.35">
      <c r="F3626" s="102"/>
      <c r="G3626" s="102"/>
      <c r="H3626" s="102"/>
      <c r="I3626" s="102"/>
      <c r="J3626" s="102"/>
    </row>
    <row r="3627" spans="6:10" x14ac:dyDescent="0.35">
      <c r="F3627" s="102"/>
      <c r="G3627" s="102"/>
      <c r="H3627" s="102"/>
      <c r="I3627" s="102"/>
      <c r="J3627" s="102"/>
    </row>
    <row r="3628" spans="6:10" x14ac:dyDescent="0.35">
      <c r="F3628" s="102"/>
      <c r="G3628" s="102"/>
      <c r="H3628" s="102"/>
      <c r="I3628" s="102"/>
      <c r="J3628" s="102"/>
    </row>
    <row r="3629" spans="6:10" x14ac:dyDescent="0.35">
      <c r="F3629" s="102"/>
      <c r="G3629" s="102"/>
      <c r="H3629" s="102"/>
      <c r="I3629" s="102"/>
      <c r="J3629" s="102"/>
    </row>
    <row r="3630" spans="6:10" x14ac:dyDescent="0.35">
      <c r="F3630" s="102"/>
      <c r="G3630" s="102"/>
      <c r="H3630" s="102"/>
      <c r="I3630" s="102"/>
      <c r="J3630" s="102"/>
    </row>
    <row r="3631" spans="6:10" x14ac:dyDescent="0.35">
      <c r="F3631" s="102"/>
      <c r="G3631" s="102"/>
      <c r="H3631" s="102"/>
      <c r="I3631" s="102"/>
      <c r="J3631" s="102"/>
    </row>
    <row r="3632" spans="6:10" x14ac:dyDescent="0.35">
      <c r="F3632" s="102"/>
      <c r="G3632" s="102"/>
      <c r="H3632" s="102"/>
      <c r="I3632" s="102"/>
      <c r="J3632" s="102"/>
    </row>
    <row r="3633" spans="6:10" x14ac:dyDescent="0.35">
      <c r="F3633" s="102"/>
      <c r="G3633" s="102"/>
      <c r="H3633" s="102"/>
      <c r="I3633" s="102"/>
      <c r="J3633" s="102"/>
    </row>
    <row r="3634" spans="6:10" x14ac:dyDescent="0.35">
      <c r="F3634" s="102"/>
      <c r="G3634" s="102"/>
      <c r="H3634" s="102"/>
      <c r="I3634" s="102"/>
      <c r="J3634" s="102"/>
    </row>
    <row r="3635" spans="6:10" x14ac:dyDescent="0.35">
      <c r="F3635" s="102"/>
      <c r="G3635" s="102"/>
      <c r="H3635" s="102"/>
      <c r="I3635" s="102"/>
      <c r="J3635" s="102"/>
    </row>
    <row r="3636" spans="6:10" x14ac:dyDescent="0.35">
      <c r="F3636" s="102"/>
      <c r="G3636" s="102"/>
      <c r="H3636" s="102"/>
      <c r="I3636" s="102"/>
      <c r="J3636" s="102"/>
    </row>
    <row r="3637" spans="6:10" x14ac:dyDescent="0.35">
      <c r="F3637" s="102"/>
      <c r="G3637" s="102"/>
      <c r="H3637" s="102"/>
      <c r="I3637" s="102"/>
      <c r="J3637" s="102"/>
    </row>
    <row r="3638" spans="6:10" x14ac:dyDescent="0.35">
      <c r="F3638" s="102"/>
      <c r="G3638" s="102"/>
      <c r="H3638" s="102"/>
      <c r="I3638" s="102"/>
      <c r="J3638" s="102"/>
    </row>
    <row r="3639" spans="6:10" x14ac:dyDescent="0.35">
      <c r="F3639" s="102"/>
      <c r="G3639" s="102"/>
      <c r="H3639" s="102"/>
      <c r="I3639" s="102"/>
      <c r="J3639" s="102"/>
    </row>
    <row r="3640" spans="6:10" x14ac:dyDescent="0.35">
      <c r="F3640" s="102"/>
      <c r="G3640" s="102"/>
      <c r="H3640" s="102"/>
      <c r="I3640" s="102"/>
      <c r="J3640" s="102"/>
    </row>
    <row r="3641" spans="6:10" x14ac:dyDescent="0.35">
      <c r="F3641" s="102"/>
      <c r="G3641" s="102"/>
      <c r="H3641" s="102"/>
      <c r="I3641" s="102"/>
      <c r="J3641" s="102"/>
    </row>
    <row r="3642" spans="6:10" x14ac:dyDescent="0.35">
      <c r="F3642" s="102"/>
      <c r="G3642" s="102"/>
      <c r="H3642" s="102"/>
      <c r="I3642" s="102"/>
      <c r="J3642" s="102"/>
    </row>
    <row r="3643" spans="6:10" x14ac:dyDescent="0.35">
      <c r="F3643" s="102"/>
      <c r="G3643" s="102"/>
      <c r="H3643" s="102"/>
      <c r="I3643" s="102"/>
      <c r="J3643" s="102"/>
    </row>
    <row r="3644" spans="6:10" x14ac:dyDescent="0.35">
      <c r="F3644" s="102"/>
      <c r="G3644" s="102"/>
      <c r="H3644" s="102"/>
      <c r="I3644" s="102"/>
      <c r="J3644" s="102"/>
    </row>
    <row r="3645" spans="6:10" x14ac:dyDescent="0.35">
      <c r="F3645" s="102"/>
      <c r="G3645" s="102"/>
      <c r="H3645" s="102"/>
      <c r="I3645" s="102"/>
      <c r="J3645" s="102"/>
    </row>
    <row r="3646" spans="6:10" x14ac:dyDescent="0.35">
      <c r="F3646" s="102"/>
      <c r="G3646" s="102"/>
      <c r="H3646" s="102"/>
      <c r="I3646" s="102"/>
      <c r="J3646" s="102"/>
    </row>
    <row r="3647" spans="6:10" x14ac:dyDescent="0.35">
      <c r="F3647" s="102"/>
      <c r="G3647" s="102"/>
      <c r="H3647" s="102"/>
      <c r="I3647" s="102"/>
      <c r="J3647" s="102"/>
    </row>
    <row r="3648" spans="6:10" x14ac:dyDescent="0.35">
      <c r="F3648" s="102"/>
      <c r="G3648" s="102"/>
      <c r="H3648" s="102"/>
      <c r="I3648" s="102"/>
      <c r="J3648" s="102"/>
    </row>
    <row r="3649" spans="6:10" x14ac:dyDescent="0.35">
      <c r="F3649" s="102"/>
      <c r="G3649" s="102"/>
      <c r="H3649" s="102"/>
      <c r="I3649" s="102"/>
      <c r="J3649" s="102"/>
    </row>
    <row r="3650" spans="6:10" x14ac:dyDescent="0.35">
      <c r="F3650" s="102"/>
      <c r="G3650" s="102"/>
      <c r="H3650" s="102"/>
      <c r="I3650" s="102"/>
      <c r="J3650" s="102"/>
    </row>
    <row r="3651" spans="6:10" x14ac:dyDescent="0.35">
      <c r="F3651" s="102"/>
      <c r="G3651" s="102"/>
      <c r="H3651" s="102"/>
      <c r="I3651" s="102"/>
      <c r="J3651" s="102"/>
    </row>
    <row r="3652" spans="6:10" x14ac:dyDescent="0.35">
      <c r="F3652" s="102"/>
      <c r="G3652" s="102"/>
      <c r="H3652" s="102"/>
      <c r="I3652" s="102"/>
      <c r="J3652" s="102"/>
    </row>
    <row r="3653" spans="6:10" x14ac:dyDescent="0.35">
      <c r="F3653" s="102"/>
      <c r="G3653" s="102"/>
      <c r="H3653" s="102"/>
      <c r="I3653" s="102"/>
      <c r="J3653" s="102"/>
    </row>
    <row r="3654" spans="6:10" x14ac:dyDescent="0.35">
      <c r="F3654" s="102"/>
      <c r="G3654" s="102"/>
      <c r="H3654" s="102"/>
      <c r="I3654" s="102"/>
      <c r="J3654" s="102"/>
    </row>
    <row r="3655" spans="6:10" x14ac:dyDescent="0.35">
      <c r="F3655" s="102"/>
      <c r="G3655" s="102"/>
      <c r="H3655" s="102"/>
      <c r="I3655" s="102"/>
      <c r="J3655" s="102"/>
    </row>
    <row r="3656" spans="6:10" x14ac:dyDescent="0.35">
      <c r="F3656" s="102"/>
      <c r="G3656" s="102"/>
      <c r="H3656" s="102"/>
      <c r="I3656" s="102"/>
      <c r="J3656" s="102"/>
    </row>
    <row r="3657" spans="6:10" x14ac:dyDescent="0.35">
      <c r="F3657" s="102"/>
      <c r="G3657" s="102"/>
      <c r="H3657" s="102"/>
      <c r="I3657" s="102"/>
      <c r="J3657" s="102"/>
    </row>
    <row r="3658" spans="6:10" x14ac:dyDescent="0.35">
      <c r="F3658" s="102"/>
      <c r="G3658" s="102"/>
      <c r="H3658" s="102"/>
      <c r="I3658" s="102"/>
      <c r="J3658" s="102"/>
    </row>
    <row r="3659" spans="6:10" x14ac:dyDescent="0.35">
      <c r="F3659" s="102"/>
      <c r="G3659" s="102"/>
      <c r="H3659" s="102"/>
      <c r="I3659" s="102"/>
      <c r="J3659" s="102"/>
    </row>
    <row r="3660" spans="6:10" x14ac:dyDescent="0.35">
      <c r="F3660" s="102"/>
      <c r="G3660" s="102"/>
      <c r="H3660" s="102"/>
      <c r="I3660" s="102"/>
      <c r="J3660" s="102"/>
    </row>
    <row r="3661" spans="6:10" x14ac:dyDescent="0.35">
      <c r="F3661" s="102"/>
      <c r="G3661" s="102"/>
      <c r="H3661" s="102"/>
      <c r="I3661" s="102"/>
      <c r="J3661" s="102"/>
    </row>
    <row r="3662" spans="6:10" x14ac:dyDescent="0.35">
      <c r="F3662" s="102"/>
      <c r="G3662" s="102"/>
      <c r="H3662" s="102"/>
      <c r="I3662" s="102"/>
      <c r="J3662" s="102"/>
    </row>
    <row r="3663" spans="6:10" x14ac:dyDescent="0.35">
      <c r="F3663" s="102"/>
      <c r="G3663" s="102"/>
      <c r="H3663" s="102"/>
      <c r="I3663" s="102"/>
      <c r="J3663" s="102"/>
    </row>
    <row r="3664" spans="6:10" x14ac:dyDescent="0.35">
      <c r="F3664" s="102"/>
      <c r="G3664" s="102"/>
      <c r="H3664" s="102"/>
      <c r="I3664" s="102"/>
      <c r="J3664" s="102"/>
    </row>
    <row r="3665" spans="6:10" x14ac:dyDescent="0.35">
      <c r="F3665" s="102"/>
      <c r="G3665" s="102"/>
      <c r="H3665" s="102"/>
      <c r="I3665" s="102"/>
      <c r="J3665" s="102"/>
    </row>
    <row r="3666" spans="6:10" x14ac:dyDescent="0.35">
      <c r="F3666" s="102"/>
      <c r="G3666" s="102"/>
      <c r="H3666" s="102"/>
      <c r="I3666" s="102"/>
      <c r="J3666" s="102"/>
    </row>
    <row r="3667" spans="6:10" x14ac:dyDescent="0.35">
      <c r="F3667" s="102"/>
      <c r="G3667" s="102"/>
      <c r="H3667" s="102"/>
      <c r="I3667" s="102"/>
      <c r="J3667" s="102"/>
    </row>
    <row r="3668" spans="6:10" x14ac:dyDescent="0.35">
      <c r="F3668" s="102"/>
      <c r="G3668" s="102"/>
      <c r="H3668" s="102"/>
      <c r="I3668" s="102"/>
      <c r="J3668" s="102"/>
    </row>
    <row r="3669" spans="6:10" x14ac:dyDescent="0.35">
      <c r="F3669" s="102"/>
      <c r="G3669" s="102"/>
      <c r="H3669" s="102"/>
      <c r="I3669" s="102"/>
      <c r="J3669" s="102"/>
    </row>
    <row r="3670" spans="6:10" x14ac:dyDescent="0.35">
      <c r="F3670" s="102"/>
      <c r="G3670" s="102"/>
      <c r="H3670" s="102"/>
      <c r="I3670" s="102"/>
      <c r="J3670" s="102"/>
    </row>
    <row r="3671" spans="6:10" x14ac:dyDescent="0.35">
      <c r="F3671" s="102"/>
      <c r="G3671" s="102"/>
      <c r="H3671" s="102"/>
      <c r="I3671" s="102"/>
      <c r="J3671" s="102"/>
    </row>
    <row r="3672" spans="6:10" x14ac:dyDescent="0.35">
      <c r="F3672" s="102"/>
      <c r="G3672" s="102"/>
      <c r="H3672" s="102"/>
      <c r="I3672" s="102"/>
      <c r="J3672" s="102"/>
    </row>
    <row r="3673" spans="6:10" x14ac:dyDescent="0.35">
      <c r="F3673" s="102"/>
      <c r="G3673" s="102"/>
      <c r="H3673" s="102"/>
      <c r="I3673" s="102"/>
      <c r="J3673" s="102"/>
    </row>
    <row r="3674" spans="6:10" x14ac:dyDescent="0.35">
      <c r="F3674" s="102"/>
      <c r="G3674" s="102"/>
      <c r="H3674" s="102"/>
      <c r="I3674" s="102"/>
      <c r="J3674" s="102"/>
    </row>
    <row r="3675" spans="6:10" x14ac:dyDescent="0.35">
      <c r="F3675" s="102"/>
      <c r="G3675" s="102"/>
      <c r="H3675" s="102"/>
      <c r="I3675" s="102"/>
      <c r="J3675" s="102"/>
    </row>
    <row r="3676" spans="6:10" x14ac:dyDescent="0.35">
      <c r="F3676" s="102"/>
      <c r="G3676" s="102"/>
      <c r="H3676" s="102"/>
      <c r="I3676" s="102"/>
      <c r="J3676" s="102"/>
    </row>
    <row r="3677" spans="6:10" x14ac:dyDescent="0.35">
      <c r="F3677" s="102"/>
      <c r="G3677" s="102"/>
      <c r="H3677" s="102"/>
      <c r="I3677" s="102"/>
      <c r="J3677" s="102"/>
    </row>
    <row r="3678" spans="6:10" x14ac:dyDescent="0.35">
      <c r="F3678" s="102"/>
      <c r="G3678" s="102"/>
      <c r="H3678" s="102"/>
      <c r="I3678" s="102"/>
      <c r="J3678" s="102"/>
    </row>
    <row r="3679" spans="6:10" x14ac:dyDescent="0.35">
      <c r="F3679" s="102"/>
      <c r="G3679" s="102"/>
      <c r="H3679" s="102"/>
      <c r="I3679" s="102"/>
      <c r="J3679" s="102"/>
    </row>
    <row r="3680" spans="6:10" x14ac:dyDescent="0.35">
      <c r="F3680" s="102"/>
      <c r="G3680" s="102"/>
      <c r="H3680" s="102"/>
      <c r="I3680" s="102"/>
      <c r="J3680" s="102"/>
    </row>
    <row r="3681" spans="6:10" x14ac:dyDescent="0.35">
      <c r="F3681" s="102"/>
      <c r="G3681" s="102"/>
      <c r="H3681" s="102"/>
      <c r="I3681" s="102"/>
      <c r="J3681" s="102"/>
    </row>
    <row r="3682" spans="6:10" x14ac:dyDescent="0.35">
      <c r="F3682" s="102"/>
      <c r="G3682" s="102"/>
      <c r="H3682" s="102"/>
      <c r="I3682" s="102"/>
      <c r="J3682" s="102"/>
    </row>
    <row r="3683" spans="6:10" x14ac:dyDescent="0.35">
      <c r="F3683" s="102"/>
      <c r="G3683" s="102"/>
      <c r="H3683" s="102"/>
      <c r="I3683" s="102"/>
      <c r="J3683" s="102"/>
    </row>
    <row r="3684" spans="6:10" x14ac:dyDescent="0.35">
      <c r="F3684" s="102"/>
      <c r="G3684" s="102"/>
      <c r="H3684" s="102"/>
      <c r="I3684" s="102"/>
      <c r="J3684" s="102"/>
    </row>
    <row r="3685" spans="6:10" x14ac:dyDescent="0.35">
      <c r="F3685" s="102"/>
      <c r="G3685" s="102"/>
      <c r="H3685" s="102"/>
      <c r="I3685" s="102"/>
      <c r="J3685" s="102"/>
    </row>
    <row r="3686" spans="6:10" x14ac:dyDescent="0.35">
      <c r="F3686" s="102"/>
      <c r="G3686" s="102"/>
      <c r="H3686" s="102"/>
      <c r="I3686" s="102"/>
      <c r="J3686" s="102"/>
    </row>
    <row r="3687" spans="6:10" x14ac:dyDescent="0.35">
      <c r="F3687" s="102"/>
      <c r="G3687" s="102"/>
      <c r="H3687" s="102"/>
      <c r="I3687" s="102"/>
      <c r="J3687" s="102"/>
    </row>
    <row r="3688" spans="6:10" x14ac:dyDescent="0.35">
      <c r="F3688" s="102"/>
      <c r="G3688" s="102"/>
      <c r="H3688" s="102"/>
      <c r="I3688" s="102"/>
      <c r="J3688" s="102"/>
    </row>
    <row r="3689" spans="6:10" x14ac:dyDescent="0.35">
      <c r="F3689" s="102"/>
      <c r="G3689" s="102"/>
      <c r="H3689" s="102"/>
      <c r="I3689" s="102"/>
      <c r="J3689" s="102"/>
    </row>
    <row r="3690" spans="6:10" x14ac:dyDescent="0.35">
      <c r="F3690" s="102"/>
      <c r="G3690" s="102"/>
      <c r="H3690" s="102"/>
      <c r="I3690" s="102"/>
      <c r="J3690" s="102"/>
    </row>
    <row r="3691" spans="6:10" x14ac:dyDescent="0.35">
      <c r="F3691" s="102"/>
      <c r="G3691" s="102"/>
      <c r="H3691" s="102"/>
      <c r="I3691" s="102"/>
      <c r="J3691" s="102"/>
    </row>
    <row r="3692" spans="6:10" x14ac:dyDescent="0.35">
      <c r="F3692" s="102"/>
      <c r="G3692" s="102"/>
      <c r="H3692" s="102"/>
      <c r="I3692" s="102"/>
      <c r="J3692" s="102"/>
    </row>
    <row r="3693" spans="6:10" x14ac:dyDescent="0.35">
      <c r="F3693" s="102"/>
      <c r="G3693" s="102"/>
      <c r="H3693" s="102"/>
      <c r="I3693" s="102"/>
      <c r="J3693" s="102"/>
    </row>
    <row r="3694" spans="6:10" x14ac:dyDescent="0.35">
      <c r="F3694" s="102"/>
      <c r="G3694" s="102"/>
      <c r="H3694" s="102"/>
      <c r="I3694" s="102"/>
      <c r="J3694" s="102"/>
    </row>
    <row r="3695" spans="6:10" x14ac:dyDescent="0.35">
      <c r="F3695" s="102"/>
      <c r="G3695" s="102"/>
      <c r="H3695" s="102"/>
      <c r="I3695" s="102"/>
      <c r="J3695" s="102"/>
    </row>
    <row r="3696" spans="6:10" x14ac:dyDescent="0.35">
      <c r="F3696" s="102"/>
      <c r="G3696" s="102"/>
      <c r="H3696" s="102"/>
      <c r="I3696" s="102"/>
      <c r="J3696" s="102"/>
    </row>
    <row r="3697" spans="6:10" x14ac:dyDescent="0.35">
      <c r="F3697" s="102"/>
      <c r="G3697" s="102"/>
      <c r="H3697" s="102"/>
      <c r="I3697" s="102"/>
      <c r="J3697" s="102"/>
    </row>
    <row r="3698" spans="6:10" x14ac:dyDescent="0.35">
      <c r="F3698" s="102"/>
      <c r="G3698" s="102"/>
      <c r="H3698" s="102"/>
      <c r="I3698" s="102"/>
      <c r="J3698" s="102"/>
    </row>
    <row r="3699" spans="6:10" x14ac:dyDescent="0.35">
      <c r="F3699" s="102"/>
      <c r="G3699" s="102"/>
      <c r="H3699" s="102"/>
      <c r="I3699" s="102"/>
      <c r="J3699" s="102"/>
    </row>
    <row r="3700" spans="6:10" x14ac:dyDescent="0.35">
      <c r="F3700" s="102"/>
      <c r="G3700" s="102"/>
      <c r="H3700" s="102"/>
      <c r="I3700" s="102"/>
      <c r="J3700" s="102"/>
    </row>
    <row r="3701" spans="6:10" x14ac:dyDescent="0.35">
      <c r="F3701" s="102"/>
      <c r="G3701" s="102"/>
      <c r="H3701" s="102"/>
      <c r="I3701" s="102"/>
      <c r="J3701" s="102"/>
    </row>
    <row r="3702" spans="6:10" x14ac:dyDescent="0.35">
      <c r="F3702" s="102"/>
      <c r="G3702" s="102"/>
      <c r="H3702" s="102"/>
      <c r="I3702" s="102"/>
      <c r="J3702" s="102"/>
    </row>
    <row r="3703" spans="6:10" x14ac:dyDescent="0.35">
      <c r="F3703" s="102"/>
      <c r="G3703" s="102"/>
      <c r="H3703" s="102"/>
      <c r="I3703" s="102"/>
      <c r="J3703" s="102"/>
    </row>
    <row r="3704" spans="6:10" x14ac:dyDescent="0.35">
      <c r="F3704" s="102"/>
      <c r="G3704" s="102"/>
      <c r="H3704" s="102"/>
      <c r="I3704" s="102"/>
      <c r="J3704" s="102"/>
    </row>
    <row r="3705" spans="6:10" x14ac:dyDescent="0.35">
      <c r="F3705" s="102"/>
      <c r="G3705" s="102"/>
      <c r="H3705" s="102"/>
      <c r="I3705" s="102"/>
      <c r="J3705" s="102"/>
    </row>
    <row r="3706" spans="6:10" x14ac:dyDescent="0.35">
      <c r="F3706" s="102"/>
      <c r="G3706" s="102"/>
      <c r="H3706" s="102"/>
      <c r="I3706" s="102"/>
      <c r="J3706" s="102"/>
    </row>
    <row r="3707" spans="6:10" x14ac:dyDescent="0.35">
      <c r="F3707" s="102"/>
      <c r="G3707" s="102"/>
      <c r="H3707" s="102"/>
      <c r="I3707" s="102"/>
      <c r="J3707" s="102"/>
    </row>
    <row r="3708" spans="6:10" x14ac:dyDescent="0.35">
      <c r="F3708" s="102"/>
      <c r="G3708" s="102"/>
      <c r="H3708" s="102"/>
      <c r="I3708" s="102"/>
      <c r="J3708" s="102"/>
    </row>
    <row r="3709" spans="6:10" x14ac:dyDescent="0.35">
      <c r="F3709" s="102"/>
      <c r="G3709" s="102"/>
      <c r="H3709" s="102"/>
      <c r="I3709" s="102"/>
      <c r="J3709" s="102"/>
    </row>
    <row r="3710" spans="6:10" x14ac:dyDescent="0.35">
      <c r="F3710" s="102"/>
      <c r="G3710" s="102"/>
      <c r="H3710" s="102"/>
      <c r="I3710" s="102"/>
      <c r="J3710" s="102"/>
    </row>
    <row r="3711" spans="6:10" x14ac:dyDescent="0.35">
      <c r="F3711" s="102"/>
      <c r="G3711" s="102"/>
      <c r="H3711" s="102"/>
      <c r="I3711" s="102"/>
      <c r="J3711" s="102"/>
    </row>
    <row r="3712" spans="6:10" x14ac:dyDescent="0.35">
      <c r="F3712" s="102"/>
      <c r="G3712" s="102"/>
      <c r="H3712" s="102"/>
      <c r="I3712" s="102"/>
      <c r="J3712" s="102"/>
    </row>
    <row r="3713" spans="6:10" x14ac:dyDescent="0.35">
      <c r="F3713" s="102"/>
      <c r="G3713" s="102"/>
      <c r="H3713" s="102"/>
      <c r="I3713" s="102"/>
      <c r="J3713" s="102"/>
    </row>
    <row r="3714" spans="6:10" x14ac:dyDescent="0.35">
      <c r="F3714" s="102"/>
      <c r="G3714" s="102"/>
      <c r="H3714" s="102"/>
      <c r="I3714" s="102"/>
      <c r="J3714" s="102"/>
    </row>
    <row r="3715" spans="6:10" x14ac:dyDescent="0.35">
      <c r="F3715" s="102"/>
      <c r="G3715" s="102"/>
      <c r="H3715" s="102"/>
      <c r="I3715" s="102"/>
      <c r="J3715" s="102"/>
    </row>
    <row r="3716" spans="6:10" x14ac:dyDescent="0.35">
      <c r="F3716" s="102"/>
      <c r="G3716" s="102"/>
      <c r="H3716" s="102"/>
      <c r="I3716" s="102"/>
      <c r="J3716" s="102"/>
    </row>
    <row r="3717" spans="6:10" x14ac:dyDescent="0.35">
      <c r="F3717" s="102"/>
      <c r="G3717" s="102"/>
      <c r="H3717" s="102"/>
      <c r="I3717" s="102"/>
      <c r="J3717" s="102"/>
    </row>
    <row r="3718" spans="6:10" x14ac:dyDescent="0.35">
      <c r="F3718" s="102"/>
      <c r="G3718" s="102"/>
      <c r="H3718" s="102"/>
      <c r="I3718" s="102"/>
      <c r="J3718" s="102"/>
    </row>
    <row r="3719" spans="6:10" x14ac:dyDescent="0.35">
      <c r="F3719" s="102"/>
      <c r="G3719" s="102"/>
      <c r="H3719" s="102"/>
      <c r="I3719" s="102"/>
      <c r="J3719" s="102"/>
    </row>
    <row r="3720" spans="6:10" x14ac:dyDescent="0.35">
      <c r="F3720" s="102"/>
      <c r="G3720" s="102"/>
      <c r="H3720" s="102"/>
      <c r="I3720" s="102"/>
      <c r="J3720" s="102"/>
    </row>
    <row r="3721" spans="6:10" x14ac:dyDescent="0.35">
      <c r="F3721" s="102"/>
      <c r="G3721" s="102"/>
      <c r="H3721" s="102"/>
      <c r="I3721" s="102"/>
      <c r="J3721" s="102"/>
    </row>
    <row r="3722" spans="6:10" x14ac:dyDescent="0.35">
      <c r="F3722" s="102"/>
      <c r="G3722" s="102"/>
      <c r="H3722" s="102"/>
      <c r="I3722" s="102"/>
      <c r="J3722" s="102"/>
    </row>
    <row r="3723" spans="6:10" x14ac:dyDescent="0.35">
      <c r="F3723" s="102"/>
      <c r="G3723" s="102"/>
      <c r="H3723" s="102"/>
      <c r="I3723" s="102"/>
      <c r="J3723" s="102"/>
    </row>
    <row r="3724" spans="6:10" x14ac:dyDescent="0.35">
      <c r="F3724" s="102"/>
      <c r="G3724" s="102"/>
      <c r="H3724" s="102"/>
      <c r="I3724" s="102"/>
      <c r="J3724" s="102"/>
    </row>
    <row r="3725" spans="6:10" x14ac:dyDescent="0.35">
      <c r="F3725" s="102"/>
      <c r="G3725" s="102"/>
      <c r="H3725" s="102"/>
      <c r="I3725" s="102"/>
      <c r="J3725" s="102"/>
    </row>
    <row r="3726" spans="6:10" x14ac:dyDescent="0.35">
      <c r="F3726" s="102"/>
      <c r="G3726" s="102"/>
      <c r="H3726" s="102"/>
      <c r="I3726" s="102"/>
      <c r="J3726" s="102"/>
    </row>
    <row r="3727" spans="6:10" x14ac:dyDescent="0.35">
      <c r="F3727" s="102"/>
      <c r="G3727" s="102"/>
      <c r="H3727" s="102"/>
      <c r="I3727" s="102"/>
      <c r="J3727" s="102"/>
    </row>
    <row r="3728" spans="6:10" x14ac:dyDescent="0.35">
      <c r="F3728" s="102"/>
      <c r="G3728" s="102"/>
      <c r="H3728" s="102"/>
      <c r="I3728" s="102"/>
      <c r="J3728" s="102"/>
    </row>
    <row r="3729" spans="6:10" x14ac:dyDescent="0.35">
      <c r="F3729" s="102"/>
      <c r="G3729" s="102"/>
      <c r="H3729" s="102"/>
      <c r="I3729" s="102"/>
      <c r="J3729" s="102"/>
    </row>
    <row r="3730" spans="6:10" x14ac:dyDescent="0.35">
      <c r="F3730" s="102"/>
      <c r="G3730" s="102"/>
      <c r="H3730" s="102"/>
      <c r="I3730" s="102"/>
      <c r="J3730" s="102"/>
    </row>
    <row r="3731" spans="6:10" x14ac:dyDescent="0.35">
      <c r="F3731" s="102"/>
      <c r="G3731" s="102"/>
      <c r="H3731" s="102"/>
      <c r="I3731" s="102"/>
      <c r="J3731" s="102"/>
    </row>
    <row r="3732" spans="6:10" x14ac:dyDescent="0.35">
      <c r="F3732" s="102"/>
      <c r="G3732" s="102"/>
      <c r="H3732" s="102"/>
      <c r="I3732" s="102"/>
      <c r="J3732" s="102"/>
    </row>
    <row r="3733" spans="6:10" x14ac:dyDescent="0.35">
      <c r="F3733" s="102"/>
      <c r="G3733" s="102"/>
      <c r="H3733" s="102"/>
      <c r="I3733" s="102"/>
      <c r="J3733" s="102"/>
    </row>
    <row r="3734" spans="6:10" x14ac:dyDescent="0.35">
      <c r="F3734" s="102"/>
      <c r="G3734" s="102"/>
      <c r="H3734" s="102"/>
      <c r="I3734" s="102"/>
      <c r="J3734" s="102"/>
    </row>
    <row r="3735" spans="6:10" x14ac:dyDescent="0.35">
      <c r="F3735" s="102"/>
      <c r="G3735" s="102"/>
      <c r="H3735" s="102"/>
      <c r="I3735" s="102"/>
      <c r="J3735" s="102"/>
    </row>
    <row r="3736" spans="6:10" x14ac:dyDescent="0.35">
      <c r="F3736" s="102"/>
      <c r="G3736" s="102"/>
      <c r="H3736" s="102"/>
      <c r="I3736" s="102"/>
      <c r="J3736" s="102"/>
    </row>
    <row r="3737" spans="6:10" x14ac:dyDescent="0.35">
      <c r="F3737" s="102"/>
      <c r="G3737" s="102"/>
      <c r="H3737" s="102"/>
      <c r="I3737" s="102"/>
      <c r="J3737" s="102"/>
    </row>
    <row r="3738" spans="6:10" x14ac:dyDescent="0.35">
      <c r="F3738" s="102"/>
      <c r="G3738" s="102"/>
      <c r="H3738" s="102"/>
      <c r="I3738" s="102"/>
      <c r="J3738" s="102"/>
    </row>
    <row r="3739" spans="6:10" x14ac:dyDescent="0.35">
      <c r="F3739" s="102"/>
      <c r="G3739" s="102"/>
      <c r="H3739" s="102"/>
      <c r="I3739" s="102"/>
      <c r="J3739" s="102"/>
    </row>
    <row r="3740" spans="6:10" x14ac:dyDescent="0.35">
      <c r="F3740" s="102"/>
      <c r="G3740" s="102"/>
      <c r="H3740" s="102"/>
      <c r="I3740" s="102"/>
      <c r="J3740" s="102"/>
    </row>
    <row r="3741" spans="6:10" x14ac:dyDescent="0.35">
      <c r="F3741" s="102"/>
      <c r="G3741" s="102"/>
      <c r="H3741" s="102"/>
      <c r="I3741" s="102"/>
      <c r="J3741" s="102"/>
    </row>
    <row r="3742" spans="6:10" x14ac:dyDescent="0.35">
      <c r="F3742" s="102"/>
      <c r="G3742" s="102"/>
      <c r="H3742" s="102"/>
      <c r="I3742" s="102"/>
      <c r="J3742" s="102"/>
    </row>
    <row r="3743" spans="6:10" x14ac:dyDescent="0.35">
      <c r="F3743" s="102"/>
      <c r="G3743" s="102"/>
      <c r="H3743" s="102"/>
      <c r="I3743" s="102"/>
      <c r="J3743" s="102"/>
    </row>
    <row r="3744" spans="6:10" x14ac:dyDescent="0.35">
      <c r="F3744" s="102"/>
      <c r="G3744" s="102"/>
      <c r="H3744" s="102"/>
      <c r="I3744" s="102"/>
      <c r="J3744" s="102"/>
    </row>
    <row r="3745" spans="6:10" x14ac:dyDescent="0.35">
      <c r="F3745" s="102"/>
      <c r="G3745" s="102"/>
      <c r="H3745" s="102"/>
      <c r="I3745" s="102"/>
      <c r="J3745" s="102"/>
    </row>
    <row r="3746" spans="6:10" x14ac:dyDescent="0.35">
      <c r="F3746" s="102"/>
      <c r="G3746" s="102"/>
      <c r="H3746" s="102"/>
      <c r="I3746" s="102"/>
      <c r="J3746" s="102"/>
    </row>
    <row r="3747" spans="6:10" x14ac:dyDescent="0.35">
      <c r="F3747" s="102"/>
      <c r="G3747" s="102"/>
      <c r="H3747" s="102"/>
      <c r="I3747" s="102"/>
      <c r="J3747" s="102"/>
    </row>
    <row r="3748" spans="6:10" x14ac:dyDescent="0.35">
      <c r="F3748" s="102"/>
      <c r="G3748" s="102"/>
      <c r="H3748" s="102"/>
      <c r="I3748" s="102"/>
      <c r="J3748" s="102"/>
    </row>
    <row r="3749" spans="6:10" x14ac:dyDescent="0.35">
      <c r="F3749" s="102"/>
      <c r="G3749" s="102"/>
      <c r="H3749" s="102"/>
      <c r="I3749" s="102"/>
      <c r="J3749" s="102"/>
    </row>
    <row r="3750" spans="6:10" x14ac:dyDescent="0.35">
      <c r="F3750" s="102"/>
      <c r="G3750" s="102"/>
      <c r="H3750" s="102"/>
      <c r="I3750" s="102"/>
      <c r="J3750" s="102"/>
    </row>
    <row r="3751" spans="6:10" x14ac:dyDescent="0.35">
      <c r="F3751" s="102"/>
      <c r="G3751" s="102"/>
      <c r="H3751" s="102"/>
      <c r="I3751" s="102"/>
      <c r="J3751" s="102"/>
    </row>
    <row r="3752" spans="6:10" x14ac:dyDescent="0.35">
      <c r="F3752" s="102"/>
      <c r="G3752" s="102"/>
      <c r="H3752" s="102"/>
      <c r="I3752" s="102"/>
      <c r="J3752" s="102"/>
    </row>
    <row r="3753" spans="6:10" x14ac:dyDescent="0.35">
      <c r="F3753" s="102"/>
      <c r="G3753" s="102"/>
      <c r="H3753" s="102"/>
      <c r="I3753" s="102"/>
      <c r="J3753" s="102"/>
    </row>
    <row r="3754" spans="6:10" x14ac:dyDescent="0.35">
      <c r="F3754" s="102"/>
      <c r="G3754" s="102"/>
      <c r="H3754" s="102"/>
      <c r="I3754" s="102"/>
      <c r="J3754" s="102"/>
    </row>
    <row r="3755" spans="6:10" x14ac:dyDescent="0.35">
      <c r="F3755" s="102"/>
      <c r="G3755" s="102"/>
      <c r="H3755" s="102"/>
      <c r="I3755" s="102"/>
      <c r="J3755" s="102"/>
    </row>
    <row r="3756" spans="6:10" x14ac:dyDescent="0.35">
      <c r="F3756" s="102"/>
      <c r="G3756" s="102"/>
      <c r="H3756" s="102"/>
      <c r="I3756" s="102"/>
      <c r="J3756" s="102"/>
    </row>
    <row r="3757" spans="6:10" x14ac:dyDescent="0.35">
      <c r="F3757" s="102"/>
      <c r="G3757" s="102"/>
      <c r="H3757" s="102"/>
      <c r="I3757" s="102"/>
      <c r="J3757" s="102"/>
    </row>
    <row r="3758" spans="6:10" x14ac:dyDescent="0.35">
      <c r="F3758" s="102"/>
      <c r="G3758" s="102"/>
      <c r="H3758" s="102"/>
      <c r="I3758" s="102"/>
      <c r="J3758" s="102"/>
    </row>
    <row r="3759" spans="6:10" x14ac:dyDescent="0.35">
      <c r="F3759" s="102"/>
      <c r="G3759" s="102"/>
      <c r="H3759" s="102"/>
      <c r="I3759" s="102"/>
      <c r="J3759" s="102"/>
    </row>
    <row r="3760" spans="6:10" x14ac:dyDescent="0.35">
      <c r="F3760" s="102"/>
      <c r="G3760" s="102"/>
      <c r="H3760" s="102"/>
      <c r="I3760" s="102"/>
      <c r="J3760" s="102"/>
    </row>
    <row r="3761" spans="6:10" x14ac:dyDescent="0.35">
      <c r="F3761" s="102"/>
      <c r="G3761" s="102"/>
      <c r="H3761" s="102"/>
      <c r="I3761" s="102"/>
      <c r="J3761" s="102"/>
    </row>
    <row r="3762" spans="6:10" x14ac:dyDescent="0.35">
      <c r="F3762" s="102"/>
      <c r="G3762" s="102"/>
      <c r="H3762" s="102"/>
      <c r="I3762" s="102"/>
      <c r="J3762" s="102"/>
    </row>
    <row r="3763" spans="6:10" x14ac:dyDescent="0.35">
      <c r="F3763" s="102"/>
      <c r="G3763" s="102"/>
      <c r="H3763" s="102"/>
      <c r="I3763" s="102"/>
      <c r="J3763" s="102"/>
    </row>
    <row r="3764" spans="6:10" x14ac:dyDescent="0.35">
      <c r="F3764" s="102"/>
      <c r="G3764" s="102"/>
      <c r="H3764" s="102"/>
      <c r="I3764" s="102"/>
      <c r="J3764" s="102"/>
    </row>
    <row r="3765" spans="6:10" x14ac:dyDescent="0.35">
      <c r="F3765" s="102"/>
      <c r="G3765" s="102"/>
      <c r="H3765" s="102"/>
      <c r="I3765" s="102"/>
      <c r="J3765" s="102"/>
    </row>
    <row r="3766" spans="6:10" x14ac:dyDescent="0.35">
      <c r="F3766" s="102"/>
      <c r="G3766" s="102"/>
      <c r="H3766" s="102"/>
      <c r="I3766" s="102"/>
      <c r="J3766" s="102"/>
    </row>
    <row r="3767" spans="6:10" x14ac:dyDescent="0.35">
      <c r="F3767" s="102"/>
      <c r="G3767" s="102"/>
      <c r="H3767" s="102"/>
      <c r="I3767" s="102"/>
      <c r="J3767" s="102"/>
    </row>
    <row r="3768" spans="6:10" x14ac:dyDescent="0.35">
      <c r="F3768" s="102"/>
      <c r="G3768" s="102"/>
      <c r="H3768" s="102"/>
      <c r="I3768" s="102"/>
      <c r="J3768" s="102"/>
    </row>
    <row r="3769" spans="6:10" x14ac:dyDescent="0.35">
      <c r="F3769" s="102"/>
      <c r="G3769" s="102"/>
      <c r="H3769" s="102"/>
      <c r="I3769" s="102"/>
      <c r="J3769" s="102"/>
    </row>
    <row r="3770" spans="6:10" x14ac:dyDescent="0.35">
      <c r="F3770" s="102"/>
      <c r="G3770" s="102"/>
      <c r="H3770" s="102"/>
      <c r="I3770" s="102"/>
      <c r="J3770" s="102"/>
    </row>
    <row r="3771" spans="6:10" x14ac:dyDescent="0.35">
      <c r="F3771" s="102"/>
      <c r="G3771" s="102"/>
      <c r="H3771" s="102"/>
      <c r="I3771" s="102"/>
      <c r="J3771" s="102"/>
    </row>
    <row r="3772" spans="6:10" x14ac:dyDescent="0.35">
      <c r="F3772" s="102"/>
      <c r="G3772" s="102"/>
      <c r="H3772" s="102"/>
      <c r="I3772" s="102"/>
      <c r="J3772" s="102"/>
    </row>
    <row r="3773" spans="6:10" x14ac:dyDescent="0.35">
      <c r="F3773" s="102"/>
      <c r="G3773" s="102"/>
      <c r="H3773" s="102"/>
      <c r="I3773" s="102"/>
      <c r="J3773" s="102"/>
    </row>
    <row r="3774" spans="6:10" x14ac:dyDescent="0.35">
      <c r="F3774" s="102"/>
      <c r="G3774" s="102"/>
      <c r="H3774" s="102"/>
      <c r="I3774" s="102"/>
      <c r="J3774" s="102"/>
    </row>
    <row r="3775" spans="6:10" x14ac:dyDescent="0.35">
      <c r="F3775" s="102"/>
      <c r="G3775" s="102"/>
      <c r="H3775" s="102"/>
      <c r="I3775" s="102"/>
      <c r="J3775" s="102"/>
    </row>
    <row r="3776" spans="6:10" x14ac:dyDescent="0.35">
      <c r="F3776" s="102"/>
      <c r="G3776" s="102"/>
      <c r="H3776" s="102"/>
      <c r="I3776" s="102"/>
      <c r="J3776" s="102"/>
    </row>
    <row r="3777" spans="6:10" x14ac:dyDescent="0.35">
      <c r="F3777" s="102"/>
      <c r="G3777" s="102"/>
      <c r="H3777" s="102"/>
      <c r="I3777" s="102"/>
      <c r="J3777" s="102"/>
    </row>
    <row r="3778" spans="6:10" x14ac:dyDescent="0.35">
      <c r="F3778" s="102"/>
      <c r="G3778" s="102"/>
      <c r="H3778" s="102"/>
      <c r="I3778" s="102"/>
      <c r="J3778" s="102"/>
    </row>
    <row r="3779" spans="6:10" x14ac:dyDescent="0.35">
      <c r="F3779" s="102"/>
      <c r="G3779" s="102"/>
      <c r="H3779" s="102"/>
      <c r="I3779" s="102"/>
      <c r="J3779" s="102"/>
    </row>
    <row r="3780" spans="6:10" x14ac:dyDescent="0.35">
      <c r="F3780" s="102"/>
      <c r="G3780" s="102"/>
      <c r="H3780" s="102"/>
      <c r="I3780" s="102"/>
      <c r="J3780" s="102"/>
    </row>
    <row r="3781" spans="6:10" x14ac:dyDescent="0.35">
      <c r="F3781" s="102"/>
      <c r="G3781" s="102"/>
      <c r="H3781" s="102"/>
      <c r="I3781" s="102"/>
      <c r="J3781" s="102"/>
    </row>
    <row r="3782" spans="6:10" x14ac:dyDescent="0.35">
      <c r="F3782" s="102"/>
      <c r="G3782" s="102"/>
      <c r="H3782" s="102"/>
      <c r="I3782" s="102"/>
      <c r="J3782" s="102"/>
    </row>
    <row r="3783" spans="6:10" x14ac:dyDescent="0.35">
      <c r="F3783" s="102"/>
      <c r="G3783" s="102"/>
      <c r="H3783" s="102"/>
      <c r="I3783" s="102"/>
      <c r="J3783" s="102"/>
    </row>
    <row r="3784" spans="6:10" x14ac:dyDescent="0.35">
      <c r="F3784" s="102"/>
      <c r="G3784" s="102"/>
      <c r="H3784" s="102"/>
      <c r="I3784" s="102"/>
      <c r="J3784" s="102"/>
    </row>
    <row r="3785" spans="6:10" x14ac:dyDescent="0.35">
      <c r="F3785" s="102"/>
      <c r="G3785" s="102"/>
      <c r="H3785" s="102"/>
      <c r="I3785" s="102"/>
      <c r="J3785" s="102"/>
    </row>
    <row r="3786" spans="6:10" x14ac:dyDescent="0.35">
      <c r="F3786" s="102"/>
      <c r="G3786" s="102"/>
      <c r="H3786" s="102"/>
      <c r="I3786" s="102"/>
      <c r="J3786" s="102"/>
    </row>
    <row r="3787" spans="6:10" x14ac:dyDescent="0.35">
      <c r="F3787" s="102"/>
      <c r="G3787" s="102"/>
      <c r="H3787" s="102"/>
      <c r="I3787" s="102"/>
      <c r="J3787" s="102"/>
    </row>
    <row r="3788" spans="6:10" x14ac:dyDescent="0.35">
      <c r="F3788" s="102"/>
      <c r="G3788" s="102"/>
      <c r="H3788" s="102"/>
      <c r="I3788" s="102"/>
      <c r="J3788" s="102"/>
    </row>
    <row r="3789" spans="6:10" x14ac:dyDescent="0.35">
      <c r="F3789" s="102"/>
      <c r="G3789" s="102"/>
      <c r="H3789" s="102"/>
      <c r="I3789" s="102"/>
      <c r="J3789" s="102"/>
    </row>
    <row r="3790" spans="6:10" x14ac:dyDescent="0.35">
      <c r="F3790" s="102"/>
      <c r="G3790" s="102"/>
      <c r="H3790" s="102"/>
      <c r="I3790" s="102"/>
      <c r="J3790" s="102"/>
    </row>
    <row r="3791" spans="6:10" x14ac:dyDescent="0.35">
      <c r="F3791" s="102"/>
      <c r="G3791" s="102"/>
      <c r="H3791" s="102"/>
      <c r="I3791" s="102"/>
      <c r="J3791" s="102"/>
    </row>
    <row r="3792" spans="6:10" x14ac:dyDescent="0.35">
      <c r="F3792" s="102"/>
      <c r="G3792" s="102"/>
      <c r="H3792" s="102"/>
      <c r="I3792" s="102"/>
      <c r="J3792" s="102"/>
    </row>
    <row r="3793" spans="6:10" x14ac:dyDescent="0.35">
      <c r="F3793" s="102"/>
      <c r="G3793" s="102"/>
      <c r="H3793" s="102"/>
      <c r="I3793" s="102"/>
      <c r="J3793" s="102"/>
    </row>
    <row r="3794" spans="6:10" x14ac:dyDescent="0.35">
      <c r="F3794" s="102"/>
      <c r="G3794" s="102"/>
      <c r="H3794" s="102"/>
      <c r="I3794" s="102"/>
      <c r="J3794" s="102"/>
    </row>
    <row r="3795" spans="6:10" x14ac:dyDescent="0.35">
      <c r="F3795" s="102"/>
      <c r="G3795" s="102"/>
      <c r="H3795" s="102"/>
      <c r="I3795" s="102"/>
      <c r="J3795" s="102"/>
    </row>
    <row r="3796" spans="6:10" x14ac:dyDescent="0.35">
      <c r="F3796" s="102"/>
      <c r="G3796" s="102"/>
      <c r="H3796" s="102"/>
      <c r="I3796" s="102"/>
      <c r="J3796" s="102"/>
    </row>
    <row r="3797" spans="6:10" x14ac:dyDescent="0.35">
      <c r="F3797" s="102"/>
      <c r="G3797" s="102"/>
      <c r="H3797" s="102"/>
      <c r="I3797" s="102"/>
      <c r="J3797" s="102"/>
    </row>
    <row r="3798" spans="6:10" x14ac:dyDescent="0.35">
      <c r="F3798" s="102"/>
      <c r="G3798" s="102"/>
      <c r="H3798" s="102"/>
      <c r="I3798" s="102"/>
      <c r="J3798" s="102"/>
    </row>
    <row r="3799" spans="6:10" x14ac:dyDescent="0.35">
      <c r="F3799" s="102"/>
      <c r="G3799" s="102"/>
      <c r="H3799" s="102"/>
      <c r="I3799" s="102"/>
      <c r="J3799" s="102"/>
    </row>
    <row r="3800" spans="6:10" x14ac:dyDescent="0.35">
      <c r="F3800" s="102"/>
      <c r="G3800" s="102"/>
      <c r="H3800" s="102"/>
      <c r="I3800" s="102"/>
      <c r="J3800" s="102"/>
    </row>
    <row r="3801" spans="6:10" x14ac:dyDescent="0.35">
      <c r="F3801" s="102"/>
      <c r="G3801" s="102"/>
      <c r="H3801" s="102"/>
      <c r="I3801" s="102"/>
      <c r="J3801" s="102"/>
    </row>
    <row r="3802" spans="6:10" x14ac:dyDescent="0.35">
      <c r="F3802" s="102"/>
      <c r="G3802" s="102"/>
      <c r="H3802" s="102"/>
      <c r="I3802" s="102"/>
      <c r="J3802" s="102"/>
    </row>
    <row r="3803" spans="6:10" x14ac:dyDescent="0.35">
      <c r="F3803" s="102"/>
      <c r="G3803" s="102"/>
      <c r="H3803" s="102"/>
      <c r="I3803" s="102"/>
      <c r="J3803" s="102"/>
    </row>
    <row r="3804" spans="6:10" x14ac:dyDescent="0.35">
      <c r="F3804" s="102"/>
      <c r="G3804" s="102"/>
      <c r="H3804" s="102"/>
      <c r="I3804" s="102"/>
      <c r="J3804" s="102"/>
    </row>
    <row r="3805" spans="6:10" x14ac:dyDescent="0.35">
      <c r="F3805" s="102"/>
      <c r="G3805" s="102"/>
      <c r="H3805" s="102"/>
      <c r="I3805" s="102"/>
      <c r="J3805" s="102"/>
    </row>
    <row r="3806" spans="6:10" x14ac:dyDescent="0.35">
      <c r="F3806" s="102"/>
      <c r="G3806" s="102"/>
      <c r="H3806" s="102"/>
      <c r="I3806" s="102"/>
      <c r="J3806" s="102"/>
    </row>
    <row r="3807" spans="6:10" x14ac:dyDescent="0.35">
      <c r="F3807" s="102"/>
      <c r="G3807" s="102"/>
      <c r="H3807" s="102"/>
      <c r="I3807" s="102"/>
      <c r="J3807" s="102"/>
    </row>
    <row r="3808" spans="6:10" x14ac:dyDescent="0.35">
      <c r="F3808" s="102"/>
      <c r="G3808" s="102"/>
      <c r="H3808" s="102"/>
      <c r="I3808" s="102"/>
      <c r="J3808" s="102"/>
    </row>
    <row r="3809" spans="6:10" x14ac:dyDescent="0.35">
      <c r="F3809" s="102"/>
      <c r="G3809" s="102"/>
      <c r="H3809" s="102"/>
      <c r="I3809" s="102"/>
      <c r="J3809" s="102"/>
    </row>
    <row r="3810" spans="6:10" x14ac:dyDescent="0.35">
      <c r="F3810" s="102"/>
      <c r="G3810" s="102"/>
      <c r="H3810" s="102"/>
      <c r="I3810" s="102"/>
      <c r="J3810" s="102"/>
    </row>
    <row r="3811" spans="6:10" x14ac:dyDescent="0.35">
      <c r="F3811" s="102"/>
      <c r="G3811" s="102"/>
      <c r="H3811" s="102"/>
      <c r="I3811" s="102"/>
      <c r="J3811" s="102"/>
    </row>
    <row r="3812" spans="6:10" x14ac:dyDescent="0.35">
      <c r="F3812" s="102"/>
      <c r="G3812" s="102"/>
      <c r="H3812" s="102"/>
      <c r="I3812" s="102"/>
      <c r="J3812" s="102"/>
    </row>
    <row r="3813" spans="6:10" x14ac:dyDescent="0.35">
      <c r="F3813" s="102"/>
      <c r="G3813" s="102"/>
      <c r="H3813" s="102"/>
      <c r="I3813" s="102"/>
      <c r="J3813" s="102"/>
    </row>
    <row r="3814" spans="6:10" x14ac:dyDescent="0.35">
      <c r="F3814" s="102"/>
      <c r="G3814" s="102"/>
      <c r="H3814" s="102"/>
      <c r="I3814" s="102"/>
      <c r="J3814" s="102"/>
    </row>
    <row r="3815" spans="6:10" x14ac:dyDescent="0.35">
      <c r="F3815" s="102"/>
      <c r="G3815" s="102"/>
      <c r="H3815" s="102"/>
      <c r="I3815" s="102"/>
      <c r="J3815" s="102"/>
    </row>
    <row r="3816" spans="6:10" x14ac:dyDescent="0.35">
      <c r="F3816" s="102"/>
      <c r="G3816" s="102"/>
      <c r="H3816" s="102"/>
      <c r="I3816" s="102"/>
      <c r="J3816" s="102"/>
    </row>
    <row r="3817" spans="6:10" x14ac:dyDescent="0.35">
      <c r="F3817" s="102"/>
      <c r="G3817" s="102"/>
      <c r="H3817" s="102"/>
      <c r="I3817" s="102"/>
      <c r="J3817" s="102"/>
    </row>
    <row r="3818" spans="6:10" x14ac:dyDescent="0.35">
      <c r="F3818" s="102"/>
      <c r="G3818" s="102"/>
      <c r="H3818" s="102"/>
      <c r="I3818" s="102"/>
      <c r="J3818" s="102"/>
    </row>
    <row r="3819" spans="6:10" x14ac:dyDescent="0.35">
      <c r="F3819" s="102"/>
      <c r="G3819" s="102"/>
      <c r="H3819" s="102"/>
      <c r="I3819" s="102"/>
      <c r="J3819" s="102"/>
    </row>
    <row r="3820" spans="6:10" x14ac:dyDescent="0.35">
      <c r="F3820" s="102"/>
      <c r="G3820" s="102"/>
      <c r="H3820" s="102"/>
      <c r="I3820" s="102"/>
      <c r="J3820" s="102"/>
    </row>
    <row r="3821" spans="6:10" x14ac:dyDescent="0.35">
      <c r="F3821" s="102"/>
      <c r="G3821" s="102"/>
      <c r="H3821" s="102"/>
      <c r="I3821" s="102"/>
      <c r="J3821" s="102"/>
    </row>
    <row r="3822" spans="6:10" x14ac:dyDescent="0.35">
      <c r="F3822" s="102"/>
      <c r="G3822" s="102"/>
      <c r="H3822" s="102"/>
      <c r="I3822" s="102"/>
      <c r="J3822" s="102"/>
    </row>
    <row r="3823" spans="6:10" x14ac:dyDescent="0.35">
      <c r="F3823" s="102"/>
      <c r="G3823" s="102"/>
      <c r="H3823" s="102"/>
      <c r="I3823" s="102"/>
      <c r="J3823" s="102"/>
    </row>
    <row r="3824" spans="6:10" x14ac:dyDescent="0.35">
      <c r="F3824" s="102"/>
      <c r="G3824" s="102"/>
      <c r="H3824" s="102"/>
      <c r="I3824" s="102"/>
      <c r="J3824" s="102"/>
    </row>
    <row r="3825" spans="6:10" x14ac:dyDescent="0.35">
      <c r="F3825" s="102"/>
      <c r="G3825" s="102"/>
      <c r="H3825" s="102"/>
      <c r="I3825" s="102"/>
      <c r="J3825" s="102"/>
    </row>
    <row r="3826" spans="6:10" x14ac:dyDescent="0.35">
      <c r="F3826" s="102"/>
      <c r="G3826" s="102"/>
      <c r="H3826" s="102"/>
      <c r="I3826" s="102"/>
      <c r="J3826" s="102"/>
    </row>
    <row r="3827" spans="6:10" x14ac:dyDescent="0.35">
      <c r="F3827" s="102"/>
      <c r="G3827" s="102"/>
      <c r="H3827" s="102"/>
      <c r="I3827" s="102"/>
      <c r="J3827" s="102"/>
    </row>
    <row r="3828" spans="6:10" x14ac:dyDescent="0.35">
      <c r="F3828" s="102"/>
      <c r="G3828" s="102"/>
      <c r="H3828" s="102"/>
      <c r="I3828" s="102"/>
      <c r="J3828" s="102"/>
    </row>
    <row r="3829" spans="6:10" x14ac:dyDescent="0.35">
      <c r="F3829" s="102"/>
      <c r="G3829" s="102"/>
      <c r="H3829" s="102"/>
      <c r="I3829" s="102"/>
      <c r="J3829" s="102"/>
    </row>
    <row r="3830" spans="6:10" x14ac:dyDescent="0.35">
      <c r="F3830" s="102"/>
      <c r="G3830" s="102"/>
      <c r="H3830" s="102"/>
      <c r="I3830" s="102"/>
      <c r="J3830" s="102"/>
    </row>
    <row r="3831" spans="6:10" x14ac:dyDescent="0.35">
      <c r="F3831" s="102"/>
      <c r="G3831" s="102"/>
      <c r="H3831" s="102"/>
      <c r="I3831" s="102"/>
      <c r="J3831" s="102"/>
    </row>
    <row r="3832" spans="6:10" x14ac:dyDescent="0.35">
      <c r="F3832" s="102"/>
      <c r="G3832" s="102"/>
      <c r="H3832" s="102"/>
      <c r="I3832" s="102"/>
      <c r="J3832" s="102"/>
    </row>
    <row r="3833" spans="6:10" x14ac:dyDescent="0.35">
      <c r="F3833" s="102"/>
      <c r="G3833" s="102"/>
      <c r="H3833" s="102"/>
      <c r="I3833" s="102"/>
      <c r="J3833" s="102"/>
    </row>
    <row r="3834" spans="6:10" x14ac:dyDescent="0.35">
      <c r="F3834" s="102"/>
      <c r="G3834" s="102"/>
      <c r="H3834" s="102"/>
      <c r="I3834" s="102"/>
      <c r="J3834" s="102"/>
    </row>
    <row r="3835" spans="6:10" x14ac:dyDescent="0.35">
      <c r="F3835" s="102"/>
      <c r="G3835" s="102"/>
      <c r="H3835" s="102"/>
      <c r="I3835" s="102"/>
      <c r="J3835" s="102"/>
    </row>
    <row r="3836" spans="6:10" x14ac:dyDescent="0.35">
      <c r="F3836" s="102"/>
      <c r="G3836" s="102"/>
      <c r="H3836" s="102"/>
      <c r="I3836" s="102"/>
      <c r="J3836" s="102"/>
    </row>
    <row r="3837" spans="6:10" x14ac:dyDescent="0.35">
      <c r="F3837" s="102"/>
      <c r="G3837" s="102"/>
      <c r="H3837" s="102"/>
      <c r="I3837" s="102"/>
      <c r="J3837" s="102"/>
    </row>
    <row r="3838" spans="6:10" x14ac:dyDescent="0.35">
      <c r="F3838" s="102"/>
      <c r="G3838" s="102"/>
      <c r="H3838" s="102"/>
      <c r="I3838" s="102"/>
      <c r="J3838" s="102"/>
    </row>
    <row r="3839" spans="6:10" x14ac:dyDescent="0.35">
      <c r="F3839" s="102"/>
      <c r="G3839" s="102"/>
      <c r="H3839" s="102"/>
      <c r="I3839" s="102"/>
      <c r="J3839" s="102"/>
    </row>
    <row r="3840" spans="6:10" x14ac:dyDescent="0.35">
      <c r="F3840" s="102"/>
      <c r="G3840" s="102"/>
      <c r="H3840" s="102"/>
      <c r="I3840" s="102"/>
      <c r="J3840" s="102"/>
    </row>
    <row r="3841" spans="6:10" x14ac:dyDescent="0.35">
      <c r="F3841" s="102"/>
      <c r="G3841" s="102"/>
      <c r="H3841" s="102"/>
      <c r="I3841" s="102"/>
      <c r="J3841" s="102"/>
    </row>
    <row r="3842" spans="6:10" x14ac:dyDescent="0.35">
      <c r="F3842" s="102"/>
      <c r="G3842" s="102"/>
      <c r="H3842" s="102"/>
      <c r="I3842" s="102"/>
      <c r="J3842" s="102"/>
    </row>
    <row r="3843" spans="6:10" x14ac:dyDescent="0.35">
      <c r="F3843" s="102"/>
      <c r="G3843" s="102"/>
      <c r="H3843" s="102"/>
      <c r="I3843" s="102"/>
      <c r="J3843" s="102"/>
    </row>
    <row r="3844" spans="6:10" x14ac:dyDescent="0.35">
      <c r="F3844" s="102"/>
      <c r="G3844" s="102"/>
      <c r="H3844" s="102"/>
      <c r="I3844" s="102"/>
      <c r="J3844" s="102"/>
    </row>
    <row r="3845" spans="6:10" x14ac:dyDescent="0.35">
      <c r="F3845" s="102"/>
      <c r="G3845" s="102"/>
      <c r="H3845" s="102"/>
      <c r="I3845" s="102"/>
      <c r="J3845" s="102"/>
    </row>
    <row r="3846" spans="6:10" x14ac:dyDescent="0.35">
      <c r="F3846" s="102"/>
      <c r="G3846" s="102"/>
      <c r="H3846" s="102"/>
      <c r="I3846" s="102"/>
      <c r="J3846" s="102"/>
    </row>
    <row r="3847" spans="6:10" x14ac:dyDescent="0.35">
      <c r="F3847" s="102"/>
      <c r="G3847" s="102"/>
      <c r="H3847" s="102"/>
      <c r="I3847" s="102"/>
      <c r="J3847" s="102"/>
    </row>
    <row r="3848" spans="6:10" x14ac:dyDescent="0.35">
      <c r="F3848" s="102"/>
      <c r="G3848" s="102"/>
      <c r="H3848" s="102"/>
      <c r="I3848" s="102"/>
      <c r="J3848" s="102"/>
    </row>
    <row r="3849" spans="6:10" x14ac:dyDescent="0.35">
      <c r="F3849" s="102"/>
      <c r="G3849" s="102"/>
      <c r="H3849" s="102"/>
      <c r="I3849" s="102"/>
      <c r="J3849" s="102"/>
    </row>
    <row r="3850" spans="6:10" x14ac:dyDescent="0.35">
      <c r="F3850" s="102"/>
      <c r="G3850" s="102"/>
      <c r="H3850" s="102"/>
      <c r="I3850" s="102"/>
      <c r="J3850" s="102"/>
    </row>
    <row r="3851" spans="6:10" x14ac:dyDescent="0.35">
      <c r="F3851" s="102"/>
      <c r="G3851" s="102"/>
      <c r="H3851" s="102"/>
      <c r="I3851" s="102"/>
      <c r="J3851" s="102"/>
    </row>
    <row r="3852" spans="6:10" x14ac:dyDescent="0.35">
      <c r="F3852" s="102"/>
      <c r="G3852" s="102"/>
      <c r="H3852" s="102"/>
      <c r="I3852" s="102"/>
      <c r="J3852" s="102"/>
    </row>
    <row r="3853" spans="6:10" x14ac:dyDescent="0.35">
      <c r="F3853" s="102"/>
      <c r="G3853" s="102"/>
      <c r="H3853" s="102"/>
      <c r="I3853" s="102"/>
      <c r="J3853" s="102"/>
    </row>
    <row r="3854" spans="6:10" x14ac:dyDescent="0.35">
      <c r="F3854" s="102"/>
      <c r="G3854" s="102"/>
      <c r="H3854" s="102"/>
      <c r="I3854" s="102"/>
      <c r="J3854" s="102"/>
    </row>
    <row r="3855" spans="6:10" x14ac:dyDescent="0.35">
      <c r="F3855" s="102"/>
      <c r="G3855" s="102"/>
      <c r="H3855" s="102"/>
      <c r="I3855" s="102"/>
      <c r="J3855" s="102"/>
    </row>
    <row r="3856" spans="6:10" x14ac:dyDescent="0.35">
      <c r="F3856" s="102"/>
      <c r="G3856" s="102"/>
      <c r="H3856" s="102"/>
      <c r="I3856" s="102"/>
      <c r="J3856" s="102"/>
    </row>
    <row r="3857" spans="6:10" x14ac:dyDescent="0.35">
      <c r="F3857" s="102"/>
      <c r="G3857" s="102"/>
      <c r="H3857" s="102"/>
      <c r="I3857" s="102"/>
      <c r="J3857" s="102"/>
    </row>
    <row r="3858" spans="6:10" x14ac:dyDescent="0.35">
      <c r="F3858" s="102"/>
      <c r="G3858" s="102"/>
      <c r="H3858" s="102"/>
      <c r="I3858" s="102"/>
      <c r="J3858" s="102"/>
    </row>
    <row r="3859" spans="6:10" x14ac:dyDescent="0.35">
      <c r="F3859" s="102"/>
      <c r="G3859" s="102"/>
      <c r="H3859" s="102"/>
      <c r="I3859" s="102"/>
      <c r="J3859" s="102"/>
    </row>
    <row r="3860" spans="6:10" x14ac:dyDescent="0.35">
      <c r="F3860" s="102"/>
      <c r="G3860" s="102"/>
      <c r="H3860" s="102"/>
      <c r="I3860" s="102"/>
      <c r="J3860" s="102"/>
    </row>
    <row r="3861" spans="6:10" x14ac:dyDescent="0.35">
      <c r="F3861" s="102"/>
      <c r="G3861" s="102"/>
      <c r="H3861" s="102"/>
      <c r="I3861" s="102"/>
      <c r="J3861" s="102"/>
    </row>
    <row r="3862" spans="6:10" x14ac:dyDescent="0.35">
      <c r="F3862" s="102"/>
      <c r="G3862" s="102"/>
      <c r="H3862" s="102"/>
      <c r="I3862" s="102"/>
      <c r="J3862" s="102"/>
    </row>
    <row r="3863" spans="6:10" x14ac:dyDescent="0.35">
      <c r="F3863" s="102"/>
      <c r="G3863" s="102"/>
      <c r="H3863" s="102"/>
      <c r="I3863" s="102"/>
      <c r="J3863" s="102"/>
    </row>
    <row r="3864" spans="6:10" x14ac:dyDescent="0.35">
      <c r="F3864" s="102"/>
      <c r="G3864" s="102"/>
      <c r="H3864" s="102"/>
      <c r="I3864" s="102"/>
      <c r="J3864" s="102"/>
    </row>
    <row r="3865" spans="6:10" x14ac:dyDescent="0.35">
      <c r="F3865" s="102"/>
      <c r="G3865" s="102"/>
      <c r="H3865" s="102"/>
      <c r="I3865" s="102"/>
      <c r="J3865" s="102"/>
    </row>
    <row r="3866" spans="6:10" x14ac:dyDescent="0.35">
      <c r="F3866" s="102"/>
      <c r="G3866" s="102"/>
      <c r="H3866" s="102"/>
      <c r="I3866" s="102"/>
      <c r="J3866" s="102"/>
    </row>
    <row r="3867" spans="6:10" x14ac:dyDescent="0.35">
      <c r="F3867" s="102"/>
      <c r="G3867" s="102"/>
      <c r="H3867" s="102"/>
      <c r="I3867" s="102"/>
      <c r="J3867" s="102"/>
    </row>
    <row r="3868" spans="6:10" x14ac:dyDescent="0.35">
      <c r="F3868" s="102"/>
      <c r="G3868" s="102"/>
      <c r="H3868" s="102"/>
      <c r="I3868" s="102"/>
      <c r="J3868" s="102"/>
    </row>
    <row r="3869" spans="6:10" x14ac:dyDescent="0.35">
      <c r="F3869" s="102"/>
      <c r="G3869" s="102"/>
      <c r="H3869" s="102"/>
      <c r="I3869" s="102"/>
      <c r="J3869" s="102"/>
    </row>
    <row r="3870" spans="6:10" x14ac:dyDescent="0.35">
      <c r="F3870" s="102"/>
      <c r="G3870" s="102"/>
      <c r="H3870" s="102"/>
      <c r="I3870" s="102"/>
      <c r="J3870" s="102"/>
    </row>
    <row r="3871" spans="6:10" x14ac:dyDescent="0.35">
      <c r="F3871" s="102"/>
      <c r="G3871" s="102"/>
      <c r="H3871" s="102"/>
      <c r="I3871" s="102"/>
      <c r="J3871" s="102"/>
    </row>
    <row r="3872" spans="6:10" x14ac:dyDescent="0.35">
      <c r="F3872" s="102"/>
      <c r="G3872" s="102"/>
      <c r="H3872" s="102"/>
      <c r="I3872" s="102"/>
      <c r="J3872" s="102"/>
    </row>
    <row r="3873" spans="6:10" x14ac:dyDescent="0.35">
      <c r="F3873" s="102"/>
      <c r="G3873" s="102"/>
      <c r="H3873" s="102"/>
      <c r="I3873" s="102"/>
      <c r="J3873" s="102"/>
    </row>
    <row r="3874" spans="6:10" x14ac:dyDescent="0.35">
      <c r="F3874" s="102"/>
      <c r="G3874" s="102"/>
      <c r="H3874" s="102"/>
      <c r="I3874" s="102"/>
      <c r="J3874" s="102"/>
    </row>
    <row r="3875" spans="6:10" x14ac:dyDescent="0.35">
      <c r="F3875" s="102"/>
      <c r="G3875" s="102"/>
      <c r="H3875" s="102"/>
      <c r="I3875" s="102"/>
      <c r="J3875" s="102"/>
    </row>
    <row r="3876" spans="6:10" x14ac:dyDescent="0.35">
      <c r="F3876" s="102"/>
      <c r="G3876" s="102"/>
      <c r="H3876" s="102"/>
      <c r="I3876" s="102"/>
      <c r="J3876" s="102"/>
    </row>
    <row r="3877" spans="6:10" x14ac:dyDescent="0.35">
      <c r="F3877" s="102"/>
      <c r="G3877" s="102"/>
      <c r="H3877" s="102"/>
      <c r="I3877" s="102"/>
      <c r="J3877" s="102"/>
    </row>
    <row r="3878" spans="6:10" x14ac:dyDescent="0.35">
      <c r="F3878" s="102"/>
      <c r="G3878" s="102"/>
      <c r="H3878" s="102"/>
      <c r="I3878" s="102"/>
      <c r="J3878" s="102"/>
    </row>
    <row r="3879" spans="6:10" x14ac:dyDescent="0.35">
      <c r="F3879" s="102"/>
      <c r="G3879" s="102"/>
      <c r="H3879" s="102"/>
      <c r="I3879" s="102"/>
      <c r="J3879" s="102"/>
    </row>
    <row r="3880" spans="6:10" x14ac:dyDescent="0.35">
      <c r="F3880" s="102"/>
      <c r="G3880" s="102"/>
      <c r="H3880" s="102"/>
      <c r="I3880" s="102"/>
      <c r="J3880" s="102"/>
    </row>
    <row r="3881" spans="6:10" x14ac:dyDescent="0.35">
      <c r="F3881" s="102"/>
      <c r="G3881" s="102"/>
      <c r="H3881" s="102"/>
      <c r="I3881" s="102"/>
      <c r="J3881" s="102"/>
    </row>
    <row r="3882" spans="6:10" x14ac:dyDescent="0.35">
      <c r="F3882" s="102"/>
      <c r="G3882" s="102"/>
      <c r="H3882" s="102"/>
      <c r="I3882" s="102"/>
      <c r="J3882" s="102"/>
    </row>
    <row r="3883" spans="6:10" x14ac:dyDescent="0.35">
      <c r="F3883" s="102"/>
      <c r="G3883" s="102"/>
    </row>
    <row r="3884" spans="6:10" x14ac:dyDescent="0.35">
      <c r="F3884" s="102"/>
      <c r="G3884" s="102"/>
    </row>
    <row r="3885" spans="6:10" x14ac:dyDescent="0.35">
      <c r="F3885" s="102"/>
      <c r="G3885" s="102"/>
    </row>
    <row r="3886" spans="6:10" x14ac:dyDescent="0.35">
      <c r="F3886" s="102"/>
      <c r="G3886" s="102"/>
    </row>
    <row r="3887" spans="6:10" x14ac:dyDescent="0.35">
      <c r="F3887" s="102"/>
      <c r="G3887" s="102"/>
    </row>
    <row r="3888" spans="6:10" x14ac:dyDescent="0.35">
      <c r="F3888" s="102"/>
      <c r="G3888" s="102"/>
    </row>
    <row r="3889" spans="6:7" x14ac:dyDescent="0.35">
      <c r="F3889" s="102"/>
      <c r="G3889" s="102"/>
    </row>
    <row r="3890" spans="6:7" x14ac:dyDescent="0.35">
      <c r="F3890" s="102"/>
      <c r="G3890" s="102"/>
    </row>
    <row r="3891" spans="6:7" x14ac:dyDescent="0.35">
      <c r="F3891" s="102"/>
      <c r="G3891" s="102"/>
    </row>
    <row r="3892" spans="6:7" x14ac:dyDescent="0.35">
      <c r="F3892" s="102"/>
      <c r="G3892" s="102"/>
    </row>
    <row r="3893" spans="6:7" x14ac:dyDescent="0.35">
      <c r="F3893" s="102"/>
      <c r="G3893" s="102"/>
    </row>
    <row r="3894" spans="6:7" x14ac:dyDescent="0.35">
      <c r="F3894" s="102"/>
      <c r="G3894" s="102"/>
    </row>
    <row r="3895" spans="6:7" x14ac:dyDescent="0.35">
      <c r="F3895" s="102"/>
      <c r="G3895" s="102"/>
    </row>
    <row r="3896" spans="6:7" x14ac:dyDescent="0.35">
      <c r="F3896" s="102"/>
      <c r="G3896" s="102"/>
    </row>
    <row r="3897" spans="6:7" x14ac:dyDescent="0.35">
      <c r="F3897" s="102"/>
      <c r="G3897" s="102"/>
    </row>
    <row r="3898" spans="6:7" x14ac:dyDescent="0.35">
      <c r="F3898" s="102"/>
      <c r="G3898" s="102"/>
    </row>
    <row r="3899" spans="6:7" x14ac:dyDescent="0.35">
      <c r="F3899" s="102"/>
      <c r="G3899" s="102"/>
    </row>
    <row r="3900" spans="6:7" x14ac:dyDescent="0.35">
      <c r="F3900" s="102"/>
      <c r="G3900" s="102"/>
    </row>
    <row r="3901" spans="6:7" x14ac:dyDescent="0.35">
      <c r="F3901" s="102"/>
      <c r="G3901" s="102"/>
    </row>
    <row r="3902" spans="6:7" x14ac:dyDescent="0.35">
      <c r="F3902" s="102"/>
      <c r="G3902" s="102"/>
    </row>
    <row r="3903" spans="6:7" x14ac:dyDescent="0.35">
      <c r="F3903" s="102"/>
      <c r="G3903" s="102"/>
    </row>
    <row r="3904" spans="6:7" x14ac:dyDescent="0.35">
      <c r="F3904" s="102"/>
      <c r="G3904" s="102"/>
    </row>
    <row r="3905" spans="6:7" x14ac:dyDescent="0.35">
      <c r="F3905" s="102"/>
      <c r="G3905" s="102"/>
    </row>
    <row r="3906" spans="6:7" x14ac:dyDescent="0.35">
      <c r="F3906" s="102"/>
      <c r="G3906" s="102"/>
    </row>
    <row r="3907" spans="6:7" x14ac:dyDescent="0.35">
      <c r="F3907" s="102"/>
      <c r="G3907" s="102"/>
    </row>
    <row r="3908" spans="6:7" x14ac:dyDescent="0.35">
      <c r="F3908" s="102"/>
      <c r="G3908" s="102"/>
    </row>
    <row r="3909" spans="6:7" x14ac:dyDescent="0.35">
      <c r="F3909" s="102"/>
      <c r="G3909" s="102"/>
    </row>
    <row r="3910" spans="6:7" x14ac:dyDescent="0.35">
      <c r="F3910" s="102"/>
      <c r="G3910" s="102"/>
    </row>
    <row r="3911" spans="6:7" x14ac:dyDescent="0.35">
      <c r="F3911" s="102"/>
      <c r="G3911" s="102"/>
    </row>
    <row r="3912" spans="6:7" x14ac:dyDescent="0.35">
      <c r="F3912" s="102"/>
      <c r="G3912" s="102"/>
    </row>
    <row r="3913" spans="6:7" x14ac:dyDescent="0.35">
      <c r="F3913" s="102"/>
      <c r="G3913" s="102"/>
    </row>
    <row r="3914" spans="6:7" x14ac:dyDescent="0.35">
      <c r="F3914" s="102"/>
      <c r="G3914" s="102"/>
    </row>
    <row r="3915" spans="6:7" x14ac:dyDescent="0.35">
      <c r="F3915" s="102"/>
      <c r="G3915" s="102"/>
    </row>
    <row r="3916" spans="6:7" x14ac:dyDescent="0.35">
      <c r="F3916" s="102"/>
      <c r="G3916" s="102"/>
    </row>
    <row r="3917" spans="6:7" x14ac:dyDescent="0.35">
      <c r="F3917" s="102"/>
      <c r="G3917" s="102"/>
    </row>
    <row r="3918" spans="6:7" x14ac:dyDescent="0.35">
      <c r="F3918" s="102"/>
      <c r="G3918" s="102"/>
    </row>
    <row r="3919" spans="6:7" x14ac:dyDescent="0.35">
      <c r="F3919" s="102"/>
      <c r="G3919" s="102"/>
    </row>
    <row r="3920" spans="6:7" x14ac:dyDescent="0.35">
      <c r="F3920" s="102"/>
      <c r="G3920" s="102"/>
    </row>
    <row r="3921" spans="6:7" x14ac:dyDescent="0.35">
      <c r="F3921" s="102"/>
      <c r="G3921" s="102"/>
    </row>
    <row r="3922" spans="6:7" x14ac:dyDescent="0.35">
      <c r="F3922" s="102"/>
      <c r="G3922" s="102"/>
    </row>
    <row r="3923" spans="6:7" x14ac:dyDescent="0.35">
      <c r="F3923" s="102"/>
      <c r="G3923" s="102"/>
    </row>
    <row r="3924" spans="6:7" x14ac:dyDescent="0.35">
      <c r="F3924" s="102"/>
      <c r="G3924" s="102"/>
    </row>
    <row r="3925" spans="6:7" x14ac:dyDescent="0.35">
      <c r="F3925" s="102"/>
      <c r="G3925" s="102"/>
    </row>
    <row r="3926" spans="6:7" x14ac:dyDescent="0.35">
      <c r="F3926" s="102"/>
      <c r="G3926" s="102"/>
    </row>
    <row r="3927" spans="6:7" x14ac:dyDescent="0.35">
      <c r="F3927" s="102"/>
      <c r="G3927" s="102"/>
    </row>
    <row r="3928" spans="6:7" x14ac:dyDescent="0.35">
      <c r="F3928" s="102"/>
      <c r="G3928" s="102"/>
    </row>
    <row r="3929" spans="6:7" x14ac:dyDescent="0.35">
      <c r="F3929" s="102"/>
      <c r="G3929" s="102"/>
    </row>
    <row r="3930" spans="6:7" x14ac:dyDescent="0.35">
      <c r="F3930" s="102"/>
      <c r="G3930" s="102"/>
    </row>
    <row r="3931" spans="6:7" x14ac:dyDescent="0.35">
      <c r="F3931" s="102"/>
      <c r="G3931" s="102"/>
    </row>
    <row r="3932" spans="6:7" x14ac:dyDescent="0.35">
      <c r="F3932" s="102"/>
      <c r="G3932" s="102"/>
    </row>
    <row r="3933" spans="6:7" x14ac:dyDescent="0.35">
      <c r="F3933" s="102"/>
      <c r="G3933" s="102"/>
    </row>
    <row r="3934" spans="6:7" x14ac:dyDescent="0.35">
      <c r="F3934" s="102"/>
      <c r="G3934" s="102"/>
    </row>
    <row r="3935" spans="6:7" x14ac:dyDescent="0.35">
      <c r="F3935" s="102"/>
      <c r="G3935" s="102"/>
    </row>
    <row r="3936" spans="6:7" x14ac:dyDescent="0.35">
      <c r="F3936" s="102"/>
      <c r="G3936" s="102"/>
    </row>
    <row r="3937" spans="6:7" x14ac:dyDescent="0.35">
      <c r="F3937" s="102"/>
      <c r="G3937" s="102"/>
    </row>
    <row r="3938" spans="6:7" x14ac:dyDescent="0.35">
      <c r="F3938" s="102"/>
      <c r="G3938" s="102"/>
    </row>
    <row r="3939" spans="6:7" x14ac:dyDescent="0.35">
      <c r="F3939" s="102"/>
      <c r="G3939" s="102"/>
    </row>
    <row r="3940" spans="6:7" x14ac:dyDescent="0.35">
      <c r="F3940" s="102"/>
      <c r="G3940" s="102"/>
    </row>
    <row r="3941" spans="6:7" x14ac:dyDescent="0.35">
      <c r="F3941" s="102"/>
      <c r="G3941" s="102"/>
    </row>
    <row r="3942" spans="6:7" x14ac:dyDescent="0.35">
      <c r="F3942" s="102"/>
      <c r="G3942" s="102"/>
    </row>
    <row r="3943" spans="6:7" x14ac:dyDescent="0.35">
      <c r="F3943" s="102"/>
      <c r="G3943" s="102"/>
    </row>
    <row r="3944" spans="6:7" x14ac:dyDescent="0.35">
      <c r="F3944" s="102"/>
      <c r="G3944" s="102"/>
    </row>
    <row r="3945" spans="6:7" x14ac:dyDescent="0.35">
      <c r="F3945" s="102"/>
      <c r="G3945" s="102"/>
    </row>
    <row r="3946" spans="6:7" x14ac:dyDescent="0.35">
      <c r="F3946" s="102"/>
      <c r="G3946" s="102"/>
    </row>
    <row r="3947" spans="6:7" x14ac:dyDescent="0.35">
      <c r="F3947" s="102"/>
      <c r="G3947" s="102"/>
    </row>
    <row r="3948" spans="6:7" x14ac:dyDescent="0.35">
      <c r="F3948" s="102"/>
      <c r="G3948" s="102"/>
    </row>
    <row r="3949" spans="6:7" x14ac:dyDescent="0.35">
      <c r="F3949" s="102"/>
      <c r="G3949" s="102"/>
    </row>
    <row r="3950" spans="6:7" x14ac:dyDescent="0.35">
      <c r="F3950" s="102"/>
      <c r="G3950" s="102"/>
    </row>
    <row r="3951" spans="6:7" x14ac:dyDescent="0.35">
      <c r="F3951" s="102"/>
      <c r="G3951" s="102"/>
    </row>
    <row r="3952" spans="6:7" x14ac:dyDescent="0.35">
      <c r="F3952" s="102"/>
      <c r="G3952" s="102"/>
    </row>
    <row r="3953" spans="6:7" x14ac:dyDescent="0.35">
      <c r="F3953" s="102"/>
      <c r="G3953" s="102"/>
    </row>
    <row r="3954" spans="6:7" x14ac:dyDescent="0.35">
      <c r="F3954" s="102"/>
      <c r="G3954" s="102"/>
    </row>
    <row r="3955" spans="6:7" x14ac:dyDescent="0.35">
      <c r="F3955" s="102"/>
      <c r="G3955" s="102"/>
    </row>
    <row r="3956" spans="6:7" x14ac:dyDescent="0.35">
      <c r="F3956" s="102"/>
      <c r="G3956" s="102"/>
    </row>
    <row r="3957" spans="6:7" x14ac:dyDescent="0.35">
      <c r="F3957" s="102"/>
      <c r="G3957" s="102"/>
    </row>
    <row r="3958" spans="6:7" x14ac:dyDescent="0.35">
      <c r="F3958" s="102"/>
      <c r="G3958" s="102"/>
    </row>
    <row r="3959" spans="6:7" x14ac:dyDescent="0.35">
      <c r="F3959" s="102"/>
      <c r="G3959" s="102"/>
    </row>
    <row r="3960" spans="6:7" x14ac:dyDescent="0.35">
      <c r="F3960" s="102"/>
      <c r="G3960" s="102"/>
    </row>
    <row r="3961" spans="6:7" x14ac:dyDescent="0.35">
      <c r="F3961" s="102"/>
      <c r="G3961" s="102"/>
    </row>
    <row r="3962" spans="6:7" x14ac:dyDescent="0.35">
      <c r="F3962" s="102"/>
      <c r="G3962" s="102"/>
    </row>
    <row r="3963" spans="6:7" x14ac:dyDescent="0.35">
      <c r="F3963" s="102"/>
      <c r="G3963" s="102"/>
    </row>
    <row r="3964" spans="6:7" x14ac:dyDescent="0.35">
      <c r="F3964" s="102"/>
      <c r="G3964" s="102"/>
    </row>
    <row r="3965" spans="6:7" x14ac:dyDescent="0.35">
      <c r="F3965" s="102"/>
      <c r="G3965" s="102"/>
    </row>
    <row r="3966" spans="6:7" x14ac:dyDescent="0.35">
      <c r="F3966" s="102"/>
      <c r="G3966" s="102"/>
    </row>
    <row r="3967" spans="6:7" x14ac:dyDescent="0.35">
      <c r="F3967" s="102"/>
      <c r="G3967" s="102"/>
    </row>
    <row r="3968" spans="6:7" x14ac:dyDescent="0.35">
      <c r="F3968" s="102"/>
      <c r="G3968" s="102"/>
    </row>
    <row r="3969" spans="6:7" x14ac:dyDescent="0.35">
      <c r="F3969" s="102"/>
      <c r="G3969" s="102"/>
    </row>
    <row r="3970" spans="6:7" x14ac:dyDescent="0.35">
      <c r="F3970" s="102"/>
      <c r="G3970" s="102"/>
    </row>
    <row r="3971" spans="6:7" x14ac:dyDescent="0.35">
      <c r="F3971" s="102"/>
      <c r="G3971" s="102"/>
    </row>
    <row r="3972" spans="6:7" x14ac:dyDescent="0.35">
      <c r="F3972" s="102"/>
      <c r="G3972" s="102"/>
    </row>
    <row r="3973" spans="6:7" x14ac:dyDescent="0.35">
      <c r="F3973" s="102"/>
      <c r="G3973" s="102"/>
    </row>
    <row r="3974" spans="6:7" x14ac:dyDescent="0.35">
      <c r="F3974" s="102"/>
      <c r="G3974" s="102"/>
    </row>
    <row r="3975" spans="6:7" x14ac:dyDescent="0.35">
      <c r="F3975" s="102"/>
      <c r="G3975" s="102"/>
    </row>
    <row r="3976" spans="6:7" x14ac:dyDescent="0.35">
      <c r="F3976" s="102"/>
      <c r="G3976" s="102"/>
    </row>
    <row r="3977" spans="6:7" x14ac:dyDescent="0.35">
      <c r="F3977" s="102"/>
      <c r="G3977" s="102"/>
    </row>
    <row r="3978" spans="6:7" x14ac:dyDescent="0.35">
      <c r="F3978" s="102"/>
      <c r="G3978" s="102"/>
    </row>
    <row r="3979" spans="6:7" x14ac:dyDescent="0.35">
      <c r="F3979" s="102"/>
      <c r="G3979" s="102"/>
    </row>
    <row r="3980" spans="6:7" x14ac:dyDescent="0.35">
      <c r="F3980" s="102"/>
      <c r="G3980" s="102"/>
    </row>
    <row r="3981" spans="6:7" x14ac:dyDescent="0.35">
      <c r="F3981" s="102"/>
      <c r="G3981" s="102"/>
    </row>
    <row r="3982" spans="6:7" x14ac:dyDescent="0.35">
      <c r="F3982" s="102"/>
      <c r="G3982" s="102"/>
    </row>
    <row r="3983" spans="6:7" x14ac:dyDescent="0.35">
      <c r="F3983" s="102"/>
      <c r="G3983" s="102"/>
    </row>
    <row r="3984" spans="6:7" x14ac:dyDescent="0.35">
      <c r="F3984" s="102"/>
      <c r="G3984" s="102"/>
    </row>
    <row r="3985" spans="6:7" x14ac:dyDescent="0.35">
      <c r="F3985" s="102"/>
      <c r="G3985" s="102"/>
    </row>
    <row r="3986" spans="6:7" x14ac:dyDescent="0.35">
      <c r="F3986" s="102"/>
      <c r="G3986" s="102"/>
    </row>
    <row r="3987" spans="6:7" x14ac:dyDescent="0.35">
      <c r="F3987" s="102"/>
      <c r="G3987" s="102"/>
    </row>
    <row r="3988" spans="6:7" x14ac:dyDescent="0.35">
      <c r="F3988" s="102"/>
      <c r="G3988" s="102"/>
    </row>
    <row r="3989" spans="6:7" x14ac:dyDescent="0.35">
      <c r="F3989" s="102"/>
      <c r="G3989" s="102"/>
    </row>
    <row r="3990" spans="6:7" x14ac:dyDescent="0.35">
      <c r="F3990" s="102"/>
      <c r="G3990" s="102"/>
    </row>
    <row r="3991" spans="6:7" x14ac:dyDescent="0.35">
      <c r="F3991" s="102"/>
      <c r="G3991" s="102"/>
    </row>
    <row r="3992" spans="6:7" x14ac:dyDescent="0.35">
      <c r="F3992" s="102"/>
      <c r="G3992" s="102"/>
    </row>
    <row r="3993" spans="6:7" x14ac:dyDescent="0.35">
      <c r="F3993" s="102"/>
      <c r="G3993" s="102"/>
    </row>
    <row r="3994" spans="6:7" x14ac:dyDescent="0.35">
      <c r="F3994" s="102"/>
      <c r="G3994" s="102"/>
    </row>
    <row r="3995" spans="6:7" x14ac:dyDescent="0.35">
      <c r="F3995" s="102"/>
      <c r="G3995" s="102"/>
    </row>
    <row r="3996" spans="6:7" x14ac:dyDescent="0.35">
      <c r="F3996" s="102"/>
      <c r="G3996" s="102"/>
    </row>
    <row r="3997" spans="6:7" x14ac:dyDescent="0.35">
      <c r="F3997" s="102"/>
      <c r="G3997" s="102"/>
    </row>
    <row r="3998" spans="6:7" x14ac:dyDescent="0.35">
      <c r="F3998" s="102"/>
      <c r="G3998" s="102"/>
    </row>
    <row r="3999" spans="6:7" x14ac:dyDescent="0.35">
      <c r="F3999" s="102"/>
      <c r="G3999" s="102"/>
    </row>
    <row r="4000" spans="6:7" x14ac:dyDescent="0.35">
      <c r="F4000" s="102"/>
      <c r="G4000" s="102"/>
    </row>
    <row r="4001" spans="6:7" x14ac:dyDescent="0.35">
      <c r="F4001" s="102"/>
      <c r="G4001" s="102"/>
    </row>
    <row r="4002" spans="6:7" x14ac:dyDescent="0.35">
      <c r="F4002" s="102"/>
      <c r="G4002" s="102"/>
    </row>
    <row r="4003" spans="6:7" x14ac:dyDescent="0.35">
      <c r="F4003" s="102"/>
      <c r="G4003" s="102"/>
    </row>
    <row r="4004" spans="6:7" x14ac:dyDescent="0.35">
      <c r="F4004" s="102"/>
      <c r="G4004" s="102"/>
    </row>
    <row r="4005" spans="6:7" x14ac:dyDescent="0.35">
      <c r="F4005" s="102"/>
      <c r="G4005" s="102"/>
    </row>
    <row r="4006" spans="6:7" x14ac:dyDescent="0.35">
      <c r="F4006" s="102"/>
      <c r="G4006" s="102"/>
    </row>
    <row r="4007" spans="6:7" x14ac:dyDescent="0.35">
      <c r="F4007" s="102"/>
      <c r="G4007" s="102"/>
    </row>
    <row r="4008" spans="6:7" x14ac:dyDescent="0.35">
      <c r="F4008" s="102"/>
      <c r="G4008" s="102"/>
    </row>
    <row r="4009" spans="6:7" x14ac:dyDescent="0.35">
      <c r="F4009" s="102"/>
      <c r="G4009" s="102"/>
    </row>
    <row r="4010" spans="6:7" x14ac:dyDescent="0.35">
      <c r="F4010" s="102"/>
      <c r="G4010" s="102"/>
    </row>
    <row r="4011" spans="6:7" x14ac:dyDescent="0.35">
      <c r="F4011" s="102"/>
      <c r="G4011" s="102"/>
    </row>
    <row r="4012" spans="6:7" x14ac:dyDescent="0.35">
      <c r="F4012" s="102"/>
      <c r="G4012" s="102"/>
    </row>
    <row r="4013" spans="6:7" x14ac:dyDescent="0.35">
      <c r="F4013" s="102"/>
      <c r="G4013" s="102"/>
    </row>
    <row r="4014" spans="6:7" x14ac:dyDescent="0.35">
      <c r="F4014" s="102"/>
      <c r="G4014" s="102"/>
    </row>
    <row r="4015" spans="6:7" x14ac:dyDescent="0.35">
      <c r="F4015" s="102"/>
      <c r="G4015" s="102"/>
    </row>
    <row r="4016" spans="6:7" x14ac:dyDescent="0.35">
      <c r="F4016" s="102"/>
      <c r="G4016" s="102"/>
    </row>
    <row r="4017" spans="6:7" x14ac:dyDescent="0.35">
      <c r="F4017" s="102"/>
      <c r="G4017" s="102"/>
    </row>
    <row r="4018" spans="6:7" x14ac:dyDescent="0.35">
      <c r="F4018" s="102"/>
      <c r="G4018" s="102"/>
    </row>
    <row r="4019" spans="6:7" x14ac:dyDescent="0.35">
      <c r="F4019" s="102"/>
      <c r="G4019" s="102"/>
    </row>
    <row r="4020" spans="6:7" x14ac:dyDescent="0.35">
      <c r="F4020" s="102"/>
      <c r="G4020" s="102"/>
    </row>
    <row r="4021" spans="6:7" x14ac:dyDescent="0.35">
      <c r="F4021" s="102"/>
      <c r="G4021" s="102"/>
    </row>
    <row r="4022" spans="6:7" x14ac:dyDescent="0.35">
      <c r="F4022" s="102"/>
      <c r="G4022" s="102"/>
    </row>
    <row r="4023" spans="6:7" x14ac:dyDescent="0.35">
      <c r="F4023" s="102"/>
      <c r="G4023" s="102"/>
    </row>
    <row r="4024" spans="6:7" x14ac:dyDescent="0.35">
      <c r="F4024" s="102"/>
      <c r="G4024" s="102"/>
    </row>
    <row r="4025" spans="6:7" x14ac:dyDescent="0.35">
      <c r="F4025" s="102"/>
      <c r="G4025" s="102"/>
    </row>
    <row r="4026" spans="6:7" x14ac:dyDescent="0.35">
      <c r="F4026" s="102"/>
      <c r="G4026" s="102"/>
    </row>
    <row r="4027" spans="6:7" x14ac:dyDescent="0.35">
      <c r="F4027" s="102"/>
      <c r="G4027" s="102"/>
    </row>
    <row r="4028" spans="6:7" x14ac:dyDescent="0.35">
      <c r="F4028" s="102"/>
      <c r="G4028" s="102"/>
    </row>
    <row r="4029" spans="6:7" x14ac:dyDescent="0.35">
      <c r="F4029" s="102"/>
      <c r="G4029" s="102"/>
    </row>
    <row r="4030" spans="6:7" x14ac:dyDescent="0.35">
      <c r="F4030" s="102"/>
      <c r="G4030" s="102"/>
    </row>
    <row r="4031" spans="6:7" x14ac:dyDescent="0.35">
      <c r="F4031" s="102"/>
      <c r="G4031" s="102"/>
    </row>
    <row r="4032" spans="6:7" x14ac:dyDescent="0.35">
      <c r="F4032" s="102"/>
      <c r="G4032" s="102"/>
    </row>
    <row r="4033" spans="6:7" x14ac:dyDescent="0.35">
      <c r="F4033" s="102"/>
      <c r="G4033" s="102"/>
    </row>
    <row r="4034" spans="6:7" x14ac:dyDescent="0.35">
      <c r="F4034" s="102"/>
      <c r="G4034" s="102"/>
    </row>
    <row r="4035" spans="6:7" x14ac:dyDescent="0.35">
      <c r="F4035" s="102"/>
      <c r="G4035" s="102"/>
    </row>
    <row r="4036" spans="6:7" x14ac:dyDescent="0.35">
      <c r="F4036" s="102"/>
      <c r="G4036" s="102"/>
    </row>
    <row r="4037" spans="6:7" x14ac:dyDescent="0.35">
      <c r="F4037" s="102"/>
      <c r="G4037" s="102"/>
    </row>
    <row r="4038" spans="6:7" x14ac:dyDescent="0.35">
      <c r="F4038" s="102"/>
      <c r="G4038" s="102"/>
    </row>
    <row r="4039" spans="6:7" x14ac:dyDescent="0.35">
      <c r="F4039" s="102"/>
      <c r="G4039" s="102"/>
    </row>
    <row r="4040" spans="6:7" x14ac:dyDescent="0.35">
      <c r="F4040" s="102"/>
      <c r="G4040" s="102"/>
    </row>
    <row r="4041" spans="6:7" x14ac:dyDescent="0.35">
      <c r="F4041" s="102"/>
      <c r="G4041" s="102"/>
    </row>
    <row r="4042" spans="6:7" x14ac:dyDescent="0.35">
      <c r="F4042" s="102"/>
      <c r="G4042" s="102"/>
    </row>
    <row r="4043" spans="6:7" x14ac:dyDescent="0.35">
      <c r="F4043" s="102"/>
      <c r="G4043" s="102"/>
    </row>
    <row r="4044" spans="6:7" x14ac:dyDescent="0.35">
      <c r="F4044" s="102"/>
      <c r="G4044" s="102"/>
    </row>
    <row r="4045" spans="6:7" x14ac:dyDescent="0.35">
      <c r="F4045" s="102"/>
      <c r="G4045" s="102"/>
    </row>
    <row r="4046" spans="6:7" x14ac:dyDescent="0.35">
      <c r="F4046" s="102"/>
      <c r="G4046" s="102"/>
    </row>
    <row r="4047" spans="6:7" x14ac:dyDescent="0.35">
      <c r="F4047" s="102"/>
      <c r="G4047" s="102"/>
    </row>
    <row r="4048" spans="6:7" x14ac:dyDescent="0.35">
      <c r="F4048" s="102"/>
      <c r="G4048" s="102"/>
    </row>
    <row r="4049" spans="6:7" x14ac:dyDescent="0.35">
      <c r="F4049" s="102"/>
      <c r="G4049" s="102"/>
    </row>
    <row r="4050" spans="6:7" x14ac:dyDescent="0.35">
      <c r="F4050" s="102"/>
      <c r="G4050" s="102"/>
    </row>
    <row r="4051" spans="6:7" x14ac:dyDescent="0.35">
      <c r="F4051" s="102"/>
      <c r="G4051" s="102"/>
    </row>
    <row r="4052" spans="6:7" x14ac:dyDescent="0.35">
      <c r="F4052" s="102"/>
      <c r="G4052" s="102"/>
    </row>
    <row r="4053" spans="6:7" x14ac:dyDescent="0.35">
      <c r="F4053" s="102"/>
      <c r="G4053" s="102"/>
    </row>
    <row r="4054" spans="6:7" x14ac:dyDescent="0.35">
      <c r="F4054" s="102"/>
      <c r="G4054" s="102"/>
    </row>
    <row r="4055" spans="6:7" x14ac:dyDescent="0.35">
      <c r="F4055" s="102"/>
      <c r="G4055" s="102"/>
    </row>
    <row r="4056" spans="6:7" x14ac:dyDescent="0.35">
      <c r="F4056" s="102"/>
      <c r="G4056" s="102"/>
    </row>
    <row r="4057" spans="6:7" x14ac:dyDescent="0.35">
      <c r="F4057" s="102"/>
      <c r="G4057" s="102"/>
    </row>
    <row r="4058" spans="6:7" x14ac:dyDescent="0.35">
      <c r="F4058" s="102"/>
      <c r="G4058" s="102"/>
    </row>
    <row r="4059" spans="6:7" x14ac:dyDescent="0.35">
      <c r="F4059" s="102"/>
      <c r="G4059" s="102"/>
    </row>
    <row r="4060" spans="6:7" x14ac:dyDescent="0.35">
      <c r="F4060" s="102"/>
      <c r="G4060" s="102"/>
    </row>
    <row r="4061" spans="6:7" x14ac:dyDescent="0.35">
      <c r="F4061" s="102"/>
      <c r="G4061" s="102"/>
    </row>
    <row r="4062" spans="6:7" x14ac:dyDescent="0.35">
      <c r="F4062" s="102"/>
      <c r="G4062" s="102"/>
    </row>
    <row r="4063" spans="6:7" x14ac:dyDescent="0.35">
      <c r="F4063" s="102"/>
      <c r="G4063" s="102"/>
    </row>
    <row r="4064" spans="6:7" x14ac:dyDescent="0.35">
      <c r="F4064" s="102"/>
      <c r="G4064" s="102"/>
    </row>
    <row r="4065" spans="6:7" x14ac:dyDescent="0.35">
      <c r="F4065" s="102"/>
      <c r="G4065" s="102"/>
    </row>
    <row r="4066" spans="6:7" x14ac:dyDescent="0.35">
      <c r="F4066" s="102"/>
      <c r="G4066" s="102"/>
    </row>
    <row r="4067" spans="6:7" x14ac:dyDescent="0.35">
      <c r="F4067" s="102"/>
      <c r="G4067" s="102"/>
    </row>
    <row r="4068" spans="6:7" x14ac:dyDescent="0.35">
      <c r="F4068" s="102"/>
      <c r="G4068" s="102"/>
    </row>
    <row r="4069" spans="6:7" x14ac:dyDescent="0.35">
      <c r="F4069" s="102"/>
      <c r="G4069" s="102"/>
    </row>
    <row r="4070" spans="6:7" x14ac:dyDescent="0.35">
      <c r="F4070" s="102"/>
      <c r="G4070" s="102"/>
    </row>
    <row r="4071" spans="6:7" x14ac:dyDescent="0.35">
      <c r="F4071" s="102"/>
      <c r="G4071" s="102"/>
    </row>
    <row r="4072" spans="6:7" x14ac:dyDescent="0.35">
      <c r="F4072" s="102"/>
      <c r="G4072" s="102"/>
    </row>
    <row r="4073" spans="6:7" x14ac:dyDescent="0.35">
      <c r="F4073" s="102"/>
      <c r="G4073" s="102"/>
    </row>
    <row r="4074" spans="6:7" x14ac:dyDescent="0.35">
      <c r="F4074" s="102"/>
      <c r="G4074" s="102"/>
    </row>
    <row r="4075" spans="6:7" x14ac:dyDescent="0.35">
      <c r="F4075" s="102"/>
      <c r="G4075" s="102"/>
    </row>
    <row r="4076" spans="6:7" x14ac:dyDescent="0.35">
      <c r="F4076" s="102"/>
      <c r="G4076" s="102"/>
    </row>
    <row r="4077" spans="6:7" x14ac:dyDescent="0.35">
      <c r="F4077" s="102"/>
      <c r="G4077" s="102"/>
    </row>
    <row r="4078" spans="6:7" x14ac:dyDescent="0.35">
      <c r="F4078" s="102"/>
      <c r="G4078" s="102"/>
    </row>
    <row r="4079" spans="6:7" x14ac:dyDescent="0.35">
      <c r="F4079" s="102"/>
      <c r="G4079" s="102"/>
    </row>
    <row r="4080" spans="6:7" x14ac:dyDescent="0.35">
      <c r="F4080" s="102"/>
      <c r="G4080" s="102"/>
    </row>
    <row r="4081" spans="6:7" x14ac:dyDescent="0.35">
      <c r="F4081" s="102"/>
      <c r="G4081" s="102"/>
    </row>
    <row r="4082" spans="6:7" x14ac:dyDescent="0.35">
      <c r="F4082" s="102"/>
      <c r="G4082" s="102"/>
    </row>
    <row r="4083" spans="6:7" x14ac:dyDescent="0.35">
      <c r="F4083" s="102"/>
      <c r="G4083" s="102"/>
    </row>
    <row r="4084" spans="6:7" x14ac:dyDescent="0.35">
      <c r="F4084" s="102"/>
      <c r="G4084" s="102"/>
    </row>
    <row r="4085" spans="6:7" x14ac:dyDescent="0.35">
      <c r="F4085" s="102"/>
      <c r="G4085" s="102"/>
    </row>
    <row r="4086" spans="6:7" x14ac:dyDescent="0.35">
      <c r="F4086" s="102"/>
      <c r="G4086" s="102"/>
    </row>
    <row r="4087" spans="6:7" x14ac:dyDescent="0.35">
      <c r="F4087" s="102"/>
      <c r="G4087" s="102"/>
    </row>
    <row r="4088" spans="6:7" x14ac:dyDescent="0.35">
      <c r="F4088" s="102"/>
      <c r="G4088" s="102"/>
    </row>
    <row r="4089" spans="6:7" x14ac:dyDescent="0.35">
      <c r="F4089" s="102"/>
      <c r="G4089" s="102"/>
    </row>
    <row r="4090" spans="6:7" x14ac:dyDescent="0.35">
      <c r="F4090" s="102"/>
      <c r="G4090" s="102"/>
    </row>
    <row r="4091" spans="6:7" x14ac:dyDescent="0.35">
      <c r="F4091" s="102"/>
      <c r="G4091" s="102"/>
    </row>
    <row r="4092" spans="6:7" x14ac:dyDescent="0.35">
      <c r="F4092" s="102"/>
      <c r="G4092" s="102"/>
    </row>
    <row r="4093" spans="6:7" x14ac:dyDescent="0.35">
      <c r="F4093" s="102"/>
      <c r="G4093" s="102"/>
    </row>
    <row r="4094" spans="6:7" x14ac:dyDescent="0.35">
      <c r="F4094" s="102"/>
      <c r="G4094" s="102"/>
    </row>
    <row r="4095" spans="6:7" x14ac:dyDescent="0.35">
      <c r="F4095" s="102"/>
      <c r="G4095" s="102"/>
    </row>
    <row r="4096" spans="6:7" x14ac:dyDescent="0.35">
      <c r="F4096" s="102"/>
      <c r="G4096" s="102"/>
    </row>
    <row r="4097" spans="6:7" x14ac:dyDescent="0.35">
      <c r="F4097" s="102"/>
      <c r="G4097" s="102"/>
    </row>
    <row r="4098" spans="6:7" x14ac:dyDescent="0.35">
      <c r="F4098" s="102"/>
      <c r="G4098" s="102"/>
    </row>
    <row r="4099" spans="6:7" x14ac:dyDescent="0.35">
      <c r="F4099" s="102"/>
      <c r="G4099" s="102"/>
    </row>
    <row r="4100" spans="6:7" x14ac:dyDescent="0.35">
      <c r="F4100" s="102"/>
      <c r="G4100" s="102"/>
    </row>
    <row r="4101" spans="6:7" x14ac:dyDescent="0.35">
      <c r="F4101" s="102"/>
      <c r="G4101" s="102"/>
    </row>
    <row r="4102" spans="6:7" x14ac:dyDescent="0.35">
      <c r="F4102" s="102"/>
      <c r="G4102" s="102"/>
    </row>
    <row r="4103" spans="6:7" x14ac:dyDescent="0.35">
      <c r="F4103" s="102"/>
      <c r="G4103" s="102"/>
    </row>
    <row r="4104" spans="6:7" x14ac:dyDescent="0.35">
      <c r="F4104" s="102"/>
      <c r="G4104" s="102"/>
    </row>
    <row r="4105" spans="6:7" x14ac:dyDescent="0.35">
      <c r="F4105" s="102"/>
      <c r="G4105" s="102"/>
    </row>
    <row r="4106" spans="6:7" x14ac:dyDescent="0.35">
      <c r="F4106" s="102"/>
      <c r="G4106" s="102"/>
    </row>
    <row r="4107" spans="6:7" x14ac:dyDescent="0.35">
      <c r="F4107" s="102"/>
      <c r="G4107" s="102"/>
    </row>
    <row r="4108" spans="6:7" x14ac:dyDescent="0.35">
      <c r="F4108" s="102"/>
      <c r="G4108" s="102"/>
    </row>
    <row r="4109" spans="6:7" x14ac:dyDescent="0.35">
      <c r="F4109" s="102"/>
      <c r="G4109" s="102"/>
    </row>
    <row r="4110" spans="6:7" x14ac:dyDescent="0.35">
      <c r="F4110" s="102"/>
      <c r="G4110" s="102"/>
    </row>
    <row r="4111" spans="6:7" x14ac:dyDescent="0.35">
      <c r="F4111" s="102"/>
      <c r="G4111" s="102"/>
    </row>
    <row r="4112" spans="6:7" x14ac:dyDescent="0.35">
      <c r="F4112" s="102"/>
      <c r="G4112" s="102"/>
    </row>
    <row r="4113" spans="6:7" x14ac:dyDescent="0.35">
      <c r="F4113" s="102"/>
      <c r="G4113" s="102"/>
    </row>
    <row r="4114" spans="6:7" x14ac:dyDescent="0.35">
      <c r="F4114" s="102"/>
      <c r="G4114" s="102"/>
    </row>
    <row r="4115" spans="6:7" x14ac:dyDescent="0.35">
      <c r="F4115" s="102"/>
      <c r="G4115" s="102"/>
    </row>
    <row r="4116" spans="6:7" x14ac:dyDescent="0.35">
      <c r="F4116" s="102"/>
      <c r="G4116" s="102"/>
    </row>
    <row r="4117" spans="6:7" x14ac:dyDescent="0.35">
      <c r="F4117" s="102"/>
      <c r="G4117" s="102"/>
    </row>
    <row r="4118" spans="6:7" x14ac:dyDescent="0.35">
      <c r="F4118" s="102"/>
      <c r="G4118" s="102"/>
    </row>
    <row r="4119" spans="6:7" x14ac:dyDescent="0.35">
      <c r="F4119" s="102"/>
      <c r="G4119" s="102"/>
    </row>
    <row r="4120" spans="6:7" x14ac:dyDescent="0.35">
      <c r="F4120" s="102"/>
      <c r="G4120" s="102"/>
    </row>
    <row r="4121" spans="6:7" x14ac:dyDescent="0.35">
      <c r="F4121" s="102"/>
      <c r="G4121" s="102"/>
    </row>
    <row r="4122" spans="6:7" x14ac:dyDescent="0.35">
      <c r="F4122" s="102"/>
      <c r="G4122" s="102"/>
    </row>
    <row r="4123" spans="6:7" x14ac:dyDescent="0.35">
      <c r="F4123" s="102"/>
      <c r="G4123" s="102"/>
    </row>
    <row r="4124" spans="6:7" x14ac:dyDescent="0.35">
      <c r="F4124" s="102"/>
      <c r="G4124" s="102"/>
    </row>
    <row r="4125" spans="6:7" x14ac:dyDescent="0.35">
      <c r="F4125" s="102"/>
      <c r="G4125" s="102"/>
    </row>
    <row r="4126" spans="6:7" x14ac:dyDescent="0.35">
      <c r="F4126" s="102"/>
      <c r="G4126" s="102"/>
    </row>
    <row r="4127" spans="6:7" x14ac:dyDescent="0.35">
      <c r="F4127" s="102"/>
      <c r="G4127" s="102"/>
    </row>
    <row r="4128" spans="6:7" x14ac:dyDescent="0.35">
      <c r="F4128" s="102"/>
      <c r="G4128" s="102"/>
    </row>
    <row r="4129" spans="6:7" x14ac:dyDescent="0.35">
      <c r="F4129" s="102"/>
      <c r="G4129" s="102"/>
    </row>
    <row r="4130" spans="6:7" x14ac:dyDescent="0.35">
      <c r="F4130" s="102"/>
      <c r="G4130" s="102"/>
    </row>
    <row r="4131" spans="6:7" x14ac:dyDescent="0.35">
      <c r="F4131" s="102"/>
      <c r="G4131" s="102"/>
    </row>
    <row r="4132" spans="6:7" x14ac:dyDescent="0.35">
      <c r="F4132" s="102"/>
      <c r="G4132" s="102"/>
    </row>
    <row r="4133" spans="6:7" x14ac:dyDescent="0.35">
      <c r="F4133" s="102"/>
      <c r="G4133" s="102"/>
    </row>
    <row r="4134" spans="6:7" x14ac:dyDescent="0.35">
      <c r="F4134" s="102"/>
      <c r="G4134" s="102"/>
    </row>
    <row r="4135" spans="6:7" x14ac:dyDescent="0.35">
      <c r="F4135" s="102"/>
      <c r="G4135" s="102"/>
    </row>
    <row r="4136" spans="6:7" x14ac:dyDescent="0.35">
      <c r="F4136" s="102"/>
      <c r="G4136" s="102"/>
    </row>
    <row r="4137" spans="6:7" x14ac:dyDescent="0.35">
      <c r="F4137" s="102"/>
      <c r="G4137" s="102"/>
    </row>
    <row r="4138" spans="6:7" x14ac:dyDescent="0.35">
      <c r="F4138" s="102"/>
      <c r="G4138" s="102"/>
    </row>
    <row r="4139" spans="6:7" x14ac:dyDescent="0.35">
      <c r="F4139" s="102"/>
      <c r="G4139" s="102"/>
    </row>
    <row r="4140" spans="6:7" x14ac:dyDescent="0.35">
      <c r="F4140" s="102"/>
      <c r="G4140" s="102"/>
    </row>
    <row r="4141" spans="6:7" x14ac:dyDescent="0.35">
      <c r="F4141" s="102"/>
      <c r="G4141" s="102"/>
    </row>
    <row r="4142" spans="6:7" x14ac:dyDescent="0.35">
      <c r="F4142" s="102"/>
      <c r="G4142" s="102"/>
    </row>
    <row r="4143" spans="6:7" x14ac:dyDescent="0.35">
      <c r="F4143" s="102"/>
      <c r="G4143" s="102"/>
    </row>
    <row r="4144" spans="6:7" x14ac:dyDescent="0.35">
      <c r="F4144" s="102"/>
      <c r="G4144" s="102"/>
    </row>
    <row r="4145" spans="6:7" x14ac:dyDescent="0.35">
      <c r="F4145" s="102"/>
      <c r="G4145" s="102"/>
    </row>
    <row r="4146" spans="6:7" x14ac:dyDescent="0.35">
      <c r="F4146" s="102"/>
      <c r="G4146" s="102"/>
    </row>
    <row r="4147" spans="6:7" x14ac:dyDescent="0.35">
      <c r="F4147" s="102"/>
      <c r="G4147" s="102"/>
    </row>
    <row r="4148" spans="6:7" x14ac:dyDescent="0.35">
      <c r="F4148" s="102"/>
      <c r="G4148" s="102"/>
    </row>
    <row r="4149" spans="6:7" x14ac:dyDescent="0.35">
      <c r="F4149" s="102"/>
      <c r="G4149" s="102"/>
    </row>
    <row r="4150" spans="6:7" x14ac:dyDescent="0.35">
      <c r="F4150" s="102"/>
      <c r="G4150" s="102"/>
    </row>
    <row r="4151" spans="6:7" x14ac:dyDescent="0.35">
      <c r="F4151" s="102"/>
      <c r="G4151" s="102"/>
    </row>
    <row r="4152" spans="6:7" x14ac:dyDescent="0.35">
      <c r="F4152" s="102"/>
      <c r="G4152" s="102"/>
    </row>
    <row r="4153" spans="6:7" x14ac:dyDescent="0.35">
      <c r="F4153" s="102"/>
      <c r="G4153" s="102"/>
    </row>
    <row r="4154" spans="6:7" x14ac:dyDescent="0.35">
      <c r="F4154" s="102"/>
      <c r="G4154" s="102"/>
    </row>
    <row r="4155" spans="6:7" x14ac:dyDescent="0.35">
      <c r="F4155" s="102"/>
      <c r="G4155" s="102"/>
    </row>
    <row r="4156" spans="6:7" x14ac:dyDescent="0.35">
      <c r="F4156" s="102"/>
      <c r="G4156" s="102"/>
    </row>
    <row r="4157" spans="6:7" x14ac:dyDescent="0.35">
      <c r="F4157" s="102"/>
      <c r="G4157" s="102"/>
    </row>
    <row r="4158" spans="6:7" x14ac:dyDescent="0.35">
      <c r="F4158" s="102"/>
      <c r="G4158" s="102"/>
    </row>
    <row r="4159" spans="6:7" x14ac:dyDescent="0.35">
      <c r="F4159" s="102"/>
      <c r="G4159" s="102"/>
    </row>
    <row r="4160" spans="6:7" x14ac:dyDescent="0.35">
      <c r="F4160" s="102"/>
      <c r="G4160" s="102"/>
    </row>
    <row r="4161" spans="6:7" x14ac:dyDescent="0.35">
      <c r="F4161" s="102"/>
      <c r="G4161" s="102"/>
    </row>
    <row r="4162" spans="6:7" x14ac:dyDescent="0.35">
      <c r="F4162" s="102"/>
      <c r="G4162" s="102"/>
    </row>
    <row r="4163" spans="6:7" x14ac:dyDescent="0.35">
      <c r="F4163" s="102"/>
      <c r="G4163" s="102"/>
    </row>
    <row r="4164" spans="6:7" x14ac:dyDescent="0.35">
      <c r="F4164" s="102"/>
      <c r="G4164" s="102"/>
    </row>
    <row r="4165" spans="6:7" x14ac:dyDescent="0.35">
      <c r="F4165" s="102"/>
      <c r="G4165" s="102"/>
    </row>
    <row r="4166" spans="6:7" x14ac:dyDescent="0.35">
      <c r="F4166" s="102"/>
      <c r="G4166" s="102"/>
    </row>
    <row r="4167" spans="6:7" x14ac:dyDescent="0.35">
      <c r="F4167" s="102"/>
      <c r="G4167" s="102"/>
    </row>
    <row r="4168" spans="6:7" x14ac:dyDescent="0.35">
      <c r="F4168" s="102"/>
      <c r="G4168" s="102"/>
    </row>
    <row r="4169" spans="6:7" x14ac:dyDescent="0.35">
      <c r="F4169" s="102"/>
      <c r="G4169" s="102"/>
    </row>
    <row r="4170" spans="6:7" x14ac:dyDescent="0.35">
      <c r="F4170" s="102"/>
      <c r="G4170" s="102"/>
    </row>
    <row r="4171" spans="6:7" x14ac:dyDescent="0.35">
      <c r="F4171" s="102"/>
      <c r="G4171" s="102"/>
    </row>
    <row r="4172" spans="6:7" x14ac:dyDescent="0.35">
      <c r="F4172" s="102"/>
      <c r="G4172" s="102"/>
    </row>
    <row r="4173" spans="6:7" x14ac:dyDescent="0.35">
      <c r="F4173" s="102"/>
      <c r="G4173" s="102"/>
    </row>
    <row r="4174" spans="6:7" x14ac:dyDescent="0.35">
      <c r="F4174" s="102"/>
      <c r="G4174" s="102"/>
    </row>
    <row r="4175" spans="6:7" x14ac:dyDescent="0.35">
      <c r="F4175" s="102"/>
      <c r="G4175" s="102"/>
    </row>
    <row r="4176" spans="6:7" x14ac:dyDescent="0.35">
      <c r="F4176" s="102"/>
      <c r="G4176" s="102"/>
    </row>
    <row r="4177" spans="6:7" x14ac:dyDescent="0.35">
      <c r="F4177" s="102"/>
      <c r="G4177" s="102"/>
    </row>
    <row r="4178" spans="6:7" x14ac:dyDescent="0.35">
      <c r="F4178" s="102"/>
      <c r="G4178" s="102"/>
    </row>
    <row r="4179" spans="6:7" x14ac:dyDescent="0.35">
      <c r="F4179" s="102"/>
      <c r="G4179" s="102"/>
    </row>
    <row r="4180" spans="6:7" x14ac:dyDescent="0.35">
      <c r="F4180" s="102"/>
      <c r="G4180" s="102"/>
    </row>
    <row r="4181" spans="6:7" x14ac:dyDescent="0.35">
      <c r="F4181" s="102"/>
      <c r="G4181" s="102"/>
    </row>
    <row r="4182" spans="6:7" x14ac:dyDescent="0.35">
      <c r="F4182" s="102"/>
      <c r="G4182" s="102"/>
    </row>
    <row r="4183" spans="6:7" x14ac:dyDescent="0.35">
      <c r="F4183" s="102"/>
      <c r="G4183" s="102"/>
    </row>
    <row r="4184" spans="6:7" x14ac:dyDescent="0.35">
      <c r="F4184" s="102"/>
      <c r="G4184" s="102"/>
    </row>
    <row r="4185" spans="6:7" x14ac:dyDescent="0.35">
      <c r="F4185" s="102"/>
      <c r="G4185" s="102"/>
    </row>
    <row r="4186" spans="6:7" x14ac:dyDescent="0.35">
      <c r="F4186" s="102"/>
      <c r="G4186" s="102"/>
    </row>
    <row r="4187" spans="6:7" x14ac:dyDescent="0.35">
      <c r="F4187" s="102"/>
      <c r="G4187" s="102"/>
    </row>
    <row r="4188" spans="6:7" x14ac:dyDescent="0.35">
      <c r="F4188" s="102"/>
      <c r="G4188" s="102"/>
    </row>
    <row r="4189" spans="6:7" x14ac:dyDescent="0.35">
      <c r="F4189" s="102"/>
      <c r="G4189" s="102"/>
    </row>
    <row r="4190" spans="6:7" x14ac:dyDescent="0.35">
      <c r="F4190" s="102"/>
      <c r="G4190" s="102"/>
    </row>
    <row r="4191" spans="6:7" x14ac:dyDescent="0.35">
      <c r="F4191" s="102"/>
      <c r="G4191" s="102"/>
    </row>
    <row r="4192" spans="6:7" x14ac:dyDescent="0.35">
      <c r="F4192" s="102"/>
      <c r="G4192" s="102"/>
    </row>
    <row r="4193" spans="6:7" x14ac:dyDescent="0.35">
      <c r="F4193" s="102"/>
      <c r="G4193" s="102"/>
    </row>
    <row r="4194" spans="6:7" x14ac:dyDescent="0.35">
      <c r="F4194" s="102"/>
      <c r="G4194" s="102"/>
    </row>
    <row r="4195" spans="6:7" x14ac:dyDescent="0.35">
      <c r="F4195" s="102"/>
      <c r="G4195" s="102"/>
    </row>
    <row r="4196" spans="6:7" x14ac:dyDescent="0.35">
      <c r="F4196" s="102"/>
      <c r="G4196" s="102"/>
    </row>
    <row r="4197" spans="6:7" x14ac:dyDescent="0.35">
      <c r="F4197" s="102"/>
      <c r="G4197" s="102"/>
    </row>
    <row r="4198" spans="6:7" x14ac:dyDescent="0.35">
      <c r="F4198" s="102"/>
      <c r="G4198" s="102"/>
    </row>
    <row r="4199" spans="6:7" x14ac:dyDescent="0.35">
      <c r="F4199" s="102"/>
      <c r="G4199" s="102"/>
    </row>
    <row r="4200" spans="6:7" x14ac:dyDescent="0.35">
      <c r="F4200" s="102"/>
      <c r="G4200" s="102"/>
    </row>
    <row r="4201" spans="6:7" x14ac:dyDescent="0.35">
      <c r="F4201" s="102"/>
      <c r="G4201" s="102"/>
    </row>
    <row r="4202" spans="6:7" x14ac:dyDescent="0.35">
      <c r="F4202" s="102"/>
      <c r="G4202" s="102"/>
    </row>
    <row r="4203" spans="6:7" x14ac:dyDescent="0.35">
      <c r="F4203" s="102"/>
      <c r="G4203" s="102"/>
    </row>
    <row r="4204" spans="6:7" x14ac:dyDescent="0.35">
      <c r="F4204" s="102"/>
      <c r="G4204" s="102"/>
    </row>
    <row r="4205" spans="6:7" x14ac:dyDescent="0.35">
      <c r="F4205" s="102"/>
      <c r="G4205" s="102"/>
    </row>
    <row r="4206" spans="6:7" x14ac:dyDescent="0.35">
      <c r="F4206" s="102"/>
      <c r="G4206" s="102"/>
    </row>
    <row r="4207" spans="6:7" x14ac:dyDescent="0.35">
      <c r="F4207" s="102"/>
      <c r="G4207" s="102"/>
    </row>
    <row r="4208" spans="6:7" x14ac:dyDescent="0.35">
      <c r="F4208" s="102"/>
      <c r="G4208" s="102"/>
    </row>
    <row r="4209" spans="6:7" x14ac:dyDescent="0.35">
      <c r="F4209" s="102"/>
      <c r="G4209" s="102"/>
    </row>
    <row r="4210" spans="6:7" x14ac:dyDescent="0.35">
      <c r="F4210" s="102"/>
      <c r="G4210" s="102"/>
    </row>
    <row r="4211" spans="6:7" x14ac:dyDescent="0.35">
      <c r="F4211" s="102"/>
      <c r="G4211" s="102"/>
    </row>
    <row r="4212" spans="6:7" x14ac:dyDescent="0.35">
      <c r="F4212" s="102"/>
      <c r="G4212" s="102"/>
    </row>
    <row r="4213" spans="6:7" x14ac:dyDescent="0.35">
      <c r="F4213" s="102"/>
      <c r="G4213" s="102"/>
    </row>
    <row r="4214" spans="6:7" x14ac:dyDescent="0.35">
      <c r="F4214" s="102"/>
      <c r="G4214" s="102"/>
    </row>
    <row r="4215" spans="6:7" x14ac:dyDescent="0.35">
      <c r="F4215" s="102"/>
      <c r="G4215" s="102"/>
    </row>
    <row r="4216" spans="6:7" x14ac:dyDescent="0.35">
      <c r="F4216" s="102"/>
      <c r="G4216" s="102"/>
    </row>
    <row r="4217" spans="6:7" x14ac:dyDescent="0.35">
      <c r="F4217" s="102"/>
      <c r="G4217" s="102"/>
    </row>
    <row r="4218" spans="6:7" x14ac:dyDescent="0.35">
      <c r="F4218" s="102"/>
      <c r="G4218" s="102"/>
    </row>
    <row r="4219" spans="6:7" x14ac:dyDescent="0.35">
      <c r="F4219" s="102"/>
      <c r="G4219" s="102"/>
    </row>
    <row r="4220" spans="6:7" x14ac:dyDescent="0.35">
      <c r="F4220" s="102"/>
      <c r="G4220" s="102"/>
    </row>
    <row r="4221" spans="6:7" x14ac:dyDescent="0.35">
      <c r="F4221" s="102"/>
      <c r="G4221" s="102"/>
    </row>
    <row r="4222" spans="6:7" x14ac:dyDescent="0.35">
      <c r="F4222" s="102"/>
      <c r="G4222" s="102"/>
    </row>
    <row r="4223" spans="6:7" x14ac:dyDescent="0.35">
      <c r="F4223" s="102"/>
      <c r="G4223" s="102"/>
    </row>
    <row r="4224" spans="6:7" x14ac:dyDescent="0.35">
      <c r="F4224" s="102"/>
      <c r="G4224" s="102"/>
    </row>
    <row r="4225" spans="6:7" x14ac:dyDescent="0.35">
      <c r="F4225" s="102"/>
      <c r="G4225" s="102"/>
    </row>
    <row r="4226" spans="6:7" x14ac:dyDescent="0.35">
      <c r="F4226" s="102"/>
      <c r="G4226" s="102"/>
    </row>
    <row r="4227" spans="6:7" x14ac:dyDescent="0.35">
      <c r="F4227" s="102"/>
      <c r="G4227" s="102"/>
    </row>
    <row r="4228" spans="6:7" x14ac:dyDescent="0.35">
      <c r="F4228" s="102"/>
      <c r="G4228" s="102"/>
    </row>
    <row r="4229" spans="6:7" x14ac:dyDescent="0.35">
      <c r="F4229" s="102"/>
      <c r="G4229" s="102"/>
    </row>
    <row r="4230" spans="6:7" x14ac:dyDescent="0.35">
      <c r="F4230" s="102"/>
      <c r="G4230" s="102"/>
    </row>
    <row r="4231" spans="6:7" x14ac:dyDescent="0.35">
      <c r="F4231" s="102"/>
      <c r="G4231" s="102"/>
    </row>
    <row r="4232" spans="6:7" x14ac:dyDescent="0.35">
      <c r="F4232" s="102"/>
      <c r="G4232" s="102"/>
    </row>
    <row r="4233" spans="6:7" x14ac:dyDescent="0.35">
      <c r="F4233" s="102"/>
      <c r="G4233" s="102"/>
    </row>
    <row r="4234" spans="6:7" x14ac:dyDescent="0.35">
      <c r="F4234" s="102"/>
      <c r="G4234" s="102"/>
    </row>
    <row r="4235" spans="6:7" x14ac:dyDescent="0.35">
      <c r="F4235" s="102"/>
      <c r="G4235" s="102"/>
    </row>
    <row r="4236" spans="6:7" x14ac:dyDescent="0.35">
      <c r="F4236" s="102"/>
      <c r="G4236" s="102"/>
    </row>
    <row r="4237" spans="6:7" x14ac:dyDescent="0.35">
      <c r="F4237" s="102"/>
      <c r="G4237" s="102"/>
    </row>
    <row r="4238" spans="6:7" x14ac:dyDescent="0.35">
      <c r="F4238" s="102"/>
      <c r="G4238" s="102"/>
    </row>
    <row r="4239" spans="6:7" x14ac:dyDescent="0.35">
      <c r="F4239" s="102"/>
      <c r="G4239" s="102"/>
    </row>
    <row r="4240" spans="6:7" x14ac:dyDescent="0.35">
      <c r="F4240" s="102"/>
      <c r="G4240" s="102"/>
    </row>
    <row r="4241" spans="6:7" x14ac:dyDescent="0.35">
      <c r="F4241" s="102"/>
      <c r="G4241" s="102"/>
    </row>
    <row r="4242" spans="6:7" x14ac:dyDescent="0.35">
      <c r="F4242" s="102"/>
      <c r="G4242" s="102"/>
    </row>
    <row r="4243" spans="6:7" x14ac:dyDescent="0.35">
      <c r="F4243" s="102"/>
      <c r="G4243" s="102"/>
    </row>
    <row r="4244" spans="6:7" x14ac:dyDescent="0.35">
      <c r="F4244" s="102"/>
      <c r="G4244" s="102"/>
    </row>
    <row r="4245" spans="6:7" x14ac:dyDescent="0.35">
      <c r="F4245" s="102"/>
      <c r="G4245" s="102"/>
    </row>
    <row r="4246" spans="6:7" x14ac:dyDescent="0.35">
      <c r="F4246" s="102"/>
      <c r="G4246" s="102"/>
    </row>
    <row r="4247" spans="6:7" x14ac:dyDescent="0.35">
      <c r="F4247" s="102"/>
      <c r="G4247" s="102"/>
    </row>
    <row r="4248" spans="6:7" x14ac:dyDescent="0.35">
      <c r="F4248" s="102"/>
      <c r="G4248" s="102"/>
    </row>
    <row r="4249" spans="6:7" x14ac:dyDescent="0.35">
      <c r="F4249" s="102"/>
      <c r="G4249" s="102"/>
    </row>
    <row r="4250" spans="6:7" x14ac:dyDescent="0.35">
      <c r="F4250" s="102"/>
      <c r="G4250" s="102"/>
    </row>
    <row r="4251" spans="6:7" x14ac:dyDescent="0.35">
      <c r="F4251" s="102"/>
      <c r="G4251" s="102"/>
    </row>
    <row r="4252" spans="6:7" x14ac:dyDescent="0.35">
      <c r="F4252" s="102"/>
      <c r="G4252" s="102"/>
    </row>
    <row r="4253" spans="6:7" x14ac:dyDescent="0.35">
      <c r="F4253" s="102"/>
      <c r="G4253" s="102"/>
    </row>
    <row r="4254" spans="6:7" x14ac:dyDescent="0.35">
      <c r="F4254" s="102"/>
      <c r="G4254" s="102"/>
    </row>
    <row r="4255" spans="6:7" x14ac:dyDescent="0.35">
      <c r="F4255" s="102"/>
      <c r="G4255" s="102"/>
    </row>
    <row r="4256" spans="6:7" x14ac:dyDescent="0.35">
      <c r="F4256" s="102"/>
      <c r="G4256" s="102"/>
    </row>
    <row r="4257" spans="6:7" x14ac:dyDescent="0.35">
      <c r="F4257" s="102"/>
      <c r="G4257" s="102"/>
    </row>
    <row r="4258" spans="6:7" x14ac:dyDescent="0.35">
      <c r="F4258" s="102"/>
      <c r="G4258" s="102"/>
    </row>
    <row r="4259" spans="6:7" x14ac:dyDescent="0.35">
      <c r="F4259" s="102"/>
      <c r="G4259" s="102"/>
    </row>
    <row r="4260" spans="6:7" x14ac:dyDescent="0.35">
      <c r="F4260" s="102"/>
      <c r="G4260" s="102"/>
    </row>
    <row r="4261" spans="6:7" x14ac:dyDescent="0.35">
      <c r="F4261" s="102"/>
      <c r="G4261" s="102"/>
    </row>
    <row r="4262" spans="6:7" x14ac:dyDescent="0.35">
      <c r="F4262" s="102"/>
      <c r="G4262" s="102"/>
    </row>
    <row r="4263" spans="6:7" x14ac:dyDescent="0.35">
      <c r="F4263" s="102"/>
      <c r="G4263" s="102"/>
    </row>
    <row r="4264" spans="6:7" x14ac:dyDescent="0.35">
      <c r="F4264" s="102"/>
      <c r="G4264" s="102"/>
    </row>
    <row r="4265" spans="6:7" x14ac:dyDescent="0.35">
      <c r="F4265" s="102"/>
      <c r="G4265" s="102"/>
    </row>
    <row r="4266" spans="6:7" x14ac:dyDescent="0.35">
      <c r="F4266" s="102"/>
      <c r="G4266" s="102"/>
    </row>
    <row r="4267" spans="6:7" x14ac:dyDescent="0.35">
      <c r="F4267" s="102"/>
      <c r="G4267" s="102"/>
    </row>
    <row r="4268" spans="6:7" x14ac:dyDescent="0.35">
      <c r="F4268" s="102"/>
      <c r="G4268" s="102"/>
    </row>
    <row r="4269" spans="6:7" x14ac:dyDescent="0.35">
      <c r="F4269" s="102"/>
      <c r="G4269" s="102"/>
    </row>
    <row r="4270" spans="6:7" x14ac:dyDescent="0.35">
      <c r="F4270" s="102"/>
      <c r="G4270" s="102"/>
    </row>
    <row r="4271" spans="6:7" x14ac:dyDescent="0.35">
      <c r="F4271" s="102"/>
      <c r="G4271" s="102"/>
    </row>
    <row r="4272" spans="6:7" x14ac:dyDescent="0.35">
      <c r="F4272" s="102"/>
      <c r="G4272" s="102"/>
    </row>
    <row r="4273" spans="6:7" x14ac:dyDescent="0.35">
      <c r="F4273" s="102"/>
      <c r="G4273" s="102"/>
    </row>
    <row r="4274" spans="6:7" x14ac:dyDescent="0.35">
      <c r="F4274" s="102"/>
      <c r="G4274" s="102"/>
    </row>
    <row r="4275" spans="6:7" x14ac:dyDescent="0.35">
      <c r="F4275" s="102"/>
      <c r="G4275" s="102"/>
    </row>
    <row r="4276" spans="6:7" x14ac:dyDescent="0.35">
      <c r="F4276" s="102"/>
      <c r="G4276" s="102"/>
    </row>
    <row r="4277" spans="6:7" x14ac:dyDescent="0.35">
      <c r="F4277" s="102"/>
      <c r="G4277" s="102"/>
    </row>
    <row r="4278" spans="6:7" x14ac:dyDescent="0.35">
      <c r="F4278" s="102"/>
      <c r="G4278" s="102"/>
    </row>
    <row r="4279" spans="6:7" x14ac:dyDescent="0.35">
      <c r="F4279" s="102"/>
      <c r="G4279" s="102"/>
    </row>
    <row r="4280" spans="6:7" x14ac:dyDescent="0.35">
      <c r="F4280" s="102"/>
      <c r="G4280" s="102"/>
    </row>
    <row r="4281" spans="6:7" x14ac:dyDescent="0.35">
      <c r="F4281" s="102"/>
      <c r="G4281" s="102"/>
    </row>
    <row r="4282" spans="6:7" x14ac:dyDescent="0.35">
      <c r="F4282" s="102"/>
      <c r="G4282" s="102"/>
    </row>
    <row r="4283" spans="6:7" x14ac:dyDescent="0.35">
      <c r="F4283" s="102"/>
      <c r="G4283" s="102"/>
    </row>
    <row r="4284" spans="6:7" x14ac:dyDescent="0.35">
      <c r="F4284" s="102"/>
      <c r="G4284" s="102"/>
    </row>
    <row r="4285" spans="6:7" x14ac:dyDescent="0.35">
      <c r="F4285" s="102"/>
      <c r="G4285" s="102"/>
    </row>
    <row r="4286" spans="6:7" x14ac:dyDescent="0.35">
      <c r="F4286" s="102"/>
      <c r="G4286" s="102"/>
    </row>
    <row r="4287" spans="6:7" x14ac:dyDescent="0.35">
      <c r="F4287" s="102"/>
      <c r="G4287" s="102"/>
    </row>
    <row r="4288" spans="6:7" x14ac:dyDescent="0.35">
      <c r="F4288" s="102"/>
      <c r="G4288" s="102"/>
    </row>
    <row r="4289" spans="6:7" x14ac:dyDescent="0.35">
      <c r="F4289" s="102"/>
      <c r="G4289" s="102"/>
    </row>
    <row r="4290" spans="6:7" x14ac:dyDescent="0.35">
      <c r="F4290" s="102"/>
      <c r="G4290" s="102"/>
    </row>
    <row r="4291" spans="6:7" x14ac:dyDescent="0.35">
      <c r="F4291" s="102"/>
      <c r="G4291" s="102"/>
    </row>
    <row r="4292" spans="6:7" x14ac:dyDescent="0.35">
      <c r="F4292" s="102"/>
      <c r="G4292" s="102"/>
    </row>
    <row r="4293" spans="6:7" x14ac:dyDescent="0.35">
      <c r="F4293" s="102"/>
      <c r="G4293" s="102"/>
    </row>
    <row r="4294" spans="6:7" x14ac:dyDescent="0.35">
      <c r="F4294" s="102"/>
      <c r="G4294" s="102"/>
    </row>
    <row r="4295" spans="6:7" x14ac:dyDescent="0.35">
      <c r="F4295" s="102"/>
      <c r="G4295" s="102"/>
    </row>
    <row r="4296" spans="6:7" x14ac:dyDescent="0.35">
      <c r="F4296" s="102"/>
      <c r="G4296" s="102"/>
    </row>
    <row r="4297" spans="6:7" x14ac:dyDescent="0.35">
      <c r="F4297" s="102"/>
      <c r="G4297" s="102"/>
    </row>
    <row r="4298" spans="6:7" x14ac:dyDescent="0.35">
      <c r="F4298" s="102"/>
      <c r="G4298" s="102"/>
    </row>
    <row r="4299" spans="6:7" x14ac:dyDescent="0.35">
      <c r="F4299" s="102"/>
      <c r="G4299" s="102"/>
    </row>
    <row r="4300" spans="6:7" x14ac:dyDescent="0.35">
      <c r="F4300" s="102"/>
      <c r="G4300" s="102"/>
    </row>
    <row r="4301" spans="6:7" x14ac:dyDescent="0.35">
      <c r="F4301" s="102"/>
      <c r="G4301" s="102"/>
    </row>
    <row r="4302" spans="6:7" x14ac:dyDescent="0.35">
      <c r="F4302" s="102"/>
      <c r="G4302" s="102"/>
    </row>
    <row r="4303" spans="6:7" x14ac:dyDescent="0.35">
      <c r="F4303" s="102"/>
      <c r="G4303" s="102"/>
    </row>
    <row r="4304" spans="6:7" x14ac:dyDescent="0.35">
      <c r="F4304" s="102"/>
      <c r="G4304" s="102"/>
    </row>
    <row r="4305" spans="6:7" x14ac:dyDescent="0.35">
      <c r="F4305" s="102"/>
      <c r="G4305" s="102"/>
    </row>
    <row r="4306" spans="6:7" x14ac:dyDescent="0.35">
      <c r="F4306" s="102"/>
      <c r="G4306" s="102"/>
    </row>
    <row r="4307" spans="6:7" x14ac:dyDescent="0.35">
      <c r="F4307" s="102"/>
      <c r="G4307" s="102"/>
    </row>
    <row r="4308" spans="6:7" x14ac:dyDescent="0.35">
      <c r="F4308" s="102"/>
      <c r="G4308" s="102"/>
    </row>
    <row r="4309" spans="6:7" x14ac:dyDescent="0.35">
      <c r="F4309" s="102"/>
      <c r="G4309" s="102"/>
    </row>
    <row r="4310" spans="6:7" x14ac:dyDescent="0.35">
      <c r="F4310" s="102"/>
      <c r="G4310" s="102"/>
    </row>
    <row r="4311" spans="6:7" x14ac:dyDescent="0.35">
      <c r="F4311" s="102"/>
      <c r="G4311" s="102"/>
    </row>
    <row r="4312" spans="6:7" x14ac:dyDescent="0.35">
      <c r="F4312" s="102"/>
      <c r="G4312" s="102"/>
    </row>
    <row r="4313" spans="6:7" x14ac:dyDescent="0.35">
      <c r="F4313" s="102"/>
      <c r="G4313" s="102"/>
    </row>
    <row r="4314" spans="6:7" x14ac:dyDescent="0.35">
      <c r="F4314" s="102"/>
      <c r="G4314" s="102"/>
    </row>
    <row r="4315" spans="6:7" x14ac:dyDescent="0.35">
      <c r="F4315" s="102"/>
      <c r="G4315" s="102"/>
    </row>
    <row r="4316" spans="6:7" x14ac:dyDescent="0.35">
      <c r="F4316" s="102"/>
      <c r="G4316" s="102"/>
    </row>
    <row r="4317" spans="6:7" x14ac:dyDescent="0.35">
      <c r="F4317" s="102"/>
      <c r="G4317" s="102"/>
    </row>
    <row r="4318" spans="6:7" x14ac:dyDescent="0.35">
      <c r="F4318" s="102"/>
      <c r="G4318" s="102"/>
    </row>
    <row r="4319" spans="6:7" x14ac:dyDescent="0.35">
      <c r="F4319" s="102"/>
      <c r="G4319" s="102"/>
    </row>
    <row r="4320" spans="6:7" x14ac:dyDescent="0.35">
      <c r="F4320" s="102"/>
      <c r="G4320" s="102"/>
    </row>
    <row r="4321" spans="6:7" x14ac:dyDescent="0.35">
      <c r="F4321" s="102"/>
      <c r="G4321" s="102"/>
    </row>
    <row r="4322" spans="6:7" x14ac:dyDescent="0.35">
      <c r="F4322" s="102"/>
      <c r="G4322" s="102"/>
    </row>
    <row r="4323" spans="6:7" x14ac:dyDescent="0.35">
      <c r="F4323" s="102"/>
      <c r="G4323" s="102"/>
    </row>
    <row r="4324" spans="6:7" x14ac:dyDescent="0.35">
      <c r="F4324" s="102"/>
      <c r="G4324" s="102"/>
    </row>
    <row r="4325" spans="6:7" x14ac:dyDescent="0.35">
      <c r="F4325" s="102"/>
      <c r="G4325" s="102"/>
    </row>
    <row r="4326" spans="6:7" x14ac:dyDescent="0.35">
      <c r="F4326" s="102"/>
      <c r="G4326" s="102"/>
    </row>
    <row r="4327" spans="6:7" x14ac:dyDescent="0.35">
      <c r="F4327" s="102"/>
      <c r="G4327" s="102"/>
    </row>
    <row r="4328" spans="6:7" x14ac:dyDescent="0.35">
      <c r="F4328" s="102"/>
      <c r="G4328" s="102"/>
    </row>
    <row r="4329" spans="6:7" x14ac:dyDescent="0.35">
      <c r="F4329" s="102"/>
      <c r="G4329" s="102"/>
    </row>
    <row r="4330" spans="6:7" x14ac:dyDescent="0.35">
      <c r="F4330" s="102"/>
      <c r="G4330" s="102"/>
    </row>
    <row r="4331" spans="6:7" x14ac:dyDescent="0.35">
      <c r="F4331" s="102"/>
      <c r="G4331" s="102"/>
    </row>
    <row r="4332" spans="6:7" x14ac:dyDescent="0.35">
      <c r="F4332" s="102"/>
      <c r="G4332" s="102"/>
    </row>
    <row r="4333" spans="6:7" x14ac:dyDescent="0.35">
      <c r="F4333" s="102"/>
      <c r="G4333" s="102"/>
    </row>
    <row r="4334" spans="6:7" x14ac:dyDescent="0.35">
      <c r="F4334" s="102"/>
      <c r="G4334" s="102"/>
    </row>
    <row r="4335" spans="6:7" x14ac:dyDescent="0.35">
      <c r="F4335" s="102"/>
      <c r="G4335" s="102"/>
    </row>
    <row r="4336" spans="6:7" x14ac:dyDescent="0.35">
      <c r="F4336" s="102"/>
      <c r="G4336" s="102"/>
    </row>
    <row r="4337" spans="6:7" x14ac:dyDescent="0.35">
      <c r="F4337" s="102"/>
      <c r="G4337" s="102"/>
    </row>
    <row r="4338" spans="6:7" x14ac:dyDescent="0.35">
      <c r="F4338" s="102"/>
      <c r="G4338" s="102"/>
    </row>
    <row r="4339" spans="6:7" x14ac:dyDescent="0.35">
      <c r="F4339" s="102"/>
      <c r="G4339" s="102"/>
    </row>
    <row r="4340" spans="6:7" x14ac:dyDescent="0.35">
      <c r="F4340" s="102"/>
      <c r="G4340" s="102"/>
    </row>
    <row r="4341" spans="6:7" x14ac:dyDescent="0.35">
      <c r="F4341" s="102"/>
      <c r="G4341" s="102"/>
    </row>
    <row r="4342" spans="6:7" x14ac:dyDescent="0.35">
      <c r="F4342" s="102"/>
      <c r="G4342" s="102"/>
    </row>
    <row r="4343" spans="6:7" x14ac:dyDescent="0.35">
      <c r="F4343" s="102"/>
      <c r="G4343" s="102"/>
    </row>
    <row r="4344" spans="6:7" x14ac:dyDescent="0.35">
      <c r="F4344" s="102"/>
      <c r="G4344" s="102"/>
    </row>
    <row r="4345" spans="6:7" x14ac:dyDescent="0.35">
      <c r="F4345" s="102"/>
      <c r="G4345" s="102"/>
    </row>
    <row r="4346" spans="6:7" x14ac:dyDescent="0.35">
      <c r="F4346" s="102"/>
      <c r="G4346" s="102"/>
    </row>
    <row r="4347" spans="6:7" x14ac:dyDescent="0.35">
      <c r="F4347" s="102"/>
      <c r="G4347" s="102"/>
    </row>
    <row r="4348" spans="6:7" x14ac:dyDescent="0.35">
      <c r="F4348" s="102"/>
      <c r="G4348" s="102"/>
    </row>
    <row r="4349" spans="6:7" x14ac:dyDescent="0.35">
      <c r="F4349" s="102"/>
      <c r="G4349" s="102"/>
    </row>
    <row r="4350" spans="6:7" x14ac:dyDescent="0.35">
      <c r="F4350" s="102"/>
      <c r="G4350" s="102"/>
    </row>
    <row r="4351" spans="6:7" x14ac:dyDescent="0.35">
      <c r="F4351" s="102"/>
      <c r="G4351" s="102"/>
    </row>
    <row r="4352" spans="6:7" x14ac:dyDescent="0.35">
      <c r="F4352" s="102"/>
      <c r="G4352" s="102"/>
    </row>
    <row r="4353" spans="6:7" x14ac:dyDescent="0.35">
      <c r="F4353" s="102"/>
      <c r="G4353" s="102"/>
    </row>
    <row r="4354" spans="6:7" x14ac:dyDescent="0.35">
      <c r="F4354" s="102"/>
      <c r="G4354" s="102"/>
    </row>
    <row r="4355" spans="6:7" x14ac:dyDescent="0.35">
      <c r="F4355" s="102"/>
      <c r="G4355" s="102"/>
    </row>
    <row r="4356" spans="6:7" x14ac:dyDescent="0.35">
      <c r="F4356" s="102"/>
      <c r="G4356" s="102"/>
    </row>
    <row r="4357" spans="6:7" x14ac:dyDescent="0.35">
      <c r="F4357" s="102"/>
      <c r="G4357" s="102"/>
    </row>
    <row r="4358" spans="6:7" x14ac:dyDescent="0.35">
      <c r="F4358" s="102"/>
      <c r="G4358" s="102"/>
    </row>
    <row r="4359" spans="6:7" x14ac:dyDescent="0.35">
      <c r="F4359" s="102"/>
      <c r="G4359" s="102"/>
    </row>
    <row r="4360" spans="6:7" x14ac:dyDescent="0.35">
      <c r="F4360" s="102"/>
      <c r="G4360" s="102"/>
    </row>
    <row r="4361" spans="6:7" x14ac:dyDescent="0.35">
      <c r="F4361" s="102"/>
      <c r="G4361" s="102"/>
    </row>
    <row r="4362" spans="6:7" x14ac:dyDescent="0.35">
      <c r="F4362" s="102"/>
      <c r="G4362" s="102"/>
    </row>
    <row r="4363" spans="6:7" x14ac:dyDescent="0.35">
      <c r="F4363" s="102"/>
      <c r="G4363" s="102"/>
    </row>
    <row r="4364" spans="6:7" x14ac:dyDescent="0.35">
      <c r="F4364" s="102"/>
      <c r="G4364" s="102"/>
    </row>
    <row r="4365" spans="6:7" x14ac:dyDescent="0.35">
      <c r="F4365" s="102"/>
      <c r="G4365" s="102"/>
    </row>
    <row r="4366" spans="6:7" x14ac:dyDescent="0.35">
      <c r="F4366" s="102"/>
      <c r="G4366" s="102"/>
    </row>
    <row r="4367" spans="6:7" x14ac:dyDescent="0.35">
      <c r="F4367" s="102"/>
      <c r="G4367" s="102"/>
    </row>
    <row r="4368" spans="6:7" x14ac:dyDescent="0.35">
      <c r="F4368" s="102"/>
      <c r="G4368" s="102"/>
    </row>
    <row r="4369" spans="6:7" x14ac:dyDescent="0.35">
      <c r="F4369" s="102"/>
      <c r="G4369" s="102"/>
    </row>
    <row r="4370" spans="6:7" x14ac:dyDescent="0.35">
      <c r="F4370" s="102"/>
      <c r="G4370" s="102"/>
    </row>
    <row r="4371" spans="6:7" x14ac:dyDescent="0.35">
      <c r="F4371" s="102"/>
      <c r="G4371" s="102"/>
    </row>
    <row r="4372" spans="6:7" x14ac:dyDescent="0.35">
      <c r="F4372" s="102"/>
      <c r="G4372" s="102"/>
    </row>
    <row r="4373" spans="6:7" x14ac:dyDescent="0.35">
      <c r="F4373" s="102"/>
      <c r="G4373" s="102"/>
    </row>
    <row r="4374" spans="6:7" x14ac:dyDescent="0.35">
      <c r="F4374" s="102"/>
      <c r="G4374" s="102"/>
    </row>
    <row r="4375" spans="6:7" x14ac:dyDescent="0.35">
      <c r="F4375" s="102"/>
      <c r="G4375" s="102"/>
    </row>
    <row r="4376" spans="6:7" x14ac:dyDescent="0.35">
      <c r="F4376" s="102"/>
      <c r="G4376" s="102"/>
    </row>
    <row r="4377" spans="6:7" x14ac:dyDescent="0.35">
      <c r="F4377" s="102"/>
      <c r="G4377" s="102"/>
    </row>
    <row r="4378" spans="6:7" x14ac:dyDescent="0.35">
      <c r="F4378" s="102"/>
      <c r="G4378" s="102"/>
    </row>
    <row r="4379" spans="6:7" x14ac:dyDescent="0.35">
      <c r="F4379" s="102"/>
      <c r="G4379" s="102"/>
    </row>
    <row r="4380" spans="6:7" x14ac:dyDescent="0.35">
      <c r="F4380" s="102"/>
      <c r="G4380" s="102"/>
    </row>
    <row r="4381" spans="6:7" x14ac:dyDescent="0.35">
      <c r="F4381" s="102"/>
      <c r="G4381" s="102"/>
    </row>
    <row r="4382" spans="6:7" x14ac:dyDescent="0.35">
      <c r="F4382" s="102"/>
      <c r="G4382" s="102"/>
    </row>
    <row r="4383" spans="6:7" x14ac:dyDescent="0.35">
      <c r="F4383" s="102"/>
      <c r="G4383" s="102"/>
    </row>
    <row r="4384" spans="6:7" x14ac:dyDescent="0.35">
      <c r="F4384" s="102"/>
      <c r="G4384" s="102"/>
    </row>
    <row r="4385" spans="6:7" x14ac:dyDescent="0.35">
      <c r="F4385" s="102"/>
      <c r="G4385" s="102"/>
    </row>
    <row r="4386" spans="6:7" x14ac:dyDescent="0.35">
      <c r="F4386" s="102"/>
      <c r="G4386" s="102"/>
    </row>
    <row r="4387" spans="6:7" x14ac:dyDescent="0.35">
      <c r="F4387" s="102"/>
      <c r="G4387" s="102"/>
    </row>
    <row r="4388" spans="6:7" x14ac:dyDescent="0.35">
      <c r="F4388" s="102"/>
      <c r="G4388" s="102"/>
    </row>
    <row r="4389" spans="6:7" x14ac:dyDescent="0.35">
      <c r="F4389" s="102"/>
      <c r="G4389" s="102"/>
    </row>
    <row r="4390" spans="6:7" x14ac:dyDescent="0.35">
      <c r="F4390" s="102"/>
      <c r="G4390" s="102"/>
    </row>
    <row r="4391" spans="6:7" x14ac:dyDescent="0.35">
      <c r="F4391" s="102"/>
      <c r="G4391" s="102"/>
    </row>
    <row r="4392" spans="6:7" x14ac:dyDescent="0.35">
      <c r="F4392" s="102"/>
      <c r="G4392" s="102"/>
    </row>
    <row r="4393" spans="6:7" x14ac:dyDescent="0.35">
      <c r="F4393" s="102"/>
      <c r="G4393" s="102"/>
    </row>
    <row r="4394" spans="6:7" x14ac:dyDescent="0.35">
      <c r="F4394" s="102"/>
      <c r="G4394" s="102"/>
    </row>
    <row r="4395" spans="6:7" x14ac:dyDescent="0.35">
      <c r="F4395" s="102"/>
      <c r="G4395" s="102"/>
    </row>
    <row r="4396" spans="6:7" x14ac:dyDescent="0.35">
      <c r="F4396" s="102"/>
      <c r="G4396" s="102"/>
    </row>
    <row r="4397" spans="6:7" x14ac:dyDescent="0.35">
      <c r="F4397" s="102"/>
      <c r="G4397" s="102"/>
    </row>
    <row r="4398" spans="6:7" x14ac:dyDescent="0.35">
      <c r="F4398" s="102"/>
      <c r="G4398" s="102"/>
    </row>
    <row r="4399" spans="6:7" x14ac:dyDescent="0.35">
      <c r="F4399" s="102"/>
      <c r="G4399" s="102"/>
    </row>
    <row r="4400" spans="6:7" x14ac:dyDescent="0.35">
      <c r="F4400" s="102"/>
      <c r="G4400" s="102"/>
    </row>
    <row r="4401" spans="6:7" x14ac:dyDescent="0.35">
      <c r="F4401" s="102"/>
      <c r="G4401" s="102"/>
    </row>
    <row r="4402" spans="6:7" x14ac:dyDescent="0.35">
      <c r="F4402" s="102"/>
      <c r="G4402" s="102"/>
    </row>
    <row r="4403" spans="6:7" x14ac:dyDescent="0.35">
      <c r="F4403" s="102"/>
      <c r="G4403" s="102"/>
    </row>
    <row r="4404" spans="6:7" x14ac:dyDescent="0.35">
      <c r="F4404" s="102"/>
      <c r="G4404" s="102"/>
    </row>
    <row r="4405" spans="6:7" x14ac:dyDescent="0.35">
      <c r="F4405" s="102"/>
      <c r="G4405" s="102"/>
    </row>
    <row r="4406" spans="6:7" x14ac:dyDescent="0.35">
      <c r="F4406" s="102"/>
      <c r="G4406" s="102"/>
    </row>
    <row r="4407" spans="6:7" x14ac:dyDescent="0.35">
      <c r="F4407" s="102"/>
      <c r="G4407" s="102"/>
    </row>
    <row r="4408" spans="6:7" x14ac:dyDescent="0.35">
      <c r="F4408" s="102"/>
      <c r="G4408" s="102"/>
    </row>
    <row r="4409" spans="6:7" x14ac:dyDescent="0.35">
      <c r="F4409" s="102"/>
      <c r="G4409" s="102"/>
    </row>
    <row r="4410" spans="6:7" x14ac:dyDescent="0.35">
      <c r="F4410" s="102"/>
      <c r="G4410" s="102"/>
    </row>
    <row r="4411" spans="6:7" x14ac:dyDescent="0.35">
      <c r="F4411" s="102"/>
      <c r="G4411" s="102"/>
    </row>
    <row r="4412" spans="6:7" x14ac:dyDescent="0.35">
      <c r="F4412" s="102"/>
      <c r="G4412" s="102"/>
    </row>
    <row r="4413" spans="6:7" x14ac:dyDescent="0.35">
      <c r="F4413" s="102"/>
      <c r="G4413" s="102"/>
    </row>
    <row r="4414" spans="6:7" x14ac:dyDescent="0.35">
      <c r="F4414" s="102"/>
      <c r="G4414" s="102"/>
    </row>
    <row r="4415" spans="6:7" x14ac:dyDescent="0.35">
      <c r="F4415" s="102"/>
      <c r="G4415" s="102"/>
    </row>
    <row r="4416" spans="6:7" x14ac:dyDescent="0.35">
      <c r="F4416" s="102"/>
      <c r="G4416" s="102"/>
    </row>
    <row r="4417" spans="6:7" x14ac:dyDescent="0.35">
      <c r="F4417" s="102"/>
      <c r="G4417" s="102"/>
    </row>
    <row r="4418" spans="6:7" x14ac:dyDescent="0.35">
      <c r="F4418" s="102"/>
      <c r="G4418" s="102"/>
    </row>
    <row r="4419" spans="6:7" x14ac:dyDescent="0.35">
      <c r="F4419" s="102"/>
      <c r="G4419" s="102"/>
    </row>
    <row r="4420" spans="6:7" x14ac:dyDescent="0.35">
      <c r="F4420" s="102"/>
      <c r="G4420" s="102"/>
    </row>
    <row r="4421" spans="6:7" x14ac:dyDescent="0.35">
      <c r="F4421" s="102"/>
      <c r="G4421" s="102"/>
    </row>
    <row r="4422" spans="6:7" x14ac:dyDescent="0.35">
      <c r="F4422" s="102"/>
      <c r="G4422" s="102"/>
    </row>
    <row r="4423" spans="6:7" x14ac:dyDescent="0.35">
      <c r="F4423" s="102"/>
      <c r="G4423" s="102"/>
    </row>
    <row r="4424" spans="6:7" x14ac:dyDescent="0.35">
      <c r="F4424" s="102"/>
      <c r="G4424" s="102"/>
    </row>
    <row r="4425" spans="6:7" x14ac:dyDescent="0.35">
      <c r="F4425" s="102"/>
      <c r="G4425" s="102"/>
    </row>
    <row r="4426" spans="6:7" x14ac:dyDescent="0.35">
      <c r="F4426" s="102"/>
      <c r="G4426" s="102"/>
    </row>
    <row r="4427" spans="6:7" x14ac:dyDescent="0.35">
      <c r="F4427" s="102"/>
      <c r="G4427" s="102"/>
    </row>
    <row r="4428" spans="6:7" x14ac:dyDescent="0.35">
      <c r="F4428" s="102"/>
      <c r="G4428" s="102"/>
    </row>
    <row r="4429" spans="6:7" x14ac:dyDescent="0.35">
      <c r="F4429" s="102"/>
      <c r="G4429" s="102"/>
    </row>
    <row r="4430" spans="6:7" x14ac:dyDescent="0.35">
      <c r="F4430" s="102"/>
      <c r="G4430" s="102"/>
    </row>
    <row r="4431" spans="6:7" x14ac:dyDescent="0.35">
      <c r="F4431" s="102"/>
      <c r="G4431" s="102"/>
    </row>
    <row r="4432" spans="6:7" x14ac:dyDescent="0.35">
      <c r="F4432" s="102"/>
      <c r="G4432" s="102"/>
    </row>
    <row r="4433" spans="6:7" x14ac:dyDescent="0.35">
      <c r="F4433" s="102"/>
      <c r="G4433" s="102"/>
    </row>
    <row r="4434" spans="6:7" x14ac:dyDescent="0.35">
      <c r="F4434" s="102"/>
      <c r="G4434" s="102"/>
    </row>
    <row r="4435" spans="6:7" x14ac:dyDescent="0.35">
      <c r="F4435" s="102"/>
      <c r="G4435" s="102"/>
    </row>
    <row r="4436" spans="6:7" x14ac:dyDescent="0.35">
      <c r="F4436" s="102"/>
      <c r="G4436" s="102"/>
    </row>
    <row r="4437" spans="6:7" x14ac:dyDescent="0.35">
      <c r="F4437" s="102"/>
      <c r="G4437" s="102"/>
    </row>
    <row r="4438" spans="6:7" x14ac:dyDescent="0.35">
      <c r="F4438" s="102"/>
      <c r="G4438" s="102"/>
    </row>
    <row r="4439" spans="6:7" x14ac:dyDescent="0.35">
      <c r="F4439" s="102"/>
      <c r="G4439" s="102"/>
    </row>
    <row r="4440" spans="6:7" x14ac:dyDescent="0.35">
      <c r="F4440" s="102"/>
      <c r="G4440" s="102"/>
    </row>
    <row r="4441" spans="6:7" x14ac:dyDescent="0.35">
      <c r="F4441" s="102"/>
      <c r="G4441" s="102"/>
    </row>
    <row r="4442" spans="6:7" x14ac:dyDescent="0.35">
      <c r="F4442" s="102"/>
      <c r="G4442" s="102"/>
    </row>
    <row r="4443" spans="6:7" x14ac:dyDescent="0.35">
      <c r="F4443" s="102"/>
      <c r="G4443" s="102"/>
    </row>
    <row r="4444" spans="6:7" x14ac:dyDescent="0.35">
      <c r="F4444" s="102"/>
      <c r="G4444" s="102"/>
    </row>
    <row r="4445" spans="6:7" x14ac:dyDescent="0.35">
      <c r="F4445" s="102"/>
      <c r="G4445" s="102"/>
    </row>
    <row r="4446" spans="6:7" x14ac:dyDescent="0.35">
      <c r="F4446" s="102"/>
      <c r="G4446" s="102"/>
    </row>
    <row r="4447" spans="6:7" x14ac:dyDescent="0.35">
      <c r="F4447" s="102"/>
      <c r="G4447" s="102"/>
    </row>
    <row r="4448" spans="6:7" x14ac:dyDescent="0.35">
      <c r="F4448" s="102"/>
      <c r="G4448" s="102"/>
    </row>
    <row r="4449" spans="6:7" x14ac:dyDescent="0.35">
      <c r="F4449" s="102"/>
      <c r="G4449" s="102"/>
    </row>
    <row r="4450" spans="6:7" x14ac:dyDescent="0.35">
      <c r="F4450" s="102"/>
      <c r="G4450" s="102"/>
    </row>
    <row r="4451" spans="6:7" x14ac:dyDescent="0.35">
      <c r="F4451" s="102"/>
      <c r="G4451" s="102"/>
    </row>
    <row r="4452" spans="6:7" x14ac:dyDescent="0.35">
      <c r="F4452" s="102"/>
      <c r="G4452" s="102"/>
    </row>
    <row r="4453" spans="6:7" x14ac:dyDescent="0.35">
      <c r="F4453" s="102"/>
      <c r="G4453" s="102"/>
    </row>
    <row r="4454" spans="6:7" x14ac:dyDescent="0.35">
      <c r="F4454" s="102"/>
      <c r="G4454" s="102"/>
    </row>
    <row r="4455" spans="6:7" x14ac:dyDescent="0.35">
      <c r="F4455" s="102"/>
      <c r="G4455" s="102"/>
    </row>
    <row r="4456" spans="6:7" x14ac:dyDescent="0.35">
      <c r="F4456" s="102"/>
      <c r="G4456" s="102"/>
    </row>
    <row r="4457" spans="6:7" x14ac:dyDescent="0.35">
      <c r="F4457" s="102"/>
      <c r="G4457" s="102"/>
    </row>
    <row r="4458" spans="6:7" x14ac:dyDescent="0.35">
      <c r="F4458" s="102"/>
      <c r="G4458" s="102"/>
    </row>
    <row r="4459" spans="6:7" x14ac:dyDescent="0.35">
      <c r="F4459" s="102"/>
      <c r="G4459" s="102"/>
    </row>
    <row r="4460" spans="6:7" x14ac:dyDescent="0.35">
      <c r="F4460" s="102"/>
      <c r="G4460" s="102"/>
    </row>
    <row r="4461" spans="6:7" x14ac:dyDescent="0.35">
      <c r="F4461" s="102"/>
      <c r="G4461" s="102"/>
    </row>
    <row r="4462" spans="6:7" x14ac:dyDescent="0.35">
      <c r="F4462" s="102"/>
      <c r="G4462" s="102"/>
    </row>
    <row r="4463" spans="6:7" x14ac:dyDescent="0.35">
      <c r="F4463" s="102"/>
      <c r="G4463" s="102"/>
    </row>
    <row r="4464" spans="6:7" x14ac:dyDescent="0.35">
      <c r="F4464" s="102"/>
      <c r="G4464" s="102"/>
    </row>
    <row r="4465" spans="6:7" x14ac:dyDescent="0.35">
      <c r="F4465" s="102"/>
      <c r="G4465" s="102"/>
    </row>
    <row r="4466" spans="6:7" x14ac:dyDescent="0.35">
      <c r="F4466" s="102"/>
      <c r="G4466" s="102"/>
    </row>
    <row r="4467" spans="6:7" x14ac:dyDescent="0.35">
      <c r="F4467" s="102"/>
      <c r="G4467" s="102"/>
    </row>
    <row r="4468" spans="6:7" x14ac:dyDescent="0.35">
      <c r="F4468" s="102"/>
      <c r="G4468" s="102"/>
    </row>
    <row r="4469" spans="6:7" x14ac:dyDescent="0.35">
      <c r="F4469" s="102"/>
      <c r="G4469" s="102"/>
    </row>
    <row r="4470" spans="6:7" x14ac:dyDescent="0.35">
      <c r="F4470" s="102"/>
      <c r="G4470" s="102"/>
    </row>
    <row r="4471" spans="6:7" x14ac:dyDescent="0.35">
      <c r="F4471" s="102"/>
      <c r="G4471" s="102"/>
    </row>
    <row r="4472" spans="6:7" x14ac:dyDescent="0.35">
      <c r="F4472" s="102"/>
      <c r="G4472" s="102"/>
    </row>
    <row r="4473" spans="6:7" x14ac:dyDescent="0.35">
      <c r="F4473" s="102"/>
      <c r="G4473" s="102"/>
    </row>
    <row r="4474" spans="6:7" x14ac:dyDescent="0.35">
      <c r="F4474" s="102"/>
      <c r="G4474" s="102"/>
    </row>
    <row r="4475" spans="6:7" x14ac:dyDescent="0.35">
      <c r="F4475" s="102"/>
      <c r="G4475" s="102"/>
    </row>
    <row r="4476" spans="6:7" x14ac:dyDescent="0.35">
      <c r="F4476" s="102"/>
      <c r="G4476" s="102"/>
    </row>
    <row r="4477" spans="6:7" x14ac:dyDescent="0.35">
      <c r="F4477" s="102"/>
      <c r="G4477" s="102"/>
    </row>
    <row r="4478" spans="6:7" x14ac:dyDescent="0.35">
      <c r="F4478" s="102"/>
      <c r="G4478" s="102"/>
    </row>
    <row r="4479" spans="6:7" x14ac:dyDescent="0.35">
      <c r="F4479" s="102"/>
      <c r="G4479" s="102"/>
    </row>
    <row r="4480" spans="6:7" x14ac:dyDescent="0.35">
      <c r="F4480" s="102"/>
      <c r="G4480" s="102"/>
    </row>
    <row r="4481" spans="6:7" x14ac:dyDescent="0.35">
      <c r="F4481" s="102"/>
      <c r="G4481" s="102"/>
    </row>
    <row r="4482" spans="6:7" x14ac:dyDescent="0.35">
      <c r="F4482" s="102"/>
      <c r="G4482" s="102"/>
    </row>
    <row r="4483" spans="6:7" x14ac:dyDescent="0.35">
      <c r="F4483" s="102"/>
      <c r="G4483" s="102"/>
    </row>
    <row r="4484" spans="6:7" x14ac:dyDescent="0.35">
      <c r="F4484" s="102"/>
      <c r="G4484" s="102"/>
    </row>
    <row r="4485" spans="6:7" x14ac:dyDescent="0.35">
      <c r="F4485" s="102"/>
      <c r="G4485" s="102"/>
    </row>
    <row r="4486" spans="6:7" x14ac:dyDescent="0.35">
      <c r="F4486" s="102"/>
      <c r="G4486" s="102"/>
    </row>
    <row r="4487" spans="6:7" x14ac:dyDescent="0.35">
      <c r="F4487" s="102"/>
      <c r="G4487" s="102"/>
    </row>
    <row r="4488" spans="6:7" x14ac:dyDescent="0.35">
      <c r="F4488" s="102"/>
      <c r="G4488" s="102"/>
    </row>
    <row r="4489" spans="6:7" x14ac:dyDescent="0.35">
      <c r="F4489" s="102"/>
      <c r="G4489" s="102"/>
    </row>
    <row r="4490" spans="6:7" x14ac:dyDescent="0.35">
      <c r="F4490" s="102"/>
      <c r="G4490" s="102"/>
    </row>
    <row r="4491" spans="6:7" x14ac:dyDescent="0.35">
      <c r="F4491" s="102"/>
      <c r="G4491" s="102"/>
    </row>
    <row r="4492" spans="6:7" x14ac:dyDescent="0.35">
      <c r="F4492" s="102"/>
      <c r="G4492" s="102"/>
    </row>
    <row r="4493" spans="6:7" x14ac:dyDescent="0.35">
      <c r="F4493" s="102"/>
      <c r="G4493" s="102"/>
    </row>
    <row r="4494" spans="6:7" x14ac:dyDescent="0.35">
      <c r="F4494" s="102"/>
      <c r="G4494" s="102"/>
    </row>
    <row r="4495" spans="6:7" x14ac:dyDescent="0.35">
      <c r="F4495" s="102"/>
      <c r="G4495" s="102"/>
    </row>
    <row r="4496" spans="6:7" x14ac:dyDescent="0.35">
      <c r="F4496" s="102"/>
      <c r="G4496" s="102"/>
    </row>
    <row r="4497" spans="6:7" x14ac:dyDescent="0.35">
      <c r="F4497" s="102"/>
      <c r="G4497" s="102"/>
    </row>
    <row r="4498" spans="6:7" x14ac:dyDescent="0.35">
      <c r="F4498" s="102"/>
      <c r="G4498" s="102"/>
    </row>
    <row r="4499" spans="6:7" x14ac:dyDescent="0.35">
      <c r="F4499" s="102"/>
      <c r="G4499" s="102"/>
    </row>
    <row r="4500" spans="6:7" x14ac:dyDescent="0.35">
      <c r="F4500" s="102"/>
      <c r="G4500" s="102"/>
    </row>
    <row r="4501" spans="6:7" x14ac:dyDescent="0.35">
      <c r="F4501" s="102"/>
      <c r="G4501" s="102"/>
    </row>
    <row r="4502" spans="6:7" x14ac:dyDescent="0.35">
      <c r="F4502" s="102"/>
      <c r="G4502" s="102"/>
    </row>
    <row r="4503" spans="6:7" x14ac:dyDescent="0.35">
      <c r="F4503" s="102"/>
      <c r="G4503" s="102"/>
    </row>
    <row r="4504" spans="6:7" x14ac:dyDescent="0.35">
      <c r="F4504" s="102"/>
      <c r="G4504" s="102"/>
    </row>
    <row r="4505" spans="6:7" x14ac:dyDescent="0.35">
      <c r="F4505" s="102"/>
      <c r="G4505" s="102"/>
    </row>
    <row r="4506" spans="6:7" x14ac:dyDescent="0.35">
      <c r="F4506" s="102"/>
      <c r="G4506" s="102"/>
    </row>
    <row r="4507" spans="6:7" x14ac:dyDescent="0.35">
      <c r="F4507" s="102"/>
      <c r="G4507" s="102"/>
    </row>
    <row r="4508" spans="6:7" x14ac:dyDescent="0.35">
      <c r="F4508" s="102"/>
      <c r="G4508" s="102"/>
    </row>
    <row r="4509" spans="6:7" x14ac:dyDescent="0.35">
      <c r="F4509" s="102"/>
      <c r="G4509" s="102"/>
    </row>
    <row r="4510" spans="6:7" x14ac:dyDescent="0.35">
      <c r="F4510" s="102"/>
      <c r="G4510" s="102"/>
    </row>
    <row r="4511" spans="6:7" x14ac:dyDescent="0.35">
      <c r="F4511" s="102"/>
      <c r="G4511" s="102"/>
    </row>
    <row r="4512" spans="6:7" x14ac:dyDescent="0.35">
      <c r="F4512" s="102"/>
      <c r="G4512" s="102"/>
    </row>
    <row r="4513" spans="6:7" x14ac:dyDescent="0.35">
      <c r="F4513" s="102"/>
      <c r="G4513" s="102"/>
    </row>
    <row r="4514" spans="6:7" x14ac:dyDescent="0.35">
      <c r="F4514" s="102"/>
      <c r="G4514" s="102"/>
    </row>
    <row r="4515" spans="6:7" x14ac:dyDescent="0.35">
      <c r="F4515" s="102"/>
      <c r="G4515" s="102"/>
    </row>
    <row r="4516" spans="6:7" x14ac:dyDescent="0.35">
      <c r="F4516" s="102"/>
      <c r="G4516" s="102"/>
    </row>
    <row r="4517" spans="6:7" x14ac:dyDescent="0.35">
      <c r="F4517" s="102"/>
      <c r="G4517" s="102"/>
    </row>
    <row r="4518" spans="6:7" x14ac:dyDescent="0.35">
      <c r="F4518" s="102"/>
      <c r="G4518" s="102"/>
    </row>
    <row r="4519" spans="6:7" x14ac:dyDescent="0.35">
      <c r="F4519" s="102"/>
      <c r="G4519" s="102"/>
    </row>
    <row r="4520" spans="6:7" x14ac:dyDescent="0.35">
      <c r="F4520" s="102"/>
      <c r="G4520" s="102"/>
    </row>
    <row r="4521" spans="6:7" x14ac:dyDescent="0.35">
      <c r="F4521" s="102"/>
      <c r="G4521" s="102"/>
    </row>
    <row r="4522" spans="6:7" x14ac:dyDescent="0.35">
      <c r="F4522" s="102"/>
      <c r="G4522" s="102"/>
    </row>
    <row r="4523" spans="6:7" x14ac:dyDescent="0.35">
      <c r="F4523" s="102"/>
      <c r="G4523" s="102"/>
    </row>
    <row r="4524" spans="6:7" x14ac:dyDescent="0.35">
      <c r="F4524" s="102"/>
      <c r="G4524" s="102"/>
    </row>
    <row r="4525" spans="6:7" x14ac:dyDescent="0.35">
      <c r="F4525" s="102"/>
      <c r="G4525" s="102"/>
    </row>
    <row r="4526" spans="6:7" x14ac:dyDescent="0.35">
      <c r="F4526" s="102"/>
      <c r="G4526" s="102"/>
    </row>
    <row r="4527" spans="6:7" x14ac:dyDescent="0.35">
      <c r="F4527" s="102"/>
      <c r="G4527" s="102"/>
    </row>
    <row r="4528" spans="6:7" x14ac:dyDescent="0.35">
      <c r="F4528" s="102"/>
      <c r="G4528" s="102"/>
    </row>
    <row r="4529" spans="6:7" x14ac:dyDescent="0.35">
      <c r="F4529" s="102"/>
      <c r="G4529" s="102"/>
    </row>
    <row r="4530" spans="6:7" x14ac:dyDescent="0.35">
      <c r="F4530" s="102"/>
      <c r="G4530" s="102"/>
    </row>
    <row r="4531" spans="6:7" x14ac:dyDescent="0.35">
      <c r="F4531" s="102"/>
      <c r="G4531" s="102"/>
    </row>
    <row r="4532" spans="6:7" x14ac:dyDescent="0.35">
      <c r="F4532" s="102"/>
      <c r="G4532" s="102"/>
    </row>
    <row r="4533" spans="6:7" x14ac:dyDescent="0.35">
      <c r="F4533" s="102"/>
      <c r="G4533" s="102"/>
    </row>
    <row r="4534" spans="6:7" x14ac:dyDescent="0.35">
      <c r="F4534" s="102"/>
      <c r="G4534" s="102"/>
    </row>
    <row r="4535" spans="6:7" x14ac:dyDescent="0.35">
      <c r="F4535" s="102"/>
      <c r="G4535" s="102"/>
    </row>
    <row r="4536" spans="6:7" x14ac:dyDescent="0.35">
      <c r="F4536" s="102"/>
      <c r="G4536" s="102"/>
    </row>
    <row r="4537" spans="6:7" x14ac:dyDescent="0.35">
      <c r="F4537" s="102"/>
      <c r="G4537" s="102"/>
    </row>
    <row r="4538" spans="6:7" x14ac:dyDescent="0.35">
      <c r="F4538" s="102"/>
      <c r="G4538" s="102"/>
    </row>
    <row r="4539" spans="6:7" x14ac:dyDescent="0.35">
      <c r="F4539" s="102"/>
      <c r="G4539" s="102"/>
    </row>
    <row r="4540" spans="6:7" x14ac:dyDescent="0.35">
      <c r="F4540" s="102"/>
      <c r="G4540" s="102"/>
    </row>
    <row r="4541" spans="6:7" x14ac:dyDescent="0.35">
      <c r="F4541" s="102"/>
      <c r="G4541" s="102"/>
    </row>
    <row r="4542" spans="6:7" x14ac:dyDescent="0.35">
      <c r="F4542" s="102"/>
      <c r="G4542" s="102"/>
    </row>
    <row r="4543" spans="6:7" x14ac:dyDescent="0.35">
      <c r="F4543" s="102"/>
      <c r="G4543" s="102"/>
    </row>
    <row r="4544" spans="6:7" x14ac:dyDescent="0.35">
      <c r="F4544" s="102"/>
      <c r="G4544" s="102"/>
    </row>
    <row r="4545" spans="6:7" x14ac:dyDescent="0.35">
      <c r="F4545" s="102"/>
      <c r="G4545" s="102"/>
    </row>
    <row r="4546" spans="6:7" x14ac:dyDescent="0.35">
      <c r="F4546" s="102"/>
      <c r="G4546" s="102"/>
    </row>
    <row r="4547" spans="6:7" x14ac:dyDescent="0.35">
      <c r="F4547" s="102"/>
      <c r="G4547" s="102"/>
    </row>
    <row r="4548" spans="6:7" x14ac:dyDescent="0.35">
      <c r="F4548" s="102"/>
      <c r="G4548" s="102"/>
    </row>
    <row r="4549" spans="6:7" x14ac:dyDescent="0.35">
      <c r="F4549" s="102"/>
      <c r="G4549" s="102"/>
    </row>
    <row r="4550" spans="6:7" x14ac:dyDescent="0.35">
      <c r="F4550" s="102"/>
      <c r="G4550" s="102"/>
    </row>
    <row r="4551" spans="6:7" x14ac:dyDescent="0.35">
      <c r="F4551" s="102"/>
      <c r="G4551" s="102"/>
    </row>
    <row r="4552" spans="6:7" x14ac:dyDescent="0.35">
      <c r="F4552" s="102"/>
      <c r="G4552" s="102"/>
    </row>
    <row r="4553" spans="6:7" x14ac:dyDescent="0.35">
      <c r="F4553" s="102"/>
      <c r="G4553" s="102"/>
    </row>
    <row r="4554" spans="6:7" x14ac:dyDescent="0.35">
      <c r="F4554" s="102"/>
      <c r="G4554" s="102"/>
    </row>
    <row r="4555" spans="6:7" x14ac:dyDescent="0.35">
      <c r="F4555" s="102"/>
      <c r="G4555" s="102"/>
    </row>
    <row r="4556" spans="6:7" x14ac:dyDescent="0.35">
      <c r="F4556" s="102"/>
      <c r="G4556" s="102"/>
    </row>
    <row r="4557" spans="6:7" x14ac:dyDescent="0.35">
      <c r="F4557" s="102"/>
      <c r="G4557" s="102"/>
    </row>
    <row r="4558" spans="6:7" x14ac:dyDescent="0.35">
      <c r="F4558" s="102"/>
      <c r="G4558" s="102"/>
    </row>
    <row r="4559" spans="6:7" x14ac:dyDescent="0.35">
      <c r="F4559" s="102"/>
      <c r="G4559" s="102"/>
    </row>
    <row r="4560" spans="6:7" x14ac:dyDescent="0.35">
      <c r="F4560" s="102"/>
      <c r="G4560" s="102"/>
    </row>
    <row r="4561" spans="6:7" x14ac:dyDescent="0.35">
      <c r="F4561" s="102"/>
      <c r="G4561" s="102"/>
    </row>
    <row r="4562" spans="6:7" x14ac:dyDescent="0.35">
      <c r="F4562" s="102"/>
      <c r="G4562" s="102"/>
    </row>
    <row r="4563" spans="6:7" x14ac:dyDescent="0.35">
      <c r="F4563" s="102"/>
      <c r="G4563" s="102"/>
    </row>
    <row r="4564" spans="6:7" x14ac:dyDescent="0.35">
      <c r="F4564" s="102"/>
      <c r="G4564" s="102"/>
    </row>
    <row r="4565" spans="6:7" x14ac:dyDescent="0.35">
      <c r="F4565" s="102"/>
      <c r="G4565" s="102"/>
    </row>
    <row r="4566" spans="6:7" x14ac:dyDescent="0.35">
      <c r="F4566" s="102"/>
      <c r="G4566" s="102"/>
    </row>
    <row r="4567" spans="6:7" x14ac:dyDescent="0.35">
      <c r="F4567" s="102"/>
      <c r="G4567" s="102"/>
    </row>
    <row r="4568" spans="6:7" x14ac:dyDescent="0.35">
      <c r="F4568" s="102"/>
      <c r="G4568" s="102"/>
    </row>
    <row r="4569" spans="6:7" x14ac:dyDescent="0.35">
      <c r="F4569" s="102"/>
      <c r="G4569" s="102"/>
    </row>
    <row r="4570" spans="6:7" x14ac:dyDescent="0.35">
      <c r="F4570" s="102"/>
      <c r="G4570" s="102"/>
    </row>
    <row r="4571" spans="6:7" x14ac:dyDescent="0.35">
      <c r="F4571" s="102"/>
      <c r="G4571" s="102"/>
    </row>
    <row r="4572" spans="6:7" x14ac:dyDescent="0.35">
      <c r="F4572" s="102"/>
      <c r="G4572" s="102"/>
    </row>
    <row r="4573" spans="6:7" x14ac:dyDescent="0.35">
      <c r="F4573" s="102"/>
      <c r="G4573" s="102"/>
    </row>
    <row r="4574" spans="6:7" x14ac:dyDescent="0.35">
      <c r="F4574" s="102"/>
      <c r="G4574" s="102"/>
    </row>
    <row r="4575" spans="6:7" x14ac:dyDescent="0.35">
      <c r="F4575" s="102"/>
      <c r="G4575" s="102"/>
    </row>
    <row r="4576" spans="6:7" x14ac:dyDescent="0.35">
      <c r="F4576" s="102"/>
      <c r="G4576" s="102"/>
    </row>
    <row r="4577" spans="6:7" x14ac:dyDescent="0.35">
      <c r="F4577" s="102"/>
      <c r="G4577" s="102"/>
    </row>
    <row r="4578" spans="6:7" x14ac:dyDescent="0.35">
      <c r="F4578" s="102"/>
      <c r="G4578" s="102"/>
    </row>
    <row r="4579" spans="6:7" x14ac:dyDescent="0.35">
      <c r="F4579" s="102"/>
      <c r="G4579" s="102"/>
    </row>
    <row r="4580" spans="6:7" x14ac:dyDescent="0.35">
      <c r="F4580" s="102"/>
      <c r="G4580" s="102"/>
    </row>
    <row r="4581" spans="6:7" x14ac:dyDescent="0.35">
      <c r="F4581" s="102"/>
      <c r="G4581" s="102"/>
    </row>
    <row r="4582" spans="6:7" x14ac:dyDescent="0.35">
      <c r="F4582" s="102"/>
      <c r="G4582" s="102"/>
    </row>
    <row r="4583" spans="6:7" x14ac:dyDescent="0.35">
      <c r="F4583" s="102"/>
      <c r="G4583" s="102"/>
    </row>
    <row r="4584" spans="6:7" x14ac:dyDescent="0.35">
      <c r="F4584" s="102"/>
      <c r="G4584" s="102"/>
    </row>
    <row r="4585" spans="6:7" x14ac:dyDescent="0.35">
      <c r="F4585" s="102"/>
      <c r="G4585" s="102"/>
    </row>
    <row r="4586" spans="6:7" x14ac:dyDescent="0.35">
      <c r="F4586" s="102"/>
      <c r="G4586" s="102"/>
    </row>
    <row r="4587" spans="6:7" x14ac:dyDescent="0.35">
      <c r="F4587" s="102"/>
      <c r="G4587" s="102"/>
    </row>
    <row r="4588" spans="6:7" x14ac:dyDescent="0.35">
      <c r="F4588" s="102"/>
      <c r="G4588" s="102"/>
    </row>
    <row r="4589" spans="6:7" x14ac:dyDescent="0.35">
      <c r="F4589" s="102"/>
      <c r="G4589" s="102"/>
    </row>
    <row r="4590" spans="6:7" x14ac:dyDescent="0.35">
      <c r="F4590" s="102"/>
      <c r="G4590" s="102"/>
    </row>
    <row r="4591" spans="6:7" x14ac:dyDescent="0.35">
      <c r="F4591" s="102"/>
      <c r="G4591" s="102"/>
    </row>
    <row r="4592" spans="6:7" x14ac:dyDescent="0.35">
      <c r="F4592" s="102"/>
      <c r="G4592" s="102"/>
    </row>
    <row r="4593" spans="6:7" x14ac:dyDescent="0.35">
      <c r="F4593" s="102"/>
      <c r="G4593" s="102"/>
    </row>
    <row r="4594" spans="6:7" x14ac:dyDescent="0.35">
      <c r="F4594" s="102"/>
      <c r="G4594" s="102"/>
    </row>
    <row r="4595" spans="6:7" x14ac:dyDescent="0.35">
      <c r="F4595" s="102"/>
      <c r="G4595" s="102"/>
    </row>
    <row r="4596" spans="6:7" x14ac:dyDescent="0.35">
      <c r="F4596" s="102"/>
      <c r="G4596" s="102"/>
    </row>
    <row r="4597" spans="6:7" x14ac:dyDescent="0.35">
      <c r="F4597" s="102"/>
      <c r="G4597" s="102"/>
    </row>
    <row r="4598" spans="6:7" x14ac:dyDescent="0.35">
      <c r="F4598" s="102"/>
      <c r="G4598" s="102"/>
    </row>
    <row r="4599" spans="6:7" x14ac:dyDescent="0.35">
      <c r="F4599" s="102"/>
      <c r="G4599" s="102"/>
    </row>
    <row r="4600" spans="6:7" x14ac:dyDescent="0.35">
      <c r="F4600" s="102"/>
      <c r="G4600" s="102"/>
    </row>
    <row r="4601" spans="6:7" x14ac:dyDescent="0.35">
      <c r="F4601" s="102"/>
      <c r="G4601" s="102"/>
    </row>
    <row r="4602" spans="6:7" x14ac:dyDescent="0.35">
      <c r="F4602" s="102"/>
      <c r="G4602" s="102"/>
    </row>
    <row r="4603" spans="6:7" x14ac:dyDescent="0.35">
      <c r="F4603" s="102"/>
      <c r="G4603" s="102"/>
    </row>
    <row r="4604" spans="6:7" x14ac:dyDescent="0.35">
      <c r="F4604" s="102"/>
      <c r="G4604" s="102"/>
    </row>
    <row r="4605" spans="6:7" x14ac:dyDescent="0.35">
      <c r="F4605" s="102"/>
      <c r="G4605" s="102"/>
    </row>
    <row r="4606" spans="6:7" x14ac:dyDescent="0.35">
      <c r="F4606" s="102"/>
      <c r="G4606" s="102"/>
    </row>
    <row r="4607" spans="6:7" x14ac:dyDescent="0.35">
      <c r="F4607" s="102"/>
      <c r="G4607" s="102"/>
    </row>
    <row r="4608" spans="6:7" x14ac:dyDescent="0.35">
      <c r="F4608" s="102"/>
      <c r="G4608" s="102"/>
    </row>
    <row r="4609" spans="6:7" x14ac:dyDescent="0.35">
      <c r="F4609" s="102"/>
      <c r="G4609" s="102"/>
    </row>
    <row r="4610" spans="6:7" x14ac:dyDescent="0.35">
      <c r="F4610" s="102"/>
      <c r="G4610" s="102"/>
    </row>
    <row r="4611" spans="6:7" x14ac:dyDescent="0.35">
      <c r="F4611" s="102"/>
      <c r="G4611" s="102"/>
    </row>
    <row r="4612" spans="6:7" x14ac:dyDescent="0.35">
      <c r="F4612" s="102"/>
      <c r="G4612" s="102"/>
    </row>
    <row r="4613" spans="6:7" x14ac:dyDescent="0.35">
      <c r="F4613" s="102"/>
      <c r="G4613" s="102"/>
    </row>
    <row r="4614" spans="6:7" x14ac:dyDescent="0.35">
      <c r="F4614" s="102"/>
      <c r="G4614" s="102"/>
    </row>
    <row r="4615" spans="6:7" x14ac:dyDescent="0.35">
      <c r="F4615" s="102"/>
      <c r="G4615" s="102"/>
    </row>
    <row r="4616" spans="6:7" x14ac:dyDescent="0.35">
      <c r="F4616" s="102"/>
      <c r="G4616" s="102"/>
    </row>
    <row r="4617" spans="6:7" x14ac:dyDescent="0.35">
      <c r="F4617" s="102"/>
      <c r="G4617" s="102"/>
    </row>
    <row r="4618" spans="6:7" x14ac:dyDescent="0.35">
      <c r="F4618" s="102"/>
      <c r="G4618" s="102"/>
    </row>
    <row r="4619" spans="6:7" x14ac:dyDescent="0.35">
      <c r="F4619" s="102"/>
      <c r="G4619" s="102"/>
    </row>
    <row r="4620" spans="6:7" x14ac:dyDescent="0.35">
      <c r="F4620" s="102"/>
      <c r="G4620" s="102"/>
    </row>
    <row r="4621" spans="6:7" x14ac:dyDescent="0.35">
      <c r="F4621" s="102"/>
      <c r="G4621" s="102"/>
    </row>
    <row r="4622" spans="6:7" x14ac:dyDescent="0.35">
      <c r="F4622" s="102"/>
      <c r="G4622" s="102"/>
    </row>
    <row r="4623" spans="6:7" x14ac:dyDescent="0.35">
      <c r="F4623" s="102"/>
      <c r="G4623" s="102"/>
    </row>
    <row r="4624" spans="6:7" x14ac:dyDescent="0.35">
      <c r="F4624" s="102"/>
      <c r="G4624" s="102"/>
    </row>
    <row r="4625" spans="6:7" x14ac:dyDescent="0.35">
      <c r="F4625" s="102"/>
      <c r="G4625" s="102"/>
    </row>
    <row r="4626" spans="6:7" x14ac:dyDescent="0.35">
      <c r="F4626" s="102"/>
      <c r="G4626" s="102"/>
    </row>
    <row r="4627" spans="6:7" x14ac:dyDescent="0.35">
      <c r="F4627" s="102"/>
      <c r="G4627" s="102"/>
    </row>
    <row r="4628" spans="6:7" x14ac:dyDescent="0.35">
      <c r="F4628" s="102"/>
      <c r="G4628" s="102"/>
    </row>
    <row r="4629" spans="6:7" x14ac:dyDescent="0.35">
      <c r="F4629" s="102"/>
      <c r="G4629" s="102"/>
    </row>
    <row r="4630" spans="6:7" x14ac:dyDescent="0.35">
      <c r="F4630" s="102"/>
      <c r="G4630" s="102"/>
    </row>
    <row r="4631" spans="6:7" x14ac:dyDescent="0.35">
      <c r="F4631" s="102"/>
      <c r="G4631" s="102"/>
    </row>
    <row r="4632" spans="6:7" x14ac:dyDescent="0.35">
      <c r="F4632" s="102"/>
      <c r="G4632" s="102"/>
    </row>
    <row r="4633" spans="6:7" x14ac:dyDescent="0.35">
      <c r="F4633" s="102"/>
      <c r="G4633" s="102"/>
    </row>
    <row r="4634" spans="6:7" x14ac:dyDescent="0.35">
      <c r="F4634" s="102"/>
      <c r="G4634" s="102"/>
    </row>
    <row r="4635" spans="6:7" x14ac:dyDescent="0.35">
      <c r="F4635" s="102"/>
      <c r="G4635" s="102"/>
    </row>
    <row r="4636" spans="6:7" x14ac:dyDescent="0.35">
      <c r="F4636" s="102"/>
      <c r="G4636" s="102"/>
    </row>
    <row r="4637" spans="6:7" x14ac:dyDescent="0.35">
      <c r="F4637" s="102"/>
      <c r="G4637" s="102"/>
    </row>
    <row r="4638" spans="6:7" x14ac:dyDescent="0.35">
      <c r="F4638" s="102"/>
      <c r="G4638" s="102"/>
    </row>
    <row r="4639" spans="6:7" x14ac:dyDescent="0.35">
      <c r="F4639" s="102"/>
      <c r="G4639" s="102"/>
    </row>
    <row r="4640" spans="6:7" x14ac:dyDescent="0.35">
      <c r="F4640" s="102"/>
      <c r="G4640" s="102"/>
    </row>
    <row r="4641" spans="6:7" x14ac:dyDescent="0.35">
      <c r="F4641" s="102"/>
      <c r="G4641" s="102"/>
    </row>
    <row r="4642" spans="6:7" x14ac:dyDescent="0.35">
      <c r="F4642" s="102"/>
      <c r="G4642" s="102"/>
    </row>
    <row r="4643" spans="6:7" x14ac:dyDescent="0.35">
      <c r="F4643" s="102"/>
      <c r="G4643" s="102"/>
    </row>
    <row r="4644" spans="6:7" x14ac:dyDescent="0.35">
      <c r="F4644" s="102"/>
      <c r="G4644" s="102"/>
    </row>
    <row r="4645" spans="6:7" x14ac:dyDescent="0.35">
      <c r="F4645" s="102"/>
      <c r="G4645" s="102"/>
    </row>
    <row r="4646" spans="6:7" x14ac:dyDescent="0.35">
      <c r="F4646" s="102"/>
      <c r="G4646" s="102"/>
    </row>
    <row r="4647" spans="6:7" x14ac:dyDescent="0.35">
      <c r="F4647" s="102"/>
      <c r="G4647" s="102"/>
    </row>
    <row r="4648" spans="6:7" x14ac:dyDescent="0.35">
      <c r="F4648" s="102"/>
      <c r="G4648" s="102"/>
    </row>
    <row r="4649" spans="6:7" x14ac:dyDescent="0.35">
      <c r="F4649" s="102"/>
      <c r="G4649" s="102"/>
    </row>
    <row r="4650" spans="6:7" x14ac:dyDescent="0.35">
      <c r="F4650" s="102"/>
      <c r="G4650" s="102"/>
    </row>
    <row r="4651" spans="6:7" x14ac:dyDescent="0.35">
      <c r="F4651" s="102"/>
      <c r="G4651" s="102"/>
    </row>
    <row r="4652" spans="6:7" x14ac:dyDescent="0.35">
      <c r="F4652" s="102"/>
      <c r="G4652" s="102"/>
    </row>
    <row r="4653" spans="6:7" x14ac:dyDescent="0.35">
      <c r="F4653" s="102"/>
      <c r="G4653" s="102"/>
    </row>
    <row r="4654" spans="6:7" x14ac:dyDescent="0.35">
      <c r="F4654" s="102"/>
      <c r="G4654" s="102"/>
    </row>
    <row r="4655" spans="6:7" x14ac:dyDescent="0.35">
      <c r="F4655" s="102"/>
      <c r="G4655" s="102"/>
    </row>
    <row r="4656" spans="6:7" x14ac:dyDescent="0.35">
      <c r="F4656" s="102"/>
      <c r="G4656" s="102"/>
    </row>
    <row r="4657" spans="6:7" x14ac:dyDescent="0.35">
      <c r="F4657" s="102"/>
      <c r="G4657" s="102"/>
    </row>
    <row r="4658" spans="6:7" x14ac:dyDescent="0.35">
      <c r="F4658" s="102"/>
      <c r="G4658" s="102"/>
    </row>
    <row r="4659" spans="6:7" x14ac:dyDescent="0.35">
      <c r="F4659" s="102"/>
      <c r="G4659" s="102"/>
    </row>
    <row r="4660" spans="6:7" x14ac:dyDescent="0.35">
      <c r="F4660" s="102"/>
      <c r="G4660" s="102"/>
    </row>
    <row r="4661" spans="6:7" x14ac:dyDescent="0.35">
      <c r="F4661" s="102"/>
      <c r="G4661" s="102"/>
    </row>
    <row r="4662" spans="6:7" x14ac:dyDescent="0.35">
      <c r="F4662" s="102"/>
      <c r="G4662" s="102"/>
    </row>
    <row r="4663" spans="6:7" x14ac:dyDescent="0.35">
      <c r="F4663" s="102"/>
      <c r="G4663" s="102"/>
    </row>
    <row r="4664" spans="6:7" x14ac:dyDescent="0.35">
      <c r="F4664" s="102"/>
      <c r="G4664" s="102"/>
    </row>
    <row r="4665" spans="6:7" x14ac:dyDescent="0.35">
      <c r="F4665" s="102"/>
      <c r="G4665" s="102"/>
    </row>
    <row r="4666" spans="6:7" x14ac:dyDescent="0.35">
      <c r="F4666" s="102"/>
      <c r="G4666" s="102"/>
    </row>
    <row r="4667" spans="6:7" x14ac:dyDescent="0.35">
      <c r="F4667" s="102"/>
      <c r="G4667" s="102"/>
    </row>
    <row r="4668" spans="6:7" x14ac:dyDescent="0.35">
      <c r="F4668" s="102"/>
      <c r="G4668" s="102"/>
    </row>
    <row r="4669" spans="6:7" x14ac:dyDescent="0.35">
      <c r="F4669" s="102"/>
      <c r="G4669" s="102"/>
    </row>
    <row r="4670" spans="6:7" x14ac:dyDescent="0.35">
      <c r="F4670" s="102"/>
      <c r="G4670" s="102"/>
    </row>
    <row r="4671" spans="6:7" x14ac:dyDescent="0.35">
      <c r="F4671" s="102"/>
      <c r="G4671" s="102"/>
    </row>
    <row r="4672" spans="6:7" x14ac:dyDescent="0.35">
      <c r="F4672" s="102"/>
      <c r="G4672" s="102"/>
    </row>
    <row r="4673" spans="6:7" x14ac:dyDescent="0.35">
      <c r="F4673" s="102"/>
      <c r="G4673" s="102"/>
    </row>
    <row r="4674" spans="6:7" x14ac:dyDescent="0.35">
      <c r="F4674" s="102"/>
      <c r="G4674" s="102"/>
    </row>
    <row r="4675" spans="6:7" x14ac:dyDescent="0.35">
      <c r="F4675" s="102"/>
      <c r="G4675" s="102"/>
    </row>
    <row r="4676" spans="6:7" x14ac:dyDescent="0.35">
      <c r="F4676" s="102"/>
      <c r="G4676" s="102"/>
    </row>
    <row r="4677" spans="6:7" x14ac:dyDescent="0.35">
      <c r="F4677" s="102"/>
      <c r="G4677" s="102"/>
    </row>
    <row r="4678" spans="6:7" x14ac:dyDescent="0.35">
      <c r="F4678" s="102"/>
      <c r="G4678" s="102"/>
    </row>
    <row r="4679" spans="6:7" x14ac:dyDescent="0.35">
      <c r="F4679" s="102"/>
      <c r="G4679" s="102"/>
    </row>
    <row r="4680" spans="6:7" x14ac:dyDescent="0.35">
      <c r="F4680" s="102"/>
      <c r="G4680" s="102"/>
    </row>
    <row r="4681" spans="6:7" x14ac:dyDescent="0.35">
      <c r="F4681" s="102"/>
      <c r="G4681" s="102"/>
    </row>
    <row r="4682" spans="6:7" x14ac:dyDescent="0.35">
      <c r="F4682" s="102"/>
      <c r="G4682" s="102"/>
    </row>
    <row r="4683" spans="6:7" x14ac:dyDescent="0.35">
      <c r="F4683" s="102"/>
      <c r="G4683" s="102"/>
    </row>
    <row r="4684" spans="6:7" x14ac:dyDescent="0.35">
      <c r="F4684" s="102"/>
      <c r="G4684" s="102"/>
    </row>
    <row r="4685" spans="6:7" x14ac:dyDescent="0.35">
      <c r="F4685" s="102"/>
      <c r="G4685" s="102"/>
    </row>
    <row r="4686" spans="6:7" x14ac:dyDescent="0.35">
      <c r="F4686" s="102"/>
      <c r="G4686" s="102"/>
    </row>
    <row r="4687" spans="6:7" x14ac:dyDescent="0.35">
      <c r="F4687" s="102"/>
      <c r="G4687" s="102"/>
    </row>
    <row r="4688" spans="6:7" x14ac:dyDescent="0.35">
      <c r="F4688" s="102"/>
      <c r="G4688" s="102"/>
    </row>
    <row r="4689" spans="6:7" x14ac:dyDescent="0.35">
      <c r="F4689" s="102"/>
      <c r="G4689" s="102"/>
    </row>
    <row r="4690" spans="6:7" x14ac:dyDescent="0.35">
      <c r="F4690" s="102"/>
      <c r="G4690" s="102"/>
    </row>
    <row r="4691" spans="6:7" x14ac:dyDescent="0.35">
      <c r="F4691" s="102"/>
      <c r="G4691" s="102"/>
    </row>
    <row r="4692" spans="6:7" x14ac:dyDescent="0.35">
      <c r="F4692" s="102"/>
      <c r="G4692" s="102"/>
    </row>
    <row r="4693" spans="6:7" x14ac:dyDescent="0.35">
      <c r="F4693" s="102"/>
      <c r="G4693" s="102"/>
    </row>
    <row r="4694" spans="6:7" x14ac:dyDescent="0.35">
      <c r="F4694" s="102"/>
      <c r="G4694" s="102"/>
    </row>
    <row r="4695" spans="6:7" x14ac:dyDescent="0.35">
      <c r="F4695" s="102"/>
      <c r="G4695" s="102"/>
    </row>
    <row r="4696" spans="6:7" x14ac:dyDescent="0.35">
      <c r="F4696" s="102"/>
      <c r="G4696" s="102"/>
    </row>
    <row r="4697" spans="6:7" x14ac:dyDescent="0.35">
      <c r="F4697" s="102"/>
      <c r="G4697" s="102"/>
    </row>
    <row r="4698" spans="6:7" x14ac:dyDescent="0.35">
      <c r="F4698" s="102"/>
      <c r="G4698" s="102"/>
    </row>
    <row r="4699" spans="6:7" x14ac:dyDescent="0.35">
      <c r="F4699" s="102"/>
      <c r="G4699" s="102"/>
    </row>
    <row r="4700" spans="6:7" x14ac:dyDescent="0.35">
      <c r="F4700" s="102"/>
      <c r="G4700" s="102"/>
    </row>
    <row r="4701" spans="6:7" x14ac:dyDescent="0.35">
      <c r="F4701" s="102"/>
      <c r="G4701" s="102"/>
    </row>
    <row r="4702" spans="6:7" x14ac:dyDescent="0.35">
      <c r="F4702" s="102"/>
      <c r="G4702" s="102"/>
    </row>
    <row r="4703" spans="6:7" x14ac:dyDescent="0.35">
      <c r="F4703" s="102"/>
      <c r="G4703" s="102"/>
    </row>
    <row r="4704" spans="6:7" x14ac:dyDescent="0.35">
      <c r="F4704" s="102"/>
      <c r="G4704" s="102"/>
    </row>
    <row r="4705" spans="6:7" x14ac:dyDescent="0.35">
      <c r="F4705" s="102"/>
      <c r="G4705" s="102"/>
    </row>
    <row r="4706" spans="6:7" x14ac:dyDescent="0.35">
      <c r="F4706" s="102"/>
      <c r="G4706" s="102"/>
    </row>
    <row r="4707" spans="6:7" x14ac:dyDescent="0.35">
      <c r="F4707" s="102"/>
      <c r="G4707" s="102"/>
    </row>
    <row r="4708" spans="6:7" x14ac:dyDescent="0.35">
      <c r="F4708" s="102"/>
      <c r="G4708" s="102"/>
    </row>
    <row r="4709" spans="6:7" x14ac:dyDescent="0.35">
      <c r="F4709" s="102"/>
      <c r="G4709" s="102"/>
    </row>
    <row r="4710" spans="6:7" x14ac:dyDescent="0.35">
      <c r="F4710" s="102"/>
      <c r="G4710" s="102"/>
    </row>
    <row r="4711" spans="6:7" x14ac:dyDescent="0.35">
      <c r="F4711" s="102"/>
      <c r="G4711" s="102"/>
    </row>
    <row r="4712" spans="6:7" x14ac:dyDescent="0.35">
      <c r="F4712" s="102"/>
      <c r="G4712" s="102"/>
    </row>
    <row r="4713" spans="6:7" x14ac:dyDescent="0.35">
      <c r="F4713" s="102"/>
      <c r="G4713" s="102"/>
    </row>
    <row r="4714" spans="6:7" x14ac:dyDescent="0.35">
      <c r="F4714" s="102"/>
      <c r="G4714" s="102"/>
    </row>
    <row r="4715" spans="6:7" x14ac:dyDescent="0.35">
      <c r="F4715" s="102"/>
      <c r="G4715" s="102"/>
    </row>
    <row r="4716" spans="6:7" x14ac:dyDescent="0.35">
      <c r="F4716" s="102"/>
      <c r="G4716" s="102"/>
    </row>
    <row r="4717" spans="6:7" x14ac:dyDescent="0.35">
      <c r="F4717" s="102"/>
      <c r="G4717" s="102"/>
    </row>
    <row r="4718" spans="6:7" x14ac:dyDescent="0.35">
      <c r="F4718" s="102"/>
      <c r="G4718" s="102"/>
    </row>
    <row r="4719" spans="6:7" x14ac:dyDescent="0.35">
      <c r="F4719" s="102"/>
      <c r="G4719" s="102"/>
    </row>
    <row r="4720" spans="6:7" x14ac:dyDescent="0.35">
      <c r="F4720" s="102"/>
      <c r="G4720" s="102"/>
    </row>
    <row r="4721" spans="6:7" x14ac:dyDescent="0.35">
      <c r="F4721" s="102"/>
      <c r="G4721" s="102"/>
    </row>
  </sheetData>
  <sheetProtection sheet="1" objects="1" scenarios="1"/>
  <mergeCells count="12">
    <mergeCell ref="D1:G1"/>
    <mergeCell ref="H1:J1"/>
    <mergeCell ref="D2:E2"/>
    <mergeCell ref="F2:G2"/>
    <mergeCell ref="H2:J2"/>
    <mergeCell ref="H6:I6"/>
    <mergeCell ref="D3:E3"/>
    <mergeCell ref="F3:G3"/>
    <mergeCell ref="H3:J3"/>
    <mergeCell ref="D4:E4"/>
    <mergeCell ref="F4:G4"/>
    <mergeCell ref="H4:I4"/>
  </mergeCells>
  <conditionalFormatting sqref="D9:J38">
    <cfRule type="containsText" dxfId="14" priority="1" operator="containsText" text="5">
      <formula>NOT(ISERROR(SEARCH("5",D9)))</formula>
    </cfRule>
    <cfRule type="containsText" dxfId="13" priority="2" operator="containsText" text="4">
      <formula>NOT(ISERROR(SEARCH("4",D9)))</formula>
    </cfRule>
    <cfRule type="containsText" dxfId="12" priority="3" operator="containsText" text="3">
      <formula>NOT(ISERROR(SEARCH("3",D9)))</formula>
    </cfRule>
    <cfRule type="containsText" dxfId="11" priority="4" operator="containsText" text="2">
      <formula>NOT(ISERROR(SEARCH("2",D9)))</formula>
    </cfRule>
    <cfRule type="containsText" dxfId="10" priority="5" operator="containsText" text="1">
      <formula>NOT(ISERROR(SEARCH("1",D9)))</formula>
    </cfRule>
  </conditionalFormatting>
  <hyperlinks>
    <hyperlink ref="D6" r:id="rId1" display="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xr:uid="{62C9FD11-48BD-4D64-B4D5-E8369F6DCDE3}"/>
    <hyperlink ref="F6" r:id="rId2" display="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xr:uid="{02FFCC3B-A49D-4F34-89C3-F17B878BBC26}"/>
    <hyperlink ref="G6" r:id="rId3" display="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xr:uid="{B95ABDE8-632D-4349-B288-42B3E8F305FC}"/>
    <hyperlink ref="E6" r:id="rId4" display="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xr:uid="{CA626C61-C883-4453-BC23-A9924EA4B53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0B8A-139F-4702-A6AE-693C4601663A}">
  <sheetPr>
    <tabColor theme="7" tint="0.79998168889431442"/>
  </sheetPr>
  <dimension ref="A1:WU4721"/>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I6" sqref="I6"/>
    </sheetView>
  </sheetViews>
  <sheetFormatPr defaultRowHeight="14.5" x14ac:dyDescent="0.35"/>
  <cols>
    <col min="2" max="2" width="9.81640625" customWidth="1"/>
    <col min="3" max="3" width="36.81640625" customWidth="1"/>
    <col min="4" max="5" width="25.54296875" style="1" customWidth="1"/>
    <col min="6" max="7" width="25.54296875" customWidth="1"/>
    <col min="8" max="9" width="30.54296875" customWidth="1"/>
    <col min="10" max="13" width="35.6328125" customWidth="1"/>
    <col min="14" max="14" width="35.54296875" style="95" customWidth="1"/>
    <col min="15" max="619" width="8.7265625" style="102"/>
  </cols>
  <sheetData>
    <row r="1" spans="1:619" s="13" customFormat="1" ht="20.149999999999999" customHeight="1" x14ac:dyDescent="0.45">
      <c r="A1" s="10"/>
      <c r="B1" s="11"/>
      <c r="C1" s="75" t="s">
        <v>12</v>
      </c>
      <c r="D1" s="467" t="s">
        <v>13</v>
      </c>
      <c r="E1" s="468"/>
      <c r="F1" s="468"/>
      <c r="G1" s="468"/>
      <c r="H1" s="489"/>
      <c r="I1" s="489"/>
      <c r="J1" s="440" t="s">
        <v>14</v>
      </c>
      <c r="K1" s="441"/>
      <c r="L1" s="441"/>
      <c r="M1" s="484"/>
      <c r="N1" s="162"/>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c r="SI1" s="114"/>
      <c r="SJ1" s="114"/>
      <c r="SK1" s="114"/>
      <c r="SL1" s="114"/>
      <c r="SM1" s="114"/>
      <c r="SN1" s="114"/>
      <c r="SO1" s="114"/>
      <c r="SP1" s="114"/>
      <c r="SQ1" s="114"/>
      <c r="SR1" s="114"/>
      <c r="SS1" s="114"/>
      <c r="ST1" s="114"/>
      <c r="SU1" s="114"/>
      <c r="SV1" s="114"/>
      <c r="SW1" s="114"/>
      <c r="SX1" s="114"/>
      <c r="SY1" s="114"/>
      <c r="SZ1" s="114"/>
      <c r="TA1" s="114"/>
      <c r="TB1" s="114"/>
      <c r="TC1" s="114"/>
      <c r="TD1" s="114"/>
      <c r="TE1" s="114"/>
      <c r="TF1" s="114"/>
      <c r="TG1" s="114"/>
      <c r="TH1" s="114"/>
      <c r="TI1" s="114"/>
      <c r="TJ1" s="114"/>
      <c r="TK1" s="114"/>
      <c r="TL1" s="114"/>
      <c r="TM1" s="114"/>
      <c r="TN1" s="114"/>
      <c r="TO1" s="114"/>
      <c r="TP1" s="114"/>
      <c r="TQ1" s="114"/>
      <c r="TR1" s="114"/>
      <c r="TS1" s="114"/>
      <c r="TT1" s="114"/>
      <c r="TU1" s="114"/>
      <c r="TV1" s="114"/>
      <c r="TW1" s="114"/>
      <c r="TX1" s="114"/>
      <c r="TY1" s="114"/>
      <c r="TZ1" s="114"/>
      <c r="UA1" s="114"/>
      <c r="UB1" s="114"/>
      <c r="UC1" s="114"/>
      <c r="UD1" s="114"/>
      <c r="UE1" s="114"/>
      <c r="UF1" s="114"/>
      <c r="UG1" s="114"/>
      <c r="UH1" s="114"/>
      <c r="UI1" s="114"/>
      <c r="UJ1" s="114"/>
      <c r="UK1" s="114"/>
      <c r="UL1" s="114"/>
      <c r="UM1" s="114"/>
      <c r="UN1" s="114"/>
      <c r="UO1" s="114"/>
      <c r="UP1" s="114"/>
      <c r="UQ1" s="114"/>
      <c r="UR1" s="114"/>
      <c r="US1" s="114"/>
      <c r="UT1" s="114"/>
      <c r="UU1" s="114"/>
      <c r="UV1" s="114"/>
      <c r="UW1" s="114"/>
      <c r="UX1" s="114"/>
      <c r="UY1" s="114"/>
      <c r="UZ1" s="114"/>
      <c r="VA1" s="114"/>
      <c r="VB1" s="114"/>
      <c r="VC1" s="114"/>
      <c r="VD1" s="114"/>
      <c r="VE1" s="114"/>
      <c r="VF1" s="114"/>
      <c r="VG1" s="114"/>
      <c r="VH1" s="114"/>
      <c r="VI1" s="114"/>
      <c r="VJ1" s="114"/>
      <c r="VK1" s="114"/>
      <c r="VL1" s="114"/>
      <c r="VM1" s="114"/>
      <c r="VN1" s="114"/>
      <c r="VO1" s="114"/>
      <c r="VP1" s="114"/>
      <c r="VQ1" s="114"/>
      <c r="VR1" s="114"/>
      <c r="VS1" s="114"/>
      <c r="VT1" s="114"/>
      <c r="VU1" s="114"/>
      <c r="VV1" s="114"/>
      <c r="VW1" s="114"/>
      <c r="VX1" s="114"/>
      <c r="VY1" s="114"/>
      <c r="VZ1" s="114"/>
      <c r="WA1" s="114"/>
      <c r="WB1" s="114"/>
      <c r="WC1" s="114"/>
      <c r="WD1" s="114"/>
      <c r="WE1" s="114"/>
      <c r="WF1" s="114"/>
      <c r="WG1" s="114"/>
      <c r="WH1" s="114"/>
      <c r="WI1" s="114"/>
      <c r="WJ1" s="114"/>
      <c r="WK1" s="114"/>
      <c r="WL1" s="114"/>
      <c r="WM1" s="114"/>
      <c r="WN1" s="114"/>
      <c r="WO1" s="114"/>
      <c r="WP1" s="114"/>
      <c r="WQ1" s="114"/>
      <c r="WR1" s="114"/>
      <c r="WS1" s="114"/>
      <c r="WT1" s="114"/>
      <c r="WU1" s="114"/>
    </row>
    <row r="2" spans="1:619" s="13" customFormat="1" ht="20.149999999999999" customHeight="1" x14ac:dyDescent="0.45">
      <c r="A2" s="10"/>
      <c r="B2" s="11"/>
      <c r="C2" s="69" t="s">
        <v>15</v>
      </c>
      <c r="D2" s="477" t="s">
        <v>16</v>
      </c>
      <c r="E2" s="477"/>
      <c r="F2" s="300" t="s">
        <v>51</v>
      </c>
      <c r="G2" s="300"/>
      <c r="H2" s="490" t="s">
        <v>17</v>
      </c>
      <c r="I2" s="490"/>
      <c r="J2" s="481" t="s">
        <v>18</v>
      </c>
      <c r="K2" s="482"/>
      <c r="L2" s="482"/>
      <c r="M2" s="483"/>
      <c r="N2" s="139" t="s">
        <v>21</v>
      </c>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c r="OD2" s="114"/>
      <c r="OE2" s="114"/>
      <c r="OF2" s="114"/>
      <c r="OG2" s="114"/>
      <c r="OH2" s="114"/>
      <c r="OI2" s="114"/>
      <c r="OJ2" s="114"/>
      <c r="OK2" s="114"/>
      <c r="OL2" s="114"/>
      <c r="OM2" s="114"/>
      <c r="ON2" s="114"/>
      <c r="OO2" s="114"/>
      <c r="OP2" s="114"/>
      <c r="OQ2" s="114"/>
      <c r="OR2" s="114"/>
      <c r="OS2" s="114"/>
      <c r="OT2" s="114"/>
      <c r="OU2" s="114"/>
      <c r="OV2" s="114"/>
      <c r="OW2" s="114"/>
      <c r="OX2" s="114"/>
      <c r="OY2" s="114"/>
      <c r="OZ2" s="114"/>
      <c r="PA2" s="114"/>
      <c r="PB2" s="114"/>
      <c r="PC2" s="114"/>
      <c r="PD2" s="114"/>
      <c r="PE2" s="114"/>
      <c r="PF2" s="114"/>
      <c r="PG2" s="114"/>
      <c r="PH2" s="114"/>
      <c r="PI2" s="114"/>
      <c r="PJ2" s="114"/>
      <c r="PK2" s="114"/>
      <c r="PL2" s="114"/>
      <c r="PM2" s="114"/>
      <c r="PN2" s="114"/>
      <c r="PO2" s="114"/>
      <c r="PP2" s="114"/>
      <c r="PQ2" s="114"/>
      <c r="PR2" s="114"/>
      <c r="PS2" s="114"/>
      <c r="PT2" s="114"/>
      <c r="PU2" s="114"/>
      <c r="PV2" s="114"/>
      <c r="PW2" s="114"/>
      <c r="PX2" s="114"/>
      <c r="PY2" s="114"/>
      <c r="PZ2" s="114"/>
      <c r="QA2" s="114"/>
      <c r="QB2" s="114"/>
      <c r="QC2" s="114"/>
      <c r="QD2" s="114"/>
      <c r="QE2" s="114"/>
      <c r="QF2" s="114"/>
      <c r="QG2" s="114"/>
      <c r="QH2" s="114"/>
      <c r="QI2" s="114"/>
      <c r="QJ2" s="114"/>
      <c r="QK2" s="114"/>
      <c r="QL2" s="114"/>
      <c r="QM2" s="114"/>
      <c r="QN2" s="114"/>
      <c r="QO2" s="114"/>
      <c r="QP2" s="114"/>
      <c r="QQ2" s="114"/>
      <c r="QR2" s="114"/>
      <c r="QS2" s="114"/>
      <c r="QT2" s="114"/>
      <c r="QU2" s="114"/>
      <c r="QV2" s="114"/>
      <c r="QW2" s="114"/>
      <c r="QX2" s="114"/>
      <c r="QY2" s="114"/>
      <c r="QZ2" s="114"/>
      <c r="RA2" s="114"/>
      <c r="RB2" s="114"/>
      <c r="RC2" s="114"/>
      <c r="RD2" s="114"/>
      <c r="RE2" s="114"/>
      <c r="RF2" s="114"/>
      <c r="RG2" s="114"/>
      <c r="RH2" s="114"/>
      <c r="RI2" s="114"/>
      <c r="RJ2" s="114"/>
      <c r="RK2" s="114"/>
      <c r="RL2" s="114"/>
      <c r="RM2" s="114"/>
      <c r="RN2" s="114"/>
      <c r="RO2" s="114"/>
      <c r="RP2" s="114"/>
      <c r="RQ2" s="114"/>
      <c r="RR2" s="114"/>
      <c r="RS2" s="114"/>
      <c r="RT2" s="114"/>
      <c r="RU2" s="114"/>
      <c r="RV2" s="114"/>
      <c r="RW2" s="114"/>
      <c r="RX2" s="114"/>
      <c r="RY2" s="114"/>
      <c r="RZ2" s="114"/>
      <c r="SA2" s="114"/>
      <c r="SB2" s="114"/>
      <c r="SC2" s="114"/>
      <c r="SD2" s="114"/>
      <c r="SE2" s="114"/>
      <c r="SF2" s="114"/>
      <c r="SG2" s="114"/>
      <c r="SH2" s="114"/>
      <c r="SI2" s="114"/>
      <c r="SJ2" s="114"/>
      <c r="SK2" s="114"/>
      <c r="SL2" s="114"/>
      <c r="SM2" s="114"/>
      <c r="SN2" s="114"/>
      <c r="SO2" s="114"/>
      <c r="SP2" s="114"/>
      <c r="SQ2" s="114"/>
      <c r="SR2" s="114"/>
      <c r="SS2" s="114"/>
      <c r="ST2" s="114"/>
      <c r="SU2" s="114"/>
      <c r="SV2" s="114"/>
      <c r="SW2" s="114"/>
      <c r="SX2" s="114"/>
      <c r="SY2" s="114"/>
      <c r="SZ2" s="114"/>
      <c r="TA2" s="114"/>
      <c r="TB2" s="114"/>
      <c r="TC2" s="114"/>
      <c r="TD2" s="114"/>
      <c r="TE2" s="114"/>
      <c r="TF2" s="114"/>
      <c r="TG2" s="114"/>
      <c r="TH2" s="114"/>
      <c r="TI2" s="114"/>
      <c r="TJ2" s="114"/>
      <c r="TK2" s="114"/>
      <c r="TL2" s="114"/>
      <c r="TM2" s="114"/>
      <c r="TN2" s="114"/>
      <c r="TO2" s="114"/>
      <c r="TP2" s="114"/>
      <c r="TQ2" s="114"/>
      <c r="TR2" s="114"/>
      <c r="TS2" s="114"/>
      <c r="TT2" s="114"/>
      <c r="TU2" s="114"/>
      <c r="TV2" s="114"/>
      <c r="TW2" s="114"/>
      <c r="TX2" s="114"/>
      <c r="TY2" s="114"/>
      <c r="TZ2" s="114"/>
      <c r="UA2" s="114"/>
      <c r="UB2" s="114"/>
      <c r="UC2" s="114"/>
      <c r="UD2" s="114"/>
      <c r="UE2" s="114"/>
      <c r="UF2" s="114"/>
      <c r="UG2" s="114"/>
      <c r="UH2" s="114"/>
      <c r="UI2" s="114"/>
      <c r="UJ2" s="114"/>
      <c r="UK2" s="114"/>
      <c r="UL2" s="114"/>
      <c r="UM2" s="114"/>
      <c r="UN2" s="114"/>
      <c r="UO2" s="114"/>
      <c r="UP2" s="114"/>
      <c r="UQ2" s="114"/>
      <c r="UR2" s="114"/>
      <c r="US2" s="114"/>
      <c r="UT2" s="114"/>
      <c r="UU2" s="114"/>
      <c r="UV2" s="114"/>
      <c r="UW2" s="114"/>
      <c r="UX2" s="114"/>
      <c r="UY2" s="114"/>
      <c r="UZ2" s="114"/>
      <c r="VA2" s="114"/>
      <c r="VB2" s="114"/>
      <c r="VC2" s="114"/>
      <c r="VD2" s="114"/>
      <c r="VE2" s="114"/>
      <c r="VF2" s="114"/>
      <c r="VG2" s="114"/>
      <c r="VH2" s="114"/>
      <c r="VI2" s="114"/>
      <c r="VJ2" s="114"/>
      <c r="VK2" s="114"/>
      <c r="VL2" s="114"/>
      <c r="VM2" s="114"/>
      <c r="VN2" s="114"/>
      <c r="VO2" s="114"/>
      <c r="VP2" s="114"/>
      <c r="VQ2" s="114"/>
      <c r="VR2" s="114"/>
      <c r="VS2" s="114"/>
      <c r="VT2" s="114"/>
      <c r="VU2" s="114"/>
      <c r="VV2" s="114"/>
      <c r="VW2" s="114"/>
      <c r="VX2" s="114"/>
      <c r="VY2" s="114"/>
      <c r="VZ2" s="114"/>
      <c r="WA2" s="114"/>
      <c r="WB2" s="114"/>
      <c r="WC2" s="114"/>
      <c r="WD2" s="114"/>
      <c r="WE2" s="114"/>
      <c r="WF2" s="114"/>
      <c r="WG2" s="114"/>
      <c r="WH2" s="114"/>
      <c r="WI2" s="114"/>
      <c r="WJ2" s="114"/>
      <c r="WK2" s="114"/>
      <c r="WL2" s="114"/>
      <c r="WM2" s="114"/>
      <c r="WN2" s="114"/>
      <c r="WO2" s="114"/>
      <c r="WP2" s="114"/>
      <c r="WQ2" s="114"/>
      <c r="WR2" s="114"/>
      <c r="WS2" s="114"/>
      <c r="WT2" s="114"/>
      <c r="WU2" s="114"/>
    </row>
    <row r="3" spans="1:619" s="13" customFormat="1" ht="20.149999999999999" customHeight="1" x14ac:dyDescent="0.45">
      <c r="A3" s="10"/>
      <c r="B3" s="11"/>
      <c r="C3" s="66" t="s">
        <v>19</v>
      </c>
      <c r="D3" s="406" t="s">
        <v>20</v>
      </c>
      <c r="E3" s="406"/>
      <c r="F3" s="302" t="s">
        <v>55</v>
      </c>
      <c r="G3" s="302"/>
      <c r="H3" s="488" t="s">
        <v>21</v>
      </c>
      <c r="I3" s="488"/>
      <c r="J3" s="478" t="s">
        <v>22</v>
      </c>
      <c r="K3" s="479"/>
      <c r="L3" s="479"/>
      <c r="M3" s="480"/>
      <c r="N3" s="140" t="s">
        <v>64</v>
      </c>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114"/>
      <c r="QH3" s="114"/>
      <c r="QI3" s="114"/>
      <c r="QJ3" s="114"/>
      <c r="QK3" s="114"/>
      <c r="QL3" s="114"/>
      <c r="QM3" s="114"/>
      <c r="QN3" s="114"/>
      <c r="QO3" s="114"/>
      <c r="QP3" s="114"/>
      <c r="QQ3" s="114"/>
      <c r="QR3" s="114"/>
      <c r="QS3" s="114"/>
      <c r="QT3" s="114"/>
      <c r="QU3" s="114"/>
      <c r="QV3" s="114"/>
      <c r="QW3" s="114"/>
      <c r="QX3" s="114"/>
      <c r="QY3" s="114"/>
      <c r="QZ3" s="114"/>
      <c r="RA3" s="114"/>
      <c r="RB3" s="114"/>
      <c r="RC3" s="114"/>
      <c r="RD3" s="114"/>
      <c r="RE3" s="114"/>
      <c r="RF3" s="114"/>
      <c r="RG3" s="114"/>
      <c r="RH3" s="114"/>
      <c r="RI3" s="114"/>
      <c r="RJ3" s="114"/>
      <c r="RK3" s="114"/>
      <c r="RL3" s="114"/>
      <c r="RM3" s="114"/>
      <c r="RN3" s="114"/>
      <c r="RO3" s="114"/>
      <c r="RP3" s="114"/>
      <c r="RQ3" s="114"/>
      <c r="RR3" s="114"/>
      <c r="RS3" s="114"/>
      <c r="RT3" s="114"/>
      <c r="RU3" s="114"/>
      <c r="RV3" s="114"/>
      <c r="RW3" s="114"/>
      <c r="RX3" s="114"/>
      <c r="RY3" s="114"/>
      <c r="RZ3" s="114"/>
      <c r="SA3" s="114"/>
      <c r="SB3" s="114"/>
      <c r="SC3" s="114"/>
      <c r="SD3" s="114"/>
      <c r="SE3" s="114"/>
      <c r="SF3" s="114"/>
      <c r="SG3" s="114"/>
      <c r="SH3" s="114"/>
      <c r="SI3" s="114"/>
      <c r="SJ3" s="114"/>
      <c r="SK3" s="114"/>
      <c r="SL3" s="114"/>
      <c r="SM3" s="114"/>
      <c r="SN3" s="114"/>
      <c r="SO3" s="114"/>
      <c r="SP3" s="114"/>
      <c r="SQ3" s="114"/>
      <c r="SR3" s="114"/>
      <c r="SS3" s="114"/>
      <c r="ST3" s="114"/>
      <c r="SU3" s="114"/>
      <c r="SV3" s="114"/>
      <c r="SW3" s="114"/>
      <c r="SX3" s="114"/>
      <c r="SY3" s="114"/>
      <c r="SZ3" s="114"/>
      <c r="TA3" s="114"/>
      <c r="TB3" s="114"/>
      <c r="TC3" s="114"/>
      <c r="TD3" s="114"/>
      <c r="TE3" s="114"/>
      <c r="TF3" s="114"/>
      <c r="TG3" s="114"/>
      <c r="TH3" s="114"/>
      <c r="TI3" s="114"/>
      <c r="TJ3" s="114"/>
      <c r="TK3" s="114"/>
      <c r="TL3" s="114"/>
      <c r="TM3" s="114"/>
      <c r="TN3" s="114"/>
      <c r="TO3" s="114"/>
      <c r="TP3" s="114"/>
      <c r="TQ3" s="114"/>
      <c r="TR3" s="114"/>
      <c r="TS3" s="114"/>
      <c r="TT3" s="114"/>
      <c r="TU3" s="114"/>
      <c r="TV3" s="114"/>
      <c r="TW3" s="114"/>
      <c r="TX3" s="114"/>
      <c r="TY3" s="114"/>
      <c r="TZ3" s="114"/>
      <c r="UA3" s="114"/>
      <c r="UB3" s="114"/>
      <c r="UC3" s="114"/>
      <c r="UD3" s="114"/>
      <c r="UE3" s="114"/>
      <c r="UF3" s="114"/>
      <c r="UG3" s="114"/>
      <c r="UH3" s="114"/>
      <c r="UI3" s="114"/>
      <c r="UJ3" s="114"/>
      <c r="UK3" s="114"/>
      <c r="UL3" s="114"/>
      <c r="UM3" s="114"/>
      <c r="UN3" s="114"/>
      <c r="UO3" s="114"/>
      <c r="UP3" s="114"/>
      <c r="UQ3" s="114"/>
      <c r="UR3" s="114"/>
      <c r="US3" s="114"/>
      <c r="UT3" s="114"/>
      <c r="UU3" s="114"/>
      <c r="UV3" s="114"/>
      <c r="UW3" s="114"/>
      <c r="UX3" s="114"/>
      <c r="UY3" s="114"/>
      <c r="UZ3" s="114"/>
      <c r="VA3" s="114"/>
      <c r="VB3" s="114"/>
      <c r="VC3" s="114"/>
      <c r="VD3" s="114"/>
      <c r="VE3" s="114"/>
      <c r="VF3" s="114"/>
      <c r="VG3" s="114"/>
      <c r="VH3" s="114"/>
      <c r="VI3" s="114"/>
      <c r="VJ3" s="114"/>
      <c r="VK3" s="114"/>
      <c r="VL3" s="114"/>
      <c r="VM3" s="114"/>
      <c r="VN3" s="114"/>
      <c r="VO3" s="114"/>
      <c r="VP3" s="114"/>
      <c r="VQ3" s="114"/>
      <c r="VR3" s="114"/>
      <c r="VS3" s="114"/>
      <c r="VT3" s="114"/>
      <c r="VU3" s="114"/>
      <c r="VV3" s="114"/>
      <c r="VW3" s="114"/>
      <c r="VX3" s="114"/>
      <c r="VY3" s="114"/>
      <c r="VZ3" s="114"/>
      <c r="WA3" s="114"/>
      <c r="WB3" s="114"/>
      <c r="WC3" s="114"/>
      <c r="WD3" s="114"/>
      <c r="WE3" s="114"/>
      <c r="WF3" s="114"/>
      <c r="WG3" s="114"/>
      <c r="WH3" s="114"/>
      <c r="WI3" s="114"/>
      <c r="WJ3" s="114"/>
      <c r="WK3" s="114"/>
      <c r="WL3" s="114"/>
      <c r="WM3" s="114"/>
      <c r="WN3" s="114"/>
      <c r="WO3" s="114"/>
      <c r="WP3" s="114"/>
      <c r="WQ3" s="114"/>
      <c r="WR3" s="114"/>
      <c r="WS3" s="114"/>
      <c r="WT3" s="114"/>
      <c r="WU3" s="114"/>
    </row>
    <row r="4" spans="1:619" s="13" customFormat="1" ht="20.149999999999999" customHeight="1" thickBot="1" x14ac:dyDescent="0.5">
      <c r="A4" s="10"/>
      <c r="B4" s="11"/>
      <c r="C4" s="67" t="s">
        <v>23</v>
      </c>
      <c r="D4" s="396" t="s">
        <v>58</v>
      </c>
      <c r="E4" s="396"/>
      <c r="F4" s="293" t="s">
        <v>58</v>
      </c>
      <c r="G4" s="293"/>
      <c r="H4" s="487" t="s">
        <v>25</v>
      </c>
      <c r="I4" s="487"/>
      <c r="J4" s="476" t="s">
        <v>66</v>
      </c>
      <c r="K4" s="476"/>
      <c r="L4" s="465" t="s">
        <v>109</v>
      </c>
      <c r="M4" s="466"/>
      <c r="N4" s="159" t="s">
        <v>70</v>
      </c>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114"/>
      <c r="QH4" s="114"/>
      <c r="QI4" s="114"/>
      <c r="QJ4" s="114"/>
      <c r="QK4" s="114"/>
      <c r="QL4" s="114"/>
      <c r="QM4" s="114"/>
      <c r="QN4" s="114"/>
      <c r="QO4" s="114"/>
      <c r="QP4" s="114"/>
      <c r="QQ4" s="114"/>
      <c r="QR4" s="114"/>
      <c r="QS4" s="114"/>
      <c r="QT4" s="114"/>
      <c r="QU4" s="114"/>
      <c r="QV4" s="114"/>
      <c r="QW4" s="114"/>
      <c r="QX4" s="114"/>
      <c r="QY4" s="114"/>
      <c r="QZ4" s="114"/>
      <c r="RA4" s="114"/>
      <c r="RB4" s="114"/>
      <c r="RC4" s="114"/>
      <c r="RD4" s="114"/>
      <c r="RE4" s="114"/>
      <c r="RF4" s="114"/>
      <c r="RG4" s="114"/>
      <c r="RH4" s="114"/>
      <c r="RI4" s="114"/>
      <c r="RJ4" s="114"/>
      <c r="RK4" s="114"/>
      <c r="RL4" s="114"/>
      <c r="RM4" s="114"/>
      <c r="RN4" s="114"/>
      <c r="RO4" s="114"/>
      <c r="RP4" s="114"/>
      <c r="RQ4" s="114"/>
      <c r="RR4" s="114"/>
      <c r="RS4" s="114"/>
      <c r="RT4" s="114"/>
      <c r="RU4" s="114"/>
      <c r="RV4" s="114"/>
      <c r="RW4" s="114"/>
      <c r="RX4" s="114"/>
      <c r="RY4" s="114"/>
      <c r="RZ4" s="114"/>
      <c r="SA4" s="114"/>
      <c r="SB4" s="114"/>
      <c r="SC4" s="114"/>
      <c r="SD4" s="114"/>
      <c r="SE4" s="114"/>
      <c r="SF4" s="114"/>
      <c r="SG4" s="114"/>
      <c r="SH4" s="114"/>
      <c r="SI4" s="114"/>
      <c r="SJ4" s="114"/>
      <c r="SK4" s="114"/>
      <c r="SL4" s="114"/>
      <c r="SM4" s="114"/>
      <c r="SN4" s="114"/>
      <c r="SO4" s="114"/>
      <c r="SP4" s="114"/>
      <c r="SQ4" s="114"/>
      <c r="SR4" s="114"/>
      <c r="SS4" s="114"/>
      <c r="ST4" s="114"/>
      <c r="SU4" s="114"/>
      <c r="SV4" s="114"/>
      <c r="SW4" s="114"/>
      <c r="SX4" s="114"/>
      <c r="SY4" s="114"/>
      <c r="SZ4" s="114"/>
      <c r="TA4" s="114"/>
      <c r="TB4" s="114"/>
      <c r="TC4" s="114"/>
      <c r="TD4" s="114"/>
      <c r="TE4" s="114"/>
      <c r="TF4" s="114"/>
      <c r="TG4" s="114"/>
      <c r="TH4" s="114"/>
      <c r="TI4" s="114"/>
      <c r="TJ4" s="114"/>
      <c r="TK4" s="114"/>
      <c r="TL4" s="114"/>
      <c r="TM4" s="114"/>
      <c r="TN4" s="114"/>
      <c r="TO4" s="114"/>
      <c r="TP4" s="114"/>
      <c r="TQ4" s="114"/>
      <c r="TR4" s="114"/>
      <c r="TS4" s="114"/>
      <c r="TT4" s="114"/>
      <c r="TU4" s="114"/>
      <c r="TV4" s="114"/>
      <c r="TW4" s="114"/>
      <c r="TX4" s="114"/>
      <c r="TY4" s="114"/>
      <c r="TZ4" s="114"/>
      <c r="UA4" s="114"/>
      <c r="UB4" s="114"/>
      <c r="UC4" s="114"/>
      <c r="UD4" s="114"/>
      <c r="UE4" s="114"/>
      <c r="UF4" s="114"/>
      <c r="UG4" s="114"/>
      <c r="UH4" s="114"/>
      <c r="UI4" s="114"/>
      <c r="UJ4" s="114"/>
      <c r="UK4" s="114"/>
      <c r="UL4" s="114"/>
      <c r="UM4" s="114"/>
      <c r="UN4" s="114"/>
      <c r="UO4" s="114"/>
      <c r="UP4" s="114"/>
      <c r="UQ4" s="114"/>
      <c r="UR4" s="114"/>
      <c r="US4" s="114"/>
      <c r="UT4" s="114"/>
      <c r="UU4" s="114"/>
      <c r="UV4" s="114"/>
      <c r="UW4" s="114"/>
      <c r="UX4" s="114"/>
      <c r="UY4" s="114"/>
      <c r="UZ4" s="114"/>
      <c r="VA4" s="114"/>
      <c r="VB4" s="114"/>
      <c r="VC4" s="114"/>
      <c r="VD4" s="114"/>
      <c r="VE4" s="114"/>
      <c r="VF4" s="114"/>
      <c r="VG4" s="114"/>
      <c r="VH4" s="114"/>
      <c r="VI4" s="114"/>
      <c r="VJ4" s="114"/>
      <c r="VK4" s="114"/>
      <c r="VL4" s="114"/>
      <c r="VM4" s="114"/>
      <c r="VN4" s="114"/>
      <c r="VO4" s="114"/>
      <c r="VP4" s="114"/>
      <c r="VQ4" s="114"/>
      <c r="VR4" s="114"/>
      <c r="VS4" s="114"/>
      <c r="VT4" s="114"/>
      <c r="VU4" s="114"/>
      <c r="VV4" s="114"/>
      <c r="VW4" s="114"/>
      <c r="VX4" s="114"/>
      <c r="VY4" s="114"/>
      <c r="VZ4" s="114"/>
      <c r="WA4" s="114"/>
      <c r="WB4" s="114"/>
      <c r="WC4" s="114"/>
      <c r="WD4" s="114"/>
      <c r="WE4" s="114"/>
      <c r="WF4" s="114"/>
      <c r="WG4" s="114"/>
      <c r="WH4" s="114"/>
      <c r="WI4" s="114"/>
      <c r="WJ4" s="114"/>
      <c r="WK4" s="114"/>
      <c r="WL4" s="114"/>
      <c r="WM4" s="114"/>
      <c r="WN4" s="114"/>
      <c r="WO4" s="114"/>
      <c r="WP4" s="114"/>
      <c r="WQ4" s="114"/>
      <c r="WR4" s="114"/>
      <c r="WS4" s="114"/>
      <c r="WT4" s="114"/>
      <c r="WU4" s="114"/>
    </row>
    <row r="5" spans="1:619" s="13" customFormat="1" ht="20.149999999999999" customHeight="1" thickBot="1" x14ac:dyDescent="0.5">
      <c r="A5" s="10"/>
      <c r="B5" s="11"/>
      <c r="C5" s="70" t="s">
        <v>26</v>
      </c>
      <c r="D5" s="194" t="s">
        <v>84</v>
      </c>
      <c r="E5" s="195" t="s">
        <v>85</v>
      </c>
      <c r="F5" s="194" t="s">
        <v>84</v>
      </c>
      <c r="G5" s="195" t="s">
        <v>85</v>
      </c>
      <c r="H5" s="213">
        <v>7</v>
      </c>
      <c r="I5" s="215">
        <v>8</v>
      </c>
      <c r="J5" s="192" t="s">
        <v>110</v>
      </c>
      <c r="K5" s="193" t="s">
        <v>111</v>
      </c>
      <c r="L5" s="192" t="s">
        <v>110</v>
      </c>
      <c r="M5" s="212" t="s">
        <v>111</v>
      </c>
      <c r="N5" s="212" t="s">
        <v>189</v>
      </c>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c r="OC5" s="114"/>
      <c r="OD5" s="114"/>
      <c r="OE5" s="114"/>
      <c r="OF5" s="114"/>
      <c r="OG5" s="114"/>
      <c r="OH5" s="114"/>
      <c r="OI5" s="114"/>
      <c r="OJ5" s="114"/>
      <c r="OK5" s="114"/>
      <c r="OL5" s="114"/>
      <c r="OM5" s="114"/>
      <c r="ON5" s="114"/>
      <c r="OO5" s="114"/>
      <c r="OP5" s="114"/>
      <c r="OQ5" s="114"/>
      <c r="OR5" s="114"/>
      <c r="OS5" s="114"/>
      <c r="OT5" s="114"/>
      <c r="OU5" s="114"/>
      <c r="OV5" s="114"/>
      <c r="OW5" s="114"/>
      <c r="OX5" s="114"/>
      <c r="OY5" s="114"/>
      <c r="OZ5" s="114"/>
      <c r="PA5" s="114"/>
      <c r="PB5" s="114"/>
      <c r="PC5" s="114"/>
      <c r="PD5" s="114"/>
      <c r="PE5" s="114"/>
      <c r="PF5" s="114"/>
      <c r="PG5" s="114"/>
      <c r="PH5" s="114"/>
      <c r="PI5" s="114"/>
      <c r="PJ5" s="114"/>
      <c r="PK5" s="114"/>
      <c r="PL5" s="114"/>
      <c r="PM5" s="114"/>
      <c r="PN5" s="114"/>
      <c r="PO5" s="114"/>
      <c r="PP5" s="114"/>
      <c r="PQ5" s="114"/>
      <c r="PR5" s="114"/>
      <c r="PS5" s="114"/>
      <c r="PT5" s="114"/>
      <c r="PU5" s="114"/>
      <c r="PV5" s="114"/>
      <c r="PW5" s="114"/>
      <c r="PX5" s="114"/>
      <c r="PY5" s="114"/>
      <c r="PZ5" s="114"/>
      <c r="QA5" s="114"/>
      <c r="QB5" s="114"/>
      <c r="QC5" s="114"/>
      <c r="QD5" s="114"/>
      <c r="QE5" s="114"/>
      <c r="QF5" s="114"/>
      <c r="QG5" s="114"/>
      <c r="QH5" s="114"/>
      <c r="QI5" s="114"/>
      <c r="QJ5" s="114"/>
      <c r="QK5" s="114"/>
      <c r="QL5" s="114"/>
      <c r="QM5" s="114"/>
      <c r="QN5" s="114"/>
      <c r="QO5" s="114"/>
      <c r="QP5" s="114"/>
      <c r="QQ5" s="114"/>
      <c r="QR5" s="114"/>
      <c r="QS5" s="114"/>
      <c r="QT5" s="114"/>
      <c r="QU5" s="114"/>
      <c r="QV5" s="114"/>
      <c r="QW5" s="114"/>
      <c r="QX5" s="114"/>
      <c r="QY5" s="114"/>
      <c r="QZ5" s="114"/>
      <c r="RA5" s="114"/>
      <c r="RB5" s="114"/>
      <c r="RC5" s="114"/>
      <c r="RD5" s="114"/>
      <c r="RE5" s="114"/>
      <c r="RF5" s="114"/>
      <c r="RG5" s="114"/>
      <c r="RH5" s="114"/>
      <c r="RI5" s="114"/>
      <c r="RJ5" s="114"/>
      <c r="RK5" s="114"/>
      <c r="RL5" s="114"/>
      <c r="RM5" s="114"/>
      <c r="RN5" s="114"/>
      <c r="RO5" s="114"/>
      <c r="RP5" s="114"/>
      <c r="RQ5" s="114"/>
      <c r="RR5" s="114"/>
      <c r="RS5" s="114"/>
      <c r="RT5" s="114"/>
      <c r="RU5" s="114"/>
      <c r="RV5" s="114"/>
      <c r="RW5" s="114"/>
      <c r="RX5" s="114"/>
      <c r="RY5" s="114"/>
      <c r="RZ5" s="114"/>
      <c r="SA5" s="114"/>
      <c r="SB5" s="114"/>
      <c r="SC5" s="114"/>
      <c r="SD5" s="114"/>
      <c r="SE5" s="114"/>
      <c r="SF5" s="114"/>
      <c r="SG5" s="114"/>
      <c r="SH5" s="114"/>
      <c r="SI5" s="114"/>
      <c r="SJ5" s="114"/>
      <c r="SK5" s="114"/>
      <c r="SL5" s="114"/>
      <c r="SM5" s="114"/>
      <c r="SN5" s="114"/>
      <c r="SO5" s="114"/>
      <c r="SP5" s="114"/>
      <c r="SQ5" s="114"/>
      <c r="SR5" s="114"/>
      <c r="SS5" s="114"/>
      <c r="ST5" s="114"/>
      <c r="SU5" s="114"/>
      <c r="SV5" s="114"/>
      <c r="SW5" s="114"/>
      <c r="SX5" s="114"/>
      <c r="SY5" s="114"/>
      <c r="SZ5" s="114"/>
      <c r="TA5" s="114"/>
      <c r="TB5" s="114"/>
      <c r="TC5" s="114"/>
      <c r="TD5" s="114"/>
      <c r="TE5" s="114"/>
      <c r="TF5" s="114"/>
      <c r="TG5" s="114"/>
      <c r="TH5" s="114"/>
      <c r="TI5" s="114"/>
      <c r="TJ5" s="114"/>
      <c r="TK5" s="114"/>
      <c r="TL5" s="114"/>
      <c r="TM5" s="114"/>
      <c r="TN5" s="114"/>
      <c r="TO5" s="114"/>
      <c r="TP5" s="114"/>
      <c r="TQ5" s="114"/>
      <c r="TR5" s="114"/>
      <c r="TS5" s="114"/>
      <c r="TT5" s="114"/>
      <c r="TU5" s="114"/>
      <c r="TV5" s="114"/>
      <c r="TW5" s="114"/>
      <c r="TX5" s="114"/>
      <c r="TY5" s="114"/>
      <c r="TZ5" s="114"/>
      <c r="UA5" s="114"/>
      <c r="UB5" s="114"/>
      <c r="UC5" s="114"/>
      <c r="UD5" s="114"/>
      <c r="UE5" s="114"/>
      <c r="UF5" s="114"/>
      <c r="UG5" s="114"/>
      <c r="UH5" s="114"/>
      <c r="UI5" s="114"/>
      <c r="UJ5" s="114"/>
      <c r="UK5" s="114"/>
      <c r="UL5" s="114"/>
      <c r="UM5" s="114"/>
      <c r="UN5" s="114"/>
      <c r="UO5" s="114"/>
      <c r="UP5" s="114"/>
      <c r="UQ5" s="114"/>
      <c r="UR5" s="114"/>
      <c r="US5" s="114"/>
      <c r="UT5" s="114"/>
      <c r="UU5" s="114"/>
      <c r="UV5" s="114"/>
      <c r="UW5" s="114"/>
      <c r="UX5" s="114"/>
      <c r="UY5" s="114"/>
      <c r="UZ5" s="114"/>
      <c r="VA5" s="114"/>
      <c r="VB5" s="114"/>
      <c r="VC5" s="114"/>
      <c r="VD5" s="114"/>
      <c r="VE5" s="114"/>
      <c r="VF5" s="114"/>
      <c r="VG5" s="114"/>
      <c r="VH5" s="114"/>
      <c r="VI5" s="114"/>
      <c r="VJ5" s="114"/>
      <c r="VK5" s="114"/>
      <c r="VL5" s="114"/>
      <c r="VM5" s="114"/>
      <c r="VN5" s="114"/>
      <c r="VO5" s="114"/>
      <c r="VP5" s="114"/>
      <c r="VQ5" s="114"/>
      <c r="VR5" s="114"/>
      <c r="VS5" s="114"/>
      <c r="VT5" s="114"/>
      <c r="VU5" s="114"/>
      <c r="VV5" s="114"/>
      <c r="VW5" s="114"/>
      <c r="VX5" s="114"/>
      <c r="VY5" s="114"/>
      <c r="VZ5" s="114"/>
      <c r="WA5" s="114"/>
      <c r="WB5" s="114"/>
      <c r="WC5" s="114"/>
      <c r="WD5" s="114"/>
      <c r="WE5" s="114"/>
      <c r="WF5" s="114"/>
      <c r="WG5" s="114"/>
      <c r="WH5" s="114"/>
      <c r="WI5" s="114"/>
      <c r="WJ5" s="114"/>
      <c r="WK5" s="114"/>
      <c r="WL5" s="114"/>
      <c r="WM5" s="114"/>
      <c r="WN5" s="114"/>
      <c r="WO5" s="114"/>
      <c r="WP5" s="114"/>
      <c r="WQ5" s="114"/>
      <c r="WR5" s="114"/>
      <c r="WS5" s="114"/>
      <c r="WT5" s="114"/>
      <c r="WU5" s="114"/>
    </row>
    <row r="6" spans="1:619" s="13" customFormat="1" ht="20.149999999999999" customHeight="1" x14ac:dyDescent="0.45">
      <c r="A6" s="10"/>
      <c r="B6" s="11"/>
      <c r="C6" s="71" t="s">
        <v>27</v>
      </c>
      <c r="D6" s="182" t="s">
        <v>193</v>
      </c>
      <c r="E6" s="182" t="s">
        <v>194</v>
      </c>
      <c r="F6" s="182" t="s">
        <v>202</v>
      </c>
      <c r="G6" s="182" t="s">
        <v>203</v>
      </c>
      <c r="H6" s="68" t="s">
        <v>98</v>
      </c>
      <c r="I6" s="214" t="s">
        <v>210</v>
      </c>
      <c r="J6" s="454" t="s">
        <v>28</v>
      </c>
      <c r="K6" s="454"/>
      <c r="L6" s="485" t="s">
        <v>28</v>
      </c>
      <c r="M6" s="486"/>
      <c r="N6" s="218" t="s">
        <v>28</v>
      </c>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c r="PD6" s="114"/>
      <c r="PE6" s="114"/>
      <c r="PF6" s="114"/>
      <c r="PG6" s="114"/>
      <c r="PH6" s="114"/>
      <c r="PI6" s="114"/>
      <c r="PJ6" s="114"/>
      <c r="PK6" s="114"/>
      <c r="PL6" s="114"/>
      <c r="PM6" s="114"/>
      <c r="PN6" s="114"/>
      <c r="PO6" s="114"/>
      <c r="PP6" s="114"/>
      <c r="PQ6" s="114"/>
      <c r="PR6" s="114"/>
      <c r="PS6" s="114"/>
      <c r="PT6" s="114"/>
      <c r="PU6" s="114"/>
      <c r="PV6" s="114"/>
      <c r="PW6" s="114"/>
      <c r="PX6" s="114"/>
      <c r="PY6" s="114"/>
      <c r="PZ6" s="114"/>
      <c r="QA6" s="114"/>
      <c r="QB6" s="114"/>
      <c r="QC6" s="114"/>
      <c r="QD6" s="114"/>
      <c r="QE6" s="114"/>
      <c r="QF6" s="114"/>
      <c r="QG6" s="114"/>
      <c r="QH6" s="114"/>
      <c r="QI6" s="114"/>
      <c r="QJ6" s="114"/>
      <c r="QK6" s="114"/>
      <c r="QL6" s="114"/>
      <c r="QM6" s="114"/>
      <c r="QN6" s="114"/>
      <c r="QO6" s="114"/>
      <c r="QP6" s="114"/>
      <c r="QQ6" s="114"/>
      <c r="QR6" s="114"/>
      <c r="QS6" s="114"/>
      <c r="QT6" s="114"/>
      <c r="QU6" s="114"/>
      <c r="QV6" s="114"/>
      <c r="QW6" s="114"/>
      <c r="QX6" s="114"/>
      <c r="QY6" s="114"/>
      <c r="QZ6" s="114"/>
      <c r="RA6" s="114"/>
      <c r="RB6" s="114"/>
      <c r="RC6" s="114"/>
      <c r="RD6" s="114"/>
      <c r="RE6" s="114"/>
      <c r="RF6" s="114"/>
      <c r="RG6" s="114"/>
      <c r="RH6" s="114"/>
      <c r="RI6" s="114"/>
      <c r="RJ6" s="114"/>
      <c r="RK6" s="114"/>
      <c r="RL6" s="114"/>
      <c r="RM6" s="114"/>
      <c r="RN6" s="114"/>
      <c r="RO6" s="114"/>
      <c r="RP6" s="114"/>
      <c r="RQ6" s="114"/>
      <c r="RR6" s="114"/>
      <c r="RS6" s="114"/>
      <c r="RT6" s="114"/>
      <c r="RU6" s="114"/>
      <c r="RV6" s="114"/>
      <c r="RW6" s="114"/>
      <c r="RX6" s="114"/>
      <c r="RY6" s="114"/>
      <c r="RZ6" s="114"/>
      <c r="SA6" s="114"/>
      <c r="SB6" s="114"/>
      <c r="SC6" s="114"/>
      <c r="SD6" s="114"/>
      <c r="SE6" s="114"/>
      <c r="SF6" s="114"/>
      <c r="SG6" s="114"/>
      <c r="SH6" s="114"/>
      <c r="SI6" s="114"/>
      <c r="SJ6" s="114"/>
      <c r="SK6" s="114"/>
      <c r="SL6" s="114"/>
      <c r="SM6" s="114"/>
      <c r="SN6" s="114"/>
      <c r="SO6" s="114"/>
      <c r="SP6" s="114"/>
      <c r="SQ6" s="114"/>
      <c r="SR6" s="114"/>
      <c r="SS6" s="114"/>
      <c r="ST6" s="114"/>
      <c r="SU6" s="114"/>
      <c r="SV6" s="114"/>
      <c r="SW6" s="114"/>
      <c r="SX6" s="114"/>
      <c r="SY6" s="114"/>
      <c r="SZ6" s="114"/>
      <c r="TA6" s="114"/>
      <c r="TB6" s="114"/>
      <c r="TC6" s="114"/>
      <c r="TD6" s="114"/>
      <c r="TE6" s="114"/>
      <c r="TF6" s="114"/>
      <c r="TG6" s="114"/>
      <c r="TH6" s="114"/>
      <c r="TI6" s="114"/>
      <c r="TJ6" s="114"/>
      <c r="TK6" s="114"/>
      <c r="TL6" s="114"/>
      <c r="TM6" s="114"/>
      <c r="TN6" s="114"/>
      <c r="TO6" s="114"/>
      <c r="TP6" s="114"/>
      <c r="TQ6" s="114"/>
      <c r="TR6" s="114"/>
      <c r="TS6" s="114"/>
      <c r="TT6" s="114"/>
      <c r="TU6" s="114"/>
      <c r="TV6" s="114"/>
      <c r="TW6" s="114"/>
      <c r="TX6" s="114"/>
      <c r="TY6" s="114"/>
      <c r="TZ6" s="114"/>
      <c r="UA6" s="114"/>
      <c r="UB6" s="114"/>
      <c r="UC6" s="114"/>
      <c r="UD6" s="114"/>
      <c r="UE6" s="114"/>
      <c r="UF6" s="114"/>
      <c r="UG6" s="114"/>
      <c r="UH6" s="114"/>
      <c r="UI6" s="114"/>
      <c r="UJ6" s="114"/>
      <c r="UK6" s="114"/>
      <c r="UL6" s="114"/>
      <c r="UM6" s="114"/>
      <c r="UN6" s="114"/>
      <c r="UO6" s="114"/>
      <c r="UP6" s="114"/>
      <c r="UQ6" s="114"/>
      <c r="UR6" s="114"/>
      <c r="US6" s="114"/>
      <c r="UT6" s="114"/>
      <c r="UU6" s="114"/>
      <c r="UV6" s="114"/>
      <c r="UW6" s="114"/>
      <c r="UX6" s="114"/>
      <c r="UY6" s="114"/>
      <c r="UZ6" s="114"/>
      <c r="VA6" s="114"/>
      <c r="VB6" s="114"/>
      <c r="VC6" s="114"/>
      <c r="VD6" s="114"/>
      <c r="VE6" s="114"/>
      <c r="VF6" s="114"/>
      <c r="VG6" s="114"/>
      <c r="VH6" s="114"/>
      <c r="VI6" s="114"/>
      <c r="VJ6" s="114"/>
      <c r="VK6" s="114"/>
      <c r="VL6" s="114"/>
      <c r="VM6" s="114"/>
      <c r="VN6" s="114"/>
      <c r="VO6" s="114"/>
      <c r="VP6" s="114"/>
      <c r="VQ6" s="114"/>
      <c r="VR6" s="114"/>
      <c r="VS6" s="114"/>
      <c r="VT6" s="114"/>
      <c r="VU6" s="114"/>
      <c r="VV6" s="114"/>
      <c r="VW6" s="114"/>
      <c r="VX6" s="114"/>
      <c r="VY6" s="114"/>
      <c r="VZ6" s="114"/>
      <c r="WA6" s="114"/>
      <c r="WB6" s="114"/>
      <c r="WC6" s="114"/>
      <c r="WD6" s="114"/>
      <c r="WE6" s="114"/>
      <c r="WF6" s="114"/>
      <c r="WG6" s="114"/>
      <c r="WH6" s="114"/>
      <c r="WI6" s="114"/>
      <c r="WJ6" s="114"/>
      <c r="WK6" s="114"/>
      <c r="WL6" s="114"/>
      <c r="WM6" s="114"/>
      <c r="WN6" s="114"/>
      <c r="WO6" s="114"/>
      <c r="WP6" s="114"/>
      <c r="WQ6" s="114"/>
      <c r="WR6" s="114"/>
      <c r="WS6" s="114"/>
      <c r="WT6" s="114"/>
      <c r="WU6" s="114"/>
    </row>
    <row r="7" spans="1:619" s="82" customFormat="1" ht="224" x14ac:dyDescent="0.35">
      <c r="A7" s="79"/>
      <c r="B7" s="80"/>
      <c r="C7" s="117" t="s">
        <v>29</v>
      </c>
      <c r="D7" s="43" t="s">
        <v>195</v>
      </c>
      <c r="E7" s="43" t="s">
        <v>196</v>
      </c>
      <c r="F7" s="43" t="s">
        <v>204</v>
      </c>
      <c r="G7" s="43" t="s">
        <v>205</v>
      </c>
      <c r="H7" s="84" t="s">
        <v>101</v>
      </c>
      <c r="I7" s="84" t="s">
        <v>211</v>
      </c>
      <c r="J7" s="85" t="s">
        <v>206</v>
      </c>
      <c r="K7" s="85" t="s">
        <v>207</v>
      </c>
      <c r="L7" s="85" t="s">
        <v>212</v>
      </c>
      <c r="M7" s="85" t="s">
        <v>209</v>
      </c>
      <c r="N7" s="217" t="s">
        <v>213</v>
      </c>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c r="PL7" s="134"/>
      <c r="PM7" s="134"/>
      <c r="PN7" s="134"/>
      <c r="PO7" s="134"/>
      <c r="PP7" s="134"/>
      <c r="PQ7" s="134"/>
      <c r="PR7" s="134"/>
      <c r="PS7" s="134"/>
      <c r="PT7" s="134"/>
      <c r="PU7" s="134"/>
      <c r="PV7" s="134"/>
      <c r="PW7" s="134"/>
      <c r="PX7" s="134"/>
      <c r="PY7" s="134"/>
      <c r="PZ7" s="134"/>
      <c r="QA7" s="134"/>
      <c r="QB7" s="134"/>
      <c r="QC7" s="134"/>
      <c r="QD7" s="134"/>
      <c r="QE7" s="134"/>
      <c r="QF7" s="134"/>
      <c r="QG7" s="134"/>
      <c r="QH7" s="134"/>
      <c r="QI7" s="134"/>
      <c r="QJ7" s="134"/>
      <c r="QK7" s="134"/>
      <c r="QL7" s="134"/>
      <c r="QM7" s="134"/>
      <c r="QN7" s="134"/>
      <c r="QO7" s="134"/>
      <c r="QP7" s="134"/>
      <c r="QQ7" s="134"/>
      <c r="QR7" s="134"/>
      <c r="QS7" s="134"/>
      <c r="QT7" s="134"/>
      <c r="QU7" s="134"/>
      <c r="QV7" s="134"/>
      <c r="QW7" s="134"/>
      <c r="QX7" s="134"/>
      <c r="QY7" s="134"/>
      <c r="QZ7" s="134"/>
      <c r="RA7" s="134"/>
      <c r="RB7" s="134"/>
      <c r="RC7" s="134"/>
      <c r="RD7" s="134"/>
      <c r="RE7" s="134"/>
      <c r="RF7" s="134"/>
      <c r="RG7" s="134"/>
      <c r="RH7" s="134"/>
      <c r="RI7" s="134"/>
      <c r="RJ7" s="134"/>
      <c r="RK7" s="134"/>
      <c r="RL7" s="134"/>
      <c r="RM7" s="134"/>
      <c r="RN7" s="134"/>
      <c r="RO7" s="134"/>
      <c r="RP7" s="134"/>
      <c r="RQ7" s="134"/>
      <c r="RR7" s="134"/>
      <c r="RS7" s="134"/>
      <c r="RT7" s="134"/>
      <c r="RU7" s="134"/>
      <c r="RV7" s="134"/>
      <c r="RW7" s="134"/>
      <c r="RX7" s="134"/>
      <c r="RY7" s="134"/>
      <c r="RZ7" s="134"/>
      <c r="SA7" s="134"/>
      <c r="SB7" s="134"/>
      <c r="SC7" s="134"/>
      <c r="SD7" s="134"/>
      <c r="SE7" s="134"/>
      <c r="SF7" s="134"/>
      <c r="SG7" s="134"/>
      <c r="SH7" s="134"/>
      <c r="SI7" s="134"/>
      <c r="SJ7" s="134"/>
      <c r="SK7" s="134"/>
      <c r="SL7" s="134"/>
      <c r="SM7" s="134"/>
      <c r="SN7" s="134"/>
      <c r="SO7" s="134"/>
      <c r="SP7" s="134"/>
      <c r="SQ7" s="134"/>
      <c r="SR7" s="134"/>
      <c r="SS7" s="134"/>
      <c r="ST7" s="134"/>
      <c r="SU7" s="134"/>
      <c r="SV7" s="134"/>
      <c r="SW7" s="134"/>
      <c r="SX7" s="134"/>
      <c r="SY7" s="134"/>
      <c r="SZ7" s="134"/>
      <c r="TA7" s="134"/>
      <c r="TB7" s="134"/>
      <c r="TC7" s="134"/>
      <c r="TD7" s="134"/>
      <c r="TE7" s="134"/>
      <c r="TF7" s="134"/>
      <c r="TG7" s="134"/>
      <c r="TH7" s="134"/>
      <c r="TI7" s="134"/>
      <c r="TJ7" s="134"/>
      <c r="TK7" s="134"/>
      <c r="TL7" s="134"/>
      <c r="TM7" s="134"/>
      <c r="TN7" s="134"/>
      <c r="TO7" s="134"/>
      <c r="TP7" s="134"/>
      <c r="TQ7" s="134"/>
      <c r="TR7" s="134"/>
      <c r="TS7" s="134"/>
      <c r="TT7" s="134"/>
      <c r="TU7" s="134"/>
      <c r="TV7" s="134"/>
      <c r="TW7" s="134"/>
      <c r="TX7" s="134"/>
      <c r="TY7" s="134"/>
      <c r="TZ7" s="134"/>
      <c r="UA7" s="134"/>
      <c r="UB7" s="134"/>
      <c r="UC7" s="134"/>
      <c r="UD7" s="134"/>
      <c r="UE7" s="134"/>
      <c r="UF7" s="134"/>
      <c r="UG7" s="134"/>
      <c r="UH7" s="134"/>
      <c r="UI7" s="134"/>
      <c r="UJ7" s="134"/>
      <c r="UK7" s="134"/>
      <c r="UL7" s="134"/>
      <c r="UM7" s="134"/>
      <c r="UN7" s="134"/>
      <c r="UO7" s="134"/>
      <c r="UP7" s="134"/>
      <c r="UQ7" s="134"/>
      <c r="UR7" s="134"/>
      <c r="US7" s="134"/>
      <c r="UT7" s="134"/>
      <c r="UU7" s="134"/>
      <c r="UV7" s="134"/>
      <c r="UW7" s="134"/>
      <c r="UX7" s="134"/>
      <c r="UY7" s="134"/>
      <c r="UZ7" s="134"/>
      <c r="VA7" s="134"/>
      <c r="VB7" s="134"/>
      <c r="VC7" s="134"/>
      <c r="VD7" s="134"/>
      <c r="VE7" s="134"/>
      <c r="VF7" s="134"/>
      <c r="VG7" s="134"/>
      <c r="VH7" s="134"/>
      <c r="VI7" s="134"/>
      <c r="VJ7" s="134"/>
      <c r="VK7" s="134"/>
      <c r="VL7" s="134"/>
      <c r="VM7" s="134"/>
      <c r="VN7" s="134"/>
      <c r="VO7" s="134"/>
      <c r="VP7" s="134"/>
      <c r="VQ7" s="134"/>
      <c r="VR7" s="134"/>
      <c r="VS7" s="134"/>
      <c r="VT7" s="134"/>
      <c r="VU7" s="134"/>
      <c r="VV7" s="134"/>
      <c r="VW7" s="134"/>
      <c r="VX7" s="134"/>
      <c r="VY7" s="134"/>
      <c r="VZ7" s="134"/>
      <c r="WA7" s="134"/>
      <c r="WB7" s="134"/>
      <c r="WC7" s="134"/>
      <c r="WD7" s="134"/>
      <c r="WE7" s="134"/>
      <c r="WF7" s="134"/>
      <c r="WG7" s="134"/>
      <c r="WH7" s="134"/>
      <c r="WI7" s="134"/>
      <c r="WJ7" s="134"/>
      <c r="WK7" s="134"/>
      <c r="WL7" s="134"/>
      <c r="WM7" s="134"/>
      <c r="WN7" s="134"/>
      <c r="WO7" s="134"/>
      <c r="WP7" s="134"/>
      <c r="WQ7" s="134"/>
      <c r="WR7" s="134"/>
      <c r="WS7" s="134"/>
      <c r="WT7" s="134"/>
      <c r="WU7" s="134"/>
    </row>
    <row r="8" spans="1:619" ht="29" x14ac:dyDescent="0.35">
      <c r="A8" s="176" t="s">
        <v>30</v>
      </c>
      <c r="B8" s="177" t="s">
        <v>31</v>
      </c>
      <c r="C8" s="178" t="s">
        <v>32</v>
      </c>
      <c r="D8" s="174"/>
      <c r="E8" s="174"/>
      <c r="F8" s="168"/>
      <c r="G8" s="168"/>
      <c r="H8" s="168"/>
      <c r="I8" s="168"/>
      <c r="J8" s="168"/>
      <c r="K8" s="168"/>
      <c r="L8" s="168"/>
      <c r="M8" s="168"/>
      <c r="N8" s="168"/>
    </row>
    <row r="9" spans="1:619" x14ac:dyDescent="0.35">
      <c r="A9" s="31" t="str">
        <f>IF('1. Introduction'!A9=0,"",'1. Introduction'!A9)</f>
        <v/>
      </c>
      <c r="B9" s="6">
        <v>1</v>
      </c>
      <c r="C9" s="31" t="str">
        <f>IF('1. Introduction'!C9=0,"",'1. Introduction'!C9)</f>
        <v/>
      </c>
      <c r="D9" s="77"/>
      <c r="E9" s="77"/>
      <c r="F9" s="100"/>
      <c r="G9" s="100"/>
      <c r="H9" s="101"/>
      <c r="I9" s="101"/>
      <c r="J9" s="101"/>
      <c r="K9" s="101"/>
      <c r="L9" s="101"/>
      <c r="M9" s="101"/>
      <c r="N9" s="266"/>
    </row>
    <row r="10" spans="1:619" x14ac:dyDescent="0.35">
      <c r="A10" s="31" t="str">
        <f>IF('1. Introduction'!A10=0,"",'1. Introduction'!A10)</f>
        <v/>
      </c>
      <c r="B10" s="6">
        <v>2</v>
      </c>
      <c r="C10" s="31" t="str">
        <f>IF('1. Introduction'!C10=0,"",'1. Introduction'!C10)</f>
        <v/>
      </c>
      <c r="D10" s="77"/>
      <c r="E10" s="77"/>
      <c r="F10" s="100"/>
      <c r="G10" s="100"/>
      <c r="H10" s="100"/>
      <c r="I10" s="100"/>
      <c r="J10" s="100"/>
      <c r="K10" s="100"/>
      <c r="L10" s="100"/>
      <c r="M10" s="100"/>
      <c r="N10" s="267"/>
    </row>
    <row r="11" spans="1:619" x14ac:dyDescent="0.35">
      <c r="A11" s="31" t="str">
        <f>IF('1. Introduction'!A11=0,"",'1. Introduction'!A11)</f>
        <v/>
      </c>
      <c r="B11" s="6">
        <v>3</v>
      </c>
      <c r="C11" s="31" t="str">
        <f>IF('1. Introduction'!C11=0,"",'1. Introduction'!C11)</f>
        <v/>
      </c>
      <c r="D11" s="77"/>
      <c r="E11" s="77"/>
      <c r="F11" s="100"/>
      <c r="G11" s="100"/>
      <c r="H11" s="100"/>
      <c r="I11" s="100"/>
      <c r="J11" s="100"/>
      <c r="K11" s="100"/>
      <c r="L11" s="100"/>
      <c r="M11" s="100"/>
      <c r="N11" s="267"/>
    </row>
    <row r="12" spans="1:619" x14ac:dyDescent="0.35">
      <c r="A12" s="31" t="str">
        <f>IF('1. Introduction'!A12=0,"",'1. Introduction'!A12)</f>
        <v/>
      </c>
      <c r="B12" s="6">
        <v>4</v>
      </c>
      <c r="C12" s="31" t="str">
        <f>IF('1. Introduction'!C12=0,"",'1. Introduction'!C12)</f>
        <v/>
      </c>
      <c r="D12" s="77"/>
      <c r="E12" s="77"/>
      <c r="F12" s="100"/>
      <c r="G12" s="100"/>
      <c r="H12" s="100"/>
      <c r="I12" s="100"/>
      <c r="J12" s="100"/>
      <c r="K12" s="100"/>
      <c r="L12" s="100"/>
      <c r="M12" s="100"/>
      <c r="N12" s="267"/>
    </row>
    <row r="13" spans="1:619" x14ac:dyDescent="0.35">
      <c r="A13" s="31" t="str">
        <f>IF('1. Introduction'!A13=0,"",'1. Introduction'!A13)</f>
        <v/>
      </c>
      <c r="B13" s="6">
        <v>5</v>
      </c>
      <c r="C13" s="31" t="str">
        <f>IF('1. Introduction'!C13=0,"",'1. Introduction'!C13)</f>
        <v/>
      </c>
      <c r="D13" s="77"/>
      <c r="E13" s="77"/>
      <c r="F13" s="100"/>
      <c r="G13" s="100"/>
      <c r="H13" s="100"/>
      <c r="I13" s="100"/>
      <c r="J13" s="100"/>
      <c r="K13" s="100"/>
      <c r="L13" s="100"/>
      <c r="M13" s="100"/>
      <c r="N13" s="267"/>
    </row>
    <row r="14" spans="1:619" x14ac:dyDescent="0.35">
      <c r="A14" s="31" t="str">
        <f>IF('1. Introduction'!A14=0,"",'1. Introduction'!A14)</f>
        <v/>
      </c>
      <c r="B14" s="6">
        <v>6</v>
      </c>
      <c r="C14" s="31" t="str">
        <f>IF('1. Introduction'!C14=0,"",'1. Introduction'!C14)</f>
        <v/>
      </c>
      <c r="D14" s="77"/>
      <c r="E14" s="77"/>
      <c r="F14" s="100"/>
      <c r="G14" s="100"/>
      <c r="H14" s="101"/>
      <c r="I14" s="101"/>
      <c r="J14" s="101"/>
      <c r="K14" s="101"/>
      <c r="L14" s="101"/>
      <c r="M14" s="101"/>
      <c r="N14" s="266"/>
    </row>
    <row r="15" spans="1:619" x14ac:dyDescent="0.35">
      <c r="A15" s="31" t="str">
        <f>IF('1. Introduction'!A15=0,"",'1. Introduction'!A15)</f>
        <v/>
      </c>
      <c r="B15" s="6">
        <v>7</v>
      </c>
      <c r="C15" s="31" t="str">
        <f>IF('1. Introduction'!C15=0,"",'1. Introduction'!C15)</f>
        <v/>
      </c>
      <c r="D15" s="77"/>
      <c r="E15" s="77"/>
      <c r="F15" s="100"/>
      <c r="G15" s="100"/>
      <c r="H15" s="100"/>
      <c r="I15" s="100"/>
      <c r="J15" s="100"/>
      <c r="K15" s="100"/>
      <c r="L15" s="100"/>
      <c r="M15" s="100"/>
      <c r="N15" s="267"/>
    </row>
    <row r="16" spans="1:619" x14ac:dyDescent="0.35">
      <c r="A16" s="31" t="str">
        <f>IF('1. Introduction'!A16=0,"",'1. Introduction'!A16)</f>
        <v/>
      </c>
      <c r="B16" s="6">
        <v>8</v>
      </c>
      <c r="C16" s="31" t="str">
        <f>IF('1. Introduction'!C16=0,"",'1. Introduction'!C16)</f>
        <v/>
      </c>
      <c r="D16" s="77"/>
      <c r="E16" s="77"/>
      <c r="F16" s="100"/>
      <c r="G16" s="100"/>
      <c r="H16" s="100"/>
      <c r="I16" s="100"/>
      <c r="J16" s="100"/>
      <c r="K16" s="100"/>
      <c r="L16" s="100"/>
      <c r="M16" s="100"/>
      <c r="N16" s="267"/>
    </row>
    <row r="17" spans="1:14" x14ac:dyDescent="0.35">
      <c r="A17" s="31" t="str">
        <f>IF('1. Introduction'!A17=0,"",'1. Introduction'!A17)</f>
        <v/>
      </c>
      <c r="B17" s="6">
        <v>9</v>
      </c>
      <c r="C17" s="31" t="str">
        <f>IF('1. Introduction'!C17=0,"",'1. Introduction'!C17)</f>
        <v/>
      </c>
      <c r="D17" s="77"/>
      <c r="E17" s="77"/>
      <c r="F17" s="100"/>
      <c r="G17" s="100"/>
      <c r="H17" s="100"/>
      <c r="I17" s="100"/>
      <c r="J17" s="100"/>
      <c r="K17" s="100"/>
      <c r="L17" s="100"/>
      <c r="M17" s="100"/>
      <c r="N17" s="267"/>
    </row>
    <row r="18" spans="1:14" x14ac:dyDescent="0.35">
      <c r="A18" s="31" t="str">
        <f>IF('1. Introduction'!A18=0,"",'1. Introduction'!A18)</f>
        <v/>
      </c>
      <c r="B18" s="6">
        <v>10</v>
      </c>
      <c r="C18" s="31" t="str">
        <f>IF('1. Introduction'!C18=0,"",'1. Introduction'!C18)</f>
        <v/>
      </c>
      <c r="D18" s="77"/>
      <c r="E18" s="77"/>
      <c r="F18" s="100"/>
      <c r="G18" s="100"/>
      <c r="H18" s="100"/>
      <c r="I18" s="100"/>
      <c r="J18" s="100"/>
      <c r="K18" s="100"/>
      <c r="L18" s="100"/>
      <c r="M18" s="100"/>
      <c r="N18" s="267"/>
    </row>
    <row r="19" spans="1:14" x14ac:dyDescent="0.35">
      <c r="A19" s="31" t="str">
        <f>IF('1. Introduction'!A19=0,"",'1. Introduction'!A19)</f>
        <v/>
      </c>
      <c r="B19" s="6">
        <v>11</v>
      </c>
      <c r="C19" s="31" t="str">
        <f>IF('1. Introduction'!C19=0,"",'1. Introduction'!C19)</f>
        <v/>
      </c>
      <c r="D19" s="77"/>
      <c r="E19" s="77"/>
      <c r="F19" s="100"/>
      <c r="G19" s="100"/>
      <c r="H19" s="101"/>
      <c r="I19" s="101"/>
      <c r="J19" s="101"/>
      <c r="K19" s="101"/>
      <c r="L19" s="101"/>
      <c r="M19" s="101"/>
      <c r="N19" s="266"/>
    </row>
    <row r="20" spans="1:14" x14ac:dyDescent="0.35">
      <c r="A20" s="31" t="str">
        <f>IF('1. Introduction'!A20=0,"",'1. Introduction'!A20)</f>
        <v/>
      </c>
      <c r="B20" s="6">
        <v>12</v>
      </c>
      <c r="C20" s="31" t="str">
        <f>IF('1. Introduction'!C20=0,"",'1. Introduction'!C20)</f>
        <v/>
      </c>
      <c r="D20" s="77"/>
      <c r="E20" s="77"/>
      <c r="F20" s="100"/>
      <c r="G20" s="100"/>
      <c r="H20" s="100"/>
      <c r="I20" s="100"/>
      <c r="J20" s="100"/>
      <c r="K20" s="100"/>
      <c r="L20" s="100"/>
      <c r="M20" s="100"/>
      <c r="N20" s="267"/>
    </row>
    <row r="21" spans="1:14" x14ac:dyDescent="0.35">
      <c r="A21" s="31" t="str">
        <f>IF('1. Introduction'!A21=0,"",'1. Introduction'!A21)</f>
        <v/>
      </c>
      <c r="B21" s="6">
        <v>13</v>
      </c>
      <c r="C21" s="31" t="str">
        <f>IF('1. Introduction'!C21=0,"",'1. Introduction'!C21)</f>
        <v/>
      </c>
      <c r="D21" s="77"/>
      <c r="E21" s="77"/>
      <c r="F21" s="100"/>
      <c r="G21" s="100"/>
      <c r="H21" s="100"/>
      <c r="I21" s="100"/>
      <c r="J21" s="100"/>
      <c r="K21" s="100"/>
      <c r="L21" s="100"/>
      <c r="M21" s="100"/>
      <c r="N21" s="267"/>
    </row>
    <row r="22" spans="1:14" x14ac:dyDescent="0.35">
      <c r="A22" s="31" t="str">
        <f>IF('1. Introduction'!A22=0,"",'1. Introduction'!A22)</f>
        <v/>
      </c>
      <c r="B22" s="6">
        <v>14</v>
      </c>
      <c r="C22" s="31" t="str">
        <f>IF('1. Introduction'!C22=0,"",'1. Introduction'!C22)</f>
        <v/>
      </c>
      <c r="D22" s="77"/>
      <c r="E22" s="77"/>
      <c r="F22" s="100"/>
      <c r="G22" s="100"/>
      <c r="H22" s="100"/>
      <c r="I22" s="100"/>
      <c r="J22" s="100"/>
      <c r="K22" s="100"/>
      <c r="L22" s="100"/>
      <c r="M22" s="100"/>
      <c r="N22" s="267"/>
    </row>
    <row r="23" spans="1:14" x14ac:dyDescent="0.35">
      <c r="A23" s="31" t="str">
        <f>IF('1. Introduction'!A23=0,"",'1. Introduction'!A23)</f>
        <v/>
      </c>
      <c r="B23" s="6">
        <v>15</v>
      </c>
      <c r="C23" s="31" t="str">
        <f>IF('1. Introduction'!C23=0,"",'1. Introduction'!C23)</f>
        <v/>
      </c>
      <c r="D23" s="77"/>
      <c r="E23" s="77"/>
      <c r="F23" s="100"/>
      <c r="G23" s="100"/>
      <c r="H23" s="100"/>
      <c r="I23" s="100"/>
      <c r="J23" s="100"/>
      <c r="K23" s="100"/>
      <c r="L23" s="100"/>
      <c r="M23" s="100"/>
      <c r="N23" s="267"/>
    </row>
    <row r="24" spans="1:14" x14ac:dyDescent="0.35">
      <c r="A24" s="31" t="str">
        <f>IF('1. Introduction'!A24=0,"",'1. Introduction'!A24)</f>
        <v/>
      </c>
      <c r="B24" s="6">
        <v>16</v>
      </c>
      <c r="C24" s="31" t="str">
        <f>IF('1. Introduction'!C24=0,"",'1. Introduction'!C24)</f>
        <v/>
      </c>
      <c r="D24" s="77"/>
      <c r="E24" s="77"/>
      <c r="F24" s="100"/>
      <c r="G24" s="100"/>
      <c r="H24" s="101"/>
      <c r="I24" s="101"/>
      <c r="J24" s="101"/>
      <c r="K24" s="101"/>
      <c r="L24" s="101"/>
      <c r="M24" s="101"/>
      <c r="N24" s="266"/>
    </row>
    <row r="25" spans="1:14" x14ac:dyDescent="0.35">
      <c r="A25" s="31" t="str">
        <f>IF('1. Introduction'!A25=0,"",'1. Introduction'!A25)</f>
        <v/>
      </c>
      <c r="B25" s="6">
        <v>17</v>
      </c>
      <c r="C25" s="31" t="str">
        <f>IF('1. Introduction'!C25=0,"",'1. Introduction'!C25)</f>
        <v/>
      </c>
      <c r="D25" s="77"/>
      <c r="E25" s="77"/>
      <c r="F25" s="100"/>
      <c r="G25" s="100"/>
      <c r="H25" s="100"/>
      <c r="I25" s="100"/>
      <c r="J25" s="100"/>
      <c r="K25" s="100"/>
      <c r="L25" s="100"/>
      <c r="M25" s="100"/>
      <c r="N25" s="267"/>
    </row>
    <row r="26" spans="1:14" x14ac:dyDescent="0.35">
      <c r="A26" s="31" t="str">
        <f>IF('1. Introduction'!A26=0,"",'1. Introduction'!A26)</f>
        <v/>
      </c>
      <c r="B26" s="6">
        <v>18</v>
      </c>
      <c r="C26" s="31" t="str">
        <f>IF('1. Introduction'!C26=0,"",'1. Introduction'!C26)</f>
        <v/>
      </c>
      <c r="D26" s="77"/>
      <c r="E26" s="77"/>
      <c r="F26" s="100"/>
      <c r="G26" s="100"/>
      <c r="H26" s="100"/>
      <c r="I26" s="100"/>
      <c r="J26" s="100"/>
      <c r="K26" s="100"/>
      <c r="L26" s="100"/>
      <c r="M26" s="100"/>
      <c r="N26" s="267"/>
    </row>
    <row r="27" spans="1:14" x14ac:dyDescent="0.35">
      <c r="A27" s="31" t="str">
        <f>IF('1. Introduction'!A27=0,"",'1. Introduction'!A27)</f>
        <v/>
      </c>
      <c r="B27" s="6">
        <v>19</v>
      </c>
      <c r="C27" s="31" t="str">
        <f>IF('1. Introduction'!C27=0,"",'1. Introduction'!C27)</f>
        <v/>
      </c>
      <c r="D27" s="77"/>
      <c r="E27" s="77"/>
      <c r="F27" s="100"/>
      <c r="G27" s="100"/>
      <c r="H27" s="100"/>
      <c r="I27" s="100"/>
      <c r="J27" s="100"/>
      <c r="K27" s="100"/>
      <c r="L27" s="100"/>
      <c r="M27" s="100"/>
      <c r="N27" s="267"/>
    </row>
    <row r="28" spans="1:14" x14ac:dyDescent="0.35">
      <c r="A28" s="31" t="str">
        <f>IF('1. Introduction'!A28=0,"",'1. Introduction'!A28)</f>
        <v/>
      </c>
      <c r="B28" s="6">
        <v>20</v>
      </c>
      <c r="C28" s="31" t="str">
        <f>IF('1. Introduction'!C28=0,"",'1. Introduction'!C28)</f>
        <v/>
      </c>
      <c r="D28" s="77"/>
      <c r="E28" s="77"/>
      <c r="F28" s="100"/>
      <c r="G28" s="100"/>
      <c r="H28" s="100"/>
      <c r="I28" s="100"/>
      <c r="J28" s="100"/>
      <c r="K28" s="100"/>
      <c r="L28" s="100"/>
      <c r="M28" s="100"/>
      <c r="N28" s="267"/>
    </row>
    <row r="29" spans="1:14" x14ac:dyDescent="0.35">
      <c r="A29" s="31" t="str">
        <f>IF('1. Introduction'!A29=0,"",'1. Introduction'!A29)</f>
        <v/>
      </c>
      <c r="B29" s="6">
        <v>21</v>
      </c>
      <c r="C29" s="31" t="str">
        <f>IF('1. Introduction'!C29=0,"",'1. Introduction'!C29)</f>
        <v/>
      </c>
      <c r="D29" s="77"/>
      <c r="E29" s="77"/>
      <c r="F29" s="100"/>
      <c r="G29" s="100"/>
      <c r="H29" s="101"/>
      <c r="I29" s="101"/>
      <c r="J29" s="101"/>
      <c r="K29" s="101"/>
      <c r="L29" s="101"/>
      <c r="M29" s="101"/>
      <c r="N29" s="266"/>
    </row>
    <row r="30" spans="1:14" x14ac:dyDescent="0.35">
      <c r="A30" s="31" t="str">
        <f>IF('1. Introduction'!A30=0,"",'1. Introduction'!A30)</f>
        <v/>
      </c>
      <c r="B30" s="6">
        <v>22</v>
      </c>
      <c r="C30" s="31" t="str">
        <f>IF('1. Introduction'!C30=0,"",'1. Introduction'!C30)</f>
        <v/>
      </c>
      <c r="D30" s="77"/>
      <c r="E30" s="77"/>
      <c r="F30" s="100"/>
      <c r="G30" s="100"/>
      <c r="H30" s="100"/>
      <c r="I30" s="100"/>
      <c r="J30" s="100"/>
      <c r="K30" s="100"/>
      <c r="L30" s="100"/>
      <c r="M30" s="100"/>
      <c r="N30" s="267"/>
    </row>
    <row r="31" spans="1:14" x14ac:dyDescent="0.35">
      <c r="A31" s="31" t="str">
        <f>IF('1. Introduction'!A31=0,"",'1. Introduction'!A31)</f>
        <v/>
      </c>
      <c r="B31" s="6">
        <v>23</v>
      </c>
      <c r="C31" s="31" t="str">
        <f>IF('1. Introduction'!C31=0,"",'1. Introduction'!C31)</f>
        <v/>
      </c>
      <c r="D31" s="77"/>
      <c r="E31" s="77"/>
      <c r="F31" s="100"/>
      <c r="G31" s="100"/>
      <c r="H31" s="100"/>
      <c r="I31" s="100"/>
      <c r="J31" s="100"/>
      <c r="K31" s="100"/>
      <c r="L31" s="100"/>
      <c r="M31" s="100"/>
      <c r="N31" s="267"/>
    </row>
    <row r="32" spans="1:14" x14ac:dyDescent="0.35">
      <c r="A32" s="31" t="str">
        <f>IF('1. Introduction'!A32=0,"",'1. Introduction'!A32)</f>
        <v/>
      </c>
      <c r="B32" s="6">
        <v>24</v>
      </c>
      <c r="C32" s="31" t="str">
        <f>IF('1. Introduction'!C32=0,"",'1. Introduction'!C32)</f>
        <v/>
      </c>
      <c r="D32" s="77"/>
      <c r="E32" s="77"/>
      <c r="F32" s="100"/>
      <c r="G32" s="100"/>
      <c r="H32" s="100"/>
      <c r="I32" s="100"/>
      <c r="J32" s="100"/>
      <c r="K32" s="100"/>
      <c r="L32" s="100"/>
      <c r="M32" s="100"/>
      <c r="N32" s="267"/>
    </row>
    <row r="33" spans="1:14" x14ac:dyDescent="0.35">
      <c r="A33" s="31" t="str">
        <f>IF('1. Introduction'!A33=0,"",'1. Introduction'!A33)</f>
        <v/>
      </c>
      <c r="B33" s="6">
        <v>25</v>
      </c>
      <c r="C33" s="31" t="str">
        <f>IF('1. Introduction'!C33=0,"",'1. Introduction'!C33)</f>
        <v/>
      </c>
      <c r="D33" s="77"/>
      <c r="E33" s="77"/>
      <c r="F33" s="100"/>
      <c r="G33" s="100"/>
      <c r="H33" s="100"/>
      <c r="I33" s="100"/>
      <c r="J33" s="100"/>
      <c r="K33" s="100"/>
      <c r="L33" s="100"/>
      <c r="M33" s="100"/>
      <c r="N33" s="267"/>
    </row>
    <row r="34" spans="1:14" x14ac:dyDescent="0.35">
      <c r="A34" s="31" t="str">
        <f>IF('1. Introduction'!A34=0,"",'1. Introduction'!A34)</f>
        <v/>
      </c>
      <c r="B34" s="6">
        <v>26</v>
      </c>
      <c r="C34" s="31" t="str">
        <f>IF('1. Introduction'!C34=0,"",'1. Introduction'!C34)</f>
        <v/>
      </c>
      <c r="D34" s="77"/>
      <c r="E34" s="77"/>
      <c r="F34" s="100"/>
      <c r="G34" s="100"/>
      <c r="H34" s="101"/>
      <c r="I34" s="101"/>
      <c r="J34" s="101"/>
      <c r="K34" s="101"/>
      <c r="L34" s="101"/>
      <c r="M34" s="101"/>
      <c r="N34" s="266"/>
    </row>
    <row r="35" spans="1:14" x14ac:dyDescent="0.35">
      <c r="A35" s="31" t="str">
        <f>IF('1. Introduction'!A35=0,"",'1. Introduction'!A35)</f>
        <v/>
      </c>
      <c r="B35" s="6">
        <v>27</v>
      </c>
      <c r="C35" s="31" t="str">
        <f>IF('1. Introduction'!C35=0,"",'1. Introduction'!C35)</f>
        <v/>
      </c>
      <c r="D35" s="77"/>
      <c r="E35" s="77"/>
      <c r="F35" s="100"/>
      <c r="G35" s="100"/>
      <c r="H35" s="100"/>
      <c r="I35" s="100"/>
      <c r="J35" s="100"/>
      <c r="K35" s="100"/>
      <c r="L35" s="100"/>
      <c r="M35" s="100"/>
      <c r="N35" s="267"/>
    </row>
    <row r="36" spans="1:14" x14ac:dyDescent="0.35">
      <c r="A36" s="31" t="str">
        <f>IF('1. Introduction'!A36=0,"",'1. Introduction'!A36)</f>
        <v/>
      </c>
      <c r="B36" s="6">
        <v>28</v>
      </c>
      <c r="C36" s="31" t="str">
        <f>IF('1. Introduction'!C36=0,"",'1. Introduction'!C36)</f>
        <v/>
      </c>
      <c r="D36" s="77"/>
      <c r="E36" s="77"/>
      <c r="F36" s="100"/>
      <c r="G36" s="100"/>
      <c r="H36" s="100"/>
      <c r="I36" s="100"/>
      <c r="J36" s="100"/>
      <c r="K36" s="100"/>
      <c r="L36" s="100"/>
      <c r="M36" s="100"/>
      <c r="N36" s="267"/>
    </row>
    <row r="37" spans="1:14" x14ac:dyDescent="0.35">
      <c r="A37" s="31" t="str">
        <f>IF('1. Introduction'!A37=0,"",'1. Introduction'!A37)</f>
        <v/>
      </c>
      <c r="B37" s="6">
        <v>29</v>
      </c>
      <c r="C37" s="31" t="str">
        <f>IF('1. Introduction'!C37=0,"",'1. Introduction'!C37)</f>
        <v/>
      </c>
      <c r="D37" s="77"/>
      <c r="E37" s="77"/>
      <c r="F37" s="100"/>
      <c r="G37" s="100"/>
      <c r="H37" s="100"/>
      <c r="I37" s="100"/>
      <c r="J37" s="100"/>
      <c r="K37" s="100"/>
      <c r="L37" s="100"/>
      <c r="M37" s="100"/>
      <c r="N37" s="267"/>
    </row>
    <row r="38" spans="1:14" x14ac:dyDescent="0.35">
      <c r="A38" s="31" t="str">
        <f>IF('1. Introduction'!A38=0,"",'1. Introduction'!A38)</f>
        <v/>
      </c>
      <c r="B38" s="6">
        <v>30</v>
      </c>
      <c r="C38" s="31" t="str">
        <f>IF('1. Introduction'!C38=0,"",'1. Introduction'!C38)</f>
        <v/>
      </c>
      <c r="D38" s="77"/>
      <c r="E38" s="77"/>
      <c r="F38" s="100"/>
      <c r="G38" s="100"/>
      <c r="H38" s="100"/>
      <c r="I38" s="100"/>
      <c r="J38" s="100"/>
      <c r="K38" s="100"/>
      <c r="L38" s="100"/>
      <c r="M38" s="100"/>
      <c r="N38" s="267"/>
    </row>
    <row r="39" spans="1:14" x14ac:dyDescent="0.35">
      <c r="A39" s="31" t="str">
        <f>IF('1. Introduction'!A39=0,"",'1. Introduction'!A39)</f>
        <v/>
      </c>
      <c r="B39" s="6">
        <v>31</v>
      </c>
      <c r="C39" s="31" t="str">
        <f>IF('1. Introduction'!C39=0,"",'1. Introduction'!C39)</f>
        <v/>
      </c>
      <c r="D39" s="78"/>
      <c r="E39" s="78"/>
      <c r="F39" s="264"/>
      <c r="G39" s="264"/>
      <c r="H39" s="264"/>
      <c r="I39" s="264"/>
      <c r="J39" s="264"/>
      <c r="K39" s="264"/>
      <c r="L39" s="264"/>
      <c r="M39" s="264"/>
      <c r="N39" s="268"/>
    </row>
    <row r="40" spans="1:14" x14ac:dyDescent="0.35">
      <c r="A40" s="31" t="str">
        <f>IF('1. Introduction'!A40=0,"",'1. Introduction'!A40)</f>
        <v/>
      </c>
      <c r="B40" s="6">
        <v>32</v>
      </c>
      <c r="C40" s="31" t="str">
        <f>IF('1. Introduction'!C40=0,"",'1. Introduction'!C40)</f>
        <v/>
      </c>
      <c r="D40" s="78"/>
      <c r="E40" s="78"/>
      <c r="F40" s="264"/>
      <c r="G40" s="264"/>
      <c r="H40" s="264"/>
      <c r="I40" s="264"/>
      <c r="J40" s="264"/>
      <c r="K40" s="264"/>
      <c r="L40" s="264"/>
      <c r="M40" s="264"/>
      <c r="N40" s="269"/>
    </row>
    <row r="41" spans="1:14" x14ac:dyDescent="0.35">
      <c r="A41" s="31" t="str">
        <f>IF('1. Introduction'!A41=0,"",'1. Introduction'!A41)</f>
        <v/>
      </c>
      <c r="B41" s="6">
        <v>33</v>
      </c>
      <c r="C41" s="31" t="str">
        <f>IF('1. Introduction'!C41=0,"",'1. Introduction'!C41)</f>
        <v/>
      </c>
      <c r="D41" s="78"/>
      <c r="E41" s="78"/>
      <c r="F41" s="264"/>
      <c r="G41" s="264"/>
      <c r="H41" s="264"/>
      <c r="I41" s="264"/>
      <c r="J41" s="264"/>
      <c r="K41" s="264"/>
      <c r="L41" s="264"/>
      <c r="M41" s="264"/>
      <c r="N41" s="269"/>
    </row>
    <row r="42" spans="1:14" x14ac:dyDescent="0.35">
      <c r="A42" s="31" t="str">
        <f>IF('1. Introduction'!A42=0,"",'1. Introduction'!A42)</f>
        <v/>
      </c>
      <c r="B42" s="6">
        <v>34</v>
      </c>
      <c r="C42" s="31" t="str">
        <f>IF('1. Introduction'!C42=0,"",'1. Introduction'!C42)</f>
        <v/>
      </c>
      <c r="D42" s="78"/>
      <c r="E42" s="78"/>
      <c r="F42" s="264"/>
      <c r="G42" s="264"/>
      <c r="H42" s="264"/>
      <c r="I42" s="264"/>
      <c r="J42" s="264"/>
      <c r="K42" s="264"/>
      <c r="L42" s="264"/>
      <c r="M42" s="264"/>
      <c r="N42" s="269"/>
    </row>
    <row r="43" spans="1:14" x14ac:dyDescent="0.35">
      <c r="A43" s="31" t="str">
        <f>IF('1. Introduction'!A43=0,"",'1. Introduction'!A43)</f>
        <v/>
      </c>
      <c r="B43" s="6">
        <v>35</v>
      </c>
      <c r="C43" s="31" t="str">
        <f>IF('1. Introduction'!C43=0,"",'1. Introduction'!C43)</f>
        <v/>
      </c>
      <c r="D43" s="78"/>
      <c r="E43" s="78"/>
      <c r="F43" s="264"/>
      <c r="G43" s="264"/>
      <c r="H43" s="264"/>
      <c r="I43" s="264"/>
      <c r="J43" s="264"/>
      <c r="K43" s="264"/>
      <c r="L43" s="264"/>
      <c r="M43" s="264"/>
      <c r="N43" s="269"/>
    </row>
    <row r="44" spans="1:14" s="102" customFormat="1" x14ac:dyDescent="0.35">
      <c r="D44" s="135"/>
      <c r="E44" s="135"/>
      <c r="N44" s="216"/>
    </row>
    <row r="45" spans="1:14" s="102" customFormat="1" x14ac:dyDescent="0.35">
      <c r="D45" s="135"/>
      <c r="E45" s="135"/>
      <c r="N45" s="216"/>
    </row>
    <row r="46" spans="1:14" s="102" customFormat="1" x14ac:dyDescent="0.35">
      <c r="D46" s="135"/>
      <c r="E46" s="135"/>
      <c r="N46" s="216"/>
    </row>
    <row r="47" spans="1:14" s="102" customFormat="1" x14ac:dyDescent="0.35">
      <c r="D47" s="135"/>
      <c r="E47" s="135"/>
      <c r="N47" s="216"/>
    </row>
    <row r="48" spans="1:14" s="102" customFormat="1" x14ac:dyDescent="0.35">
      <c r="D48" s="135"/>
      <c r="E48" s="135"/>
      <c r="N48" s="216"/>
    </row>
    <row r="49" spans="4:14" s="102" customFormat="1" x14ac:dyDescent="0.35">
      <c r="D49" s="135"/>
      <c r="E49" s="135"/>
      <c r="N49" s="216"/>
    </row>
    <row r="50" spans="4:14" s="102" customFormat="1" x14ac:dyDescent="0.35">
      <c r="D50" s="135"/>
      <c r="E50" s="135"/>
      <c r="N50" s="216"/>
    </row>
    <row r="51" spans="4:14" s="102" customFormat="1" x14ac:dyDescent="0.35">
      <c r="D51" s="135"/>
      <c r="E51" s="135"/>
      <c r="N51" s="216"/>
    </row>
    <row r="52" spans="4:14" s="102" customFormat="1" x14ac:dyDescent="0.35">
      <c r="D52" s="135"/>
      <c r="E52" s="135"/>
      <c r="N52" s="216"/>
    </row>
    <row r="53" spans="4:14" s="102" customFormat="1" x14ac:dyDescent="0.35">
      <c r="D53" s="135"/>
      <c r="E53" s="135"/>
      <c r="N53" s="216"/>
    </row>
    <row r="54" spans="4:14" s="102" customFormat="1" x14ac:dyDescent="0.35">
      <c r="D54" s="135"/>
      <c r="E54" s="135"/>
      <c r="N54" s="216"/>
    </row>
    <row r="55" spans="4:14" s="102" customFormat="1" x14ac:dyDescent="0.35">
      <c r="D55" s="135"/>
      <c r="E55" s="135"/>
      <c r="N55" s="216"/>
    </row>
    <row r="56" spans="4:14" s="102" customFormat="1" x14ac:dyDescent="0.35">
      <c r="D56" s="135"/>
      <c r="E56" s="135"/>
      <c r="N56" s="216"/>
    </row>
    <row r="57" spans="4:14" s="102" customFormat="1" x14ac:dyDescent="0.35">
      <c r="D57" s="135"/>
      <c r="E57" s="135"/>
      <c r="N57" s="216"/>
    </row>
    <row r="58" spans="4:14" s="102" customFormat="1" x14ac:dyDescent="0.35">
      <c r="D58" s="135"/>
      <c r="E58" s="135"/>
      <c r="N58" s="216"/>
    </row>
    <row r="59" spans="4:14" s="102" customFormat="1" x14ac:dyDescent="0.35">
      <c r="D59" s="135"/>
      <c r="E59" s="135"/>
      <c r="N59" s="216"/>
    </row>
    <row r="60" spans="4:14" s="102" customFormat="1" x14ac:dyDescent="0.35">
      <c r="D60" s="135"/>
      <c r="E60" s="135"/>
      <c r="N60" s="216"/>
    </row>
    <row r="61" spans="4:14" s="102" customFormat="1" x14ac:dyDescent="0.35">
      <c r="D61" s="135"/>
      <c r="E61" s="135"/>
      <c r="N61" s="216"/>
    </row>
    <row r="62" spans="4:14" s="102" customFormat="1" x14ac:dyDescent="0.35">
      <c r="D62" s="135"/>
      <c r="E62" s="135"/>
      <c r="N62" s="216"/>
    </row>
    <row r="63" spans="4:14" s="102" customFormat="1" x14ac:dyDescent="0.35">
      <c r="D63" s="135"/>
      <c r="E63" s="135"/>
      <c r="N63" s="216"/>
    </row>
    <row r="64" spans="4:14" s="102" customFormat="1" x14ac:dyDescent="0.35">
      <c r="D64" s="135"/>
      <c r="E64" s="135"/>
      <c r="N64" s="216"/>
    </row>
    <row r="65" spans="4:14" s="102" customFormat="1" x14ac:dyDescent="0.35">
      <c r="D65" s="135"/>
      <c r="E65" s="135"/>
      <c r="N65" s="216"/>
    </row>
    <row r="66" spans="4:14" s="102" customFormat="1" x14ac:dyDescent="0.35">
      <c r="D66" s="135"/>
      <c r="E66" s="135"/>
      <c r="N66" s="216"/>
    </row>
    <row r="67" spans="4:14" s="102" customFormat="1" x14ac:dyDescent="0.35">
      <c r="D67" s="135"/>
      <c r="E67" s="135"/>
      <c r="N67" s="216"/>
    </row>
    <row r="68" spans="4:14" s="102" customFormat="1" x14ac:dyDescent="0.35">
      <c r="D68" s="135"/>
      <c r="E68" s="135"/>
      <c r="N68" s="216"/>
    </row>
    <row r="69" spans="4:14" s="102" customFormat="1" x14ac:dyDescent="0.35">
      <c r="D69" s="135"/>
      <c r="E69" s="135"/>
      <c r="N69" s="216"/>
    </row>
    <row r="70" spans="4:14" s="102" customFormat="1" x14ac:dyDescent="0.35">
      <c r="D70" s="135"/>
      <c r="E70" s="135"/>
      <c r="N70" s="216"/>
    </row>
    <row r="71" spans="4:14" s="102" customFormat="1" x14ac:dyDescent="0.35">
      <c r="D71" s="135"/>
      <c r="E71" s="135"/>
      <c r="N71" s="216"/>
    </row>
    <row r="72" spans="4:14" s="102" customFormat="1" x14ac:dyDescent="0.35">
      <c r="D72" s="135"/>
      <c r="E72" s="135"/>
      <c r="N72" s="216"/>
    </row>
    <row r="73" spans="4:14" s="102" customFormat="1" x14ac:dyDescent="0.35">
      <c r="D73" s="135"/>
      <c r="E73" s="135"/>
      <c r="N73" s="216"/>
    </row>
    <row r="74" spans="4:14" s="102" customFormat="1" x14ac:dyDescent="0.35">
      <c r="D74" s="135"/>
      <c r="E74" s="135"/>
      <c r="N74" s="216"/>
    </row>
    <row r="75" spans="4:14" s="102" customFormat="1" x14ac:dyDescent="0.35">
      <c r="D75" s="135"/>
      <c r="E75" s="135"/>
      <c r="N75" s="216"/>
    </row>
    <row r="76" spans="4:14" s="102" customFormat="1" x14ac:dyDescent="0.35">
      <c r="D76" s="135"/>
      <c r="E76" s="135"/>
      <c r="N76" s="216"/>
    </row>
    <row r="77" spans="4:14" s="102" customFormat="1" x14ac:dyDescent="0.35">
      <c r="D77" s="135"/>
      <c r="E77" s="135"/>
      <c r="N77" s="216"/>
    </row>
    <row r="78" spans="4:14" s="102" customFormat="1" x14ac:dyDescent="0.35">
      <c r="D78" s="135"/>
      <c r="E78" s="135"/>
      <c r="N78" s="216"/>
    </row>
    <row r="79" spans="4:14" s="102" customFormat="1" x14ac:dyDescent="0.35">
      <c r="D79" s="135"/>
      <c r="E79" s="135"/>
      <c r="N79" s="216"/>
    </row>
    <row r="80" spans="4:14" s="102" customFormat="1" x14ac:dyDescent="0.35">
      <c r="D80" s="135"/>
      <c r="E80" s="135"/>
      <c r="N80" s="216"/>
    </row>
    <row r="81" spans="4:14" s="102" customFormat="1" x14ac:dyDescent="0.35">
      <c r="D81" s="135"/>
      <c r="E81" s="135"/>
      <c r="N81" s="216"/>
    </row>
    <row r="82" spans="4:14" s="102" customFormat="1" x14ac:dyDescent="0.35">
      <c r="D82" s="135"/>
      <c r="E82" s="135"/>
      <c r="N82" s="216"/>
    </row>
    <row r="83" spans="4:14" s="102" customFormat="1" x14ac:dyDescent="0.35">
      <c r="D83" s="135"/>
      <c r="E83" s="135"/>
      <c r="N83" s="216"/>
    </row>
    <row r="84" spans="4:14" s="102" customFormat="1" x14ac:dyDescent="0.35">
      <c r="D84" s="135"/>
      <c r="E84" s="135"/>
      <c r="N84" s="216"/>
    </row>
    <row r="85" spans="4:14" s="102" customFormat="1" x14ac:dyDescent="0.35">
      <c r="D85" s="135"/>
      <c r="E85" s="135"/>
      <c r="N85" s="216"/>
    </row>
    <row r="86" spans="4:14" s="102" customFormat="1" x14ac:dyDescent="0.35">
      <c r="D86" s="135"/>
      <c r="E86" s="135"/>
      <c r="N86" s="216"/>
    </row>
    <row r="87" spans="4:14" s="102" customFormat="1" x14ac:dyDescent="0.35">
      <c r="D87" s="135"/>
      <c r="E87" s="135"/>
      <c r="N87" s="216"/>
    </row>
    <row r="88" spans="4:14" s="102" customFormat="1" x14ac:dyDescent="0.35">
      <c r="D88" s="135"/>
      <c r="E88" s="135"/>
      <c r="N88" s="216"/>
    </row>
    <row r="89" spans="4:14" s="102" customFormat="1" x14ac:dyDescent="0.35">
      <c r="D89" s="135"/>
      <c r="E89" s="135"/>
      <c r="N89" s="216"/>
    </row>
    <row r="90" spans="4:14" s="102" customFormat="1" x14ac:dyDescent="0.35">
      <c r="D90" s="135"/>
      <c r="E90" s="135"/>
      <c r="N90" s="216"/>
    </row>
    <row r="91" spans="4:14" s="102" customFormat="1" x14ac:dyDescent="0.35">
      <c r="D91" s="135"/>
      <c r="E91" s="135"/>
      <c r="N91" s="216"/>
    </row>
    <row r="92" spans="4:14" s="102" customFormat="1" x14ac:dyDescent="0.35">
      <c r="D92" s="135"/>
      <c r="E92" s="135"/>
      <c r="N92" s="216"/>
    </row>
    <row r="93" spans="4:14" s="102" customFormat="1" x14ac:dyDescent="0.35">
      <c r="D93" s="135"/>
      <c r="E93" s="135"/>
      <c r="N93" s="216"/>
    </row>
    <row r="94" spans="4:14" s="102" customFormat="1" x14ac:dyDescent="0.35">
      <c r="D94" s="135"/>
      <c r="E94" s="135"/>
      <c r="N94" s="216"/>
    </row>
    <row r="95" spans="4:14" s="102" customFormat="1" x14ac:dyDescent="0.35">
      <c r="D95" s="135"/>
      <c r="E95" s="135"/>
      <c r="N95" s="216"/>
    </row>
    <row r="96" spans="4:14" s="102" customFormat="1" x14ac:dyDescent="0.35">
      <c r="D96" s="135"/>
      <c r="E96" s="135"/>
      <c r="N96" s="216"/>
    </row>
    <row r="97" spans="4:14" s="102" customFormat="1" x14ac:dyDescent="0.35">
      <c r="D97" s="135"/>
      <c r="E97" s="135"/>
      <c r="N97" s="216"/>
    </row>
    <row r="98" spans="4:14" s="102" customFormat="1" x14ac:dyDescent="0.35">
      <c r="D98" s="135"/>
      <c r="E98" s="135"/>
      <c r="N98" s="216"/>
    </row>
    <row r="99" spans="4:14" s="102" customFormat="1" x14ac:dyDescent="0.35">
      <c r="D99" s="135"/>
      <c r="E99" s="135"/>
      <c r="N99" s="216"/>
    </row>
    <row r="100" spans="4:14" s="102" customFormat="1" x14ac:dyDescent="0.35">
      <c r="D100" s="135"/>
      <c r="E100" s="135"/>
      <c r="N100" s="216"/>
    </row>
    <row r="101" spans="4:14" s="102" customFormat="1" x14ac:dyDescent="0.35">
      <c r="D101" s="135"/>
      <c r="E101" s="135"/>
      <c r="N101" s="216"/>
    </row>
    <row r="102" spans="4:14" s="102" customFormat="1" x14ac:dyDescent="0.35">
      <c r="D102" s="135"/>
      <c r="E102" s="135"/>
      <c r="N102" s="216"/>
    </row>
    <row r="103" spans="4:14" s="102" customFormat="1" x14ac:dyDescent="0.35">
      <c r="D103" s="135"/>
      <c r="E103" s="135"/>
      <c r="N103" s="216"/>
    </row>
    <row r="104" spans="4:14" s="102" customFormat="1" x14ac:dyDescent="0.35">
      <c r="D104" s="135"/>
      <c r="E104" s="135"/>
      <c r="N104" s="216"/>
    </row>
    <row r="105" spans="4:14" s="102" customFormat="1" x14ac:dyDescent="0.35">
      <c r="D105" s="135"/>
      <c r="E105" s="135"/>
      <c r="N105" s="216"/>
    </row>
    <row r="106" spans="4:14" s="102" customFormat="1" x14ac:dyDescent="0.35">
      <c r="D106" s="135"/>
      <c r="E106" s="135"/>
      <c r="N106" s="216"/>
    </row>
    <row r="107" spans="4:14" s="102" customFormat="1" x14ac:dyDescent="0.35">
      <c r="D107" s="135"/>
      <c r="E107" s="135"/>
      <c r="N107" s="216"/>
    </row>
    <row r="108" spans="4:14" s="102" customFormat="1" x14ac:dyDescent="0.35">
      <c r="D108" s="135"/>
      <c r="E108" s="135"/>
      <c r="N108" s="216"/>
    </row>
    <row r="109" spans="4:14" s="102" customFormat="1" x14ac:dyDescent="0.35">
      <c r="D109" s="135"/>
      <c r="E109" s="135"/>
      <c r="N109" s="216"/>
    </row>
    <row r="110" spans="4:14" s="102" customFormat="1" x14ac:dyDescent="0.35">
      <c r="D110" s="135"/>
      <c r="E110" s="135"/>
      <c r="N110" s="216"/>
    </row>
    <row r="111" spans="4:14" s="102" customFormat="1" x14ac:dyDescent="0.35">
      <c r="D111" s="135"/>
      <c r="E111" s="135"/>
      <c r="N111" s="216"/>
    </row>
    <row r="112" spans="4:14" s="102" customFormat="1" x14ac:dyDescent="0.35">
      <c r="D112" s="135"/>
      <c r="E112" s="135"/>
      <c r="N112" s="216"/>
    </row>
    <row r="113" spans="4:14" s="102" customFormat="1" x14ac:dyDescent="0.35">
      <c r="D113" s="135"/>
      <c r="E113" s="135"/>
      <c r="N113" s="216"/>
    </row>
    <row r="114" spans="4:14" s="102" customFormat="1" x14ac:dyDescent="0.35">
      <c r="D114" s="135"/>
      <c r="E114" s="135"/>
      <c r="N114" s="216"/>
    </row>
    <row r="115" spans="4:14" s="102" customFormat="1" x14ac:dyDescent="0.35">
      <c r="D115" s="135"/>
      <c r="E115" s="135"/>
      <c r="N115" s="216"/>
    </row>
    <row r="116" spans="4:14" s="102" customFormat="1" x14ac:dyDescent="0.35">
      <c r="D116" s="135"/>
      <c r="E116" s="135"/>
      <c r="N116" s="216"/>
    </row>
    <row r="117" spans="4:14" s="102" customFormat="1" x14ac:dyDescent="0.35">
      <c r="D117" s="135"/>
      <c r="E117" s="135"/>
      <c r="N117" s="216"/>
    </row>
    <row r="118" spans="4:14" s="102" customFormat="1" x14ac:dyDescent="0.35">
      <c r="D118" s="135"/>
      <c r="E118" s="135"/>
      <c r="N118" s="216"/>
    </row>
    <row r="119" spans="4:14" s="102" customFormat="1" x14ac:dyDescent="0.35">
      <c r="D119" s="135"/>
      <c r="E119" s="135"/>
      <c r="N119" s="216"/>
    </row>
    <row r="120" spans="4:14" s="102" customFormat="1" x14ac:dyDescent="0.35">
      <c r="D120" s="135"/>
      <c r="E120" s="135"/>
      <c r="N120" s="216"/>
    </row>
    <row r="121" spans="4:14" s="102" customFormat="1" x14ac:dyDescent="0.35">
      <c r="D121" s="135"/>
      <c r="E121" s="135"/>
      <c r="N121" s="216"/>
    </row>
    <row r="122" spans="4:14" s="102" customFormat="1" x14ac:dyDescent="0.35">
      <c r="D122" s="135"/>
      <c r="E122" s="135"/>
      <c r="N122" s="216"/>
    </row>
    <row r="123" spans="4:14" s="102" customFormat="1" x14ac:dyDescent="0.35">
      <c r="D123" s="135"/>
      <c r="E123" s="135"/>
      <c r="N123" s="216"/>
    </row>
    <row r="124" spans="4:14" s="102" customFormat="1" x14ac:dyDescent="0.35">
      <c r="D124" s="135"/>
      <c r="E124" s="135"/>
      <c r="N124" s="216"/>
    </row>
    <row r="125" spans="4:14" s="102" customFormat="1" x14ac:dyDescent="0.35">
      <c r="D125" s="135"/>
      <c r="E125" s="135"/>
      <c r="N125" s="216"/>
    </row>
    <row r="126" spans="4:14" s="102" customFormat="1" x14ac:dyDescent="0.35">
      <c r="D126" s="135"/>
      <c r="E126" s="135"/>
      <c r="N126" s="216"/>
    </row>
    <row r="127" spans="4:14" s="102" customFormat="1" x14ac:dyDescent="0.35">
      <c r="D127" s="135"/>
      <c r="E127" s="135"/>
      <c r="N127" s="216"/>
    </row>
    <row r="128" spans="4:14" s="102" customFormat="1" x14ac:dyDescent="0.35">
      <c r="D128" s="135"/>
      <c r="E128" s="135"/>
      <c r="N128" s="216"/>
    </row>
    <row r="129" spans="4:14" s="102" customFormat="1" x14ac:dyDescent="0.35">
      <c r="D129" s="135"/>
      <c r="E129" s="135"/>
      <c r="N129" s="216"/>
    </row>
    <row r="130" spans="4:14" s="102" customFormat="1" x14ac:dyDescent="0.35">
      <c r="D130" s="135"/>
      <c r="E130" s="135"/>
      <c r="N130" s="216"/>
    </row>
    <row r="131" spans="4:14" s="102" customFormat="1" x14ac:dyDescent="0.35">
      <c r="D131" s="135"/>
      <c r="E131" s="135"/>
      <c r="N131" s="216"/>
    </row>
    <row r="132" spans="4:14" s="102" customFormat="1" x14ac:dyDescent="0.35">
      <c r="D132" s="135"/>
      <c r="E132" s="135"/>
      <c r="N132" s="216"/>
    </row>
    <row r="133" spans="4:14" s="102" customFormat="1" x14ac:dyDescent="0.35">
      <c r="D133" s="135"/>
      <c r="E133" s="135"/>
      <c r="N133" s="216"/>
    </row>
    <row r="134" spans="4:14" s="102" customFormat="1" x14ac:dyDescent="0.35">
      <c r="D134" s="135"/>
      <c r="E134" s="135"/>
      <c r="N134" s="216"/>
    </row>
    <row r="135" spans="4:14" s="102" customFormat="1" x14ac:dyDescent="0.35">
      <c r="D135" s="135"/>
      <c r="E135" s="135"/>
      <c r="N135" s="216"/>
    </row>
    <row r="136" spans="4:14" s="102" customFormat="1" x14ac:dyDescent="0.35">
      <c r="D136" s="135"/>
      <c r="E136" s="135"/>
      <c r="N136" s="216"/>
    </row>
    <row r="137" spans="4:14" s="102" customFormat="1" x14ac:dyDescent="0.35">
      <c r="D137" s="135"/>
      <c r="E137" s="135"/>
      <c r="N137" s="216"/>
    </row>
    <row r="138" spans="4:14" s="102" customFormat="1" x14ac:dyDescent="0.35">
      <c r="D138" s="135"/>
      <c r="E138" s="135"/>
      <c r="N138" s="216"/>
    </row>
    <row r="139" spans="4:14" s="102" customFormat="1" x14ac:dyDescent="0.35">
      <c r="D139" s="135"/>
      <c r="E139" s="135"/>
      <c r="N139" s="216"/>
    </row>
    <row r="140" spans="4:14" s="102" customFormat="1" x14ac:dyDescent="0.35">
      <c r="D140" s="135"/>
      <c r="E140" s="135"/>
      <c r="N140" s="216"/>
    </row>
    <row r="141" spans="4:14" s="102" customFormat="1" x14ac:dyDescent="0.35">
      <c r="D141" s="135"/>
      <c r="E141" s="135"/>
      <c r="N141" s="216"/>
    </row>
    <row r="142" spans="4:14" s="102" customFormat="1" x14ac:dyDescent="0.35">
      <c r="D142" s="135"/>
      <c r="E142" s="135"/>
      <c r="N142" s="216"/>
    </row>
    <row r="143" spans="4:14" s="102" customFormat="1" x14ac:dyDescent="0.35">
      <c r="D143" s="135"/>
      <c r="E143" s="135"/>
      <c r="N143" s="216"/>
    </row>
    <row r="144" spans="4:14" s="102" customFormat="1" x14ac:dyDescent="0.35">
      <c r="D144" s="135"/>
      <c r="E144" s="135"/>
      <c r="N144" s="216"/>
    </row>
    <row r="145" spans="4:14" s="102" customFormat="1" x14ac:dyDescent="0.35">
      <c r="D145" s="135"/>
      <c r="E145" s="135"/>
      <c r="N145" s="216"/>
    </row>
    <row r="146" spans="4:14" s="102" customFormat="1" x14ac:dyDescent="0.35">
      <c r="D146" s="135"/>
      <c r="E146" s="135"/>
      <c r="N146" s="216"/>
    </row>
    <row r="147" spans="4:14" s="102" customFormat="1" x14ac:dyDescent="0.35">
      <c r="D147" s="135"/>
      <c r="E147" s="135"/>
      <c r="N147" s="216"/>
    </row>
    <row r="148" spans="4:14" s="102" customFormat="1" x14ac:dyDescent="0.35">
      <c r="D148" s="135"/>
      <c r="E148" s="135"/>
      <c r="N148" s="216"/>
    </row>
    <row r="149" spans="4:14" s="102" customFormat="1" x14ac:dyDescent="0.35">
      <c r="D149" s="135"/>
      <c r="E149" s="135"/>
      <c r="N149" s="216"/>
    </row>
    <row r="150" spans="4:14" s="102" customFormat="1" x14ac:dyDescent="0.35">
      <c r="D150" s="135"/>
      <c r="E150" s="135"/>
      <c r="N150" s="216"/>
    </row>
    <row r="151" spans="4:14" s="102" customFormat="1" x14ac:dyDescent="0.35">
      <c r="D151" s="135"/>
      <c r="E151" s="135"/>
      <c r="N151" s="216"/>
    </row>
    <row r="152" spans="4:14" s="102" customFormat="1" x14ac:dyDescent="0.35">
      <c r="D152" s="135"/>
      <c r="E152" s="135"/>
      <c r="N152" s="216"/>
    </row>
    <row r="153" spans="4:14" s="102" customFormat="1" x14ac:dyDescent="0.35">
      <c r="D153" s="135"/>
      <c r="E153" s="135"/>
      <c r="N153" s="216"/>
    </row>
    <row r="154" spans="4:14" s="102" customFormat="1" x14ac:dyDescent="0.35">
      <c r="D154" s="135"/>
      <c r="E154" s="135"/>
      <c r="N154" s="216"/>
    </row>
    <row r="155" spans="4:14" s="102" customFormat="1" x14ac:dyDescent="0.35">
      <c r="D155" s="135"/>
      <c r="E155" s="135"/>
      <c r="N155" s="216"/>
    </row>
    <row r="156" spans="4:14" s="102" customFormat="1" x14ac:dyDescent="0.35">
      <c r="D156" s="135"/>
      <c r="E156" s="135"/>
      <c r="N156" s="216"/>
    </row>
    <row r="157" spans="4:14" s="102" customFormat="1" x14ac:dyDescent="0.35">
      <c r="D157" s="135"/>
      <c r="E157" s="135"/>
      <c r="N157" s="216"/>
    </row>
    <row r="158" spans="4:14" s="102" customFormat="1" x14ac:dyDescent="0.35">
      <c r="D158" s="135"/>
      <c r="E158" s="135"/>
      <c r="N158" s="216"/>
    </row>
    <row r="159" spans="4:14" s="102" customFormat="1" x14ac:dyDescent="0.35">
      <c r="D159" s="135"/>
      <c r="E159" s="135"/>
      <c r="N159" s="216"/>
    </row>
    <row r="160" spans="4:14" s="102" customFormat="1" x14ac:dyDescent="0.35">
      <c r="D160" s="135"/>
      <c r="E160" s="135"/>
      <c r="N160" s="216"/>
    </row>
    <row r="161" spans="4:14" s="102" customFormat="1" x14ac:dyDescent="0.35">
      <c r="D161" s="135"/>
      <c r="E161" s="135"/>
      <c r="N161" s="216"/>
    </row>
    <row r="162" spans="4:14" s="102" customFormat="1" x14ac:dyDescent="0.35">
      <c r="D162" s="135"/>
      <c r="E162" s="135"/>
      <c r="N162" s="216"/>
    </row>
    <row r="163" spans="4:14" s="102" customFormat="1" x14ac:dyDescent="0.35">
      <c r="D163" s="135"/>
      <c r="E163" s="135"/>
      <c r="N163" s="216"/>
    </row>
    <row r="164" spans="4:14" s="102" customFormat="1" x14ac:dyDescent="0.35">
      <c r="D164" s="135"/>
      <c r="E164" s="135"/>
      <c r="N164" s="216"/>
    </row>
    <row r="165" spans="4:14" s="102" customFormat="1" x14ac:dyDescent="0.35">
      <c r="D165" s="135"/>
      <c r="E165" s="135"/>
      <c r="N165" s="216"/>
    </row>
    <row r="166" spans="4:14" s="102" customFormat="1" x14ac:dyDescent="0.35">
      <c r="D166" s="135"/>
      <c r="E166" s="135"/>
      <c r="N166" s="216"/>
    </row>
    <row r="167" spans="4:14" s="102" customFormat="1" x14ac:dyDescent="0.35">
      <c r="D167" s="135"/>
      <c r="E167" s="135"/>
      <c r="N167" s="216"/>
    </row>
    <row r="168" spans="4:14" s="102" customFormat="1" x14ac:dyDescent="0.35">
      <c r="D168" s="135"/>
      <c r="E168" s="135"/>
      <c r="N168" s="216"/>
    </row>
    <row r="169" spans="4:14" s="102" customFormat="1" x14ac:dyDescent="0.35">
      <c r="D169" s="135"/>
      <c r="E169" s="135"/>
      <c r="N169" s="216"/>
    </row>
    <row r="170" spans="4:14" s="102" customFormat="1" x14ac:dyDescent="0.35">
      <c r="D170" s="135"/>
      <c r="E170" s="135"/>
      <c r="N170" s="216"/>
    </row>
    <row r="171" spans="4:14" s="102" customFormat="1" x14ac:dyDescent="0.35">
      <c r="D171" s="135"/>
      <c r="E171" s="135"/>
      <c r="N171" s="216"/>
    </row>
    <row r="172" spans="4:14" s="102" customFormat="1" x14ac:dyDescent="0.35">
      <c r="D172" s="135"/>
      <c r="E172" s="135"/>
      <c r="N172" s="216"/>
    </row>
    <row r="173" spans="4:14" s="102" customFormat="1" x14ac:dyDescent="0.35">
      <c r="D173" s="135"/>
      <c r="E173" s="135"/>
      <c r="N173" s="216"/>
    </row>
    <row r="174" spans="4:14" s="102" customFormat="1" x14ac:dyDescent="0.35">
      <c r="D174" s="135"/>
      <c r="E174" s="135"/>
      <c r="N174" s="216"/>
    </row>
    <row r="175" spans="4:14" s="102" customFormat="1" x14ac:dyDescent="0.35">
      <c r="D175" s="135"/>
      <c r="E175" s="135"/>
      <c r="N175" s="216"/>
    </row>
    <row r="176" spans="4:14" s="102" customFormat="1" x14ac:dyDescent="0.35">
      <c r="D176" s="135"/>
      <c r="E176" s="135"/>
      <c r="N176" s="216"/>
    </row>
    <row r="177" spans="4:14" s="102" customFormat="1" x14ac:dyDescent="0.35">
      <c r="D177" s="135"/>
      <c r="E177" s="135"/>
      <c r="N177" s="216"/>
    </row>
    <row r="178" spans="4:14" s="102" customFormat="1" x14ac:dyDescent="0.35">
      <c r="D178" s="135"/>
      <c r="E178" s="135"/>
      <c r="N178" s="216"/>
    </row>
    <row r="179" spans="4:14" s="102" customFormat="1" x14ac:dyDescent="0.35">
      <c r="D179" s="135"/>
      <c r="E179" s="135"/>
      <c r="N179" s="216"/>
    </row>
    <row r="180" spans="4:14" s="102" customFormat="1" x14ac:dyDescent="0.35">
      <c r="D180" s="135"/>
      <c r="E180" s="135"/>
      <c r="N180" s="216"/>
    </row>
    <row r="181" spans="4:14" s="102" customFormat="1" x14ac:dyDescent="0.35">
      <c r="D181" s="135"/>
      <c r="E181" s="135"/>
      <c r="N181" s="216"/>
    </row>
    <row r="182" spans="4:14" s="102" customFormat="1" x14ac:dyDescent="0.35">
      <c r="D182" s="135"/>
      <c r="E182" s="135"/>
      <c r="N182" s="216"/>
    </row>
    <row r="183" spans="4:14" s="102" customFormat="1" x14ac:dyDescent="0.35">
      <c r="D183" s="135"/>
      <c r="E183" s="135"/>
      <c r="N183" s="216"/>
    </row>
    <row r="184" spans="4:14" s="102" customFormat="1" x14ac:dyDescent="0.35">
      <c r="D184" s="135"/>
      <c r="E184" s="135"/>
      <c r="N184" s="216"/>
    </row>
    <row r="185" spans="4:14" s="102" customFormat="1" x14ac:dyDescent="0.35">
      <c r="D185" s="135"/>
      <c r="E185" s="135"/>
      <c r="N185" s="216"/>
    </row>
    <row r="186" spans="4:14" s="102" customFormat="1" x14ac:dyDescent="0.35">
      <c r="D186" s="135"/>
      <c r="E186" s="135"/>
      <c r="N186" s="216"/>
    </row>
    <row r="187" spans="4:14" s="102" customFormat="1" x14ac:dyDescent="0.35">
      <c r="D187" s="135"/>
      <c r="E187" s="135"/>
      <c r="N187" s="216"/>
    </row>
    <row r="188" spans="4:14" s="102" customFormat="1" x14ac:dyDescent="0.35">
      <c r="D188" s="135"/>
      <c r="E188" s="135"/>
      <c r="N188" s="216"/>
    </row>
    <row r="189" spans="4:14" s="102" customFormat="1" x14ac:dyDescent="0.35">
      <c r="D189" s="135"/>
      <c r="E189" s="135"/>
      <c r="N189" s="216"/>
    </row>
    <row r="190" spans="4:14" s="102" customFormat="1" x14ac:dyDescent="0.35">
      <c r="D190" s="135"/>
      <c r="E190" s="135"/>
      <c r="N190" s="216"/>
    </row>
    <row r="191" spans="4:14" s="102" customFormat="1" x14ac:dyDescent="0.35">
      <c r="D191" s="135"/>
      <c r="E191" s="135"/>
      <c r="N191" s="216"/>
    </row>
    <row r="192" spans="4:14" s="102" customFormat="1" x14ac:dyDescent="0.35">
      <c r="D192" s="135"/>
      <c r="E192" s="135"/>
      <c r="N192" s="216"/>
    </row>
    <row r="193" spans="4:14" s="102" customFormat="1" x14ac:dyDescent="0.35">
      <c r="D193" s="135"/>
      <c r="E193" s="135"/>
      <c r="N193" s="216"/>
    </row>
    <row r="194" spans="4:14" s="102" customFormat="1" x14ac:dyDescent="0.35">
      <c r="D194" s="135"/>
      <c r="E194" s="135"/>
      <c r="N194" s="216"/>
    </row>
    <row r="195" spans="4:14" s="102" customFormat="1" x14ac:dyDescent="0.35">
      <c r="D195" s="135"/>
      <c r="E195" s="135"/>
      <c r="N195" s="216"/>
    </row>
    <row r="196" spans="4:14" s="102" customFormat="1" x14ac:dyDescent="0.35">
      <c r="D196" s="135"/>
      <c r="E196" s="135"/>
      <c r="N196" s="216"/>
    </row>
    <row r="197" spans="4:14" s="102" customFormat="1" x14ac:dyDescent="0.35">
      <c r="D197" s="135"/>
      <c r="E197" s="135"/>
      <c r="N197" s="216"/>
    </row>
    <row r="198" spans="4:14" s="102" customFormat="1" x14ac:dyDescent="0.35">
      <c r="D198" s="135"/>
      <c r="E198" s="135"/>
      <c r="N198" s="216"/>
    </row>
    <row r="199" spans="4:14" s="102" customFormat="1" x14ac:dyDescent="0.35">
      <c r="D199" s="135"/>
      <c r="E199" s="135"/>
      <c r="N199" s="216"/>
    </row>
    <row r="200" spans="4:14" s="102" customFormat="1" x14ac:dyDescent="0.35">
      <c r="D200" s="135"/>
      <c r="E200" s="135"/>
      <c r="N200" s="216"/>
    </row>
    <row r="201" spans="4:14" s="102" customFormat="1" x14ac:dyDescent="0.35">
      <c r="D201" s="135"/>
      <c r="E201" s="135"/>
      <c r="N201" s="216"/>
    </row>
    <row r="202" spans="4:14" s="102" customFormat="1" x14ac:dyDescent="0.35">
      <c r="D202" s="135"/>
      <c r="E202" s="135"/>
      <c r="N202" s="216"/>
    </row>
    <row r="203" spans="4:14" s="102" customFormat="1" x14ac:dyDescent="0.35">
      <c r="D203" s="135"/>
      <c r="E203" s="135"/>
      <c r="N203" s="216"/>
    </row>
    <row r="204" spans="4:14" s="102" customFormat="1" x14ac:dyDescent="0.35">
      <c r="D204" s="135"/>
      <c r="E204" s="135"/>
      <c r="N204" s="216"/>
    </row>
    <row r="205" spans="4:14" s="102" customFormat="1" x14ac:dyDescent="0.35">
      <c r="D205" s="135"/>
      <c r="E205" s="135"/>
      <c r="N205" s="216"/>
    </row>
    <row r="206" spans="4:14" s="102" customFormat="1" x14ac:dyDescent="0.35">
      <c r="D206" s="135"/>
      <c r="E206" s="135"/>
      <c r="N206" s="216"/>
    </row>
    <row r="207" spans="4:14" s="102" customFormat="1" x14ac:dyDescent="0.35">
      <c r="D207" s="135"/>
      <c r="E207" s="135"/>
      <c r="N207" s="216"/>
    </row>
    <row r="208" spans="4:14" s="102" customFormat="1" x14ac:dyDescent="0.35">
      <c r="D208" s="135"/>
      <c r="E208" s="135"/>
      <c r="N208" s="216"/>
    </row>
    <row r="209" spans="4:14" s="102" customFormat="1" x14ac:dyDescent="0.35">
      <c r="D209" s="135"/>
      <c r="E209" s="135"/>
      <c r="N209" s="216"/>
    </row>
    <row r="210" spans="4:14" s="102" customFormat="1" x14ac:dyDescent="0.35">
      <c r="D210" s="135"/>
      <c r="E210" s="135"/>
      <c r="N210" s="216"/>
    </row>
    <row r="211" spans="4:14" s="102" customFormat="1" x14ac:dyDescent="0.35">
      <c r="D211" s="135"/>
      <c r="E211" s="135"/>
      <c r="N211" s="216"/>
    </row>
    <row r="212" spans="4:14" s="102" customFormat="1" x14ac:dyDescent="0.35">
      <c r="D212" s="135"/>
      <c r="E212" s="135"/>
      <c r="N212" s="216"/>
    </row>
    <row r="213" spans="4:14" s="102" customFormat="1" x14ac:dyDescent="0.35">
      <c r="D213" s="135"/>
      <c r="E213" s="135"/>
      <c r="N213" s="216"/>
    </row>
    <row r="214" spans="4:14" s="102" customFormat="1" x14ac:dyDescent="0.35">
      <c r="D214" s="135"/>
      <c r="E214" s="135"/>
      <c r="N214" s="216"/>
    </row>
    <row r="215" spans="4:14" s="102" customFormat="1" x14ac:dyDescent="0.35">
      <c r="D215" s="135"/>
      <c r="E215" s="135"/>
      <c r="N215" s="216"/>
    </row>
    <row r="216" spans="4:14" s="102" customFormat="1" x14ac:dyDescent="0.35">
      <c r="D216" s="135"/>
      <c r="E216" s="135"/>
      <c r="N216" s="216"/>
    </row>
    <row r="217" spans="4:14" s="102" customFormat="1" x14ac:dyDescent="0.35">
      <c r="D217" s="135"/>
      <c r="E217" s="135"/>
      <c r="N217" s="216"/>
    </row>
    <row r="218" spans="4:14" s="102" customFormat="1" x14ac:dyDescent="0.35">
      <c r="D218" s="135"/>
      <c r="E218" s="135"/>
      <c r="N218" s="216"/>
    </row>
    <row r="219" spans="4:14" s="102" customFormat="1" x14ac:dyDescent="0.35">
      <c r="D219" s="135"/>
      <c r="E219" s="135"/>
      <c r="N219" s="216"/>
    </row>
    <row r="220" spans="4:14" s="102" customFormat="1" x14ac:dyDescent="0.35">
      <c r="D220" s="135"/>
      <c r="E220" s="135"/>
      <c r="N220" s="216"/>
    </row>
    <row r="221" spans="4:14" s="102" customFormat="1" x14ac:dyDescent="0.35">
      <c r="D221" s="135"/>
      <c r="E221" s="135"/>
      <c r="N221" s="216"/>
    </row>
    <row r="222" spans="4:14" s="102" customFormat="1" x14ac:dyDescent="0.35">
      <c r="D222" s="135"/>
      <c r="E222" s="135"/>
      <c r="N222" s="216"/>
    </row>
    <row r="223" spans="4:14" s="102" customFormat="1" x14ac:dyDescent="0.35">
      <c r="D223" s="135"/>
      <c r="E223" s="135"/>
      <c r="N223" s="216"/>
    </row>
    <row r="224" spans="4:14" s="102" customFormat="1" x14ac:dyDescent="0.35">
      <c r="D224" s="135"/>
      <c r="E224" s="135"/>
      <c r="N224" s="216"/>
    </row>
    <row r="225" spans="4:14" s="102" customFormat="1" x14ac:dyDescent="0.35">
      <c r="D225" s="135"/>
      <c r="E225" s="135"/>
      <c r="N225" s="216"/>
    </row>
    <row r="226" spans="4:14" s="102" customFormat="1" x14ac:dyDescent="0.35">
      <c r="D226" s="135"/>
      <c r="E226" s="135"/>
      <c r="N226" s="216"/>
    </row>
    <row r="227" spans="4:14" s="102" customFormat="1" x14ac:dyDescent="0.35">
      <c r="D227" s="135"/>
      <c r="E227" s="135"/>
      <c r="N227" s="216"/>
    </row>
    <row r="228" spans="4:14" s="102" customFormat="1" x14ac:dyDescent="0.35">
      <c r="D228" s="135"/>
      <c r="E228" s="135"/>
      <c r="N228" s="216"/>
    </row>
    <row r="229" spans="4:14" s="102" customFormat="1" x14ac:dyDescent="0.35">
      <c r="D229" s="135"/>
      <c r="E229" s="135"/>
      <c r="N229" s="216"/>
    </row>
    <row r="230" spans="4:14" s="102" customFormat="1" x14ac:dyDescent="0.35">
      <c r="D230" s="135"/>
      <c r="E230" s="135"/>
      <c r="N230" s="216"/>
    </row>
    <row r="231" spans="4:14" s="102" customFormat="1" x14ac:dyDescent="0.35">
      <c r="D231" s="135"/>
      <c r="E231" s="135"/>
      <c r="N231" s="216"/>
    </row>
    <row r="232" spans="4:14" s="102" customFormat="1" x14ac:dyDescent="0.35">
      <c r="D232" s="135"/>
      <c r="E232" s="135"/>
      <c r="N232" s="216"/>
    </row>
    <row r="233" spans="4:14" s="102" customFormat="1" x14ac:dyDescent="0.35">
      <c r="D233" s="135"/>
      <c r="E233" s="135"/>
      <c r="N233" s="216"/>
    </row>
    <row r="234" spans="4:14" s="102" customFormat="1" x14ac:dyDescent="0.35">
      <c r="D234" s="135"/>
      <c r="E234" s="135"/>
      <c r="N234" s="216"/>
    </row>
    <row r="235" spans="4:14" s="102" customFormat="1" x14ac:dyDescent="0.35">
      <c r="D235" s="135"/>
      <c r="E235" s="135"/>
      <c r="N235" s="216"/>
    </row>
    <row r="236" spans="4:14" s="102" customFormat="1" x14ac:dyDescent="0.35">
      <c r="D236" s="135"/>
      <c r="E236" s="135"/>
      <c r="N236" s="216"/>
    </row>
    <row r="237" spans="4:14" s="102" customFormat="1" x14ac:dyDescent="0.35">
      <c r="D237" s="135"/>
      <c r="E237" s="135"/>
      <c r="N237" s="216"/>
    </row>
    <row r="238" spans="4:14" s="102" customFormat="1" x14ac:dyDescent="0.35">
      <c r="D238" s="135"/>
      <c r="E238" s="135"/>
      <c r="N238" s="216"/>
    </row>
    <row r="239" spans="4:14" s="102" customFormat="1" x14ac:dyDescent="0.35">
      <c r="D239" s="135"/>
      <c r="E239" s="135"/>
      <c r="N239" s="216"/>
    </row>
    <row r="240" spans="4:14" s="102" customFormat="1" x14ac:dyDescent="0.35">
      <c r="D240" s="135"/>
      <c r="E240" s="135"/>
      <c r="N240" s="216"/>
    </row>
    <row r="241" spans="4:14" s="102" customFormat="1" x14ac:dyDescent="0.35">
      <c r="D241" s="135"/>
      <c r="E241" s="135"/>
      <c r="N241" s="216"/>
    </row>
    <row r="242" spans="4:14" s="102" customFormat="1" x14ac:dyDescent="0.35">
      <c r="D242" s="135"/>
      <c r="E242" s="135"/>
      <c r="N242" s="216"/>
    </row>
    <row r="243" spans="4:14" s="102" customFormat="1" x14ac:dyDescent="0.35">
      <c r="D243" s="135"/>
      <c r="E243" s="135"/>
      <c r="N243" s="216"/>
    </row>
    <row r="244" spans="4:14" s="102" customFormat="1" x14ac:dyDescent="0.35">
      <c r="D244" s="135"/>
      <c r="E244" s="135"/>
      <c r="N244" s="216"/>
    </row>
    <row r="245" spans="4:14" s="102" customFormat="1" x14ac:dyDescent="0.35">
      <c r="D245" s="135"/>
      <c r="E245" s="135"/>
      <c r="N245" s="216"/>
    </row>
    <row r="246" spans="4:14" s="102" customFormat="1" x14ac:dyDescent="0.35">
      <c r="D246" s="135"/>
      <c r="E246" s="135"/>
      <c r="N246" s="216"/>
    </row>
    <row r="247" spans="4:14" s="102" customFormat="1" x14ac:dyDescent="0.35">
      <c r="D247" s="135"/>
      <c r="E247" s="135"/>
      <c r="N247" s="216"/>
    </row>
    <row r="248" spans="4:14" s="102" customFormat="1" x14ac:dyDescent="0.35">
      <c r="D248" s="135"/>
      <c r="E248" s="135"/>
      <c r="N248" s="216"/>
    </row>
    <row r="249" spans="4:14" s="102" customFormat="1" x14ac:dyDescent="0.35">
      <c r="D249" s="135"/>
      <c r="E249" s="135"/>
      <c r="N249" s="216"/>
    </row>
    <row r="250" spans="4:14" s="102" customFormat="1" x14ac:dyDescent="0.35">
      <c r="D250" s="135"/>
      <c r="E250" s="135"/>
      <c r="N250" s="216"/>
    </row>
    <row r="251" spans="4:14" s="102" customFormat="1" x14ac:dyDescent="0.35">
      <c r="D251" s="135"/>
      <c r="E251" s="135"/>
      <c r="N251" s="216"/>
    </row>
    <row r="252" spans="4:14" s="102" customFormat="1" x14ac:dyDescent="0.35">
      <c r="D252" s="135"/>
      <c r="E252" s="135"/>
      <c r="N252" s="216"/>
    </row>
    <row r="253" spans="4:14" s="102" customFormat="1" x14ac:dyDescent="0.35">
      <c r="D253" s="135"/>
      <c r="E253" s="135"/>
      <c r="N253" s="216"/>
    </row>
    <row r="254" spans="4:14" s="102" customFormat="1" x14ac:dyDescent="0.35">
      <c r="D254" s="135"/>
      <c r="E254" s="135"/>
      <c r="N254" s="216"/>
    </row>
    <row r="255" spans="4:14" s="102" customFormat="1" x14ac:dyDescent="0.35">
      <c r="D255" s="135"/>
      <c r="E255" s="135"/>
      <c r="N255" s="216"/>
    </row>
    <row r="256" spans="4:14" s="102" customFormat="1" x14ac:dyDescent="0.35">
      <c r="D256" s="135"/>
      <c r="E256" s="135"/>
      <c r="N256" s="216"/>
    </row>
    <row r="257" spans="4:14" s="102" customFormat="1" x14ac:dyDescent="0.35">
      <c r="D257" s="135"/>
      <c r="E257" s="135"/>
      <c r="N257" s="216"/>
    </row>
    <row r="258" spans="4:14" s="102" customFormat="1" x14ac:dyDescent="0.35">
      <c r="D258" s="135"/>
      <c r="E258" s="135"/>
      <c r="N258" s="216"/>
    </row>
    <row r="259" spans="4:14" s="102" customFormat="1" x14ac:dyDescent="0.35">
      <c r="D259" s="135"/>
      <c r="E259" s="135"/>
      <c r="N259" s="216"/>
    </row>
    <row r="260" spans="4:14" s="102" customFormat="1" x14ac:dyDescent="0.35">
      <c r="D260" s="135"/>
      <c r="E260" s="135"/>
      <c r="N260" s="216"/>
    </row>
    <row r="261" spans="4:14" s="102" customFormat="1" x14ac:dyDescent="0.35">
      <c r="D261" s="135"/>
      <c r="E261" s="135"/>
      <c r="N261" s="216"/>
    </row>
    <row r="262" spans="4:14" s="102" customFormat="1" x14ac:dyDescent="0.35">
      <c r="D262" s="135"/>
      <c r="E262" s="135"/>
      <c r="N262" s="216"/>
    </row>
    <row r="263" spans="4:14" s="102" customFormat="1" x14ac:dyDescent="0.35">
      <c r="D263" s="135"/>
      <c r="E263" s="135"/>
      <c r="N263" s="216"/>
    </row>
    <row r="264" spans="4:14" s="102" customFormat="1" x14ac:dyDescent="0.35">
      <c r="D264" s="135"/>
      <c r="E264" s="135"/>
      <c r="N264" s="216"/>
    </row>
    <row r="265" spans="4:14" s="102" customFormat="1" x14ac:dyDescent="0.35">
      <c r="D265" s="135"/>
      <c r="E265" s="135"/>
      <c r="N265" s="216"/>
    </row>
    <row r="266" spans="4:14" s="102" customFormat="1" x14ac:dyDescent="0.35">
      <c r="D266" s="135"/>
      <c r="E266" s="135"/>
      <c r="N266" s="216"/>
    </row>
    <row r="267" spans="4:14" s="102" customFormat="1" x14ac:dyDescent="0.35">
      <c r="D267" s="135"/>
      <c r="E267" s="135"/>
      <c r="N267" s="216"/>
    </row>
    <row r="268" spans="4:14" s="102" customFormat="1" x14ac:dyDescent="0.35">
      <c r="D268" s="135"/>
      <c r="E268" s="135"/>
      <c r="N268" s="216"/>
    </row>
    <row r="269" spans="4:14" s="102" customFormat="1" x14ac:dyDescent="0.35">
      <c r="D269" s="135"/>
      <c r="E269" s="135"/>
      <c r="N269" s="216"/>
    </row>
    <row r="270" spans="4:14" s="102" customFormat="1" x14ac:dyDescent="0.35">
      <c r="D270" s="135"/>
      <c r="E270" s="135"/>
      <c r="N270" s="216"/>
    </row>
    <row r="271" spans="4:14" s="102" customFormat="1" x14ac:dyDescent="0.35">
      <c r="D271" s="135"/>
      <c r="E271" s="135"/>
      <c r="N271" s="216"/>
    </row>
    <row r="272" spans="4:14" s="102" customFormat="1" x14ac:dyDescent="0.35">
      <c r="D272" s="135"/>
      <c r="E272" s="135"/>
      <c r="N272" s="216"/>
    </row>
    <row r="273" spans="4:14" s="102" customFormat="1" x14ac:dyDescent="0.35">
      <c r="D273" s="135"/>
      <c r="E273" s="135"/>
      <c r="N273" s="216"/>
    </row>
    <row r="274" spans="4:14" s="102" customFormat="1" x14ac:dyDescent="0.35">
      <c r="D274" s="135"/>
      <c r="E274" s="135"/>
      <c r="N274" s="216"/>
    </row>
    <row r="275" spans="4:14" s="102" customFormat="1" x14ac:dyDescent="0.35">
      <c r="D275" s="135"/>
      <c r="E275" s="135"/>
      <c r="N275" s="216"/>
    </row>
    <row r="276" spans="4:14" s="102" customFormat="1" x14ac:dyDescent="0.35">
      <c r="D276" s="135"/>
      <c r="E276" s="135"/>
      <c r="N276" s="216"/>
    </row>
    <row r="277" spans="4:14" s="102" customFormat="1" x14ac:dyDescent="0.35">
      <c r="D277" s="135"/>
      <c r="E277" s="135"/>
      <c r="N277" s="216"/>
    </row>
    <row r="278" spans="4:14" s="102" customFormat="1" x14ac:dyDescent="0.35">
      <c r="D278" s="135"/>
      <c r="E278" s="135"/>
      <c r="N278" s="216"/>
    </row>
    <row r="279" spans="4:14" s="102" customFormat="1" x14ac:dyDescent="0.35">
      <c r="D279" s="135"/>
      <c r="E279" s="135"/>
      <c r="N279" s="216"/>
    </row>
    <row r="280" spans="4:14" s="102" customFormat="1" x14ac:dyDescent="0.35">
      <c r="D280" s="135"/>
      <c r="E280" s="135"/>
      <c r="N280" s="216"/>
    </row>
    <row r="281" spans="4:14" s="102" customFormat="1" x14ac:dyDescent="0.35">
      <c r="D281" s="135"/>
      <c r="E281" s="135"/>
      <c r="N281" s="216"/>
    </row>
    <row r="282" spans="4:14" s="102" customFormat="1" x14ac:dyDescent="0.35">
      <c r="D282" s="135"/>
      <c r="E282" s="135"/>
      <c r="N282" s="216"/>
    </row>
    <row r="283" spans="4:14" s="102" customFormat="1" x14ac:dyDescent="0.35">
      <c r="D283" s="135"/>
      <c r="E283" s="135"/>
      <c r="N283" s="216"/>
    </row>
    <row r="284" spans="4:14" s="102" customFormat="1" x14ac:dyDescent="0.35">
      <c r="D284" s="135"/>
      <c r="E284" s="135"/>
      <c r="N284" s="216"/>
    </row>
    <row r="285" spans="4:14" s="102" customFormat="1" x14ac:dyDescent="0.35">
      <c r="D285" s="135"/>
      <c r="E285" s="135"/>
      <c r="N285" s="216"/>
    </row>
    <row r="286" spans="4:14" s="102" customFormat="1" x14ac:dyDescent="0.35">
      <c r="D286" s="135"/>
      <c r="E286" s="135"/>
      <c r="N286" s="216"/>
    </row>
    <row r="287" spans="4:14" s="102" customFormat="1" x14ac:dyDescent="0.35">
      <c r="D287" s="135"/>
      <c r="E287" s="135"/>
      <c r="N287" s="216"/>
    </row>
    <row r="288" spans="4:14" s="102" customFormat="1" x14ac:dyDescent="0.35">
      <c r="D288" s="135"/>
      <c r="E288" s="135"/>
      <c r="N288" s="216"/>
    </row>
    <row r="289" spans="4:14" s="102" customFormat="1" x14ac:dyDescent="0.35">
      <c r="D289" s="135"/>
      <c r="E289" s="135"/>
      <c r="N289" s="216"/>
    </row>
    <row r="290" spans="4:14" s="102" customFormat="1" x14ac:dyDescent="0.35">
      <c r="D290" s="135"/>
      <c r="E290" s="135"/>
      <c r="N290" s="216"/>
    </row>
    <row r="291" spans="4:14" s="102" customFormat="1" x14ac:dyDescent="0.35">
      <c r="D291" s="135"/>
      <c r="E291" s="135"/>
      <c r="N291" s="216"/>
    </row>
    <row r="292" spans="4:14" s="102" customFormat="1" x14ac:dyDescent="0.35">
      <c r="D292" s="135"/>
      <c r="E292" s="135"/>
      <c r="N292" s="216"/>
    </row>
    <row r="293" spans="4:14" s="102" customFormat="1" x14ac:dyDescent="0.35">
      <c r="D293" s="135"/>
      <c r="E293" s="135"/>
      <c r="N293" s="216"/>
    </row>
    <row r="294" spans="4:14" s="102" customFormat="1" x14ac:dyDescent="0.35">
      <c r="D294" s="135"/>
      <c r="E294" s="135"/>
      <c r="N294" s="216"/>
    </row>
    <row r="295" spans="4:14" s="102" customFormat="1" x14ac:dyDescent="0.35">
      <c r="D295" s="135"/>
      <c r="E295" s="135"/>
      <c r="N295" s="216"/>
    </row>
    <row r="296" spans="4:14" s="102" customFormat="1" x14ac:dyDescent="0.35">
      <c r="D296" s="135"/>
      <c r="E296" s="135"/>
      <c r="N296" s="216"/>
    </row>
    <row r="297" spans="4:14" s="102" customFormat="1" x14ac:dyDescent="0.35">
      <c r="D297" s="135"/>
      <c r="E297" s="135"/>
      <c r="N297" s="216"/>
    </row>
    <row r="298" spans="4:14" s="102" customFormat="1" x14ac:dyDescent="0.35">
      <c r="D298" s="135"/>
      <c r="E298" s="135"/>
      <c r="N298" s="216"/>
    </row>
    <row r="299" spans="4:14" s="102" customFormat="1" x14ac:dyDescent="0.35">
      <c r="D299" s="135"/>
      <c r="E299" s="135"/>
      <c r="N299" s="216"/>
    </row>
    <row r="300" spans="4:14" s="102" customFormat="1" x14ac:dyDescent="0.35">
      <c r="D300" s="135"/>
      <c r="E300" s="135"/>
      <c r="N300" s="216"/>
    </row>
    <row r="301" spans="4:14" s="102" customFormat="1" x14ac:dyDescent="0.35">
      <c r="D301" s="135"/>
      <c r="E301" s="135"/>
      <c r="N301" s="216"/>
    </row>
    <row r="302" spans="4:14" s="102" customFormat="1" x14ac:dyDescent="0.35">
      <c r="D302" s="135"/>
      <c r="E302" s="135"/>
      <c r="N302" s="216"/>
    </row>
    <row r="303" spans="4:14" s="102" customFormat="1" x14ac:dyDescent="0.35">
      <c r="D303" s="135"/>
      <c r="E303" s="135"/>
      <c r="N303" s="216"/>
    </row>
    <row r="304" spans="4:14" s="102" customFormat="1" x14ac:dyDescent="0.35">
      <c r="D304" s="135"/>
      <c r="E304" s="135"/>
      <c r="N304" s="216"/>
    </row>
    <row r="305" spans="4:14" s="102" customFormat="1" x14ac:dyDescent="0.35">
      <c r="D305" s="135"/>
      <c r="E305" s="135"/>
      <c r="N305" s="216"/>
    </row>
    <row r="306" spans="4:14" s="102" customFormat="1" x14ac:dyDescent="0.35">
      <c r="D306" s="135"/>
      <c r="E306" s="135"/>
      <c r="N306" s="216"/>
    </row>
    <row r="307" spans="4:14" s="102" customFormat="1" x14ac:dyDescent="0.35">
      <c r="D307" s="135"/>
      <c r="E307" s="135"/>
      <c r="N307" s="216"/>
    </row>
    <row r="308" spans="4:14" s="102" customFormat="1" x14ac:dyDescent="0.35">
      <c r="D308" s="135"/>
      <c r="E308" s="135"/>
      <c r="N308" s="216"/>
    </row>
    <row r="309" spans="4:14" s="102" customFormat="1" x14ac:dyDescent="0.35">
      <c r="D309" s="135"/>
      <c r="E309" s="135"/>
      <c r="N309" s="216"/>
    </row>
    <row r="310" spans="4:14" s="102" customFormat="1" x14ac:dyDescent="0.35">
      <c r="D310" s="135"/>
      <c r="E310" s="135"/>
      <c r="N310" s="216"/>
    </row>
    <row r="311" spans="4:14" s="102" customFormat="1" x14ac:dyDescent="0.35">
      <c r="D311" s="135"/>
      <c r="E311" s="135"/>
      <c r="N311" s="216"/>
    </row>
    <row r="312" spans="4:14" s="102" customFormat="1" x14ac:dyDescent="0.35">
      <c r="D312" s="135"/>
      <c r="E312" s="135"/>
      <c r="N312" s="216"/>
    </row>
    <row r="313" spans="4:14" s="102" customFormat="1" x14ac:dyDescent="0.35">
      <c r="D313" s="135"/>
      <c r="E313" s="135"/>
      <c r="N313" s="216"/>
    </row>
    <row r="314" spans="4:14" s="102" customFormat="1" x14ac:dyDescent="0.35">
      <c r="D314" s="135"/>
      <c r="E314" s="135"/>
      <c r="N314" s="216"/>
    </row>
    <row r="315" spans="4:14" s="102" customFormat="1" x14ac:dyDescent="0.35">
      <c r="D315" s="135"/>
      <c r="E315" s="135"/>
      <c r="N315" s="216"/>
    </row>
    <row r="316" spans="4:14" s="102" customFormat="1" x14ac:dyDescent="0.35">
      <c r="D316" s="135"/>
      <c r="E316" s="135"/>
      <c r="N316" s="216"/>
    </row>
    <row r="317" spans="4:14" s="102" customFormat="1" x14ac:dyDescent="0.35">
      <c r="D317" s="135"/>
      <c r="E317" s="135"/>
      <c r="N317" s="216"/>
    </row>
    <row r="318" spans="4:14" s="102" customFormat="1" x14ac:dyDescent="0.35">
      <c r="D318" s="135"/>
      <c r="E318" s="135"/>
      <c r="N318" s="216"/>
    </row>
    <row r="319" spans="4:14" s="102" customFormat="1" x14ac:dyDescent="0.35">
      <c r="D319" s="135"/>
      <c r="E319" s="135"/>
      <c r="N319" s="216"/>
    </row>
    <row r="320" spans="4:14" s="102" customFormat="1" x14ac:dyDescent="0.35">
      <c r="D320" s="135"/>
      <c r="E320" s="135"/>
      <c r="N320" s="216"/>
    </row>
    <row r="321" spans="4:14" s="102" customFormat="1" x14ac:dyDescent="0.35">
      <c r="D321" s="135"/>
      <c r="E321" s="135"/>
      <c r="N321" s="216"/>
    </row>
    <row r="322" spans="4:14" s="102" customFormat="1" x14ac:dyDescent="0.35">
      <c r="D322" s="135"/>
      <c r="E322" s="135"/>
      <c r="N322" s="216"/>
    </row>
    <row r="323" spans="4:14" s="102" customFormat="1" x14ac:dyDescent="0.35">
      <c r="D323" s="135"/>
      <c r="E323" s="135"/>
      <c r="N323" s="216"/>
    </row>
    <row r="324" spans="4:14" s="102" customFormat="1" x14ac:dyDescent="0.35">
      <c r="D324" s="135"/>
      <c r="E324" s="135"/>
      <c r="N324" s="216"/>
    </row>
    <row r="325" spans="4:14" s="102" customFormat="1" x14ac:dyDescent="0.35">
      <c r="D325" s="135"/>
      <c r="E325" s="135"/>
      <c r="N325" s="216"/>
    </row>
    <row r="326" spans="4:14" s="102" customFormat="1" x14ac:dyDescent="0.35">
      <c r="D326" s="135"/>
      <c r="E326" s="135"/>
      <c r="N326" s="216"/>
    </row>
    <row r="327" spans="4:14" s="102" customFormat="1" x14ac:dyDescent="0.35">
      <c r="D327" s="135"/>
      <c r="E327" s="135"/>
      <c r="N327" s="216"/>
    </row>
    <row r="328" spans="4:14" s="102" customFormat="1" x14ac:dyDescent="0.35">
      <c r="D328" s="135"/>
      <c r="E328" s="135"/>
      <c r="N328" s="216"/>
    </row>
    <row r="329" spans="4:14" s="102" customFormat="1" x14ac:dyDescent="0.35">
      <c r="D329" s="135"/>
      <c r="E329" s="135"/>
      <c r="N329" s="216"/>
    </row>
    <row r="330" spans="4:14" s="102" customFormat="1" x14ac:dyDescent="0.35">
      <c r="D330" s="135"/>
      <c r="E330" s="135"/>
      <c r="N330" s="216"/>
    </row>
    <row r="331" spans="4:14" s="102" customFormat="1" x14ac:dyDescent="0.35">
      <c r="D331" s="135"/>
      <c r="E331" s="135"/>
      <c r="N331" s="216"/>
    </row>
    <row r="332" spans="4:14" s="102" customFormat="1" x14ac:dyDescent="0.35">
      <c r="D332" s="135"/>
      <c r="E332" s="135"/>
      <c r="N332" s="216"/>
    </row>
    <row r="333" spans="4:14" s="102" customFormat="1" x14ac:dyDescent="0.35">
      <c r="D333" s="135"/>
      <c r="E333" s="135"/>
      <c r="N333" s="216"/>
    </row>
    <row r="334" spans="4:14" s="102" customFormat="1" x14ac:dyDescent="0.35">
      <c r="D334" s="135"/>
      <c r="E334" s="135"/>
      <c r="N334" s="216"/>
    </row>
    <row r="335" spans="4:14" s="102" customFormat="1" x14ac:dyDescent="0.35">
      <c r="D335" s="135"/>
      <c r="E335" s="135"/>
      <c r="N335" s="216"/>
    </row>
    <row r="336" spans="4:14" s="102" customFormat="1" x14ac:dyDescent="0.35">
      <c r="D336" s="135"/>
      <c r="E336" s="135"/>
      <c r="N336" s="216"/>
    </row>
    <row r="337" spans="4:14" s="102" customFormat="1" x14ac:dyDescent="0.35">
      <c r="D337" s="135"/>
      <c r="E337" s="135"/>
      <c r="N337" s="216"/>
    </row>
    <row r="338" spans="4:14" s="102" customFormat="1" x14ac:dyDescent="0.35">
      <c r="D338" s="135"/>
      <c r="E338" s="135"/>
      <c r="N338" s="216"/>
    </row>
    <row r="339" spans="4:14" s="102" customFormat="1" x14ac:dyDescent="0.35">
      <c r="D339" s="135"/>
      <c r="E339" s="135"/>
      <c r="N339" s="216"/>
    </row>
    <row r="340" spans="4:14" s="102" customFormat="1" x14ac:dyDescent="0.35">
      <c r="D340" s="135"/>
      <c r="E340" s="135"/>
      <c r="N340" s="216"/>
    </row>
    <row r="341" spans="4:14" s="102" customFormat="1" x14ac:dyDescent="0.35">
      <c r="D341" s="135"/>
      <c r="E341" s="135"/>
      <c r="N341" s="216"/>
    </row>
    <row r="342" spans="4:14" s="102" customFormat="1" x14ac:dyDescent="0.35">
      <c r="D342" s="135"/>
      <c r="E342" s="135"/>
      <c r="N342" s="216"/>
    </row>
    <row r="343" spans="4:14" s="102" customFormat="1" x14ac:dyDescent="0.35">
      <c r="D343" s="135"/>
      <c r="E343" s="135"/>
      <c r="N343" s="216"/>
    </row>
    <row r="344" spans="4:14" s="102" customFormat="1" x14ac:dyDescent="0.35">
      <c r="D344" s="135"/>
      <c r="E344" s="135"/>
      <c r="N344" s="216"/>
    </row>
    <row r="345" spans="4:14" s="102" customFormat="1" x14ac:dyDescent="0.35">
      <c r="D345" s="135"/>
      <c r="E345" s="135"/>
      <c r="N345" s="216"/>
    </row>
    <row r="346" spans="4:14" s="102" customFormat="1" x14ac:dyDescent="0.35">
      <c r="D346" s="135"/>
      <c r="E346" s="135"/>
      <c r="N346" s="216"/>
    </row>
    <row r="347" spans="4:14" s="102" customFormat="1" x14ac:dyDescent="0.35">
      <c r="D347" s="135"/>
      <c r="E347" s="135"/>
      <c r="N347" s="216"/>
    </row>
    <row r="348" spans="4:14" s="102" customFormat="1" x14ac:dyDescent="0.35">
      <c r="D348" s="135"/>
      <c r="E348" s="135"/>
      <c r="N348" s="216"/>
    </row>
    <row r="349" spans="4:14" s="102" customFormat="1" x14ac:dyDescent="0.35">
      <c r="D349" s="135"/>
      <c r="E349" s="135"/>
      <c r="N349" s="216"/>
    </row>
    <row r="350" spans="4:14" s="102" customFormat="1" x14ac:dyDescent="0.35">
      <c r="D350" s="135"/>
      <c r="E350" s="135"/>
      <c r="N350" s="216"/>
    </row>
    <row r="351" spans="4:14" s="102" customFormat="1" x14ac:dyDescent="0.35">
      <c r="D351" s="135"/>
      <c r="E351" s="135"/>
      <c r="N351" s="216"/>
    </row>
    <row r="352" spans="4:14" s="102" customFormat="1" x14ac:dyDescent="0.35">
      <c r="D352" s="135"/>
      <c r="E352" s="135"/>
      <c r="N352" s="216"/>
    </row>
    <row r="353" spans="4:14" s="102" customFormat="1" x14ac:dyDescent="0.35">
      <c r="D353" s="135"/>
      <c r="E353" s="135"/>
      <c r="N353" s="216"/>
    </row>
    <row r="354" spans="4:14" s="102" customFormat="1" x14ac:dyDescent="0.35">
      <c r="D354" s="135"/>
      <c r="E354" s="135"/>
      <c r="N354" s="216"/>
    </row>
    <row r="355" spans="4:14" s="102" customFormat="1" x14ac:dyDescent="0.35">
      <c r="D355" s="135"/>
      <c r="E355" s="135"/>
      <c r="N355" s="216"/>
    </row>
    <row r="356" spans="4:14" s="102" customFormat="1" x14ac:dyDescent="0.35">
      <c r="D356" s="135"/>
      <c r="E356" s="135"/>
      <c r="N356" s="216"/>
    </row>
    <row r="357" spans="4:14" s="102" customFormat="1" x14ac:dyDescent="0.35">
      <c r="D357" s="135"/>
      <c r="E357" s="135"/>
      <c r="N357" s="216"/>
    </row>
    <row r="358" spans="4:14" s="102" customFormat="1" x14ac:dyDescent="0.35">
      <c r="D358" s="135"/>
      <c r="E358" s="135"/>
      <c r="N358" s="216"/>
    </row>
    <row r="359" spans="4:14" s="102" customFormat="1" x14ac:dyDescent="0.35">
      <c r="D359" s="135"/>
      <c r="E359" s="135"/>
      <c r="N359" s="216"/>
    </row>
    <row r="360" spans="4:14" s="102" customFormat="1" x14ac:dyDescent="0.35">
      <c r="D360" s="135"/>
      <c r="E360" s="135"/>
      <c r="N360" s="216"/>
    </row>
    <row r="361" spans="4:14" s="102" customFormat="1" x14ac:dyDescent="0.35">
      <c r="D361" s="135"/>
      <c r="E361" s="135"/>
      <c r="N361" s="216"/>
    </row>
    <row r="362" spans="4:14" s="102" customFormat="1" x14ac:dyDescent="0.35">
      <c r="D362" s="135"/>
      <c r="E362" s="135"/>
      <c r="N362" s="216"/>
    </row>
    <row r="363" spans="4:14" s="102" customFormat="1" x14ac:dyDescent="0.35">
      <c r="D363" s="135"/>
      <c r="E363" s="135"/>
      <c r="N363" s="216"/>
    </row>
    <row r="364" spans="4:14" s="102" customFormat="1" x14ac:dyDescent="0.35">
      <c r="D364" s="135"/>
      <c r="E364" s="135"/>
      <c r="N364" s="216"/>
    </row>
    <row r="365" spans="4:14" s="102" customFormat="1" x14ac:dyDescent="0.35">
      <c r="D365" s="135"/>
      <c r="E365" s="135"/>
      <c r="N365" s="216"/>
    </row>
    <row r="366" spans="4:14" s="102" customFormat="1" x14ac:dyDescent="0.35">
      <c r="D366" s="135"/>
      <c r="E366" s="135"/>
      <c r="N366" s="216"/>
    </row>
    <row r="367" spans="4:14" s="102" customFormat="1" x14ac:dyDescent="0.35">
      <c r="D367" s="135"/>
      <c r="E367" s="135"/>
      <c r="N367" s="216"/>
    </row>
    <row r="368" spans="4:14" s="102" customFormat="1" x14ac:dyDescent="0.35">
      <c r="D368" s="135"/>
      <c r="E368" s="135"/>
      <c r="N368" s="216"/>
    </row>
    <row r="369" spans="4:14" s="102" customFormat="1" x14ac:dyDescent="0.35">
      <c r="D369" s="135"/>
      <c r="E369" s="135"/>
      <c r="N369" s="216"/>
    </row>
    <row r="370" spans="4:14" s="102" customFormat="1" x14ac:dyDescent="0.35">
      <c r="D370" s="135"/>
      <c r="E370" s="135"/>
      <c r="N370" s="216"/>
    </row>
    <row r="371" spans="4:14" s="102" customFormat="1" x14ac:dyDescent="0.35">
      <c r="D371" s="135"/>
      <c r="E371" s="135"/>
      <c r="N371" s="216"/>
    </row>
    <row r="372" spans="4:14" s="102" customFormat="1" x14ac:dyDescent="0.35">
      <c r="D372" s="135"/>
      <c r="E372" s="135"/>
      <c r="N372" s="216"/>
    </row>
    <row r="373" spans="4:14" s="102" customFormat="1" x14ac:dyDescent="0.35">
      <c r="D373" s="135"/>
      <c r="E373" s="135"/>
      <c r="N373" s="216"/>
    </row>
    <row r="374" spans="4:14" s="102" customFormat="1" x14ac:dyDescent="0.35">
      <c r="D374" s="135"/>
      <c r="E374" s="135"/>
      <c r="N374" s="216"/>
    </row>
    <row r="375" spans="4:14" s="102" customFormat="1" x14ac:dyDescent="0.35">
      <c r="D375" s="135"/>
      <c r="E375" s="135"/>
      <c r="N375" s="216"/>
    </row>
    <row r="376" spans="4:14" s="102" customFormat="1" x14ac:dyDescent="0.35">
      <c r="D376" s="135"/>
      <c r="E376" s="135"/>
      <c r="N376" s="216"/>
    </row>
    <row r="377" spans="4:14" s="102" customFormat="1" x14ac:dyDescent="0.35">
      <c r="D377" s="135"/>
      <c r="E377" s="135"/>
      <c r="N377" s="216"/>
    </row>
    <row r="378" spans="4:14" s="102" customFormat="1" x14ac:dyDescent="0.35">
      <c r="D378" s="135"/>
      <c r="E378" s="135"/>
      <c r="N378" s="216"/>
    </row>
    <row r="379" spans="4:14" s="102" customFormat="1" x14ac:dyDescent="0.35">
      <c r="D379" s="135"/>
      <c r="E379" s="135"/>
      <c r="N379" s="216"/>
    </row>
    <row r="380" spans="4:14" s="102" customFormat="1" x14ac:dyDescent="0.35">
      <c r="D380" s="135"/>
      <c r="E380" s="135"/>
      <c r="N380" s="216"/>
    </row>
    <row r="381" spans="4:14" s="102" customFormat="1" x14ac:dyDescent="0.35">
      <c r="D381" s="135"/>
      <c r="E381" s="135"/>
      <c r="N381" s="216"/>
    </row>
    <row r="382" spans="4:14" s="102" customFormat="1" x14ac:dyDescent="0.35">
      <c r="D382" s="135"/>
      <c r="E382" s="135"/>
      <c r="N382" s="216"/>
    </row>
    <row r="383" spans="4:14" s="102" customFormat="1" x14ac:dyDescent="0.35">
      <c r="D383" s="135"/>
      <c r="E383" s="135"/>
      <c r="N383" s="216"/>
    </row>
    <row r="384" spans="4:14" s="102" customFormat="1" x14ac:dyDescent="0.35">
      <c r="D384" s="135"/>
      <c r="E384" s="135"/>
      <c r="N384" s="216"/>
    </row>
    <row r="385" spans="4:14" s="102" customFormat="1" x14ac:dyDescent="0.35">
      <c r="D385" s="135"/>
      <c r="E385" s="135"/>
      <c r="N385" s="216"/>
    </row>
    <row r="386" spans="4:14" s="102" customFormat="1" x14ac:dyDescent="0.35">
      <c r="D386" s="135"/>
      <c r="E386" s="135"/>
      <c r="N386" s="216"/>
    </row>
    <row r="387" spans="4:14" s="102" customFormat="1" x14ac:dyDescent="0.35">
      <c r="D387" s="135"/>
      <c r="E387" s="135"/>
      <c r="N387" s="216"/>
    </row>
    <row r="388" spans="4:14" s="102" customFormat="1" x14ac:dyDescent="0.35">
      <c r="D388" s="135"/>
      <c r="E388" s="135"/>
      <c r="N388" s="216"/>
    </row>
    <row r="389" spans="4:14" s="102" customFormat="1" x14ac:dyDescent="0.35">
      <c r="D389" s="135"/>
      <c r="E389" s="135"/>
      <c r="N389" s="216"/>
    </row>
    <row r="390" spans="4:14" s="102" customFormat="1" x14ac:dyDescent="0.35">
      <c r="D390" s="135"/>
      <c r="E390" s="135"/>
      <c r="N390" s="216"/>
    </row>
    <row r="391" spans="4:14" s="102" customFormat="1" x14ac:dyDescent="0.35">
      <c r="D391" s="135"/>
      <c r="E391" s="135"/>
      <c r="N391" s="216"/>
    </row>
    <row r="392" spans="4:14" s="102" customFormat="1" x14ac:dyDescent="0.35">
      <c r="D392" s="135"/>
      <c r="E392" s="135"/>
      <c r="N392" s="216"/>
    </row>
    <row r="393" spans="4:14" s="102" customFormat="1" x14ac:dyDescent="0.35">
      <c r="D393" s="135"/>
      <c r="E393" s="135"/>
      <c r="N393" s="216"/>
    </row>
    <row r="394" spans="4:14" s="102" customFormat="1" x14ac:dyDescent="0.35">
      <c r="D394" s="135"/>
      <c r="E394" s="135"/>
      <c r="N394" s="216"/>
    </row>
    <row r="395" spans="4:14" s="102" customFormat="1" x14ac:dyDescent="0.35">
      <c r="D395" s="135"/>
      <c r="E395" s="135"/>
      <c r="N395" s="216"/>
    </row>
    <row r="396" spans="4:14" s="102" customFormat="1" x14ac:dyDescent="0.35">
      <c r="D396" s="135"/>
      <c r="E396" s="135"/>
      <c r="N396" s="216"/>
    </row>
    <row r="397" spans="4:14" s="102" customFormat="1" x14ac:dyDescent="0.35">
      <c r="D397" s="135"/>
      <c r="E397" s="135"/>
      <c r="N397" s="216"/>
    </row>
    <row r="398" spans="4:14" s="102" customFormat="1" x14ac:dyDescent="0.35">
      <c r="D398" s="135"/>
      <c r="E398" s="135"/>
      <c r="N398" s="216"/>
    </row>
    <row r="399" spans="4:14" s="102" customFormat="1" x14ac:dyDescent="0.35">
      <c r="D399" s="135"/>
      <c r="E399" s="135"/>
      <c r="N399" s="216"/>
    </row>
    <row r="400" spans="4:14" s="102" customFormat="1" x14ac:dyDescent="0.35">
      <c r="D400" s="135"/>
      <c r="E400" s="135"/>
      <c r="N400" s="216"/>
    </row>
    <row r="401" spans="4:14" s="102" customFormat="1" x14ac:dyDescent="0.35">
      <c r="D401" s="135"/>
      <c r="E401" s="135"/>
      <c r="N401" s="216"/>
    </row>
    <row r="402" spans="4:14" s="102" customFormat="1" x14ac:dyDescent="0.35">
      <c r="D402" s="135"/>
      <c r="E402" s="135"/>
      <c r="N402" s="216"/>
    </row>
    <row r="403" spans="4:14" s="102" customFormat="1" x14ac:dyDescent="0.35">
      <c r="D403" s="135"/>
      <c r="E403" s="135"/>
      <c r="N403" s="216"/>
    </row>
    <row r="404" spans="4:14" s="102" customFormat="1" x14ac:dyDescent="0.35">
      <c r="D404" s="135"/>
      <c r="E404" s="135"/>
      <c r="N404" s="216"/>
    </row>
    <row r="405" spans="4:14" s="102" customFormat="1" x14ac:dyDescent="0.35">
      <c r="D405" s="135"/>
      <c r="E405" s="135"/>
      <c r="N405" s="216"/>
    </row>
    <row r="406" spans="4:14" s="102" customFormat="1" x14ac:dyDescent="0.35">
      <c r="D406" s="135"/>
      <c r="E406" s="135"/>
      <c r="N406" s="216"/>
    </row>
    <row r="407" spans="4:14" s="102" customFormat="1" x14ac:dyDescent="0.35">
      <c r="D407" s="135"/>
      <c r="E407" s="135"/>
      <c r="N407" s="216"/>
    </row>
    <row r="408" spans="4:14" s="102" customFormat="1" x14ac:dyDescent="0.35">
      <c r="D408" s="135"/>
      <c r="E408" s="135"/>
      <c r="N408" s="216"/>
    </row>
    <row r="409" spans="4:14" s="102" customFormat="1" x14ac:dyDescent="0.35">
      <c r="D409" s="135"/>
      <c r="E409" s="135"/>
      <c r="N409" s="216"/>
    </row>
    <row r="410" spans="4:14" s="102" customFormat="1" x14ac:dyDescent="0.35">
      <c r="D410" s="135"/>
      <c r="E410" s="135"/>
      <c r="N410" s="216"/>
    </row>
    <row r="411" spans="4:14" s="102" customFormat="1" x14ac:dyDescent="0.35">
      <c r="D411" s="135"/>
      <c r="E411" s="135"/>
      <c r="N411" s="216"/>
    </row>
    <row r="412" spans="4:14" s="102" customFormat="1" x14ac:dyDescent="0.35">
      <c r="D412" s="135"/>
      <c r="E412" s="135"/>
      <c r="N412" s="216"/>
    </row>
    <row r="413" spans="4:14" s="102" customFormat="1" x14ac:dyDescent="0.35">
      <c r="D413" s="135"/>
      <c r="E413" s="135"/>
      <c r="N413" s="216"/>
    </row>
    <row r="414" spans="4:14" s="102" customFormat="1" x14ac:dyDescent="0.35">
      <c r="D414" s="135"/>
      <c r="E414" s="135"/>
      <c r="N414" s="216"/>
    </row>
    <row r="415" spans="4:14" s="102" customFormat="1" x14ac:dyDescent="0.35">
      <c r="D415" s="135"/>
      <c r="E415" s="135"/>
      <c r="N415" s="216"/>
    </row>
    <row r="416" spans="4:14" s="102" customFormat="1" x14ac:dyDescent="0.35">
      <c r="D416" s="135"/>
      <c r="E416" s="135"/>
      <c r="N416" s="216"/>
    </row>
    <row r="417" spans="4:14" s="102" customFormat="1" x14ac:dyDescent="0.35">
      <c r="D417" s="135"/>
      <c r="E417" s="135"/>
      <c r="N417" s="216"/>
    </row>
    <row r="418" spans="4:14" s="102" customFormat="1" x14ac:dyDescent="0.35">
      <c r="D418" s="135"/>
      <c r="E418" s="135"/>
      <c r="N418" s="216"/>
    </row>
    <row r="419" spans="4:14" s="102" customFormat="1" x14ac:dyDescent="0.35">
      <c r="D419" s="135"/>
      <c r="E419" s="135"/>
      <c r="N419" s="216"/>
    </row>
    <row r="420" spans="4:14" s="102" customFormat="1" x14ac:dyDescent="0.35">
      <c r="D420" s="135"/>
      <c r="E420" s="135"/>
      <c r="N420" s="216"/>
    </row>
    <row r="421" spans="4:14" s="102" customFormat="1" x14ac:dyDescent="0.35">
      <c r="D421" s="135"/>
      <c r="E421" s="135"/>
      <c r="N421" s="216"/>
    </row>
    <row r="422" spans="4:14" s="102" customFormat="1" x14ac:dyDescent="0.35">
      <c r="D422" s="135"/>
      <c r="E422" s="135"/>
      <c r="N422" s="216"/>
    </row>
    <row r="423" spans="4:14" s="102" customFormat="1" x14ac:dyDescent="0.35">
      <c r="D423" s="135"/>
      <c r="E423" s="135"/>
      <c r="N423" s="216"/>
    </row>
    <row r="424" spans="4:14" s="102" customFormat="1" x14ac:dyDescent="0.35">
      <c r="D424" s="135"/>
      <c r="E424" s="135"/>
      <c r="N424" s="216"/>
    </row>
    <row r="425" spans="4:14" s="102" customFormat="1" x14ac:dyDescent="0.35">
      <c r="D425" s="135"/>
      <c r="E425" s="135"/>
      <c r="N425" s="216"/>
    </row>
    <row r="426" spans="4:14" s="102" customFormat="1" x14ac:dyDescent="0.35">
      <c r="D426" s="135"/>
      <c r="E426" s="135"/>
      <c r="N426" s="216"/>
    </row>
    <row r="427" spans="4:14" s="102" customFormat="1" x14ac:dyDescent="0.35">
      <c r="D427" s="135"/>
      <c r="E427" s="135"/>
      <c r="N427" s="216"/>
    </row>
    <row r="428" spans="4:14" s="102" customFormat="1" x14ac:dyDescent="0.35">
      <c r="D428" s="135"/>
      <c r="E428" s="135"/>
      <c r="N428" s="216"/>
    </row>
    <row r="429" spans="4:14" s="102" customFormat="1" x14ac:dyDescent="0.35">
      <c r="D429" s="135"/>
      <c r="E429" s="135"/>
      <c r="N429" s="216"/>
    </row>
    <row r="430" spans="4:14" s="102" customFormat="1" x14ac:dyDescent="0.35">
      <c r="D430" s="135"/>
      <c r="E430" s="135"/>
      <c r="N430" s="216"/>
    </row>
    <row r="431" spans="4:14" s="102" customFormat="1" x14ac:dyDescent="0.35">
      <c r="D431" s="135"/>
      <c r="E431" s="135"/>
      <c r="N431" s="216"/>
    </row>
    <row r="432" spans="4:14" s="102" customFormat="1" x14ac:dyDescent="0.35">
      <c r="D432" s="135"/>
      <c r="E432" s="135"/>
      <c r="N432" s="216"/>
    </row>
    <row r="433" spans="4:14" s="102" customFormat="1" x14ac:dyDescent="0.35">
      <c r="D433" s="135"/>
      <c r="E433" s="135"/>
      <c r="N433" s="216"/>
    </row>
    <row r="434" spans="4:14" s="102" customFormat="1" x14ac:dyDescent="0.35">
      <c r="D434" s="135"/>
      <c r="E434" s="135"/>
      <c r="N434" s="216"/>
    </row>
    <row r="435" spans="4:14" s="102" customFormat="1" x14ac:dyDescent="0.35">
      <c r="D435" s="135"/>
      <c r="E435" s="135"/>
      <c r="N435" s="216"/>
    </row>
    <row r="436" spans="4:14" s="102" customFormat="1" x14ac:dyDescent="0.35">
      <c r="D436" s="135"/>
      <c r="E436" s="135"/>
      <c r="N436" s="216"/>
    </row>
    <row r="437" spans="4:14" s="102" customFormat="1" x14ac:dyDescent="0.35">
      <c r="D437" s="135"/>
      <c r="E437" s="135"/>
      <c r="N437" s="216"/>
    </row>
    <row r="438" spans="4:14" s="102" customFormat="1" x14ac:dyDescent="0.35">
      <c r="D438" s="135"/>
      <c r="E438" s="135"/>
      <c r="N438" s="216"/>
    </row>
    <row r="439" spans="4:14" s="102" customFormat="1" x14ac:dyDescent="0.35">
      <c r="D439" s="135"/>
      <c r="E439" s="135"/>
      <c r="N439" s="216"/>
    </row>
    <row r="440" spans="4:14" s="102" customFormat="1" x14ac:dyDescent="0.35">
      <c r="D440" s="135"/>
      <c r="E440" s="135"/>
      <c r="N440" s="216"/>
    </row>
    <row r="441" spans="4:14" s="102" customFormat="1" x14ac:dyDescent="0.35">
      <c r="D441" s="135"/>
      <c r="E441" s="135"/>
      <c r="N441" s="216"/>
    </row>
    <row r="442" spans="4:14" s="102" customFormat="1" x14ac:dyDescent="0.35">
      <c r="D442" s="135"/>
      <c r="E442" s="135"/>
      <c r="N442" s="216"/>
    </row>
    <row r="443" spans="4:14" s="102" customFormat="1" x14ac:dyDescent="0.35">
      <c r="D443" s="135"/>
      <c r="E443" s="135"/>
      <c r="N443" s="216"/>
    </row>
    <row r="444" spans="4:14" s="102" customFormat="1" x14ac:dyDescent="0.35">
      <c r="D444" s="135"/>
      <c r="E444" s="135"/>
      <c r="N444" s="216"/>
    </row>
    <row r="445" spans="4:14" s="102" customFormat="1" x14ac:dyDescent="0.35">
      <c r="D445" s="135"/>
      <c r="E445" s="135"/>
      <c r="N445" s="216"/>
    </row>
    <row r="446" spans="4:14" s="102" customFormat="1" x14ac:dyDescent="0.35">
      <c r="D446" s="135"/>
      <c r="E446" s="135"/>
      <c r="N446" s="216"/>
    </row>
    <row r="447" spans="4:14" s="102" customFormat="1" x14ac:dyDescent="0.35">
      <c r="D447" s="135"/>
      <c r="E447" s="135"/>
      <c r="N447" s="216"/>
    </row>
    <row r="448" spans="4:14" s="102" customFormat="1" x14ac:dyDescent="0.35">
      <c r="D448" s="135"/>
      <c r="E448" s="135"/>
      <c r="N448" s="216"/>
    </row>
    <row r="449" spans="4:14" s="102" customFormat="1" x14ac:dyDescent="0.35">
      <c r="D449" s="135"/>
      <c r="E449" s="135"/>
      <c r="N449" s="216"/>
    </row>
    <row r="450" spans="4:14" s="102" customFormat="1" x14ac:dyDescent="0.35">
      <c r="D450" s="135"/>
      <c r="E450" s="135"/>
      <c r="N450" s="216"/>
    </row>
    <row r="451" spans="4:14" s="102" customFormat="1" x14ac:dyDescent="0.35">
      <c r="D451" s="135"/>
      <c r="E451" s="135"/>
      <c r="N451" s="216"/>
    </row>
    <row r="452" spans="4:14" s="102" customFormat="1" x14ac:dyDescent="0.35">
      <c r="D452" s="135"/>
      <c r="E452" s="135"/>
      <c r="N452" s="216"/>
    </row>
    <row r="453" spans="4:14" s="102" customFormat="1" x14ac:dyDescent="0.35">
      <c r="D453" s="135"/>
      <c r="E453" s="135"/>
      <c r="N453" s="216"/>
    </row>
    <row r="454" spans="4:14" s="102" customFormat="1" x14ac:dyDescent="0.35">
      <c r="D454" s="135"/>
      <c r="E454" s="135"/>
      <c r="N454" s="216"/>
    </row>
    <row r="455" spans="4:14" s="102" customFormat="1" x14ac:dyDescent="0.35">
      <c r="D455" s="135"/>
      <c r="E455" s="135"/>
      <c r="N455" s="216"/>
    </row>
    <row r="456" spans="4:14" s="102" customFormat="1" x14ac:dyDescent="0.35">
      <c r="D456" s="135"/>
      <c r="E456" s="135"/>
      <c r="N456" s="216"/>
    </row>
    <row r="457" spans="4:14" s="102" customFormat="1" x14ac:dyDescent="0.35">
      <c r="D457" s="135"/>
      <c r="E457" s="135"/>
      <c r="N457" s="216"/>
    </row>
    <row r="458" spans="4:14" s="102" customFormat="1" x14ac:dyDescent="0.35">
      <c r="D458" s="135"/>
      <c r="E458" s="135"/>
      <c r="N458" s="216"/>
    </row>
    <row r="459" spans="4:14" s="102" customFormat="1" x14ac:dyDescent="0.35">
      <c r="D459" s="135"/>
      <c r="E459" s="135"/>
      <c r="N459" s="216"/>
    </row>
    <row r="460" spans="4:14" s="102" customFormat="1" x14ac:dyDescent="0.35">
      <c r="D460" s="135"/>
      <c r="E460" s="135"/>
      <c r="N460" s="216"/>
    </row>
    <row r="461" spans="4:14" s="102" customFormat="1" x14ac:dyDescent="0.35">
      <c r="D461" s="135"/>
      <c r="E461" s="135"/>
      <c r="N461" s="216"/>
    </row>
    <row r="462" spans="4:14" s="102" customFormat="1" x14ac:dyDescent="0.35">
      <c r="D462" s="135"/>
      <c r="E462" s="135"/>
      <c r="N462" s="216"/>
    </row>
    <row r="463" spans="4:14" s="102" customFormat="1" x14ac:dyDescent="0.35">
      <c r="D463" s="135"/>
      <c r="E463" s="135"/>
      <c r="N463" s="216"/>
    </row>
    <row r="464" spans="4:14" s="102" customFormat="1" x14ac:dyDescent="0.35">
      <c r="D464" s="135"/>
      <c r="E464" s="135"/>
      <c r="N464" s="216"/>
    </row>
    <row r="465" spans="4:14" s="102" customFormat="1" x14ac:dyDescent="0.35">
      <c r="D465" s="135"/>
      <c r="E465" s="135"/>
      <c r="N465" s="216"/>
    </row>
    <row r="466" spans="4:14" s="102" customFormat="1" x14ac:dyDescent="0.35">
      <c r="D466" s="135"/>
      <c r="E466" s="135"/>
      <c r="N466" s="216"/>
    </row>
    <row r="467" spans="4:14" s="102" customFormat="1" x14ac:dyDescent="0.35">
      <c r="D467" s="135"/>
      <c r="E467" s="135"/>
      <c r="N467" s="216"/>
    </row>
    <row r="468" spans="4:14" s="102" customFormat="1" x14ac:dyDescent="0.35">
      <c r="D468" s="135"/>
      <c r="E468" s="135"/>
      <c r="N468" s="216"/>
    </row>
    <row r="469" spans="4:14" s="102" customFormat="1" x14ac:dyDescent="0.35">
      <c r="D469" s="135"/>
      <c r="E469" s="135"/>
      <c r="N469" s="216"/>
    </row>
    <row r="470" spans="4:14" s="102" customFormat="1" x14ac:dyDescent="0.35">
      <c r="D470" s="135"/>
      <c r="E470" s="135"/>
      <c r="N470" s="216"/>
    </row>
    <row r="471" spans="4:14" s="102" customFormat="1" x14ac:dyDescent="0.35">
      <c r="D471" s="135"/>
      <c r="E471" s="135"/>
      <c r="N471" s="216"/>
    </row>
    <row r="472" spans="4:14" s="102" customFormat="1" x14ac:dyDescent="0.35">
      <c r="D472" s="135"/>
      <c r="E472" s="135"/>
      <c r="N472" s="216"/>
    </row>
    <row r="473" spans="4:14" s="102" customFormat="1" x14ac:dyDescent="0.35">
      <c r="D473" s="135"/>
      <c r="E473" s="135"/>
      <c r="N473" s="216"/>
    </row>
    <row r="474" spans="4:14" s="102" customFormat="1" x14ac:dyDescent="0.35">
      <c r="D474" s="135"/>
      <c r="E474" s="135"/>
      <c r="N474" s="216"/>
    </row>
    <row r="475" spans="4:14" s="102" customFormat="1" x14ac:dyDescent="0.35">
      <c r="D475" s="135"/>
      <c r="E475" s="135"/>
      <c r="N475" s="216"/>
    </row>
    <row r="476" spans="4:14" s="102" customFormat="1" x14ac:dyDescent="0.35">
      <c r="D476" s="135"/>
      <c r="E476" s="135"/>
      <c r="N476" s="216"/>
    </row>
    <row r="477" spans="4:14" s="102" customFormat="1" x14ac:dyDescent="0.35">
      <c r="D477" s="135"/>
      <c r="E477" s="135"/>
      <c r="N477" s="216"/>
    </row>
    <row r="478" spans="4:14" s="102" customFormat="1" x14ac:dyDescent="0.35">
      <c r="D478" s="135"/>
      <c r="E478" s="135"/>
      <c r="N478" s="216"/>
    </row>
    <row r="479" spans="4:14" s="102" customFormat="1" x14ac:dyDescent="0.35">
      <c r="D479" s="135"/>
      <c r="E479" s="135"/>
      <c r="N479" s="216"/>
    </row>
    <row r="480" spans="4:14" s="102" customFormat="1" x14ac:dyDescent="0.35">
      <c r="D480" s="135"/>
      <c r="E480" s="135"/>
      <c r="N480" s="216"/>
    </row>
    <row r="481" spans="4:14" s="102" customFormat="1" x14ac:dyDescent="0.35">
      <c r="D481" s="135"/>
      <c r="E481" s="135"/>
      <c r="N481" s="216"/>
    </row>
    <row r="482" spans="4:14" s="102" customFormat="1" x14ac:dyDescent="0.35">
      <c r="D482" s="135"/>
      <c r="E482" s="135"/>
      <c r="N482" s="216"/>
    </row>
    <row r="483" spans="4:14" s="102" customFormat="1" x14ac:dyDescent="0.35">
      <c r="D483" s="135"/>
      <c r="E483" s="135"/>
      <c r="N483" s="216"/>
    </row>
    <row r="484" spans="4:14" s="102" customFormat="1" x14ac:dyDescent="0.35">
      <c r="D484" s="135"/>
      <c r="E484" s="135"/>
      <c r="N484" s="216"/>
    </row>
    <row r="485" spans="4:14" s="102" customFormat="1" x14ac:dyDescent="0.35">
      <c r="D485" s="135"/>
      <c r="E485" s="135"/>
      <c r="N485" s="216"/>
    </row>
    <row r="486" spans="4:14" s="102" customFormat="1" x14ac:dyDescent="0.35">
      <c r="D486" s="135"/>
      <c r="E486" s="135"/>
      <c r="N486" s="216"/>
    </row>
    <row r="487" spans="4:14" s="102" customFormat="1" x14ac:dyDescent="0.35">
      <c r="D487" s="135"/>
      <c r="E487" s="135"/>
      <c r="N487" s="216"/>
    </row>
    <row r="488" spans="4:14" s="102" customFormat="1" x14ac:dyDescent="0.35">
      <c r="D488" s="135"/>
      <c r="E488" s="135"/>
      <c r="N488" s="216"/>
    </row>
    <row r="489" spans="4:14" s="102" customFormat="1" x14ac:dyDescent="0.35">
      <c r="D489" s="135"/>
      <c r="E489" s="135"/>
      <c r="N489" s="216"/>
    </row>
    <row r="490" spans="4:14" s="102" customFormat="1" x14ac:dyDescent="0.35">
      <c r="D490" s="135"/>
      <c r="E490" s="135"/>
      <c r="N490" s="216"/>
    </row>
    <row r="491" spans="4:14" s="102" customFormat="1" x14ac:dyDescent="0.35">
      <c r="D491" s="135"/>
      <c r="E491" s="135"/>
      <c r="N491" s="216"/>
    </row>
    <row r="492" spans="4:14" s="102" customFormat="1" x14ac:dyDescent="0.35">
      <c r="D492" s="135"/>
      <c r="E492" s="135"/>
      <c r="N492" s="216"/>
    </row>
    <row r="493" spans="4:14" s="102" customFormat="1" x14ac:dyDescent="0.35">
      <c r="D493" s="135"/>
      <c r="E493" s="135"/>
      <c r="N493" s="216"/>
    </row>
    <row r="494" spans="4:14" s="102" customFormat="1" x14ac:dyDescent="0.35">
      <c r="D494" s="135"/>
      <c r="E494" s="135"/>
      <c r="N494" s="216"/>
    </row>
    <row r="495" spans="4:14" s="102" customFormat="1" x14ac:dyDescent="0.35">
      <c r="D495" s="135"/>
      <c r="E495" s="135"/>
      <c r="N495" s="216"/>
    </row>
    <row r="496" spans="4:14" s="102" customFormat="1" x14ac:dyDescent="0.35">
      <c r="D496" s="135"/>
      <c r="E496" s="135"/>
      <c r="N496" s="216"/>
    </row>
    <row r="497" spans="4:14" s="102" customFormat="1" x14ac:dyDescent="0.35">
      <c r="D497" s="135"/>
      <c r="E497" s="135"/>
      <c r="N497" s="216"/>
    </row>
    <row r="498" spans="4:14" s="102" customFormat="1" x14ac:dyDescent="0.35">
      <c r="D498" s="135"/>
      <c r="E498" s="135"/>
      <c r="N498" s="216"/>
    </row>
    <row r="499" spans="4:14" s="102" customFormat="1" x14ac:dyDescent="0.35">
      <c r="D499" s="135"/>
      <c r="E499" s="135"/>
      <c r="N499" s="216"/>
    </row>
    <row r="500" spans="4:14" s="102" customFormat="1" x14ac:dyDescent="0.35">
      <c r="D500" s="135"/>
      <c r="E500" s="135"/>
      <c r="N500" s="216"/>
    </row>
    <row r="501" spans="4:14" s="102" customFormat="1" x14ac:dyDescent="0.35">
      <c r="D501" s="135"/>
      <c r="E501" s="135"/>
      <c r="N501" s="216"/>
    </row>
    <row r="502" spans="4:14" s="102" customFormat="1" x14ac:dyDescent="0.35">
      <c r="D502" s="135"/>
      <c r="E502" s="135"/>
      <c r="N502" s="216"/>
    </row>
    <row r="503" spans="4:14" s="102" customFormat="1" x14ac:dyDescent="0.35">
      <c r="D503" s="135"/>
      <c r="E503" s="135"/>
      <c r="N503" s="216"/>
    </row>
    <row r="504" spans="4:14" s="102" customFormat="1" x14ac:dyDescent="0.35">
      <c r="D504" s="135"/>
      <c r="E504" s="135"/>
      <c r="N504" s="216"/>
    </row>
    <row r="505" spans="4:14" s="102" customFormat="1" x14ac:dyDescent="0.35">
      <c r="D505" s="135"/>
      <c r="E505" s="135"/>
      <c r="N505" s="216"/>
    </row>
    <row r="506" spans="4:14" s="102" customFormat="1" x14ac:dyDescent="0.35">
      <c r="D506" s="135"/>
      <c r="E506" s="135"/>
      <c r="N506" s="216"/>
    </row>
    <row r="507" spans="4:14" s="102" customFormat="1" x14ac:dyDescent="0.35">
      <c r="D507" s="135"/>
      <c r="E507" s="135"/>
      <c r="N507" s="216"/>
    </row>
    <row r="508" spans="4:14" s="102" customFormat="1" x14ac:dyDescent="0.35">
      <c r="D508" s="135"/>
      <c r="E508" s="135"/>
      <c r="N508" s="216"/>
    </row>
    <row r="509" spans="4:14" s="102" customFormat="1" x14ac:dyDescent="0.35">
      <c r="D509" s="135"/>
      <c r="E509" s="135"/>
      <c r="N509" s="216"/>
    </row>
    <row r="510" spans="4:14" s="102" customFormat="1" x14ac:dyDescent="0.35">
      <c r="D510" s="135"/>
      <c r="E510" s="135"/>
      <c r="N510" s="216"/>
    </row>
    <row r="511" spans="4:14" s="102" customFormat="1" x14ac:dyDescent="0.35">
      <c r="D511" s="135"/>
      <c r="E511" s="135"/>
      <c r="N511" s="216"/>
    </row>
    <row r="512" spans="4:14" s="102" customFormat="1" x14ac:dyDescent="0.35">
      <c r="D512" s="135"/>
      <c r="E512" s="135"/>
      <c r="N512" s="216"/>
    </row>
    <row r="513" spans="4:14" s="102" customFormat="1" x14ac:dyDescent="0.35">
      <c r="D513" s="135"/>
      <c r="E513" s="135"/>
      <c r="N513" s="216"/>
    </row>
    <row r="514" spans="4:14" s="102" customFormat="1" x14ac:dyDescent="0.35">
      <c r="D514" s="135"/>
      <c r="E514" s="135"/>
      <c r="N514" s="216"/>
    </row>
    <row r="515" spans="4:14" s="102" customFormat="1" x14ac:dyDescent="0.35">
      <c r="D515" s="135"/>
      <c r="E515" s="135"/>
      <c r="N515" s="216"/>
    </row>
    <row r="516" spans="4:14" s="102" customFormat="1" x14ac:dyDescent="0.35">
      <c r="D516" s="135"/>
      <c r="E516" s="135"/>
      <c r="N516" s="216"/>
    </row>
    <row r="517" spans="4:14" s="102" customFormat="1" x14ac:dyDescent="0.35">
      <c r="D517" s="135"/>
      <c r="E517" s="135"/>
      <c r="N517" s="216"/>
    </row>
    <row r="518" spans="4:14" s="102" customFormat="1" x14ac:dyDescent="0.35">
      <c r="D518" s="135"/>
      <c r="E518" s="135"/>
      <c r="N518" s="216"/>
    </row>
    <row r="519" spans="4:14" s="102" customFormat="1" x14ac:dyDescent="0.35">
      <c r="D519" s="135"/>
      <c r="E519" s="135"/>
      <c r="N519" s="216"/>
    </row>
    <row r="520" spans="4:14" s="102" customFormat="1" x14ac:dyDescent="0.35">
      <c r="D520" s="135"/>
      <c r="E520" s="135"/>
      <c r="N520" s="216"/>
    </row>
    <row r="521" spans="4:14" s="102" customFormat="1" x14ac:dyDescent="0.35">
      <c r="D521" s="135"/>
      <c r="E521" s="135"/>
      <c r="N521" s="216"/>
    </row>
    <row r="522" spans="4:14" s="102" customFormat="1" x14ac:dyDescent="0.35">
      <c r="D522" s="135"/>
      <c r="E522" s="135"/>
      <c r="N522" s="216"/>
    </row>
    <row r="523" spans="4:14" s="102" customFormat="1" x14ac:dyDescent="0.35">
      <c r="D523" s="135"/>
      <c r="E523" s="135"/>
      <c r="N523" s="216"/>
    </row>
    <row r="524" spans="4:14" s="102" customFormat="1" x14ac:dyDescent="0.35">
      <c r="D524" s="135"/>
      <c r="E524" s="135"/>
      <c r="N524" s="216"/>
    </row>
    <row r="525" spans="4:14" s="102" customFormat="1" x14ac:dyDescent="0.35">
      <c r="D525" s="135"/>
      <c r="E525" s="135"/>
      <c r="N525" s="216"/>
    </row>
    <row r="526" spans="4:14" s="102" customFormat="1" x14ac:dyDescent="0.35">
      <c r="D526" s="135"/>
      <c r="E526" s="135"/>
      <c r="N526" s="216"/>
    </row>
    <row r="527" spans="4:14" s="102" customFormat="1" x14ac:dyDescent="0.35">
      <c r="D527" s="135"/>
      <c r="E527" s="135"/>
      <c r="N527" s="216"/>
    </row>
    <row r="528" spans="4:14" s="102" customFormat="1" x14ac:dyDescent="0.35">
      <c r="D528" s="135"/>
      <c r="E528" s="135"/>
      <c r="N528" s="216"/>
    </row>
    <row r="529" spans="4:14" s="102" customFormat="1" x14ac:dyDescent="0.35">
      <c r="D529" s="135"/>
      <c r="E529" s="135"/>
      <c r="N529" s="216"/>
    </row>
    <row r="530" spans="4:14" s="102" customFormat="1" x14ac:dyDescent="0.35">
      <c r="D530" s="135"/>
      <c r="E530" s="135"/>
      <c r="N530" s="216"/>
    </row>
    <row r="531" spans="4:14" s="102" customFormat="1" x14ac:dyDescent="0.35">
      <c r="D531" s="135"/>
      <c r="E531" s="135"/>
      <c r="N531" s="216"/>
    </row>
    <row r="532" spans="4:14" s="102" customFormat="1" x14ac:dyDescent="0.35">
      <c r="D532" s="135"/>
      <c r="E532" s="135"/>
      <c r="N532" s="216"/>
    </row>
    <row r="533" spans="4:14" s="102" customFormat="1" x14ac:dyDescent="0.35">
      <c r="D533" s="135"/>
      <c r="E533" s="135"/>
      <c r="N533" s="216"/>
    </row>
    <row r="534" spans="4:14" s="102" customFormat="1" x14ac:dyDescent="0.35">
      <c r="D534" s="135"/>
      <c r="E534" s="135"/>
      <c r="N534" s="216"/>
    </row>
    <row r="535" spans="4:14" s="102" customFormat="1" x14ac:dyDescent="0.35">
      <c r="D535" s="135"/>
      <c r="E535" s="135"/>
      <c r="N535" s="216"/>
    </row>
    <row r="536" spans="4:14" s="102" customFormat="1" x14ac:dyDescent="0.35">
      <c r="D536" s="135"/>
      <c r="E536" s="135"/>
      <c r="N536" s="216"/>
    </row>
    <row r="537" spans="4:14" s="102" customFormat="1" x14ac:dyDescent="0.35">
      <c r="D537" s="135"/>
      <c r="E537" s="135"/>
      <c r="N537" s="216"/>
    </row>
    <row r="538" spans="4:14" s="102" customFormat="1" x14ac:dyDescent="0.35">
      <c r="D538" s="135"/>
      <c r="E538" s="135"/>
      <c r="N538" s="216"/>
    </row>
    <row r="539" spans="4:14" s="102" customFormat="1" x14ac:dyDescent="0.35">
      <c r="D539" s="135"/>
      <c r="E539" s="135"/>
      <c r="N539" s="216"/>
    </row>
    <row r="540" spans="4:14" s="102" customFormat="1" x14ac:dyDescent="0.35">
      <c r="D540" s="135"/>
      <c r="E540" s="135"/>
      <c r="N540" s="216"/>
    </row>
    <row r="541" spans="4:14" s="102" customFormat="1" x14ac:dyDescent="0.35">
      <c r="D541" s="135"/>
      <c r="E541" s="135"/>
      <c r="N541" s="216"/>
    </row>
    <row r="542" spans="4:14" s="102" customFormat="1" x14ac:dyDescent="0.35">
      <c r="D542" s="135"/>
      <c r="E542" s="135"/>
      <c r="N542" s="216"/>
    </row>
    <row r="543" spans="4:14" s="102" customFormat="1" x14ac:dyDescent="0.35">
      <c r="D543" s="135"/>
      <c r="E543" s="135"/>
      <c r="N543" s="216"/>
    </row>
    <row r="544" spans="4:14" s="102" customFormat="1" x14ac:dyDescent="0.35">
      <c r="D544" s="135"/>
      <c r="E544" s="135"/>
      <c r="N544" s="216"/>
    </row>
    <row r="545" spans="4:14" s="102" customFormat="1" x14ac:dyDescent="0.35">
      <c r="D545" s="135"/>
      <c r="E545" s="135"/>
      <c r="N545" s="216"/>
    </row>
    <row r="546" spans="4:14" s="102" customFormat="1" x14ac:dyDescent="0.35">
      <c r="D546" s="135"/>
      <c r="E546" s="135"/>
      <c r="N546" s="216"/>
    </row>
    <row r="547" spans="4:14" s="102" customFormat="1" x14ac:dyDescent="0.35">
      <c r="D547" s="135"/>
      <c r="E547" s="135"/>
      <c r="N547" s="216"/>
    </row>
    <row r="548" spans="4:14" s="102" customFormat="1" x14ac:dyDescent="0.35">
      <c r="D548" s="135"/>
      <c r="E548" s="135"/>
      <c r="N548" s="216"/>
    </row>
    <row r="549" spans="4:14" s="102" customFormat="1" x14ac:dyDescent="0.35">
      <c r="D549" s="135"/>
      <c r="E549" s="135"/>
      <c r="N549" s="216"/>
    </row>
    <row r="550" spans="4:14" s="102" customFormat="1" x14ac:dyDescent="0.35">
      <c r="D550" s="135"/>
      <c r="E550" s="135"/>
      <c r="N550" s="216"/>
    </row>
    <row r="551" spans="4:14" s="102" customFormat="1" x14ac:dyDescent="0.35">
      <c r="D551" s="135"/>
      <c r="E551" s="135"/>
      <c r="N551" s="216"/>
    </row>
    <row r="552" spans="4:14" s="102" customFormat="1" x14ac:dyDescent="0.35">
      <c r="D552" s="135"/>
      <c r="E552" s="135"/>
      <c r="N552" s="216"/>
    </row>
    <row r="553" spans="4:14" s="102" customFormat="1" x14ac:dyDescent="0.35">
      <c r="D553" s="135"/>
      <c r="E553" s="135"/>
      <c r="N553" s="216"/>
    </row>
    <row r="554" spans="4:14" s="102" customFormat="1" x14ac:dyDescent="0.35">
      <c r="D554" s="135"/>
      <c r="E554" s="135"/>
      <c r="N554" s="216"/>
    </row>
    <row r="555" spans="4:14" s="102" customFormat="1" x14ac:dyDescent="0.35">
      <c r="D555" s="135"/>
      <c r="E555" s="135"/>
      <c r="N555" s="216"/>
    </row>
    <row r="556" spans="4:14" s="102" customFormat="1" x14ac:dyDescent="0.35">
      <c r="D556" s="135"/>
      <c r="E556" s="135"/>
      <c r="N556" s="216"/>
    </row>
    <row r="557" spans="4:14" s="102" customFormat="1" x14ac:dyDescent="0.35">
      <c r="D557" s="135"/>
      <c r="E557" s="135"/>
      <c r="N557" s="216"/>
    </row>
    <row r="558" spans="4:14" s="102" customFormat="1" x14ac:dyDescent="0.35">
      <c r="D558" s="135"/>
      <c r="E558" s="135"/>
      <c r="N558" s="216"/>
    </row>
    <row r="559" spans="4:14" s="102" customFormat="1" x14ac:dyDescent="0.35">
      <c r="D559" s="135"/>
      <c r="E559" s="135"/>
      <c r="N559" s="216"/>
    </row>
    <row r="560" spans="4:14" s="102" customFormat="1" x14ac:dyDescent="0.35">
      <c r="D560" s="135"/>
      <c r="E560" s="135"/>
      <c r="N560" s="216"/>
    </row>
    <row r="561" spans="4:14" s="102" customFormat="1" x14ac:dyDescent="0.35">
      <c r="D561" s="135"/>
      <c r="E561" s="135"/>
      <c r="N561" s="216"/>
    </row>
    <row r="562" spans="4:14" s="102" customFormat="1" x14ac:dyDescent="0.35">
      <c r="D562" s="135"/>
      <c r="E562" s="135"/>
      <c r="N562" s="216"/>
    </row>
    <row r="563" spans="4:14" s="102" customFormat="1" x14ac:dyDescent="0.35">
      <c r="D563" s="135"/>
      <c r="E563" s="135"/>
      <c r="N563" s="216"/>
    </row>
    <row r="564" spans="4:14" s="102" customFormat="1" x14ac:dyDescent="0.35">
      <c r="D564" s="135"/>
      <c r="E564" s="135"/>
      <c r="N564" s="216"/>
    </row>
    <row r="565" spans="4:14" s="102" customFormat="1" x14ac:dyDescent="0.35">
      <c r="D565" s="135"/>
      <c r="E565" s="135"/>
      <c r="N565" s="216"/>
    </row>
    <row r="566" spans="4:14" s="102" customFormat="1" x14ac:dyDescent="0.35">
      <c r="D566" s="135"/>
      <c r="E566" s="135"/>
      <c r="N566" s="216"/>
    </row>
    <row r="567" spans="4:14" s="102" customFormat="1" x14ac:dyDescent="0.35">
      <c r="D567" s="135"/>
      <c r="E567" s="135"/>
      <c r="N567" s="216"/>
    </row>
    <row r="568" spans="4:14" s="102" customFormat="1" x14ac:dyDescent="0.35">
      <c r="D568" s="135"/>
      <c r="E568" s="135"/>
      <c r="N568" s="216"/>
    </row>
    <row r="569" spans="4:14" s="102" customFormat="1" x14ac:dyDescent="0.35">
      <c r="D569" s="135"/>
      <c r="E569" s="135"/>
      <c r="N569" s="216"/>
    </row>
    <row r="570" spans="4:14" s="102" customFormat="1" x14ac:dyDescent="0.35">
      <c r="D570" s="135"/>
      <c r="E570" s="135"/>
      <c r="N570" s="216"/>
    </row>
    <row r="571" spans="4:14" s="102" customFormat="1" x14ac:dyDescent="0.35">
      <c r="D571" s="135"/>
      <c r="E571" s="135"/>
      <c r="N571" s="216"/>
    </row>
    <row r="572" spans="4:14" s="102" customFormat="1" x14ac:dyDescent="0.35">
      <c r="D572" s="135"/>
      <c r="E572" s="135"/>
      <c r="N572" s="216"/>
    </row>
    <row r="573" spans="4:14" s="102" customFormat="1" x14ac:dyDescent="0.35">
      <c r="D573" s="135"/>
      <c r="E573" s="135"/>
      <c r="N573" s="216"/>
    </row>
    <row r="574" spans="4:14" s="102" customFormat="1" x14ac:dyDescent="0.35">
      <c r="D574" s="135"/>
      <c r="E574" s="135"/>
      <c r="N574" s="216"/>
    </row>
    <row r="575" spans="4:14" s="102" customFormat="1" x14ac:dyDescent="0.35">
      <c r="D575" s="135"/>
      <c r="E575" s="135"/>
      <c r="N575" s="216"/>
    </row>
    <row r="576" spans="4:14" s="102" customFormat="1" x14ac:dyDescent="0.35">
      <c r="D576" s="135"/>
      <c r="E576" s="135"/>
      <c r="N576" s="216"/>
    </row>
    <row r="577" spans="4:14" s="102" customFormat="1" x14ac:dyDescent="0.35">
      <c r="D577" s="135"/>
      <c r="E577" s="135"/>
      <c r="N577" s="216"/>
    </row>
    <row r="578" spans="4:14" s="102" customFormat="1" x14ac:dyDescent="0.35">
      <c r="D578" s="135"/>
      <c r="E578" s="135"/>
      <c r="N578" s="216"/>
    </row>
    <row r="579" spans="4:14" s="102" customFormat="1" x14ac:dyDescent="0.35">
      <c r="D579" s="135"/>
      <c r="E579" s="135"/>
      <c r="N579" s="216"/>
    </row>
    <row r="580" spans="4:14" s="102" customFormat="1" x14ac:dyDescent="0.35">
      <c r="D580" s="135"/>
      <c r="E580" s="135"/>
      <c r="N580" s="216"/>
    </row>
    <row r="581" spans="4:14" s="102" customFormat="1" x14ac:dyDescent="0.35">
      <c r="D581" s="135"/>
      <c r="E581" s="135"/>
      <c r="N581" s="216"/>
    </row>
    <row r="582" spans="4:14" s="102" customFormat="1" x14ac:dyDescent="0.35">
      <c r="D582" s="135"/>
      <c r="E582" s="135"/>
      <c r="N582" s="216"/>
    </row>
    <row r="583" spans="4:14" s="102" customFormat="1" x14ac:dyDescent="0.35">
      <c r="D583" s="135"/>
      <c r="E583" s="135"/>
      <c r="N583" s="216"/>
    </row>
    <row r="584" spans="4:14" s="102" customFormat="1" x14ac:dyDescent="0.35">
      <c r="D584" s="135"/>
      <c r="E584" s="135"/>
      <c r="N584" s="216"/>
    </row>
    <row r="585" spans="4:14" s="102" customFormat="1" x14ac:dyDescent="0.35">
      <c r="D585" s="135"/>
      <c r="E585" s="135"/>
      <c r="N585" s="216"/>
    </row>
    <row r="586" spans="4:14" s="102" customFormat="1" x14ac:dyDescent="0.35">
      <c r="D586" s="135"/>
      <c r="E586" s="135"/>
      <c r="N586" s="216"/>
    </row>
    <row r="587" spans="4:14" s="102" customFormat="1" x14ac:dyDescent="0.35">
      <c r="D587" s="135"/>
      <c r="E587" s="135"/>
      <c r="N587" s="216"/>
    </row>
    <row r="588" spans="4:14" s="102" customFormat="1" x14ac:dyDescent="0.35">
      <c r="D588" s="135"/>
      <c r="E588" s="135"/>
      <c r="N588" s="216"/>
    </row>
    <row r="589" spans="4:14" s="102" customFormat="1" x14ac:dyDescent="0.35">
      <c r="D589" s="135"/>
      <c r="E589" s="135"/>
      <c r="N589" s="216"/>
    </row>
    <row r="590" spans="4:14" s="102" customFormat="1" x14ac:dyDescent="0.35">
      <c r="D590" s="135"/>
      <c r="E590" s="135"/>
      <c r="N590" s="216"/>
    </row>
    <row r="591" spans="4:14" s="102" customFormat="1" x14ac:dyDescent="0.35">
      <c r="D591" s="135"/>
      <c r="E591" s="135"/>
      <c r="N591" s="216"/>
    </row>
    <row r="592" spans="4:14" s="102" customFormat="1" x14ac:dyDescent="0.35">
      <c r="D592" s="135"/>
      <c r="E592" s="135"/>
      <c r="N592" s="216"/>
    </row>
    <row r="593" spans="4:14" s="102" customFormat="1" x14ac:dyDescent="0.35">
      <c r="D593" s="135"/>
      <c r="E593" s="135"/>
      <c r="N593" s="216"/>
    </row>
    <row r="594" spans="4:14" s="102" customFormat="1" x14ac:dyDescent="0.35">
      <c r="D594" s="135"/>
      <c r="E594" s="135"/>
      <c r="N594" s="216"/>
    </row>
    <row r="595" spans="4:14" s="102" customFormat="1" x14ac:dyDescent="0.35">
      <c r="D595" s="135"/>
      <c r="E595" s="135"/>
      <c r="N595" s="216"/>
    </row>
    <row r="596" spans="4:14" s="102" customFormat="1" x14ac:dyDescent="0.35">
      <c r="D596" s="135"/>
      <c r="E596" s="135"/>
      <c r="N596" s="216"/>
    </row>
    <row r="597" spans="4:14" s="102" customFormat="1" x14ac:dyDescent="0.35">
      <c r="D597" s="135"/>
      <c r="E597" s="135"/>
      <c r="N597" s="216"/>
    </row>
    <row r="598" spans="4:14" s="102" customFormat="1" x14ac:dyDescent="0.35">
      <c r="D598" s="135"/>
      <c r="E598" s="135"/>
      <c r="N598" s="216"/>
    </row>
    <row r="599" spans="4:14" s="102" customFormat="1" x14ac:dyDescent="0.35">
      <c r="D599" s="135"/>
      <c r="E599" s="135"/>
      <c r="N599" s="216"/>
    </row>
    <row r="600" spans="4:14" s="102" customFormat="1" x14ac:dyDescent="0.35">
      <c r="D600" s="135"/>
      <c r="E600" s="135"/>
      <c r="N600" s="216"/>
    </row>
    <row r="601" spans="4:14" s="102" customFormat="1" x14ac:dyDescent="0.35">
      <c r="D601" s="135"/>
      <c r="E601" s="135"/>
      <c r="N601" s="216"/>
    </row>
    <row r="602" spans="4:14" s="102" customFormat="1" x14ac:dyDescent="0.35">
      <c r="D602" s="135"/>
      <c r="E602" s="135"/>
      <c r="N602" s="216"/>
    </row>
    <row r="603" spans="4:14" s="102" customFormat="1" x14ac:dyDescent="0.35">
      <c r="D603" s="135"/>
      <c r="E603" s="135"/>
      <c r="N603" s="216"/>
    </row>
    <row r="604" spans="4:14" s="102" customFormat="1" x14ac:dyDescent="0.35">
      <c r="D604" s="135"/>
      <c r="E604" s="135"/>
      <c r="N604" s="216"/>
    </row>
    <row r="605" spans="4:14" s="102" customFormat="1" x14ac:dyDescent="0.35">
      <c r="D605" s="135"/>
      <c r="E605" s="135"/>
      <c r="N605" s="216"/>
    </row>
    <row r="606" spans="4:14" s="102" customFormat="1" x14ac:dyDescent="0.35">
      <c r="D606" s="135"/>
      <c r="E606" s="135"/>
      <c r="N606" s="216"/>
    </row>
    <row r="607" spans="4:14" s="102" customFormat="1" x14ac:dyDescent="0.35">
      <c r="D607" s="135"/>
      <c r="E607" s="135"/>
      <c r="N607" s="216"/>
    </row>
    <row r="608" spans="4:14" s="102" customFormat="1" x14ac:dyDescent="0.35">
      <c r="D608" s="135"/>
      <c r="E608" s="135"/>
      <c r="N608" s="216"/>
    </row>
    <row r="609" spans="4:14" s="102" customFormat="1" x14ac:dyDescent="0.35">
      <c r="D609" s="135"/>
      <c r="E609" s="135"/>
      <c r="N609" s="216"/>
    </row>
    <row r="610" spans="4:14" s="102" customFormat="1" x14ac:dyDescent="0.35">
      <c r="D610" s="135"/>
      <c r="E610" s="135"/>
      <c r="N610" s="216"/>
    </row>
    <row r="611" spans="4:14" s="102" customFormat="1" x14ac:dyDescent="0.35">
      <c r="D611" s="135"/>
      <c r="E611" s="135"/>
      <c r="N611" s="216"/>
    </row>
    <row r="612" spans="4:14" s="102" customFormat="1" x14ac:dyDescent="0.35">
      <c r="D612" s="135"/>
      <c r="E612" s="135"/>
      <c r="N612" s="216"/>
    </row>
    <row r="613" spans="4:14" s="102" customFormat="1" x14ac:dyDescent="0.35">
      <c r="D613" s="135"/>
      <c r="E613" s="135"/>
      <c r="N613" s="216"/>
    </row>
    <row r="614" spans="4:14" s="102" customFormat="1" x14ac:dyDescent="0.35">
      <c r="D614" s="135"/>
      <c r="E614" s="135"/>
      <c r="N614" s="216"/>
    </row>
    <row r="615" spans="4:14" s="102" customFormat="1" x14ac:dyDescent="0.35">
      <c r="D615" s="135"/>
      <c r="E615" s="135"/>
      <c r="N615" s="216"/>
    </row>
    <row r="616" spans="4:14" s="102" customFormat="1" x14ac:dyDescent="0.35">
      <c r="D616" s="135"/>
      <c r="E616" s="135"/>
      <c r="N616" s="216"/>
    </row>
    <row r="617" spans="4:14" s="102" customFormat="1" x14ac:dyDescent="0.35">
      <c r="D617" s="135"/>
      <c r="E617" s="135"/>
      <c r="N617" s="216"/>
    </row>
    <row r="618" spans="4:14" s="102" customFormat="1" x14ac:dyDescent="0.35">
      <c r="D618" s="135"/>
      <c r="E618" s="135"/>
      <c r="N618" s="216"/>
    </row>
    <row r="619" spans="4:14" s="102" customFormat="1" x14ac:dyDescent="0.35">
      <c r="D619" s="135"/>
      <c r="E619" s="135"/>
      <c r="N619" s="216"/>
    </row>
    <row r="620" spans="4:14" s="102" customFormat="1" x14ac:dyDescent="0.35">
      <c r="D620" s="135"/>
      <c r="E620" s="135"/>
      <c r="N620" s="216"/>
    </row>
    <row r="621" spans="4:14" s="102" customFormat="1" x14ac:dyDescent="0.35">
      <c r="D621" s="135"/>
      <c r="E621" s="135"/>
      <c r="N621" s="216"/>
    </row>
    <row r="622" spans="4:14" s="102" customFormat="1" x14ac:dyDescent="0.35">
      <c r="D622" s="135"/>
      <c r="E622" s="135"/>
      <c r="N622" s="216"/>
    </row>
    <row r="623" spans="4:14" s="102" customFormat="1" x14ac:dyDescent="0.35">
      <c r="D623" s="135"/>
      <c r="E623" s="135"/>
      <c r="N623" s="216"/>
    </row>
    <row r="624" spans="4:14" s="102" customFormat="1" x14ac:dyDescent="0.35">
      <c r="D624" s="135"/>
      <c r="E624" s="135"/>
      <c r="N624" s="216"/>
    </row>
    <row r="625" spans="4:14" s="102" customFormat="1" x14ac:dyDescent="0.35">
      <c r="D625" s="135"/>
      <c r="E625" s="135"/>
      <c r="N625" s="216"/>
    </row>
    <row r="626" spans="4:14" s="102" customFormat="1" x14ac:dyDescent="0.35">
      <c r="D626" s="135"/>
      <c r="E626" s="135"/>
      <c r="N626" s="216"/>
    </row>
    <row r="627" spans="4:14" s="102" customFormat="1" x14ac:dyDescent="0.35">
      <c r="D627" s="135"/>
      <c r="E627" s="135"/>
      <c r="N627" s="216"/>
    </row>
    <row r="628" spans="4:14" s="102" customFormat="1" x14ac:dyDescent="0.35">
      <c r="D628" s="135"/>
      <c r="E628" s="135"/>
      <c r="N628" s="216"/>
    </row>
    <row r="629" spans="4:14" s="102" customFormat="1" x14ac:dyDescent="0.35">
      <c r="D629" s="135"/>
      <c r="E629" s="135"/>
      <c r="N629" s="216"/>
    </row>
    <row r="630" spans="4:14" s="102" customFormat="1" x14ac:dyDescent="0.35">
      <c r="D630" s="135"/>
      <c r="E630" s="135"/>
      <c r="N630" s="216"/>
    </row>
    <row r="631" spans="4:14" s="102" customFormat="1" x14ac:dyDescent="0.35">
      <c r="D631" s="135"/>
      <c r="E631" s="135"/>
      <c r="N631" s="216"/>
    </row>
    <row r="632" spans="4:14" s="102" customFormat="1" x14ac:dyDescent="0.35">
      <c r="D632" s="135"/>
      <c r="E632" s="135"/>
      <c r="N632" s="216"/>
    </row>
    <row r="633" spans="4:14" s="102" customFormat="1" x14ac:dyDescent="0.35">
      <c r="D633" s="135"/>
      <c r="E633" s="135"/>
      <c r="N633" s="216"/>
    </row>
    <row r="634" spans="4:14" s="102" customFormat="1" x14ac:dyDescent="0.35">
      <c r="D634" s="135"/>
      <c r="E634" s="135"/>
      <c r="N634" s="216"/>
    </row>
    <row r="635" spans="4:14" s="102" customFormat="1" x14ac:dyDescent="0.35">
      <c r="D635" s="135"/>
      <c r="E635" s="135"/>
      <c r="N635" s="216"/>
    </row>
    <row r="636" spans="4:14" s="102" customFormat="1" x14ac:dyDescent="0.35">
      <c r="D636" s="135"/>
      <c r="E636" s="135"/>
      <c r="N636" s="216"/>
    </row>
    <row r="637" spans="4:14" s="102" customFormat="1" x14ac:dyDescent="0.35">
      <c r="D637" s="135"/>
      <c r="E637" s="135"/>
      <c r="N637" s="216"/>
    </row>
    <row r="638" spans="4:14" s="102" customFormat="1" x14ac:dyDescent="0.35">
      <c r="D638" s="135"/>
      <c r="E638" s="135"/>
      <c r="N638" s="216"/>
    </row>
    <row r="639" spans="4:14" s="102" customFormat="1" x14ac:dyDescent="0.35">
      <c r="D639" s="135"/>
      <c r="E639" s="135"/>
      <c r="N639" s="216"/>
    </row>
    <row r="640" spans="4:14" s="102" customFormat="1" x14ac:dyDescent="0.35">
      <c r="D640" s="135"/>
      <c r="E640" s="135"/>
      <c r="N640" s="216"/>
    </row>
    <row r="641" spans="4:14" s="102" customFormat="1" x14ac:dyDescent="0.35">
      <c r="D641" s="135"/>
      <c r="E641" s="135"/>
      <c r="N641" s="216"/>
    </row>
    <row r="642" spans="4:14" s="102" customFormat="1" x14ac:dyDescent="0.35">
      <c r="D642" s="135"/>
      <c r="E642" s="135"/>
      <c r="N642" s="216"/>
    </row>
    <row r="643" spans="4:14" s="102" customFormat="1" x14ac:dyDescent="0.35">
      <c r="D643" s="135"/>
      <c r="E643" s="135"/>
      <c r="N643" s="216"/>
    </row>
    <row r="644" spans="4:14" s="102" customFormat="1" x14ac:dyDescent="0.35">
      <c r="D644" s="135"/>
      <c r="E644" s="135"/>
      <c r="N644" s="216"/>
    </row>
    <row r="645" spans="4:14" s="102" customFormat="1" x14ac:dyDescent="0.35">
      <c r="D645" s="135"/>
      <c r="E645" s="135"/>
      <c r="N645" s="216"/>
    </row>
    <row r="646" spans="4:14" s="102" customFormat="1" x14ac:dyDescent="0.35">
      <c r="D646" s="135"/>
      <c r="E646" s="135"/>
      <c r="N646" s="216"/>
    </row>
    <row r="647" spans="4:14" s="102" customFormat="1" x14ac:dyDescent="0.35">
      <c r="D647" s="135"/>
      <c r="E647" s="135"/>
      <c r="N647" s="216"/>
    </row>
    <row r="648" spans="4:14" s="102" customFormat="1" x14ac:dyDescent="0.35">
      <c r="D648" s="135"/>
      <c r="E648" s="135"/>
      <c r="N648" s="216"/>
    </row>
    <row r="649" spans="4:14" s="102" customFormat="1" x14ac:dyDescent="0.35">
      <c r="D649" s="135"/>
      <c r="E649" s="135"/>
      <c r="N649" s="216"/>
    </row>
    <row r="650" spans="4:14" s="102" customFormat="1" x14ac:dyDescent="0.35">
      <c r="D650" s="135"/>
      <c r="E650" s="135"/>
      <c r="N650" s="216"/>
    </row>
    <row r="651" spans="4:14" s="102" customFormat="1" x14ac:dyDescent="0.35">
      <c r="D651" s="135"/>
      <c r="E651" s="135"/>
      <c r="N651" s="216"/>
    </row>
    <row r="652" spans="4:14" s="102" customFormat="1" x14ac:dyDescent="0.35">
      <c r="D652" s="135"/>
      <c r="E652" s="135"/>
      <c r="N652" s="216"/>
    </row>
    <row r="653" spans="4:14" s="102" customFormat="1" x14ac:dyDescent="0.35">
      <c r="D653" s="135"/>
      <c r="E653" s="135"/>
      <c r="N653" s="216"/>
    </row>
    <row r="654" spans="4:14" s="102" customFormat="1" x14ac:dyDescent="0.35">
      <c r="D654" s="135"/>
      <c r="E654" s="135"/>
      <c r="N654" s="216"/>
    </row>
    <row r="655" spans="4:14" s="102" customFormat="1" x14ac:dyDescent="0.35">
      <c r="D655" s="135"/>
      <c r="E655" s="135"/>
      <c r="N655" s="216"/>
    </row>
    <row r="656" spans="4:14" s="102" customFormat="1" x14ac:dyDescent="0.35">
      <c r="D656" s="135"/>
      <c r="E656" s="135"/>
      <c r="N656" s="216"/>
    </row>
    <row r="657" spans="4:14" s="102" customFormat="1" x14ac:dyDescent="0.35">
      <c r="D657" s="135"/>
      <c r="E657" s="135"/>
      <c r="N657" s="216"/>
    </row>
    <row r="658" spans="4:14" s="102" customFormat="1" x14ac:dyDescent="0.35">
      <c r="D658" s="135"/>
      <c r="E658" s="135"/>
      <c r="N658" s="216"/>
    </row>
    <row r="659" spans="4:14" s="102" customFormat="1" x14ac:dyDescent="0.35">
      <c r="D659" s="135"/>
      <c r="E659" s="135"/>
      <c r="N659" s="216"/>
    </row>
    <row r="660" spans="4:14" s="102" customFormat="1" x14ac:dyDescent="0.35">
      <c r="D660" s="135"/>
      <c r="E660" s="135"/>
      <c r="N660" s="216"/>
    </row>
    <row r="661" spans="4:14" s="102" customFormat="1" x14ac:dyDescent="0.35">
      <c r="D661" s="135"/>
      <c r="E661" s="135"/>
      <c r="N661" s="216"/>
    </row>
    <row r="662" spans="4:14" s="102" customFormat="1" x14ac:dyDescent="0.35">
      <c r="D662" s="135"/>
      <c r="E662" s="135"/>
      <c r="N662" s="216"/>
    </row>
    <row r="663" spans="4:14" s="102" customFormat="1" x14ac:dyDescent="0.35">
      <c r="D663" s="135"/>
      <c r="E663" s="135"/>
      <c r="N663" s="216"/>
    </row>
    <row r="664" spans="4:14" s="102" customFormat="1" x14ac:dyDescent="0.35">
      <c r="D664" s="135"/>
      <c r="E664" s="135"/>
      <c r="N664" s="216"/>
    </row>
    <row r="665" spans="4:14" s="102" customFormat="1" x14ac:dyDescent="0.35">
      <c r="D665" s="135"/>
      <c r="E665" s="135"/>
      <c r="N665" s="216"/>
    </row>
    <row r="666" spans="4:14" s="102" customFormat="1" x14ac:dyDescent="0.35">
      <c r="D666" s="135"/>
      <c r="E666" s="135"/>
      <c r="N666" s="216"/>
    </row>
    <row r="667" spans="4:14" s="102" customFormat="1" x14ac:dyDescent="0.35">
      <c r="D667" s="135"/>
      <c r="E667" s="135"/>
      <c r="N667" s="216"/>
    </row>
    <row r="668" spans="4:14" s="102" customFormat="1" x14ac:dyDescent="0.35">
      <c r="D668" s="135"/>
      <c r="E668" s="135"/>
      <c r="N668" s="216"/>
    </row>
    <row r="669" spans="4:14" s="102" customFormat="1" x14ac:dyDescent="0.35">
      <c r="D669" s="135"/>
      <c r="E669" s="135"/>
      <c r="N669" s="216"/>
    </row>
    <row r="670" spans="4:14" s="102" customFormat="1" x14ac:dyDescent="0.35">
      <c r="D670" s="135"/>
      <c r="E670" s="135"/>
      <c r="N670" s="216"/>
    </row>
    <row r="671" spans="4:14" s="102" customFormat="1" x14ac:dyDescent="0.35">
      <c r="D671" s="135"/>
      <c r="E671" s="135"/>
      <c r="N671" s="216"/>
    </row>
    <row r="672" spans="4:14" s="102" customFormat="1" x14ac:dyDescent="0.35">
      <c r="D672" s="135"/>
      <c r="E672" s="135"/>
      <c r="N672" s="216"/>
    </row>
    <row r="673" spans="4:14" s="102" customFormat="1" x14ac:dyDescent="0.35">
      <c r="D673" s="135"/>
      <c r="E673" s="135"/>
      <c r="N673" s="216"/>
    </row>
    <row r="674" spans="4:14" s="102" customFormat="1" x14ac:dyDescent="0.35">
      <c r="D674" s="135"/>
      <c r="E674" s="135"/>
      <c r="N674" s="216"/>
    </row>
    <row r="675" spans="4:14" s="102" customFormat="1" x14ac:dyDescent="0.35">
      <c r="D675" s="135"/>
      <c r="E675" s="135"/>
      <c r="N675" s="216"/>
    </row>
    <row r="676" spans="4:14" s="102" customFormat="1" x14ac:dyDescent="0.35">
      <c r="D676" s="135"/>
      <c r="E676" s="135"/>
      <c r="N676" s="216"/>
    </row>
    <row r="677" spans="4:14" s="102" customFormat="1" x14ac:dyDescent="0.35">
      <c r="D677" s="135"/>
      <c r="E677" s="135"/>
      <c r="N677" s="216"/>
    </row>
    <row r="678" spans="4:14" s="102" customFormat="1" x14ac:dyDescent="0.35">
      <c r="D678" s="135"/>
      <c r="E678" s="135"/>
      <c r="N678" s="216"/>
    </row>
    <row r="679" spans="4:14" s="102" customFormat="1" x14ac:dyDescent="0.35">
      <c r="D679" s="135"/>
      <c r="E679" s="135"/>
      <c r="N679" s="216"/>
    </row>
    <row r="680" spans="4:14" s="102" customFormat="1" x14ac:dyDescent="0.35">
      <c r="D680" s="135"/>
      <c r="E680" s="135"/>
      <c r="N680" s="216"/>
    </row>
    <row r="681" spans="4:14" s="102" customFormat="1" x14ac:dyDescent="0.35">
      <c r="D681" s="135"/>
      <c r="E681" s="135"/>
      <c r="N681" s="216"/>
    </row>
    <row r="682" spans="4:14" s="102" customFormat="1" x14ac:dyDescent="0.35">
      <c r="D682" s="135"/>
      <c r="E682" s="135"/>
      <c r="N682" s="216"/>
    </row>
    <row r="683" spans="4:14" s="102" customFormat="1" x14ac:dyDescent="0.35">
      <c r="D683" s="135"/>
      <c r="E683" s="135"/>
      <c r="N683" s="216"/>
    </row>
    <row r="684" spans="4:14" s="102" customFormat="1" x14ac:dyDescent="0.35">
      <c r="D684" s="135"/>
      <c r="E684" s="135"/>
      <c r="N684" s="216"/>
    </row>
    <row r="685" spans="4:14" s="102" customFormat="1" x14ac:dyDescent="0.35">
      <c r="D685" s="135"/>
      <c r="E685" s="135"/>
      <c r="N685" s="216"/>
    </row>
    <row r="686" spans="4:14" s="102" customFormat="1" x14ac:dyDescent="0.35">
      <c r="D686" s="135"/>
      <c r="E686" s="135"/>
      <c r="N686" s="216"/>
    </row>
    <row r="687" spans="4:14" s="102" customFormat="1" x14ac:dyDescent="0.35">
      <c r="D687" s="135"/>
      <c r="E687" s="135"/>
      <c r="N687" s="216"/>
    </row>
    <row r="688" spans="4:14" s="102" customFormat="1" x14ac:dyDescent="0.35">
      <c r="D688" s="135"/>
      <c r="E688" s="135"/>
      <c r="N688" s="216"/>
    </row>
    <row r="689" spans="4:14" s="102" customFormat="1" x14ac:dyDescent="0.35">
      <c r="D689" s="135"/>
      <c r="E689" s="135"/>
      <c r="N689" s="216"/>
    </row>
    <row r="690" spans="4:14" s="102" customFormat="1" x14ac:dyDescent="0.35">
      <c r="D690" s="135"/>
      <c r="E690" s="135"/>
      <c r="N690" s="216"/>
    </row>
    <row r="691" spans="4:14" s="102" customFormat="1" x14ac:dyDescent="0.35">
      <c r="D691" s="135"/>
      <c r="E691" s="135"/>
      <c r="N691" s="216"/>
    </row>
    <row r="692" spans="4:14" s="102" customFormat="1" x14ac:dyDescent="0.35">
      <c r="D692" s="135"/>
      <c r="E692" s="135"/>
      <c r="N692" s="216"/>
    </row>
    <row r="693" spans="4:14" s="102" customFormat="1" x14ac:dyDescent="0.35">
      <c r="D693" s="135"/>
      <c r="E693" s="135"/>
      <c r="N693" s="216"/>
    </row>
    <row r="694" spans="4:14" s="102" customFormat="1" x14ac:dyDescent="0.35">
      <c r="D694" s="135"/>
      <c r="E694" s="135"/>
      <c r="N694" s="216"/>
    </row>
    <row r="695" spans="4:14" s="102" customFormat="1" x14ac:dyDescent="0.35">
      <c r="D695" s="135"/>
      <c r="E695" s="135"/>
      <c r="N695" s="216"/>
    </row>
    <row r="696" spans="4:14" s="102" customFormat="1" x14ac:dyDescent="0.35">
      <c r="D696" s="135"/>
      <c r="E696" s="135"/>
      <c r="N696" s="216"/>
    </row>
    <row r="697" spans="4:14" s="102" customFormat="1" x14ac:dyDescent="0.35">
      <c r="D697" s="135"/>
      <c r="E697" s="135"/>
      <c r="N697" s="216"/>
    </row>
    <row r="698" spans="4:14" s="102" customFormat="1" x14ac:dyDescent="0.35">
      <c r="D698" s="135"/>
      <c r="E698" s="135"/>
      <c r="N698" s="216"/>
    </row>
    <row r="699" spans="4:14" s="102" customFormat="1" x14ac:dyDescent="0.35">
      <c r="D699" s="135"/>
      <c r="E699" s="135"/>
      <c r="N699" s="216"/>
    </row>
    <row r="700" spans="4:14" s="102" customFormat="1" x14ac:dyDescent="0.35">
      <c r="D700" s="135"/>
      <c r="E700" s="135"/>
      <c r="N700" s="216"/>
    </row>
    <row r="701" spans="4:14" s="102" customFormat="1" x14ac:dyDescent="0.35">
      <c r="D701" s="135"/>
      <c r="E701" s="135"/>
      <c r="N701" s="216"/>
    </row>
    <row r="702" spans="4:14" s="102" customFormat="1" x14ac:dyDescent="0.35">
      <c r="D702" s="135"/>
      <c r="E702" s="135"/>
      <c r="N702" s="216"/>
    </row>
    <row r="703" spans="4:14" s="102" customFormat="1" x14ac:dyDescent="0.35">
      <c r="D703" s="135"/>
      <c r="E703" s="135"/>
      <c r="N703" s="216"/>
    </row>
    <row r="704" spans="4:14" s="102" customFormat="1" x14ac:dyDescent="0.35">
      <c r="D704" s="135"/>
      <c r="E704" s="135"/>
      <c r="N704" s="216"/>
    </row>
    <row r="705" spans="4:14" s="102" customFormat="1" x14ac:dyDescent="0.35">
      <c r="D705" s="135"/>
      <c r="E705" s="135"/>
      <c r="N705" s="216"/>
    </row>
    <row r="706" spans="4:14" s="102" customFormat="1" x14ac:dyDescent="0.35">
      <c r="D706" s="135"/>
      <c r="E706" s="135"/>
      <c r="N706" s="216"/>
    </row>
    <row r="707" spans="4:14" s="102" customFormat="1" x14ac:dyDescent="0.35">
      <c r="D707" s="135"/>
      <c r="E707" s="135"/>
      <c r="N707" s="216"/>
    </row>
    <row r="708" spans="4:14" s="102" customFormat="1" x14ac:dyDescent="0.35">
      <c r="D708" s="135"/>
      <c r="E708" s="135"/>
      <c r="N708" s="216"/>
    </row>
    <row r="709" spans="4:14" s="102" customFormat="1" x14ac:dyDescent="0.35">
      <c r="D709" s="135"/>
      <c r="E709" s="135"/>
      <c r="N709" s="216"/>
    </row>
    <row r="710" spans="4:14" s="102" customFormat="1" x14ac:dyDescent="0.35">
      <c r="D710" s="135"/>
      <c r="E710" s="135"/>
      <c r="N710" s="216"/>
    </row>
    <row r="711" spans="4:14" s="102" customFormat="1" x14ac:dyDescent="0.35">
      <c r="D711" s="135"/>
      <c r="E711" s="135"/>
      <c r="N711" s="216"/>
    </row>
    <row r="712" spans="4:14" s="102" customFormat="1" x14ac:dyDescent="0.35">
      <c r="D712" s="135"/>
      <c r="E712" s="135"/>
      <c r="N712" s="216"/>
    </row>
    <row r="713" spans="4:14" s="102" customFormat="1" x14ac:dyDescent="0.35">
      <c r="D713" s="135"/>
      <c r="E713" s="135"/>
      <c r="N713" s="216"/>
    </row>
    <row r="714" spans="4:14" s="102" customFormat="1" x14ac:dyDescent="0.35">
      <c r="D714" s="135"/>
      <c r="E714" s="135"/>
      <c r="N714" s="216"/>
    </row>
    <row r="715" spans="4:14" s="102" customFormat="1" x14ac:dyDescent="0.35">
      <c r="D715" s="135"/>
      <c r="E715" s="135"/>
      <c r="N715" s="216"/>
    </row>
    <row r="716" spans="4:14" s="102" customFormat="1" x14ac:dyDescent="0.35">
      <c r="D716" s="135"/>
      <c r="E716" s="135"/>
      <c r="N716" s="216"/>
    </row>
    <row r="717" spans="4:14" s="102" customFormat="1" x14ac:dyDescent="0.35">
      <c r="D717" s="135"/>
      <c r="E717" s="135"/>
      <c r="N717" s="216"/>
    </row>
    <row r="718" spans="4:14" s="102" customFormat="1" x14ac:dyDescent="0.35">
      <c r="D718" s="135"/>
      <c r="E718" s="135"/>
      <c r="N718" s="216"/>
    </row>
    <row r="719" spans="4:14" s="102" customFormat="1" x14ac:dyDescent="0.35">
      <c r="D719" s="135"/>
      <c r="E719" s="135"/>
      <c r="N719" s="216"/>
    </row>
    <row r="720" spans="4:14" s="102" customFormat="1" x14ac:dyDescent="0.35">
      <c r="D720" s="135"/>
      <c r="E720" s="135"/>
      <c r="N720" s="216"/>
    </row>
    <row r="721" spans="4:14" s="102" customFormat="1" x14ac:dyDescent="0.35">
      <c r="D721" s="135"/>
      <c r="E721" s="135"/>
      <c r="N721" s="216"/>
    </row>
    <row r="722" spans="4:14" s="102" customFormat="1" x14ac:dyDescent="0.35">
      <c r="D722" s="135"/>
      <c r="E722" s="135"/>
      <c r="N722" s="216"/>
    </row>
    <row r="723" spans="4:14" s="102" customFormat="1" x14ac:dyDescent="0.35">
      <c r="D723" s="135"/>
      <c r="E723" s="135"/>
      <c r="N723" s="216"/>
    </row>
    <row r="724" spans="4:14" s="102" customFormat="1" x14ac:dyDescent="0.35">
      <c r="D724" s="135"/>
      <c r="E724" s="135"/>
      <c r="N724" s="216"/>
    </row>
    <row r="725" spans="4:14" s="102" customFormat="1" x14ac:dyDescent="0.35">
      <c r="D725" s="135"/>
      <c r="E725" s="135"/>
      <c r="N725" s="216"/>
    </row>
    <row r="726" spans="4:14" s="102" customFormat="1" x14ac:dyDescent="0.35">
      <c r="D726" s="135"/>
      <c r="E726" s="135"/>
      <c r="N726" s="216"/>
    </row>
    <row r="727" spans="4:14" s="102" customFormat="1" x14ac:dyDescent="0.35">
      <c r="D727" s="135"/>
      <c r="E727" s="135"/>
      <c r="N727" s="216"/>
    </row>
    <row r="728" spans="4:14" s="102" customFormat="1" x14ac:dyDescent="0.35">
      <c r="D728" s="135"/>
      <c r="E728" s="135"/>
      <c r="N728" s="216"/>
    </row>
    <row r="729" spans="4:14" s="102" customFormat="1" x14ac:dyDescent="0.35">
      <c r="D729" s="135"/>
      <c r="E729" s="135"/>
      <c r="N729" s="216"/>
    </row>
    <row r="730" spans="4:14" s="102" customFormat="1" x14ac:dyDescent="0.35">
      <c r="D730" s="135"/>
      <c r="E730" s="135"/>
      <c r="N730" s="216"/>
    </row>
    <row r="731" spans="4:14" s="102" customFormat="1" x14ac:dyDescent="0.35">
      <c r="D731" s="135"/>
      <c r="E731" s="135"/>
      <c r="N731" s="216"/>
    </row>
    <row r="732" spans="4:14" s="102" customFormat="1" x14ac:dyDescent="0.35">
      <c r="D732" s="135"/>
      <c r="E732" s="135"/>
      <c r="N732" s="216"/>
    </row>
    <row r="733" spans="4:14" s="102" customFormat="1" x14ac:dyDescent="0.35">
      <c r="D733" s="135"/>
      <c r="E733" s="135"/>
      <c r="N733" s="216"/>
    </row>
    <row r="734" spans="4:14" s="102" customFormat="1" x14ac:dyDescent="0.35">
      <c r="D734" s="135"/>
      <c r="E734" s="135"/>
      <c r="N734" s="216"/>
    </row>
    <row r="735" spans="4:14" s="102" customFormat="1" x14ac:dyDescent="0.35">
      <c r="D735" s="135"/>
      <c r="E735" s="135"/>
      <c r="N735" s="216"/>
    </row>
    <row r="736" spans="4:14" s="102" customFormat="1" x14ac:dyDescent="0.35">
      <c r="D736" s="135"/>
      <c r="E736" s="135"/>
      <c r="N736" s="216"/>
    </row>
    <row r="737" spans="4:14" s="102" customFormat="1" x14ac:dyDescent="0.35">
      <c r="D737" s="135"/>
      <c r="E737" s="135"/>
      <c r="N737" s="216"/>
    </row>
    <row r="738" spans="4:14" s="102" customFormat="1" x14ac:dyDescent="0.35">
      <c r="D738" s="135"/>
      <c r="E738" s="135"/>
      <c r="N738" s="216"/>
    </row>
    <row r="739" spans="4:14" s="102" customFormat="1" x14ac:dyDescent="0.35">
      <c r="D739" s="135"/>
      <c r="E739" s="135"/>
      <c r="N739" s="216"/>
    </row>
    <row r="740" spans="4:14" s="102" customFormat="1" x14ac:dyDescent="0.35">
      <c r="D740" s="135"/>
      <c r="E740" s="135"/>
      <c r="N740" s="216"/>
    </row>
    <row r="741" spans="4:14" s="102" customFormat="1" x14ac:dyDescent="0.35">
      <c r="D741" s="135"/>
      <c r="E741" s="135"/>
      <c r="N741" s="216"/>
    </row>
    <row r="742" spans="4:14" s="102" customFormat="1" x14ac:dyDescent="0.35">
      <c r="D742" s="135"/>
      <c r="E742" s="135"/>
      <c r="N742" s="216"/>
    </row>
    <row r="743" spans="4:14" s="102" customFormat="1" x14ac:dyDescent="0.35">
      <c r="D743" s="135"/>
      <c r="E743" s="135"/>
      <c r="N743" s="216"/>
    </row>
    <row r="744" spans="4:14" s="102" customFormat="1" x14ac:dyDescent="0.35">
      <c r="D744" s="135"/>
      <c r="E744" s="135"/>
      <c r="N744" s="216"/>
    </row>
    <row r="745" spans="4:14" s="102" customFormat="1" x14ac:dyDescent="0.35">
      <c r="D745" s="135"/>
      <c r="E745" s="135"/>
      <c r="N745" s="216"/>
    </row>
    <row r="746" spans="4:14" s="102" customFormat="1" x14ac:dyDescent="0.35">
      <c r="D746" s="135"/>
      <c r="E746" s="135"/>
      <c r="N746" s="216"/>
    </row>
    <row r="747" spans="4:14" s="102" customFormat="1" x14ac:dyDescent="0.35">
      <c r="D747" s="135"/>
      <c r="E747" s="135"/>
      <c r="N747" s="216"/>
    </row>
    <row r="748" spans="4:14" s="102" customFormat="1" x14ac:dyDescent="0.35">
      <c r="D748" s="135"/>
      <c r="E748" s="135"/>
      <c r="N748" s="216"/>
    </row>
    <row r="749" spans="4:14" s="102" customFormat="1" x14ac:dyDescent="0.35">
      <c r="D749" s="135"/>
      <c r="E749" s="135"/>
      <c r="N749" s="216"/>
    </row>
    <row r="750" spans="4:14" s="102" customFormat="1" x14ac:dyDescent="0.35">
      <c r="D750" s="135"/>
      <c r="E750" s="135"/>
      <c r="N750" s="216"/>
    </row>
    <row r="751" spans="4:14" s="102" customFormat="1" x14ac:dyDescent="0.35">
      <c r="D751" s="135"/>
      <c r="E751" s="135"/>
      <c r="N751" s="216"/>
    </row>
    <row r="752" spans="4:14" s="102" customFormat="1" x14ac:dyDescent="0.35">
      <c r="D752" s="135"/>
      <c r="E752" s="135"/>
      <c r="N752" s="216"/>
    </row>
    <row r="753" spans="4:14" s="102" customFormat="1" x14ac:dyDescent="0.35">
      <c r="D753" s="135"/>
      <c r="E753" s="135"/>
      <c r="N753" s="216"/>
    </row>
    <row r="754" spans="4:14" s="102" customFormat="1" x14ac:dyDescent="0.35">
      <c r="D754" s="135"/>
      <c r="E754" s="135"/>
      <c r="N754" s="216"/>
    </row>
    <row r="755" spans="4:14" s="102" customFormat="1" x14ac:dyDescent="0.35">
      <c r="D755" s="135"/>
      <c r="E755" s="135"/>
      <c r="N755" s="216"/>
    </row>
    <row r="756" spans="4:14" s="102" customFormat="1" x14ac:dyDescent="0.35">
      <c r="D756" s="135"/>
      <c r="E756" s="135"/>
      <c r="N756" s="216"/>
    </row>
    <row r="757" spans="4:14" s="102" customFormat="1" x14ac:dyDescent="0.35">
      <c r="D757" s="135"/>
      <c r="E757" s="135"/>
      <c r="N757" s="216"/>
    </row>
    <row r="758" spans="4:14" s="102" customFormat="1" x14ac:dyDescent="0.35">
      <c r="D758" s="135"/>
      <c r="E758" s="135"/>
      <c r="N758" s="216"/>
    </row>
    <row r="759" spans="4:14" s="102" customFormat="1" x14ac:dyDescent="0.35">
      <c r="D759" s="135"/>
      <c r="E759" s="135"/>
      <c r="N759" s="216"/>
    </row>
    <row r="760" spans="4:14" s="102" customFormat="1" x14ac:dyDescent="0.35">
      <c r="D760" s="135"/>
      <c r="E760" s="135"/>
      <c r="N760" s="216"/>
    </row>
    <row r="761" spans="4:14" s="102" customFormat="1" x14ac:dyDescent="0.35">
      <c r="D761" s="135"/>
      <c r="E761" s="135"/>
      <c r="N761" s="216"/>
    </row>
    <row r="762" spans="4:14" s="102" customFormat="1" x14ac:dyDescent="0.35">
      <c r="D762" s="135"/>
      <c r="E762" s="135"/>
      <c r="N762" s="216"/>
    </row>
    <row r="763" spans="4:14" s="102" customFormat="1" x14ac:dyDescent="0.35">
      <c r="D763" s="135"/>
      <c r="E763" s="135"/>
      <c r="N763" s="216"/>
    </row>
    <row r="764" spans="4:14" s="102" customFormat="1" x14ac:dyDescent="0.35">
      <c r="D764" s="135"/>
      <c r="E764" s="135"/>
      <c r="N764" s="216"/>
    </row>
    <row r="765" spans="4:14" s="102" customFormat="1" x14ac:dyDescent="0.35">
      <c r="D765" s="135"/>
      <c r="E765" s="135"/>
      <c r="N765" s="216"/>
    </row>
    <row r="766" spans="4:14" s="102" customFormat="1" x14ac:dyDescent="0.35">
      <c r="D766" s="135"/>
      <c r="E766" s="135"/>
      <c r="N766" s="216"/>
    </row>
    <row r="767" spans="4:14" s="102" customFormat="1" x14ac:dyDescent="0.35">
      <c r="D767" s="135"/>
      <c r="E767" s="135"/>
      <c r="N767" s="216"/>
    </row>
    <row r="768" spans="4:14" s="102" customFormat="1" x14ac:dyDescent="0.35">
      <c r="D768" s="135"/>
      <c r="E768" s="135"/>
      <c r="N768" s="216"/>
    </row>
    <row r="769" spans="4:14" s="102" customFormat="1" x14ac:dyDescent="0.35">
      <c r="D769" s="135"/>
      <c r="E769" s="135"/>
      <c r="N769" s="216"/>
    </row>
    <row r="770" spans="4:14" s="102" customFormat="1" x14ac:dyDescent="0.35">
      <c r="D770" s="135"/>
      <c r="E770" s="135"/>
      <c r="N770" s="216"/>
    </row>
    <row r="771" spans="4:14" s="102" customFormat="1" x14ac:dyDescent="0.35">
      <c r="D771" s="135"/>
      <c r="E771" s="135"/>
      <c r="N771" s="216"/>
    </row>
    <row r="772" spans="4:14" s="102" customFormat="1" x14ac:dyDescent="0.35">
      <c r="D772" s="135"/>
      <c r="E772" s="135"/>
      <c r="N772" s="216"/>
    </row>
    <row r="773" spans="4:14" s="102" customFormat="1" x14ac:dyDescent="0.35">
      <c r="D773" s="135"/>
      <c r="E773" s="135"/>
      <c r="N773" s="216"/>
    </row>
    <row r="774" spans="4:14" s="102" customFormat="1" x14ac:dyDescent="0.35">
      <c r="D774" s="135"/>
      <c r="E774" s="135"/>
      <c r="N774" s="216"/>
    </row>
    <row r="775" spans="4:14" s="102" customFormat="1" x14ac:dyDescent="0.35">
      <c r="D775" s="135"/>
      <c r="E775" s="135"/>
      <c r="N775" s="216"/>
    </row>
    <row r="776" spans="4:14" s="102" customFormat="1" x14ac:dyDescent="0.35">
      <c r="D776" s="135"/>
      <c r="E776" s="135"/>
      <c r="N776" s="216"/>
    </row>
    <row r="777" spans="4:14" s="102" customFormat="1" x14ac:dyDescent="0.35">
      <c r="D777" s="135"/>
      <c r="E777" s="135"/>
      <c r="N777" s="216"/>
    </row>
    <row r="778" spans="4:14" s="102" customFormat="1" x14ac:dyDescent="0.35">
      <c r="D778" s="135"/>
      <c r="E778" s="135"/>
      <c r="N778" s="216"/>
    </row>
    <row r="779" spans="4:14" s="102" customFormat="1" x14ac:dyDescent="0.35">
      <c r="D779" s="135"/>
      <c r="E779" s="135"/>
      <c r="N779" s="216"/>
    </row>
    <row r="780" spans="4:14" s="102" customFormat="1" x14ac:dyDescent="0.35">
      <c r="D780" s="135"/>
      <c r="E780" s="135"/>
      <c r="N780" s="216"/>
    </row>
    <row r="781" spans="4:14" s="102" customFormat="1" x14ac:dyDescent="0.35">
      <c r="D781" s="135"/>
      <c r="E781" s="135"/>
      <c r="N781" s="216"/>
    </row>
    <row r="782" spans="4:14" s="102" customFormat="1" x14ac:dyDescent="0.35">
      <c r="D782" s="135"/>
      <c r="E782" s="135"/>
      <c r="N782" s="216"/>
    </row>
    <row r="783" spans="4:14" s="102" customFormat="1" x14ac:dyDescent="0.35">
      <c r="D783" s="135"/>
      <c r="E783" s="135"/>
      <c r="N783" s="216"/>
    </row>
    <row r="784" spans="4:14" s="102" customFormat="1" x14ac:dyDescent="0.35">
      <c r="D784" s="135"/>
      <c r="E784" s="135"/>
      <c r="N784" s="216"/>
    </row>
    <row r="785" spans="4:14" s="102" customFormat="1" x14ac:dyDescent="0.35">
      <c r="D785" s="135"/>
      <c r="E785" s="135"/>
      <c r="N785" s="216"/>
    </row>
    <row r="786" spans="4:14" s="102" customFormat="1" x14ac:dyDescent="0.35">
      <c r="D786" s="135"/>
      <c r="E786" s="135"/>
      <c r="N786" s="216"/>
    </row>
    <row r="787" spans="4:14" s="102" customFormat="1" x14ac:dyDescent="0.35">
      <c r="D787" s="135"/>
      <c r="E787" s="135"/>
      <c r="N787" s="216"/>
    </row>
    <row r="788" spans="4:14" s="102" customFormat="1" x14ac:dyDescent="0.35">
      <c r="D788" s="135"/>
      <c r="E788" s="135"/>
      <c r="N788" s="216"/>
    </row>
    <row r="789" spans="4:14" s="102" customFormat="1" x14ac:dyDescent="0.35">
      <c r="D789" s="135"/>
      <c r="E789" s="135"/>
      <c r="N789" s="216"/>
    </row>
    <row r="790" spans="4:14" s="102" customFormat="1" x14ac:dyDescent="0.35">
      <c r="D790" s="135"/>
      <c r="E790" s="135"/>
      <c r="N790" s="216"/>
    </row>
    <row r="791" spans="4:14" s="102" customFormat="1" x14ac:dyDescent="0.35">
      <c r="D791" s="135"/>
      <c r="E791" s="135"/>
      <c r="N791" s="216"/>
    </row>
    <row r="792" spans="4:14" s="102" customFormat="1" x14ac:dyDescent="0.35">
      <c r="D792" s="135"/>
      <c r="E792" s="135"/>
      <c r="N792" s="216"/>
    </row>
    <row r="793" spans="4:14" s="102" customFormat="1" x14ac:dyDescent="0.35">
      <c r="D793" s="135"/>
      <c r="E793" s="135"/>
      <c r="N793" s="216"/>
    </row>
    <row r="794" spans="4:14" s="102" customFormat="1" x14ac:dyDescent="0.35">
      <c r="D794" s="135"/>
      <c r="E794" s="135"/>
      <c r="N794" s="216"/>
    </row>
    <row r="795" spans="4:14" s="102" customFormat="1" x14ac:dyDescent="0.35">
      <c r="D795" s="135"/>
      <c r="E795" s="135"/>
      <c r="N795" s="216"/>
    </row>
    <row r="796" spans="4:14" s="102" customFormat="1" x14ac:dyDescent="0.35">
      <c r="D796" s="135"/>
      <c r="E796" s="135"/>
      <c r="N796" s="216"/>
    </row>
    <row r="797" spans="4:14" s="102" customFormat="1" x14ac:dyDescent="0.35">
      <c r="D797" s="135"/>
      <c r="E797" s="135"/>
      <c r="N797" s="216"/>
    </row>
    <row r="798" spans="4:14" s="102" customFormat="1" x14ac:dyDescent="0.35">
      <c r="D798" s="135"/>
      <c r="E798" s="135"/>
      <c r="N798" s="216"/>
    </row>
    <row r="799" spans="4:14" s="102" customFormat="1" x14ac:dyDescent="0.35">
      <c r="D799" s="135"/>
      <c r="E799" s="135"/>
      <c r="N799" s="216"/>
    </row>
    <row r="800" spans="4:14" s="102" customFormat="1" x14ac:dyDescent="0.35">
      <c r="D800" s="135"/>
      <c r="E800" s="135"/>
      <c r="N800" s="216"/>
    </row>
    <row r="801" spans="4:14" s="102" customFormat="1" x14ac:dyDescent="0.35">
      <c r="D801" s="135"/>
      <c r="E801" s="135"/>
      <c r="N801" s="216"/>
    </row>
    <row r="802" spans="4:14" s="102" customFormat="1" x14ac:dyDescent="0.35">
      <c r="D802" s="135"/>
      <c r="E802" s="135"/>
      <c r="N802" s="216"/>
    </row>
    <row r="803" spans="4:14" s="102" customFormat="1" x14ac:dyDescent="0.35">
      <c r="D803" s="135"/>
      <c r="E803" s="135"/>
      <c r="N803" s="216"/>
    </row>
    <row r="804" spans="4:14" s="102" customFormat="1" x14ac:dyDescent="0.35">
      <c r="D804" s="135"/>
      <c r="E804" s="135"/>
      <c r="N804" s="216"/>
    </row>
    <row r="805" spans="4:14" s="102" customFormat="1" x14ac:dyDescent="0.35">
      <c r="D805" s="135"/>
      <c r="E805" s="135"/>
      <c r="N805" s="216"/>
    </row>
    <row r="806" spans="4:14" s="102" customFormat="1" x14ac:dyDescent="0.35">
      <c r="D806" s="135"/>
      <c r="E806" s="135"/>
      <c r="N806" s="216"/>
    </row>
    <row r="807" spans="4:14" s="102" customFormat="1" x14ac:dyDescent="0.35">
      <c r="D807" s="135"/>
      <c r="E807" s="135"/>
      <c r="N807" s="216"/>
    </row>
    <row r="808" spans="4:14" s="102" customFormat="1" x14ac:dyDescent="0.35">
      <c r="D808" s="135"/>
      <c r="E808" s="135"/>
      <c r="N808" s="216"/>
    </row>
    <row r="809" spans="4:14" s="102" customFormat="1" x14ac:dyDescent="0.35">
      <c r="D809" s="135"/>
      <c r="E809" s="135"/>
      <c r="N809" s="216"/>
    </row>
    <row r="810" spans="4:14" s="102" customFormat="1" x14ac:dyDescent="0.35">
      <c r="D810" s="135"/>
      <c r="E810" s="135"/>
      <c r="N810" s="216"/>
    </row>
    <row r="811" spans="4:14" s="102" customFormat="1" x14ac:dyDescent="0.35">
      <c r="D811" s="135"/>
      <c r="E811" s="135"/>
      <c r="N811" s="216"/>
    </row>
    <row r="812" spans="4:14" s="102" customFormat="1" x14ac:dyDescent="0.35">
      <c r="D812" s="135"/>
      <c r="E812" s="135"/>
      <c r="N812" s="216"/>
    </row>
    <row r="813" spans="4:14" s="102" customFormat="1" x14ac:dyDescent="0.35">
      <c r="D813" s="135"/>
      <c r="E813" s="135"/>
      <c r="N813" s="216"/>
    </row>
    <row r="814" spans="4:14" s="102" customFormat="1" x14ac:dyDescent="0.35">
      <c r="D814" s="135"/>
      <c r="E814" s="135"/>
      <c r="N814" s="216"/>
    </row>
    <row r="815" spans="4:14" s="102" customFormat="1" x14ac:dyDescent="0.35">
      <c r="D815" s="135"/>
      <c r="E815" s="135"/>
      <c r="N815" s="216"/>
    </row>
    <row r="816" spans="4:14" s="102" customFormat="1" x14ac:dyDescent="0.35">
      <c r="D816" s="135"/>
      <c r="E816" s="135"/>
      <c r="N816" s="216"/>
    </row>
    <row r="817" spans="4:14" s="102" customFormat="1" x14ac:dyDescent="0.35">
      <c r="D817" s="135"/>
      <c r="E817" s="135"/>
      <c r="N817" s="216"/>
    </row>
    <row r="818" spans="4:14" s="102" customFormat="1" x14ac:dyDescent="0.35">
      <c r="D818" s="135"/>
      <c r="E818" s="135"/>
      <c r="N818" s="216"/>
    </row>
    <row r="819" spans="4:14" s="102" customFormat="1" x14ac:dyDescent="0.35">
      <c r="D819" s="135"/>
      <c r="E819" s="135"/>
      <c r="N819" s="216"/>
    </row>
    <row r="820" spans="4:14" s="102" customFormat="1" x14ac:dyDescent="0.35">
      <c r="D820" s="135"/>
      <c r="E820" s="135"/>
      <c r="N820" s="216"/>
    </row>
    <row r="821" spans="4:14" s="102" customFormat="1" x14ac:dyDescent="0.35">
      <c r="D821" s="135"/>
      <c r="E821" s="135"/>
      <c r="N821" s="216"/>
    </row>
    <row r="822" spans="4:14" s="102" customFormat="1" x14ac:dyDescent="0.35">
      <c r="D822" s="135"/>
      <c r="E822" s="135"/>
      <c r="N822" s="216"/>
    </row>
    <row r="823" spans="4:14" s="102" customFormat="1" x14ac:dyDescent="0.35">
      <c r="D823" s="135"/>
      <c r="E823" s="135"/>
      <c r="N823" s="216"/>
    </row>
    <row r="824" spans="4:14" s="102" customFormat="1" x14ac:dyDescent="0.35">
      <c r="D824" s="135"/>
      <c r="E824" s="135"/>
      <c r="N824" s="216"/>
    </row>
    <row r="825" spans="4:14" s="102" customFormat="1" x14ac:dyDescent="0.35">
      <c r="D825" s="135"/>
      <c r="E825" s="135"/>
      <c r="N825" s="216"/>
    </row>
    <row r="826" spans="4:14" s="102" customFormat="1" x14ac:dyDescent="0.35">
      <c r="D826" s="135"/>
      <c r="E826" s="135"/>
      <c r="N826" s="216"/>
    </row>
    <row r="827" spans="4:14" s="102" customFormat="1" x14ac:dyDescent="0.35">
      <c r="D827" s="135"/>
      <c r="E827" s="135"/>
      <c r="N827" s="216"/>
    </row>
    <row r="828" spans="4:14" s="102" customFormat="1" x14ac:dyDescent="0.35">
      <c r="D828" s="135"/>
      <c r="E828" s="135"/>
      <c r="N828" s="216"/>
    </row>
    <row r="829" spans="4:14" s="102" customFormat="1" x14ac:dyDescent="0.35">
      <c r="D829" s="135"/>
      <c r="E829" s="135"/>
      <c r="N829" s="216"/>
    </row>
    <row r="830" spans="4:14" s="102" customFormat="1" x14ac:dyDescent="0.35">
      <c r="D830" s="135"/>
      <c r="E830" s="135"/>
      <c r="N830" s="216"/>
    </row>
    <row r="831" spans="4:14" s="102" customFormat="1" x14ac:dyDescent="0.35">
      <c r="D831" s="135"/>
      <c r="E831" s="135"/>
      <c r="N831" s="216"/>
    </row>
    <row r="832" spans="4:14" s="102" customFormat="1" x14ac:dyDescent="0.35">
      <c r="D832" s="135"/>
      <c r="E832" s="135"/>
      <c r="N832" s="216"/>
    </row>
    <row r="833" spans="4:14" s="102" customFormat="1" x14ac:dyDescent="0.35">
      <c r="D833" s="135"/>
      <c r="E833" s="135"/>
      <c r="N833" s="216"/>
    </row>
    <row r="834" spans="4:14" s="102" customFormat="1" x14ac:dyDescent="0.35">
      <c r="D834" s="135"/>
      <c r="E834" s="135"/>
      <c r="N834" s="216"/>
    </row>
    <row r="835" spans="4:14" s="102" customFormat="1" x14ac:dyDescent="0.35">
      <c r="D835" s="135"/>
      <c r="E835" s="135"/>
      <c r="N835" s="216"/>
    </row>
    <row r="836" spans="4:14" s="102" customFormat="1" x14ac:dyDescent="0.35">
      <c r="D836" s="135"/>
      <c r="E836" s="135"/>
      <c r="N836" s="216"/>
    </row>
    <row r="837" spans="4:14" s="102" customFormat="1" x14ac:dyDescent="0.35">
      <c r="D837" s="135"/>
      <c r="E837" s="135"/>
      <c r="N837" s="216"/>
    </row>
    <row r="838" spans="4:14" s="102" customFormat="1" x14ac:dyDescent="0.35">
      <c r="D838" s="135"/>
      <c r="E838" s="135"/>
      <c r="N838" s="216"/>
    </row>
    <row r="839" spans="4:14" s="102" customFormat="1" x14ac:dyDescent="0.35">
      <c r="D839" s="135"/>
      <c r="E839" s="135"/>
      <c r="N839" s="216"/>
    </row>
    <row r="840" spans="4:14" s="102" customFormat="1" x14ac:dyDescent="0.35">
      <c r="D840" s="135"/>
      <c r="E840" s="135"/>
      <c r="N840" s="216"/>
    </row>
    <row r="841" spans="4:14" s="102" customFormat="1" x14ac:dyDescent="0.35">
      <c r="D841" s="135"/>
      <c r="E841" s="135"/>
      <c r="N841" s="216"/>
    </row>
    <row r="842" spans="4:14" s="102" customFormat="1" x14ac:dyDescent="0.35">
      <c r="D842" s="135"/>
      <c r="E842" s="135"/>
      <c r="N842" s="216"/>
    </row>
    <row r="843" spans="4:14" s="102" customFormat="1" x14ac:dyDescent="0.35">
      <c r="D843" s="135"/>
      <c r="E843" s="135"/>
      <c r="N843" s="216"/>
    </row>
    <row r="844" spans="4:14" s="102" customFormat="1" x14ac:dyDescent="0.35">
      <c r="D844" s="135"/>
      <c r="E844" s="135"/>
      <c r="N844" s="216"/>
    </row>
    <row r="845" spans="4:14" s="102" customFormat="1" x14ac:dyDescent="0.35">
      <c r="D845" s="135"/>
      <c r="E845" s="135"/>
      <c r="N845" s="216"/>
    </row>
    <row r="846" spans="4:14" s="102" customFormat="1" x14ac:dyDescent="0.35">
      <c r="D846" s="135"/>
      <c r="E846" s="135"/>
      <c r="N846" s="216"/>
    </row>
    <row r="847" spans="4:14" s="102" customFormat="1" x14ac:dyDescent="0.35">
      <c r="D847" s="135"/>
      <c r="E847" s="135"/>
      <c r="N847" s="216"/>
    </row>
    <row r="848" spans="4:14" s="102" customFormat="1" x14ac:dyDescent="0.35">
      <c r="D848" s="135"/>
      <c r="E848" s="135"/>
      <c r="N848" s="216"/>
    </row>
    <row r="849" spans="4:14" s="102" customFormat="1" x14ac:dyDescent="0.35">
      <c r="D849" s="135"/>
      <c r="E849" s="135"/>
      <c r="N849" s="216"/>
    </row>
    <row r="850" spans="4:14" s="102" customFormat="1" x14ac:dyDescent="0.35">
      <c r="D850" s="135"/>
      <c r="E850" s="135"/>
      <c r="N850" s="216"/>
    </row>
    <row r="851" spans="4:14" s="102" customFormat="1" x14ac:dyDescent="0.35">
      <c r="D851" s="135"/>
      <c r="E851" s="135"/>
      <c r="N851" s="216"/>
    </row>
    <row r="852" spans="4:14" s="102" customFormat="1" x14ac:dyDescent="0.35">
      <c r="D852" s="135"/>
      <c r="E852" s="135"/>
      <c r="N852" s="216"/>
    </row>
    <row r="853" spans="4:14" s="102" customFormat="1" x14ac:dyDescent="0.35">
      <c r="D853" s="135"/>
      <c r="E853" s="135"/>
      <c r="N853" s="216"/>
    </row>
    <row r="854" spans="4:14" s="102" customFormat="1" x14ac:dyDescent="0.35">
      <c r="D854" s="135"/>
      <c r="E854" s="135"/>
      <c r="N854" s="216"/>
    </row>
    <row r="855" spans="4:14" s="102" customFormat="1" x14ac:dyDescent="0.35">
      <c r="D855" s="135"/>
      <c r="E855" s="135"/>
      <c r="N855" s="216"/>
    </row>
    <row r="856" spans="4:14" s="102" customFormat="1" x14ac:dyDescent="0.35">
      <c r="D856" s="135"/>
      <c r="E856" s="135"/>
      <c r="N856" s="216"/>
    </row>
    <row r="857" spans="4:14" s="102" customFormat="1" x14ac:dyDescent="0.35">
      <c r="D857" s="135"/>
      <c r="E857" s="135"/>
      <c r="N857" s="216"/>
    </row>
    <row r="858" spans="4:14" s="102" customFormat="1" x14ac:dyDescent="0.35">
      <c r="D858" s="135"/>
      <c r="E858" s="135"/>
      <c r="N858" s="216"/>
    </row>
    <row r="859" spans="4:14" s="102" customFormat="1" x14ac:dyDescent="0.35">
      <c r="D859" s="135"/>
      <c r="E859" s="135"/>
      <c r="N859" s="216"/>
    </row>
    <row r="860" spans="4:14" s="102" customFormat="1" x14ac:dyDescent="0.35">
      <c r="D860" s="135"/>
      <c r="E860" s="135"/>
      <c r="N860" s="216"/>
    </row>
    <row r="861" spans="4:14" s="102" customFormat="1" x14ac:dyDescent="0.35">
      <c r="D861" s="135"/>
      <c r="E861" s="135"/>
      <c r="N861" s="216"/>
    </row>
    <row r="862" spans="4:14" s="102" customFormat="1" x14ac:dyDescent="0.35">
      <c r="D862" s="135"/>
      <c r="E862" s="135"/>
      <c r="N862" s="216"/>
    </row>
    <row r="863" spans="4:14" s="102" customFormat="1" x14ac:dyDescent="0.35">
      <c r="D863" s="135"/>
      <c r="E863" s="135"/>
      <c r="N863" s="216"/>
    </row>
    <row r="864" spans="4:14" s="102" customFormat="1" x14ac:dyDescent="0.35">
      <c r="D864" s="135"/>
      <c r="E864" s="135"/>
      <c r="N864" s="216"/>
    </row>
    <row r="865" spans="4:14" s="102" customFormat="1" x14ac:dyDescent="0.35">
      <c r="D865" s="135"/>
      <c r="E865" s="135"/>
      <c r="N865" s="216"/>
    </row>
    <row r="866" spans="4:14" s="102" customFormat="1" x14ac:dyDescent="0.35">
      <c r="D866" s="135"/>
      <c r="E866" s="135"/>
      <c r="N866" s="216"/>
    </row>
    <row r="867" spans="4:14" s="102" customFormat="1" x14ac:dyDescent="0.35">
      <c r="D867" s="135"/>
      <c r="E867" s="135"/>
      <c r="N867" s="216"/>
    </row>
    <row r="868" spans="4:14" s="102" customFormat="1" x14ac:dyDescent="0.35">
      <c r="D868" s="135"/>
      <c r="E868" s="135"/>
      <c r="N868" s="216"/>
    </row>
    <row r="869" spans="4:14" s="102" customFormat="1" x14ac:dyDescent="0.35">
      <c r="D869" s="135"/>
      <c r="E869" s="135"/>
      <c r="N869" s="216"/>
    </row>
    <row r="870" spans="4:14" s="102" customFormat="1" x14ac:dyDescent="0.35">
      <c r="D870" s="135"/>
      <c r="E870" s="135"/>
      <c r="N870" s="216"/>
    </row>
    <row r="871" spans="4:14" s="102" customFormat="1" x14ac:dyDescent="0.35">
      <c r="D871" s="135"/>
      <c r="E871" s="135"/>
      <c r="N871" s="216"/>
    </row>
    <row r="872" spans="4:14" s="102" customFormat="1" x14ac:dyDescent="0.35">
      <c r="D872" s="135"/>
      <c r="E872" s="135"/>
      <c r="N872" s="216"/>
    </row>
    <row r="873" spans="4:14" s="102" customFormat="1" x14ac:dyDescent="0.35">
      <c r="D873" s="135"/>
      <c r="E873" s="135"/>
      <c r="N873" s="216"/>
    </row>
    <row r="874" spans="4:14" s="102" customFormat="1" x14ac:dyDescent="0.35">
      <c r="D874" s="135"/>
      <c r="E874" s="135"/>
      <c r="N874" s="216"/>
    </row>
    <row r="875" spans="4:14" s="102" customFormat="1" x14ac:dyDescent="0.35">
      <c r="D875" s="135"/>
      <c r="E875" s="135"/>
      <c r="N875" s="216"/>
    </row>
    <row r="876" spans="4:14" s="102" customFormat="1" x14ac:dyDescent="0.35">
      <c r="D876" s="135"/>
      <c r="E876" s="135"/>
      <c r="N876" s="216"/>
    </row>
    <row r="877" spans="4:14" s="102" customFormat="1" x14ac:dyDescent="0.35">
      <c r="D877" s="135"/>
      <c r="E877" s="135"/>
      <c r="N877" s="216"/>
    </row>
    <row r="878" spans="4:14" s="102" customFormat="1" x14ac:dyDescent="0.35">
      <c r="D878" s="135"/>
      <c r="E878" s="135"/>
      <c r="N878" s="216"/>
    </row>
    <row r="879" spans="4:14" s="102" customFormat="1" x14ac:dyDescent="0.35">
      <c r="D879" s="135"/>
      <c r="E879" s="135"/>
      <c r="N879" s="216"/>
    </row>
    <row r="880" spans="4:14" s="102" customFormat="1" x14ac:dyDescent="0.35">
      <c r="D880" s="135"/>
      <c r="E880" s="135"/>
      <c r="N880" s="216"/>
    </row>
    <row r="881" spans="4:14" s="102" customFormat="1" x14ac:dyDescent="0.35">
      <c r="D881" s="135"/>
      <c r="E881" s="135"/>
      <c r="N881" s="216"/>
    </row>
    <row r="882" spans="4:14" s="102" customFormat="1" x14ac:dyDescent="0.35">
      <c r="D882" s="135"/>
      <c r="E882" s="135"/>
      <c r="N882" s="216"/>
    </row>
    <row r="883" spans="4:14" s="102" customFormat="1" x14ac:dyDescent="0.35">
      <c r="D883" s="135"/>
      <c r="E883" s="135"/>
      <c r="N883" s="216"/>
    </row>
    <row r="884" spans="4:14" s="102" customFormat="1" x14ac:dyDescent="0.35">
      <c r="D884" s="135"/>
      <c r="E884" s="135"/>
      <c r="N884" s="216"/>
    </row>
    <row r="885" spans="4:14" s="102" customFormat="1" x14ac:dyDescent="0.35">
      <c r="D885" s="135"/>
      <c r="E885" s="135"/>
      <c r="N885" s="216"/>
    </row>
    <row r="886" spans="4:14" s="102" customFormat="1" x14ac:dyDescent="0.35">
      <c r="D886" s="135"/>
      <c r="E886" s="135"/>
      <c r="N886" s="216"/>
    </row>
    <row r="887" spans="4:14" s="102" customFormat="1" x14ac:dyDescent="0.35">
      <c r="D887" s="135"/>
      <c r="E887" s="135"/>
      <c r="N887" s="216"/>
    </row>
    <row r="888" spans="4:14" s="102" customFormat="1" x14ac:dyDescent="0.35">
      <c r="D888" s="135"/>
      <c r="E888" s="135"/>
      <c r="N888" s="216"/>
    </row>
    <row r="889" spans="4:14" s="102" customFormat="1" x14ac:dyDescent="0.35">
      <c r="D889" s="135"/>
      <c r="E889" s="135"/>
      <c r="N889" s="216"/>
    </row>
    <row r="890" spans="4:14" s="102" customFormat="1" x14ac:dyDescent="0.35">
      <c r="D890" s="135"/>
      <c r="E890" s="135"/>
      <c r="N890" s="216"/>
    </row>
    <row r="891" spans="4:14" s="102" customFormat="1" x14ac:dyDescent="0.35">
      <c r="D891" s="135"/>
      <c r="E891" s="135"/>
      <c r="N891" s="216"/>
    </row>
    <row r="892" spans="4:14" s="102" customFormat="1" x14ac:dyDescent="0.35">
      <c r="D892" s="135"/>
      <c r="E892" s="135"/>
      <c r="N892" s="216"/>
    </row>
    <row r="893" spans="4:14" s="102" customFormat="1" x14ac:dyDescent="0.35">
      <c r="D893" s="135"/>
      <c r="E893" s="135"/>
      <c r="N893" s="216"/>
    </row>
    <row r="894" spans="4:14" s="102" customFormat="1" x14ac:dyDescent="0.35">
      <c r="D894" s="135"/>
      <c r="E894" s="135"/>
      <c r="N894" s="216"/>
    </row>
    <row r="895" spans="4:14" s="102" customFormat="1" x14ac:dyDescent="0.35">
      <c r="D895" s="135"/>
      <c r="E895" s="135"/>
      <c r="N895" s="216"/>
    </row>
    <row r="896" spans="4:14" s="102" customFormat="1" x14ac:dyDescent="0.35">
      <c r="D896" s="135"/>
      <c r="E896" s="135"/>
      <c r="N896" s="216"/>
    </row>
    <row r="897" spans="4:14" s="102" customFormat="1" x14ac:dyDescent="0.35">
      <c r="D897" s="135"/>
      <c r="E897" s="135"/>
      <c r="N897" s="216"/>
    </row>
    <row r="898" spans="4:14" s="102" customFormat="1" x14ac:dyDescent="0.35">
      <c r="D898" s="135"/>
      <c r="E898" s="135"/>
      <c r="N898" s="216"/>
    </row>
    <row r="899" spans="4:14" s="102" customFormat="1" x14ac:dyDescent="0.35">
      <c r="D899" s="135"/>
      <c r="E899" s="135"/>
      <c r="N899" s="216"/>
    </row>
    <row r="900" spans="4:14" s="102" customFormat="1" x14ac:dyDescent="0.35">
      <c r="D900" s="135"/>
      <c r="E900" s="135"/>
      <c r="N900" s="216"/>
    </row>
    <row r="901" spans="4:14" s="102" customFormat="1" x14ac:dyDescent="0.35">
      <c r="D901" s="135"/>
      <c r="E901" s="135"/>
      <c r="N901" s="216"/>
    </row>
    <row r="902" spans="4:14" s="102" customFormat="1" x14ac:dyDescent="0.35">
      <c r="D902" s="135"/>
      <c r="E902" s="135"/>
      <c r="N902" s="216"/>
    </row>
    <row r="903" spans="4:14" s="102" customFormat="1" x14ac:dyDescent="0.35">
      <c r="D903" s="135"/>
      <c r="E903" s="135"/>
      <c r="N903" s="216"/>
    </row>
    <row r="904" spans="4:14" s="102" customFormat="1" x14ac:dyDescent="0.35">
      <c r="D904" s="135"/>
      <c r="E904" s="135"/>
      <c r="N904" s="216"/>
    </row>
    <row r="905" spans="4:14" s="102" customFormat="1" x14ac:dyDescent="0.35">
      <c r="D905" s="135"/>
      <c r="E905" s="135"/>
      <c r="N905" s="216"/>
    </row>
    <row r="906" spans="4:14" s="102" customFormat="1" x14ac:dyDescent="0.35">
      <c r="D906" s="135"/>
      <c r="E906" s="135"/>
      <c r="N906" s="216"/>
    </row>
    <row r="907" spans="4:14" s="102" customFormat="1" x14ac:dyDescent="0.35">
      <c r="D907" s="135"/>
      <c r="E907" s="135"/>
      <c r="N907" s="216"/>
    </row>
    <row r="908" spans="4:14" s="102" customFormat="1" x14ac:dyDescent="0.35">
      <c r="D908" s="135"/>
      <c r="E908" s="135"/>
      <c r="N908" s="216"/>
    </row>
    <row r="909" spans="4:14" s="102" customFormat="1" x14ac:dyDescent="0.35">
      <c r="D909" s="135"/>
      <c r="E909" s="135"/>
      <c r="N909" s="216"/>
    </row>
    <row r="910" spans="4:14" s="102" customFormat="1" x14ac:dyDescent="0.35">
      <c r="D910" s="135"/>
      <c r="E910" s="135"/>
      <c r="N910" s="216"/>
    </row>
    <row r="911" spans="4:14" s="102" customFormat="1" x14ac:dyDescent="0.35">
      <c r="D911" s="135"/>
      <c r="E911" s="135"/>
      <c r="N911" s="216"/>
    </row>
    <row r="912" spans="4:14" s="102" customFormat="1" x14ac:dyDescent="0.35">
      <c r="D912" s="135"/>
      <c r="E912" s="135"/>
      <c r="N912" s="216"/>
    </row>
    <row r="913" spans="4:14" s="102" customFormat="1" x14ac:dyDescent="0.35">
      <c r="D913" s="135"/>
      <c r="E913" s="135"/>
      <c r="N913" s="216"/>
    </row>
    <row r="914" spans="4:14" s="102" customFormat="1" x14ac:dyDescent="0.35">
      <c r="D914" s="135"/>
      <c r="E914" s="135"/>
      <c r="N914" s="216"/>
    </row>
    <row r="915" spans="4:14" s="102" customFormat="1" x14ac:dyDescent="0.35">
      <c r="D915" s="135"/>
      <c r="E915" s="135"/>
      <c r="N915" s="216"/>
    </row>
    <row r="916" spans="4:14" s="102" customFormat="1" x14ac:dyDescent="0.35">
      <c r="D916" s="135"/>
      <c r="E916" s="135"/>
      <c r="N916" s="216"/>
    </row>
    <row r="917" spans="4:14" s="102" customFormat="1" x14ac:dyDescent="0.35">
      <c r="D917" s="135"/>
      <c r="E917" s="135"/>
      <c r="N917" s="216"/>
    </row>
    <row r="918" spans="4:14" s="102" customFormat="1" x14ac:dyDescent="0.35">
      <c r="D918" s="135"/>
      <c r="E918" s="135"/>
      <c r="N918" s="216"/>
    </row>
    <row r="919" spans="4:14" s="102" customFormat="1" x14ac:dyDescent="0.35">
      <c r="D919" s="135"/>
      <c r="E919" s="135"/>
      <c r="N919" s="216"/>
    </row>
    <row r="920" spans="4:14" s="102" customFormat="1" x14ac:dyDescent="0.35">
      <c r="D920" s="135"/>
      <c r="E920" s="135"/>
      <c r="N920" s="216"/>
    </row>
    <row r="921" spans="4:14" s="102" customFormat="1" x14ac:dyDescent="0.35">
      <c r="D921" s="135"/>
      <c r="E921" s="135"/>
      <c r="N921" s="216"/>
    </row>
    <row r="922" spans="4:14" s="102" customFormat="1" x14ac:dyDescent="0.35">
      <c r="D922" s="135"/>
      <c r="E922" s="135"/>
      <c r="N922" s="216"/>
    </row>
    <row r="923" spans="4:14" s="102" customFormat="1" x14ac:dyDescent="0.35">
      <c r="D923" s="135"/>
      <c r="E923" s="135"/>
      <c r="N923" s="216"/>
    </row>
    <row r="924" spans="4:14" s="102" customFormat="1" x14ac:dyDescent="0.35">
      <c r="D924" s="135"/>
      <c r="E924" s="135"/>
      <c r="N924" s="216"/>
    </row>
    <row r="925" spans="4:14" s="102" customFormat="1" x14ac:dyDescent="0.35">
      <c r="D925" s="135"/>
      <c r="E925" s="135"/>
      <c r="N925" s="216"/>
    </row>
    <row r="926" spans="4:14" s="102" customFormat="1" x14ac:dyDescent="0.35">
      <c r="D926" s="135"/>
      <c r="E926" s="135"/>
      <c r="N926" s="216"/>
    </row>
    <row r="927" spans="4:14" s="102" customFormat="1" x14ac:dyDescent="0.35">
      <c r="D927" s="135"/>
      <c r="E927" s="135"/>
      <c r="N927" s="216"/>
    </row>
    <row r="928" spans="4:14" s="102" customFormat="1" x14ac:dyDescent="0.35">
      <c r="D928" s="135"/>
      <c r="E928" s="135"/>
      <c r="N928" s="216"/>
    </row>
    <row r="929" spans="4:14" s="102" customFormat="1" x14ac:dyDescent="0.35">
      <c r="D929" s="135"/>
      <c r="E929" s="135"/>
      <c r="N929" s="216"/>
    </row>
    <row r="930" spans="4:14" s="102" customFormat="1" x14ac:dyDescent="0.35">
      <c r="D930" s="135"/>
      <c r="E930" s="135"/>
      <c r="N930" s="216"/>
    </row>
    <row r="931" spans="4:14" s="102" customFormat="1" x14ac:dyDescent="0.35">
      <c r="D931" s="135"/>
      <c r="E931" s="135"/>
      <c r="N931" s="216"/>
    </row>
    <row r="932" spans="4:14" s="102" customFormat="1" x14ac:dyDescent="0.35">
      <c r="D932" s="135"/>
      <c r="E932" s="135"/>
      <c r="N932" s="216"/>
    </row>
    <row r="933" spans="4:14" s="102" customFormat="1" x14ac:dyDescent="0.35">
      <c r="D933" s="135"/>
      <c r="E933" s="135"/>
      <c r="N933" s="216"/>
    </row>
    <row r="934" spans="4:14" s="102" customFormat="1" x14ac:dyDescent="0.35">
      <c r="D934" s="135"/>
      <c r="E934" s="135"/>
      <c r="N934" s="216"/>
    </row>
    <row r="935" spans="4:14" s="102" customFormat="1" x14ac:dyDescent="0.35">
      <c r="D935" s="135"/>
      <c r="E935" s="135"/>
      <c r="N935" s="216"/>
    </row>
    <row r="936" spans="4:14" s="102" customFormat="1" x14ac:dyDescent="0.35">
      <c r="D936" s="135"/>
      <c r="E936" s="135"/>
      <c r="N936" s="216"/>
    </row>
    <row r="937" spans="4:14" s="102" customFormat="1" x14ac:dyDescent="0.35">
      <c r="D937" s="135"/>
      <c r="E937" s="135"/>
      <c r="N937" s="216"/>
    </row>
    <row r="938" spans="4:14" s="102" customFormat="1" x14ac:dyDescent="0.35">
      <c r="D938" s="135"/>
      <c r="E938" s="135"/>
      <c r="N938" s="216"/>
    </row>
    <row r="939" spans="4:14" s="102" customFormat="1" x14ac:dyDescent="0.35">
      <c r="D939" s="135"/>
      <c r="E939" s="135"/>
      <c r="N939" s="216"/>
    </row>
    <row r="940" spans="4:14" s="102" customFormat="1" x14ac:dyDescent="0.35">
      <c r="D940" s="135"/>
      <c r="E940" s="135"/>
      <c r="N940" s="216"/>
    </row>
    <row r="941" spans="4:14" s="102" customFormat="1" x14ac:dyDescent="0.35">
      <c r="D941" s="135"/>
      <c r="E941" s="135"/>
      <c r="N941" s="216"/>
    </row>
    <row r="942" spans="4:14" s="102" customFormat="1" x14ac:dyDescent="0.35">
      <c r="D942" s="135"/>
      <c r="E942" s="135"/>
      <c r="N942" s="216"/>
    </row>
    <row r="943" spans="4:14" s="102" customFormat="1" x14ac:dyDescent="0.35">
      <c r="D943" s="135"/>
      <c r="E943" s="135"/>
      <c r="N943" s="216"/>
    </row>
    <row r="944" spans="4:14" s="102" customFormat="1" x14ac:dyDescent="0.35">
      <c r="D944" s="135"/>
      <c r="E944" s="135"/>
      <c r="N944" s="216"/>
    </row>
    <row r="945" spans="4:14" s="102" customFormat="1" x14ac:dyDescent="0.35">
      <c r="D945" s="135"/>
      <c r="E945" s="135"/>
      <c r="N945" s="216"/>
    </row>
    <row r="946" spans="4:14" s="102" customFormat="1" x14ac:dyDescent="0.35">
      <c r="D946" s="135"/>
      <c r="E946" s="135"/>
      <c r="N946" s="216"/>
    </row>
    <row r="947" spans="4:14" s="102" customFormat="1" x14ac:dyDescent="0.35">
      <c r="D947" s="135"/>
      <c r="E947" s="135"/>
      <c r="N947" s="216"/>
    </row>
    <row r="948" spans="4:14" s="102" customFormat="1" x14ac:dyDescent="0.35">
      <c r="D948" s="135"/>
      <c r="E948" s="135"/>
      <c r="N948" s="216"/>
    </row>
    <row r="949" spans="4:14" s="102" customFormat="1" x14ac:dyDescent="0.35">
      <c r="D949" s="135"/>
      <c r="E949" s="135"/>
      <c r="N949" s="216"/>
    </row>
    <row r="950" spans="4:14" s="102" customFormat="1" x14ac:dyDescent="0.35">
      <c r="D950" s="135"/>
      <c r="E950" s="135"/>
      <c r="N950" s="216"/>
    </row>
    <row r="951" spans="4:14" s="102" customFormat="1" x14ac:dyDescent="0.35">
      <c r="D951" s="135"/>
      <c r="E951" s="135"/>
      <c r="N951" s="216"/>
    </row>
    <row r="952" spans="4:14" s="102" customFormat="1" x14ac:dyDescent="0.35">
      <c r="D952" s="135"/>
      <c r="E952" s="135"/>
      <c r="N952" s="216"/>
    </row>
    <row r="953" spans="4:14" s="102" customFormat="1" x14ac:dyDescent="0.35">
      <c r="D953" s="135"/>
      <c r="E953" s="135"/>
      <c r="N953" s="216"/>
    </row>
    <row r="954" spans="4:14" s="102" customFormat="1" x14ac:dyDescent="0.35">
      <c r="D954" s="135"/>
      <c r="E954" s="135"/>
      <c r="N954" s="216"/>
    </row>
    <row r="955" spans="4:14" s="102" customFormat="1" x14ac:dyDescent="0.35">
      <c r="D955" s="135"/>
      <c r="E955" s="135"/>
      <c r="N955" s="216"/>
    </row>
    <row r="956" spans="4:14" s="102" customFormat="1" x14ac:dyDescent="0.35">
      <c r="D956" s="135"/>
      <c r="E956" s="135"/>
      <c r="N956" s="216"/>
    </row>
    <row r="957" spans="4:14" s="102" customFormat="1" x14ac:dyDescent="0.35">
      <c r="D957" s="135"/>
      <c r="E957" s="135"/>
      <c r="N957" s="216"/>
    </row>
    <row r="958" spans="4:14" s="102" customFormat="1" x14ac:dyDescent="0.35">
      <c r="D958" s="135"/>
      <c r="E958" s="135"/>
      <c r="N958" s="216"/>
    </row>
    <row r="959" spans="4:14" s="102" customFormat="1" x14ac:dyDescent="0.35">
      <c r="D959" s="135"/>
      <c r="E959" s="135"/>
      <c r="N959" s="216"/>
    </row>
    <row r="960" spans="4:14" s="102" customFormat="1" x14ac:dyDescent="0.35">
      <c r="D960" s="135"/>
      <c r="E960" s="135"/>
      <c r="N960" s="216"/>
    </row>
    <row r="961" spans="4:14" s="102" customFormat="1" x14ac:dyDescent="0.35">
      <c r="D961" s="135"/>
      <c r="E961" s="135"/>
      <c r="N961" s="216"/>
    </row>
    <row r="962" spans="4:14" s="102" customFormat="1" x14ac:dyDescent="0.35">
      <c r="D962" s="135"/>
      <c r="E962" s="135"/>
      <c r="N962" s="216"/>
    </row>
    <row r="963" spans="4:14" s="102" customFormat="1" x14ac:dyDescent="0.35">
      <c r="D963" s="135"/>
      <c r="E963" s="135"/>
      <c r="N963" s="216"/>
    </row>
    <row r="964" spans="4:14" s="102" customFormat="1" x14ac:dyDescent="0.35">
      <c r="D964" s="135"/>
      <c r="E964" s="135"/>
      <c r="N964" s="216"/>
    </row>
    <row r="965" spans="4:14" s="102" customFormat="1" x14ac:dyDescent="0.35">
      <c r="D965" s="135"/>
      <c r="E965" s="135"/>
      <c r="N965" s="216"/>
    </row>
    <row r="966" spans="4:14" s="102" customFormat="1" x14ac:dyDescent="0.35">
      <c r="D966" s="135"/>
      <c r="E966" s="135"/>
      <c r="N966" s="216"/>
    </row>
    <row r="967" spans="4:14" s="102" customFormat="1" x14ac:dyDescent="0.35">
      <c r="D967" s="135"/>
      <c r="E967" s="135"/>
      <c r="N967" s="216"/>
    </row>
    <row r="968" spans="4:14" s="102" customFormat="1" x14ac:dyDescent="0.35">
      <c r="D968" s="135"/>
      <c r="E968" s="135"/>
      <c r="N968" s="216"/>
    </row>
    <row r="969" spans="4:14" s="102" customFormat="1" x14ac:dyDescent="0.35">
      <c r="D969" s="135"/>
      <c r="E969" s="135"/>
      <c r="N969" s="216"/>
    </row>
    <row r="970" spans="4:14" s="102" customFormat="1" x14ac:dyDescent="0.35">
      <c r="D970" s="135"/>
      <c r="E970" s="135"/>
      <c r="N970" s="216"/>
    </row>
    <row r="971" spans="4:14" s="102" customFormat="1" x14ac:dyDescent="0.35">
      <c r="D971" s="135"/>
      <c r="E971" s="135"/>
      <c r="N971" s="216"/>
    </row>
    <row r="972" spans="4:14" s="102" customFormat="1" x14ac:dyDescent="0.35">
      <c r="D972" s="135"/>
      <c r="E972" s="135"/>
      <c r="N972" s="216"/>
    </row>
    <row r="973" spans="4:14" s="102" customFormat="1" x14ac:dyDescent="0.35">
      <c r="D973" s="135"/>
      <c r="E973" s="135"/>
      <c r="N973" s="216"/>
    </row>
    <row r="974" spans="4:14" s="102" customFormat="1" x14ac:dyDescent="0.35">
      <c r="D974" s="135"/>
      <c r="E974" s="135"/>
      <c r="N974" s="216"/>
    </row>
    <row r="975" spans="4:14" s="102" customFormat="1" x14ac:dyDescent="0.35">
      <c r="D975" s="135"/>
      <c r="E975" s="135"/>
      <c r="N975" s="216"/>
    </row>
    <row r="976" spans="4:14" s="102" customFormat="1" x14ac:dyDescent="0.35">
      <c r="D976" s="135"/>
      <c r="E976" s="135"/>
      <c r="N976" s="216"/>
    </row>
    <row r="977" spans="4:14" s="102" customFormat="1" x14ac:dyDescent="0.35">
      <c r="D977" s="135"/>
      <c r="E977" s="135"/>
      <c r="N977" s="216"/>
    </row>
    <row r="978" spans="4:14" s="102" customFormat="1" x14ac:dyDescent="0.35">
      <c r="D978" s="135"/>
      <c r="E978" s="135"/>
      <c r="N978" s="216"/>
    </row>
    <row r="979" spans="4:14" s="102" customFormat="1" x14ac:dyDescent="0.35">
      <c r="D979" s="135"/>
      <c r="E979" s="135"/>
      <c r="N979" s="216"/>
    </row>
    <row r="980" spans="4:14" s="102" customFormat="1" x14ac:dyDescent="0.35">
      <c r="D980" s="135"/>
      <c r="E980" s="135"/>
      <c r="N980" s="216"/>
    </row>
    <row r="981" spans="4:14" s="102" customFormat="1" x14ac:dyDescent="0.35">
      <c r="D981" s="135"/>
      <c r="E981" s="135"/>
      <c r="N981" s="216"/>
    </row>
    <row r="982" spans="4:14" s="102" customFormat="1" x14ac:dyDescent="0.35">
      <c r="D982" s="135"/>
      <c r="E982" s="135"/>
      <c r="N982" s="216"/>
    </row>
    <row r="983" spans="4:14" s="102" customFormat="1" x14ac:dyDescent="0.35">
      <c r="D983" s="135"/>
      <c r="E983" s="135"/>
      <c r="N983" s="216"/>
    </row>
    <row r="984" spans="4:14" s="102" customFormat="1" x14ac:dyDescent="0.35">
      <c r="D984" s="135"/>
      <c r="E984" s="135"/>
      <c r="N984" s="216"/>
    </row>
    <row r="985" spans="4:14" s="102" customFormat="1" x14ac:dyDescent="0.35">
      <c r="D985" s="135"/>
      <c r="E985" s="135"/>
      <c r="N985" s="216"/>
    </row>
    <row r="986" spans="4:14" s="102" customFormat="1" x14ac:dyDescent="0.35">
      <c r="D986" s="135"/>
      <c r="E986" s="135"/>
      <c r="N986" s="216"/>
    </row>
    <row r="987" spans="4:14" s="102" customFormat="1" x14ac:dyDescent="0.35">
      <c r="D987" s="135"/>
      <c r="E987" s="135"/>
      <c r="N987" s="216"/>
    </row>
    <row r="988" spans="4:14" s="102" customFormat="1" x14ac:dyDescent="0.35">
      <c r="D988" s="135"/>
      <c r="E988" s="135"/>
      <c r="N988" s="216"/>
    </row>
    <row r="989" spans="4:14" s="102" customFormat="1" x14ac:dyDescent="0.35">
      <c r="D989" s="135"/>
      <c r="E989" s="135"/>
      <c r="N989" s="216"/>
    </row>
    <row r="990" spans="4:14" s="102" customFormat="1" x14ac:dyDescent="0.35">
      <c r="D990" s="135"/>
      <c r="E990" s="135"/>
      <c r="N990" s="216"/>
    </row>
    <row r="991" spans="4:14" s="102" customFormat="1" x14ac:dyDescent="0.35">
      <c r="D991" s="135"/>
      <c r="E991" s="135"/>
      <c r="N991" s="216"/>
    </row>
    <row r="992" spans="4:14" s="102" customFormat="1" x14ac:dyDescent="0.35">
      <c r="D992" s="135"/>
      <c r="E992" s="135"/>
      <c r="N992" s="216"/>
    </row>
    <row r="993" spans="4:14" s="102" customFormat="1" x14ac:dyDescent="0.35">
      <c r="D993" s="135"/>
      <c r="E993" s="135"/>
      <c r="N993" s="216"/>
    </row>
    <row r="994" spans="4:14" s="102" customFormat="1" x14ac:dyDescent="0.35">
      <c r="D994" s="135"/>
      <c r="E994" s="135"/>
      <c r="N994" s="216"/>
    </row>
    <row r="995" spans="4:14" s="102" customFormat="1" x14ac:dyDescent="0.35">
      <c r="D995" s="135"/>
      <c r="E995" s="135"/>
      <c r="N995" s="216"/>
    </row>
    <row r="996" spans="4:14" s="102" customFormat="1" x14ac:dyDescent="0.35">
      <c r="D996" s="135"/>
      <c r="E996" s="135"/>
      <c r="N996" s="216"/>
    </row>
    <row r="997" spans="4:14" s="102" customFormat="1" x14ac:dyDescent="0.35">
      <c r="D997" s="135"/>
      <c r="E997" s="135"/>
      <c r="N997" s="216"/>
    </row>
    <row r="998" spans="4:14" s="102" customFormat="1" x14ac:dyDescent="0.35">
      <c r="D998" s="135"/>
      <c r="E998" s="135"/>
      <c r="N998" s="216"/>
    </row>
    <row r="999" spans="4:14" s="102" customFormat="1" x14ac:dyDescent="0.35">
      <c r="D999" s="135"/>
      <c r="E999" s="135"/>
      <c r="N999" s="216"/>
    </row>
    <row r="1000" spans="4:14" s="102" customFormat="1" x14ac:dyDescent="0.35">
      <c r="D1000" s="135"/>
      <c r="E1000" s="135"/>
      <c r="N1000" s="216"/>
    </row>
    <row r="1001" spans="4:14" s="102" customFormat="1" x14ac:dyDescent="0.35">
      <c r="D1001" s="135"/>
      <c r="E1001" s="135"/>
      <c r="N1001" s="216"/>
    </row>
    <row r="1002" spans="4:14" s="102" customFormat="1" x14ac:dyDescent="0.35">
      <c r="D1002" s="135"/>
      <c r="E1002" s="135"/>
      <c r="N1002" s="216"/>
    </row>
    <row r="1003" spans="4:14" s="102" customFormat="1" x14ac:dyDescent="0.35">
      <c r="D1003" s="135"/>
      <c r="E1003" s="135"/>
      <c r="N1003" s="216"/>
    </row>
    <row r="1004" spans="4:14" s="102" customFormat="1" x14ac:dyDescent="0.35">
      <c r="D1004" s="135"/>
      <c r="E1004" s="135"/>
      <c r="N1004" s="216"/>
    </row>
    <row r="1005" spans="4:14" s="102" customFormat="1" x14ac:dyDescent="0.35">
      <c r="D1005" s="135"/>
      <c r="E1005" s="135"/>
      <c r="N1005" s="216"/>
    </row>
    <row r="1006" spans="4:14" s="102" customFormat="1" x14ac:dyDescent="0.35">
      <c r="D1006" s="135"/>
      <c r="E1006" s="135"/>
      <c r="N1006" s="216"/>
    </row>
    <row r="1007" spans="4:14" s="102" customFormat="1" x14ac:dyDescent="0.35">
      <c r="D1007" s="135"/>
      <c r="E1007" s="135"/>
      <c r="N1007" s="216"/>
    </row>
    <row r="1008" spans="4:14" s="102" customFormat="1" x14ac:dyDescent="0.35">
      <c r="D1008" s="135"/>
      <c r="E1008" s="135"/>
      <c r="N1008" s="216"/>
    </row>
    <row r="1009" spans="4:14" s="102" customFormat="1" x14ac:dyDescent="0.35">
      <c r="D1009" s="135"/>
      <c r="E1009" s="135"/>
      <c r="N1009" s="216"/>
    </row>
    <row r="1010" spans="4:14" s="102" customFormat="1" x14ac:dyDescent="0.35">
      <c r="D1010" s="135"/>
      <c r="E1010" s="135"/>
      <c r="N1010" s="216"/>
    </row>
    <row r="1011" spans="4:14" s="102" customFormat="1" x14ac:dyDescent="0.35">
      <c r="D1011" s="135"/>
      <c r="E1011" s="135"/>
      <c r="N1011" s="216"/>
    </row>
    <row r="1012" spans="4:14" s="102" customFormat="1" x14ac:dyDescent="0.35">
      <c r="D1012" s="135"/>
      <c r="E1012" s="135"/>
      <c r="N1012" s="216"/>
    </row>
    <row r="1013" spans="4:14" s="102" customFormat="1" x14ac:dyDescent="0.35">
      <c r="D1013" s="135"/>
      <c r="E1013" s="135"/>
      <c r="N1013" s="216"/>
    </row>
    <row r="1014" spans="4:14" s="102" customFormat="1" x14ac:dyDescent="0.35">
      <c r="D1014" s="135"/>
      <c r="E1014" s="135"/>
      <c r="N1014" s="216"/>
    </row>
    <row r="1015" spans="4:14" s="102" customFormat="1" x14ac:dyDescent="0.35">
      <c r="D1015" s="135"/>
      <c r="E1015" s="135"/>
      <c r="N1015" s="216"/>
    </row>
    <row r="1016" spans="4:14" s="102" customFormat="1" x14ac:dyDescent="0.35">
      <c r="D1016" s="135"/>
      <c r="E1016" s="135"/>
      <c r="N1016" s="216"/>
    </row>
    <row r="1017" spans="4:14" s="102" customFormat="1" x14ac:dyDescent="0.35">
      <c r="D1017" s="135"/>
      <c r="E1017" s="135"/>
      <c r="N1017" s="216"/>
    </row>
    <row r="1018" spans="4:14" s="102" customFormat="1" x14ac:dyDescent="0.35">
      <c r="D1018" s="135"/>
      <c r="E1018" s="135"/>
      <c r="N1018" s="216"/>
    </row>
    <row r="1019" spans="4:14" s="102" customFormat="1" x14ac:dyDescent="0.35">
      <c r="D1019" s="135"/>
      <c r="E1019" s="135"/>
      <c r="N1019" s="216"/>
    </row>
    <row r="1020" spans="4:14" s="102" customFormat="1" x14ac:dyDescent="0.35">
      <c r="D1020" s="135"/>
      <c r="E1020" s="135"/>
      <c r="N1020" s="216"/>
    </row>
    <row r="1021" spans="4:14" s="102" customFormat="1" x14ac:dyDescent="0.35">
      <c r="D1021" s="135"/>
      <c r="E1021" s="135"/>
      <c r="N1021" s="216"/>
    </row>
    <row r="1022" spans="4:14" s="102" customFormat="1" x14ac:dyDescent="0.35">
      <c r="D1022" s="135"/>
      <c r="E1022" s="135"/>
      <c r="N1022" s="216"/>
    </row>
    <row r="1023" spans="4:14" s="102" customFormat="1" x14ac:dyDescent="0.35">
      <c r="D1023" s="135"/>
      <c r="E1023" s="135"/>
      <c r="N1023" s="216"/>
    </row>
    <row r="1024" spans="4:14" s="102" customFormat="1" x14ac:dyDescent="0.35">
      <c r="D1024" s="135"/>
      <c r="E1024" s="135"/>
      <c r="N1024" s="216"/>
    </row>
    <row r="1025" spans="4:14" s="102" customFormat="1" x14ac:dyDescent="0.35">
      <c r="D1025" s="135"/>
      <c r="E1025" s="135"/>
      <c r="N1025" s="216"/>
    </row>
    <row r="1026" spans="4:14" s="102" customFormat="1" x14ac:dyDescent="0.35">
      <c r="D1026" s="135"/>
      <c r="E1026" s="135"/>
      <c r="N1026" s="216"/>
    </row>
    <row r="1027" spans="4:14" s="102" customFormat="1" x14ac:dyDescent="0.35">
      <c r="D1027" s="135"/>
      <c r="E1027" s="135"/>
      <c r="N1027" s="216"/>
    </row>
    <row r="1028" spans="4:14" s="102" customFormat="1" x14ac:dyDescent="0.35">
      <c r="D1028" s="135"/>
      <c r="E1028" s="135"/>
      <c r="N1028" s="216"/>
    </row>
    <row r="1029" spans="4:14" s="102" customFormat="1" x14ac:dyDescent="0.35">
      <c r="D1029" s="135"/>
      <c r="E1029" s="135"/>
      <c r="N1029" s="216"/>
    </row>
    <row r="1030" spans="4:14" s="102" customFormat="1" x14ac:dyDescent="0.35">
      <c r="D1030" s="135"/>
      <c r="E1030" s="135"/>
      <c r="N1030" s="216"/>
    </row>
    <row r="1031" spans="4:14" s="102" customFormat="1" x14ac:dyDescent="0.35">
      <c r="D1031" s="135"/>
      <c r="E1031" s="135"/>
      <c r="N1031" s="216"/>
    </row>
    <row r="1032" spans="4:14" s="102" customFormat="1" x14ac:dyDescent="0.35">
      <c r="D1032" s="135"/>
      <c r="E1032" s="135"/>
      <c r="N1032" s="216"/>
    </row>
    <row r="1033" spans="4:14" s="102" customFormat="1" x14ac:dyDescent="0.35">
      <c r="D1033" s="135"/>
      <c r="E1033" s="135"/>
      <c r="N1033" s="216"/>
    </row>
    <row r="1034" spans="4:14" s="102" customFormat="1" x14ac:dyDescent="0.35">
      <c r="D1034" s="135"/>
      <c r="E1034" s="135"/>
      <c r="N1034" s="216"/>
    </row>
    <row r="1035" spans="4:14" s="102" customFormat="1" x14ac:dyDescent="0.35">
      <c r="D1035" s="135"/>
      <c r="E1035" s="135"/>
      <c r="N1035" s="216"/>
    </row>
    <row r="1036" spans="4:14" s="102" customFormat="1" x14ac:dyDescent="0.35">
      <c r="D1036" s="135"/>
      <c r="E1036" s="135"/>
      <c r="N1036" s="216"/>
    </row>
    <row r="1037" spans="4:14" s="102" customFormat="1" x14ac:dyDescent="0.35">
      <c r="D1037" s="135"/>
      <c r="E1037" s="135"/>
      <c r="N1037" s="216"/>
    </row>
    <row r="1038" spans="4:14" s="102" customFormat="1" x14ac:dyDescent="0.35">
      <c r="D1038" s="135"/>
      <c r="E1038" s="135"/>
      <c r="N1038" s="216"/>
    </row>
    <row r="1039" spans="4:14" s="102" customFormat="1" x14ac:dyDescent="0.35">
      <c r="D1039" s="135"/>
      <c r="E1039" s="135"/>
      <c r="N1039" s="216"/>
    </row>
    <row r="1040" spans="4:14" s="102" customFormat="1" x14ac:dyDescent="0.35">
      <c r="D1040" s="135"/>
      <c r="E1040" s="135"/>
      <c r="N1040" s="216"/>
    </row>
    <row r="1041" spans="4:14" s="102" customFormat="1" x14ac:dyDescent="0.35">
      <c r="D1041" s="135"/>
      <c r="E1041" s="135"/>
      <c r="N1041" s="216"/>
    </row>
    <row r="1042" spans="4:14" s="102" customFormat="1" x14ac:dyDescent="0.35">
      <c r="D1042" s="135"/>
      <c r="E1042" s="135"/>
      <c r="N1042" s="216"/>
    </row>
    <row r="1043" spans="4:14" s="102" customFormat="1" x14ac:dyDescent="0.35">
      <c r="D1043" s="135"/>
      <c r="E1043" s="135"/>
      <c r="N1043" s="216"/>
    </row>
    <row r="1044" spans="4:14" s="102" customFormat="1" x14ac:dyDescent="0.35">
      <c r="D1044" s="135"/>
      <c r="E1044" s="135"/>
      <c r="N1044" s="216"/>
    </row>
    <row r="1045" spans="4:14" s="102" customFormat="1" x14ac:dyDescent="0.35">
      <c r="D1045" s="135"/>
      <c r="E1045" s="135"/>
      <c r="N1045" s="216"/>
    </row>
    <row r="1046" spans="4:14" s="102" customFormat="1" x14ac:dyDescent="0.35">
      <c r="D1046" s="135"/>
      <c r="E1046" s="135"/>
      <c r="N1046" s="216"/>
    </row>
    <row r="1047" spans="4:14" s="102" customFormat="1" x14ac:dyDescent="0.35">
      <c r="D1047" s="135"/>
      <c r="E1047" s="135"/>
      <c r="N1047" s="216"/>
    </row>
    <row r="1048" spans="4:14" s="102" customFormat="1" x14ac:dyDescent="0.35">
      <c r="D1048" s="135"/>
      <c r="E1048" s="135"/>
      <c r="N1048" s="216"/>
    </row>
    <row r="1049" spans="4:14" s="102" customFormat="1" x14ac:dyDescent="0.35">
      <c r="D1049" s="135"/>
      <c r="E1049" s="135"/>
      <c r="N1049" s="216"/>
    </row>
    <row r="1050" spans="4:14" s="102" customFormat="1" x14ac:dyDescent="0.35">
      <c r="D1050" s="135"/>
      <c r="E1050" s="135"/>
      <c r="N1050" s="216"/>
    </row>
    <row r="1051" spans="4:14" s="102" customFormat="1" x14ac:dyDescent="0.35">
      <c r="D1051" s="135"/>
      <c r="E1051" s="135"/>
      <c r="N1051" s="216"/>
    </row>
    <row r="1052" spans="4:14" s="102" customFormat="1" x14ac:dyDescent="0.35">
      <c r="D1052" s="135"/>
      <c r="E1052" s="135"/>
      <c r="N1052" s="216"/>
    </row>
    <row r="1053" spans="4:14" s="102" customFormat="1" x14ac:dyDescent="0.35">
      <c r="D1053" s="135"/>
      <c r="E1053" s="135"/>
      <c r="N1053" s="216"/>
    </row>
    <row r="1054" spans="4:14" s="102" customFormat="1" x14ac:dyDescent="0.35">
      <c r="D1054" s="135"/>
      <c r="E1054" s="135"/>
      <c r="N1054" s="216"/>
    </row>
    <row r="1055" spans="4:14" s="102" customFormat="1" x14ac:dyDescent="0.35">
      <c r="D1055" s="135"/>
      <c r="E1055" s="135"/>
      <c r="N1055" s="216"/>
    </row>
    <row r="1056" spans="4:14" s="102" customFormat="1" x14ac:dyDescent="0.35">
      <c r="D1056" s="135"/>
      <c r="E1056" s="135"/>
      <c r="N1056" s="216"/>
    </row>
    <row r="1057" spans="4:14" s="102" customFormat="1" x14ac:dyDescent="0.35">
      <c r="D1057" s="135"/>
      <c r="E1057" s="135"/>
      <c r="N1057" s="216"/>
    </row>
    <row r="1058" spans="4:14" s="102" customFormat="1" x14ac:dyDescent="0.35">
      <c r="D1058" s="135"/>
      <c r="E1058" s="135"/>
      <c r="N1058" s="216"/>
    </row>
    <row r="1059" spans="4:14" s="102" customFormat="1" x14ac:dyDescent="0.35">
      <c r="D1059" s="135"/>
      <c r="E1059" s="135"/>
      <c r="N1059" s="216"/>
    </row>
    <row r="1060" spans="4:14" s="102" customFormat="1" x14ac:dyDescent="0.35">
      <c r="D1060" s="135"/>
      <c r="E1060" s="135"/>
      <c r="N1060" s="216"/>
    </row>
    <row r="1061" spans="4:14" s="102" customFormat="1" x14ac:dyDescent="0.35">
      <c r="D1061" s="135"/>
      <c r="E1061" s="135"/>
      <c r="N1061" s="216"/>
    </row>
    <row r="1062" spans="4:14" s="102" customFormat="1" x14ac:dyDescent="0.35">
      <c r="D1062" s="135"/>
      <c r="E1062" s="135"/>
      <c r="N1062" s="216"/>
    </row>
    <row r="1063" spans="4:14" s="102" customFormat="1" x14ac:dyDescent="0.35">
      <c r="D1063" s="135"/>
      <c r="E1063" s="135"/>
      <c r="N1063" s="216"/>
    </row>
    <row r="1064" spans="4:14" s="102" customFormat="1" x14ac:dyDescent="0.35">
      <c r="D1064" s="135"/>
      <c r="E1064" s="135"/>
      <c r="N1064" s="216"/>
    </row>
    <row r="1065" spans="4:14" s="102" customFormat="1" x14ac:dyDescent="0.35">
      <c r="D1065" s="135"/>
      <c r="E1065" s="135"/>
      <c r="N1065" s="216"/>
    </row>
    <row r="1066" spans="4:14" s="102" customFormat="1" x14ac:dyDescent="0.35">
      <c r="D1066" s="135"/>
      <c r="E1066" s="135"/>
      <c r="N1066" s="216"/>
    </row>
    <row r="1067" spans="4:14" s="102" customFormat="1" x14ac:dyDescent="0.35">
      <c r="D1067" s="135"/>
      <c r="E1067" s="135"/>
      <c r="N1067" s="216"/>
    </row>
    <row r="1068" spans="4:14" s="102" customFormat="1" x14ac:dyDescent="0.35">
      <c r="D1068" s="135"/>
      <c r="E1068" s="135"/>
      <c r="N1068" s="216"/>
    </row>
    <row r="1069" spans="4:14" s="102" customFormat="1" x14ac:dyDescent="0.35">
      <c r="D1069" s="135"/>
      <c r="E1069" s="135"/>
      <c r="N1069" s="216"/>
    </row>
    <row r="1070" spans="4:14" s="102" customFormat="1" x14ac:dyDescent="0.35">
      <c r="D1070" s="135"/>
      <c r="E1070" s="135"/>
      <c r="N1070" s="216"/>
    </row>
    <row r="1071" spans="4:14" s="102" customFormat="1" x14ac:dyDescent="0.35">
      <c r="D1071" s="135"/>
      <c r="E1071" s="135"/>
      <c r="N1071" s="216"/>
    </row>
    <row r="1072" spans="4:14" s="102" customFormat="1" x14ac:dyDescent="0.35">
      <c r="D1072" s="135"/>
      <c r="E1072" s="135"/>
      <c r="N1072" s="216"/>
    </row>
    <row r="1073" spans="4:14" s="102" customFormat="1" x14ac:dyDescent="0.35">
      <c r="D1073" s="135"/>
      <c r="E1073" s="135"/>
      <c r="N1073" s="216"/>
    </row>
    <row r="1074" spans="4:14" s="102" customFormat="1" x14ac:dyDescent="0.35">
      <c r="D1074" s="135"/>
      <c r="E1074" s="135"/>
      <c r="N1074" s="216"/>
    </row>
    <row r="1075" spans="4:14" s="102" customFormat="1" x14ac:dyDescent="0.35">
      <c r="D1075" s="135"/>
      <c r="E1075" s="135"/>
      <c r="N1075" s="216"/>
    </row>
    <row r="1076" spans="4:14" s="102" customFormat="1" x14ac:dyDescent="0.35">
      <c r="D1076" s="135"/>
      <c r="E1076" s="135"/>
      <c r="N1076" s="216"/>
    </row>
    <row r="1077" spans="4:14" s="102" customFormat="1" x14ac:dyDescent="0.35">
      <c r="D1077" s="135"/>
      <c r="E1077" s="135"/>
      <c r="N1077" s="216"/>
    </row>
    <row r="1078" spans="4:14" s="102" customFormat="1" x14ac:dyDescent="0.35">
      <c r="D1078" s="135"/>
      <c r="E1078" s="135"/>
      <c r="N1078" s="216"/>
    </row>
    <row r="1079" spans="4:14" s="102" customFormat="1" x14ac:dyDescent="0.35">
      <c r="D1079" s="135"/>
      <c r="E1079" s="135"/>
      <c r="N1079" s="216"/>
    </row>
    <row r="1080" spans="4:14" s="102" customFormat="1" x14ac:dyDescent="0.35">
      <c r="D1080" s="135"/>
      <c r="E1080" s="135"/>
      <c r="N1080" s="216"/>
    </row>
    <row r="1081" spans="4:14" s="102" customFormat="1" x14ac:dyDescent="0.35">
      <c r="D1081" s="135"/>
      <c r="E1081" s="135"/>
      <c r="N1081" s="216"/>
    </row>
    <row r="1082" spans="4:14" s="102" customFormat="1" x14ac:dyDescent="0.35">
      <c r="D1082" s="135"/>
      <c r="E1082" s="135"/>
      <c r="N1082" s="216"/>
    </row>
    <row r="1083" spans="4:14" s="102" customFormat="1" x14ac:dyDescent="0.35">
      <c r="D1083" s="135"/>
      <c r="E1083" s="135"/>
      <c r="N1083" s="216"/>
    </row>
    <row r="1084" spans="4:14" s="102" customFormat="1" x14ac:dyDescent="0.35">
      <c r="D1084" s="135"/>
      <c r="E1084" s="135"/>
      <c r="N1084" s="216"/>
    </row>
    <row r="1085" spans="4:14" s="102" customFormat="1" x14ac:dyDescent="0.35">
      <c r="D1085" s="135"/>
      <c r="E1085" s="135"/>
      <c r="N1085" s="216"/>
    </row>
    <row r="1086" spans="4:14" s="102" customFormat="1" x14ac:dyDescent="0.35">
      <c r="D1086" s="135"/>
      <c r="E1086" s="135"/>
      <c r="N1086" s="216"/>
    </row>
    <row r="1087" spans="4:14" s="102" customFormat="1" x14ac:dyDescent="0.35">
      <c r="D1087" s="135"/>
      <c r="E1087" s="135"/>
      <c r="N1087" s="216"/>
    </row>
    <row r="1088" spans="4:14" s="102" customFormat="1" x14ac:dyDescent="0.35">
      <c r="D1088" s="135"/>
      <c r="E1088" s="135"/>
      <c r="N1088" s="216"/>
    </row>
    <row r="1089" spans="4:14" s="102" customFormat="1" x14ac:dyDescent="0.35">
      <c r="D1089" s="135"/>
      <c r="E1089" s="135"/>
      <c r="N1089" s="216"/>
    </row>
    <row r="1090" spans="4:14" s="102" customFormat="1" x14ac:dyDescent="0.35">
      <c r="D1090" s="135"/>
      <c r="E1090" s="135"/>
      <c r="N1090" s="216"/>
    </row>
    <row r="1091" spans="4:14" s="102" customFormat="1" x14ac:dyDescent="0.35">
      <c r="D1091" s="135"/>
      <c r="E1091" s="135"/>
      <c r="N1091" s="216"/>
    </row>
    <row r="1092" spans="4:14" s="102" customFormat="1" x14ac:dyDescent="0.35">
      <c r="D1092" s="135"/>
      <c r="E1092" s="135"/>
      <c r="N1092" s="216"/>
    </row>
    <row r="1093" spans="4:14" s="102" customFormat="1" x14ac:dyDescent="0.35">
      <c r="D1093" s="135"/>
      <c r="E1093" s="135"/>
      <c r="N1093" s="216"/>
    </row>
    <row r="1094" spans="4:14" s="102" customFormat="1" x14ac:dyDescent="0.35">
      <c r="D1094" s="135"/>
      <c r="E1094" s="135"/>
      <c r="N1094" s="216"/>
    </row>
    <row r="1095" spans="4:14" s="102" customFormat="1" x14ac:dyDescent="0.35">
      <c r="D1095" s="135"/>
      <c r="E1095" s="135"/>
      <c r="N1095" s="216"/>
    </row>
    <row r="1096" spans="4:14" s="102" customFormat="1" x14ac:dyDescent="0.35">
      <c r="D1096" s="135"/>
      <c r="E1096" s="135"/>
      <c r="N1096" s="216"/>
    </row>
    <row r="1097" spans="4:14" s="102" customFormat="1" x14ac:dyDescent="0.35">
      <c r="D1097" s="135"/>
      <c r="E1097" s="135"/>
      <c r="N1097" s="216"/>
    </row>
    <row r="1098" spans="4:14" s="102" customFormat="1" x14ac:dyDescent="0.35">
      <c r="D1098" s="135"/>
      <c r="E1098" s="135"/>
      <c r="N1098" s="216"/>
    </row>
    <row r="1099" spans="4:14" s="102" customFormat="1" x14ac:dyDescent="0.35">
      <c r="D1099" s="135"/>
      <c r="E1099" s="135"/>
      <c r="N1099" s="216"/>
    </row>
    <row r="1100" spans="4:14" s="102" customFormat="1" x14ac:dyDescent="0.35">
      <c r="D1100" s="135"/>
      <c r="E1100" s="135"/>
      <c r="N1100" s="216"/>
    </row>
    <row r="1101" spans="4:14" s="102" customFormat="1" x14ac:dyDescent="0.35">
      <c r="D1101" s="135"/>
      <c r="E1101" s="135"/>
      <c r="N1101" s="216"/>
    </row>
    <row r="1102" spans="4:14" s="102" customFormat="1" x14ac:dyDescent="0.35">
      <c r="D1102" s="135"/>
      <c r="E1102" s="135"/>
      <c r="N1102" s="216"/>
    </row>
    <row r="1103" spans="4:14" s="102" customFormat="1" x14ac:dyDescent="0.35">
      <c r="D1103" s="135"/>
      <c r="E1103" s="135"/>
      <c r="N1103" s="216"/>
    </row>
    <row r="1104" spans="4:14" s="102" customFormat="1" x14ac:dyDescent="0.35">
      <c r="D1104" s="135"/>
      <c r="E1104" s="135"/>
      <c r="N1104" s="216"/>
    </row>
    <row r="1105" spans="4:14" s="102" customFormat="1" x14ac:dyDescent="0.35">
      <c r="D1105" s="135"/>
      <c r="E1105" s="135"/>
      <c r="N1105" s="216"/>
    </row>
    <row r="1106" spans="4:14" s="102" customFormat="1" x14ac:dyDescent="0.35">
      <c r="D1106" s="135"/>
      <c r="E1106" s="135"/>
      <c r="N1106" s="216"/>
    </row>
    <row r="1107" spans="4:14" s="102" customFormat="1" x14ac:dyDescent="0.35">
      <c r="D1107" s="135"/>
      <c r="E1107" s="135"/>
      <c r="N1107" s="216"/>
    </row>
    <row r="1108" spans="4:14" s="102" customFormat="1" x14ac:dyDescent="0.35">
      <c r="D1108" s="135"/>
      <c r="E1108" s="135"/>
      <c r="N1108" s="216"/>
    </row>
    <row r="1109" spans="4:14" s="102" customFormat="1" x14ac:dyDescent="0.35">
      <c r="D1109" s="135"/>
      <c r="E1109" s="135"/>
      <c r="N1109" s="216"/>
    </row>
    <row r="1110" spans="4:14" s="102" customFormat="1" x14ac:dyDescent="0.35">
      <c r="D1110" s="135"/>
      <c r="E1110" s="135"/>
      <c r="N1110" s="216"/>
    </row>
    <row r="1111" spans="4:14" s="102" customFormat="1" x14ac:dyDescent="0.35">
      <c r="D1111" s="135"/>
      <c r="E1111" s="135"/>
      <c r="N1111" s="216"/>
    </row>
    <row r="1112" spans="4:14" s="102" customFormat="1" x14ac:dyDescent="0.35">
      <c r="D1112" s="135"/>
      <c r="E1112" s="135"/>
      <c r="N1112" s="216"/>
    </row>
    <row r="1113" spans="4:14" s="102" customFormat="1" x14ac:dyDescent="0.35">
      <c r="D1113" s="135"/>
      <c r="E1113" s="135"/>
      <c r="N1113" s="216"/>
    </row>
    <row r="1114" spans="4:14" s="102" customFormat="1" x14ac:dyDescent="0.35">
      <c r="D1114" s="135"/>
      <c r="E1114" s="135"/>
      <c r="N1114" s="216"/>
    </row>
    <row r="1115" spans="4:14" s="102" customFormat="1" x14ac:dyDescent="0.35">
      <c r="D1115" s="135"/>
      <c r="E1115" s="135"/>
      <c r="N1115" s="216"/>
    </row>
    <row r="1116" spans="4:14" s="102" customFormat="1" x14ac:dyDescent="0.35">
      <c r="D1116" s="135"/>
      <c r="E1116" s="135"/>
      <c r="N1116" s="216"/>
    </row>
    <row r="1117" spans="4:14" s="102" customFormat="1" x14ac:dyDescent="0.35">
      <c r="D1117" s="135"/>
      <c r="E1117" s="135"/>
      <c r="N1117" s="216"/>
    </row>
    <row r="1118" spans="4:14" s="102" customFormat="1" x14ac:dyDescent="0.35">
      <c r="D1118" s="135"/>
      <c r="E1118" s="135"/>
      <c r="N1118" s="216"/>
    </row>
    <row r="1119" spans="4:14" s="102" customFormat="1" x14ac:dyDescent="0.35">
      <c r="D1119" s="135"/>
      <c r="E1119" s="135"/>
      <c r="N1119" s="216"/>
    </row>
    <row r="1120" spans="4:14" s="102" customFormat="1" x14ac:dyDescent="0.35">
      <c r="D1120" s="135"/>
      <c r="E1120" s="135"/>
      <c r="N1120" s="216"/>
    </row>
    <row r="1121" spans="4:14" s="102" customFormat="1" x14ac:dyDescent="0.35">
      <c r="D1121" s="135"/>
      <c r="E1121" s="135"/>
      <c r="N1121" s="216"/>
    </row>
    <row r="1122" spans="4:14" s="102" customFormat="1" x14ac:dyDescent="0.35">
      <c r="D1122" s="135"/>
      <c r="E1122" s="135"/>
      <c r="N1122" s="216"/>
    </row>
    <row r="1123" spans="4:14" s="102" customFormat="1" x14ac:dyDescent="0.35">
      <c r="D1123" s="135"/>
      <c r="E1123" s="135"/>
      <c r="N1123" s="216"/>
    </row>
    <row r="1124" spans="4:14" s="102" customFormat="1" x14ac:dyDescent="0.35">
      <c r="D1124" s="135"/>
      <c r="E1124" s="135"/>
      <c r="N1124" s="216"/>
    </row>
    <row r="1125" spans="4:14" s="102" customFormat="1" x14ac:dyDescent="0.35">
      <c r="D1125" s="135"/>
      <c r="E1125" s="135"/>
      <c r="N1125" s="216"/>
    </row>
    <row r="1126" spans="4:14" s="102" customFormat="1" x14ac:dyDescent="0.35">
      <c r="D1126" s="135"/>
      <c r="E1126" s="135"/>
      <c r="N1126" s="216"/>
    </row>
    <row r="1127" spans="4:14" s="102" customFormat="1" x14ac:dyDescent="0.35">
      <c r="D1127" s="135"/>
      <c r="E1127" s="135"/>
      <c r="N1127" s="216"/>
    </row>
    <row r="1128" spans="4:14" s="102" customFormat="1" x14ac:dyDescent="0.35">
      <c r="D1128" s="135"/>
      <c r="E1128" s="135"/>
      <c r="N1128" s="216"/>
    </row>
    <row r="1129" spans="4:14" s="102" customFormat="1" x14ac:dyDescent="0.35">
      <c r="D1129" s="135"/>
      <c r="E1129" s="135"/>
      <c r="N1129" s="216"/>
    </row>
    <row r="1130" spans="4:14" s="102" customFormat="1" x14ac:dyDescent="0.35">
      <c r="D1130" s="135"/>
      <c r="E1130" s="135"/>
      <c r="N1130" s="216"/>
    </row>
    <row r="1131" spans="4:14" s="102" customFormat="1" x14ac:dyDescent="0.35">
      <c r="D1131" s="135"/>
      <c r="E1131" s="135"/>
      <c r="N1131" s="216"/>
    </row>
    <row r="1132" spans="4:14" s="102" customFormat="1" x14ac:dyDescent="0.35">
      <c r="D1132" s="135"/>
      <c r="E1132" s="135"/>
      <c r="N1132" s="216"/>
    </row>
    <row r="1133" spans="4:14" s="102" customFormat="1" x14ac:dyDescent="0.35">
      <c r="D1133" s="135"/>
      <c r="E1133" s="135"/>
      <c r="N1133" s="216"/>
    </row>
    <row r="1134" spans="4:14" s="102" customFormat="1" x14ac:dyDescent="0.35">
      <c r="D1134" s="135"/>
      <c r="E1134" s="135"/>
      <c r="N1134" s="216"/>
    </row>
    <row r="1135" spans="4:14" s="102" customFormat="1" x14ac:dyDescent="0.35">
      <c r="D1135" s="135"/>
      <c r="E1135" s="135"/>
      <c r="N1135" s="216"/>
    </row>
    <row r="1136" spans="4:14" s="102" customFormat="1" x14ac:dyDescent="0.35">
      <c r="D1136" s="135"/>
      <c r="E1136" s="135"/>
      <c r="N1136" s="216"/>
    </row>
    <row r="1137" spans="4:14" s="102" customFormat="1" x14ac:dyDescent="0.35">
      <c r="D1137" s="135"/>
      <c r="E1137" s="135"/>
      <c r="N1137" s="216"/>
    </row>
    <row r="1138" spans="4:14" s="102" customFormat="1" x14ac:dyDescent="0.35">
      <c r="D1138" s="135"/>
      <c r="E1138" s="135"/>
      <c r="N1138" s="216"/>
    </row>
    <row r="1139" spans="4:14" s="102" customFormat="1" x14ac:dyDescent="0.35">
      <c r="D1139" s="135"/>
      <c r="E1139" s="135"/>
      <c r="N1139" s="216"/>
    </row>
    <row r="1140" spans="4:14" s="102" customFormat="1" x14ac:dyDescent="0.35">
      <c r="D1140" s="135"/>
      <c r="E1140" s="135"/>
      <c r="N1140" s="216"/>
    </row>
    <row r="1141" spans="4:14" s="102" customFormat="1" x14ac:dyDescent="0.35">
      <c r="D1141" s="135"/>
      <c r="E1141" s="135"/>
      <c r="N1141" s="216"/>
    </row>
    <row r="1142" spans="4:14" s="102" customFormat="1" x14ac:dyDescent="0.35">
      <c r="D1142" s="135"/>
      <c r="E1142" s="135"/>
      <c r="N1142" s="216"/>
    </row>
    <row r="1143" spans="4:14" s="102" customFormat="1" x14ac:dyDescent="0.35">
      <c r="D1143" s="135"/>
      <c r="E1143" s="135"/>
      <c r="N1143" s="216"/>
    </row>
    <row r="1144" spans="4:14" s="102" customFormat="1" x14ac:dyDescent="0.35">
      <c r="D1144" s="135"/>
      <c r="E1144" s="135"/>
      <c r="N1144" s="216"/>
    </row>
    <row r="1145" spans="4:14" s="102" customFormat="1" x14ac:dyDescent="0.35">
      <c r="D1145" s="135"/>
      <c r="E1145" s="135"/>
      <c r="N1145" s="216"/>
    </row>
    <row r="1146" spans="4:14" s="102" customFormat="1" x14ac:dyDescent="0.35">
      <c r="D1146" s="135"/>
      <c r="E1146" s="135"/>
      <c r="N1146" s="216"/>
    </row>
    <row r="1147" spans="4:14" s="102" customFormat="1" x14ac:dyDescent="0.35">
      <c r="D1147" s="135"/>
      <c r="E1147" s="135"/>
      <c r="N1147" s="216"/>
    </row>
    <row r="1148" spans="4:14" s="102" customFormat="1" x14ac:dyDescent="0.35">
      <c r="D1148" s="135"/>
      <c r="E1148" s="135"/>
      <c r="N1148" s="216"/>
    </row>
    <row r="1149" spans="4:14" s="102" customFormat="1" x14ac:dyDescent="0.35">
      <c r="D1149" s="135"/>
      <c r="E1149" s="135"/>
      <c r="N1149" s="216"/>
    </row>
    <row r="1150" spans="4:14" s="102" customFormat="1" x14ac:dyDescent="0.35">
      <c r="D1150" s="135"/>
      <c r="E1150" s="135"/>
      <c r="N1150" s="216"/>
    </row>
    <row r="1151" spans="4:14" s="102" customFormat="1" x14ac:dyDescent="0.35">
      <c r="D1151" s="135"/>
      <c r="E1151" s="135"/>
      <c r="N1151" s="216"/>
    </row>
    <row r="1152" spans="4:14" s="102" customFormat="1" x14ac:dyDescent="0.35">
      <c r="D1152" s="135"/>
      <c r="E1152" s="135"/>
      <c r="N1152" s="216"/>
    </row>
    <row r="1153" spans="4:14" s="102" customFormat="1" x14ac:dyDescent="0.35">
      <c r="D1153" s="135"/>
      <c r="E1153" s="135"/>
      <c r="N1153" s="216"/>
    </row>
    <row r="1154" spans="4:14" s="102" customFormat="1" x14ac:dyDescent="0.35">
      <c r="D1154" s="135"/>
      <c r="E1154" s="135"/>
      <c r="N1154" s="216"/>
    </row>
    <row r="1155" spans="4:14" s="102" customFormat="1" x14ac:dyDescent="0.35">
      <c r="D1155" s="135"/>
      <c r="E1155" s="135"/>
      <c r="N1155" s="216"/>
    </row>
    <row r="1156" spans="4:14" s="102" customFormat="1" x14ac:dyDescent="0.35">
      <c r="D1156" s="135"/>
      <c r="E1156" s="135"/>
      <c r="N1156" s="216"/>
    </row>
    <row r="1157" spans="4:14" s="102" customFormat="1" x14ac:dyDescent="0.35">
      <c r="D1157" s="135"/>
      <c r="E1157" s="135"/>
      <c r="N1157" s="216"/>
    </row>
    <row r="1158" spans="4:14" s="102" customFormat="1" x14ac:dyDescent="0.35">
      <c r="D1158" s="135"/>
      <c r="E1158" s="135"/>
      <c r="N1158" s="216"/>
    </row>
    <row r="1159" spans="4:14" s="102" customFormat="1" x14ac:dyDescent="0.35">
      <c r="D1159" s="135"/>
      <c r="E1159" s="135"/>
      <c r="N1159" s="216"/>
    </row>
    <row r="1160" spans="4:14" s="102" customFormat="1" x14ac:dyDescent="0.35">
      <c r="D1160" s="135"/>
      <c r="E1160" s="135"/>
      <c r="N1160" s="216"/>
    </row>
    <row r="1161" spans="4:14" s="102" customFormat="1" x14ac:dyDescent="0.35">
      <c r="D1161" s="135"/>
      <c r="E1161" s="135"/>
      <c r="N1161" s="216"/>
    </row>
    <row r="1162" spans="4:14" s="102" customFormat="1" x14ac:dyDescent="0.35">
      <c r="D1162" s="135"/>
      <c r="E1162" s="135"/>
      <c r="N1162" s="216"/>
    </row>
    <row r="1163" spans="4:14" s="102" customFormat="1" x14ac:dyDescent="0.35">
      <c r="D1163" s="135"/>
      <c r="E1163" s="135"/>
      <c r="N1163" s="216"/>
    </row>
    <row r="1164" spans="4:14" s="102" customFormat="1" x14ac:dyDescent="0.35">
      <c r="D1164" s="135"/>
      <c r="E1164" s="135"/>
      <c r="N1164" s="216"/>
    </row>
    <row r="1165" spans="4:14" s="102" customFormat="1" x14ac:dyDescent="0.35">
      <c r="D1165" s="135"/>
      <c r="E1165" s="135"/>
      <c r="N1165" s="216"/>
    </row>
    <row r="1166" spans="4:14" s="102" customFormat="1" x14ac:dyDescent="0.35">
      <c r="D1166" s="135"/>
      <c r="E1166" s="135"/>
      <c r="N1166" s="216"/>
    </row>
    <row r="1167" spans="4:14" s="102" customFormat="1" x14ac:dyDescent="0.35">
      <c r="D1167" s="135"/>
      <c r="E1167" s="135"/>
      <c r="N1167" s="216"/>
    </row>
    <row r="1168" spans="4:14" s="102" customFormat="1" x14ac:dyDescent="0.35">
      <c r="D1168" s="135"/>
      <c r="E1168" s="135"/>
      <c r="N1168" s="216"/>
    </row>
    <row r="1169" spans="4:14" s="102" customFormat="1" x14ac:dyDescent="0.35">
      <c r="D1169" s="135"/>
      <c r="E1169" s="135"/>
      <c r="N1169" s="216"/>
    </row>
    <row r="1170" spans="4:14" s="102" customFormat="1" x14ac:dyDescent="0.35">
      <c r="D1170" s="135"/>
      <c r="E1170" s="135"/>
      <c r="N1170" s="216"/>
    </row>
    <row r="1171" spans="4:14" s="102" customFormat="1" x14ac:dyDescent="0.35">
      <c r="D1171" s="135"/>
      <c r="E1171" s="135"/>
      <c r="N1171" s="216"/>
    </row>
    <row r="1172" spans="4:14" s="102" customFormat="1" x14ac:dyDescent="0.35">
      <c r="D1172" s="135"/>
      <c r="E1172" s="135"/>
      <c r="N1172" s="216"/>
    </row>
    <row r="1173" spans="4:14" s="102" customFormat="1" x14ac:dyDescent="0.35">
      <c r="D1173" s="135"/>
      <c r="E1173" s="135"/>
      <c r="N1173" s="216"/>
    </row>
    <row r="1174" spans="4:14" s="102" customFormat="1" x14ac:dyDescent="0.35">
      <c r="D1174" s="135"/>
      <c r="E1174" s="135"/>
      <c r="N1174" s="216"/>
    </row>
    <row r="1175" spans="4:14" s="102" customFormat="1" x14ac:dyDescent="0.35">
      <c r="D1175" s="135"/>
      <c r="E1175" s="135"/>
      <c r="N1175" s="216"/>
    </row>
    <row r="1176" spans="4:14" s="102" customFormat="1" x14ac:dyDescent="0.35">
      <c r="D1176" s="135"/>
      <c r="E1176" s="135"/>
      <c r="N1176" s="216"/>
    </row>
    <row r="1177" spans="4:14" s="102" customFormat="1" x14ac:dyDescent="0.35">
      <c r="D1177" s="135"/>
      <c r="E1177" s="135"/>
      <c r="N1177" s="216"/>
    </row>
    <row r="1178" spans="4:14" s="102" customFormat="1" x14ac:dyDescent="0.35">
      <c r="D1178" s="135"/>
      <c r="E1178" s="135"/>
      <c r="N1178" s="216"/>
    </row>
    <row r="1179" spans="4:14" s="102" customFormat="1" x14ac:dyDescent="0.35">
      <c r="D1179" s="135"/>
      <c r="E1179" s="135"/>
      <c r="N1179" s="216"/>
    </row>
    <row r="1180" spans="4:14" s="102" customFormat="1" x14ac:dyDescent="0.35">
      <c r="D1180" s="135"/>
      <c r="E1180" s="135"/>
      <c r="N1180" s="216"/>
    </row>
    <row r="1181" spans="4:14" s="102" customFormat="1" x14ac:dyDescent="0.35">
      <c r="D1181" s="135"/>
      <c r="E1181" s="135"/>
      <c r="N1181" s="216"/>
    </row>
    <row r="1182" spans="4:14" s="102" customFormat="1" x14ac:dyDescent="0.35">
      <c r="D1182" s="135"/>
      <c r="E1182" s="135"/>
      <c r="N1182" s="216"/>
    </row>
    <row r="1183" spans="4:14" s="102" customFormat="1" x14ac:dyDescent="0.35">
      <c r="D1183" s="135"/>
      <c r="E1183" s="135"/>
      <c r="N1183" s="216"/>
    </row>
    <row r="1184" spans="4:14" s="102" customFormat="1" x14ac:dyDescent="0.35">
      <c r="D1184" s="135"/>
      <c r="E1184" s="135"/>
      <c r="N1184" s="216"/>
    </row>
    <row r="1185" spans="4:14" s="102" customFormat="1" x14ac:dyDescent="0.35">
      <c r="D1185" s="135"/>
      <c r="E1185" s="135"/>
      <c r="N1185" s="216"/>
    </row>
    <row r="1186" spans="4:14" s="102" customFormat="1" x14ac:dyDescent="0.35">
      <c r="D1186" s="135"/>
      <c r="E1186" s="135"/>
      <c r="N1186" s="216"/>
    </row>
    <row r="1187" spans="4:14" s="102" customFormat="1" x14ac:dyDescent="0.35">
      <c r="D1187" s="135"/>
      <c r="E1187" s="135"/>
      <c r="N1187" s="216"/>
    </row>
    <row r="1188" spans="4:14" s="102" customFormat="1" x14ac:dyDescent="0.35">
      <c r="D1188" s="135"/>
      <c r="E1188" s="135"/>
      <c r="N1188" s="216"/>
    </row>
    <row r="1189" spans="4:14" s="102" customFormat="1" x14ac:dyDescent="0.35">
      <c r="D1189" s="135"/>
      <c r="E1189" s="135"/>
      <c r="N1189" s="216"/>
    </row>
    <row r="1190" spans="4:14" s="102" customFormat="1" x14ac:dyDescent="0.35">
      <c r="D1190" s="135"/>
      <c r="E1190" s="135"/>
      <c r="N1190" s="216"/>
    </row>
    <row r="1191" spans="4:14" s="102" customFormat="1" x14ac:dyDescent="0.35">
      <c r="D1191" s="135"/>
      <c r="E1191" s="135"/>
      <c r="N1191" s="216"/>
    </row>
    <row r="1192" spans="4:14" s="102" customFormat="1" x14ac:dyDescent="0.35">
      <c r="D1192" s="135"/>
      <c r="E1192" s="135"/>
      <c r="N1192" s="216"/>
    </row>
    <row r="1193" spans="4:14" s="102" customFormat="1" x14ac:dyDescent="0.35">
      <c r="D1193" s="135"/>
      <c r="E1193" s="135"/>
      <c r="N1193" s="216"/>
    </row>
    <row r="1194" spans="4:14" s="102" customFormat="1" x14ac:dyDescent="0.35">
      <c r="D1194" s="135"/>
      <c r="E1194" s="135"/>
      <c r="N1194" s="216"/>
    </row>
    <row r="1195" spans="4:14" s="102" customFormat="1" x14ac:dyDescent="0.35">
      <c r="D1195" s="135"/>
      <c r="E1195" s="135"/>
      <c r="N1195" s="216"/>
    </row>
    <row r="1196" spans="4:14" s="102" customFormat="1" x14ac:dyDescent="0.35">
      <c r="D1196" s="135"/>
      <c r="E1196" s="135"/>
      <c r="N1196" s="216"/>
    </row>
    <row r="1197" spans="4:14" s="102" customFormat="1" x14ac:dyDescent="0.35">
      <c r="D1197" s="135"/>
      <c r="E1197" s="135"/>
      <c r="N1197" s="216"/>
    </row>
    <row r="1198" spans="4:14" s="102" customFormat="1" x14ac:dyDescent="0.35">
      <c r="D1198" s="135"/>
      <c r="E1198" s="135"/>
      <c r="N1198" s="216"/>
    </row>
    <row r="1199" spans="4:14" s="102" customFormat="1" x14ac:dyDescent="0.35">
      <c r="D1199" s="135"/>
      <c r="E1199" s="135"/>
      <c r="N1199" s="216"/>
    </row>
    <row r="1200" spans="4:14" s="102" customFormat="1" x14ac:dyDescent="0.35">
      <c r="D1200" s="135"/>
      <c r="E1200" s="135"/>
      <c r="N1200" s="216"/>
    </row>
    <row r="1201" spans="4:14" s="102" customFormat="1" x14ac:dyDescent="0.35">
      <c r="D1201" s="135"/>
      <c r="E1201" s="135"/>
      <c r="N1201" s="216"/>
    </row>
    <row r="1202" spans="4:14" s="102" customFormat="1" x14ac:dyDescent="0.35">
      <c r="D1202" s="135"/>
      <c r="E1202" s="135"/>
      <c r="N1202" s="216"/>
    </row>
    <row r="1203" spans="4:14" s="102" customFormat="1" x14ac:dyDescent="0.35">
      <c r="D1203" s="135"/>
      <c r="E1203" s="135"/>
      <c r="N1203" s="216"/>
    </row>
    <row r="1204" spans="4:14" s="102" customFormat="1" x14ac:dyDescent="0.35">
      <c r="D1204" s="135"/>
      <c r="E1204" s="135"/>
      <c r="N1204" s="216"/>
    </row>
    <row r="1205" spans="4:14" s="102" customFormat="1" x14ac:dyDescent="0.35">
      <c r="D1205" s="135"/>
      <c r="E1205" s="135"/>
      <c r="N1205" s="216"/>
    </row>
    <row r="1206" spans="4:14" s="102" customFormat="1" x14ac:dyDescent="0.35">
      <c r="D1206" s="135"/>
      <c r="E1206" s="135"/>
      <c r="N1206" s="216"/>
    </row>
    <row r="1207" spans="4:14" s="102" customFormat="1" x14ac:dyDescent="0.35">
      <c r="D1207" s="135"/>
      <c r="E1207" s="135"/>
      <c r="N1207" s="216"/>
    </row>
    <row r="1208" spans="4:14" s="102" customFormat="1" x14ac:dyDescent="0.35">
      <c r="D1208" s="135"/>
      <c r="E1208" s="135"/>
      <c r="N1208" s="216"/>
    </row>
    <row r="1209" spans="4:14" s="102" customFormat="1" x14ac:dyDescent="0.35">
      <c r="D1209" s="135"/>
      <c r="E1209" s="135"/>
      <c r="N1209" s="216"/>
    </row>
    <row r="1210" spans="4:14" s="102" customFormat="1" x14ac:dyDescent="0.35">
      <c r="D1210" s="135"/>
      <c r="E1210" s="135"/>
      <c r="N1210" s="216"/>
    </row>
    <row r="1211" spans="4:14" s="102" customFormat="1" x14ac:dyDescent="0.35">
      <c r="D1211" s="135"/>
      <c r="E1211" s="135"/>
      <c r="N1211" s="216"/>
    </row>
    <row r="1212" spans="4:14" s="102" customFormat="1" x14ac:dyDescent="0.35">
      <c r="D1212" s="135"/>
      <c r="E1212" s="135"/>
      <c r="N1212" s="216"/>
    </row>
    <row r="1213" spans="4:14" s="102" customFormat="1" x14ac:dyDescent="0.35">
      <c r="D1213" s="135"/>
      <c r="E1213" s="135"/>
      <c r="N1213" s="216"/>
    </row>
    <row r="1214" spans="4:14" s="102" customFormat="1" x14ac:dyDescent="0.35">
      <c r="D1214" s="135"/>
      <c r="E1214" s="135"/>
      <c r="N1214" s="216"/>
    </row>
    <row r="1215" spans="4:14" s="102" customFormat="1" x14ac:dyDescent="0.35">
      <c r="D1215" s="135"/>
      <c r="E1215" s="135"/>
      <c r="N1215" s="216"/>
    </row>
    <row r="1216" spans="4:14" s="102" customFormat="1" x14ac:dyDescent="0.35">
      <c r="D1216" s="135"/>
      <c r="E1216" s="135"/>
      <c r="N1216" s="216"/>
    </row>
    <row r="1217" spans="4:14" s="102" customFormat="1" x14ac:dyDescent="0.35">
      <c r="D1217" s="135"/>
      <c r="E1217" s="135"/>
      <c r="N1217" s="216"/>
    </row>
    <row r="1218" spans="4:14" s="102" customFormat="1" x14ac:dyDescent="0.35">
      <c r="D1218" s="135"/>
      <c r="E1218" s="135"/>
      <c r="N1218" s="216"/>
    </row>
    <row r="1219" spans="4:14" s="102" customFormat="1" x14ac:dyDescent="0.35">
      <c r="D1219" s="135"/>
      <c r="E1219" s="135"/>
      <c r="N1219" s="216"/>
    </row>
    <row r="1220" spans="4:14" s="102" customFormat="1" x14ac:dyDescent="0.35">
      <c r="D1220" s="135"/>
      <c r="E1220" s="135"/>
      <c r="N1220" s="216"/>
    </row>
    <row r="1221" spans="4:14" s="102" customFormat="1" x14ac:dyDescent="0.35">
      <c r="D1221" s="135"/>
      <c r="E1221" s="135"/>
      <c r="N1221" s="216"/>
    </row>
    <row r="1222" spans="4:14" s="102" customFormat="1" x14ac:dyDescent="0.35">
      <c r="D1222" s="135"/>
      <c r="E1222" s="135"/>
      <c r="N1222" s="216"/>
    </row>
    <row r="1223" spans="4:14" s="102" customFormat="1" x14ac:dyDescent="0.35">
      <c r="D1223" s="135"/>
      <c r="E1223" s="135"/>
      <c r="N1223" s="216"/>
    </row>
    <row r="1224" spans="4:14" s="102" customFormat="1" x14ac:dyDescent="0.35">
      <c r="D1224" s="135"/>
      <c r="E1224" s="135"/>
      <c r="N1224" s="216"/>
    </row>
    <row r="1225" spans="4:14" s="102" customFormat="1" x14ac:dyDescent="0.35">
      <c r="D1225" s="135"/>
      <c r="E1225" s="135"/>
      <c r="N1225" s="216"/>
    </row>
    <row r="1226" spans="4:14" s="102" customFormat="1" x14ac:dyDescent="0.35">
      <c r="D1226" s="135"/>
      <c r="E1226" s="135"/>
      <c r="N1226" s="216"/>
    </row>
    <row r="1227" spans="4:14" s="102" customFormat="1" x14ac:dyDescent="0.35">
      <c r="D1227" s="135"/>
      <c r="E1227" s="135"/>
      <c r="N1227" s="216"/>
    </row>
    <row r="1228" spans="4:14" s="102" customFormat="1" x14ac:dyDescent="0.35">
      <c r="D1228" s="135"/>
      <c r="E1228" s="135"/>
      <c r="N1228" s="216"/>
    </row>
    <row r="1229" spans="4:14" s="102" customFormat="1" x14ac:dyDescent="0.35">
      <c r="D1229" s="135"/>
      <c r="E1229" s="135"/>
      <c r="N1229" s="216"/>
    </row>
    <row r="1230" spans="4:14" s="102" customFormat="1" x14ac:dyDescent="0.35">
      <c r="D1230" s="135"/>
      <c r="E1230" s="135"/>
      <c r="N1230" s="216"/>
    </row>
    <row r="1231" spans="4:14" s="102" customFormat="1" x14ac:dyDescent="0.35">
      <c r="D1231" s="135"/>
      <c r="E1231" s="135"/>
      <c r="N1231" s="216"/>
    </row>
    <row r="1232" spans="4:14" s="102" customFormat="1" x14ac:dyDescent="0.35">
      <c r="D1232" s="135"/>
      <c r="E1232" s="135"/>
      <c r="N1232" s="216"/>
    </row>
    <row r="1233" spans="4:14" s="102" customFormat="1" x14ac:dyDescent="0.35">
      <c r="D1233" s="135"/>
      <c r="E1233" s="135"/>
      <c r="N1233" s="216"/>
    </row>
    <row r="1234" spans="4:14" s="102" customFormat="1" x14ac:dyDescent="0.35">
      <c r="D1234" s="135"/>
      <c r="E1234" s="135"/>
      <c r="N1234" s="216"/>
    </row>
    <row r="1235" spans="4:14" s="102" customFormat="1" x14ac:dyDescent="0.35">
      <c r="D1235" s="135"/>
      <c r="E1235" s="135"/>
      <c r="N1235" s="216"/>
    </row>
    <row r="1236" spans="4:14" s="102" customFormat="1" x14ac:dyDescent="0.35">
      <c r="D1236" s="135"/>
      <c r="E1236" s="135"/>
      <c r="N1236" s="216"/>
    </row>
    <row r="1237" spans="4:14" s="102" customFormat="1" x14ac:dyDescent="0.35">
      <c r="D1237" s="135"/>
      <c r="E1237" s="135"/>
      <c r="N1237" s="216"/>
    </row>
    <row r="1238" spans="4:14" s="102" customFormat="1" x14ac:dyDescent="0.35">
      <c r="D1238" s="135"/>
      <c r="E1238" s="135"/>
      <c r="N1238" s="216"/>
    </row>
    <row r="1239" spans="4:14" s="102" customFormat="1" x14ac:dyDescent="0.35">
      <c r="D1239" s="135"/>
      <c r="E1239" s="135"/>
      <c r="N1239" s="216"/>
    </row>
    <row r="1240" spans="4:14" s="102" customFormat="1" x14ac:dyDescent="0.35">
      <c r="D1240" s="135"/>
      <c r="E1240" s="135"/>
      <c r="N1240" s="216"/>
    </row>
    <row r="1241" spans="4:14" s="102" customFormat="1" x14ac:dyDescent="0.35">
      <c r="D1241" s="135"/>
      <c r="E1241" s="135"/>
      <c r="N1241" s="216"/>
    </row>
    <row r="1242" spans="4:14" s="102" customFormat="1" x14ac:dyDescent="0.35">
      <c r="D1242" s="135"/>
      <c r="E1242" s="135"/>
      <c r="N1242" s="216"/>
    </row>
    <row r="1243" spans="4:14" s="102" customFormat="1" x14ac:dyDescent="0.35">
      <c r="D1243" s="135"/>
      <c r="E1243" s="135"/>
      <c r="N1243" s="216"/>
    </row>
    <row r="1244" spans="4:14" s="102" customFormat="1" x14ac:dyDescent="0.35">
      <c r="D1244" s="135"/>
      <c r="E1244" s="135"/>
      <c r="N1244" s="216"/>
    </row>
    <row r="1245" spans="4:14" s="102" customFormat="1" x14ac:dyDescent="0.35">
      <c r="D1245" s="135"/>
      <c r="E1245" s="135"/>
      <c r="N1245" s="216"/>
    </row>
    <row r="1246" spans="4:14" s="102" customFormat="1" x14ac:dyDescent="0.35">
      <c r="D1246" s="135"/>
      <c r="E1246" s="135"/>
      <c r="N1246" s="216"/>
    </row>
    <row r="1247" spans="4:14" s="102" customFormat="1" x14ac:dyDescent="0.35">
      <c r="D1247" s="135"/>
      <c r="E1247" s="135"/>
      <c r="N1247" s="216"/>
    </row>
    <row r="1248" spans="4:14" s="102" customFormat="1" x14ac:dyDescent="0.35">
      <c r="D1248" s="135"/>
      <c r="E1248" s="135"/>
      <c r="N1248" s="216"/>
    </row>
    <row r="1249" spans="4:14" s="102" customFormat="1" x14ac:dyDescent="0.35">
      <c r="D1249" s="135"/>
      <c r="E1249" s="135"/>
      <c r="N1249" s="216"/>
    </row>
    <row r="1250" spans="4:14" s="102" customFormat="1" x14ac:dyDescent="0.35">
      <c r="D1250" s="135"/>
      <c r="E1250" s="135"/>
      <c r="N1250" s="216"/>
    </row>
    <row r="1251" spans="4:14" s="102" customFormat="1" x14ac:dyDescent="0.35">
      <c r="D1251" s="135"/>
      <c r="E1251" s="135"/>
      <c r="N1251" s="216"/>
    </row>
    <row r="1252" spans="4:14" s="102" customFormat="1" x14ac:dyDescent="0.35">
      <c r="D1252" s="135"/>
      <c r="E1252" s="135"/>
      <c r="N1252" s="216"/>
    </row>
    <row r="1253" spans="4:14" s="102" customFormat="1" x14ac:dyDescent="0.35">
      <c r="D1253" s="135"/>
      <c r="E1253" s="135"/>
      <c r="N1253" s="216"/>
    </row>
    <row r="1254" spans="4:14" s="102" customFormat="1" x14ac:dyDescent="0.35">
      <c r="D1254" s="135"/>
      <c r="E1254" s="135"/>
      <c r="N1254" s="216"/>
    </row>
    <row r="1255" spans="4:14" s="102" customFormat="1" x14ac:dyDescent="0.35">
      <c r="D1255" s="135"/>
      <c r="E1255" s="135"/>
      <c r="N1255" s="216"/>
    </row>
    <row r="1256" spans="4:14" s="102" customFormat="1" x14ac:dyDescent="0.35">
      <c r="D1256" s="135"/>
      <c r="E1256" s="135"/>
      <c r="N1256" s="216"/>
    </row>
    <row r="1257" spans="4:14" s="102" customFormat="1" x14ac:dyDescent="0.35">
      <c r="D1257" s="135"/>
      <c r="E1257" s="135"/>
      <c r="N1257" s="216"/>
    </row>
    <row r="1258" spans="4:14" s="102" customFormat="1" x14ac:dyDescent="0.35">
      <c r="D1258" s="135"/>
      <c r="E1258" s="135"/>
      <c r="N1258" s="216"/>
    </row>
    <row r="1259" spans="4:14" s="102" customFormat="1" x14ac:dyDescent="0.35">
      <c r="D1259" s="135"/>
      <c r="E1259" s="135"/>
      <c r="N1259" s="216"/>
    </row>
    <row r="1260" spans="4:14" s="102" customFormat="1" x14ac:dyDescent="0.35">
      <c r="D1260" s="135"/>
      <c r="E1260" s="135"/>
      <c r="N1260" s="216"/>
    </row>
    <row r="1261" spans="4:14" s="102" customFormat="1" x14ac:dyDescent="0.35">
      <c r="D1261" s="135"/>
      <c r="E1261" s="135"/>
      <c r="N1261" s="216"/>
    </row>
    <row r="1262" spans="4:14" s="102" customFormat="1" x14ac:dyDescent="0.35">
      <c r="D1262" s="135"/>
      <c r="E1262" s="135"/>
      <c r="N1262" s="216"/>
    </row>
    <row r="1263" spans="4:14" s="102" customFormat="1" x14ac:dyDescent="0.35">
      <c r="D1263" s="135"/>
      <c r="E1263" s="135"/>
      <c r="N1263" s="216"/>
    </row>
    <row r="1264" spans="4:14" s="102" customFormat="1" x14ac:dyDescent="0.35">
      <c r="D1264" s="135"/>
      <c r="E1264" s="135"/>
      <c r="N1264" s="216"/>
    </row>
    <row r="1265" spans="4:14" s="102" customFormat="1" x14ac:dyDescent="0.35">
      <c r="D1265" s="135"/>
      <c r="E1265" s="135"/>
      <c r="N1265" s="216"/>
    </row>
    <row r="1266" spans="4:14" s="102" customFormat="1" x14ac:dyDescent="0.35">
      <c r="D1266" s="135"/>
      <c r="E1266" s="135"/>
      <c r="N1266" s="216"/>
    </row>
    <row r="1267" spans="4:14" s="102" customFormat="1" x14ac:dyDescent="0.35">
      <c r="D1267" s="135"/>
      <c r="E1267" s="135"/>
      <c r="N1267" s="216"/>
    </row>
    <row r="1268" spans="4:14" s="102" customFormat="1" x14ac:dyDescent="0.35">
      <c r="D1268" s="135"/>
      <c r="E1268" s="135"/>
      <c r="N1268" s="216"/>
    </row>
    <row r="1269" spans="4:14" s="102" customFormat="1" x14ac:dyDescent="0.35">
      <c r="D1269" s="135"/>
      <c r="E1269" s="135"/>
      <c r="N1269" s="216"/>
    </row>
    <row r="1270" spans="4:14" s="102" customFormat="1" x14ac:dyDescent="0.35">
      <c r="D1270" s="135"/>
      <c r="E1270" s="135"/>
      <c r="N1270" s="216"/>
    </row>
    <row r="1271" spans="4:14" s="102" customFormat="1" x14ac:dyDescent="0.35">
      <c r="D1271" s="135"/>
      <c r="E1271" s="135"/>
      <c r="N1271" s="216"/>
    </row>
    <row r="1272" spans="4:14" s="102" customFormat="1" x14ac:dyDescent="0.35">
      <c r="D1272" s="135"/>
      <c r="E1272" s="135"/>
      <c r="N1272" s="216"/>
    </row>
    <row r="1273" spans="4:14" s="102" customFormat="1" x14ac:dyDescent="0.35">
      <c r="D1273" s="135"/>
      <c r="E1273" s="135"/>
      <c r="N1273" s="216"/>
    </row>
    <row r="1274" spans="4:14" s="102" customFormat="1" x14ac:dyDescent="0.35">
      <c r="D1274" s="135"/>
      <c r="E1274" s="135"/>
      <c r="N1274" s="216"/>
    </row>
    <row r="1275" spans="4:14" s="102" customFormat="1" x14ac:dyDescent="0.35">
      <c r="D1275" s="135"/>
      <c r="E1275" s="135"/>
      <c r="N1275" s="216"/>
    </row>
    <row r="1276" spans="4:14" s="102" customFormat="1" x14ac:dyDescent="0.35">
      <c r="D1276" s="135"/>
      <c r="E1276" s="135"/>
      <c r="N1276" s="216"/>
    </row>
    <row r="1277" spans="4:14" s="102" customFormat="1" x14ac:dyDescent="0.35">
      <c r="D1277" s="135"/>
      <c r="E1277" s="135"/>
      <c r="N1277" s="216"/>
    </row>
    <row r="1278" spans="4:14" s="102" customFormat="1" x14ac:dyDescent="0.35">
      <c r="D1278" s="135"/>
      <c r="E1278" s="135"/>
      <c r="N1278" s="216"/>
    </row>
    <row r="1279" spans="4:14" s="102" customFormat="1" x14ac:dyDescent="0.35">
      <c r="D1279" s="135"/>
      <c r="E1279" s="135"/>
      <c r="N1279" s="216"/>
    </row>
    <row r="1280" spans="4:14" s="102" customFormat="1" x14ac:dyDescent="0.35">
      <c r="D1280" s="135"/>
      <c r="E1280" s="135"/>
      <c r="N1280" s="216"/>
    </row>
    <row r="1281" spans="4:14" s="102" customFormat="1" x14ac:dyDescent="0.35">
      <c r="D1281" s="135"/>
      <c r="E1281" s="135"/>
      <c r="N1281" s="216"/>
    </row>
    <row r="1282" spans="4:14" s="102" customFormat="1" x14ac:dyDescent="0.35">
      <c r="D1282" s="135"/>
      <c r="E1282" s="135"/>
      <c r="N1282" s="216"/>
    </row>
    <row r="1283" spans="4:14" s="102" customFormat="1" x14ac:dyDescent="0.35">
      <c r="D1283" s="135"/>
      <c r="E1283" s="135"/>
      <c r="N1283" s="216"/>
    </row>
    <row r="1284" spans="4:14" s="102" customFormat="1" x14ac:dyDescent="0.35">
      <c r="D1284" s="135"/>
      <c r="E1284" s="135"/>
      <c r="N1284" s="216"/>
    </row>
    <row r="1285" spans="4:14" s="102" customFormat="1" x14ac:dyDescent="0.35">
      <c r="D1285" s="135"/>
      <c r="E1285" s="135"/>
      <c r="N1285" s="216"/>
    </row>
    <row r="1286" spans="4:14" s="102" customFormat="1" x14ac:dyDescent="0.35">
      <c r="D1286" s="135"/>
      <c r="E1286" s="135"/>
      <c r="N1286" s="216"/>
    </row>
    <row r="1287" spans="4:14" s="102" customFormat="1" x14ac:dyDescent="0.35">
      <c r="D1287" s="135"/>
      <c r="E1287" s="135"/>
      <c r="N1287" s="216"/>
    </row>
    <row r="1288" spans="4:14" s="102" customFormat="1" x14ac:dyDescent="0.35">
      <c r="D1288" s="135"/>
      <c r="E1288" s="135"/>
      <c r="N1288" s="216"/>
    </row>
    <row r="1289" spans="4:14" s="102" customFormat="1" x14ac:dyDescent="0.35">
      <c r="D1289" s="135"/>
      <c r="E1289" s="135"/>
      <c r="N1289" s="216"/>
    </row>
    <row r="1290" spans="4:14" s="102" customFormat="1" x14ac:dyDescent="0.35">
      <c r="D1290" s="135"/>
      <c r="E1290" s="135"/>
      <c r="N1290" s="216"/>
    </row>
    <row r="1291" spans="4:14" s="102" customFormat="1" x14ac:dyDescent="0.35">
      <c r="D1291" s="135"/>
      <c r="E1291" s="135"/>
      <c r="N1291" s="216"/>
    </row>
    <row r="1292" spans="4:14" s="102" customFormat="1" x14ac:dyDescent="0.35">
      <c r="D1292" s="135"/>
      <c r="E1292" s="135"/>
      <c r="N1292" s="216"/>
    </row>
    <row r="1293" spans="4:14" s="102" customFormat="1" x14ac:dyDescent="0.35">
      <c r="D1293" s="135"/>
      <c r="E1293" s="135"/>
      <c r="N1293" s="216"/>
    </row>
    <row r="1294" spans="4:14" s="102" customFormat="1" x14ac:dyDescent="0.35">
      <c r="D1294" s="135"/>
      <c r="E1294" s="135"/>
      <c r="N1294" s="216"/>
    </row>
    <row r="1295" spans="4:14" s="102" customFormat="1" x14ac:dyDescent="0.35">
      <c r="D1295" s="135"/>
      <c r="E1295" s="135"/>
      <c r="N1295" s="216"/>
    </row>
    <row r="1296" spans="4:14" s="102" customFormat="1" x14ac:dyDescent="0.35">
      <c r="D1296" s="135"/>
      <c r="E1296" s="135"/>
      <c r="N1296" s="216"/>
    </row>
    <row r="1297" spans="4:14" s="102" customFormat="1" x14ac:dyDescent="0.35">
      <c r="D1297" s="135"/>
      <c r="E1297" s="135"/>
      <c r="N1297" s="216"/>
    </row>
    <row r="1298" spans="4:14" s="102" customFormat="1" x14ac:dyDescent="0.35">
      <c r="D1298" s="135"/>
      <c r="E1298" s="135"/>
      <c r="N1298" s="216"/>
    </row>
    <row r="1299" spans="4:14" s="102" customFormat="1" x14ac:dyDescent="0.35">
      <c r="D1299" s="135"/>
      <c r="E1299" s="135"/>
      <c r="N1299" s="216"/>
    </row>
    <row r="1300" spans="4:14" s="102" customFormat="1" x14ac:dyDescent="0.35">
      <c r="D1300" s="135"/>
      <c r="E1300" s="135"/>
      <c r="N1300" s="216"/>
    </row>
    <row r="1301" spans="4:14" s="102" customFormat="1" x14ac:dyDescent="0.35">
      <c r="D1301" s="135"/>
      <c r="E1301" s="135"/>
      <c r="N1301" s="216"/>
    </row>
    <row r="1302" spans="4:14" s="102" customFormat="1" x14ac:dyDescent="0.35">
      <c r="D1302" s="135"/>
      <c r="E1302" s="135"/>
      <c r="N1302" s="216"/>
    </row>
    <row r="1303" spans="4:14" s="102" customFormat="1" x14ac:dyDescent="0.35">
      <c r="D1303" s="135"/>
      <c r="E1303" s="135"/>
      <c r="N1303" s="216"/>
    </row>
    <row r="1304" spans="4:14" s="102" customFormat="1" x14ac:dyDescent="0.35">
      <c r="D1304" s="135"/>
      <c r="E1304" s="135"/>
      <c r="N1304" s="216"/>
    </row>
    <row r="1305" spans="4:14" s="102" customFormat="1" x14ac:dyDescent="0.35">
      <c r="D1305" s="135"/>
      <c r="E1305" s="135"/>
      <c r="N1305" s="216"/>
    </row>
    <row r="1306" spans="4:14" s="102" customFormat="1" x14ac:dyDescent="0.35">
      <c r="D1306" s="135"/>
      <c r="E1306" s="135"/>
      <c r="N1306" s="216"/>
    </row>
    <row r="1307" spans="4:14" s="102" customFormat="1" x14ac:dyDescent="0.35">
      <c r="D1307" s="135"/>
      <c r="E1307" s="135"/>
      <c r="N1307" s="216"/>
    </row>
    <row r="1308" spans="4:14" s="102" customFormat="1" x14ac:dyDescent="0.35">
      <c r="D1308" s="135"/>
      <c r="E1308" s="135"/>
      <c r="N1308" s="216"/>
    </row>
    <row r="1309" spans="4:14" s="102" customFormat="1" x14ac:dyDescent="0.35">
      <c r="D1309" s="135"/>
      <c r="E1309" s="135"/>
      <c r="N1309" s="216"/>
    </row>
    <row r="1310" spans="4:14" s="102" customFormat="1" x14ac:dyDescent="0.35">
      <c r="D1310" s="135"/>
      <c r="E1310" s="135"/>
      <c r="N1310" s="216"/>
    </row>
    <row r="1311" spans="4:14" s="102" customFormat="1" x14ac:dyDescent="0.35">
      <c r="D1311" s="135"/>
      <c r="E1311" s="135"/>
      <c r="N1311" s="216"/>
    </row>
    <row r="1312" spans="4:14" s="102" customFormat="1" x14ac:dyDescent="0.35">
      <c r="D1312" s="135"/>
      <c r="E1312" s="135"/>
      <c r="N1312" s="216"/>
    </row>
    <row r="1313" spans="4:14" s="102" customFormat="1" x14ac:dyDescent="0.35">
      <c r="D1313" s="135"/>
      <c r="E1313" s="135"/>
      <c r="N1313" s="216"/>
    </row>
    <row r="1314" spans="4:14" s="102" customFormat="1" x14ac:dyDescent="0.35">
      <c r="D1314" s="135"/>
      <c r="E1314" s="135"/>
      <c r="N1314" s="216"/>
    </row>
    <row r="1315" spans="4:14" s="102" customFormat="1" x14ac:dyDescent="0.35">
      <c r="D1315" s="135"/>
      <c r="E1315" s="135"/>
      <c r="N1315" s="216"/>
    </row>
    <row r="1316" spans="4:14" s="102" customFormat="1" x14ac:dyDescent="0.35">
      <c r="D1316" s="135"/>
      <c r="E1316" s="135"/>
      <c r="N1316" s="216"/>
    </row>
    <row r="1317" spans="4:14" s="102" customFormat="1" x14ac:dyDescent="0.35">
      <c r="D1317" s="135"/>
      <c r="E1317" s="135"/>
      <c r="N1317" s="216"/>
    </row>
    <row r="1318" spans="4:14" s="102" customFormat="1" x14ac:dyDescent="0.35">
      <c r="D1318" s="135"/>
      <c r="E1318" s="135"/>
      <c r="N1318" s="216"/>
    </row>
    <row r="1319" spans="4:14" s="102" customFormat="1" x14ac:dyDescent="0.35">
      <c r="D1319" s="135"/>
      <c r="E1319" s="135"/>
      <c r="N1319" s="216"/>
    </row>
    <row r="1320" spans="4:14" s="102" customFormat="1" x14ac:dyDescent="0.35">
      <c r="D1320" s="135"/>
      <c r="E1320" s="135"/>
      <c r="N1320" s="216"/>
    </row>
    <row r="1321" spans="4:14" s="102" customFormat="1" x14ac:dyDescent="0.35">
      <c r="D1321" s="135"/>
      <c r="E1321" s="135"/>
      <c r="N1321" s="216"/>
    </row>
    <row r="1322" spans="4:14" s="102" customFormat="1" x14ac:dyDescent="0.35">
      <c r="D1322" s="135"/>
      <c r="E1322" s="135"/>
      <c r="N1322" s="216"/>
    </row>
    <row r="1323" spans="4:14" s="102" customFormat="1" x14ac:dyDescent="0.35">
      <c r="D1323" s="135"/>
      <c r="E1323" s="135"/>
      <c r="N1323" s="216"/>
    </row>
    <row r="1324" spans="4:14" s="102" customFormat="1" x14ac:dyDescent="0.35">
      <c r="D1324" s="135"/>
      <c r="E1324" s="135"/>
      <c r="N1324" s="216"/>
    </row>
    <row r="1325" spans="4:14" s="102" customFormat="1" x14ac:dyDescent="0.35">
      <c r="D1325" s="135"/>
      <c r="E1325" s="135"/>
      <c r="N1325" s="216"/>
    </row>
    <row r="1326" spans="4:14" s="102" customFormat="1" x14ac:dyDescent="0.35">
      <c r="D1326" s="135"/>
      <c r="E1326" s="135"/>
      <c r="N1326" s="216"/>
    </row>
    <row r="1327" spans="4:14" s="102" customFormat="1" x14ac:dyDescent="0.35">
      <c r="D1327" s="135"/>
      <c r="E1327" s="135"/>
      <c r="N1327" s="216"/>
    </row>
    <row r="1328" spans="4:14" s="102" customFormat="1" x14ac:dyDescent="0.35">
      <c r="D1328" s="135"/>
      <c r="E1328" s="135"/>
      <c r="N1328" s="216"/>
    </row>
    <row r="1329" spans="4:14" s="102" customFormat="1" x14ac:dyDescent="0.35">
      <c r="D1329" s="135"/>
      <c r="E1329" s="135"/>
      <c r="N1329" s="216"/>
    </row>
    <row r="1330" spans="4:14" s="102" customFormat="1" x14ac:dyDescent="0.35">
      <c r="D1330" s="135"/>
      <c r="E1330" s="135"/>
      <c r="N1330" s="216"/>
    </row>
    <row r="1331" spans="4:14" s="102" customFormat="1" x14ac:dyDescent="0.35">
      <c r="D1331" s="135"/>
      <c r="E1331" s="135"/>
      <c r="N1331" s="216"/>
    </row>
    <row r="1332" spans="4:14" s="102" customFormat="1" x14ac:dyDescent="0.35">
      <c r="D1332" s="135"/>
      <c r="E1332" s="135"/>
      <c r="N1332" s="216"/>
    </row>
    <row r="1333" spans="4:14" s="102" customFormat="1" x14ac:dyDescent="0.35">
      <c r="D1333" s="135"/>
      <c r="E1333" s="135"/>
      <c r="N1333" s="216"/>
    </row>
    <row r="1334" spans="4:14" s="102" customFormat="1" x14ac:dyDescent="0.35">
      <c r="D1334" s="135"/>
      <c r="E1334" s="135"/>
      <c r="N1334" s="216"/>
    </row>
    <row r="1335" spans="4:14" s="102" customFormat="1" x14ac:dyDescent="0.35">
      <c r="D1335" s="135"/>
      <c r="E1335" s="135"/>
      <c r="N1335" s="216"/>
    </row>
    <row r="1336" spans="4:14" s="102" customFormat="1" x14ac:dyDescent="0.35">
      <c r="D1336" s="135"/>
      <c r="E1336" s="135"/>
      <c r="N1336" s="216"/>
    </row>
    <row r="1337" spans="4:14" s="102" customFormat="1" x14ac:dyDescent="0.35">
      <c r="D1337" s="135"/>
      <c r="E1337" s="135"/>
      <c r="N1337" s="216"/>
    </row>
    <row r="1338" spans="4:14" s="102" customFormat="1" x14ac:dyDescent="0.35">
      <c r="D1338" s="135"/>
      <c r="E1338" s="135"/>
      <c r="N1338" s="216"/>
    </row>
    <row r="1339" spans="4:14" s="102" customFormat="1" x14ac:dyDescent="0.35">
      <c r="D1339" s="135"/>
      <c r="E1339" s="135"/>
      <c r="N1339" s="216"/>
    </row>
    <row r="1340" spans="4:14" s="102" customFormat="1" x14ac:dyDescent="0.35">
      <c r="D1340" s="135"/>
      <c r="E1340" s="135"/>
      <c r="N1340" s="216"/>
    </row>
    <row r="1341" spans="4:14" s="102" customFormat="1" x14ac:dyDescent="0.35">
      <c r="D1341" s="135"/>
      <c r="E1341" s="135"/>
      <c r="N1341" s="216"/>
    </row>
    <row r="1342" spans="4:14" s="102" customFormat="1" x14ac:dyDescent="0.35">
      <c r="D1342" s="135"/>
      <c r="E1342" s="135"/>
      <c r="N1342" s="216"/>
    </row>
    <row r="1343" spans="4:14" s="102" customFormat="1" x14ac:dyDescent="0.35">
      <c r="D1343" s="135"/>
      <c r="E1343" s="135"/>
      <c r="N1343" s="216"/>
    </row>
    <row r="1344" spans="4:14" s="102" customFormat="1" x14ac:dyDescent="0.35">
      <c r="D1344" s="135"/>
      <c r="E1344" s="135"/>
      <c r="N1344" s="216"/>
    </row>
    <row r="1345" spans="4:14" s="102" customFormat="1" x14ac:dyDescent="0.35">
      <c r="D1345" s="135"/>
      <c r="E1345" s="135"/>
      <c r="N1345" s="216"/>
    </row>
    <row r="1346" spans="4:14" s="102" customFormat="1" x14ac:dyDescent="0.35">
      <c r="D1346" s="135"/>
      <c r="E1346" s="135"/>
      <c r="N1346" s="216"/>
    </row>
    <row r="1347" spans="4:14" s="102" customFormat="1" x14ac:dyDescent="0.35">
      <c r="D1347" s="135"/>
      <c r="E1347" s="135"/>
      <c r="N1347" s="216"/>
    </row>
    <row r="1348" spans="4:14" s="102" customFormat="1" x14ac:dyDescent="0.35">
      <c r="D1348" s="135"/>
      <c r="E1348" s="135"/>
      <c r="N1348" s="216"/>
    </row>
    <row r="1349" spans="4:14" s="102" customFormat="1" x14ac:dyDescent="0.35">
      <c r="D1349" s="135"/>
      <c r="E1349" s="135"/>
      <c r="N1349" s="216"/>
    </row>
    <row r="1350" spans="4:14" s="102" customFormat="1" x14ac:dyDescent="0.35">
      <c r="D1350" s="135"/>
      <c r="E1350" s="135"/>
      <c r="N1350" s="216"/>
    </row>
    <row r="1351" spans="4:14" s="102" customFormat="1" x14ac:dyDescent="0.35">
      <c r="D1351" s="135"/>
      <c r="E1351" s="135"/>
      <c r="N1351" s="216"/>
    </row>
    <row r="1352" spans="4:14" s="102" customFormat="1" x14ac:dyDescent="0.35">
      <c r="D1352" s="135"/>
      <c r="E1352" s="135"/>
      <c r="N1352" s="216"/>
    </row>
    <row r="1353" spans="4:14" s="102" customFormat="1" x14ac:dyDescent="0.35">
      <c r="D1353" s="135"/>
      <c r="E1353" s="135"/>
      <c r="N1353" s="216"/>
    </row>
    <row r="1354" spans="4:14" s="102" customFormat="1" x14ac:dyDescent="0.35">
      <c r="D1354" s="135"/>
      <c r="E1354" s="135"/>
      <c r="N1354" s="216"/>
    </row>
    <row r="1355" spans="4:14" s="102" customFormat="1" x14ac:dyDescent="0.35">
      <c r="D1355" s="135"/>
      <c r="E1355" s="135"/>
      <c r="N1355" s="216"/>
    </row>
    <row r="1356" spans="4:14" s="102" customFormat="1" x14ac:dyDescent="0.35">
      <c r="D1356" s="135"/>
      <c r="E1356" s="135"/>
      <c r="N1356" s="216"/>
    </row>
    <row r="1357" spans="4:14" s="102" customFormat="1" x14ac:dyDescent="0.35">
      <c r="D1357" s="135"/>
      <c r="E1357" s="135"/>
      <c r="N1357" s="216"/>
    </row>
    <row r="1358" spans="4:14" s="102" customFormat="1" x14ac:dyDescent="0.35">
      <c r="D1358" s="135"/>
      <c r="E1358" s="135"/>
      <c r="N1358" s="216"/>
    </row>
    <row r="1359" spans="4:14" s="102" customFormat="1" x14ac:dyDescent="0.35">
      <c r="D1359" s="135"/>
      <c r="E1359" s="135"/>
      <c r="N1359" s="216"/>
    </row>
    <row r="1360" spans="4:14" s="102" customFormat="1" x14ac:dyDescent="0.35">
      <c r="D1360" s="135"/>
      <c r="E1360" s="135"/>
      <c r="N1360" s="216"/>
    </row>
    <row r="1361" spans="4:14" s="102" customFormat="1" x14ac:dyDescent="0.35">
      <c r="D1361" s="135"/>
      <c r="E1361" s="135"/>
      <c r="N1361" s="216"/>
    </row>
    <row r="1362" spans="4:14" s="102" customFormat="1" x14ac:dyDescent="0.35">
      <c r="D1362" s="135"/>
      <c r="E1362" s="135"/>
      <c r="N1362" s="216"/>
    </row>
    <row r="1363" spans="4:14" s="102" customFormat="1" x14ac:dyDescent="0.35">
      <c r="D1363" s="135"/>
      <c r="E1363" s="135"/>
      <c r="N1363" s="216"/>
    </row>
    <row r="1364" spans="4:14" s="102" customFormat="1" x14ac:dyDescent="0.35">
      <c r="D1364" s="135"/>
      <c r="E1364" s="135"/>
      <c r="N1364" s="216"/>
    </row>
    <row r="1365" spans="4:14" s="102" customFormat="1" x14ac:dyDescent="0.35">
      <c r="D1365" s="135"/>
      <c r="E1365" s="135"/>
      <c r="N1365" s="216"/>
    </row>
    <row r="1366" spans="4:14" s="102" customFormat="1" x14ac:dyDescent="0.35">
      <c r="D1366" s="135"/>
      <c r="E1366" s="135"/>
      <c r="N1366" s="216"/>
    </row>
    <row r="1367" spans="4:14" s="102" customFormat="1" x14ac:dyDescent="0.35">
      <c r="D1367" s="135"/>
      <c r="E1367" s="135"/>
      <c r="N1367" s="216"/>
    </row>
    <row r="1368" spans="4:14" s="102" customFormat="1" x14ac:dyDescent="0.35">
      <c r="D1368" s="135"/>
      <c r="E1368" s="135"/>
      <c r="N1368" s="216"/>
    </row>
    <row r="1369" spans="4:14" s="102" customFormat="1" x14ac:dyDescent="0.35">
      <c r="D1369" s="135"/>
      <c r="E1369" s="135"/>
      <c r="N1369" s="216"/>
    </row>
    <row r="1370" spans="4:14" s="102" customFormat="1" x14ac:dyDescent="0.35">
      <c r="D1370" s="135"/>
      <c r="E1370" s="135"/>
      <c r="N1370" s="216"/>
    </row>
    <row r="1371" spans="4:14" s="102" customFormat="1" x14ac:dyDescent="0.35">
      <c r="D1371" s="135"/>
      <c r="E1371" s="135"/>
      <c r="N1371" s="216"/>
    </row>
    <row r="1372" spans="4:14" s="102" customFormat="1" x14ac:dyDescent="0.35">
      <c r="D1372" s="135"/>
      <c r="E1372" s="135"/>
      <c r="N1372" s="216"/>
    </row>
    <row r="1373" spans="4:14" s="102" customFormat="1" x14ac:dyDescent="0.35">
      <c r="D1373" s="135"/>
      <c r="E1373" s="135"/>
      <c r="N1373" s="216"/>
    </row>
    <row r="1374" spans="4:14" s="102" customFormat="1" x14ac:dyDescent="0.35">
      <c r="D1374" s="135"/>
      <c r="E1374" s="135"/>
      <c r="N1374" s="216"/>
    </row>
    <row r="1375" spans="4:14" s="102" customFormat="1" x14ac:dyDescent="0.35">
      <c r="D1375" s="135"/>
      <c r="E1375" s="135"/>
      <c r="N1375" s="216"/>
    </row>
    <row r="1376" spans="4:14" s="102" customFormat="1" x14ac:dyDescent="0.35">
      <c r="D1376" s="135"/>
      <c r="E1376" s="135"/>
      <c r="N1376" s="216"/>
    </row>
    <row r="1377" spans="4:14" s="102" customFormat="1" x14ac:dyDescent="0.35">
      <c r="D1377" s="135"/>
      <c r="E1377" s="135"/>
      <c r="N1377" s="216"/>
    </row>
    <row r="1378" spans="4:14" s="102" customFormat="1" x14ac:dyDescent="0.35">
      <c r="D1378" s="135"/>
      <c r="E1378" s="135"/>
      <c r="N1378" s="216"/>
    </row>
    <row r="1379" spans="4:14" s="102" customFormat="1" x14ac:dyDescent="0.35">
      <c r="D1379" s="135"/>
      <c r="E1379" s="135"/>
      <c r="N1379" s="216"/>
    </row>
    <row r="1380" spans="4:14" s="102" customFormat="1" x14ac:dyDescent="0.35">
      <c r="D1380" s="135"/>
      <c r="E1380" s="135"/>
      <c r="N1380" s="216"/>
    </row>
    <row r="1381" spans="4:14" s="102" customFormat="1" x14ac:dyDescent="0.35">
      <c r="D1381" s="135"/>
      <c r="E1381" s="135"/>
      <c r="N1381" s="216"/>
    </row>
    <row r="1382" spans="4:14" s="102" customFormat="1" x14ac:dyDescent="0.35">
      <c r="D1382" s="135"/>
      <c r="E1382" s="135"/>
      <c r="N1382" s="216"/>
    </row>
    <row r="1383" spans="4:14" s="102" customFormat="1" x14ac:dyDescent="0.35">
      <c r="D1383" s="135"/>
      <c r="E1383" s="135"/>
      <c r="N1383" s="216"/>
    </row>
    <row r="1384" spans="4:14" s="102" customFormat="1" x14ac:dyDescent="0.35">
      <c r="D1384" s="135"/>
      <c r="E1384" s="135"/>
      <c r="N1384" s="216"/>
    </row>
    <row r="1385" spans="4:14" s="102" customFormat="1" x14ac:dyDescent="0.35">
      <c r="D1385" s="135"/>
      <c r="E1385" s="135"/>
      <c r="N1385" s="216"/>
    </row>
    <row r="1386" spans="4:14" s="102" customFormat="1" x14ac:dyDescent="0.35">
      <c r="D1386" s="135"/>
      <c r="E1386" s="135"/>
      <c r="N1386" s="216"/>
    </row>
    <row r="1387" spans="4:14" s="102" customFormat="1" x14ac:dyDescent="0.35">
      <c r="D1387" s="135"/>
      <c r="E1387" s="135"/>
      <c r="N1387" s="216"/>
    </row>
    <row r="1388" spans="4:14" s="102" customFormat="1" x14ac:dyDescent="0.35">
      <c r="D1388" s="135"/>
      <c r="E1388" s="135"/>
      <c r="N1388" s="216"/>
    </row>
    <row r="1389" spans="4:14" s="102" customFormat="1" x14ac:dyDescent="0.35">
      <c r="D1389" s="135"/>
      <c r="E1389" s="135"/>
      <c r="N1389" s="216"/>
    </row>
    <row r="1390" spans="4:14" s="102" customFormat="1" x14ac:dyDescent="0.35">
      <c r="D1390" s="135"/>
      <c r="E1390" s="135"/>
      <c r="N1390" s="216"/>
    </row>
    <row r="1391" spans="4:14" s="102" customFormat="1" x14ac:dyDescent="0.35">
      <c r="D1391" s="135"/>
      <c r="E1391" s="135"/>
      <c r="N1391" s="216"/>
    </row>
    <row r="1392" spans="4:14" s="102" customFormat="1" x14ac:dyDescent="0.35">
      <c r="D1392" s="135"/>
      <c r="E1392" s="135"/>
      <c r="N1392" s="216"/>
    </row>
    <row r="1393" spans="4:14" s="102" customFormat="1" x14ac:dyDescent="0.35">
      <c r="D1393" s="135"/>
      <c r="E1393" s="135"/>
      <c r="N1393" s="216"/>
    </row>
    <row r="1394" spans="4:14" s="102" customFormat="1" x14ac:dyDescent="0.35">
      <c r="D1394" s="135"/>
      <c r="E1394" s="135"/>
      <c r="N1394" s="216"/>
    </row>
    <row r="1395" spans="4:14" s="102" customFormat="1" x14ac:dyDescent="0.35">
      <c r="D1395" s="135"/>
      <c r="E1395" s="135"/>
      <c r="N1395" s="216"/>
    </row>
    <row r="1396" spans="4:14" s="102" customFormat="1" x14ac:dyDescent="0.35">
      <c r="D1396" s="135"/>
      <c r="E1396" s="135"/>
      <c r="N1396" s="216"/>
    </row>
    <row r="1397" spans="4:14" s="102" customFormat="1" x14ac:dyDescent="0.35">
      <c r="D1397" s="135"/>
      <c r="E1397" s="135"/>
      <c r="N1397" s="216"/>
    </row>
    <row r="1398" spans="4:14" s="102" customFormat="1" x14ac:dyDescent="0.35">
      <c r="D1398" s="135"/>
      <c r="E1398" s="135"/>
      <c r="N1398" s="216"/>
    </row>
    <row r="1399" spans="4:14" s="102" customFormat="1" x14ac:dyDescent="0.35">
      <c r="D1399" s="135"/>
      <c r="E1399" s="135"/>
      <c r="N1399" s="216"/>
    </row>
    <row r="1400" spans="4:14" s="102" customFormat="1" x14ac:dyDescent="0.35">
      <c r="D1400" s="135"/>
      <c r="E1400" s="135"/>
      <c r="N1400" s="216"/>
    </row>
    <row r="1401" spans="4:14" s="102" customFormat="1" x14ac:dyDescent="0.35">
      <c r="D1401" s="135"/>
      <c r="E1401" s="135"/>
      <c r="N1401" s="216"/>
    </row>
    <row r="1402" spans="4:14" s="102" customFormat="1" x14ac:dyDescent="0.35">
      <c r="D1402" s="135"/>
      <c r="E1402" s="135"/>
      <c r="N1402" s="216"/>
    </row>
    <row r="1403" spans="4:14" s="102" customFormat="1" x14ac:dyDescent="0.35">
      <c r="D1403" s="135"/>
      <c r="E1403" s="135"/>
      <c r="N1403" s="216"/>
    </row>
    <row r="1404" spans="4:14" s="102" customFormat="1" x14ac:dyDescent="0.35">
      <c r="D1404" s="135"/>
      <c r="E1404" s="135"/>
      <c r="N1404" s="216"/>
    </row>
    <row r="1405" spans="4:14" s="102" customFormat="1" x14ac:dyDescent="0.35">
      <c r="D1405" s="135"/>
      <c r="E1405" s="135"/>
      <c r="N1405" s="216"/>
    </row>
    <row r="1406" spans="4:14" s="102" customFormat="1" x14ac:dyDescent="0.35">
      <c r="D1406" s="135"/>
      <c r="E1406" s="135"/>
      <c r="N1406" s="216"/>
    </row>
    <row r="1407" spans="4:14" s="102" customFormat="1" x14ac:dyDescent="0.35">
      <c r="D1407" s="135"/>
      <c r="E1407" s="135"/>
      <c r="N1407" s="216"/>
    </row>
    <row r="1408" spans="4:14" s="102" customFormat="1" x14ac:dyDescent="0.35">
      <c r="D1408" s="135"/>
      <c r="E1408" s="135"/>
      <c r="N1408" s="216"/>
    </row>
    <row r="1409" spans="4:14" s="102" customFormat="1" x14ac:dyDescent="0.35">
      <c r="D1409" s="135"/>
      <c r="E1409" s="135"/>
      <c r="N1409" s="216"/>
    </row>
    <row r="1410" spans="4:14" s="102" customFormat="1" x14ac:dyDescent="0.35">
      <c r="D1410" s="135"/>
      <c r="E1410" s="135"/>
      <c r="N1410" s="216"/>
    </row>
    <row r="1411" spans="4:14" s="102" customFormat="1" x14ac:dyDescent="0.35">
      <c r="D1411" s="135"/>
      <c r="E1411" s="135"/>
      <c r="N1411" s="216"/>
    </row>
    <row r="1412" spans="4:14" s="102" customFormat="1" x14ac:dyDescent="0.35">
      <c r="D1412" s="135"/>
      <c r="E1412" s="135"/>
      <c r="N1412" s="216"/>
    </row>
    <row r="1413" spans="4:14" s="102" customFormat="1" x14ac:dyDescent="0.35">
      <c r="D1413" s="135"/>
      <c r="E1413" s="135"/>
      <c r="N1413" s="216"/>
    </row>
    <row r="1414" spans="4:14" s="102" customFormat="1" x14ac:dyDescent="0.35">
      <c r="D1414" s="135"/>
      <c r="E1414" s="135"/>
      <c r="N1414" s="216"/>
    </row>
    <row r="1415" spans="4:14" s="102" customFormat="1" x14ac:dyDescent="0.35">
      <c r="D1415" s="135"/>
      <c r="E1415" s="135"/>
      <c r="N1415" s="216"/>
    </row>
    <row r="1416" spans="4:14" s="102" customFormat="1" x14ac:dyDescent="0.35">
      <c r="D1416" s="135"/>
      <c r="E1416" s="135"/>
      <c r="N1416" s="216"/>
    </row>
    <row r="1417" spans="4:14" s="102" customFormat="1" x14ac:dyDescent="0.35">
      <c r="D1417" s="135"/>
      <c r="E1417" s="135"/>
      <c r="N1417" s="216"/>
    </row>
    <row r="1418" spans="4:14" s="102" customFormat="1" x14ac:dyDescent="0.35">
      <c r="D1418" s="135"/>
      <c r="E1418" s="135"/>
      <c r="N1418" s="216"/>
    </row>
    <row r="1419" spans="4:14" s="102" customFormat="1" x14ac:dyDescent="0.35">
      <c r="D1419" s="135"/>
      <c r="E1419" s="135"/>
      <c r="N1419" s="216"/>
    </row>
    <row r="1420" spans="4:14" s="102" customFormat="1" x14ac:dyDescent="0.35">
      <c r="D1420" s="135"/>
      <c r="E1420" s="135"/>
      <c r="N1420" s="216"/>
    </row>
    <row r="1421" spans="4:14" s="102" customFormat="1" x14ac:dyDescent="0.35">
      <c r="D1421" s="135"/>
      <c r="E1421" s="135"/>
      <c r="N1421" s="216"/>
    </row>
    <row r="1422" spans="4:14" s="102" customFormat="1" x14ac:dyDescent="0.35">
      <c r="D1422" s="135"/>
      <c r="E1422" s="135"/>
      <c r="N1422" s="216"/>
    </row>
    <row r="1423" spans="4:14" s="102" customFormat="1" x14ac:dyDescent="0.35">
      <c r="D1423" s="135"/>
      <c r="E1423" s="135"/>
      <c r="N1423" s="216"/>
    </row>
    <row r="1424" spans="4:14" s="102" customFormat="1" x14ac:dyDescent="0.35">
      <c r="D1424" s="135"/>
      <c r="E1424" s="135"/>
      <c r="N1424" s="216"/>
    </row>
    <row r="1425" spans="4:14" s="102" customFormat="1" x14ac:dyDescent="0.35">
      <c r="D1425" s="135"/>
      <c r="E1425" s="135"/>
      <c r="N1425" s="216"/>
    </row>
    <row r="1426" spans="4:14" s="102" customFormat="1" x14ac:dyDescent="0.35">
      <c r="D1426" s="135"/>
      <c r="E1426" s="135"/>
      <c r="N1426" s="216"/>
    </row>
    <row r="1427" spans="4:14" s="102" customFormat="1" x14ac:dyDescent="0.35">
      <c r="D1427" s="135"/>
      <c r="E1427" s="135"/>
      <c r="N1427" s="216"/>
    </row>
    <row r="1428" spans="4:14" s="102" customFormat="1" x14ac:dyDescent="0.35">
      <c r="D1428" s="135"/>
      <c r="E1428" s="135"/>
      <c r="N1428" s="216"/>
    </row>
    <row r="1429" spans="4:14" s="102" customFormat="1" x14ac:dyDescent="0.35">
      <c r="D1429" s="135"/>
      <c r="E1429" s="135"/>
      <c r="N1429" s="216"/>
    </row>
    <row r="1430" spans="4:14" s="102" customFormat="1" x14ac:dyDescent="0.35">
      <c r="D1430" s="135"/>
      <c r="E1430" s="135"/>
      <c r="N1430" s="216"/>
    </row>
    <row r="1431" spans="4:14" s="102" customFormat="1" x14ac:dyDescent="0.35">
      <c r="D1431" s="135"/>
      <c r="E1431" s="135"/>
      <c r="N1431" s="216"/>
    </row>
    <row r="1432" spans="4:14" s="102" customFormat="1" x14ac:dyDescent="0.35">
      <c r="D1432" s="135"/>
      <c r="E1432" s="135"/>
      <c r="N1432" s="216"/>
    </row>
    <row r="1433" spans="4:14" s="102" customFormat="1" x14ac:dyDescent="0.35">
      <c r="D1433" s="135"/>
      <c r="E1433" s="135"/>
      <c r="N1433" s="216"/>
    </row>
    <row r="1434" spans="4:14" s="102" customFormat="1" x14ac:dyDescent="0.35">
      <c r="D1434" s="135"/>
      <c r="E1434" s="135"/>
      <c r="N1434" s="216"/>
    </row>
    <row r="1435" spans="4:14" s="102" customFormat="1" x14ac:dyDescent="0.35">
      <c r="D1435" s="135"/>
      <c r="E1435" s="135"/>
      <c r="N1435" s="216"/>
    </row>
    <row r="1436" spans="4:14" s="102" customFormat="1" x14ac:dyDescent="0.35">
      <c r="D1436" s="135"/>
      <c r="E1436" s="135"/>
      <c r="N1436" s="216"/>
    </row>
    <row r="1437" spans="4:14" s="102" customFormat="1" x14ac:dyDescent="0.35">
      <c r="D1437" s="135"/>
      <c r="E1437" s="135"/>
      <c r="N1437" s="216"/>
    </row>
    <row r="1438" spans="4:14" s="102" customFormat="1" x14ac:dyDescent="0.35">
      <c r="D1438" s="135"/>
      <c r="E1438" s="135"/>
      <c r="N1438" s="216"/>
    </row>
    <row r="1439" spans="4:14" s="102" customFormat="1" x14ac:dyDescent="0.35">
      <c r="D1439" s="135"/>
      <c r="E1439" s="135"/>
      <c r="N1439" s="216"/>
    </row>
    <row r="1440" spans="4:14" s="102" customFormat="1" x14ac:dyDescent="0.35">
      <c r="D1440" s="135"/>
      <c r="E1440" s="135"/>
      <c r="N1440" s="216"/>
    </row>
    <row r="1441" spans="4:14" s="102" customFormat="1" x14ac:dyDescent="0.35">
      <c r="D1441" s="135"/>
      <c r="E1441" s="135"/>
      <c r="N1441" s="216"/>
    </row>
    <row r="1442" spans="4:14" s="102" customFormat="1" x14ac:dyDescent="0.35">
      <c r="D1442" s="135"/>
      <c r="E1442" s="135"/>
      <c r="N1442" s="216"/>
    </row>
    <row r="1443" spans="4:14" s="102" customFormat="1" x14ac:dyDescent="0.35">
      <c r="D1443" s="135"/>
      <c r="E1443" s="135"/>
      <c r="N1443" s="216"/>
    </row>
    <row r="1444" spans="4:14" s="102" customFormat="1" x14ac:dyDescent="0.35">
      <c r="D1444" s="135"/>
      <c r="E1444" s="135"/>
      <c r="N1444" s="216"/>
    </row>
    <row r="1445" spans="4:14" s="102" customFormat="1" x14ac:dyDescent="0.35">
      <c r="D1445" s="135"/>
      <c r="E1445" s="135"/>
      <c r="N1445" s="216"/>
    </row>
    <row r="1446" spans="4:14" s="102" customFormat="1" x14ac:dyDescent="0.35">
      <c r="D1446" s="135"/>
      <c r="E1446" s="135"/>
      <c r="N1446" s="216"/>
    </row>
    <row r="1447" spans="4:14" s="102" customFormat="1" x14ac:dyDescent="0.35">
      <c r="D1447" s="135"/>
      <c r="E1447" s="135"/>
      <c r="N1447" s="216"/>
    </row>
    <row r="1448" spans="4:14" s="102" customFormat="1" x14ac:dyDescent="0.35">
      <c r="D1448" s="135"/>
      <c r="E1448" s="135"/>
      <c r="N1448" s="216"/>
    </row>
    <row r="1449" spans="4:14" s="102" customFormat="1" x14ac:dyDescent="0.35">
      <c r="D1449" s="135"/>
      <c r="E1449" s="135"/>
      <c r="N1449" s="216"/>
    </row>
    <row r="1450" spans="4:14" s="102" customFormat="1" x14ac:dyDescent="0.35">
      <c r="D1450" s="135"/>
      <c r="E1450" s="135"/>
      <c r="N1450" s="216"/>
    </row>
    <row r="1451" spans="4:14" s="102" customFormat="1" x14ac:dyDescent="0.35">
      <c r="D1451" s="135"/>
      <c r="E1451" s="135"/>
      <c r="N1451" s="216"/>
    </row>
    <row r="1452" spans="4:14" s="102" customFormat="1" x14ac:dyDescent="0.35">
      <c r="D1452" s="135"/>
      <c r="E1452" s="135"/>
      <c r="N1452" s="216"/>
    </row>
    <row r="1453" spans="4:14" s="102" customFormat="1" x14ac:dyDescent="0.35">
      <c r="D1453" s="135"/>
      <c r="E1453" s="135"/>
      <c r="N1453" s="216"/>
    </row>
    <row r="1454" spans="4:14" s="102" customFormat="1" x14ac:dyDescent="0.35">
      <c r="D1454" s="135"/>
      <c r="E1454" s="135"/>
      <c r="N1454" s="216"/>
    </row>
    <row r="1455" spans="4:14" s="102" customFormat="1" x14ac:dyDescent="0.35">
      <c r="D1455" s="135"/>
      <c r="E1455" s="135"/>
      <c r="N1455" s="216"/>
    </row>
    <row r="1456" spans="4:14" s="102" customFormat="1" x14ac:dyDescent="0.35">
      <c r="D1456" s="135"/>
      <c r="E1456" s="135"/>
      <c r="N1456" s="216"/>
    </row>
    <row r="1457" spans="4:14" s="102" customFormat="1" x14ac:dyDescent="0.35">
      <c r="D1457" s="135"/>
      <c r="E1457" s="135"/>
      <c r="N1457" s="216"/>
    </row>
    <row r="1458" spans="4:14" s="102" customFormat="1" x14ac:dyDescent="0.35">
      <c r="D1458" s="135"/>
      <c r="E1458" s="135"/>
      <c r="N1458" s="216"/>
    </row>
    <row r="1459" spans="4:14" s="102" customFormat="1" x14ac:dyDescent="0.35">
      <c r="D1459" s="135"/>
      <c r="E1459" s="135"/>
      <c r="N1459" s="216"/>
    </row>
    <row r="1460" spans="4:14" s="102" customFormat="1" x14ac:dyDescent="0.35">
      <c r="D1460" s="135"/>
      <c r="E1460" s="135"/>
      <c r="N1460" s="216"/>
    </row>
    <row r="1461" spans="4:14" s="102" customFormat="1" x14ac:dyDescent="0.35">
      <c r="D1461" s="135"/>
      <c r="E1461" s="135"/>
      <c r="N1461" s="216"/>
    </row>
    <row r="1462" spans="4:14" s="102" customFormat="1" x14ac:dyDescent="0.35">
      <c r="D1462" s="135"/>
      <c r="E1462" s="135"/>
      <c r="N1462" s="216"/>
    </row>
    <row r="1463" spans="4:14" s="102" customFormat="1" x14ac:dyDescent="0.35">
      <c r="D1463" s="135"/>
      <c r="E1463" s="135"/>
      <c r="N1463" s="216"/>
    </row>
    <row r="1464" spans="4:14" s="102" customFormat="1" x14ac:dyDescent="0.35">
      <c r="D1464" s="135"/>
      <c r="E1464" s="135"/>
      <c r="N1464" s="216"/>
    </row>
    <row r="1465" spans="4:14" s="102" customFormat="1" x14ac:dyDescent="0.35">
      <c r="D1465" s="135"/>
      <c r="E1465" s="135"/>
      <c r="N1465" s="216"/>
    </row>
    <row r="1466" spans="4:14" s="102" customFormat="1" x14ac:dyDescent="0.35">
      <c r="D1466" s="135"/>
      <c r="E1466" s="135"/>
      <c r="N1466" s="216"/>
    </row>
    <row r="1467" spans="4:14" s="102" customFormat="1" x14ac:dyDescent="0.35">
      <c r="D1467" s="135"/>
      <c r="E1467" s="135"/>
      <c r="N1467" s="216"/>
    </row>
    <row r="1468" spans="4:14" s="102" customFormat="1" x14ac:dyDescent="0.35">
      <c r="D1468" s="135"/>
      <c r="E1468" s="135"/>
      <c r="N1468" s="216"/>
    </row>
    <row r="1469" spans="4:14" s="102" customFormat="1" x14ac:dyDescent="0.35">
      <c r="D1469" s="135"/>
      <c r="E1469" s="135"/>
      <c r="N1469" s="216"/>
    </row>
    <row r="1470" spans="4:14" s="102" customFormat="1" x14ac:dyDescent="0.35">
      <c r="D1470" s="135"/>
      <c r="E1470" s="135"/>
      <c r="N1470" s="216"/>
    </row>
    <row r="1471" spans="4:14" s="102" customFormat="1" x14ac:dyDescent="0.35">
      <c r="D1471" s="135"/>
      <c r="E1471" s="135"/>
      <c r="N1471" s="216"/>
    </row>
    <row r="1472" spans="4:14" s="102" customFormat="1" x14ac:dyDescent="0.35">
      <c r="D1472" s="135"/>
      <c r="E1472" s="135"/>
      <c r="N1472" s="216"/>
    </row>
    <row r="1473" spans="4:14" s="102" customFormat="1" x14ac:dyDescent="0.35">
      <c r="D1473" s="135"/>
      <c r="E1473" s="135"/>
      <c r="N1473" s="216"/>
    </row>
    <row r="1474" spans="4:14" s="102" customFormat="1" x14ac:dyDescent="0.35">
      <c r="D1474" s="135"/>
      <c r="E1474" s="135"/>
      <c r="N1474" s="216"/>
    </row>
    <row r="1475" spans="4:14" s="102" customFormat="1" x14ac:dyDescent="0.35">
      <c r="D1475" s="135"/>
      <c r="E1475" s="135"/>
      <c r="N1475" s="216"/>
    </row>
    <row r="1476" spans="4:14" s="102" customFormat="1" x14ac:dyDescent="0.35">
      <c r="D1476" s="135"/>
      <c r="E1476" s="135"/>
      <c r="N1476" s="216"/>
    </row>
    <row r="1477" spans="4:14" s="102" customFormat="1" x14ac:dyDescent="0.35">
      <c r="D1477" s="135"/>
      <c r="E1477" s="135"/>
      <c r="N1477" s="216"/>
    </row>
    <row r="1478" spans="4:14" s="102" customFormat="1" x14ac:dyDescent="0.35">
      <c r="D1478" s="135"/>
      <c r="E1478" s="135"/>
      <c r="N1478" s="216"/>
    </row>
    <row r="1479" spans="4:14" s="102" customFormat="1" x14ac:dyDescent="0.35">
      <c r="D1479" s="135"/>
      <c r="E1479" s="135"/>
      <c r="N1479" s="216"/>
    </row>
    <row r="1480" spans="4:14" s="102" customFormat="1" x14ac:dyDescent="0.35">
      <c r="D1480" s="135"/>
      <c r="E1480" s="135"/>
      <c r="N1480" s="216"/>
    </row>
    <row r="1481" spans="4:14" s="102" customFormat="1" x14ac:dyDescent="0.35">
      <c r="D1481" s="135"/>
      <c r="E1481" s="135"/>
      <c r="N1481" s="216"/>
    </row>
    <row r="1482" spans="4:14" s="102" customFormat="1" x14ac:dyDescent="0.35">
      <c r="D1482" s="135"/>
      <c r="E1482" s="135"/>
      <c r="N1482" s="216"/>
    </row>
    <row r="1483" spans="4:14" s="102" customFormat="1" x14ac:dyDescent="0.35">
      <c r="D1483" s="135"/>
      <c r="E1483" s="135"/>
      <c r="N1483" s="216"/>
    </row>
    <row r="1484" spans="4:14" s="102" customFormat="1" x14ac:dyDescent="0.35">
      <c r="D1484" s="135"/>
      <c r="E1484" s="135"/>
      <c r="N1484" s="216"/>
    </row>
    <row r="1485" spans="4:14" s="102" customFormat="1" x14ac:dyDescent="0.35">
      <c r="D1485" s="135"/>
      <c r="E1485" s="135"/>
      <c r="N1485" s="216"/>
    </row>
    <row r="1486" spans="4:14" s="102" customFormat="1" x14ac:dyDescent="0.35">
      <c r="D1486" s="135"/>
      <c r="E1486" s="135"/>
      <c r="N1486" s="216"/>
    </row>
    <row r="1487" spans="4:14" s="102" customFormat="1" x14ac:dyDescent="0.35">
      <c r="D1487" s="135"/>
      <c r="E1487" s="135"/>
      <c r="N1487" s="216"/>
    </row>
    <row r="1488" spans="4:14" s="102" customFormat="1" x14ac:dyDescent="0.35">
      <c r="D1488" s="135"/>
      <c r="E1488" s="135"/>
      <c r="N1488" s="216"/>
    </row>
    <row r="1489" spans="4:14" s="102" customFormat="1" x14ac:dyDescent="0.35">
      <c r="D1489" s="135"/>
      <c r="E1489" s="135"/>
      <c r="N1489" s="216"/>
    </row>
    <row r="1490" spans="4:14" s="102" customFormat="1" x14ac:dyDescent="0.35">
      <c r="D1490" s="135"/>
      <c r="E1490" s="135"/>
      <c r="N1490" s="216"/>
    </row>
    <row r="1491" spans="4:14" s="102" customFormat="1" x14ac:dyDescent="0.35">
      <c r="D1491" s="135"/>
      <c r="E1491" s="135"/>
      <c r="N1491" s="216"/>
    </row>
    <row r="1492" spans="4:14" s="102" customFormat="1" x14ac:dyDescent="0.35">
      <c r="D1492" s="135"/>
      <c r="E1492" s="135"/>
      <c r="N1492" s="216"/>
    </row>
    <row r="1493" spans="4:14" s="102" customFormat="1" x14ac:dyDescent="0.35">
      <c r="D1493" s="135"/>
      <c r="E1493" s="135"/>
      <c r="N1493" s="216"/>
    </row>
    <row r="1494" spans="4:14" s="102" customFormat="1" x14ac:dyDescent="0.35">
      <c r="D1494" s="135"/>
      <c r="E1494" s="135"/>
      <c r="N1494" s="216"/>
    </row>
    <row r="1495" spans="4:14" s="102" customFormat="1" x14ac:dyDescent="0.35">
      <c r="D1495" s="135"/>
      <c r="E1495" s="135"/>
      <c r="N1495" s="216"/>
    </row>
    <row r="1496" spans="4:14" s="102" customFormat="1" x14ac:dyDescent="0.35">
      <c r="D1496" s="135"/>
      <c r="E1496" s="135"/>
      <c r="N1496" s="216"/>
    </row>
    <row r="1497" spans="4:14" s="102" customFormat="1" x14ac:dyDescent="0.35">
      <c r="D1497" s="135"/>
      <c r="E1497" s="135"/>
      <c r="N1497" s="216"/>
    </row>
    <row r="1498" spans="4:14" s="102" customFormat="1" x14ac:dyDescent="0.35">
      <c r="D1498" s="135"/>
      <c r="E1498" s="135"/>
      <c r="N1498" s="216"/>
    </row>
    <row r="1499" spans="4:14" s="102" customFormat="1" x14ac:dyDescent="0.35">
      <c r="D1499" s="135"/>
      <c r="E1499" s="135"/>
      <c r="N1499" s="216"/>
    </row>
    <row r="1500" spans="4:14" s="102" customFormat="1" x14ac:dyDescent="0.35">
      <c r="D1500" s="135"/>
      <c r="E1500" s="135"/>
      <c r="N1500" s="216"/>
    </row>
    <row r="1501" spans="4:14" s="102" customFormat="1" x14ac:dyDescent="0.35">
      <c r="D1501" s="135"/>
      <c r="E1501" s="135"/>
      <c r="N1501" s="216"/>
    </row>
    <row r="1502" spans="4:14" s="102" customFormat="1" x14ac:dyDescent="0.35">
      <c r="D1502" s="135"/>
      <c r="E1502" s="135"/>
      <c r="N1502" s="216"/>
    </row>
    <row r="1503" spans="4:14" s="102" customFormat="1" x14ac:dyDescent="0.35">
      <c r="D1503" s="135"/>
      <c r="E1503" s="135"/>
      <c r="N1503" s="216"/>
    </row>
    <row r="1504" spans="4:14" s="102" customFormat="1" x14ac:dyDescent="0.35">
      <c r="D1504" s="135"/>
      <c r="E1504" s="135"/>
      <c r="N1504" s="216"/>
    </row>
    <row r="1505" spans="4:14" s="102" customFormat="1" x14ac:dyDescent="0.35">
      <c r="D1505" s="135"/>
      <c r="E1505" s="135"/>
      <c r="N1505" s="216"/>
    </row>
    <row r="1506" spans="4:14" s="102" customFormat="1" x14ac:dyDescent="0.35">
      <c r="D1506" s="135"/>
      <c r="E1506" s="135"/>
      <c r="N1506" s="216"/>
    </row>
    <row r="1507" spans="4:14" s="102" customFormat="1" x14ac:dyDescent="0.35">
      <c r="D1507" s="135"/>
      <c r="E1507" s="135"/>
      <c r="N1507" s="216"/>
    </row>
    <row r="1508" spans="4:14" s="102" customFormat="1" x14ac:dyDescent="0.35">
      <c r="D1508" s="135"/>
      <c r="E1508" s="135"/>
      <c r="N1508" s="216"/>
    </row>
    <row r="1509" spans="4:14" s="102" customFormat="1" x14ac:dyDescent="0.35">
      <c r="D1509" s="135"/>
      <c r="E1509" s="135"/>
      <c r="N1509" s="216"/>
    </row>
    <row r="1510" spans="4:14" s="102" customFormat="1" x14ac:dyDescent="0.35">
      <c r="D1510" s="135"/>
      <c r="E1510" s="135"/>
      <c r="N1510" s="216"/>
    </row>
    <row r="1511" spans="4:14" s="102" customFormat="1" x14ac:dyDescent="0.35">
      <c r="D1511" s="135"/>
      <c r="E1511" s="135"/>
      <c r="N1511" s="216"/>
    </row>
    <row r="1512" spans="4:14" s="102" customFormat="1" x14ac:dyDescent="0.35">
      <c r="D1512" s="135"/>
      <c r="E1512" s="135"/>
      <c r="N1512" s="216"/>
    </row>
    <row r="1513" spans="4:14" s="102" customFormat="1" x14ac:dyDescent="0.35">
      <c r="D1513" s="135"/>
      <c r="E1513" s="135"/>
      <c r="N1513" s="216"/>
    </row>
    <row r="1514" spans="4:14" s="102" customFormat="1" x14ac:dyDescent="0.35">
      <c r="D1514" s="135"/>
      <c r="E1514" s="135"/>
      <c r="N1514" s="216"/>
    </row>
    <row r="1515" spans="4:14" s="102" customFormat="1" x14ac:dyDescent="0.35">
      <c r="D1515" s="135"/>
      <c r="E1515" s="135"/>
      <c r="N1515" s="216"/>
    </row>
    <row r="1516" spans="4:14" s="102" customFormat="1" x14ac:dyDescent="0.35">
      <c r="D1516" s="135"/>
      <c r="E1516" s="135"/>
      <c r="N1516" s="216"/>
    </row>
    <row r="1517" spans="4:14" s="102" customFormat="1" x14ac:dyDescent="0.35">
      <c r="D1517" s="135"/>
      <c r="E1517" s="135"/>
      <c r="N1517" s="216"/>
    </row>
    <row r="1518" spans="4:14" s="102" customFormat="1" x14ac:dyDescent="0.35">
      <c r="D1518" s="135"/>
      <c r="E1518" s="135"/>
      <c r="N1518" s="216"/>
    </row>
    <row r="1519" spans="4:14" s="102" customFormat="1" x14ac:dyDescent="0.35">
      <c r="D1519" s="135"/>
      <c r="E1519" s="135"/>
      <c r="N1519" s="216"/>
    </row>
    <row r="1520" spans="4:14" s="102" customFormat="1" x14ac:dyDescent="0.35">
      <c r="D1520" s="135"/>
      <c r="E1520" s="135"/>
      <c r="N1520" s="216"/>
    </row>
    <row r="1521" spans="4:14" s="102" customFormat="1" x14ac:dyDescent="0.35">
      <c r="D1521" s="135"/>
      <c r="E1521" s="135"/>
      <c r="N1521" s="216"/>
    </row>
    <row r="1522" spans="4:14" s="102" customFormat="1" x14ac:dyDescent="0.35">
      <c r="D1522" s="135"/>
      <c r="E1522" s="135"/>
      <c r="N1522" s="216"/>
    </row>
    <row r="1523" spans="4:14" s="102" customFormat="1" x14ac:dyDescent="0.35">
      <c r="D1523" s="135"/>
      <c r="E1523" s="135"/>
      <c r="N1523" s="216"/>
    </row>
    <row r="1524" spans="4:14" s="102" customFormat="1" x14ac:dyDescent="0.35">
      <c r="D1524" s="135"/>
      <c r="E1524" s="135"/>
      <c r="N1524" s="216"/>
    </row>
    <row r="1525" spans="4:14" s="102" customFormat="1" x14ac:dyDescent="0.35">
      <c r="D1525" s="135"/>
      <c r="E1525" s="135"/>
      <c r="N1525" s="216"/>
    </row>
    <row r="1526" spans="4:14" s="102" customFormat="1" x14ac:dyDescent="0.35">
      <c r="D1526" s="135"/>
      <c r="E1526" s="135"/>
      <c r="N1526" s="216"/>
    </row>
    <row r="1527" spans="4:14" s="102" customFormat="1" x14ac:dyDescent="0.35">
      <c r="D1527" s="135"/>
      <c r="E1527" s="135"/>
      <c r="N1527" s="216"/>
    </row>
    <row r="1528" spans="4:14" s="102" customFormat="1" x14ac:dyDescent="0.35">
      <c r="D1528" s="135"/>
      <c r="E1528" s="135"/>
      <c r="N1528" s="216"/>
    </row>
    <row r="1529" spans="4:14" s="102" customFormat="1" x14ac:dyDescent="0.35">
      <c r="D1529" s="135"/>
      <c r="E1529" s="135"/>
      <c r="N1529" s="216"/>
    </row>
    <row r="1530" spans="4:14" s="102" customFormat="1" x14ac:dyDescent="0.35">
      <c r="D1530" s="135"/>
      <c r="E1530" s="135"/>
      <c r="N1530" s="216"/>
    </row>
    <row r="1531" spans="4:14" s="102" customFormat="1" x14ac:dyDescent="0.35">
      <c r="D1531" s="135"/>
      <c r="E1531" s="135"/>
      <c r="N1531" s="216"/>
    </row>
    <row r="1532" spans="4:14" s="102" customFormat="1" x14ac:dyDescent="0.35">
      <c r="D1532" s="135"/>
      <c r="E1532" s="135"/>
      <c r="N1532" s="216"/>
    </row>
    <row r="1533" spans="4:14" s="102" customFormat="1" x14ac:dyDescent="0.35">
      <c r="D1533" s="135"/>
      <c r="E1533" s="135"/>
      <c r="N1533" s="216"/>
    </row>
    <row r="1534" spans="4:14" s="102" customFormat="1" x14ac:dyDescent="0.35">
      <c r="D1534" s="135"/>
      <c r="E1534" s="135"/>
      <c r="N1534" s="216"/>
    </row>
    <row r="1535" spans="4:14" s="102" customFormat="1" x14ac:dyDescent="0.35">
      <c r="D1535" s="135"/>
      <c r="E1535" s="135"/>
      <c r="N1535" s="216"/>
    </row>
    <row r="1536" spans="4:14" s="102" customFormat="1" x14ac:dyDescent="0.35">
      <c r="D1536" s="135"/>
      <c r="E1536" s="135"/>
      <c r="N1536" s="216"/>
    </row>
    <row r="1537" spans="4:14" s="102" customFormat="1" x14ac:dyDescent="0.35">
      <c r="D1537" s="135"/>
      <c r="E1537" s="135"/>
      <c r="N1537" s="216"/>
    </row>
    <row r="1538" spans="4:14" s="102" customFormat="1" x14ac:dyDescent="0.35">
      <c r="D1538" s="135"/>
      <c r="E1538" s="135"/>
      <c r="N1538" s="216"/>
    </row>
    <row r="1539" spans="4:14" s="102" customFormat="1" x14ac:dyDescent="0.35">
      <c r="D1539" s="135"/>
      <c r="E1539" s="135"/>
      <c r="N1539" s="216"/>
    </row>
    <row r="1540" spans="4:14" s="102" customFormat="1" x14ac:dyDescent="0.35">
      <c r="D1540" s="135"/>
      <c r="E1540" s="135"/>
      <c r="N1540" s="216"/>
    </row>
    <row r="1541" spans="4:14" s="102" customFormat="1" x14ac:dyDescent="0.35">
      <c r="D1541" s="135"/>
      <c r="E1541" s="135"/>
      <c r="N1541" s="216"/>
    </row>
    <row r="1542" spans="4:14" s="102" customFormat="1" x14ac:dyDescent="0.35">
      <c r="D1542" s="135"/>
      <c r="E1542" s="135"/>
      <c r="N1542" s="216"/>
    </row>
    <row r="1543" spans="4:14" s="102" customFormat="1" x14ac:dyDescent="0.35">
      <c r="D1543" s="135"/>
      <c r="E1543" s="135"/>
      <c r="N1543" s="216"/>
    </row>
    <row r="1544" spans="4:14" s="102" customFormat="1" x14ac:dyDescent="0.35">
      <c r="D1544" s="135"/>
      <c r="E1544" s="135"/>
      <c r="N1544" s="216"/>
    </row>
    <row r="1545" spans="4:14" s="102" customFormat="1" x14ac:dyDescent="0.35">
      <c r="D1545" s="135"/>
      <c r="E1545" s="135"/>
      <c r="N1545" s="216"/>
    </row>
    <row r="1546" spans="4:14" s="102" customFormat="1" x14ac:dyDescent="0.35">
      <c r="D1546" s="135"/>
      <c r="E1546" s="135"/>
      <c r="N1546" s="216"/>
    </row>
    <row r="1547" spans="4:14" s="102" customFormat="1" x14ac:dyDescent="0.35">
      <c r="D1547" s="135"/>
      <c r="E1547" s="135"/>
      <c r="N1547" s="216"/>
    </row>
    <row r="1548" spans="4:14" s="102" customFormat="1" x14ac:dyDescent="0.35">
      <c r="D1548" s="135"/>
      <c r="E1548" s="135"/>
      <c r="N1548" s="216"/>
    </row>
    <row r="1549" spans="4:14" s="102" customFormat="1" x14ac:dyDescent="0.35">
      <c r="D1549" s="135"/>
      <c r="E1549" s="135"/>
      <c r="N1549" s="216"/>
    </row>
    <row r="1550" spans="4:14" s="102" customFormat="1" x14ac:dyDescent="0.35">
      <c r="D1550" s="135"/>
      <c r="E1550" s="135"/>
      <c r="N1550" s="216"/>
    </row>
    <row r="1551" spans="4:14" s="102" customFormat="1" x14ac:dyDescent="0.35">
      <c r="D1551" s="135"/>
      <c r="E1551" s="135"/>
      <c r="N1551" s="216"/>
    </row>
    <row r="1552" spans="4:14" s="102" customFormat="1" x14ac:dyDescent="0.35">
      <c r="D1552" s="135"/>
      <c r="E1552" s="135"/>
      <c r="N1552" s="216"/>
    </row>
    <row r="1553" spans="4:14" s="102" customFormat="1" x14ac:dyDescent="0.35">
      <c r="D1553" s="135"/>
      <c r="E1553" s="135"/>
      <c r="N1553" s="216"/>
    </row>
    <row r="1554" spans="4:14" s="102" customFormat="1" x14ac:dyDescent="0.35">
      <c r="D1554" s="135"/>
      <c r="E1554" s="135"/>
      <c r="N1554" s="216"/>
    </row>
    <row r="1555" spans="4:14" s="102" customFormat="1" x14ac:dyDescent="0.35">
      <c r="D1555" s="135"/>
      <c r="E1555" s="135"/>
      <c r="N1555" s="216"/>
    </row>
    <row r="1556" spans="4:14" s="102" customFormat="1" x14ac:dyDescent="0.35">
      <c r="D1556" s="135"/>
      <c r="E1556" s="135"/>
      <c r="N1556" s="216"/>
    </row>
    <row r="1557" spans="4:14" s="102" customFormat="1" x14ac:dyDescent="0.35">
      <c r="D1557" s="135"/>
      <c r="E1557" s="135"/>
      <c r="N1557" s="216"/>
    </row>
    <row r="1558" spans="4:14" s="102" customFormat="1" x14ac:dyDescent="0.35">
      <c r="D1558" s="135"/>
      <c r="E1558" s="135"/>
      <c r="N1558" s="216"/>
    </row>
    <row r="1559" spans="4:14" s="102" customFormat="1" x14ac:dyDescent="0.35">
      <c r="D1559" s="135"/>
      <c r="E1559" s="135"/>
      <c r="N1559" s="216"/>
    </row>
    <row r="1560" spans="4:14" s="102" customFormat="1" x14ac:dyDescent="0.35">
      <c r="D1560" s="135"/>
      <c r="E1560" s="135"/>
      <c r="N1560" s="216"/>
    </row>
    <row r="1561" spans="4:14" s="102" customFormat="1" x14ac:dyDescent="0.35">
      <c r="D1561" s="135"/>
      <c r="E1561" s="135"/>
      <c r="N1561" s="216"/>
    </row>
    <row r="1562" spans="4:14" s="102" customFormat="1" x14ac:dyDescent="0.35">
      <c r="D1562" s="135"/>
      <c r="E1562" s="135"/>
      <c r="N1562" s="216"/>
    </row>
    <row r="1563" spans="4:14" s="102" customFormat="1" x14ac:dyDescent="0.35">
      <c r="D1563" s="135"/>
      <c r="E1563" s="135"/>
      <c r="N1563" s="216"/>
    </row>
    <row r="1564" spans="4:14" s="102" customFormat="1" x14ac:dyDescent="0.35">
      <c r="D1564" s="135"/>
      <c r="E1564" s="135"/>
      <c r="N1564" s="216"/>
    </row>
    <row r="1565" spans="4:14" s="102" customFormat="1" x14ac:dyDescent="0.35">
      <c r="D1565" s="135"/>
      <c r="E1565" s="135"/>
      <c r="N1565" s="216"/>
    </row>
    <row r="1566" spans="4:14" s="102" customFormat="1" x14ac:dyDescent="0.35">
      <c r="D1566" s="135"/>
      <c r="E1566" s="135"/>
      <c r="N1566" s="216"/>
    </row>
    <row r="1567" spans="4:14" s="102" customFormat="1" x14ac:dyDescent="0.35">
      <c r="D1567" s="135"/>
      <c r="E1567" s="135"/>
      <c r="N1567" s="216"/>
    </row>
    <row r="1568" spans="4:14" s="102" customFormat="1" x14ac:dyDescent="0.35">
      <c r="D1568" s="135"/>
      <c r="E1568" s="135"/>
      <c r="N1568" s="216"/>
    </row>
    <row r="1569" spans="4:14" s="102" customFormat="1" x14ac:dyDescent="0.35">
      <c r="D1569" s="135"/>
      <c r="E1569" s="135"/>
      <c r="N1569" s="216"/>
    </row>
    <row r="1570" spans="4:14" s="102" customFormat="1" x14ac:dyDescent="0.35">
      <c r="D1570" s="135"/>
      <c r="E1570" s="135"/>
      <c r="N1570" s="216"/>
    </row>
    <row r="1571" spans="4:14" s="102" customFormat="1" x14ac:dyDescent="0.35">
      <c r="D1571" s="135"/>
      <c r="E1571" s="135"/>
      <c r="N1571" s="216"/>
    </row>
    <row r="1572" spans="4:14" s="102" customFormat="1" x14ac:dyDescent="0.35">
      <c r="D1572" s="135"/>
      <c r="E1572" s="135"/>
      <c r="N1572" s="216"/>
    </row>
    <row r="1573" spans="4:14" s="102" customFormat="1" x14ac:dyDescent="0.35">
      <c r="D1573" s="135"/>
      <c r="E1573" s="135"/>
      <c r="N1573" s="216"/>
    </row>
    <row r="1574" spans="4:14" s="102" customFormat="1" x14ac:dyDescent="0.35">
      <c r="D1574" s="135"/>
      <c r="E1574" s="135"/>
      <c r="N1574" s="216"/>
    </row>
    <row r="1575" spans="4:14" s="102" customFormat="1" x14ac:dyDescent="0.35">
      <c r="D1575" s="135"/>
      <c r="E1575" s="135"/>
      <c r="N1575" s="216"/>
    </row>
    <row r="1576" spans="4:14" s="102" customFormat="1" x14ac:dyDescent="0.35">
      <c r="D1576" s="135"/>
      <c r="E1576" s="135"/>
      <c r="N1576" s="216"/>
    </row>
    <row r="1577" spans="4:14" s="102" customFormat="1" x14ac:dyDescent="0.35">
      <c r="D1577" s="135"/>
      <c r="E1577" s="135"/>
      <c r="N1577" s="216"/>
    </row>
    <row r="1578" spans="4:14" s="102" customFormat="1" x14ac:dyDescent="0.35">
      <c r="D1578" s="135"/>
      <c r="E1578" s="135"/>
      <c r="N1578" s="216"/>
    </row>
    <row r="1579" spans="4:14" s="102" customFormat="1" x14ac:dyDescent="0.35">
      <c r="D1579" s="135"/>
      <c r="E1579" s="135"/>
      <c r="N1579" s="216"/>
    </row>
    <row r="1580" spans="4:14" s="102" customFormat="1" x14ac:dyDescent="0.35">
      <c r="D1580" s="135"/>
      <c r="E1580" s="135"/>
      <c r="N1580" s="216"/>
    </row>
    <row r="1581" spans="4:14" s="102" customFormat="1" x14ac:dyDescent="0.35">
      <c r="D1581" s="135"/>
      <c r="E1581" s="135"/>
      <c r="N1581" s="216"/>
    </row>
    <row r="1582" spans="4:14" s="102" customFormat="1" x14ac:dyDescent="0.35">
      <c r="D1582" s="135"/>
      <c r="E1582" s="135"/>
      <c r="N1582" s="216"/>
    </row>
    <row r="1583" spans="4:14" s="102" customFormat="1" x14ac:dyDescent="0.35">
      <c r="D1583" s="135"/>
      <c r="E1583" s="135"/>
      <c r="N1583" s="216"/>
    </row>
    <row r="1584" spans="4:14" s="102" customFormat="1" x14ac:dyDescent="0.35">
      <c r="D1584" s="135"/>
      <c r="E1584" s="135"/>
      <c r="N1584" s="216"/>
    </row>
    <row r="1585" spans="4:14" s="102" customFormat="1" x14ac:dyDescent="0.35">
      <c r="D1585" s="135"/>
      <c r="E1585" s="135"/>
      <c r="N1585" s="216"/>
    </row>
    <row r="1586" spans="4:14" s="102" customFormat="1" x14ac:dyDescent="0.35">
      <c r="D1586" s="135"/>
      <c r="E1586" s="135"/>
      <c r="N1586" s="216"/>
    </row>
    <row r="1587" spans="4:14" s="102" customFormat="1" x14ac:dyDescent="0.35">
      <c r="D1587" s="135"/>
      <c r="E1587" s="135"/>
      <c r="N1587" s="216"/>
    </row>
    <row r="1588" spans="4:14" s="102" customFormat="1" x14ac:dyDescent="0.35">
      <c r="D1588" s="135"/>
      <c r="E1588" s="135"/>
      <c r="N1588" s="216"/>
    </row>
    <row r="1589" spans="4:14" s="102" customFormat="1" x14ac:dyDescent="0.35">
      <c r="D1589" s="135"/>
      <c r="E1589" s="135"/>
      <c r="N1589" s="216"/>
    </row>
    <row r="1590" spans="4:14" s="102" customFormat="1" x14ac:dyDescent="0.35">
      <c r="D1590" s="135"/>
      <c r="E1590" s="135"/>
      <c r="N1590" s="216"/>
    </row>
    <row r="1591" spans="4:14" s="102" customFormat="1" x14ac:dyDescent="0.35">
      <c r="D1591" s="135"/>
      <c r="E1591" s="135"/>
      <c r="N1591" s="216"/>
    </row>
    <row r="1592" spans="4:14" s="102" customFormat="1" x14ac:dyDescent="0.35">
      <c r="D1592" s="135"/>
      <c r="E1592" s="135"/>
      <c r="N1592" s="216"/>
    </row>
    <row r="1593" spans="4:14" s="102" customFormat="1" x14ac:dyDescent="0.35">
      <c r="D1593" s="135"/>
      <c r="E1593" s="135"/>
      <c r="N1593" s="216"/>
    </row>
    <row r="1594" spans="4:14" s="102" customFormat="1" x14ac:dyDescent="0.35">
      <c r="D1594" s="135"/>
      <c r="E1594" s="135"/>
      <c r="N1594" s="216"/>
    </row>
    <row r="1595" spans="4:14" s="102" customFormat="1" x14ac:dyDescent="0.35">
      <c r="D1595" s="135"/>
      <c r="E1595" s="135"/>
      <c r="N1595" s="216"/>
    </row>
    <row r="1596" spans="4:14" s="102" customFormat="1" x14ac:dyDescent="0.35">
      <c r="D1596" s="135"/>
      <c r="E1596" s="135"/>
      <c r="N1596" s="216"/>
    </row>
    <row r="1597" spans="4:14" s="102" customFormat="1" x14ac:dyDescent="0.35">
      <c r="D1597" s="135"/>
      <c r="E1597" s="135"/>
      <c r="N1597" s="216"/>
    </row>
    <row r="1598" spans="4:14" s="102" customFormat="1" x14ac:dyDescent="0.35">
      <c r="D1598" s="135"/>
      <c r="E1598" s="135"/>
      <c r="N1598" s="216"/>
    </row>
    <row r="1599" spans="4:14" s="102" customFormat="1" x14ac:dyDescent="0.35">
      <c r="D1599" s="135"/>
      <c r="E1599" s="135"/>
      <c r="N1599" s="216"/>
    </row>
    <row r="1600" spans="4:14" s="102" customFormat="1" x14ac:dyDescent="0.35">
      <c r="D1600" s="135"/>
      <c r="E1600" s="135"/>
      <c r="N1600" s="216"/>
    </row>
    <row r="1601" spans="4:14" s="102" customFormat="1" x14ac:dyDescent="0.35">
      <c r="D1601" s="135"/>
      <c r="E1601" s="135"/>
      <c r="N1601" s="216"/>
    </row>
    <row r="1602" spans="4:14" s="102" customFormat="1" x14ac:dyDescent="0.35">
      <c r="D1602" s="135"/>
      <c r="E1602" s="135"/>
      <c r="N1602" s="216"/>
    </row>
    <row r="1603" spans="4:14" s="102" customFormat="1" x14ac:dyDescent="0.35">
      <c r="D1603" s="135"/>
      <c r="E1603" s="135"/>
      <c r="N1603" s="216"/>
    </row>
    <row r="1604" spans="4:14" s="102" customFormat="1" x14ac:dyDescent="0.35">
      <c r="D1604" s="135"/>
      <c r="E1604" s="135"/>
      <c r="N1604" s="216"/>
    </row>
    <row r="1605" spans="4:14" s="102" customFormat="1" x14ac:dyDescent="0.35">
      <c r="D1605" s="135"/>
      <c r="E1605" s="135"/>
      <c r="N1605" s="216"/>
    </row>
    <row r="1606" spans="4:14" s="102" customFormat="1" x14ac:dyDescent="0.35">
      <c r="D1606" s="135"/>
      <c r="E1606" s="135"/>
      <c r="N1606" s="216"/>
    </row>
    <row r="1607" spans="4:14" s="102" customFormat="1" x14ac:dyDescent="0.35">
      <c r="D1607" s="135"/>
      <c r="E1607" s="135"/>
      <c r="N1607" s="216"/>
    </row>
    <row r="1608" spans="4:14" s="102" customFormat="1" x14ac:dyDescent="0.35">
      <c r="D1608" s="135"/>
      <c r="E1608" s="135"/>
      <c r="N1608" s="216"/>
    </row>
    <row r="1609" spans="4:14" s="102" customFormat="1" x14ac:dyDescent="0.35">
      <c r="D1609" s="135"/>
      <c r="E1609" s="135"/>
      <c r="N1609" s="216"/>
    </row>
    <row r="1610" spans="4:14" s="102" customFormat="1" x14ac:dyDescent="0.35">
      <c r="D1610" s="135"/>
      <c r="E1610" s="135"/>
      <c r="N1610" s="216"/>
    </row>
    <row r="1611" spans="4:14" s="102" customFormat="1" x14ac:dyDescent="0.35">
      <c r="D1611" s="135"/>
      <c r="E1611" s="135"/>
      <c r="N1611" s="216"/>
    </row>
    <row r="1612" spans="4:14" s="102" customFormat="1" x14ac:dyDescent="0.35">
      <c r="D1612" s="135"/>
      <c r="E1612" s="135"/>
      <c r="N1612" s="216"/>
    </row>
    <row r="1613" spans="4:14" s="102" customFormat="1" x14ac:dyDescent="0.35">
      <c r="D1613" s="135"/>
      <c r="E1613" s="135"/>
      <c r="N1613" s="216"/>
    </row>
    <row r="1614" spans="4:14" s="102" customFormat="1" x14ac:dyDescent="0.35">
      <c r="D1614" s="135"/>
      <c r="E1614" s="135"/>
      <c r="N1614" s="216"/>
    </row>
    <row r="1615" spans="4:14" s="102" customFormat="1" x14ac:dyDescent="0.35">
      <c r="D1615" s="135"/>
      <c r="E1615" s="135"/>
      <c r="N1615" s="216"/>
    </row>
    <row r="1616" spans="4:14" s="102" customFormat="1" x14ac:dyDescent="0.35">
      <c r="D1616" s="135"/>
      <c r="E1616" s="135"/>
      <c r="N1616" s="216"/>
    </row>
    <row r="1617" spans="4:14" s="102" customFormat="1" x14ac:dyDescent="0.35">
      <c r="D1617" s="135"/>
      <c r="E1617" s="135"/>
      <c r="N1617" s="216"/>
    </row>
    <row r="1618" spans="4:14" s="102" customFormat="1" x14ac:dyDescent="0.35">
      <c r="D1618" s="135"/>
      <c r="E1618" s="135"/>
      <c r="N1618" s="216"/>
    </row>
    <row r="1619" spans="4:14" s="102" customFormat="1" x14ac:dyDescent="0.35">
      <c r="D1619" s="135"/>
      <c r="E1619" s="135"/>
      <c r="N1619" s="216"/>
    </row>
    <row r="1620" spans="4:14" s="102" customFormat="1" x14ac:dyDescent="0.35">
      <c r="D1620" s="135"/>
      <c r="E1620" s="135"/>
      <c r="N1620" s="216"/>
    </row>
    <row r="1621" spans="4:14" s="102" customFormat="1" x14ac:dyDescent="0.35">
      <c r="D1621" s="135"/>
      <c r="E1621" s="135"/>
      <c r="N1621" s="216"/>
    </row>
    <row r="1622" spans="4:14" s="102" customFormat="1" x14ac:dyDescent="0.35">
      <c r="D1622" s="135"/>
      <c r="E1622" s="135"/>
      <c r="N1622" s="216"/>
    </row>
    <row r="1623" spans="4:14" s="102" customFormat="1" x14ac:dyDescent="0.35">
      <c r="D1623" s="135"/>
      <c r="E1623" s="135"/>
      <c r="N1623" s="216"/>
    </row>
    <row r="1624" spans="4:14" s="102" customFormat="1" x14ac:dyDescent="0.35">
      <c r="D1624" s="135"/>
      <c r="E1624" s="135"/>
      <c r="N1624" s="216"/>
    </row>
    <row r="1625" spans="4:14" s="102" customFormat="1" x14ac:dyDescent="0.35">
      <c r="D1625" s="135"/>
      <c r="E1625" s="135"/>
      <c r="N1625" s="216"/>
    </row>
    <row r="1626" spans="4:14" s="102" customFormat="1" x14ac:dyDescent="0.35">
      <c r="D1626" s="135"/>
      <c r="E1626" s="135"/>
      <c r="N1626" s="216"/>
    </row>
    <row r="1627" spans="4:14" s="102" customFormat="1" x14ac:dyDescent="0.35">
      <c r="D1627" s="135"/>
      <c r="E1627" s="135"/>
      <c r="N1627" s="216"/>
    </row>
    <row r="1628" spans="4:14" s="102" customFormat="1" x14ac:dyDescent="0.35">
      <c r="D1628" s="135"/>
      <c r="E1628" s="135"/>
      <c r="N1628" s="216"/>
    </row>
    <row r="1629" spans="4:14" s="102" customFormat="1" x14ac:dyDescent="0.35">
      <c r="D1629" s="135"/>
      <c r="E1629" s="135"/>
      <c r="N1629" s="216"/>
    </row>
    <row r="1630" spans="4:14" s="102" customFormat="1" x14ac:dyDescent="0.35">
      <c r="D1630" s="135"/>
      <c r="E1630" s="135"/>
      <c r="N1630" s="216"/>
    </row>
    <row r="1631" spans="4:14" s="102" customFormat="1" x14ac:dyDescent="0.35">
      <c r="D1631" s="135"/>
      <c r="E1631" s="135"/>
      <c r="N1631" s="216"/>
    </row>
    <row r="1632" spans="4:14" s="102" customFormat="1" x14ac:dyDescent="0.35">
      <c r="D1632" s="135"/>
      <c r="E1632" s="135"/>
      <c r="N1632" s="216"/>
    </row>
    <row r="1633" spans="4:14" s="102" customFormat="1" x14ac:dyDescent="0.35">
      <c r="D1633" s="135"/>
      <c r="E1633" s="135"/>
      <c r="N1633" s="216"/>
    </row>
    <row r="1634" spans="4:14" s="102" customFormat="1" x14ac:dyDescent="0.35">
      <c r="D1634" s="135"/>
      <c r="E1634" s="135"/>
      <c r="N1634" s="216"/>
    </row>
    <row r="1635" spans="4:14" s="102" customFormat="1" x14ac:dyDescent="0.35">
      <c r="D1635" s="135"/>
      <c r="E1635" s="135"/>
      <c r="N1635" s="216"/>
    </row>
    <row r="1636" spans="4:14" s="102" customFormat="1" x14ac:dyDescent="0.35">
      <c r="D1636" s="135"/>
      <c r="E1636" s="135"/>
      <c r="N1636" s="216"/>
    </row>
    <row r="1637" spans="4:14" s="102" customFormat="1" x14ac:dyDescent="0.35">
      <c r="D1637" s="135"/>
      <c r="E1637" s="135"/>
      <c r="N1637" s="216"/>
    </row>
    <row r="1638" spans="4:14" s="102" customFormat="1" x14ac:dyDescent="0.35">
      <c r="D1638" s="135"/>
      <c r="E1638" s="135"/>
      <c r="N1638" s="216"/>
    </row>
    <row r="1639" spans="4:14" s="102" customFormat="1" x14ac:dyDescent="0.35">
      <c r="D1639" s="135"/>
      <c r="E1639" s="135"/>
      <c r="N1639" s="216"/>
    </row>
    <row r="1640" spans="4:14" s="102" customFormat="1" x14ac:dyDescent="0.35">
      <c r="D1640" s="135"/>
      <c r="E1640" s="135"/>
      <c r="N1640" s="216"/>
    </row>
    <row r="1641" spans="4:14" s="102" customFormat="1" x14ac:dyDescent="0.35">
      <c r="D1641" s="135"/>
      <c r="E1641" s="135"/>
      <c r="N1641" s="216"/>
    </row>
    <row r="1642" spans="4:14" s="102" customFormat="1" x14ac:dyDescent="0.35">
      <c r="D1642" s="135"/>
      <c r="E1642" s="135"/>
      <c r="N1642" s="216"/>
    </row>
    <row r="1643" spans="4:14" s="102" customFormat="1" x14ac:dyDescent="0.35">
      <c r="D1643" s="135"/>
      <c r="E1643" s="135"/>
      <c r="N1643" s="216"/>
    </row>
    <row r="1644" spans="4:14" s="102" customFormat="1" x14ac:dyDescent="0.35">
      <c r="D1644" s="135"/>
      <c r="E1644" s="135"/>
      <c r="N1644" s="216"/>
    </row>
    <row r="1645" spans="4:14" s="102" customFormat="1" x14ac:dyDescent="0.35">
      <c r="D1645" s="135"/>
      <c r="E1645" s="135"/>
      <c r="N1645" s="216"/>
    </row>
    <row r="1646" spans="4:14" s="102" customFormat="1" x14ac:dyDescent="0.35">
      <c r="D1646" s="135"/>
      <c r="E1646" s="135"/>
      <c r="N1646" s="216"/>
    </row>
    <row r="1647" spans="4:14" s="102" customFormat="1" x14ac:dyDescent="0.35">
      <c r="D1647" s="135"/>
      <c r="E1647" s="135"/>
      <c r="N1647" s="216"/>
    </row>
    <row r="1648" spans="4:14" s="102" customFormat="1" x14ac:dyDescent="0.35">
      <c r="D1648" s="135"/>
      <c r="E1648" s="135"/>
      <c r="N1648" s="216"/>
    </row>
    <row r="1649" spans="4:14" s="102" customFormat="1" x14ac:dyDescent="0.35">
      <c r="D1649" s="135"/>
      <c r="E1649" s="135"/>
      <c r="N1649" s="216"/>
    </row>
    <row r="1650" spans="4:14" s="102" customFormat="1" x14ac:dyDescent="0.35">
      <c r="D1650" s="135"/>
      <c r="E1650" s="135"/>
      <c r="N1650" s="216"/>
    </row>
    <row r="1651" spans="4:14" s="102" customFormat="1" x14ac:dyDescent="0.35">
      <c r="D1651" s="135"/>
      <c r="E1651" s="135"/>
      <c r="N1651" s="216"/>
    </row>
    <row r="1652" spans="4:14" s="102" customFormat="1" x14ac:dyDescent="0.35">
      <c r="D1652" s="135"/>
      <c r="E1652" s="135"/>
      <c r="N1652" s="216"/>
    </row>
    <row r="1653" spans="4:14" s="102" customFormat="1" x14ac:dyDescent="0.35">
      <c r="D1653" s="135"/>
      <c r="E1653" s="135"/>
      <c r="N1653" s="216"/>
    </row>
    <row r="1654" spans="4:14" s="102" customFormat="1" x14ac:dyDescent="0.35">
      <c r="D1654" s="135"/>
      <c r="E1654" s="135"/>
      <c r="N1654" s="216"/>
    </row>
    <row r="1655" spans="4:14" s="102" customFormat="1" x14ac:dyDescent="0.35">
      <c r="D1655" s="135"/>
      <c r="E1655" s="135"/>
      <c r="N1655" s="216"/>
    </row>
    <row r="1656" spans="4:14" s="102" customFormat="1" x14ac:dyDescent="0.35">
      <c r="D1656" s="135"/>
      <c r="E1656" s="135"/>
      <c r="N1656" s="216"/>
    </row>
    <row r="1657" spans="4:14" s="102" customFormat="1" x14ac:dyDescent="0.35">
      <c r="D1657" s="135"/>
      <c r="E1657" s="135"/>
      <c r="N1657" s="216"/>
    </row>
    <row r="1658" spans="4:14" s="102" customFormat="1" x14ac:dyDescent="0.35">
      <c r="D1658" s="135"/>
      <c r="E1658" s="135"/>
      <c r="N1658" s="216"/>
    </row>
    <row r="1659" spans="4:14" s="102" customFormat="1" x14ac:dyDescent="0.35">
      <c r="D1659" s="135"/>
      <c r="E1659" s="135"/>
      <c r="N1659" s="216"/>
    </row>
    <row r="1660" spans="4:14" s="102" customFormat="1" x14ac:dyDescent="0.35">
      <c r="D1660" s="135"/>
      <c r="E1660" s="135"/>
      <c r="N1660" s="216"/>
    </row>
    <row r="1661" spans="4:14" s="102" customFormat="1" x14ac:dyDescent="0.35">
      <c r="D1661" s="135"/>
      <c r="E1661" s="135"/>
      <c r="N1661" s="216"/>
    </row>
    <row r="1662" spans="4:14" s="102" customFormat="1" x14ac:dyDescent="0.35">
      <c r="D1662" s="135"/>
      <c r="E1662" s="135"/>
      <c r="N1662" s="216"/>
    </row>
    <row r="1663" spans="4:14" s="102" customFormat="1" x14ac:dyDescent="0.35">
      <c r="D1663" s="135"/>
      <c r="E1663" s="135"/>
      <c r="N1663" s="216"/>
    </row>
    <row r="1664" spans="4:14" s="102" customFormat="1" x14ac:dyDescent="0.35">
      <c r="D1664" s="135"/>
      <c r="E1664" s="135"/>
      <c r="N1664" s="216"/>
    </row>
    <row r="1665" spans="4:14" s="102" customFormat="1" x14ac:dyDescent="0.35">
      <c r="D1665" s="135"/>
      <c r="E1665" s="135"/>
      <c r="N1665" s="216"/>
    </row>
    <row r="1666" spans="4:14" s="102" customFormat="1" x14ac:dyDescent="0.35">
      <c r="D1666" s="135"/>
      <c r="E1666" s="135"/>
      <c r="N1666" s="216"/>
    </row>
    <row r="1667" spans="4:14" s="102" customFormat="1" x14ac:dyDescent="0.35">
      <c r="D1667" s="135"/>
      <c r="E1667" s="135"/>
      <c r="N1667" s="216"/>
    </row>
    <row r="1668" spans="4:14" s="102" customFormat="1" x14ac:dyDescent="0.35">
      <c r="D1668" s="135"/>
      <c r="E1668" s="135"/>
      <c r="N1668" s="216"/>
    </row>
    <row r="1669" spans="4:14" s="102" customFormat="1" x14ac:dyDescent="0.35">
      <c r="D1669" s="135"/>
      <c r="E1669" s="135"/>
      <c r="N1669" s="216"/>
    </row>
    <row r="1670" spans="4:14" s="102" customFormat="1" x14ac:dyDescent="0.35">
      <c r="D1670" s="135"/>
      <c r="E1670" s="135"/>
      <c r="N1670" s="216"/>
    </row>
    <row r="1671" spans="4:14" s="102" customFormat="1" x14ac:dyDescent="0.35">
      <c r="D1671" s="135"/>
      <c r="E1671" s="135"/>
      <c r="N1671" s="216"/>
    </row>
    <row r="1672" spans="4:14" s="102" customFormat="1" x14ac:dyDescent="0.35">
      <c r="D1672" s="135"/>
      <c r="E1672" s="135"/>
      <c r="N1672" s="216"/>
    </row>
    <row r="1673" spans="4:14" s="102" customFormat="1" x14ac:dyDescent="0.35">
      <c r="D1673" s="135"/>
      <c r="E1673" s="135"/>
      <c r="N1673" s="216"/>
    </row>
    <row r="1674" spans="4:14" s="102" customFormat="1" x14ac:dyDescent="0.35">
      <c r="D1674" s="135"/>
      <c r="E1674" s="135"/>
      <c r="N1674" s="216"/>
    </row>
    <row r="1675" spans="4:14" s="102" customFormat="1" x14ac:dyDescent="0.35">
      <c r="D1675" s="135"/>
      <c r="E1675" s="135"/>
      <c r="N1675" s="216"/>
    </row>
    <row r="1676" spans="4:14" s="102" customFormat="1" x14ac:dyDescent="0.35">
      <c r="D1676" s="135"/>
      <c r="E1676" s="135"/>
      <c r="N1676" s="216"/>
    </row>
    <row r="1677" spans="4:14" s="102" customFormat="1" x14ac:dyDescent="0.35">
      <c r="D1677" s="135"/>
      <c r="E1677" s="135"/>
      <c r="N1677" s="216"/>
    </row>
    <row r="1678" spans="4:14" s="102" customFormat="1" x14ac:dyDescent="0.35">
      <c r="D1678" s="135"/>
      <c r="E1678" s="135"/>
      <c r="N1678" s="216"/>
    </row>
    <row r="1679" spans="4:14" s="102" customFormat="1" x14ac:dyDescent="0.35">
      <c r="D1679" s="135"/>
      <c r="E1679" s="135"/>
      <c r="N1679" s="216"/>
    </row>
    <row r="1680" spans="4:14" s="102" customFormat="1" x14ac:dyDescent="0.35">
      <c r="D1680" s="135"/>
      <c r="E1680" s="135"/>
      <c r="N1680" s="216"/>
    </row>
    <row r="1681" spans="4:14" s="102" customFormat="1" x14ac:dyDescent="0.35">
      <c r="D1681" s="135"/>
      <c r="E1681" s="135"/>
      <c r="N1681" s="216"/>
    </row>
    <row r="1682" spans="4:14" s="102" customFormat="1" x14ac:dyDescent="0.35">
      <c r="D1682" s="135"/>
      <c r="E1682" s="135"/>
      <c r="N1682" s="216"/>
    </row>
    <row r="1683" spans="4:14" s="102" customFormat="1" x14ac:dyDescent="0.35">
      <c r="D1683" s="135"/>
      <c r="E1683" s="135"/>
      <c r="N1683" s="216"/>
    </row>
    <row r="1684" spans="4:14" s="102" customFormat="1" x14ac:dyDescent="0.35">
      <c r="D1684" s="135"/>
      <c r="E1684" s="135"/>
      <c r="N1684" s="216"/>
    </row>
    <row r="1685" spans="4:14" s="102" customFormat="1" x14ac:dyDescent="0.35">
      <c r="D1685" s="135"/>
      <c r="E1685" s="135"/>
      <c r="N1685" s="216"/>
    </row>
    <row r="1686" spans="4:14" s="102" customFormat="1" x14ac:dyDescent="0.35">
      <c r="D1686" s="135"/>
      <c r="E1686" s="135"/>
      <c r="N1686" s="216"/>
    </row>
    <row r="1687" spans="4:14" s="102" customFormat="1" x14ac:dyDescent="0.35">
      <c r="D1687" s="135"/>
      <c r="E1687" s="135"/>
      <c r="N1687" s="216"/>
    </row>
    <row r="1688" spans="4:14" s="102" customFormat="1" x14ac:dyDescent="0.35">
      <c r="D1688" s="135"/>
      <c r="E1688" s="135"/>
      <c r="N1688" s="216"/>
    </row>
    <row r="1689" spans="4:14" s="102" customFormat="1" x14ac:dyDescent="0.35">
      <c r="D1689" s="135"/>
      <c r="E1689" s="135"/>
      <c r="N1689" s="216"/>
    </row>
    <row r="1690" spans="4:14" s="102" customFormat="1" x14ac:dyDescent="0.35">
      <c r="D1690" s="135"/>
      <c r="E1690" s="135"/>
      <c r="N1690" s="216"/>
    </row>
    <row r="1691" spans="4:14" s="102" customFormat="1" x14ac:dyDescent="0.35">
      <c r="D1691" s="135"/>
      <c r="E1691" s="135"/>
      <c r="N1691" s="216"/>
    </row>
    <row r="1692" spans="4:14" s="102" customFormat="1" x14ac:dyDescent="0.35">
      <c r="D1692" s="135"/>
      <c r="E1692" s="135"/>
      <c r="N1692" s="216"/>
    </row>
    <row r="1693" spans="4:14" s="102" customFormat="1" x14ac:dyDescent="0.35">
      <c r="D1693" s="135"/>
      <c r="E1693" s="135"/>
      <c r="N1693" s="216"/>
    </row>
    <row r="1694" spans="4:14" s="102" customFormat="1" x14ac:dyDescent="0.35">
      <c r="D1694" s="135"/>
      <c r="E1694" s="135"/>
      <c r="N1694" s="216"/>
    </row>
    <row r="1695" spans="4:14" s="102" customFormat="1" x14ac:dyDescent="0.35">
      <c r="D1695" s="135"/>
      <c r="E1695" s="135"/>
      <c r="N1695" s="216"/>
    </row>
    <row r="1696" spans="4:14" s="102" customFormat="1" x14ac:dyDescent="0.35">
      <c r="D1696" s="135"/>
      <c r="E1696" s="135"/>
      <c r="N1696" s="216"/>
    </row>
    <row r="1697" spans="4:14" s="102" customFormat="1" x14ac:dyDescent="0.35">
      <c r="D1697" s="135"/>
      <c r="E1697" s="135"/>
      <c r="N1697" s="216"/>
    </row>
    <row r="1698" spans="4:14" s="102" customFormat="1" x14ac:dyDescent="0.35">
      <c r="D1698" s="135"/>
      <c r="E1698" s="135"/>
      <c r="N1698" s="216"/>
    </row>
    <row r="1699" spans="4:14" s="102" customFormat="1" x14ac:dyDescent="0.35">
      <c r="D1699" s="135"/>
      <c r="E1699" s="135"/>
      <c r="N1699" s="216"/>
    </row>
    <row r="1700" spans="4:14" s="102" customFormat="1" x14ac:dyDescent="0.35">
      <c r="D1700" s="135"/>
      <c r="E1700" s="135"/>
      <c r="N1700" s="216"/>
    </row>
    <row r="1701" spans="4:14" s="102" customFormat="1" x14ac:dyDescent="0.35">
      <c r="D1701" s="135"/>
      <c r="E1701" s="135"/>
      <c r="N1701" s="216"/>
    </row>
    <row r="1702" spans="4:14" s="102" customFormat="1" x14ac:dyDescent="0.35">
      <c r="D1702" s="135"/>
      <c r="E1702" s="135"/>
      <c r="N1702" s="216"/>
    </row>
    <row r="1703" spans="4:14" s="102" customFormat="1" x14ac:dyDescent="0.35">
      <c r="D1703" s="135"/>
      <c r="E1703" s="135"/>
      <c r="N1703" s="216"/>
    </row>
    <row r="1704" spans="4:14" s="102" customFormat="1" x14ac:dyDescent="0.35">
      <c r="D1704" s="135"/>
      <c r="E1704" s="135"/>
      <c r="N1704" s="216"/>
    </row>
    <row r="1705" spans="4:14" s="102" customFormat="1" x14ac:dyDescent="0.35">
      <c r="D1705" s="135"/>
      <c r="E1705" s="135"/>
      <c r="N1705" s="216"/>
    </row>
    <row r="1706" spans="4:14" s="102" customFormat="1" x14ac:dyDescent="0.35">
      <c r="D1706" s="135"/>
      <c r="E1706" s="135"/>
      <c r="N1706" s="216"/>
    </row>
    <row r="1707" spans="4:14" s="102" customFormat="1" x14ac:dyDescent="0.35">
      <c r="D1707" s="135"/>
      <c r="E1707" s="135"/>
      <c r="N1707" s="216"/>
    </row>
    <row r="1708" spans="4:14" s="102" customFormat="1" x14ac:dyDescent="0.35">
      <c r="D1708" s="135"/>
      <c r="E1708" s="135"/>
      <c r="N1708" s="216"/>
    </row>
    <row r="1709" spans="4:14" s="102" customFormat="1" x14ac:dyDescent="0.35">
      <c r="D1709" s="135"/>
      <c r="E1709" s="135"/>
      <c r="N1709" s="216"/>
    </row>
    <row r="1710" spans="4:14" s="102" customFormat="1" x14ac:dyDescent="0.35">
      <c r="D1710" s="135"/>
      <c r="E1710" s="135"/>
      <c r="N1710" s="216"/>
    </row>
    <row r="1711" spans="4:14" s="102" customFormat="1" x14ac:dyDescent="0.35">
      <c r="D1711" s="135"/>
      <c r="E1711" s="135"/>
      <c r="N1711" s="216"/>
    </row>
    <row r="1712" spans="4:14" s="102" customFormat="1" x14ac:dyDescent="0.35">
      <c r="D1712" s="135"/>
      <c r="E1712" s="135"/>
      <c r="N1712" s="216"/>
    </row>
    <row r="1713" spans="4:14" s="102" customFormat="1" x14ac:dyDescent="0.35">
      <c r="D1713" s="135"/>
      <c r="E1713" s="135"/>
      <c r="N1713" s="216"/>
    </row>
    <row r="1714" spans="4:14" s="102" customFormat="1" x14ac:dyDescent="0.35">
      <c r="D1714" s="135"/>
      <c r="E1714" s="135"/>
      <c r="N1714" s="216"/>
    </row>
    <row r="1715" spans="4:14" s="102" customFormat="1" x14ac:dyDescent="0.35">
      <c r="D1715" s="135"/>
      <c r="E1715" s="135"/>
      <c r="N1715" s="216"/>
    </row>
    <row r="1716" spans="4:14" s="102" customFormat="1" x14ac:dyDescent="0.35">
      <c r="D1716" s="135"/>
      <c r="E1716" s="135"/>
      <c r="N1716" s="216"/>
    </row>
    <row r="1717" spans="4:14" s="102" customFormat="1" x14ac:dyDescent="0.35">
      <c r="D1717" s="135"/>
      <c r="E1717" s="135"/>
      <c r="N1717" s="216"/>
    </row>
    <row r="1718" spans="4:14" s="102" customFormat="1" x14ac:dyDescent="0.35">
      <c r="D1718" s="135"/>
      <c r="E1718" s="135"/>
      <c r="N1718" s="216"/>
    </row>
    <row r="1719" spans="4:14" s="102" customFormat="1" x14ac:dyDescent="0.35">
      <c r="D1719" s="135"/>
      <c r="E1719" s="135"/>
      <c r="N1719" s="216"/>
    </row>
    <row r="1720" spans="4:14" s="102" customFormat="1" x14ac:dyDescent="0.35">
      <c r="D1720" s="135"/>
      <c r="E1720" s="135"/>
      <c r="N1720" s="216"/>
    </row>
    <row r="1721" spans="4:14" s="102" customFormat="1" x14ac:dyDescent="0.35">
      <c r="D1721" s="135"/>
      <c r="E1721" s="135"/>
      <c r="N1721" s="216"/>
    </row>
    <row r="1722" spans="4:14" s="102" customFormat="1" x14ac:dyDescent="0.35">
      <c r="D1722" s="135"/>
      <c r="E1722" s="135"/>
      <c r="N1722" s="216"/>
    </row>
    <row r="1723" spans="4:14" s="102" customFormat="1" x14ac:dyDescent="0.35">
      <c r="D1723" s="135"/>
      <c r="E1723" s="135"/>
      <c r="N1723" s="216"/>
    </row>
    <row r="1724" spans="4:14" s="102" customFormat="1" x14ac:dyDescent="0.35">
      <c r="D1724" s="135"/>
      <c r="E1724" s="135"/>
      <c r="N1724" s="216"/>
    </row>
    <row r="1725" spans="4:14" s="102" customFormat="1" x14ac:dyDescent="0.35">
      <c r="D1725" s="135"/>
      <c r="E1725" s="135"/>
      <c r="N1725" s="216"/>
    </row>
    <row r="1726" spans="4:14" s="102" customFormat="1" x14ac:dyDescent="0.35">
      <c r="D1726" s="135"/>
      <c r="E1726" s="135"/>
      <c r="N1726" s="216"/>
    </row>
    <row r="1727" spans="4:14" s="102" customFormat="1" x14ac:dyDescent="0.35">
      <c r="D1727" s="135"/>
      <c r="E1727" s="135"/>
      <c r="N1727" s="216"/>
    </row>
    <row r="1728" spans="4:14" s="102" customFormat="1" x14ac:dyDescent="0.35">
      <c r="D1728" s="135"/>
      <c r="E1728" s="135"/>
      <c r="N1728" s="216"/>
    </row>
    <row r="1729" spans="4:14" s="102" customFormat="1" x14ac:dyDescent="0.35">
      <c r="D1729" s="135"/>
      <c r="E1729" s="135"/>
      <c r="N1729" s="216"/>
    </row>
    <row r="1730" spans="4:14" s="102" customFormat="1" x14ac:dyDescent="0.35">
      <c r="D1730" s="135"/>
      <c r="E1730" s="135"/>
      <c r="N1730" s="216"/>
    </row>
    <row r="1731" spans="4:14" s="102" customFormat="1" x14ac:dyDescent="0.35">
      <c r="D1731" s="135"/>
      <c r="E1731" s="135"/>
      <c r="N1731" s="216"/>
    </row>
    <row r="1732" spans="4:14" s="102" customFormat="1" x14ac:dyDescent="0.35">
      <c r="D1732" s="135"/>
      <c r="E1732" s="135"/>
      <c r="N1732" s="216"/>
    </row>
    <row r="1733" spans="4:14" s="102" customFormat="1" x14ac:dyDescent="0.35">
      <c r="D1733" s="135"/>
      <c r="E1733" s="135"/>
      <c r="N1733" s="216"/>
    </row>
    <row r="1734" spans="4:14" s="102" customFormat="1" x14ac:dyDescent="0.35">
      <c r="D1734" s="135"/>
      <c r="E1734" s="135"/>
      <c r="N1734" s="216"/>
    </row>
    <row r="1735" spans="4:14" s="102" customFormat="1" x14ac:dyDescent="0.35">
      <c r="D1735" s="135"/>
      <c r="E1735" s="135"/>
      <c r="N1735" s="216"/>
    </row>
    <row r="1736" spans="4:14" s="102" customFormat="1" x14ac:dyDescent="0.35">
      <c r="D1736" s="135"/>
      <c r="E1736" s="135"/>
      <c r="N1736" s="216"/>
    </row>
    <row r="1737" spans="4:14" s="102" customFormat="1" x14ac:dyDescent="0.35">
      <c r="D1737" s="135"/>
      <c r="E1737" s="135"/>
      <c r="N1737" s="216"/>
    </row>
    <row r="1738" spans="4:14" s="102" customFormat="1" x14ac:dyDescent="0.35">
      <c r="D1738" s="135"/>
      <c r="E1738" s="135"/>
      <c r="N1738" s="216"/>
    </row>
    <row r="1739" spans="4:14" s="102" customFormat="1" x14ac:dyDescent="0.35">
      <c r="D1739" s="135"/>
      <c r="E1739" s="135"/>
      <c r="N1739" s="216"/>
    </row>
    <row r="1740" spans="4:14" s="102" customFormat="1" x14ac:dyDescent="0.35">
      <c r="D1740" s="135"/>
      <c r="E1740" s="135"/>
      <c r="N1740" s="216"/>
    </row>
    <row r="1741" spans="4:14" s="102" customFormat="1" x14ac:dyDescent="0.35">
      <c r="D1741" s="135"/>
      <c r="E1741" s="135"/>
      <c r="N1741" s="216"/>
    </row>
    <row r="1742" spans="4:14" s="102" customFormat="1" x14ac:dyDescent="0.35">
      <c r="D1742" s="135"/>
      <c r="E1742" s="135"/>
      <c r="N1742" s="216"/>
    </row>
    <row r="1743" spans="4:14" s="102" customFormat="1" x14ac:dyDescent="0.35">
      <c r="D1743" s="135"/>
      <c r="E1743" s="135"/>
      <c r="N1743" s="216"/>
    </row>
    <row r="1744" spans="4:14" s="102" customFormat="1" x14ac:dyDescent="0.35">
      <c r="D1744" s="135"/>
      <c r="E1744" s="135"/>
      <c r="N1744" s="216"/>
    </row>
    <row r="1745" spans="4:14" s="102" customFormat="1" x14ac:dyDescent="0.35">
      <c r="D1745" s="135"/>
      <c r="E1745" s="135"/>
      <c r="N1745" s="216"/>
    </row>
    <row r="1746" spans="4:14" s="102" customFormat="1" x14ac:dyDescent="0.35">
      <c r="D1746" s="135"/>
      <c r="E1746" s="135"/>
      <c r="N1746" s="216"/>
    </row>
    <row r="1747" spans="4:14" s="102" customFormat="1" x14ac:dyDescent="0.35">
      <c r="D1747" s="135"/>
      <c r="E1747" s="135"/>
      <c r="N1747" s="216"/>
    </row>
    <row r="1748" spans="4:14" s="102" customFormat="1" x14ac:dyDescent="0.35">
      <c r="D1748" s="135"/>
      <c r="E1748" s="135"/>
      <c r="N1748" s="216"/>
    </row>
    <row r="1749" spans="4:14" s="102" customFormat="1" x14ac:dyDescent="0.35">
      <c r="D1749" s="135"/>
      <c r="E1749" s="135"/>
      <c r="N1749" s="216"/>
    </row>
    <row r="1750" spans="4:14" s="102" customFormat="1" x14ac:dyDescent="0.35">
      <c r="D1750" s="135"/>
      <c r="E1750" s="135"/>
      <c r="N1750" s="216"/>
    </row>
    <row r="1751" spans="4:14" s="102" customFormat="1" x14ac:dyDescent="0.35">
      <c r="D1751" s="135"/>
      <c r="E1751" s="135"/>
      <c r="N1751" s="216"/>
    </row>
    <row r="1752" spans="4:14" s="102" customFormat="1" x14ac:dyDescent="0.35">
      <c r="D1752" s="135"/>
      <c r="E1752" s="135"/>
      <c r="N1752" s="216"/>
    </row>
    <row r="1753" spans="4:14" s="102" customFormat="1" x14ac:dyDescent="0.35">
      <c r="D1753" s="135"/>
      <c r="E1753" s="135"/>
      <c r="N1753" s="216"/>
    </row>
    <row r="1754" spans="4:14" s="102" customFormat="1" x14ac:dyDescent="0.35">
      <c r="D1754" s="135"/>
      <c r="E1754" s="135"/>
      <c r="N1754" s="216"/>
    </row>
    <row r="1755" spans="4:14" s="102" customFormat="1" x14ac:dyDescent="0.35">
      <c r="D1755" s="135"/>
      <c r="E1755" s="135"/>
      <c r="N1755" s="216"/>
    </row>
    <row r="1756" spans="4:14" s="102" customFormat="1" x14ac:dyDescent="0.35">
      <c r="D1756" s="135"/>
      <c r="E1756" s="135"/>
      <c r="N1756" s="216"/>
    </row>
    <row r="1757" spans="4:14" s="102" customFormat="1" x14ac:dyDescent="0.35">
      <c r="D1757" s="135"/>
      <c r="E1757" s="135"/>
      <c r="N1757" s="216"/>
    </row>
    <row r="1758" spans="4:14" s="102" customFormat="1" x14ac:dyDescent="0.35">
      <c r="D1758" s="135"/>
      <c r="E1758" s="135"/>
      <c r="N1758" s="216"/>
    </row>
    <row r="1759" spans="4:14" s="102" customFormat="1" x14ac:dyDescent="0.35">
      <c r="D1759" s="135"/>
      <c r="E1759" s="135"/>
      <c r="N1759" s="216"/>
    </row>
    <row r="1760" spans="4:14" s="102" customFormat="1" x14ac:dyDescent="0.35">
      <c r="D1760" s="135"/>
      <c r="E1760" s="135"/>
      <c r="N1760" s="216"/>
    </row>
    <row r="1761" spans="4:14" s="102" customFormat="1" x14ac:dyDescent="0.35">
      <c r="D1761" s="135"/>
      <c r="E1761" s="135"/>
      <c r="N1761" s="216"/>
    </row>
    <row r="1762" spans="4:14" s="102" customFormat="1" x14ac:dyDescent="0.35">
      <c r="D1762" s="135"/>
      <c r="E1762" s="135"/>
      <c r="N1762" s="216"/>
    </row>
    <row r="1763" spans="4:14" s="102" customFormat="1" x14ac:dyDescent="0.35">
      <c r="D1763" s="135"/>
      <c r="E1763" s="135"/>
      <c r="N1763" s="216"/>
    </row>
    <row r="1764" spans="4:14" s="102" customFormat="1" x14ac:dyDescent="0.35">
      <c r="D1764" s="135"/>
      <c r="E1764" s="135"/>
      <c r="N1764" s="216"/>
    </row>
    <row r="1765" spans="4:14" s="102" customFormat="1" x14ac:dyDescent="0.35">
      <c r="D1765" s="135"/>
      <c r="E1765" s="135"/>
      <c r="N1765" s="216"/>
    </row>
    <row r="1766" spans="4:14" s="102" customFormat="1" x14ac:dyDescent="0.35">
      <c r="D1766" s="135"/>
      <c r="E1766" s="135"/>
      <c r="N1766" s="216"/>
    </row>
    <row r="1767" spans="4:14" s="102" customFormat="1" x14ac:dyDescent="0.35">
      <c r="D1767" s="135"/>
      <c r="E1767" s="135"/>
      <c r="N1767" s="216"/>
    </row>
    <row r="1768" spans="4:14" s="102" customFormat="1" x14ac:dyDescent="0.35">
      <c r="D1768" s="135"/>
      <c r="E1768" s="135"/>
      <c r="N1768" s="216"/>
    </row>
    <row r="1769" spans="4:14" s="102" customFormat="1" x14ac:dyDescent="0.35">
      <c r="D1769" s="135"/>
      <c r="E1769" s="135"/>
      <c r="N1769" s="216"/>
    </row>
    <row r="1770" spans="4:14" s="102" customFormat="1" x14ac:dyDescent="0.35">
      <c r="D1770" s="135"/>
      <c r="E1770" s="135"/>
      <c r="N1770" s="216"/>
    </row>
    <row r="1771" spans="4:14" s="102" customFormat="1" x14ac:dyDescent="0.35">
      <c r="D1771" s="135"/>
      <c r="E1771" s="135"/>
      <c r="N1771" s="216"/>
    </row>
    <row r="1772" spans="4:14" s="102" customFormat="1" x14ac:dyDescent="0.35">
      <c r="D1772" s="135"/>
      <c r="E1772" s="135"/>
      <c r="N1772" s="216"/>
    </row>
    <row r="1773" spans="4:14" s="102" customFormat="1" x14ac:dyDescent="0.35">
      <c r="D1773" s="135"/>
      <c r="E1773" s="135"/>
      <c r="N1773" s="216"/>
    </row>
    <row r="1774" spans="4:14" s="102" customFormat="1" x14ac:dyDescent="0.35">
      <c r="D1774" s="135"/>
      <c r="E1774" s="135"/>
      <c r="N1774" s="216"/>
    </row>
    <row r="1775" spans="4:14" s="102" customFormat="1" x14ac:dyDescent="0.35">
      <c r="D1775" s="135"/>
      <c r="E1775" s="135"/>
      <c r="N1775" s="216"/>
    </row>
    <row r="1776" spans="4:14" s="102" customFormat="1" x14ac:dyDescent="0.35">
      <c r="D1776" s="135"/>
      <c r="E1776" s="135"/>
      <c r="N1776" s="216"/>
    </row>
    <row r="1777" spans="4:14" s="102" customFormat="1" x14ac:dyDescent="0.35">
      <c r="D1777" s="135"/>
      <c r="E1777" s="135"/>
      <c r="N1777" s="216"/>
    </row>
    <row r="1778" spans="4:14" s="102" customFormat="1" x14ac:dyDescent="0.35">
      <c r="D1778" s="135"/>
      <c r="E1778" s="135"/>
      <c r="N1778" s="216"/>
    </row>
    <row r="1779" spans="4:14" s="102" customFormat="1" x14ac:dyDescent="0.35">
      <c r="D1779" s="135"/>
      <c r="E1779" s="135"/>
      <c r="N1779" s="216"/>
    </row>
    <row r="1780" spans="4:14" s="102" customFormat="1" x14ac:dyDescent="0.35">
      <c r="D1780" s="135"/>
      <c r="E1780" s="135"/>
      <c r="N1780" s="216"/>
    </row>
    <row r="1781" spans="4:14" s="102" customFormat="1" x14ac:dyDescent="0.35">
      <c r="D1781" s="135"/>
      <c r="E1781" s="135"/>
      <c r="N1781" s="216"/>
    </row>
    <row r="1782" spans="4:14" s="102" customFormat="1" x14ac:dyDescent="0.35">
      <c r="D1782" s="135"/>
      <c r="E1782" s="135"/>
      <c r="N1782" s="216"/>
    </row>
    <row r="1783" spans="4:14" s="102" customFormat="1" x14ac:dyDescent="0.35">
      <c r="D1783" s="135"/>
      <c r="E1783" s="135"/>
      <c r="N1783" s="216"/>
    </row>
    <row r="1784" spans="4:14" s="102" customFormat="1" x14ac:dyDescent="0.35">
      <c r="D1784" s="135"/>
      <c r="E1784" s="135"/>
      <c r="N1784" s="216"/>
    </row>
    <row r="1785" spans="4:14" s="102" customFormat="1" x14ac:dyDescent="0.35">
      <c r="D1785" s="135"/>
      <c r="E1785" s="135"/>
      <c r="N1785" s="216"/>
    </row>
    <row r="1786" spans="4:14" s="102" customFormat="1" x14ac:dyDescent="0.35">
      <c r="D1786" s="135"/>
      <c r="E1786" s="135"/>
      <c r="N1786" s="216"/>
    </row>
    <row r="1787" spans="4:14" s="102" customFormat="1" x14ac:dyDescent="0.35">
      <c r="D1787" s="135"/>
      <c r="E1787" s="135"/>
      <c r="N1787" s="216"/>
    </row>
    <row r="1788" spans="4:14" s="102" customFormat="1" x14ac:dyDescent="0.35">
      <c r="D1788" s="135"/>
      <c r="E1788" s="135"/>
      <c r="N1788" s="216"/>
    </row>
    <row r="1789" spans="4:14" s="102" customFormat="1" x14ac:dyDescent="0.35">
      <c r="D1789" s="135"/>
      <c r="E1789" s="135"/>
      <c r="N1789" s="216"/>
    </row>
    <row r="1790" spans="4:14" s="102" customFormat="1" x14ac:dyDescent="0.35">
      <c r="D1790" s="135"/>
      <c r="E1790" s="135"/>
      <c r="N1790" s="216"/>
    </row>
    <row r="1791" spans="4:14" s="102" customFormat="1" x14ac:dyDescent="0.35">
      <c r="D1791" s="135"/>
      <c r="E1791" s="135"/>
      <c r="N1791" s="216"/>
    </row>
    <row r="1792" spans="4:14" s="102" customFormat="1" x14ac:dyDescent="0.35">
      <c r="D1792" s="135"/>
      <c r="E1792" s="135"/>
      <c r="N1792" s="216"/>
    </row>
    <row r="1793" spans="4:14" s="102" customFormat="1" x14ac:dyDescent="0.35">
      <c r="D1793" s="135"/>
      <c r="E1793" s="135"/>
      <c r="N1793" s="216"/>
    </row>
    <row r="1794" spans="4:14" s="102" customFormat="1" x14ac:dyDescent="0.35">
      <c r="D1794" s="135"/>
      <c r="E1794" s="135"/>
      <c r="N1794" s="216"/>
    </row>
    <row r="1795" spans="4:14" s="102" customFormat="1" x14ac:dyDescent="0.35">
      <c r="D1795" s="135"/>
      <c r="E1795" s="135"/>
      <c r="N1795" s="216"/>
    </row>
    <row r="1796" spans="4:14" s="102" customFormat="1" x14ac:dyDescent="0.35">
      <c r="D1796" s="135"/>
      <c r="E1796" s="135"/>
      <c r="N1796" s="216"/>
    </row>
    <row r="1797" spans="4:14" s="102" customFormat="1" x14ac:dyDescent="0.35">
      <c r="D1797" s="135"/>
      <c r="E1797" s="135"/>
      <c r="N1797" s="216"/>
    </row>
    <row r="1798" spans="4:14" s="102" customFormat="1" x14ac:dyDescent="0.35">
      <c r="D1798" s="135"/>
      <c r="E1798" s="135"/>
      <c r="N1798" s="216"/>
    </row>
    <row r="1799" spans="4:14" s="102" customFormat="1" x14ac:dyDescent="0.35">
      <c r="D1799" s="135"/>
      <c r="E1799" s="135"/>
      <c r="N1799" s="216"/>
    </row>
    <row r="1800" spans="4:14" s="102" customFormat="1" x14ac:dyDescent="0.35">
      <c r="D1800" s="135"/>
      <c r="E1800" s="135"/>
      <c r="N1800" s="216"/>
    </row>
    <row r="1801" spans="4:14" s="102" customFormat="1" x14ac:dyDescent="0.35">
      <c r="D1801" s="135"/>
      <c r="E1801" s="135"/>
      <c r="N1801" s="216"/>
    </row>
    <row r="1802" spans="4:14" s="102" customFormat="1" x14ac:dyDescent="0.35">
      <c r="D1802" s="135"/>
      <c r="E1802" s="135"/>
      <c r="N1802" s="216"/>
    </row>
    <row r="1803" spans="4:14" s="102" customFormat="1" x14ac:dyDescent="0.35">
      <c r="D1803" s="135"/>
      <c r="E1803" s="135"/>
      <c r="N1803" s="216"/>
    </row>
    <row r="1804" spans="4:14" s="102" customFormat="1" x14ac:dyDescent="0.35">
      <c r="D1804" s="135"/>
      <c r="E1804" s="135"/>
      <c r="N1804" s="216"/>
    </row>
    <row r="1805" spans="4:14" s="102" customFormat="1" x14ac:dyDescent="0.35">
      <c r="D1805" s="135"/>
      <c r="E1805" s="135"/>
      <c r="N1805" s="216"/>
    </row>
    <row r="1806" spans="4:14" s="102" customFormat="1" x14ac:dyDescent="0.35">
      <c r="D1806" s="135"/>
      <c r="E1806" s="135"/>
      <c r="N1806" s="216"/>
    </row>
    <row r="1807" spans="4:14" s="102" customFormat="1" x14ac:dyDescent="0.35">
      <c r="D1807" s="135"/>
      <c r="E1807" s="135"/>
      <c r="N1807" s="216"/>
    </row>
    <row r="1808" spans="4:14" s="102" customFormat="1" x14ac:dyDescent="0.35">
      <c r="D1808" s="135"/>
      <c r="E1808" s="135"/>
      <c r="N1808" s="216"/>
    </row>
    <row r="1809" spans="4:14" s="102" customFormat="1" x14ac:dyDescent="0.35">
      <c r="D1809" s="135"/>
      <c r="E1809" s="135"/>
      <c r="N1809" s="216"/>
    </row>
    <row r="1810" spans="4:14" s="102" customFormat="1" x14ac:dyDescent="0.35">
      <c r="D1810" s="135"/>
      <c r="E1810" s="135"/>
      <c r="N1810" s="216"/>
    </row>
    <row r="1811" spans="4:14" s="102" customFormat="1" x14ac:dyDescent="0.35">
      <c r="D1811" s="135"/>
      <c r="E1811" s="135"/>
      <c r="N1811" s="216"/>
    </row>
    <row r="1812" spans="4:14" s="102" customFormat="1" x14ac:dyDescent="0.35">
      <c r="D1812" s="135"/>
      <c r="E1812" s="135"/>
      <c r="N1812" s="216"/>
    </row>
    <row r="1813" spans="4:14" s="102" customFormat="1" x14ac:dyDescent="0.35">
      <c r="D1813" s="135"/>
      <c r="E1813" s="135"/>
      <c r="N1813" s="216"/>
    </row>
    <row r="1814" spans="4:14" s="102" customFormat="1" x14ac:dyDescent="0.35">
      <c r="D1814" s="135"/>
      <c r="E1814" s="135"/>
      <c r="N1814" s="216"/>
    </row>
    <row r="1815" spans="4:14" s="102" customFormat="1" x14ac:dyDescent="0.35">
      <c r="D1815" s="135"/>
      <c r="E1815" s="135"/>
      <c r="N1815" s="216"/>
    </row>
    <row r="1816" spans="4:14" s="102" customFormat="1" x14ac:dyDescent="0.35">
      <c r="D1816" s="135"/>
      <c r="E1816" s="135"/>
      <c r="N1816" s="216"/>
    </row>
    <row r="1817" spans="4:14" s="102" customFormat="1" x14ac:dyDescent="0.35">
      <c r="D1817" s="135"/>
      <c r="E1817" s="135"/>
      <c r="N1817" s="216"/>
    </row>
    <row r="1818" spans="4:14" s="102" customFormat="1" x14ac:dyDescent="0.35">
      <c r="D1818" s="135"/>
      <c r="E1818" s="135"/>
      <c r="N1818" s="216"/>
    </row>
    <row r="1819" spans="4:14" s="102" customFormat="1" x14ac:dyDescent="0.35">
      <c r="D1819" s="135"/>
      <c r="E1819" s="135"/>
      <c r="N1819" s="216"/>
    </row>
    <row r="1820" spans="4:14" s="102" customFormat="1" x14ac:dyDescent="0.35">
      <c r="D1820" s="135"/>
      <c r="E1820" s="135"/>
      <c r="N1820" s="216"/>
    </row>
    <row r="1821" spans="4:14" s="102" customFormat="1" x14ac:dyDescent="0.35">
      <c r="D1821" s="135"/>
      <c r="E1821" s="135"/>
      <c r="N1821" s="216"/>
    </row>
    <row r="1822" spans="4:14" s="102" customFormat="1" x14ac:dyDescent="0.35">
      <c r="D1822" s="135"/>
      <c r="E1822" s="135"/>
      <c r="N1822" s="216"/>
    </row>
    <row r="1823" spans="4:14" s="102" customFormat="1" x14ac:dyDescent="0.35">
      <c r="D1823" s="135"/>
      <c r="E1823" s="135"/>
      <c r="N1823" s="216"/>
    </row>
    <row r="1824" spans="4:14" s="102" customFormat="1" x14ac:dyDescent="0.35">
      <c r="D1824" s="135"/>
      <c r="E1824" s="135"/>
      <c r="N1824" s="216"/>
    </row>
    <row r="1825" spans="4:14" s="102" customFormat="1" x14ac:dyDescent="0.35">
      <c r="D1825" s="135"/>
      <c r="E1825" s="135"/>
      <c r="N1825" s="216"/>
    </row>
    <row r="1826" spans="4:14" s="102" customFormat="1" x14ac:dyDescent="0.35">
      <c r="D1826" s="135"/>
      <c r="E1826" s="135"/>
      <c r="N1826" s="216"/>
    </row>
    <row r="1827" spans="4:14" s="102" customFormat="1" x14ac:dyDescent="0.35">
      <c r="D1827" s="135"/>
      <c r="E1827" s="135"/>
      <c r="N1827" s="216"/>
    </row>
    <row r="1828" spans="4:14" s="102" customFormat="1" x14ac:dyDescent="0.35">
      <c r="D1828" s="135"/>
      <c r="E1828" s="135"/>
      <c r="N1828" s="216"/>
    </row>
    <row r="1829" spans="4:14" s="102" customFormat="1" x14ac:dyDescent="0.35">
      <c r="D1829" s="135"/>
      <c r="E1829" s="135"/>
      <c r="N1829" s="216"/>
    </row>
    <row r="1830" spans="4:14" s="102" customFormat="1" x14ac:dyDescent="0.35">
      <c r="D1830" s="135"/>
      <c r="E1830" s="135"/>
      <c r="N1830" s="216"/>
    </row>
    <row r="1831" spans="4:14" s="102" customFormat="1" x14ac:dyDescent="0.35">
      <c r="D1831" s="135"/>
      <c r="E1831" s="135"/>
      <c r="N1831" s="216"/>
    </row>
    <row r="1832" spans="4:14" s="102" customFormat="1" x14ac:dyDescent="0.35">
      <c r="D1832" s="135"/>
      <c r="E1832" s="135"/>
      <c r="N1832" s="216"/>
    </row>
    <row r="1833" spans="4:14" s="102" customFormat="1" x14ac:dyDescent="0.35">
      <c r="D1833" s="135"/>
      <c r="E1833" s="135"/>
      <c r="N1833" s="216"/>
    </row>
    <row r="1834" spans="4:14" s="102" customFormat="1" x14ac:dyDescent="0.35">
      <c r="D1834" s="135"/>
      <c r="E1834" s="135"/>
      <c r="N1834" s="216"/>
    </row>
    <row r="1835" spans="4:14" s="102" customFormat="1" x14ac:dyDescent="0.35">
      <c r="D1835" s="135"/>
      <c r="E1835" s="135"/>
      <c r="N1835" s="216"/>
    </row>
    <row r="1836" spans="4:14" s="102" customFormat="1" x14ac:dyDescent="0.35">
      <c r="D1836" s="135"/>
      <c r="E1836" s="135"/>
      <c r="N1836" s="216"/>
    </row>
    <row r="1837" spans="4:14" s="102" customFormat="1" x14ac:dyDescent="0.35">
      <c r="D1837" s="135"/>
      <c r="E1837" s="135"/>
      <c r="N1837" s="216"/>
    </row>
    <row r="1838" spans="4:14" s="102" customFormat="1" x14ac:dyDescent="0.35">
      <c r="D1838" s="135"/>
      <c r="E1838" s="135"/>
      <c r="N1838" s="216"/>
    </row>
    <row r="1839" spans="4:14" s="102" customFormat="1" x14ac:dyDescent="0.35">
      <c r="D1839" s="135"/>
      <c r="E1839" s="135"/>
      <c r="N1839" s="216"/>
    </row>
    <row r="1840" spans="4:14" s="102" customFormat="1" x14ac:dyDescent="0.35">
      <c r="D1840" s="135"/>
      <c r="E1840" s="135"/>
      <c r="N1840" s="216"/>
    </row>
    <row r="1841" spans="4:14" s="102" customFormat="1" x14ac:dyDescent="0.35">
      <c r="D1841" s="135"/>
      <c r="E1841" s="135"/>
      <c r="N1841" s="216"/>
    </row>
    <row r="1842" spans="4:14" s="102" customFormat="1" x14ac:dyDescent="0.35">
      <c r="D1842" s="135"/>
      <c r="E1842" s="135"/>
      <c r="N1842" s="216"/>
    </row>
    <row r="1843" spans="4:14" s="102" customFormat="1" x14ac:dyDescent="0.35">
      <c r="D1843" s="135"/>
      <c r="E1843" s="135"/>
      <c r="N1843" s="216"/>
    </row>
    <row r="1844" spans="4:14" s="102" customFormat="1" x14ac:dyDescent="0.35">
      <c r="D1844" s="135"/>
      <c r="E1844" s="135"/>
      <c r="N1844" s="216"/>
    </row>
    <row r="1845" spans="4:14" s="102" customFormat="1" x14ac:dyDescent="0.35">
      <c r="D1845" s="135"/>
      <c r="E1845" s="135"/>
      <c r="N1845" s="216"/>
    </row>
    <row r="1846" spans="4:14" s="102" customFormat="1" x14ac:dyDescent="0.35">
      <c r="D1846" s="135"/>
      <c r="E1846" s="135"/>
      <c r="N1846" s="216"/>
    </row>
    <row r="1847" spans="4:14" s="102" customFormat="1" x14ac:dyDescent="0.35">
      <c r="D1847" s="135"/>
      <c r="E1847" s="135"/>
      <c r="N1847" s="216"/>
    </row>
    <row r="1848" spans="4:14" s="102" customFormat="1" x14ac:dyDescent="0.35">
      <c r="D1848" s="135"/>
      <c r="E1848" s="135"/>
      <c r="N1848" s="216"/>
    </row>
    <row r="1849" spans="4:14" s="102" customFormat="1" x14ac:dyDescent="0.35">
      <c r="D1849" s="135"/>
      <c r="E1849" s="135"/>
      <c r="N1849" s="216"/>
    </row>
    <row r="1850" spans="4:14" s="102" customFormat="1" x14ac:dyDescent="0.35">
      <c r="D1850" s="135"/>
      <c r="E1850" s="135"/>
      <c r="N1850" s="216"/>
    </row>
    <row r="1851" spans="4:14" s="102" customFormat="1" x14ac:dyDescent="0.35">
      <c r="D1851" s="135"/>
      <c r="E1851" s="135"/>
      <c r="N1851" s="216"/>
    </row>
    <row r="1852" spans="4:14" s="102" customFormat="1" x14ac:dyDescent="0.35">
      <c r="D1852" s="135"/>
      <c r="E1852" s="135"/>
      <c r="N1852" s="216"/>
    </row>
    <row r="1853" spans="4:14" s="102" customFormat="1" x14ac:dyDescent="0.35">
      <c r="D1853" s="135"/>
      <c r="E1853" s="135"/>
      <c r="N1853" s="216"/>
    </row>
    <row r="1854" spans="4:14" s="102" customFormat="1" x14ac:dyDescent="0.35">
      <c r="D1854" s="135"/>
      <c r="E1854" s="135"/>
      <c r="N1854" s="216"/>
    </row>
    <row r="1855" spans="4:14" s="102" customFormat="1" x14ac:dyDescent="0.35">
      <c r="D1855" s="135"/>
      <c r="E1855" s="135"/>
      <c r="N1855" s="216"/>
    </row>
    <row r="1856" spans="4:14" s="102" customFormat="1" x14ac:dyDescent="0.35">
      <c r="D1856" s="135"/>
      <c r="E1856" s="135"/>
      <c r="N1856" s="216"/>
    </row>
    <row r="1857" spans="4:14" s="102" customFormat="1" x14ac:dyDescent="0.35">
      <c r="D1857" s="135"/>
      <c r="E1857" s="135"/>
      <c r="N1857" s="216"/>
    </row>
    <row r="1858" spans="4:14" s="102" customFormat="1" x14ac:dyDescent="0.35">
      <c r="D1858" s="135"/>
      <c r="E1858" s="135"/>
      <c r="N1858" s="216"/>
    </row>
    <row r="1859" spans="4:14" s="102" customFormat="1" x14ac:dyDescent="0.35">
      <c r="D1859" s="135"/>
      <c r="E1859" s="135"/>
      <c r="N1859" s="216"/>
    </row>
    <row r="1860" spans="4:14" s="102" customFormat="1" x14ac:dyDescent="0.35">
      <c r="D1860" s="135"/>
      <c r="E1860" s="135"/>
      <c r="N1860" s="216"/>
    </row>
    <row r="1861" spans="4:14" s="102" customFormat="1" x14ac:dyDescent="0.35">
      <c r="D1861" s="135"/>
      <c r="E1861" s="135"/>
      <c r="N1861" s="216"/>
    </row>
    <row r="1862" spans="4:14" s="102" customFormat="1" x14ac:dyDescent="0.35">
      <c r="D1862" s="135"/>
      <c r="E1862" s="135"/>
      <c r="N1862" s="216"/>
    </row>
    <row r="1863" spans="4:14" s="102" customFormat="1" x14ac:dyDescent="0.35">
      <c r="D1863" s="135"/>
      <c r="E1863" s="135"/>
      <c r="N1863" s="216"/>
    </row>
    <row r="1864" spans="4:14" s="102" customFormat="1" x14ac:dyDescent="0.35">
      <c r="D1864" s="135"/>
      <c r="E1864" s="135"/>
      <c r="N1864" s="216"/>
    </row>
    <row r="1865" spans="4:14" s="102" customFormat="1" x14ac:dyDescent="0.35">
      <c r="D1865" s="135"/>
      <c r="E1865" s="135"/>
      <c r="N1865" s="216"/>
    </row>
    <row r="1866" spans="4:14" s="102" customFormat="1" x14ac:dyDescent="0.35">
      <c r="D1866" s="135"/>
      <c r="E1866" s="135"/>
      <c r="N1866" s="216"/>
    </row>
    <row r="1867" spans="4:14" s="102" customFormat="1" x14ac:dyDescent="0.35">
      <c r="D1867" s="135"/>
      <c r="E1867" s="135"/>
      <c r="N1867" s="216"/>
    </row>
    <row r="1868" spans="4:14" s="102" customFormat="1" x14ac:dyDescent="0.35">
      <c r="D1868" s="135"/>
      <c r="E1868" s="135"/>
      <c r="N1868" s="216"/>
    </row>
    <row r="1869" spans="4:14" s="102" customFormat="1" x14ac:dyDescent="0.35">
      <c r="D1869" s="135"/>
      <c r="E1869" s="135"/>
      <c r="N1869" s="216"/>
    </row>
    <row r="1870" spans="4:14" s="102" customFormat="1" x14ac:dyDescent="0.35">
      <c r="D1870" s="135"/>
      <c r="E1870" s="135"/>
      <c r="N1870" s="216"/>
    </row>
    <row r="1871" spans="4:14" s="102" customFormat="1" x14ac:dyDescent="0.35">
      <c r="D1871" s="135"/>
      <c r="E1871" s="135"/>
      <c r="N1871" s="216"/>
    </row>
    <row r="1872" spans="4:14" s="102" customFormat="1" x14ac:dyDescent="0.35">
      <c r="D1872" s="135"/>
      <c r="E1872" s="135"/>
      <c r="N1872" s="216"/>
    </row>
    <row r="1873" spans="4:14" s="102" customFormat="1" x14ac:dyDescent="0.35">
      <c r="D1873" s="135"/>
      <c r="E1873" s="135"/>
      <c r="N1873" s="216"/>
    </row>
    <row r="1874" spans="4:14" s="102" customFormat="1" x14ac:dyDescent="0.35">
      <c r="D1874" s="135"/>
      <c r="E1874" s="135"/>
      <c r="N1874" s="216"/>
    </row>
    <row r="1875" spans="4:14" s="102" customFormat="1" x14ac:dyDescent="0.35">
      <c r="D1875" s="135"/>
      <c r="E1875" s="135"/>
      <c r="N1875" s="216"/>
    </row>
    <row r="1876" spans="4:14" s="102" customFormat="1" x14ac:dyDescent="0.35">
      <c r="D1876" s="135"/>
      <c r="E1876" s="135"/>
      <c r="N1876" s="216"/>
    </row>
    <row r="1877" spans="4:14" s="102" customFormat="1" x14ac:dyDescent="0.35">
      <c r="D1877" s="135"/>
      <c r="E1877" s="135"/>
      <c r="N1877" s="216"/>
    </row>
    <row r="1878" spans="4:14" s="102" customFormat="1" x14ac:dyDescent="0.35">
      <c r="D1878" s="135"/>
      <c r="E1878" s="135"/>
      <c r="N1878" s="216"/>
    </row>
    <row r="1879" spans="4:14" s="102" customFormat="1" x14ac:dyDescent="0.35">
      <c r="D1879" s="135"/>
      <c r="E1879" s="135"/>
      <c r="N1879" s="216"/>
    </row>
    <row r="1880" spans="4:14" s="102" customFormat="1" x14ac:dyDescent="0.35">
      <c r="D1880" s="135"/>
      <c r="E1880" s="135"/>
      <c r="N1880" s="216"/>
    </row>
    <row r="1881" spans="4:14" s="102" customFormat="1" x14ac:dyDescent="0.35">
      <c r="D1881" s="135"/>
      <c r="E1881" s="135"/>
      <c r="N1881" s="216"/>
    </row>
    <row r="1882" spans="4:14" s="102" customFormat="1" x14ac:dyDescent="0.35">
      <c r="D1882" s="135"/>
      <c r="E1882" s="135"/>
      <c r="N1882" s="216"/>
    </row>
    <row r="1883" spans="4:14" s="102" customFormat="1" x14ac:dyDescent="0.35">
      <c r="D1883" s="135"/>
      <c r="E1883" s="135"/>
      <c r="N1883" s="216"/>
    </row>
    <row r="1884" spans="4:14" s="102" customFormat="1" x14ac:dyDescent="0.35">
      <c r="D1884" s="135"/>
      <c r="E1884" s="135"/>
      <c r="N1884" s="216"/>
    </row>
    <row r="1885" spans="4:14" s="102" customFormat="1" x14ac:dyDescent="0.35">
      <c r="D1885" s="135"/>
      <c r="E1885" s="135"/>
      <c r="N1885" s="216"/>
    </row>
    <row r="1886" spans="4:14" s="102" customFormat="1" x14ac:dyDescent="0.35">
      <c r="D1886" s="135"/>
      <c r="E1886" s="135"/>
      <c r="N1886" s="216"/>
    </row>
    <row r="1887" spans="4:14" s="102" customFormat="1" x14ac:dyDescent="0.35">
      <c r="D1887" s="135"/>
      <c r="E1887" s="135"/>
      <c r="N1887" s="216"/>
    </row>
    <row r="1888" spans="4:14" s="102" customFormat="1" x14ac:dyDescent="0.35">
      <c r="D1888" s="135"/>
      <c r="E1888" s="135"/>
      <c r="N1888" s="216"/>
    </row>
    <row r="1889" spans="4:14" s="102" customFormat="1" x14ac:dyDescent="0.35">
      <c r="D1889" s="135"/>
      <c r="E1889" s="135"/>
      <c r="N1889" s="216"/>
    </row>
    <row r="1890" spans="4:14" s="102" customFormat="1" x14ac:dyDescent="0.35">
      <c r="D1890" s="135"/>
      <c r="E1890" s="135"/>
      <c r="N1890" s="216"/>
    </row>
    <row r="1891" spans="4:14" s="102" customFormat="1" x14ac:dyDescent="0.35">
      <c r="D1891" s="135"/>
      <c r="E1891" s="135"/>
      <c r="N1891" s="216"/>
    </row>
    <row r="1892" spans="4:14" s="102" customFormat="1" x14ac:dyDescent="0.35">
      <c r="D1892" s="135"/>
      <c r="E1892" s="135"/>
      <c r="N1892" s="216"/>
    </row>
    <row r="1893" spans="4:14" s="102" customFormat="1" x14ac:dyDescent="0.35">
      <c r="D1893" s="135"/>
      <c r="E1893" s="135"/>
      <c r="N1893" s="216"/>
    </row>
    <row r="1894" spans="4:14" s="102" customFormat="1" x14ac:dyDescent="0.35">
      <c r="D1894" s="135"/>
      <c r="E1894" s="135"/>
      <c r="N1894" s="216"/>
    </row>
    <row r="1895" spans="4:14" s="102" customFormat="1" x14ac:dyDescent="0.35">
      <c r="D1895" s="135"/>
      <c r="E1895" s="135"/>
      <c r="N1895" s="216"/>
    </row>
    <row r="1896" spans="4:14" s="102" customFormat="1" x14ac:dyDescent="0.35">
      <c r="D1896" s="135"/>
      <c r="E1896" s="135"/>
      <c r="N1896" s="216"/>
    </row>
    <row r="1897" spans="4:14" s="102" customFormat="1" x14ac:dyDescent="0.35">
      <c r="D1897" s="135"/>
      <c r="E1897" s="135"/>
      <c r="N1897" s="216"/>
    </row>
    <row r="1898" spans="4:14" s="102" customFormat="1" x14ac:dyDescent="0.35">
      <c r="D1898" s="135"/>
      <c r="E1898" s="135"/>
      <c r="N1898" s="216"/>
    </row>
    <row r="1899" spans="4:14" s="102" customFormat="1" x14ac:dyDescent="0.35">
      <c r="D1899" s="135"/>
      <c r="E1899" s="135"/>
      <c r="N1899" s="216"/>
    </row>
    <row r="1900" spans="4:14" s="102" customFormat="1" x14ac:dyDescent="0.35">
      <c r="D1900" s="135"/>
      <c r="E1900" s="135"/>
      <c r="N1900" s="216"/>
    </row>
    <row r="1901" spans="4:14" s="102" customFormat="1" x14ac:dyDescent="0.35">
      <c r="D1901" s="135"/>
      <c r="E1901" s="135"/>
      <c r="N1901" s="216"/>
    </row>
    <row r="1902" spans="4:14" s="102" customFormat="1" x14ac:dyDescent="0.35">
      <c r="D1902" s="135"/>
      <c r="E1902" s="135"/>
      <c r="N1902" s="216"/>
    </row>
    <row r="1903" spans="4:14" s="102" customFormat="1" x14ac:dyDescent="0.35">
      <c r="D1903" s="135"/>
      <c r="E1903" s="135"/>
      <c r="N1903" s="216"/>
    </row>
    <row r="1904" spans="4:14" s="102" customFormat="1" x14ac:dyDescent="0.35">
      <c r="D1904" s="135"/>
      <c r="E1904" s="135"/>
      <c r="N1904" s="216"/>
    </row>
    <row r="1905" spans="4:14" s="102" customFormat="1" x14ac:dyDescent="0.35">
      <c r="D1905" s="135"/>
      <c r="E1905" s="135"/>
      <c r="N1905" s="216"/>
    </row>
    <row r="1906" spans="4:14" s="102" customFormat="1" x14ac:dyDescent="0.35">
      <c r="D1906" s="135"/>
      <c r="E1906" s="135"/>
      <c r="N1906" s="216"/>
    </row>
    <row r="1907" spans="4:14" s="102" customFormat="1" x14ac:dyDescent="0.35">
      <c r="D1907" s="135"/>
      <c r="E1907" s="135"/>
      <c r="N1907" s="216"/>
    </row>
    <row r="1908" spans="4:14" s="102" customFormat="1" x14ac:dyDescent="0.35">
      <c r="D1908" s="135"/>
      <c r="E1908" s="135"/>
      <c r="N1908" s="216"/>
    </row>
    <row r="1909" spans="4:14" s="102" customFormat="1" x14ac:dyDescent="0.35">
      <c r="D1909" s="135"/>
      <c r="E1909" s="135"/>
      <c r="N1909" s="216"/>
    </row>
    <row r="1910" spans="4:14" s="102" customFormat="1" x14ac:dyDescent="0.35">
      <c r="D1910" s="135"/>
      <c r="E1910" s="135"/>
      <c r="N1910" s="216"/>
    </row>
    <row r="1911" spans="4:14" s="102" customFormat="1" x14ac:dyDescent="0.35">
      <c r="D1911" s="135"/>
      <c r="E1911" s="135"/>
      <c r="N1911" s="216"/>
    </row>
    <row r="1912" spans="4:14" s="102" customFormat="1" x14ac:dyDescent="0.35">
      <c r="D1912" s="135"/>
      <c r="E1912" s="135"/>
      <c r="N1912" s="216"/>
    </row>
    <row r="1913" spans="4:14" s="102" customFormat="1" x14ac:dyDescent="0.35">
      <c r="D1913" s="135"/>
      <c r="E1913" s="135"/>
      <c r="N1913" s="216"/>
    </row>
    <row r="1914" spans="4:14" s="102" customFormat="1" x14ac:dyDescent="0.35">
      <c r="D1914" s="135"/>
      <c r="E1914" s="135"/>
      <c r="N1914" s="216"/>
    </row>
    <row r="1915" spans="4:14" s="102" customFormat="1" x14ac:dyDescent="0.35">
      <c r="D1915" s="135"/>
      <c r="E1915" s="135"/>
      <c r="N1915" s="216"/>
    </row>
    <row r="1916" spans="4:14" s="102" customFormat="1" x14ac:dyDescent="0.35">
      <c r="D1916" s="135"/>
      <c r="E1916" s="135"/>
      <c r="N1916" s="216"/>
    </row>
    <row r="1917" spans="4:14" s="102" customFormat="1" x14ac:dyDescent="0.35">
      <c r="D1917" s="135"/>
      <c r="E1917" s="135"/>
      <c r="N1917" s="216"/>
    </row>
    <row r="1918" spans="4:14" s="102" customFormat="1" x14ac:dyDescent="0.35">
      <c r="D1918" s="135"/>
      <c r="E1918" s="135"/>
      <c r="N1918" s="216"/>
    </row>
    <row r="1919" spans="4:14" s="102" customFormat="1" x14ac:dyDescent="0.35">
      <c r="D1919" s="135"/>
      <c r="E1919" s="135"/>
      <c r="N1919" s="216"/>
    </row>
    <row r="1920" spans="4:14" s="102" customFormat="1" x14ac:dyDescent="0.35">
      <c r="D1920" s="135"/>
      <c r="E1920" s="135"/>
      <c r="N1920" s="216"/>
    </row>
    <row r="1921" spans="4:14" s="102" customFormat="1" x14ac:dyDescent="0.35">
      <c r="D1921" s="135"/>
      <c r="E1921" s="135"/>
      <c r="N1921" s="216"/>
    </row>
    <row r="1922" spans="4:14" s="102" customFormat="1" x14ac:dyDescent="0.35">
      <c r="D1922" s="135"/>
      <c r="E1922" s="135"/>
      <c r="N1922" s="216"/>
    </row>
    <row r="1923" spans="4:14" s="102" customFormat="1" x14ac:dyDescent="0.35">
      <c r="D1923" s="135"/>
      <c r="E1923" s="135"/>
      <c r="N1923" s="216"/>
    </row>
    <row r="1924" spans="4:14" s="102" customFormat="1" x14ac:dyDescent="0.35">
      <c r="D1924" s="135"/>
      <c r="E1924" s="135"/>
      <c r="N1924" s="216"/>
    </row>
    <row r="1925" spans="4:14" s="102" customFormat="1" x14ac:dyDescent="0.35">
      <c r="D1925" s="135"/>
      <c r="E1925" s="135"/>
      <c r="N1925" s="216"/>
    </row>
    <row r="1926" spans="4:14" s="102" customFormat="1" x14ac:dyDescent="0.35">
      <c r="D1926" s="135"/>
      <c r="E1926" s="135"/>
      <c r="N1926" s="216"/>
    </row>
    <row r="1927" spans="4:14" s="102" customFormat="1" x14ac:dyDescent="0.35">
      <c r="D1927" s="135"/>
      <c r="E1927" s="135"/>
      <c r="N1927" s="216"/>
    </row>
    <row r="1928" spans="4:14" s="102" customFormat="1" x14ac:dyDescent="0.35">
      <c r="D1928" s="135"/>
      <c r="E1928" s="135"/>
      <c r="N1928" s="216"/>
    </row>
    <row r="1929" spans="4:14" s="102" customFormat="1" x14ac:dyDescent="0.35">
      <c r="D1929" s="135"/>
      <c r="E1929" s="135"/>
      <c r="N1929" s="216"/>
    </row>
    <row r="1930" spans="4:14" s="102" customFormat="1" x14ac:dyDescent="0.35">
      <c r="D1930" s="135"/>
      <c r="E1930" s="135"/>
      <c r="N1930" s="216"/>
    </row>
    <row r="1931" spans="4:14" s="102" customFormat="1" x14ac:dyDescent="0.35">
      <c r="D1931" s="135"/>
      <c r="E1931" s="135"/>
      <c r="N1931" s="216"/>
    </row>
    <row r="1932" spans="4:14" s="102" customFormat="1" x14ac:dyDescent="0.35">
      <c r="D1932" s="135"/>
      <c r="E1932" s="135"/>
      <c r="N1932" s="216"/>
    </row>
    <row r="1933" spans="4:14" s="102" customFormat="1" x14ac:dyDescent="0.35">
      <c r="D1933" s="135"/>
      <c r="E1933" s="135"/>
      <c r="N1933" s="216"/>
    </row>
    <row r="1934" spans="4:14" s="102" customFormat="1" x14ac:dyDescent="0.35">
      <c r="D1934" s="135"/>
      <c r="E1934" s="135"/>
      <c r="N1934" s="216"/>
    </row>
    <row r="1935" spans="4:14" s="102" customFormat="1" x14ac:dyDescent="0.35">
      <c r="D1935" s="135"/>
      <c r="E1935" s="135"/>
      <c r="N1935" s="216"/>
    </row>
    <row r="1936" spans="4:14" s="102" customFormat="1" x14ac:dyDescent="0.35">
      <c r="D1936" s="135"/>
      <c r="E1936" s="135"/>
      <c r="N1936" s="216"/>
    </row>
    <row r="1937" spans="4:14" s="102" customFormat="1" x14ac:dyDescent="0.35">
      <c r="D1937" s="135"/>
      <c r="E1937" s="135"/>
      <c r="N1937" s="216"/>
    </row>
    <row r="1938" spans="4:14" s="102" customFormat="1" x14ac:dyDescent="0.35">
      <c r="D1938" s="135"/>
      <c r="E1938" s="135"/>
      <c r="N1938" s="216"/>
    </row>
    <row r="1939" spans="4:14" s="102" customFormat="1" x14ac:dyDescent="0.35">
      <c r="D1939" s="135"/>
      <c r="E1939" s="135"/>
      <c r="N1939" s="216"/>
    </row>
    <row r="1940" spans="4:14" s="102" customFormat="1" x14ac:dyDescent="0.35">
      <c r="D1940" s="135"/>
      <c r="E1940" s="135"/>
      <c r="N1940" s="216"/>
    </row>
    <row r="1941" spans="4:14" s="102" customFormat="1" x14ac:dyDescent="0.35">
      <c r="D1941" s="135"/>
      <c r="E1941" s="135"/>
      <c r="N1941" s="216"/>
    </row>
    <row r="1942" spans="4:14" s="102" customFormat="1" x14ac:dyDescent="0.35">
      <c r="D1942" s="135"/>
      <c r="E1942" s="135"/>
      <c r="N1942" s="216"/>
    </row>
    <row r="1943" spans="4:14" s="102" customFormat="1" x14ac:dyDescent="0.35">
      <c r="D1943" s="135"/>
      <c r="E1943" s="135"/>
      <c r="N1943" s="216"/>
    </row>
    <row r="1944" spans="4:14" s="102" customFormat="1" x14ac:dyDescent="0.35">
      <c r="D1944" s="135"/>
      <c r="E1944" s="135"/>
      <c r="N1944" s="216"/>
    </row>
    <row r="1945" spans="4:14" s="102" customFormat="1" x14ac:dyDescent="0.35">
      <c r="D1945" s="135"/>
      <c r="E1945" s="135"/>
      <c r="N1945" s="216"/>
    </row>
    <row r="1946" spans="4:14" s="102" customFormat="1" x14ac:dyDescent="0.35">
      <c r="D1946" s="135"/>
      <c r="E1946" s="135"/>
      <c r="N1946" s="216"/>
    </row>
    <row r="1947" spans="4:14" s="102" customFormat="1" x14ac:dyDescent="0.35">
      <c r="D1947" s="135"/>
      <c r="E1947" s="135"/>
      <c r="N1947" s="216"/>
    </row>
    <row r="1948" spans="4:14" s="102" customFormat="1" x14ac:dyDescent="0.35">
      <c r="D1948" s="135"/>
      <c r="E1948" s="135"/>
      <c r="N1948" s="216"/>
    </row>
    <row r="1949" spans="4:14" s="102" customFormat="1" x14ac:dyDescent="0.35">
      <c r="D1949" s="135"/>
      <c r="E1949" s="135"/>
      <c r="N1949" s="216"/>
    </row>
    <row r="1950" spans="4:14" s="102" customFormat="1" x14ac:dyDescent="0.35">
      <c r="D1950" s="135"/>
      <c r="E1950" s="135"/>
      <c r="N1950" s="216"/>
    </row>
    <row r="1951" spans="4:14" s="102" customFormat="1" x14ac:dyDescent="0.35">
      <c r="D1951" s="135"/>
      <c r="E1951" s="135"/>
      <c r="N1951" s="216"/>
    </row>
    <row r="1952" spans="4:14" s="102" customFormat="1" x14ac:dyDescent="0.35">
      <c r="D1952" s="135"/>
      <c r="E1952" s="135"/>
      <c r="N1952" s="216"/>
    </row>
    <row r="1953" spans="4:14" s="102" customFormat="1" x14ac:dyDescent="0.35">
      <c r="D1953" s="135"/>
      <c r="E1953" s="135"/>
      <c r="N1953" s="216"/>
    </row>
    <row r="1954" spans="4:14" s="102" customFormat="1" x14ac:dyDescent="0.35">
      <c r="D1954" s="135"/>
      <c r="E1954" s="135"/>
      <c r="N1954" s="216"/>
    </row>
    <row r="1955" spans="4:14" s="102" customFormat="1" x14ac:dyDescent="0.35">
      <c r="D1955" s="135"/>
      <c r="E1955" s="135"/>
      <c r="N1955" s="216"/>
    </row>
    <row r="1956" spans="4:14" s="102" customFormat="1" x14ac:dyDescent="0.35">
      <c r="D1956" s="135"/>
      <c r="E1956" s="135"/>
      <c r="N1956" s="216"/>
    </row>
    <row r="1957" spans="4:14" s="102" customFormat="1" x14ac:dyDescent="0.35">
      <c r="D1957" s="135"/>
      <c r="E1957" s="135"/>
      <c r="N1957" s="216"/>
    </row>
    <row r="1958" spans="4:14" s="102" customFormat="1" x14ac:dyDescent="0.35">
      <c r="D1958" s="135"/>
      <c r="E1958" s="135"/>
      <c r="N1958" s="216"/>
    </row>
    <row r="1959" spans="4:14" s="102" customFormat="1" x14ac:dyDescent="0.35">
      <c r="D1959" s="135"/>
      <c r="E1959" s="135"/>
      <c r="N1959" s="216"/>
    </row>
    <row r="1960" spans="4:14" s="102" customFormat="1" x14ac:dyDescent="0.35">
      <c r="D1960" s="135"/>
      <c r="E1960" s="135"/>
      <c r="N1960" s="216"/>
    </row>
    <row r="1961" spans="4:14" s="102" customFormat="1" x14ac:dyDescent="0.35">
      <c r="D1961" s="135"/>
      <c r="E1961" s="135"/>
      <c r="N1961" s="216"/>
    </row>
    <row r="1962" spans="4:14" s="102" customFormat="1" x14ac:dyDescent="0.35">
      <c r="D1962" s="135"/>
      <c r="E1962" s="135"/>
      <c r="N1962" s="216"/>
    </row>
    <row r="1963" spans="4:14" s="102" customFormat="1" x14ac:dyDescent="0.35">
      <c r="D1963" s="135"/>
      <c r="E1963" s="135"/>
      <c r="N1963" s="216"/>
    </row>
    <row r="1964" spans="4:14" s="102" customFormat="1" x14ac:dyDescent="0.35">
      <c r="D1964" s="135"/>
      <c r="E1964" s="135"/>
      <c r="N1964" s="216"/>
    </row>
    <row r="1965" spans="4:14" s="102" customFormat="1" x14ac:dyDescent="0.35">
      <c r="D1965" s="135"/>
      <c r="E1965" s="135"/>
      <c r="N1965" s="216"/>
    </row>
    <row r="1966" spans="4:14" s="102" customFormat="1" x14ac:dyDescent="0.35">
      <c r="D1966" s="135"/>
      <c r="E1966" s="135"/>
      <c r="N1966" s="216"/>
    </row>
    <row r="1967" spans="4:14" s="102" customFormat="1" x14ac:dyDescent="0.35">
      <c r="D1967" s="135"/>
      <c r="E1967" s="135"/>
      <c r="N1967" s="216"/>
    </row>
    <row r="1968" spans="4:14" s="102" customFormat="1" x14ac:dyDescent="0.35">
      <c r="D1968" s="135"/>
      <c r="E1968" s="135"/>
      <c r="N1968" s="216"/>
    </row>
    <row r="1969" spans="4:14" s="102" customFormat="1" x14ac:dyDescent="0.35">
      <c r="D1969" s="135"/>
      <c r="E1969" s="135"/>
      <c r="N1969" s="216"/>
    </row>
    <row r="1970" spans="4:14" s="102" customFormat="1" x14ac:dyDescent="0.35">
      <c r="D1970" s="135"/>
      <c r="E1970" s="135"/>
      <c r="N1970" s="216"/>
    </row>
    <row r="1971" spans="4:14" s="102" customFormat="1" x14ac:dyDescent="0.35">
      <c r="D1971" s="135"/>
      <c r="E1971" s="135"/>
      <c r="N1971" s="216"/>
    </row>
    <row r="1972" spans="4:14" s="102" customFormat="1" x14ac:dyDescent="0.35">
      <c r="D1972" s="135"/>
      <c r="E1972" s="135"/>
      <c r="N1972" s="216"/>
    </row>
    <row r="1973" spans="4:14" s="102" customFormat="1" x14ac:dyDescent="0.35">
      <c r="D1973" s="135"/>
      <c r="E1973" s="135"/>
      <c r="N1973" s="216"/>
    </row>
    <row r="1974" spans="4:14" s="102" customFormat="1" x14ac:dyDescent="0.35">
      <c r="D1974" s="135"/>
      <c r="E1974" s="135"/>
      <c r="N1974" s="216"/>
    </row>
    <row r="1975" spans="4:14" s="102" customFormat="1" x14ac:dyDescent="0.35">
      <c r="D1975" s="135"/>
      <c r="E1975" s="135"/>
      <c r="N1975" s="216"/>
    </row>
    <row r="1976" spans="4:14" s="102" customFormat="1" x14ac:dyDescent="0.35">
      <c r="D1976" s="135"/>
      <c r="E1976" s="135"/>
      <c r="N1976" s="216"/>
    </row>
    <row r="1977" spans="4:14" s="102" customFormat="1" x14ac:dyDescent="0.35">
      <c r="D1977" s="135"/>
      <c r="E1977" s="135"/>
      <c r="N1977" s="216"/>
    </row>
    <row r="1978" spans="4:14" s="102" customFormat="1" x14ac:dyDescent="0.35">
      <c r="D1978" s="135"/>
      <c r="E1978" s="135"/>
      <c r="N1978" s="216"/>
    </row>
    <row r="1979" spans="4:14" s="102" customFormat="1" x14ac:dyDescent="0.35">
      <c r="D1979" s="135"/>
      <c r="E1979" s="135"/>
      <c r="N1979" s="216"/>
    </row>
    <row r="1980" spans="4:14" s="102" customFormat="1" x14ac:dyDescent="0.35">
      <c r="D1980" s="135"/>
      <c r="E1980" s="135"/>
      <c r="N1980" s="216"/>
    </row>
    <row r="1981" spans="4:14" s="102" customFormat="1" x14ac:dyDescent="0.35">
      <c r="D1981" s="135"/>
      <c r="E1981" s="135"/>
      <c r="N1981" s="216"/>
    </row>
    <row r="1982" spans="4:14" s="102" customFormat="1" x14ac:dyDescent="0.35">
      <c r="D1982" s="135"/>
      <c r="E1982" s="135"/>
      <c r="N1982" s="216"/>
    </row>
    <row r="1983" spans="4:14" s="102" customFormat="1" x14ac:dyDescent="0.35">
      <c r="D1983" s="135"/>
      <c r="E1983" s="135"/>
      <c r="N1983" s="216"/>
    </row>
    <row r="1984" spans="4:14" s="102" customFormat="1" x14ac:dyDescent="0.35">
      <c r="D1984" s="135"/>
      <c r="E1984" s="135"/>
      <c r="N1984" s="216"/>
    </row>
    <row r="1985" spans="4:14" s="102" customFormat="1" x14ac:dyDescent="0.35">
      <c r="D1985" s="135"/>
      <c r="E1985" s="135"/>
      <c r="N1985" s="216"/>
    </row>
    <row r="1986" spans="4:14" s="102" customFormat="1" x14ac:dyDescent="0.35">
      <c r="D1986" s="135"/>
      <c r="E1986" s="135"/>
      <c r="N1986" s="216"/>
    </row>
    <row r="1987" spans="4:14" s="102" customFormat="1" x14ac:dyDescent="0.35">
      <c r="D1987" s="135"/>
      <c r="E1987" s="135"/>
      <c r="N1987" s="216"/>
    </row>
    <row r="1988" spans="4:14" s="102" customFormat="1" x14ac:dyDescent="0.35">
      <c r="D1988" s="135"/>
      <c r="E1988" s="135"/>
      <c r="N1988" s="216"/>
    </row>
    <row r="1989" spans="4:14" s="102" customFormat="1" x14ac:dyDescent="0.35">
      <c r="D1989" s="135"/>
      <c r="E1989" s="135"/>
      <c r="N1989" s="216"/>
    </row>
    <row r="1990" spans="4:14" s="102" customFormat="1" x14ac:dyDescent="0.35">
      <c r="D1990" s="135"/>
      <c r="E1990" s="135"/>
      <c r="N1990" s="216"/>
    </row>
    <row r="1991" spans="4:14" s="102" customFormat="1" x14ac:dyDescent="0.35">
      <c r="D1991" s="135"/>
      <c r="E1991" s="135"/>
      <c r="N1991" s="216"/>
    </row>
    <row r="1992" spans="4:14" s="102" customFormat="1" x14ac:dyDescent="0.35">
      <c r="D1992" s="135"/>
      <c r="E1992" s="135"/>
      <c r="N1992" s="216"/>
    </row>
    <row r="1993" spans="4:14" s="102" customFormat="1" x14ac:dyDescent="0.35">
      <c r="D1993" s="135"/>
      <c r="E1993" s="135"/>
      <c r="N1993" s="216"/>
    </row>
    <row r="1994" spans="4:14" s="102" customFormat="1" x14ac:dyDescent="0.35">
      <c r="D1994" s="135"/>
      <c r="E1994" s="135"/>
      <c r="N1994" s="216"/>
    </row>
    <row r="1995" spans="4:14" s="102" customFormat="1" x14ac:dyDescent="0.35">
      <c r="D1995" s="135"/>
      <c r="E1995" s="135"/>
      <c r="N1995" s="216"/>
    </row>
    <row r="1996" spans="4:14" s="102" customFormat="1" x14ac:dyDescent="0.35">
      <c r="D1996" s="135"/>
      <c r="E1996" s="135"/>
      <c r="N1996" s="216"/>
    </row>
    <row r="1997" spans="4:14" s="102" customFormat="1" x14ac:dyDescent="0.35">
      <c r="D1997" s="135"/>
      <c r="E1997" s="135"/>
      <c r="N1997" s="216"/>
    </row>
    <row r="1998" spans="4:14" s="102" customFormat="1" x14ac:dyDescent="0.35">
      <c r="D1998" s="135"/>
      <c r="E1998" s="135"/>
      <c r="N1998" s="216"/>
    </row>
    <row r="1999" spans="4:14" s="102" customFormat="1" x14ac:dyDescent="0.35">
      <c r="D1999" s="135"/>
      <c r="E1999" s="135"/>
      <c r="N1999" s="216"/>
    </row>
    <row r="2000" spans="4:14" s="102" customFormat="1" x14ac:dyDescent="0.35">
      <c r="D2000" s="135"/>
      <c r="E2000" s="135"/>
      <c r="N2000" s="216"/>
    </row>
    <row r="2001" spans="4:14" s="102" customFormat="1" x14ac:dyDescent="0.35">
      <c r="D2001" s="135"/>
      <c r="E2001" s="135"/>
      <c r="N2001" s="216"/>
    </row>
    <row r="2002" spans="4:14" s="102" customFormat="1" x14ac:dyDescent="0.35">
      <c r="D2002" s="135"/>
      <c r="E2002" s="135"/>
      <c r="N2002" s="216"/>
    </row>
    <row r="2003" spans="4:14" s="102" customFormat="1" x14ac:dyDescent="0.35">
      <c r="D2003" s="135"/>
      <c r="E2003" s="135"/>
      <c r="N2003" s="216"/>
    </row>
    <row r="2004" spans="4:14" s="102" customFormat="1" x14ac:dyDescent="0.35">
      <c r="D2004" s="135"/>
      <c r="E2004" s="135"/>
      <c r="N2004" s="216"/>
    </row>
    <row r="2005" spans="4:14" s="102" customFormat="1" x14ac:dyDescent="0.35">
      <c r="D2005" s="135"/>
      <c r="E2005" s="135"/>
      <c r="N2005" s="216"/>
    </row>
    <row r="2006" spans="4:14" s="102" customFormat="1" x14ac:dyDescent="0.35">
      <c r="D2006" s="135"/>
      <c r="E2006" s="135"/>
      <c r="N2006" s="216"/>
    </row>
    <row r="2007" spans="4:14" s="102" customFormat="1" x14ac:dyDescent="0.35">
      <c r="D2007" s="135"/>
      <c r="E2007" s="135"/>
      <c r="N2007" s="216"/>
    </row>
    <row r="2008" spans="4:14" s="102" customFormat="1" x14ac:dyDescent="0.35">
      <c r="D2008" s="135"/>
      <c r="E2008" s="135"/>
      <c r="N2008" s="216"/>
    </row>
    <row r="2009" spans="4:14" s="102" customFormat="1" x14ac:dyDescent="0.35">
      <c r="D2009" s="135"/>
      <c r="E2009" s="135"/>
      <c r="N2009" s="216"/>
    </row>
    <row r="2010" spans="4:14" s="102" customFormat="1" x14ac:dyDescent="0.35">
      <c r="D2010" s="135"/>
      <c r="E2010" s="135"/>
      <c r="N2010" s="216"/>
    </row>
    <row r="2011" spans="4:14" s="102" customFormat="1" x14ac:dyDescent="0.35">
      <c r="D2011" s="135"/>
      <c r="E2011" s="135"/>
      <c r="N2011" s="216"/>
    </row>
    <row r="2012" spans="4:14" s="102" customFormat="1" x14ac:dyDescent="0.35">
      <c r="D2012" s="135"/>
      <c r="E2012" s="135"/>
      <c r="N2012" s="216"/>
    </row>
    <row r="2013" spans="4:14" s="102" customFormat="1" x14ac:dyDescent="0.35">
      <c r="D2013" s="135"/>
      <c r="E2013" s="135"/>
      <c r="N2013" s="216"/>
    </row>
    <row r="2014" spans="4:14" s="102" customFormat="1" x14ac:dyDescent="0.35">
      <c r="D2014" s="135"/>
      <c r="E2014" s="135"/>
      <c r="N2014" s="216"/>
    </row>
    <row r="2015" spans="4:14" s="102" customFormat="1" x14ac:dyDescent="0.35">
      <c r="D2015" s="135"/>
      <c r="E2015" s="135"/>
      <c r="N2015" s="216"/>
    </row>
    <row r="2016" spans="4:14" s="102" customFormat="1" x14ac:dyDescent="0.35">
      <c r="D2016" s="135"/>
      <c r="E2016" s="135"/>
      <c r="N2016" s="216"/>
    </row>
    <row r="2017" spans="4:14" s="102" customFormat="1" x14ac:dyDescent="0.35">
      <c r="D2017" s="135"/>
      <c r="E2017" s="135"/>
      <c r="N2017" s="216"/>
    </row>
    <row r="2018" spans="4:14" s="102" customFormat="1" x14ac:dyDescent="0.35">
      <c r="D2018" s="135"/>
      <c r="E2018" s="135"/>
      <c r="N2018" s="216"/>
    </row>
    <row r="2019" spans="4:14" s="102" customFormat="1" x14ac:dyDescent="0.35">
      <c r="D2019" s="135"/>
      <c r="E2019" s="135"/>
      <c r="N2019" s="216"/>
    </row>
    <row r="2020" spans="4:14" s="102" customFormat="1" x14ac:dyDescent="0.35">
      <c r="D2020" s="135"/>
      <c r="E2020" s="135"/>
      <c r="N2020" s="216"/>
    </row>
    <row r="2021" spans="4:14" s="102" customFormat="1" x14ac:dyDescent="0.35">
      <c r="D2021" s="135"/>
      <c r="E2021" s="135"/>
      <c r="N2021" s="216"/>
    </row>
    <row r="2022" spans="4:14" s="102" customFormat="1" x14ac:dyDescent="0.35">
      <c r="D2022" s="135"/>
      <c r="E2022" s="135"/>
      <c r="N2022" s="216"/>
    </row>
    <row r="2023" spans="4:14" s="102" customFormat="1" x14ac:dyDescent="0.35">
      <c r="D2023" s="135"/>
      <c r="E2023" s="135"/>
      <c r="N2023" s="216"/>
    </row>
    <row r="2024" spans="4:14" s="102" customFormat="1" x14ac:dyDescent="0.35">
      <c r="D2024" s="135"/>
      <c r="E2024" s="135"/>
      <c r="N2024" s="216"/>
    </row>
    <row r="2025" spans="4:14" s="102" customFormat="1" x14ac:dyDescent="0.35">
      <c r="D2025" s="135"/>
      <c r="E2025" s="135"/>
      <c r="N2025" s="216"/>
    </row>
    <row r="2026" spans="4:14" s="102" customFormat="1" x14ac:dyDescent="0.35">
      <c r="D2026" s="135"/>
      <c r="E2026" s="135"/>
      <c r="N2026" s="216"/>
    </row>
    <row r="2027" spans="4:14" s="102" customFormat="1" x14ac:dyDescent="0.35">
      <c r="D2027" s="135"/>
      <c r="E2027" s="135"/>
      <c r="N2027" s="216"/>
    </row>
    <row r="2028" spans="4:14" s="102" customFormat="1" x14ac:dyDescent="0.35">
      <c r="D2028" s="135"/>
      <c r="E2028" s="135"/>
      <c r="N2028" s="216"/>
    </row>
    <row r="2029" spans="4:14" s="102" customFormat="1" x14ac:dyDescent="0.35">
      <c r="D2029" s="135"/>
      <c r="E2029" s="135"/>
      <c r="N2029" s="216"/>
    </row>
    <row r="2030" spans="4:14" s="102" customFormat="1" x14ac:dyDescent="0.35">
      <c r="D2030" s="135"/>
      <c r="E2030" s="135"/>
      <c r="N2030" s="216"/>
    </row>
    <row r="2031" spans="4:14" s="102" customFormat="1" x14ac:dyDescent="0.35">
      <c r="D2031" s="135"/>
      <c r="E2031" s="135"/>
      <c r="N2031" s="216"/>
    </row>
    <row r="2032" spans="4:14" s="102" customFormat="1" x14ac:dyDescent="0.35">
      <c r="D2032" s="135"/>
      <c r="E2032" s="135"/>
      <c r="N2032" s="216"/>
    </row>
    <row r="2033" spans="4:14" s="102" customFormat="1" x14ac:dyDescent="0.35">
      <c r="D2033" s="135"/>
      <c r="E2033" s="135"/>
      <c r="N2033" s="216"/>
    </row>
    <row r="2034" spans="4:14" s="102" customFormat="1" x14ac:dyDescent="0.35">
      <c r="D2034" s="135"/>
      <c r="E2034" s="135"/>
      <c r="N2034" s="216"/>
    </row>
    <row r="2035" spans="4:14" s="102" customFormat="1" x14ac:dyDescent="0.35">
      <c r="D2035" s="135"/>
      <c r="E2035" s="135"/>
      <c r="N2035" s="216"/>
    </row>
    <row r="2036" spans="4:14" s="102" customFormat="1" x14ac:dyDescent="0.35">
      <c r="D2036" s="135"/>
      <c r="E2036" s="135"/>
      <c r="N2036" s="216"/>
    </row>
    <row r="2037" spans="4:14" s="102" customFormat="1" x14ac:dyDescent="0.35">
      <c r="D2037" s="135"/>
      <c r="E2037" s="135"/>
      <c r="N2037" s="216"/>
    </row>
    <row r="2038" spans="4:14" s="102" customFormat="1" x14ac:dyDescent="0.35">
      <c r="D2038" s="135"/>
      <c r="E2038" s="135"/>
      <c r="N2038" s="216"/>
    </row>
    <row r="2039" spans="4:14" s="102" customFormat="1" x14ac:dyDescent="0.35">
      <c r="D2039" s="135"/>
      <c r="E2039" s="135"/>
      <c r="N2039" s="216"/>
    </row>
    <row r="2040" spans="4:14" s="102" customFormat="1" x14ac:dyDescent="0.35">
      <c r="D2040" s="135"/>
      <c r="E2040" s="135"/>
      <c r="N2040" s="216"/>
    </row>
    <row r="2041" spans="4:14" s="102" customFormat="1" x14ac:dyDescent="0.35">
      <c r="D2041" s="135"/>
      <c r="E2041" s="135"/>
      <c r="N2041" s="216"/>
    </row>
    <row r="2042" spans="4:14" s="102" customFormat="1" x14ac:dyDescent="0.35">
      <c r="D2042" s="135"/>
      <c r="E2042" s="135"/>
      <c r="N2042" s="216"/>
    </row>
    <row r="2043" spans="4:14" s="102" customFormat="1" x14ac:dyDescent="0.35">
      <c r="D2043" s="135"/>
      <c r="E2043" s="135"/>
      <c r="N2043" s="216"/>
    </row>
    <row r="2044" spans="4:14" s="102" customFormat="1" x14ac:dyDescent="0.35">
      <c r="D2044" s="135"/>
      <c r="E2044" s="135"/>
      <c r="N2044" s="216"/>
    </row>
    <row r="2045" spans="4:14" s="102" customFormat="1" x14ac:dyDescent="0.35">
      <c r="D2045" s="135"/>
      <c r="E2045" s="135"/>
      <c r="N2045" s="216"/>
    </row>
    <row r="2046" spans="4:14" s="102" customFormat="1" x14ac:dyDescent="0.35">
      <c r="D2046" s="135"/>
      <c r="E2046" s="135"/>
      <c r="N2046" s="216"/>
    </row>
    <row r="2047" spans="4:14" s="102" customFormat="1" x14ac:dyDescent="0.35">
      <c r="D2047" s="135"/>
      <c r="E2047" s="135"/>
      <c r="N2047" s="216"/>
    </row>
    <row r="2048" spans="4:14" s="102" customFormat="1" x14ac:dyDescent="0.35">
      <c r="D2048" s="135"/>
      <c r="E2048" s="135"/>
      <c r="N2048" s="216"/>
    </row>
    <row r="2049" spans="4:14" s="102" customFormat="1" x14ac:dyDescent="0.35">
      <c r="D2049" s="135"/>
      <c r="E2049" s="135"/>
      <c r="N2049" s="216"/>
    </row>
    <row r="2050" spans="4:14" s="102" customFormat="1" x14ac:dyDescent="0.35">
      <c r="D2050" s="135"/>
      <c r="E2050" s="135"/>
      <c r="N2050" s="216"/>
    </row>
    <row r="2051" spans="4:14" s="102" customFormat="1" x14ac:dyDescent="0.35">
      <c r="D2051" s="135"/>
      <c r="E2051" s="135"/>
      <c r="N2051" s="216"/>
    </row>
    <row r="2052" spans="4:14" s="102" customFormat="1" x14ac:dyDescent="0.35">
      <c r="D2052" s="135"/>
      <c r="E2052" s="135"/>
      <c r="N2052" s="216"/>
    </row>
    <row r="2053" spans="4:14" s="102" customFormat="1" x14ac:dyDescent="0.35">
      <c r="D2053" s="135"/>
      <c r="E2053" s="135"/>
      <c r="N2053" s="216"/>
    </row>
    <row r="2054" spans="4:14" s="102" customFormat="1" x14ac:dyDescent="0.35">
      <c r="D2054" s="135"/>
      <c r="E2054" s="135"/>
      <c r="N2054" s="216"/>
    </row>
    <row r="2055" spans="4:14" s="102" customFormat="1" x14ac:dyDescent="0.35">
      <c r="D2055" s="135"/>
      <c r="E2055" s="135"/>
      <c r="N2055" s="216"/>
    </row>
    <row r="2056" spans="4:14" s="102" customFormat="1" x14ac:dyDescent="0.35">
      <c r="D2056" s="135"/>
      <c r="E2056" s="135"/>
      <c r="N2056" s="216"/>
    </row>
    <row r="2057" spans="4:14" s="102" customFormat="1" x14ac:dyDescent="0.35">
      <c r="D2057" s="135"/>
      <c r="E2057" s="135"/>
      <c r="N2057" s="216"/>
    </row>
    <row r="2058" spans="4:14" s="102" customFormat="1" x14ac:dyDescent="0.35">
      <c r="D2058" s="135"/>
      <c r="E2058" s="135"/>
      <c r="N2058" s="216"/>
    </row>
    <row r="2059" spans="4:14" s="102" customFormat="1" x14ac:dyDescent="0.35">
      <c r="D2059" s="135"/>
      <c r="E2059" s="135"/>
      <c r="N2059" s="216"/>
    </row>
    <row r="2060" spans="4:14" s="102" customFormat="1" x14ac:dyDescent="0.35">
      <c r="D2060" s="135"/>
      <c r="E2060" s="135"/>
      <c r="N2060" s="216"/>
    </row>
    <row r="2061" spans="4:14" s="102" customFormat="1" x14ac:dyDescent="0.35">
      <c r="D2061" s="135"/>
      <c r="E2061" s="135"/>
      <c r="N2061" s="216"/>
    </row>
    <row r="2062" spans="4:14" s="102" customFormat="1" x14ac:dyDescent="0.35">
      <c r="D2062" s="135"/>
      <c r="E2062" s="135"/>
      <c r="N2062" s="216"/>
    </row>
    <row r="2063" spans="4:14" s="102" customFormat="1" x14ac:dyDescent="0.35">
      <c r="D2063" s="135"/>
      <c r="E2063" s="135"/>
      <c r="N2063" s="216"/>
    </row>
    <row r="2064" spans="4:14" s="102" customFormat="1" x14ac:dyDescent="0.35">
      <c r="D2064" s="135"/>
      <c r="E2064" s="135"/>
      <c r="N2064" s="216"/>
    </row>
    <row r="2065" spans="4:14" s="102" customFormat="1" x14ac:dyDescent="0.35">
      <c r="D2065" s="135"/>
      <c r="E2065" s="135"/>
      <c r="N2065" s="216"/>
    </row>
    <row r="2066" spans="4:14" s="102" customFormat="1" x14ac:dyDescent="0.35">
      <c r="D2066" s="135"/>
      <c r="E2066" s="135"/>
      <c r="N2066" s="216"/>
    </row>
    <row r="2067" spans="4:14" s="102" customFormat="1" x14ac:dyDescent="0.35">
      <c r="D2067" s="135"/>
      <c r="E2067" s="135"/>
      <c r="N2067" s="216"/>
    </row>
    <row r="2068" spans="4:14" s="102" customFormat="1" x14ac:dyDescent="0.35">
      <c r="D2068" s="135"/>
      <c r="E2068" s="135"/>
      <c r="N2068" s="216"/>
    </row>
    <row r="2069" spans="4:14" s="102" customFormat="1" x14ac:dyDescent="0.35">
      <c r="D2069" s="135"/>
      <c r="E2069" s="135"/>
      <c r="N2069" s="216"/>
    </row>
    <row r="2070" spans="4:14" s="102" customFormat="1" x14ac:dyDescent="0.35">
      <c r="D2070" s="135"/>
      <c r="E2070" s="135"/>
      <c r="N2070" s="216"/>
    </row>
    <row r="2071" spans="4:14" s="102" customFormat="1" x14ac:dyDescent="0.35">
      <c r="D2071" s="135"/>
      <c r="E2071" s="135"/>
      <c r="N2071" s="216"/>
    </row>
    <row r="2072" spans="4:14" s="102" customFormat="1" x14ac:dyDescent="0.35">
      <c r="D2072" s="135"/>
      <c r="E2072" s="135"/>
      <c r="N2072" s="216"/>
    </row>
    <row r="2073" spans="4:14" s="102" customFormat="1" x14ac:dyDescent="0.35">
      <c r="D2073" s="135"/>
      <c r="E2073" s="135"/>
      <c r="N2073" s="216"/>
    </row>
    <row r="2074" spans="4:14" s="102" customFormat="1" x14ac:dyDescent="0.35">
      <c r="D2074" s="135"/>
      <c r="E2074" s="135"/>
      <c r="N2074" s="216"/>
    </row>
    <row r="2075" spans="4:14" s="102" customFormat="1" x14ac:dyDescent="0.35">
      <c r="D2075" s="135"/>
      <c r="E2075" s="135"/>
      <c r="N2075" s="216"/>
    </row>
    <row r="2076" spans="4:14" s="102" customFormat="1" x14ac:dyDescent="0.35">
      <c r="D2076" s="135"/>
      <c r="E2076" s="135"/>
      <c r="N2076" s="216"/>
    </row>
    <row r="2077" spans="4:14" s="102" customFormat="1" x14ac:dyDescent="0.35">
      <c r="D2077" s="135"/>
      <c r="E2077" s="135"/>
      <c r="N2077" s="216"/>
    </row>
    <row r="2078" spans="4:14" s="102" customFormat="1" x14ac:dyDescent="0.35">
      <c r="D2078" s="135"/>
      <c r="E2078" s="135"/>
      <c r="N2078" s="216"/>
    </row>
    <row r="2079" spans="4:14" s="102" customFormat="1" x14ac:dyDescent="0.35">
      <c r="D2079" s="135"/>
      <c r="E2079" s="135"/>
      <c r="N2079" s="216"/>
    </row>
    <row r="2080" spans="4:14" s="102" customFormat="1" x14ac:dyDescent="0.35">
      <c r="D2080" s="135"/>
      <c r="E2080" s="135"/>
      <c r="N2080" s="216"/>
    </row>
    <row r="2081" spans="4:14" s="102" customFormat="1" x14ac:dyDescent="0.35">
      <c r="D2081" s="135"/>
      <c r="E2081" s="135"/>
      <c r="N2081" s="216"/>
    </row>
    <row r="2082" spans="4:14" s="102" customFormat="1" x14ac:dyDescent="0.35">
      <c r="D2082" s="135"/>
      <c r="E2082" s="135"/>
      <c r="N2082" s="216"/>
    </row>
    <row r="2083" spans="4:14" s="102" customFormat="1" x14ac:dyDescent="0.35">
      <c r="D2083" s="135"/>
      <c r="E2083" s="135"/>
      <c r="N2083" s="216"/>
    </row>
    <row r="2084" spans="4:14" s="102" customFormat="1" x14ac:dyDescent="0.35">
      <c r="D2084" s="135"/>
      <c r="E2084" s="135"/>
      <c r="N2084" s="216"/>
    </row>
    <row r="2085" spans="4:14" s="102" customFormat="1" x14ac:dyDescent="0.35">
      <c r="D2085" s="135"/>
      <c r="E2085" s="135"/>
      <c r="N2085" s="216"/>
    </row>
    <row r="2086" spans="4:14" s="102" customFormat="1" x14ac:dyDescent="0.35">
      <c r="D2086" s="135"/>
      <c r="E2086" s="135"/>
      <c r="N2086" s="216"/>
    </row>
    <row r="2087" spans="4:14" s="102" customFormat="1" x14ac:dyDescent="0.35">
      <c r="D2087" s="135"/>
      <c r="E2087" s="135"/>
      <c r="N2087" s="216"/>
    </row>
    <row r="2088" spans="4:14" s="102" customFormat="1" x14ac:dyDescent="0.35">
      <c r="D2088" s="135"/>
      <c r="E2088" s="135"/>
      <c r="N2088" s="216"/>
    </row>
    <row r="2089" spans="4:14" s="102" customFormat="1" x14ac:dyDescent="0.35">
      <c r="D2089" s="135"/>
      <c r="E2089" s="135"/>
      <c r="N2089" s="216"/>
    </row>
    <row r="2090" spans="4:14" s="102" customFormat="1" x14ac:dyDescent="0.35">
      <c r="D2090" s="135"/>
      <c r="E2090" s="135"/>
      <c r="N2090" s="216"/>
    </row>
    <row r="2091" spans="4:14" s="102" customFormat="1" x14ac:dyDescent="0.35">
      <c r="D2091" s="135"/>
      <c r="E2091" s="135"/>
      <c r="N2091" s="216"/>
    </row>
    <row r="2092" spans="4:14" s="102" customFormat="1" x14ac:dyDescent="0.35">
      <c r="D2092" s="135"/>
      <c r="E2092" s="135"/>
      <c r="N2092" s="216"/>
    </row>
    <row r="2093" spans="4:14" s="102" customFormat="1" x14ac:dyDescent="0.35">
      <c r="D2093" s="135"/>
      <c r="E2093" s="135"/>
      <c r="N2093" s="216"/>
    </row>
    <row r="2094" spans="4:14" s="102" customFormat="1" x14ac:dyDescent="0.35">
      <c r="D2094" s="135"/>
      <c r="E2094" s="135"/>
      <c r="N2094" s="216"/>
    </row>
    <row r="2095" spans="4:14" s="102" customFormat="1" x14ac:dyDescent="0.35">
      <c r="D2095" s="135"/>
      <c r="E2095" s="135"/>
      <c r="N2095" s="216"/>
    </row>
    <row r="2096" spans="4:14" s="102" customFormat="1" x14ac:dyDescent="0.35">
      <c r="D2096" s="135"/>
      <c r="E2096" s="135"/>
      <c r="N2096" s="216"/>
    </row>
    <row r="2097" spans="4:14" s="102" customFormat="1" x14ac:dyDescent="0.35">
      <c r="D2097" s="135"/>
      <c r="E2097" s="135"/>
      <c r="N2097" s="216"/>
    </row>
    <row r="2098" spans="4:14" s="102" customFormat="1" x14ac:dyDescent="0.35">
      <c r="D2098" s="135"/>
      <c r="E2098" s="135"/>
      <c r="N2098" s="216"/>
    </row>
    <row r="2099" spans="4:14" s="102" customFormat="1" x14ac:dyDescent="0.35">
      <c r="D2099" s="135"/>
      <c r="E2099" s="135"/>
      <c r="N2099" s="216"/>
    </row>
    <row r="2100" spans="4:14" s="102" customFormat="1" x14ac:dyDescent="0.35">
      <c r="D2100" s="135"/>
      <c r="E2100" s="135"/>
      <c r="N2100" s="216"/>
    </row>
    <row r="2101" spans="4:14" s="102" customFormat="1" x14ac:dyDescent="0.35">
      <c r="D2101" s="135"/>
      <c r="E2101" s="135"/>
      <c r="N2101" s="216"/>
    </row>
    <row r="2102" spans="4:14" s="102" customFormat="1" x14ac:dyDescent="0.35">
      <c r="D2102" s="135"/>
      <c r="E2102" s="135"/>
      <c r="N2102" s="216"/>
    </row>
    <row r="2103" spans="4:14" s="102" customFormat="1" x14ac:dyDescent="0.35">
      <c r="D2103" s="135"/>
      <c r="E2103" s="135"/>
      <c r="N2103" s="216"/>
    </row>
    <row r="2104" spans="4:14" s="102" customFormat="1" x14ac:dyDescent="0.35">
      <c r="D2104" s="135"/>
      <c r="E2104" s="135"/>
      <c r="N2104" s="216"/>
    </row>
    <row r="2105" spans="4:14" s="102" customFormat="1" x14ac:dyDescent="0.35">
      <c r="D2105" s="135"/>
      <c r="E2105" s="135"/>
      <c r="N2105" s="216"/>
    </row>
    <row r="2106" spans="4:14" s="102" customFormat="1" x14ac:dyDescent="0.35">
      <c r="D2106" s="135"/>
      <c r="E2106" s="135"/>
      <c r="N2106" s="216"/>
    </row>
    <row r="2107" spans="4:14" s="102" customFormat="1" x14ac:dyDescent="0.35">
      <c r="D2107" s="135"/>
      <c r="E2107" s="135"/>
      <c r="N2107" s="216"/>
    </row>
    <row r="2108" spans="4:14" s="102" customFormat="1" x14ac:dyDescent="0.35">
      <c r="D2108" s="135"/>
      <c r="E2108" s="135"/>
      <c r="N2108" s="216"/>
    </row>
    <row r="2109" spans="4:14" s="102" customFormat="1" x14ac:dyDescent="0.35">
      <c r="D2109" s="135"/>
      <c r="E2109" s="135"/>
      <c r="N2109" s="216"/>
    </row>
    <row r="2110" spans="4:14" s="102" customFormat="1" x14ac:dyDescent="0.35">
      <c r="D2110" s="135"/>
      <c r="E2110" s="135"/>
      <c r="N2110" s="216"/>
    </row>
    <row r="2111" spans="4:14" s="102" customFormat="1" x14ac:dyDescent="0.35">
      <c r="D2111" s="135"/>
      <c r="E2111" s="135"/>
      <c r="N2111" s="216"/>
    </row>
    <row r="2112" spans="4:14" s="102" customFormat="1" x14ac:dyDescent="0.35">
      <c r="D2112" s="135"/>
      <c r="E2112" s="135"/>
      <c r="N2112" s="216"/>
    </row>
    <row r="2113" spans="4:14" s="102" customFormat="1" x14ac:dyDescent="0.35">
      <c r="D2113" s="135"/>
      <c r="E2113" s="135"/>
      <c r="N2113" s="216"/>
    </row>
    <row r="2114" spans="4:14" s="102" customFormat="1" x14ac:dyDescent="0.35">
      <c r="D2114" s="135"/>
      <c r="E2114" s="135"/>
      <c r="N2114" s="216"/>
    </row>
    <row r="2115" spans="4:14" s="102" customFormat="1" x14ac:dyDescent="0.35">
      <c r="D2115" s="135"/>
      <c r="E2115" s="135"/>
      <c r="N2115" s="216"/>
    </row>
    <row r="2116" spans="4:14" s="102" customFormat="1" x14ac:dyDescent="0.35">
      <c r="D2116" s="135"/>
      <c r="E2116" s="135"/>
      <c r="N2116" s="216"/>
    </row>
    <row r="2117" spans="4:14" s="102" customFormat="1" x14ac:dyDescent="0.35">
      <c r="D2117" s="135"/>
      <c r="E2117" s="135"/>
      <c r="N2117" s="216"/>
    </row>
    <row r="2118" spans="4:14" s="102" customFormat="1" x14ac:dyDescent="0.35">
      <c r="D2118" s="135"/>
      <c r="E2118" s="135"/>
      <c r="N2118" s="216"/>
    </row>
    <row r="2119" spans="4:14" s="102" customFormat="1" x14ac:dyDescent="0.35">
      <c r="D2119" s="135"/>
      <c r="E2119" s="135"/>
      <c r="N2119" s="216"/>
    </row>
    <row r="2120" spans="4:14" s="102" customFormat="1" x14ac:dyDescent="0.35">
      <c r="D2120" s="135"/>
      <c r="E2120" s="135"/>
      <c r="N2120" s="216"/>
    </row>
    <row r="2121" spans="4:14" s="102" customFormat="1" x14ac:dyDescent="0.35">
      <c r="D2121" s="135"/>
      <c r="E2121" s="135"/>
      <c r="N2121" s="216"/>
    </row>
    <row r="2122" spans="4:14" s="102" customFormat="1" x14ac:dyDescent="0.35">
      <c r="D2122" s="135"/>
      <c r="E2122" s="135"/>
      <c r="N2122" s="216"/>
    </row>
    <row r="2123" spans="4:14" s="102" customFormat="1" x14ac:dyDescent="0.35">
      <c r="D2123" s="135"/>
      <c r="E2123" s="135"/>
      <c r="N2123" s="216"/>
    </row>
    <row r="2124" spans="4:14" s="102" customFormat="1" x14ac:dyDescent="0.35">
      <c r="D2124" s="135"/>
      <c r="E2124" s="135"/>
      <c r="N2124" s="216"/>
    </row>
    <row r="2125" spans="4:14" s="102" customFormat="1" x14ac:dyDescent="0.35">
      <c r="D2125" s="135"/>
      <c r="E2125" s="135"/>
      <c r="N2125" s="216"/>
    </row>
    <row r="2126" spans="4:14" s="102" customFormat="1" x14ac:dyDescent="0.35">
      <c r="D2126" s="135"/>
      <c r="E2126" s="135"/>
      <c r="N2126" s="216"/>
    </row>
    <row r="2127" spans="4:14" s="102" customFormat="1" x14ac:dyDescent="0.35">
      <c r="D2127" s="135"/>
      <c r="E2127" s="135"/>
      <c r="N2127" s="216"/>
    </row>
    <row r="2128" spans="4:14" s="102" customFormat="1" x14ac:dyDescent="0.35">
      <c r="D2128" s="135"/>
      <c r="E2128" s="135"/>
      <c r="N2128" s="216"/>
    </row>
    <row r="2129" spans="4:14" s="102" customFormat="1" x14ac:dyDescent="0.35">
      <c r="D2129" s="135"/>
      <c r="E2129" s="135"/>
      <c r="N2129" s="216"/>
    </row>
    <row r="2130" spans="4:14" s="102" customFormat="1" x14ac:dyDescent="0.35">
      <c r="D2130" s="135"/>
      <c r="E2130" s="135"/>
      <c r="N2130" s="216"/>
    </row>
    <row r="2131" spans="4:14" s="102" customFormat="1" x14ac:dyDescent="0.35">
      <c r="D2131" s="135"/>
      <c r="E2131" s="135"/>
      <c r="N2131" s="216"/>
    </row>
    <row r="2132" spans="4:14" s="102" customFormat="1" x14ac:dyDescent="0.35">
      <c r="D2132" s="135"/>
      <c r="E2132" s="135"/>
      <c r="N2132" s="216"/>
    </row>
    <row r="2133" spans="4:14" s="102" customFormat="1" x14ac:dyDescent="0.35">
      <c r="D2133" s="135"/>
      <c r="E2133" s="135"/>
      <c r="N2133" s="216"/>
    </row>
    <row r="2134" spans="4:14" s="102" customFormat="1" x14ac:dyDescent="0.35">
      <c r="D2134" s="135"/>
      <c r="E2134" s="135"/>
      <c r="N2134" s="216"/>
    </row>
    <row r="2135" spans="4:14" s="102" customFormat="1" x14ac:dyDescent="0.35">
      <c r="D2135" s="135"/>
      <c r="E2135" s="135"/>
      <c r="N2135" s="216"/>
    </row>
    <row r="2136" spans="4:14" s="102" customFormat="1" x14ac:dyDescent="0.35">
      <c r="D2136" s="135"/>
      <c r="E2136" s="135"/>
      <c r="N2136" s="216"/>
    </row>
    <row r="2137" spans="4:14" s="102" customFormat="1" x14ac:dyDescent="0.35">
      <c r="D2137" s="135"/>
      <c r="E2137" s="135"/>
      <c r="N2137" s="216"/>
    </row>
    <row r="2138" spans="4:14" s="102" customFormat="1" x14ac:dyDescent="0.35">
      <c r="D2138" s="135"/>
      <c r="E2138" s="135"/>
      <c r="N2138" s="216"/>
    </row>
    <row r="2139" spans="4:14" s="102" customFormat="1" x14ac:dyDescent="0.35">
      <c r="D2139" s="135"/>
      <c r="E2139" s="135"/>
      <c r="N2139" s="216"/>
    </row>
    <row r="2140" spans="4:14" s="102" customFormat="1" x14ac:dyDescent="0.35">
      <c r="D2140" s="135"/>
      <c r="E2140" s="135"/>
      <c r="N2140" s="216"/>
    </row>
    <row r="2141" spans="4:14" s="102" customFormat="1" x14ac:dyDescent="0.35">
      <c r="D2141" s="135"/>
      <c r="E2141" s="135"/>
      <c r="N2141" s="216"/>
    </row>
    <row r="2142" spans="4:14" s="102" customFormat="1" x14ac:dyDescent="0.35">
      <c r="D2142" s="135"/>
      <c r="E2142" s="135"/>
      <c r="N2142" s="216"/>
    </row>
    <row r="2143" spans="4:14" s="102" customFormat="1" x14ac:dyDescent="0.35">
      <c r="D2143" s="135"/>
      <c r="E2143" s="135"/>
      <c r="N2143" s="216"/>
    </row>
    <row r="2144" spans="4:14" s="102" customFormat="1" x14ac:dyDescent="0.35">
      <c r="D2144" s="135"/>
      <c r="E2144" s="135"/>
      <c r="N2144" s="216"/>
    </row>
    <row r="2145" spans="4:14" s="102" customFormat="1" x14ac:dyDescent="0.35">
      <c r="D2145" s="135"/>
      <c r="E2145" s="135"/>
      <c r="N2145" s="216"/>
    </row>
    <row r="2146" spans="4:14" s="102" customFormat="1" x14ac:dyDescent="0.35">
      <c r="D2146" s="135"/>
      <c r="E2146" s="135"/>
      <c r="N2146" s="216"/>
    </row>
    <row r="2147" spans="4:14" s="102" customFormat="1" x14ac:dyDescent="0.35">
      <c r="D2147" s="135"/>
      <c r="E2147" s="135"/>
      <c r="N2147" s="216"/>
    </row>
    <row r="2148" spans="4:14" s="102" customFormat="1" x14ac:dyDescent="0.35">
      <c r="D2148" s="135"/>
      <c r="E2148" s="135"/>
      <c r="N2148" s="216"/>
    </row>
    <row r="2149" spans="4:14" s="102" customFormat="1" x14ac:dyDescent="0.35">
      <c r="D2149" s="135"/>
      <c r="E2149" s="135"/>
      <c r="N2149" s="216"/>
    </row>
    <row r="2150" spans="4:14" s="102" customFormat="1" x14ac:dyDescent="0.35">
      <c r="D2150" s="135"/>
      <c r="E2150" s="135"/>
      <c r="N2150" s="216"/>
    </row>
    <row r="2151" spans="4:14" s="102" customFormat="1" x14ac:dyDescent="0.35">
      <c r="D2151" s="135"/>
      <c r="E2151" s="135"/>
      <c r="N2151" s="216"/>
    </row>
    <row r="2152" spans="4:14" s="102" customFormat="1" x14ac:dyDescent="0.35">
      <c r="D2152" s="135"/>
      <c r="E2152" s="135"/>
      <c r="N2152" s="216"/>
    </row>
    <row r="2153" spans="4:14" s="102" customFormat="1" x14ac:dyDescent="0.35">
      <c r="D2153" s="135"/>
      <c r="E2153" s="135"/>
      <c r="N2153" s="216"/>
    </row>
    <row r="2154" spans="4:14" s="102" customFormat="1" x14ac:dyDescent="0.35">
      <c r="D2154" s="135"/>
      <c r="E2154" s="135"/>
      <c r="N2154" s="216"/>
    </row>
    <row r="2155" spans="4:14" s="102" customFormat="1" x14ac:dyDescent="0.35">
      <c r="D2155" s="135"/>
      <c r="E2155" s="135"/>
      <c r="N2155" s="216"/>
    </row>
    <row r="2156" spans="4:14" s="102" customFormat="1" x14ac:dyDescent="0.35">
      <c r="D2156" s="135"/>
      <c r="E2156" s="135"/>
      <c r="N2156" s="216"/>
    </row>
    <row r="2157" spans="4:14" s="102" customFormat="1" x14ac:dyDescent="0.35">
      <c r="D2157" s="135"/>
      <c r="E2157" s="135"/>
      <c r="N2157" s="216"/>
    </row>
    <row r="2158" spans="4:14" s="102" customFormat="1" x14ac:dyDescent="0.35">
      <c r="D2158" s="135"/>
      <c r="E2158" s="135"/>
      <c r="N2158" s="216"/>
    </row>
    <row r="2159" spans="4:14" s="102" customFormat="1" x14ac:dyDescent="0.35">
      <c r="D2159" s="135"/>
      <c r="E2159" s="135"/>
      <c r="N2159" s="216"/>
    </row>
    <row r="2160" spans="4:14" s="102" customFormat="1" x14ac:dyDescent="0.35">
      <c r="D2160" s="135"/>
      <c r="E2160" s="135"/>
      <c r="N2160" s="216"/>
    </row>
    <row r="2161" spans="4:14" s="102" customFormat="1" x14ac:dyDescent="0.35">
      <c r="D2161" s="135"/>
      <c r="E2161" s="135"/>
      <c r="N2161" s="216"/>
    </row>
    <row r="2162" spans="4:14" s="102" customFormat="1" x14ac:dyDescent="0.35">
      <c r="D2162" s="135"/>
      <c r="E2162" s="135"/>
      <c r="N2162" s="216"/>
    </row>
    <row r="2163" spans="4:14" s="102" customFormat="1" x14ac:dyDescent="0.35">
      <c r="D2163" s="135"/>
      <c r="E2163" s="135"/>
      <c r="N2163" s="216"/>
    </row>
    <row r="2164" spans="4:14" s="102" customFormat="1" x14ac:dyDescent="0.35">
      <c r="D2164" s="135"/>
      <c r="E2164" s="135"/>
      <c r="N2164" s="216"/>
    </row>
    <row r="2165" spans="4:14" s="102" customFormat="1" x14ac:dyDescent="0.35">
      <c r="D2165" s="135"/>
      <c r="E2165" s="135"/>
      <c r="N2165" s="216"/>
    </row>
    <row r="2166" spans="4:14" s="102" customFormat="1" x14ac:dyDescent="0.35">
      <c r="D2166" s="135"/>
      <c r="E2166" s="135"/>
      <c r="N2166" s="216"/>
    </row>
    <row r="2167" spans="4:14" s="102" customFormat="1" x14ac:dyDescent="0.35">
      <c r="D2167" s="135"/>
      <c r="E2167" s="135"/>
      <c r="N2167" s="216"/>
    </row>
    <row r="2168" spans="4:14" s="102" customFormat="1" x14ac:dyDescent="0.35">
      <c r="D2168" s="135"/>
      <c r="E2168" s="135"/>
      <c r="N2168" s="216"/>
    </row>
    <row r="2169" spans="4:14" s="102" customFormat="1" x14ac:dyDescent="0.35">
      <c r="D2169" s="135"/>
      <c r="E2169" s="135"/>
      <c r="N2169" s="216"/>
    </row>
    <row r="2170" spans="4:14" s="102" customFormat="1" x14ac:dyDescent="0.35">
      <c r="D2170" s="135"/>
      <c r="E2170" s="135"/>
      <c r="N2170" s="216"/>
    </row>
    <row r="2171" spans="4:14" s="102" customFormat="1" x14ac:dyDescent="0.35">
      <c r="D2171" s="135"/>
      <c r="E2171" s="135"/>
      <c r="N2171" s="216"/>
    </row>
    <row r="2172" spans="4:14" s="102" customFormat="1" x14ac:dyDescent="0.35">
      <c r="D2172" s="135"/>
      <c r="E2172" s="135"/>
      <c r="N2172" s="216"/>
    </row>
    <row r="2173" spans="4:14" s="102" customFormat="1" x14ac:dyDescent="0.35">
      <c r="D2173" s="135"/>
      <c r="E2173" s="135"/>
      <c r="N2173" s="216"/>
    </row>
    <row r="2174" spans="4:14" s="102" customFormat="1" x14ac:dyDescent="0.35">
      <c r="D2174" s="135"/>
      <c r="E2174" s="135"/>
      <c r="N2174" s="216"/>
    </row>
    <row r="2175" spans="4:14" s="102" customFormat="1" x14ac:dyDescent="0.35">
      <c r="D2175" s="135"/>
      <c r="E2175" s="135"/>
      <c r="N2175" s="216"/>
    </row>
    <row r="2176" spans="4:14" s="102" customFormat="1" x14ac:dyDescent="0.35">
      <c r="D2176" s="135"/>
      <c r="E2176" s="135"/>
      <c r="N2176" s="216"/>
    </row>
    <row r="2177" spans="4:14" s="102" customFormat="1" x14ac:dyDescent="0.35">
      <c r="D2177" s="135"/>
      <c r="E2177" s="135"/>
      <c r="N2177" s="216"/>
    </row>
    <row r="2178" spans="4:14" s="102" customFormat="1" x14ac:dyDescent="0.35">
      <c r="D2178" s="135"/>
      <c r="E2178" s="135"/>
      <c r="N2178" s="216"/>
    </row>
    <row r="2179" spans="4:14" s="102" customFormat="1" x14ac:dyDescent="0.35">
      <c r="D2179" s="135"/>
      <c r="E2179" s="135"/>
      <c r="N2179" s="216"/>
    </row>
    <row r="2180" spans="4:14" s="102" customFormat="1" x14ac:dyDescent="0.35">
      <c r="D2180" s="135"/>
      <c r="E2180" s="135"/>
      <c r="N2180" s="216"/>
    </row>
    <row r="2181" spans="4:14" s="102" customFormat="1" x14ac:dyDescent="0.35">
      <c r="D2181" s="135"/>
      <c r="E2181" s="135"/>
      <c r="N2181" s="216"/>
    </row>
    <row r="2182" spans="4:14" s="102" customFormat="1" x14ac:dyDescent="0.35">
      <c r="D2182" s="135"/>
      <c r="E2182" s="135"/>
      <c r="N2182" s="216"/>
    </row>
    <row r="2183" spans="4:14" s="102" customFormat="1" x14ac:dyDescent="0.35">
      <c r="D2183" s="135"/>
      <c r="E2183" s="135"/>
      <c r="N2183" s="216"/>
    </row>
    <row r="2184" spans="4:14" s="102" customFormat="1" x14ac:dyDescent="0.35">
      <c r="D2184" s="135"/>
      <c r="E2184" s="135"/>
      <c r="N2184" s="216"/>
    </row>
    <row r="2185" spans="4:14" s="102" customFormat="1" x14ac:dyDescent="0.35">
      <c r="D2185" s="135"/>
      <c r="E2185" s="135"/>
      <c r="N2185" s="216"/>
    </row>
    <row r="2186" spans="4:14" s="102" customFormat="1" x14ac:dyDescent="0.35">
      <c r="D2186" s="135"/>
      <c r="E2186" s="135"/>
      <c r="N2186" s="216"/>
    </row>
    <row r="2187" spans="4:14" s="102" customFormat="1" x14ac:dyDescent="0.35">
      <c r="D2187" s="135"/>
      <c r="E2187" s="135"/>
      <c r="N2187" s="216"/>
    </row>
    <row r="2188" spans="4:14" s="102" customFormat="1" x14ac:dyDescent="0.35">
      <c r="D2188" s="135"/>
      <c r="E2188" s="135"/>
      <c r="N2188" s="216"/>
    </row>
    <row r="2189" spans="4:14" s="102" customFormat="1" x14ac:dyDescent="0.35">
      <c r="D2189" s="135"/>
      <c r="E2189" s="135"/>
      <c r="N2189" s="216"/>
    </row>
    <row r="2190" spans="4:14" s="102" customFormat="1" x14ac:dyDescent="0.35">
      <c r="D2190" s="135"/>
      <c r="E2190" s="135"/>
      <c r="N2190" s="216"/>
    </row>
    <row r="2191" spans="4:14" s="102" customFormat="1" x14ac:dyDescent="0.35">
      <c r="D2191" s="135"/>
      <c r="E2191" s="135"/>
      <c r="N2191" s="216"/>
    </row>
    <row r="2192" spans="4:14" s="102" customFormat="1" x14ac:dyDescent="0.35">
      <c r="D2192" s="135"/>
      <c r="E2192" s="135"/>
      <c r="N2192" s="216"/>
    </row>
    <row r="2193" spans="4:14" s="102" customFormat="1" x14ac:dyDescent="0.35">
      <c r="D2193" s="135"/>
      <c r="E2193" s="135"/>
      <c r="N2193" s="216"/>
    </row>
    <row r="2194" spans="4:14" s="102" customFormat="1" x14ac:dyDescent="0.35">
      <c r="D2194" s="135"/>
      <c r="E2194" s="135"/>
      <c r="N2194" s="216"/>
    </row>
    <row r="2195" spans="4:14" s="102" customFormat="1" x14ac:dyDescent="0.35">
      <c r="D2195" s="135"/>
      <c r="E2195" s="135"/>
      <c r="N2195" s="216"/>
    </row>
    <row r="2196" spans="4:14" s="102" customFormat="1" x14ac:dyDescent="0.35">
      <c r="D2196" s="135"/>
      <c r="E2196" s="135"/>
      <c r="N2196" s="216"/>
    </row>
    <row r="2197" spans="4:14" s="102" customFormat="1" x14ac:dyDescent="0.35">
      <c r="D2197" s="135"/>
      <c r="E2197" s="135"/>
      <c r="N2197" s="216"/>
    </row>
    <row r="2198" spans="4:14" s="102" customFormat="1" x14ac:dyDescent="0.35">
      <c r="D2198" s="135"/>
      <c r="E2198" s="135"/>
      <c r="N2198" s="216"/>
    </row>
    <row r="2199" spans="4:14" s="102" customFormat="1" x14ac:dyDescent="0.35">
      <c r="D2199" s="135"/>
      <c r="E2199" s="135"/>
      <c r="N2199" s="216"/>
    </row>
    <row r="2200" spans="4:14" s="102" customFormat="1" x14ac:dyDescent="0.35">
      <c r="D2200" s="135"/>
      <c r="E2200" s="135"/>
      <c r="N2200" s="216"/>
    </row>
    <row r="2201" spans="4:14" s="102" customFormat="1" x14ac:dyDescent="0.35">
      <c r="D2201" s="135"/>
      <c r="E2201" s="135"/>
      <c r="N2201" s="216"/>
    </row>
    <row r="2202" spans="4:14" s="102" customFormat="1" x14ac:dyDescent="0.35">
      <c r="D2202" s="135"/>
      <c r="E2202" s="135"/>
      <c r="N2202" s="216"/>
    </row>
    <row r="2203" spans="4:14" s="102" customFormat="1" x14ac:dyDescent="0.35">
      <c r="D2203" s="135"/>
      <c r="E2203" s="135"/>
      <c r="N2203" s="216"/>
    </row>
    <row r="2204" spans="4:14" s="102" customFormat="1" x14ac:dyDescent="0.35">
      <c r="D2204" s="135"/>
      <c r="E2204" s="135"/>
      <c r="N2204" s="216"/>
    </row>
    <row r="2205" spans="4:14" s="102" customFormat="1" x14ac:dyDescent="0.35">
      <c r="D2205" s="135"/>
      <c r="E2205" s="135"/>
      <c r="N2205" s="216"/>
    </row>
    <row r="2206" spans="4:14" s="102" customFormat="1" x14ac:dyDescent="0.35">
      <c r="D2206" s="135"/>
      <c r="E2206" s="135"/>
      <c r="N2206" s="216"/>
    </row>
    <row r="2207" spans="4:14" s="102" customFormat="1" x14ac:dyDescent="0.35">
      <c r="D2207" s="135"/>
      <c r="E2207" s="135"/>
      <c r="N2207" s="216"/>
    </row>
    <row r="2208" spans="4:14" s="102" customFormat="1" x14ac:dyDescent="0.35">
      <c r="D2208" s="135"/>
      <c r="E2208" s="135"/>
      <c r="N2208" s="216"/>
    </row>
    <row r="2209" spans="4:14" s="102" customFormat="1" x14ac:dyDescent="0.35">
      <c r="D2209" s="135"/>
      <c r="E2209" s="135"/>
      <c r="N2209" s="216"/>
    </row>
    <row r="2210" spans="4:14" s="102" customFormat="1" x14ac:dyDescent="0.35">
      <c r="D2210" s="135"/>
      <c r="E2210" s="135"/>
      <c r="N2210" s="216"/>
    </row>
    <row r="2211" spans="4:14" s="102" customFormat="1" x14ac:dyDescent="0.35">
      <c r="D2211" s="135"/>
      <c r="E2211" s="135"/>
      <c r="N2211" s="216"/>
    </row>
    <row r="2212" spans="4:14" s="102" customFormat="1" x14ac:dyDescent="0.35">
      <c r="D2212" s="135"/>
      <c r="E2212" s="135"/>
      <c r="N2212" s="216"/>
    </row>
    <row r="2213" spans="4:14" s="102" customFormat="1" x14ac:dyDescent="0.35">
      <c r="D2213" s="135"/>
      <c r="E2213" s="135"/>
      <c r="N2213" s="216"/>
    </row>
    <row r="2214" spans="4:14" s="102" customFormat="1" x14ac:dyDescent="0.35">
      <c r="D2214" s="135"/>
      <c r="E2214" s="135"/>
      <c r="N2214" s="216"/>
    </row>
    <row r="2215" spans="4:14" s="102" customFormat="1" x14ac:dyDescent="0.35">
      <c r="D2215" s="135"/>
      <c r="E2215" s="135"/>
      <c r="N2215" s="216"/>
    </row>
    <row r="2216" spans="4:14" s="102" customFormat="1" x14ac:dyDescent="0.35">
      <c r="D2216" s="135"/>
      <c r="E2216" s="135"/>
      <c r="N2216" s="216"/>
    </row>
    <row r="2217" spans="4:14" s="102" customFormat="1" x14ac:dyDescent="0.35">
      <c r="D2217" s="135"/>
      <c r="E2217" s="135"/>
      <c r="N2217" s="216"/>
    </row>
    <row r="2218" spans="4:14" s="102" customFormat="1" x14ac:dyDescent="0.35">
      <c r="D2218" s="135"/>
      <c r="E2218" s="135"/>
      <c r="N2218" s="216"/>
    </row>
    <row r="2219" spans="4:14" s="102" customFormat="1" x14ac:dyDescent="0.35">
      <c r="D2219" s="135"/>
      <c r="E2219" s="135"/>
      <c r="N2219" s="216"/>
    </row>
    <row r="2220" spans="4:14" s="102" customFormat="1" x14ac:dyDescent="0.35">
      <c r="D2220" s="135"/>
      <c r="E2220" s="135"/>
      <c r="N2220" s="216"/>
    </row>
    <row r="2221" spans="4:14" s="102" customFormat="1" x14ac:dyDescent="0.35">
      <c r="D2221" s="135"/>
      <c r="E2221" s="135"/>
      <c r="N2221" s="216"/>
    </row>
    <row r="2222" spans="4:14" s="102" customFormat="1" x14ac:dyDescent="0.35">
      <c r="D2222" s="135"/>
      <c r="E2222" s="135"/>
      <c r="N2222" s="216"/>
    </row>
    <row r="2223" spans="4:14" s="102" customFormat="1" x14ac:dyDescent="0.35">
      <c r="D2223" s="135"/>
      <c r="E2223" s="135"/>
      <c r="N2223" s="216"/>
    </row>
    <row r="2224" spans="4:14" s="102" customFormat="1" x14ac:dyDescent="0.35">
      <c r="D2224" s="135"/>
      <c r="E2224" s="135"/>
      <c r="N2224" s="216"/>
    </row>
    <row r="2225" spans="4:14" s="102" customFormat="1" x14ac:dyDescent="0.35">
      <c r="D2225" s="135"/>
      <c r="E2225" s="135"/>
      <c r="N2225" s="216"/>
    </row>
    <row r="2226" spans="4:14" s="102" customFormat="1" x14ac:dyDescent="0.35">
      <c r="D2226" s="135"/>
      <c r="E2226" s="135"/>
      <c r="N2226" s="216"/>
    </row>
    <row r="2227" spans="4:14" s="102" customFormat="1" x14ac:dyDescent="0.35">
      <c r="D2227" s="135"/>
      <c r="E2227" s="135"/>
      <c r="N2227" s="216"/>
    </row>
    <row r="2228" spans="4:14" s="102" customFormat="1" x14ac:dyDescent="0.35">
      <c r="D2228" s="135"/>
      <c r="E2228" s="135"/>
      <c r="N2228" s="216"/>
    </row>
    <row r="2229" spans="4:14" s="102" customFormat="1" x14ac:dyDescent="0.35">
      <c r="D2229" s="135"/>
      <c r="E2229" s="135"/>
      <c r="N2229" s="216"/>
    </row>
    <row r="2230" spans="4:14" s="102" customFormat="1" x14ac:dyDescent="0.35">
      <c r="D2230" s="135"/>
      <c r="E2230" s="135"/>
      <c r="N2230" s="216"/>
    </row>
    <row r="2231" spans="4:14" s="102" customFormat="1" x14ac:dyDescent="0.35">
      <c r="D2231" s="135"/>
      <c r="E2231" s="135"/>
      <c r="N2231" s="216"/>
    </row>
    <row r="2232" spans="4:14" s="102" customFormat="1" x14ac:dyDescent="0.35">
      <c r="D2232" s="135"/>
      <c r="E2232" s="135"/>
      <c r="N2232" s="216"/>
    </row>
    <row r="2233" spans="4:14" s="102" customFormat="1" x14ac:dyDescent="0.35">
      <c r="D2233" s="135"/>
      <c r="E2233" s="135"/>
      <c r="N2233" s="216"/>
    </row>
    <row r="2234" spans="4:14" s="102" customFormat="1" x14ac:dyDescent="0.35">
      <c r="D2234" s="135"/>
      <c r="E2234" s="135"/>
      <c r="N2234" s="216"/>
    </row>
    <row r="2235" spans="4:14" s="102" customFormat="1" x14ac:dyDescent="0.35">
      <c r="D2235" s="135"/>
      <c r="E2235" s="135"/>
      <c r="N2235" s="216"/>
    </row>
    <row r="2236" spans="4:14" s="102" customFormat="1" x14ac:dyDescent="0.35">
      <c r="D2236" s="135"/>
      <c r="E2236" s="135"/>
      <c r="N2236" s="216"/>
    </row>
    <row r="2237" spans="4:14" s="102" customFormat="1" x14ac:dyDescent="0.35">
      <c r="D2237" s="135"/>
      <c r="E2237" s="135"/>
      <c r="N2237" s="216"/>
    </row>
    <row r="2238" spans="4:14" s="102" customFormat="1" x14ac:dyDescent="0.35">
      <c r="D2238" s="135"/>
      <c r="E2238" s="135"/>
      <c r="N2238" s="216"/>
    </row>
    <row r="2239" spans="4:14" s="102" customFormat="1" x14ac:dyDescent="0.35">
      <c r="D2239" s="135"/>
      <c r="E2239" s="135"/>
      <c r="N2239" s="216"/>
    </row>
    <row r="2240" spans="4:14" s="102" customFormat="1" x14ac:dyDescent="0.35">
      <c r="D2240" s="135"/>
      <c r="E2240" s="135"/>
      <c r="N2240" s="216"/>
    </row>
    <row r="2241" spans="4:14" s="102" customFormat="1" x14ac:dyDescent="0.35">
      <c r="D2241" s="135"/>
      <c r="E2241" s="135"/>
      <c r="N2241" s="216"/>
    </row>
    <row r="2242" spans="4:14" s="102" customFormat="1" x14ac:dyDescent="0.35">
      <c r="D2242" s="135"/>
      <c r="E2242" s="135"/>
      <c r="N2242" s="216"/>
    </row>
    <row r="2243" spans="4:14" s="102" customFormat="1" x14ac:dyDescent="0.35">
      <c r="D2243" s="135"/>
      <c r="E2243" s="135"/>
      <c r="N2243" s="216"/>
    </row>
    <row r="2244" spans="4:14" s="102" customFormat="1" x14ac:dyDescent="0.35">
      <c r="D2244" s="135"/>
      <c r="E2244" s="135"/>
      <c r="N2244" s="216"/>
    </row>
    <row r="2245" spans="4:14" s="102" customFormat="1" x14ac:dyDescent="0.35">
      <c r="D2245" s="135"/>
      <c r="E2245" s="135"/>
      <c r="N2245" s="216"/>
    </row>
    <row r="2246" spans="4:14" s="102" customFormat="1" x14ac:dyDescent="0.35">
      <c r="D2246" s="135"/>
      <c r="E2246" s="135"/>
      <c r="N2246" s="216"/>
    </row>
    <row r="2247" spans="4:14" s="102" customFormat="1" x14ac:dyDescent="0.35">
      <c r="D2247" s="135"/>
      <c r="E2247" s="135"/>
      <c r="N2247" s="216"/>
    </row>
    <row r="2248" spans="4:14" s="102" customFormat="1" x14ac:dyDescent="0.35">
      <c r="D2248" s="135"/>
      <c r="E2248" s="135"/>
      <c r="N2248" s="216"/>
    </row>
    <row r="2249" spans="4:14" s="102" customFormat="1" x14ac:dyDescent="0.35">
      <c r="D2249" s="135"/>
      <c r="E2249" s="135"/>
      <c r="N2249" s="216"/>
    </row>
    <row r="2250" spans="4:14" s="102" customFormat="1" x14ac:dyDescent="0.35">
      <c r="D2250" s="135"/>
      <c r="E2250" s="135"/>
      <c r="N2250" s="216"/>
    </row>
    <row r="2251" spans="4:14" s="102" customFormat="1" x14ac:dyDescent="0.35">
      <c r="D2251" s="135"/>
      <c r="E2251" s="135"/>
      <c r="N2251" s="216"/>
    </row>
    <row r="2252" spans="4:14" s="102" customFormat="1" x14ac:dyDescent="0.35">
      <c r="D2252" s="135"/>
      <c r="E2252" s="135"/>
      <c r="N2252" s="216"/>
    </row>
    <row r="2253" spans="4:14" s="102" customFormat="1" x14ac:dyDescent="0.35">
      <c r="D2253" s="135"/>
      <c r="E2253" s="135"/>
      <c r="N2253" s="216"/>
    </row>
    <row r="2254" spans="4:14" s="102" customFormat="1" x14ac:dyDescent="0.35">
      <c r="D2254" s="135"/>
      <c r="E2254" s="135"/>
      <c r="N2254" s="216"/>
    </row>
    <row r="2255" spans="4:14" s="102" customFormat="1" x14ac:dyDescent="0.35">
      <c r="D2255" s="135"/>
      <c r="E2255" s="135"/>
      <c r="N2255" s="216"/>
    </row>
    <row r="2256" spans="4:14" s="102" customFormat="1" x14ac:dyDescent="0.35">
      <c r="D2256" s="135"/>
      <c r="E2256" s="135"/>
      <c r="N2256" s="216"/>
    </row>
    <row r="2257" spans="4:14" s="102" customFormat="1" x14ac:dyDescent="0.35">
      <c r="D2257" s="135"/>
      <c r="E2257" s="135"/>
      <c r="N2257" s="216"/>
    </row>
    <row r="2258" spans="4:14" s="102" customFormat="1" x14ac:dyDescent="0.35">
      <c r="D2258" s="135"/>
      <c r="E2258" s="135"/>
      <c r="N2258" s="216"/>
    </row>
    <row r="2259" spans="4:14" s="102" customFormat="1" x14ac:dyDescent="0.35">
      <c r="D2259" s="135"/>
      <c r="E2259" s="135"/>
      <c r="N2259" s="216"/>
    </row>
    <row r="2260" spans="4:14" s="102" customFormat="1" x14ac:dyDescent="0.35">
      <c r="D2260" s="135"/>
      <c r="E2260" s="135"/>
      <c r="N2260" s="216"/>
    </row>
    <row r="2261" spans="4:14" s="102" customFormat="1" x14ac:dyDescent="0.35">
      <c r="D2261" s="135"/>
      <c r="E2261" s="135"/>
      <c r="N2261" s="216"/>
    </row>
    <row r="2262" spans="4:14" s="102" customFormat="1" x14ac:dyDescent="0.35">
      <c r="D2262" s="135"/>
      <c r="E2262" s="135"/>
      <c r="N2262" s="216"/>
    </row>
    <row r="2263" spans="4:14" s="102" customFormat="1" x14ac:dyDescent="0.35">
      <c r="D2263" s="135"/>
      <c r="E2263" s="135"/>
      <c r="N2263" s="216"/>
    </row>
    <row r="2264" spans="4:14" s="102" customFormat="1" x14ac:dyDescent="0.35">
      <c r="D2264" s="135"/>
      <c r="E2264" s="135"/>
      <c r="N2264" s="216"/>
    </row>
    <row r="2265" spans="4:14" s="102" customFormat="1" x14ac:dyDescent="0.35">
      <c r="D2265" s="135"/>
      <c r="E2265" s="135"/>
      <c r="N2265" s="216"/>
    </row>
    <row r="2266" spans="4:14" s="102" customFormat="1" x14ac:dyDescent="0.35">
      <c r="D2266" s="135"/>
      <c r="E2266" s="135"/>
      <c r="N2266" s="216"/>
    </row>
    <row r="2267" spans="4:14" s="102" customFormat="1" x14ac:dyDescent="0.35">
      <c r="D2267" s="135"/>
      <c r="E2267" s="135"/>
      <c r="N2267" s="216"/>
    </row>
    <row r="2268" spans="4:14" s="102" customFormat="1" x14ac:dyDescent="0.35">
      <c r="D2268" s="135"/>
      <c r="E2268" s="135"/>
      <c r="N2268" s="216"/>
    </row>
    <row r="2269" spans="4:14" s="102" customFormat="1" x14ac:dyDescent="0.35">
      <c r="D2269" s="135"/>
      <c r="E2269" s="135"/>
      <c r="N2269" s="216"/>
    </row>
    <row r="2270" spans="4:14" s="102" customFormat="1" x14ac:dyDescent="0.35">
      <c r="D2270" s="135"/>
      <c r="E2270" s="135"/>
      <c r="N2270" s="216"/>
    </row>
    <row r="2271" spans="4:14" s="102" customFormat="1" x14ac:dyDescent="0.35">
      <c r="D2271" s="135"/>
      <c r="E2271" s="135"/>
      <c r="N2271" s="216"/>
    </row>
    <row r="2272" spans="4:14" s="102" customFormat="1" x14ac:dyDescent="0.35">
      <c r="D2272" s="135"/>
      <c r="E2272" s="135"/>
      <c r="N2272" s="216"/>
    </row>
    <row r="2273" spans="4:14" s="102" customFormat="1" x14ac:dyDescent="0.35">
      <c r="D2273" s="135"/>
      <c r="E2273" s="135"/>
      <c r="N2273" s="216"/>
    </row>
    <row r="2274" spans="4:14" s="102" customFormat="1" x14ac:dyDescent="0.35">
      <c r="D2274" s="135"/>
      <c r="E2274" s="135"/>
      <c r="N2274" s="216"/>
    </row>
    <row r="2275" spans="4:14" s="102" customFormat="1" x14ac:dyDescent="0.35">
      <c r="D2275" s="135"/>
      <c r="E2275" s="135"/>
      <c r="N2275" s="216"/>
    </row>
    <row r="2276" spans="4:14" s="102" customFormat="1" x14ac:dyDescent="0.35">
      <c r="D2276" s="135"/>
      <c r="E2276" s="135"/>
      <c r="N2276" s="216"/>
    </row>
    <row r="2277" spans="4:14" s="102" customFormat="1" x14ac:dyDescent="0.35">
      <c r="D2277" s="135"/>
      <c r="E2277" s="135"/>
      <c r="N2277" s="216"/>
    </row>
    <row r="2278" spans="4:14" s="102" customFormat="1" x14ac:dyDescent="0.35">
      <c r="D2278" s="135"/>
      <c r="E2278" s="135"/>
      <c r="N2278" s="216"/>
    </row>
    <row r="2279" spans="4:14" s="102" customFormat="1" x14ac:dyDescent="0.35">
      <c r="D2279" s="135"/>
      <c r="E2279" s="135"/>
      <c r="N2279" s="216"/>
    </row>
    <row r="2280" spans="4:14" s="102" customFormat="1" x14ac:dyDescent="0.35">
      <c r="D2280" s="135"/>
      <c r="E2280" s="135"/>
      <c r="N2280" s="216"/>
    </row>
    <row r="2281" spans="4:14" s="102" customFormat="1" x14ac:dyDescent="0.35">
      <c r="D2281" s="135"/>
      <c r="E2281" s="135"/>
      <c r="N2281" s="216"/>
    </row>
    <row r="2282" spans="4:14" s="102" customFormat="1" x14ac:dyDescent="0.35">
      <c r="D2282" s="135"/>
      <c r="E2282" s="135"/>
      <c r="N2282" s="216"/>
    </row>
    <row r="2283" spans="4:14" s="102" customFormat="1" x14ac:dyDescent="0.35">
      <c r="D2283" s="135"/>
      <c r="E2283" s="135"/>
      <c r="N2283" s="216"/>
    </row>
    <row r="2284" spans="4:14" s="102" customFormat="1" x14ac:dyDescent="0.35">
      <c r="D2284" s="135"/>
      <c r="E2284" s="135"/>
      <c r="N2284" s="216"/>
    </row>
    <row r="2285" spans="4:14" s="102" customFormat="1" x14ac:dyDescent="0.35">
      <c r="D2285" s="135"/>
      <c r="E2285" s="135"/>
      <c r="N2285" s="216"/>
    </row>
    <row r="2286" spans="4:14" s="102" customFormat="1" x14ac:dyDescent="0.35">
      <c r="D2286" s="135"/>
      <c r="E2286" s="135"/>
      <c r="N2286" s="216"/>
    </row>
    <row r="2287" spans="4:14" s="102" customFormat="1" x14ac:dyDescent="0.35">
      <c r="D2287" s="135"/>
      <c r="E2287" s="135"/>
      <c r="N2287" s="216"/>
    </row>
    <row r="2288" spans="4:14" s="102" customFormat="1" x14ac:dyDescent="0.35">
      <c r="D2288" s="135"/>
      <c r="E2288" s="135"/>
      <c r="N2288" s="216"/>
    </row>
    <row r="2289" spans="4:14" s="102" customFormat="1" x14ac:dyDescent="0.35">
      <c r="D2289" s="135"/>
      <c r="E2289" s="135"/>
      <c r="N2289" s="216"/>
    </row>
    <row r="2290" spans="4:14" s="102" customFormat="1" x14ac:dyDescent="0.35">
      <c r="D2290" s="135"/>
      <c r="E2290" s="135"/>
      <c r="N2290" s="216"/>
    </row>
    <row r="2291" spans="4:14" s="102" customFormat="1" x14ac:dyDescent="0.35">
      <c r="D2291" s="135"/>
      <c r="E2291" s="135"/>
      <c r="N2291" s="216"/>
    </row>
    <row r="2292" spans="4:14" s="102" customFormat="1" x14ac:dyDescent="0.35">
      <c r="D2292" s="135"/>
      <c r="E2292" s="135"/>
      <c r="N2292" s="216"/>
    </row>
    <row r="2293" spans="4:14" s="102" customFormat="1" x14ac:dyDescent="0.35">
      <c r="D2293" s="135"/>
      <c r="E2293" s="135"/>
      <c r="N2293" s="216"/>
    </row>
    <row r="2294" spans="4:14" s="102" customFormat="1" x14ac:dyDescent="0.35">
      <c r="D2294" s="135"/>
      <c r="E2294" s="135"/>
      <c r="N2294" s="216"/>
    </row>
    <row r="2295" spans="4:14" s="102" customFormat="1" x14ac:dyDescent="0.35">
      <c r="D2295" s="135"/>
      <c r="E2295" s="135"/>
      <c r="N2295" s="216"/>
    </row>
    <row r="2296" spans="4:14" s="102" customFormat="1" x14ac:dyDescent="0.35">
      <c r="D2296" s="135"/>
      <c r="E2296" s="135"/>
      <c r="N2296" s="216"/>
    </row>
    <row r="2297" spans="4:14" s="102" customFormat="1" x14ac:dyDescent="0.35">
      <c r="D2297" s="135"/>
      <c r="E2297" s="135"/>
      <c r="N2297" s="216"/>
    </row>
    <row r="2298" spans="4:14" s="102" customFormat="1" x14ac:dyDescent="0.35">
      <c r="D2298" s="135"/>
      <c r="E2298" s="135"/>
      <c r="N2298" s="216"/>
    </row>
    <row r="2299" spans="4:14" s="102" customFormat="1" x14ac:dyDescent="0.35">
      <c r="D2299" s="135"/>
      <c r="E2299" s="135"/>
      <c r="N2299" s="216"/>
    </row>
    <row r="2300" spans="4:14" s="102" customFormat="1" x14ac:dyDescent="0.35">
      <c r="D2300" s="135"/>
      <c r="E2300" s="135"/>
      <c r="N2300" s="216"/>
    </row>
    <row r="2301" spans="4:14" s="102" customFormat="1" x14ac:dyDescent="0.35">
      <c r="D2301" s="135"/>
      <c r="E2301" s="135"/>
      <c r="N2301" s="216"/>
    </row>
    <row r="2302" spans="4:14" s="102" customFormat="1" x14ac:dyDescent="0.35">
      <c r="D2302" s="135"/>
      <c r="E2302" s="135"/>
      <c r="N2302" s="216"/>
    </row>
    <row r="2303" spans="4:14" s="102" customFormat="1" x14ac:dyDescent="0.35">
      <c r="D2303" s="135"/>
      <c r="E2303" s="135"/>
      <c r="N2303" s="216"/>
    </row>
    <row r="2304" spans="4:14" s="102" customFormat="1" x14ac:dyDescent="0.35">
      <c r="D2304" s="135"/>
      <c r="E2304" s="135"/>
      <c r="N2304" s="216"/>
    </row>
    <row r="2305" spans="4:14" s="102" customFormat="1" x14ac:dyDescent="0.35">
      <c r="D2305" s="135"/>
      <c r="E2305" s="135"/>
      <c r="N2305" s="216"/>
    </row>
    <row r="2306" spans="4:14" s="102" customFormat="1" x14ac:dyDescent="0.35">
      <c r="D2306" s="135"/>
      <c r="E2306" s="135"/>
      <c r="N2306" s="216"/>
    </row>
    <row r="2307" spans="4:14" s="102" customFormat="1" x14ac:dyDescent="0.35">
      <c r="D2307" s="135"/>
      <c r="E2307" s="135"/>
      <c r="N2307" s="216"/>
    </row>
    <row r="2308" spans="4:14" s="102" customFormat="1" x14ac:dyDescent="0.35">
      <c r="D2308" s="135"/>
      <c r="E2308" s="135"/>
      <c r="N2308" s="216"/>
    </row>
    <row r="2309" spans="4:14" s="102" customFormat="1" x14ac:dyDescent="0.35">
      <c r="D2309" s="135"/>
      <c r="E2309" s="135"/>
      <c r="N2309" s="216"/>
    </row>
    <row r="2310" spans="4:14" s="102" customFormat="1" x14ac:dyDescent="0.35">
      <c r="D2310" s="135"/>
      <c r="E2310" s="135"/>
      <c r="N2310" s="216"/>
    </row>
    <row r="2311" spans="4:14" s="102" customFormat="1" x14ac:dyDescent="0.35">
      <c r="D2311" s="135"/>
      <c r="E2311" s="135"/>
      <c r="N2311" s="216"/>
    </row>
    <row r="2312" spans="4:14" s="102" customFormat="1" x14ac:dyDescent="0.35">
      <c r="D2312" s="135"/>
      <c r="E2312" s="135"/>
      <c r="N2312" s="216"/>
    </row>
    <row r="2313" spans="4:14" s="102" customFormat="1" x14ac:dyDescent="0.35">
      <c r="D2313" s="135"/>
      <c r="E2313" s="135"/>
      <c r="N2313" s="216"/>
    </row>
    <row r="2314" spans="4:14" s="102" customFormat="1" x14ac:dyDescent="0.35">
      <c r="D2314" s="135"/>
      <c r="E2314" s="135"/>
      <c r="N2314" s="216"/>
    </row>
    <row r="2315" spans="4:14" s="102" customFormat="1" x14ac:dyDescent="0.35">
      <c r="D2315" s="135"/>
      <c r="E2315" s="135"/>
      <c r="N2315" s="216"/>
    </row>
    <row r="2316" spans="4:14" s="102" customFormat="1" x14ac:dyDescent="0.35">
      <c r="D2316" s="135"/>
      <c r="E2316" s="135"/>
      <c r="N2316" s="216"/>
    </row>
    <row r="2317" spans="4:14" s="102" customFormat="1" x14ac:dyDescent="0.35">
      <c r="D2317" s="135"/>
      <c r="E2317" s="135"/>
      <c r="N2317" s="216"/>
    </row>
    <row r="2318" spans="4:14" s="102" customFormat="1" x14ac:dyDescent="0.35">
      <c r="D2318" s="135"/>
      <c r="E2318" s="135"/>
      <c r="N2318" s="216"/>
    </row>
    <row r="2319" spans="4:14" s="102" customFormat="1" x14ac:dyDescent="0.35">
      <c r="D2319" s="135"/>
      <c r="E2319" s="135"/>
      <c r="N2319" s="216"/>
    </row>
    <row r="2320" spans="4:14" s="102" customFormat="1" x14ac:dyDescent="0.35">
      <c r="D2320" s="135"/>
      <c r="E2320" s="135"/>
      <c r="N2320" s="216"/>
    </row>
    <row r="2321" spans="4:14" s="102" customFormat="1" x14ac:dyDescent="0.35">
      <c r="D2321" s="135"/>
      <c r="E2321" s="135"/>
      <c r="N2321" s="216"/>
    </row>
    <row r="2322" spans="4:14" s="102" customFormat="1" x14ac:dyDescent="0.35">
      <c r="D2322" s="135"/>
      <c r="E2322" s="135"/>
      <c r="N2322" s="216"/>
    </row>
    <row r="2323" spans="4:14" s="102" customFormat="1" x14ac:dyDescent="0.35">
      <c r="D2323" s="135"/>
      <c r="E2323" s="135"/>
      <c r="N2323" s="216"/>
    </row>
    <row r="2324" spans="4:14" s="102" customFormat="1" x14ac:dyDescent="0.35">
      <c r="D2324" s="135"/>
      <c r="E2324" s="135"/>
      <c r="N2324" s="216"/>
    </row>
    <row r="2325" spans="4:14" s="102" customFormat="1" x14ac:dyDescent="0.35">
      <c r="D2325" s="135"/>
      <c r="E2325" s="135"/>
      <c r="N2325" s="216"/>
    </row>
    <row r="2326" spans="4:14" s="102" customFormat="1" x14ac:dyDescent="0.35">
      <c r="D2326" s="135"/>
      <c r="E2326" s="135"/>
      <c r="N2326" s="216"/>
    </row>
    <row r="2327" spans="4:14" s="102" customFormat="1" x14ac:dyDescent="0.35">
      <c r="D2327" s="135"/>
      <c r="E2327" s="135"/>
      <c r="N2327" s="216"/>
    </row>
    <row r="2328" spans="4:14" s="102" customFormat="1" x14ac:dyDescent="0.35">
      <c r="D2328" s="135"/>
      <c r="E2328" s="135"/>
      <c r="N2328" s="216"/>
    </row>
    <row r="2329" spans="4:14" s="102" customFormat="1" x14ac:dyDescent="0.35">
      <c r="D2329" s="135"/>
      <c r="E2329" s="135"/>
      <c r="N2329" s="216"/>
    </row>
    <row r="2330" spans="4:14" s="102" customFormat="1" x14ac:dyDescent="0.35">
      <c r="D2330" s="135"/>
      <c r="E2330" s="135"/>
      <c r="N2330" s="216"/>
    </row>
    <row r="2331" spans="4:14" s="102" customFormat="1" x14ac:dyDescent="0.35">
      <c r="D2331" s="135"/>
      <c r="E2331" s="135"/>
      <c r="N2331" s="216"/>
    </row>
    <row r="2332" spans="4:14" s="102" customFormat="1" x14ac:dyDescent="0.35">
      <c r="D2332" s="135"/>
      <c r="E2332" s="135"/>
      <c r="N2332" s="216"/>
    </row>
    <row r="2333" spans="4:14" s="102" customFormat="1" x14ac:dyDescent="0.35">
      <c r="D2333" s="135"/>
      <c r="E2333" s="135"/>
      <c r="N2333" s="216"/>
    </row>
    <row r="2334" spans="4:14" s="102" customFormat="1" x14ac:dyDescent="0.35">
      <c r="D2334" s="135"/>
      <c r="E2334" s="135"/>
      <c r="N2334" s="216"/>
    </row>
    <row r="2335" spans="4:14" s="102" customFormat="1" x14ac:dyDescent="0.35">
      <c r="D2335" s="135"/>
      <c r="E2335" s="135"/>
      <c r="N2335" s="216"/>
    </row>
    <row r="2336" spans="4:14" s="102" customFormat="1" x14ac:dyDescent="0.35">
      <c r="D2336" s="135"/>
      <c r="E2336" s="135"/>
      <c r="N2336" s="216"/>
    </row>
    <row r="2337" spans="4:14" s="102" customFormat="1" x14ac:dyDescent="0.35">
      <c r="D2337" s="135"/>
      <c r="E2337" s="135"/>
      <c r="N2337" s="216"/>
    </row>
    <row r="2338" spans="4:14" s="102" customFormat="1" x14ac:dyDescent="0.35">
      <c r="D2338" s="135"/>
      <c r="E2338" s="135"/>
      <c r="N2338" s="216"/>
    </row>
    <row r="2339" spans="4:14" s="102" customFormat="1" x14ac:dyDescent="0.35">
      <c r="D2339" s="135"/>
      <c r="E2339" s="135"/>
      <c r="N2339" s="216"/>
    </row>
    <row r="2340" spans="4:14" s="102" customFormat="1" x14ac:dyDescent="0.35">
      <c r="D2340" s="135"/>
      <c r="E2340" s="135"/>
      <c r="N2340" s="216"/>
    </row>
    <row r="2341" spans="4:14" s="102" customFormat="1" x14ac:dyDescent="0.35">
      <c r="D2341" s="135"/>
      <c r="E2341" s="135"/>
      <c r="N2341" s="216"/>
    </row>
    <row r="2342" spans="4:14" s="102" customFormat="1" x14ac:dyDescent="0.35">
      <c r="D2342" s="135"/>
      <c r="E2342" s="135"/>
      <c r="N2342" s="216"/>
    </row>
    <row r="2343" spans="4:14" s="102" customFormat="1" x14ac:dyDescent="0.35">
      <c r="D2343" s="135"/>
      <c r="E2343" s="135"/>
      <c r="N2343" s="216"/>
    </row>
    <row r="2344" spans="4:14" s="102" customFormat="1" x14ac:dyDescent="0.35">
      <c r="D2344" s="135"/>
      <c r="E2344" s="135"/>
      <c r="N2344" s="216"/>
    </row>
    <row r="2345" spans="4:14" s="102" customFormat="1" x14ac:dyDescent="0.35">
      <c r="D2345" s="135"/>
      <c r="E2345" s="135"/>
      <c r="N2345" s="216"/>
    </row>
    <row r="2346" spans="4:14" s="102" customFormat="1" x14ac:dyDescent="0.35">
      <c r="D2346" s="135"/>
      <c r="E2346" s="135"/>
      <c r="N2346" s="216"/>
    </row>
    <row r="2347" spans="4:14" s="102" customFormat="1" x14ac:dyDescent="0.35">
      <c r="D2347" s="135"/>
      <c r="E2347" s="135"/>
      <c r="N2347" s="216"/>
    </row>
    <row r="2348" spans="4:14" s="102" customFormat="1" x14ac:dyDescent="0.35">
      <c r="D2348" s="135"/>
      <c r="E2348" s="135"/>
      <c r="N2348" s="216"/>
    </row>
    <row r="2349" spans="4:14" s="102" customFormat="1" x14ac:dyDescent="0.35">
      <c r="D2349" s="135"/>
      <c r="E2349" s="135"/>
      <c r="N2349" s="216"/>
    </row>
    <row r="2350" spans="4:14" s="102" customFormat="1" x14ac:dyDescent="0.35">
      <c r="D2350" s="135"/>
      <c r="E2350" s="135"/>
      <c r="N2350" s="216"/>
    </row>
    <row r="2351" spans="4:14" s="102" customFormat="1" x14ac:dyDescent="0.35">
      <c r="D2351" s="135"/>
      <c r="E2351" s="135"/>
      <c r="N2351" s="216"/>
    </row>
    <row r="2352" spans="4:14" s="102" customFormat="1" x14ac:dyDescent="0.35">
      <c r="D2352" s="135"/>
      <c r="E2352" s="135"/>
      <c r="N2352" s="216"/>
    </row>
    <row r="2353" spans="4:14" s="102" customFormat="1" x14ac:dyDescent="0.35">
      <c r="D2353" s="135"/>
      <c r="E2353" s="135"/>
      <c r="N2353" s="216"/>
    </row>
    <row r="2354" spans="4:14" s="102" customFormat="1" x14ac:dyDescent="0.35">
      <c r="D2354" s="135"/>
      <c r="E2354" s="135"/>
      <c r="N2354" s="216"/>
    </row>
    <row r="2355" spans="4:14" s="102" customFormat="1" x14ac:dyDescent="0.35">
      <c r="D2355" s="135"/>
      <c r="E2355" s="135"/>
      <c r="N2355" s="216"/>
    </row>
    <row r="2356" spans="4:14" s="102" customFormat="1" x14ac:dyDescent="0.35">
      <c r="D2356" s="135"/>
      <c r="E2356" s="135"/>
      <c r="N2356" s="216"/>
    </row>
    <row r="2357" spans="4:14" s="102" customFormat="1" x14ac:dyDescent="0.35">
      <c r="D2357" s="135"/>
      <c r="E2357" s="135"/>
      <c r="N2357" s="216"/>
    </row>
    <row r="2358" spans="4:14" s="102" customFormat="1" x14ac:dyDescent="0.35">
      <c r="D2358" s="135"/>
      <c r="E2358" s="135"/>
      <c r="N2358" s="216"/>
    </row>
    <row r="2359" spans="4:14" s="102" customFormat="1" x14ac:dyDescent="0.35">
      <c r="D2359" s="135"/>
      <c r="E2359" s="135"/>
      <c r="N2359" s="216"/>
    </row>
    <row r="2360" spans="4:14" s="102" customFormat="1" x14ac:dyDescent="0.35">
      <c r="D2360" s="135"/>
      <c r="E2360" s="135"/>
      <c r="N2360" s="216"/>
    </row>
    <row r="2361" spans="4:14" s="102" customFormat="1" x14ac:dyDescent="0.35">
      <c r="D2361" s="135"/>
      <c r="E2361" s="135"/>
      <c r="N2361" s="216"/>
    </row>
    <row r="2362" spans="4:14" s="102" customFormat="1" x14ac:dyDescent="0.35">
      <c r="D2362" s="135"/>
      <c r="E2362" s="135"/>
      <c r="N2362" s="216"/>
    </row>
    <row r="2363" spans="4:14" s="102" customFormat="1" x14ac:dyDescent="0.35">
      <c r="D2363" s="135"/>
      <c r="E2363" s="135"/>
      <c r="N2363" s="216"/>
    </row>
    <row r="2364" spans="4:14" s="102" customFormat="1" x14ac:dyDescent="0.35">
      <c r="D2364" s="135"/>
      <c r="E2364" s="135"/>
      <c r="N2364" s="216"/>
    </row>
    <row r="2365" spans="4:14" s="102" customFormat="1" x14ac:dyDescent="0.35">
      <c r="D2365" s="135"/>
      <c r="E2365" s="135"/>
      <c r="N2365" s="216"/>
    </row>
    <row r="2366" spans="4:14" s="102" customFormat="1" x14ac:dyDescent="0.35">
      <c r="D2366" s="135"/>
      <c r="E2366" s="135"/>
      <c r="N2366" s="216"/>
    </row>
    <row r="2367" spans="4:14" s="102" customFormat="1" x14ac:dyDescent="0.35">
      <c r="D2367" s="135"/>
      <c r="E2367" s="135"/>
      <c r="N2367" s="216"/>
    </row>
    <row r="2368" spans="4:14" s="102" customFormat="1" x14ac:dyDescent="0.35">
      <c r="D2368" s="135"/>
      <c r="E2368" s="135"/>
      <c r="N2368" s="216"/>
    </row>
    <row r="2369" spans="4:14" s="102" customFormat="1" x14ac:dyDescent="0.35">
      <c r="D2369" s="135"/>
      <c r="E2369" s="135"/>
      <c r="N2369" s="216"/>
    </row>
    <row r="2370" spans="4:14" s="102" customFormat="1" x14ac:dyDescent="0.35">
      <c r="D2370" s="135"/>
      <c r="E2370" s="135"/>
      <c r="N2370" s="216"/>
    </row>
    <row r="2371" spans="4:14" s="102" customFormat="1" x14ac:dyDescent="0.35">
      <c r="D2371" s="135"/>
      <c r="E2371" s="135"/>
      <c r="N2371" s="216"/>
    </row>
    <row r="2372" spans="4:14" s="102" customFormat="1" x14ac:dyDescent="0.35">
      <c r="D2372" s="135"/>
      <c r="E2372" s="135"/>
      <c r="N2372" s="216"/>
    </row>
    <row r="2373" spans="4:14" s="102" customFormat="1" x14ac:dyDescent="0.35">
      <c r="D2373" s="135"/>
      <c r="E2373" s="135"/>
      <c r="N2373" s="216"/>
    </row>
    <row r="2374" spans="4:14" s="102" customFormat="1" x14ac:dyDescent="0.35">
      <c r="D2374" s="135"/>
      <c r="E2374" s="135"/>
      <c r="N2374" s="216"/>
    </row>
    <row r="2375" spans="4:14" s="102" customFormat="1" x14ac:dyDescent="0.35">
      <c r="D2375" s="135"/>
      <c r="E2375" s="135"/>
      <c r="N2375" s="216"/>
    </row>
    <row r="2376" spans="4:14" s="102" customFormat="1" x14ac:dyDescent="0.35">
      <c r="D2376" s="135"/>
      <c r="E2376" s="135"/>
      <c r="N2376" s="216"/>
    </row>
    <row r="2377" spans="4:14" s="102" customFormat="1" x14ac:dyDescent="0.35">
      <c r="D2377" s="135"/>
      <c r="E2377" s="135"/>
      <c r="N2377" s="216"/>
    </row>
    <row r="2378" spans="4:14" s="102" customFormat="1" x14ac:dyDescent="0.35">
      <c r="D2378" s="135"/>
      <c r="E2378" s="135"/>
      <c r="N2378" s="216"/>
    </row>
    <row r="2379" spans="4:14" s="102" customFormat="1" x14ac:dyDescent="0.35">
      <c r="D2379" s="135"/>
      <c r="E2379" s="135"/>
      <c r="N2379" s="216"/>
    </row>
    <row r="2380" spans="4:14" s="102" customFormat="1" x14ac:dyDescent="0.35">
      <c r="D2380" s="135"/>
      <c r="E2380" s="135"/>
      <c r="N2380" s="216"/>
    </row>
    <row r="2381" spans="4:14" s="102" customFormat="1" x14ac:dyDescent="0.35">
      <c r="D2381" s="135"/>
      <c r="E2381" s="135"/>
      <c r="N2381" s="216"/>
    </row>
    <row r="2382" spans="4:14" s="102" customFormat="1" x14ac:dyDescent="0.35">
      <c r="D2382" s="135"/>
      <c r="E2382" s="135"/>
      <c r="N2382" s="216"/>
    </row>
    <row r="2383" spans="4:14" s="102" customFormat="1" x14ac:dyDescent="0.35">
      <c r="D2383" s="135"/>
      <c r="E2383" s="135"/>
      <c r="N2383" s="216"/>
    </row>
    <row r="2384" spans="4:14" s="102" customFormat="1" x14ac:dyDescent="0.35">
      <c r="D2384" s="135"/>
      <c r="E2384" s="135"/>
      <c r="N2384" s="216"/>
    </row>
    <row r="2385" spans="4:14" s="102" customFormat="1" x14ac:dyDescent="0.35">
      <c r="D2385" s="135"/>
      <c r="E2385" s="135"/>
      <c r="N2385" s="216"/>
    </row>
    <row r="2386" spans="4:14" s="102" customFormat="1" x14ac:dyDescent="0.35">
      <c r="D2386" s="135"/>
      <c r="E2386" s="135"/>
      <c r="N2386" s="216"/>
    </row>
    <row r="2387" spans="4:14" s="102" customFormat="1" x14ac:dyDescent="0.35">
      <c r="D2387" s="135"/>
      <c r="E2387" s="135"/>
      <c r="N2387" s="216"/>
    </row>
    <row r="2388" spans="4:14" s="102" customFormat="1" x14ac:dyDescent="0.35">
      <c r="D2388" s="135"/>
      <c r="E2388" s="135"/>
      <c r="N2388" s="216"/>
    </row>
    <row r="2389" spans="4:14" s="102" customFormat="1" x14ac:dyDescent="0.35">
      <c r="D2389" s="135"/>
      <c r="E2389" s="135"/>
      <c r="N2389" s="216"/>
    </row>
    <row r="2390" spans="4:14" s="102" customFormat="1" x14ac:dyDescent="0.35">
      <c r="D2390" s="135"/>
      <c r="E2390" s="135"/>
      <c r="N2390" s="216"/>
    </row>
    <row r="2391" spans="4:14" s="102" customFormat="1" x14ac:dyDescent="0.35">
      <c r="D2391" s="135"/>
      <c r="E2391" s="135"/>
      <c r="N2391" s="216"/>
    </row>
    <row r="2392" spans="4:14" s="102" customFormat="1" x14ac:dyDescent="0.35">
      <c r="D2392" s="135"/>
      <c r="E2392" s="135"/>
      <c r="N2392" s="216"/>
    </row>
    <row r="2393" spans="4:14" s="102" customFormat="1" x14ac:dyDescent="0.35">
      <c r="D2393" s="135"/>
      <c r="E2393" s="135"/>
      <c r="N2393" s="216"/>
    </row>
    <row r="2394" spans="4:14" s="102" customFormat="1" x14ac:dyDescent="0.35">
      <c r="D2394" s="135"/>
      <c r="E2394" s="135"/>
      <c r="N2394" s="216"/>
    </row>
    <row r="2395" spans="4:14" s="102" customFormat="1" x14ac:dyDescent="0.35">
      <c r="D2395" s="135"/>
      <c r="E2395" s="135"/>
      <c r="N2395" s="216"/>
    </row>
    <row r="2396" spans="4:14" s="102" customFormat="1" x14ac:dyDescent="0.35">
      <c r="D2396" s="135"/>
      <c r="E2396" s="135"/>
      <c r="N2396" s="216"/>
    </row>
    <row r="2397" spans="4:14" s="102" customFormat="1" x14ac:dyDescent="0.35">
      <c r="D2397" s="135"/>
      <c r="E2397" s="135"/>
      <c r="N2397" s="216"/>
    </row>
    <row r="2398" spans="4:14" s="102" customFormat="1" x14ac:dyDescent="0.35">
      <c r="D2398" s="135"/>
      <c r="E2398" s="135"/>
      <c r="N2398" s="216"/>
    </row>
    <row r="2399" spans="4:14" s="102" customFormat="1" x14ac:dyDescent="0.35">
      <c r="D2399" s="135"/>
      <c r="E2399" s="135"/>
      <c r="N2399" s="216"/>
    </row>
    <row r="2400" spans="4:14" s="102" customFormat="1" x14ac:dyDescent="0.35">
      <c r="D2400" s="135"/>
      <c r="E2400" s="135"/>
      <c r="N2400" s="216"/>
    </row>
    <row r="2401" spans="4:14" s="102" customFormat="1" x14ac:dyDescent="0.35">
      <c r="D2401" s="135"/>
      <c r="E2401" s="135"/>
      <c r="N2401" s="216"/>
    </row>
    <row r="2402" spans="4:14" s="102" customFormat="1" x14ac:dyDescent="0.35">
      <c r="D2402" s="135"/>
      <c r="E2402" s="135"/>
      <c r="N2402" s="216"/>
    </row>
    <row r="2403" spans="4:14" s="102" customFormat="1" x14ac:dyDescent="0.35">
      <c r="D2403" s="135"/>
      <c r="E2403" s="135"/>
      <c r="N2403" s="216"/>
    </row>
    <row r="2404" spans="4:14" s="102" customFormat="1" x14ac:dyDescent="0.35">
      <c r="D2404" s="135"/>
      <c r="E2404" s="135"/>
      <c r="N2404" s="216"/>
    </row>
    <row r="2405" spans="4:14" s="102" customFormat="1" x14ac:dyDescent="0.35">
      <c r="D2405" s="135"/>
      <c r="E2405" s="135"/>
      <c r="N2405" s="216"/>
    </row>
    <row r="2406" spans="4:14" s="102" customFormat="1" x14ac:dyDescent="0.35">
      <c r="D2406" s="135"/>
      <c r="E2406" s="135"/>
      <c r="N2406" s="216"/>
    </row>
    <row r="2407" spans="4:14" s="102" customFormat="1" x14ac:dyDescent="0.35">
      <c r="D2407" s="135"/>
      <c r="E2407" s="135"/>
      <c r="N2407" s="216"/>
    </row>
    <row r="2408" spans="4:14" s="102" customFormat="1" x14ac:dyDescent="0.35">
      <c r="D2408" s="135"/>
      <c r="E2408" s="135"/>
      <c r="N2408" s="216"/>
    </row>
    <row r="2409" spans="4:14" s="102" customFormat="1" x14ac:dyDescent="0.35">
      <c r="D2409" s="135"/>
      <c r="E2409" s="135"/>
      <c r="N2409" s="216"/>
    </row>
    <row r="2410" spans="4:14" s="102" customFormat="1" x14ac:dyDescent="0.35">
      <c r="D2410" s="135"/>
      <c r="E2410" s="135"/>
      <c r="N2410" s="216"/>
    </row>
    <row r="2411" spans="4:14" s="102" customFormat="1" x14ac:dyDescent="0.35">
      <c r="D2411" s="135"/>
      <c r="E2411" s="135"/>
      <c r="N2411" s="216"/>
    </row>
    <row r="2412" spans="4:14" s="102" customFormat="1" x14ac:dyDescent="0.35">
      <c r="D2412" s="135"/>
      <c r="E2412" s="135"/>
      <c r="N2412" s="216"/>
    </row>
    <row r="2413" spans="4:14" s="102" customFormat="1" x14ac:dyDescent="0.35">
      <c r="D2413" s="135"/>
      <c r="E2413" s="135"/>
      <c r="N2413" s="216"/>
    </row>
    <row r="2414" spans="4:14" s="102" customFormat="1" x14ac:dyDescent="0.35">
      <c r="D2414" s="135"/>
      <c r="E2414" s="135"/>
      <c r="N2414" s="216"/>
    </row>
    <row r="2415" spans="4:14" s="102" customFormat="1" x14ac:dyDescent="0.35">
      <c r="D2415" s="135"/>
      <c r="E2415" s="135"/>
      <c r="N2415" s="216"/>
    </row>
    <row r="2416" spans="4:14" s="102" customFormat="1" x14ac:dyDescent="0.35">
      <c r="D2416" s="135"/>
      <c r="E2416" s="135"/>
      <c r="N2416" s="216"/>
    </row>
    <row r="2417" spans="4:14" s="102" customFormat="1" x14ac:dyDescent="0.35">
      <c r="D2417" s="135"/>
      <c r="E2417" s="135"/>
      <c r="N2417" s="216"/>
    </row>
    <row r="2418" spans="4:14" s="102" customFormat="1" x14ac:dyDescent="0.35">
      <c r="D2418" s="135"/>
      <c r="E2418" s="135"/>
      <c r="N2418" s="216"/>
    </row>
    <row r="2419" spans="4:14" s="102" customFormat="1" x14ac:dyDescent="0.35">
      <c r="D2419" s="135"/>
      <c r="E2419" s="135"/>
      <c r="N2419" s="216"/>
    </row>
    <row r="2420" spans="4:14" s="102" customFormat="1" x14ac:dyDescent="0.35">
      <c r="D2420" s="135"/>
      <c r="E2420" s="135"/>
      <c r="N2420" s="216"/>
    </row>
    <row r="2421" spans="4:14" s="102" customFormat="1" x14ac:dyDescent="0.35">
      <c r="D2421" s="135"/>
      <c r="E2421" s="135"/>
      <c r="N2421" s="216"/>
    </row>
    <row r="2422" spans="4:14" s="102" customFormat="1" x14ac:dyDescent="0.35">
      <c r="D2422" s="135"/>
      <c r="E2422" s="135"/>
      <c r="N2422" s="216"/>
    </row>
    <row r="2423" spans="4:14" s="102" customFormat="1" x14ac:dyDescent="0.35">
      <c r="D2423" s="135"/>
      <c r="E2423" s="135"/>
      <c r="N2423" s="216"/>
    </row>
    <row r="2424" spans="4:14" s="102" customFormat="1" x14ac:dyDescent="0.35">
      <c r="D2424" s="135"/>
      <c r="E2424" s="135"/>
      <c r="N2424" s="216"/>
    </row>
    <row r="2425" spans="4:14" s="102" customFormat="1" x14ac:dyDescent="0.35">
      <c r="D2425" s="135"/>
      <c r="E2425" s="135"/>
      <c r="N2425" s="216"/>
    </row>
    <row r="2426" spans="4:14" s="102" customFormat="1" x14ac:dyDescent="0.35">
      <c r="D2426" s="135"/>
      <c r="E2426" s="135"/>
      <c r="N2426" s="216"/>
    </row>
    <row r="2427" spans="4:14" s="102" customFormat="1" x14ac:dyDescent="0.35">
      <c r="D2427" s="135"/>
      <c r="E2427" s="135"/>
      <c r="N2427" s="216"/>
    </row>
    <row r="2428" spans="4:14" s="102" customFormat="1" x14ac:dyDescent="0.35">
      <c r="D2428" s="135"/>
      <c r="E2428" s="135"/>
      <c r="N2428" s="216"/>
    </row>
    <row r="2429" spans="4:14" s="102" customFormat="1" x14ac:dyDescent="0.35">
      <c r="D2429" s="135"/>
      <c r="E2429" s="135"/>
      <c r="N2429" s="216"/>
    </row>
    <row r="2430" spans="4:14" s="102" customFormat="1" x14ac:dyDescent="0.35">
      <c r="D2430" s="135"/>
      <c r="E2430" s="135"/>
      <c r="N2430" s="216"/>
    </row>
    <row r="2431" spans="4:14" s="102" customFormat="1" x14ac:dyDescent="0.35">
      <c r="D2431" s="135"/>
      <c r="E2431" s="135"/>
      <c r="N2431" s="216"/>
    </row>
    <row r="2432" spans="4:14" s="102" customFormat="1" x14ac:dyDescent="0.35">
      <c r="D2432" s="135"/>
      <c r="E2432" s="135"/>
      <c r="N2432" s="216"/>
    </row>
    <row r="2433" spans="4:14" s="102" customFormat="1" x14ac:dyDescent="0.35">
      <c r="D2433" s="135"/>
      <c r="E2433" s="135"/>
      <c r="N2433" s="216"/>
    </row>
    <row r="2434" spans="4:14" s="102" customFormat="1" x14ac:dyDescent="0.35">
      <c r="D2434" s="135"/>
      <c r="E2434" s="135"/>
      <c r="N2434" s="216"/>
    </row>
    <row r="2435" spans="4:14" s="102" customFormat="1" x14ac:dyDescent="0.35">
      <c r="D2435" s="135"/>
      <c r="E2435" s="135"/>
      <c r="N2435" s="216"/>
    </row>
    <row r="2436" spans="4:14" s="102" customFormat="1" x14ac:dyDescent="0.35">
      <c r="D2436" s="135"/>
      <c r="E2436" s="135"/>
      <c r="N2436" s="216"/>
    </row>
    <row r="2437" spans="4:14" s="102" customFormat="1" x14ac:dyDescent="0.35">
      <c r="D2437" s="135"/>
      <c r="E2437" s="135"/>
      <c r="N2437" s="216"/>
    </row>
    <row r="2438" spans="4:14" s="102" customFormat="1" x14ac:dyDescent="0.35">
      <c r="D2438" s="135"/>
      <c r="E2438" s="135"/>
      <c r="N2438" s="216"/>
    </row>
    <row r="2439" spans="4:14" s="102" customFormat="1" x14ac:dyDescent="0.35">
      <c r="D2439" s="135"/>
      <c r="E2439" s="135"/>
      <c r="N2439" s="216"/>
    </row>
    <row r="2440" spans="4:14" s="102" customFormat="1" x14ac:dyDescent="0.35">
      <c r="D2440" s="135"/>
      <c r="E2440" s="135"/>
      <c r="N2440" s="216"/>
    </row>
    <row r="2441" spans="4:14" s="102" customFormat="1" x14ac:dyDescent="0.35">
      <c r="D2441" s="135"/>
      <c r="E2441" s="135"/>
      <c r="N2441" s="216"/>
    </row>
    <row r="2442" spans="4:14" s="102" customFormat="1" x14ac:dyDescent="0.35">
      <c r="D2442" s="135"/>
      <c r="E2442" s="135"/>
      <c r="N2442" s="216"/>
    </row>
    <row r="2443" spans="4:14" s="102" customFormat="1" x14ac:dyDescent="0.35">
      <c r="D2443" s="135"/>
      <c r="E2443" s="135"/>
      <c r="N2443" s="216"/>
    </row>
    <row r="2444" spans="4:14" s="102" customFormat="1" x14ac:dyDescent="0.35">
      <c r="D2444" s="135"/>
      <c r="E2444" s="135"/>
      <c r="N2444" s="216"/>
    </row>
    <row r="2445" spans="4:14" s="102" customFormat="1" x14ac:dyDescent="0.35">
      <c r="D2445" s="135"/>
      <c r="E2445" s="135"/>
      <c r="N2445" s="216"/>
    </row>
    <row r="2446" spans="4:14" s="102" customFormat="1" x14ac:dyDescent="0.35">
      <c r="D2446" s="135"/>
      <c r="E2446" s="135"/>
      <c r="N2446" s="216"/>
    </row>
    <row r="2447" spans="4:14" s="102" customFormat="1" x14ac:dyDescent="0.35">
      <c r="D2447" s="135"/>
      <c r="E2447" s="135"/>
      <c r="N2447" s="216"/>
    </row>
    <row r="2448" spans="4:14" s="102" customFormat="1" x14ac:dyDescent="0.35">
      <c r="D2448" s="135"/>
      <c r="E2448" s="135"/>
      <c r="N2448" s="216"/>
    </row>
    <row r="2449" spans="4:14" s="102" customFormat="1" x14ac:dyDescent="0.35">
      <c r="D2449" s="135"/>
      <c r="E2449" s="135"/>
      <c r="N2449" s="216"/>
    </row>
    <row r="2450" spans="4:14" s="102" customFormat="1" x14ac:dyDescent="0.35">
      <c r="D2450" s="135"/>
      <c r="E2450" s="135"/>
      <c r="N2450" s="216"/>
    </row>
    <row r="2451" spans="4:14" s="102" customFormat="1" x14ac:dyDescent="0.35">
      <c r="D2451" s="135"/>
      <c r="E2451" s="135"/>
      <c r="N2451" s="216"/>
    </row>
    <row r="2452" spans="4:14" s="102" customFormat="1" x14ac:dyDescent="0.35">
      <c r="D2452" s="135"/>
      <c r="E2452" s="135"/>
      <c r="N2452" s="216"/>
    </row>
    <row r="2453" spans="4:14" s="102" customFormat="1" x14ac:dyDescent="0.35">
      <c r="D2453" s="135"/>
      <c r="E2453" s="135"/>
      <c r="N2453" s="216"/>
    </row>
    <row r="2454" spans="4:14" s="102" customFormat="1" x14ac:dyDescent="0.35">
      <c r="D2454" s="135"/>
      <c r="E2454" s="135"/>
      <c r="N2454" s="216"/>
    </row>
    <row r="2455" spans="4:14" s="102" customFormat="1" x14ac:dyDescent="0.35">
      <c r="D2455" s="135"/>
      <c r="E2455" s="135"/>
      <c r="N2455" s="216"/>
    </row>
    <row r="2456" spans="4:14" s="102" customFormat="1" x14ac:dyDescent="0.35">
      <c r="D2456" s="135"/>
      <c r="E2456" s="135"/>
      <c r="N2456" s="216"/>
    </row>
    <row r="2457" spans="4:14" s="102" customFormat="1" x14ac:dyDescent="0.35">
      <c r="D2457" s="135"/>
      <c r="E2457" s="135"/>
      <c r="N2457" s="216"/>
    </row>
    <row r="2458" spans="4:14" s="102" customFormat="1" x14ac:dyDescent="0.35">
      <c r="D2458" s="135"/>
      <c r="E2458" s="135"/>
      <c r="N2458" s="216"/>
    </row>
    <row r="2459" spans="4:14" s="102" customFormat="1" x14ac:dyDescent="0.35">
      <c r="D2459" s="135"/>
      <c r="E2459" s="135"/>
      <c r="N2459" s="216"/>
    </row>
    <row r="2460" spans="4:14" s="102" customFormat="1" x14ac:dyDescent="0.35">
      <c r="D2460" s="135"/>
      <c r="E2460" s="135"/>
      <c r="N2460" s="216"/>
    </row>
    <row r="2461" spans="4:14" s="102" customFormat="1" x14ac:dyDescent="0.35">
      <c r="D2461" s="135"/>
      <c r="E2461" s="135"/>
      <c r="N2461" s="216"/>
    </row>
    <row r="2462" spans="4:14" s="102" customFormat="1" x14ac:dyDescent="0.35">
      <c r="D2462" s="135"/>
      <c r="E2462" s="135"/>
      <c r="N2462" s="216"/>
    </row>
    <row r="2463" spans="4:14" s="102" customFormat="1" x14ac:dyDescent="0.35">
      <c r="D2463" s="135"/>
      <c r="E2463" s="135"/>
      <c r="N2463" s="216"/>
    </row>
    <row r="2464" spans="4:14" s="102" customFormat="1" x14ac:dyDescent="0.35">
      <c r="D2464" s="135"/>
      <c r="E2464" s="135"/>
      <c r="N2464" s="216"/>
    </row>
    <row r="2465" spans="4:14" s="102" customFormat="1" x14ac:dyDescent="0.35">
      <c r="D2465" s="135"/>
      <c r="E2465" s="135"/>
      <c r="N2465" s="216"/>
    </row>
    <row r="2466" spans="4:14" s="102" customFormat="1" x14ac:dyDescent="0.35">
      <c r="D2466" s="135"/>
      <c r="E2466" s="135"/>
      <c r="N2466" s="216"/>
    </row>
    <row r="2467" spans="4:14" s="102" customFormat="1" x14ac:dyDescent="0.35">
      <c r="D2467" s="135"/>
      <c r="E2467" s="135"/>
      <c r="N2467" s="216"/>
    </row>
    <row r="2468" spans="4:14" s="102" customFormat="1" x14ac:dyDescent="0.35">
      <c r="D2468" s="135"/>
      <c r="E2468" s="135"/>
      <c r="N2468" s="216"/>
    </row>
    <row r="2469" spans="4:14" s="102" customFormat="1" x14ac:dyDescent="0.35">
      <c r="D2469" s="135"/>
      <c r="E2469" s="135"/>
      <c r="N2469" s="216"/>
    </row>
    <row r="2470" spans="4:14" s="102" customFormat="1" x14ac:dyDescent="0.35">
      <c r="D2470" s="135"/>
      <c r="E2470" s="135"/>
      <c r="N2470" s="216"/>
    </row>
    <row r="2471" spans="4:14" s="102" customFormat="1" x14ac:dyDescent="0.35">
      <c r="D2471" s="135"/>
      <c r="E2471" s="135"/>
      <c r="N2471" s="216"/>
    </row>
    <row r="2472" spans="4:14" s="102" customFormat="1" x14ac:dyDescent="0.35">
      <c r="D2472" s="135"/>
      <c r="E2472" s="135"/>
      <c r="N2472" s="216"/>
    </row>
    <row r="2473" spans="4:14" s="102" customFormat="1" x14ac:dyDescent="0.35">
      <c r="D2473" s="135"/>
      <c r="E2473" s="135"/>
      <c r="N2473" s="216"/>
    </row>
    <row r="2474" spans="4:14" s="102" customFormat="1" x14ac:dyDescent="0.35">
      <c r="D2474" s="135"/>
      <c r="E2474" s="135"/>
      <c r="N2474" s="216"/>
    </row>
    <row r="2475" spans="4:14" s="102" customFormat="1" x14ac:dyDescent="0.35">
      <c r="D2475" s="135"/>
      <c r="E2475" s="135"/>
      <c r="N2475" s="216"/>
    </row>
    <row r="2476" spans="4:14" s="102" customFormat="1" x14ac:dyDescent="0.35">
      <c r="D2476" s="135"/>
      <c r="E2476" s="135"/>
      <c r="N2476" s="216"/>
    </row>
    <row r="2477" spans="4:14" s="102" customFormat="1" x14ac:dyDescent="0.35">
      <c r="D2477" s="135"/>
      <c r="E2477" s="135"/>
      <c r="N2477" s="216"/>
    </row>
    <row r="2478" spans="4:14" s="102" customFormat="1" x14ac:dyDescent="0.35">
      <c r="D2478" s="135"/>
      <c r="E2478" s="135"/>
      <c r="N2478" s="216"/>
    </row>
    <row r="2479" spans="4:14" s="102" customFormat="1" x14ac:dyDescent="0.35">
      <c r="D2479" s="135"/>
      <c r="E2479" s="135"/>
      <c r="N2479" s="216"/>
    </row>
    <row r="2480" spans="4:14" s="102" customFormat="1" x14ac:dyDescent="0.35">
      <c r="D2480" s="135"/>
      <c r="E2480" s="135"/>
      <c r="N2480" s="216"/>
    </row>
    <row r="2481" spans="4:14" s="102" customFormat="1" x14ac:dyDescent="0.35">
      <c r="D2481" s="135"/>
      <c r="E2481" s="135"/>
      <c r="N2481" s="216"/>
    </row>
    <row r="2482" spans="4:14" s="102" customFormat="1" x14ac:dyDescent="0.35">
      <c r="D2482" s="135"/>
      <c r="E2482" s="135"/>
      <c r="N2482" s="216"/>
    </row>
    <row r="2483" spans="4:14" s="102" customFormat="1" x14ac:dyDescent="0.35">
      <c r="D2483" s="135"/>
      <c r="E2483" s="135"/>
      <c r="N2483" s="216"/>
    </row>
    <row r="2484" spans="4:14" s="102" customFormat="1" x14ac:dyDescent="0.35">
      <c r="D2484" s="135"/>
      <c r="E2484" s="135"/>
      <c r="N2484" s="216"/>
    </row>
    <row r="2485" spans="4:14" s="102" customFormat="1" x14ac:dyDescent="0.35">
      <c r="D2485" s="135"/>
      <c r="E2485" s="135"/>
      <c r="N2485" s="216"/>
    </row>
    <row r="2486" spans="4:14" s="102" customFormat="1" x14ac:dyDescent="0.35">
      <c r="D2486" s="135"/>
      <c r="E2486" s="135"/>
      <c r="N2486" s="216"/>
    </row>
    <row r="2487" spans="4:14" s="102" customFormat="1" x14ac:dyDescent="0.35">
      <c r="D2487" s="135"/>
      <c r="E2487" s="135"/>
      <c r="N2487" s="216"/>
    </row>
    <row r="2488" spans="4:14" s="102" customFormat="1" x14ac:dyDescent="0.35">
      <c r="D2488" s="135"/>
      <c r="E2488" s="135"/>
      <c r="N2488" s="216"/>
    </row>
    <row r="2489" spans="4:14" s="102" customFormat="1" x14ac:dyDescent="0.35">
      <c r="D2489" s="135"/>
      <c r="E2489" s="135"/>
      <c r="N2489" s="216"/>
    </row>
    <row r="2490" spans="4:14" s="102" customFormat="1" x14ac:dyDescent="0.35">
      <c r="D2490" s="135"/>
      <c r="E2490" s="135"/>
      <c r="N2490" s="216"/>
    </row>
    <row r="2491" spans="4:14" s="102" customFormat="1" x14ac:dyDescent="0.35">
      <c r="D2491" s="135"/>
      <c r="E2491" s="135"/>
      <c r="N2491" s="216"/>
    </row>
    <row r="2492" spans="4:14" s="102" customFormat="1" x14ac:dyDescent="0.35">
      <c r="D2492" s="135"/>
      <c r="E2492" s="135"/>
      <c r="N2492" s="216"/>
    </row>
    <row r="2493" spans="4:14" s="102" customFormat="1" x14ac:dyDescent="0.35">
      <c r="D2493" s="135"/>
      <c r="E2493" s="135"/>
      <c r="N2493" s="216"/>
    </row>
    <row r="2494" spans="4:14" s="102" customFormat="1" x14ac:dyDescent="0.35">
      <c r="D2494" s="135"/>
      <c r="E2494" s="135"/>
      <c r="N2494" s="216"/>
    </row>
    <row r="2495" spans="4:14" s="102" customFormat="1" x14ac:dyDescent="0.35">
      <c r="D2495" s="135"/>
      <c r="E2495" s="135"/>
      <c r="N2495" s="216"/>
    </row>
    <row r="2496" spans="4:14" s="102" customFormat="1" x14ac:dyDescent="0.35">
      <c r="D2496" s="135"/>
      <c r="E2496" s="135"/>
      <c r="N2496" s="216"/>
    </row>
    <row r="2497" spans="4:14" s="102" customFormat="1" x14ac:dyDescent="0.35">
      <c r="D2497" s="135"/>
      <c r="E2497" s="135"/>
      <c r="N2497" s="216"/>
    </row>
    <row r="2498" spans="4:14" s="102" customFormat="1" x14ac:dyDescent="0.35">
      <c r="D2498" s="135"/>
      <c r="E2498" s="135"/>
      <c r="N2498" s="216"/>
    </row>
    <row r="2499" spans="4:14" s="102" customFormat="1" x14ac:dyDescent="0.35">
      <c r="D2499" s="135"/>
      <c r="E2499" s="135"/>
      <c r="N2499" s="216"/>
    </row>
    <row r="2500" spans="4:14" s="102" customFormat="1" x14ac:dyDescent="0.35">
      <c r="D2500" s="135"/>
      <c r="E2500" s="135"/>
      <c r="N2500" s="216"/>
    </row>
    <row r="2501" spans="4:14" s="102" customFormat="1" x14ac:dyDescent="0.35">
      <c r="D2501" s="135"/>
      <c r="E2501" s="135"/>
      <c r="N2501" s="216"/>
    </row>
    <row r="2502" spans="4:14" s="102" customFormat="1" x14ac:dyDescent="0.35">
      <c r="D2502" s="135"/>
      <c r="E2502" s="135"/>
      <c r="N2502" s="216"/>
    </row>
    <row r="2503" spans="4:14" s="102" customFormat="1" x14ac:dyDescent="0.35">
      <c r="D2503" s="135"/>
      <c r="E2503" s="135"/>
      <c r="N2503" s="216"/>
    </row>
    <row r="2504" spans="4:14" s="102" customFormat="1" x14ac:dyDescent="0.35">
      <c r="D2504" s="135"/>
      <c r="E2504" s="135"/>
      <c r="N2504" s="216"/>
    </row>
    <row r="2505" spans="4:14" s="102" customFormat="1" x14ac:dyDescent="0.35">
      <c r="D2505" s="135"/>
      <c r="E2505" s="135"/>
      <c r="N2505" s="216"/>
    </row>
    <row r="2506" spans="4:14" s="102" customFormat="1" x14ac:dyDescent="0.35">
      <c r="D2506" s="135"/>
      <c r="E2506" s="135"/>
      <c r="N2506" s="216"/>
    </row>
    <row r="2507" spans="4:14" s="102" customFormat="1" x14ac:dyDescent="0.35">
      <c r="D2507" s="135"/>
      <c r="E2507" s="135"/>
      <c r="N2507" s="216"/>
    </row>
    <row r="2508" spans="4:14" s="102" customFormat="1" x14ac:dyDescent="0.35">
      <c r="D2508" s="135"/>
      <c r="E2508" s="135"/>
      <c r="N2508" s="216"/>
    </row>
    <row r="2509" spans="4:14" s="102" customFormat="1" x14ac:dyDescent="0.35">
      <c r="D2509" s="135"/>
      <c r="E2509" s="135"/>
      <c r="N2509" s="216"/>
    </row>
    <row r="2510" spans="4:14" s="102" customFormat="1" x14ac:dyDescent="0.35">
      <c r="D2510" s="135"/>
      <c r="E2510" s="135"/>
      <c r="N2510" s="216"/>
    </row>
    <row r="2511" spans="4:14" s="102" customFormat="1" x14ac:dyDescent="0.35">
      <c r="D2511" s="135"/>
      <c r="E2511" s="135"/>
      <c r="N2511" s="216"/>
    </row>
    <row r="2512" spans="4:14" s="102" customFormat="1" x14ac:dyDescent="0.35">
      <c r="D2512" s="135"/>
      <c r="E2512" s="135"/>
      <c r="N2512" s="216"/>
    </row>
    <row r="2513" spans="4:14" s="102" customFormat="1" x14ac:dyDescent="0.35">
      <c r="D2513" s="135"/>
      <c r="E2513" s="135"/>
      <c r="N2513" s="216"/>
    </row>
    <row r="2514" spans="4:14" s="102" customFormat="1" x14ac:dyDescent="0.35">
      <c r="D2514" s="135"/>
      <c r="E2514" s="135"/>
      <c r="N2514" s="216"/>
    </row>
    <row r="2515" spans="4:14" s="102" customFormat="1" x14ac:dyDescent="0.35">
      <c r="D2515" s="135"/>
      <c r="E2515" s="135"/>
      <c r="N2515" s="216"/>
    </row>
    <row r="2516" spans="4:14" s="102" customFormat="1" x14ac:dyDescent="0.35">
      <c r="D2516" s="135"/>
      <c r="E2516" s="135"/>
      <c r="N2516" s="216"/>
    </row>
    <row r="2517" spans="4:14" s="102" customFormat="1" x14ac:dyDescent="0.35">
      <c r="D2517" s="135"/>
      <c r="E2517" s="135"/>
      <c r="N2517" s="216"/>
    </row>
    <row r="2518" spans="4:14" s="102" customFormat="1" x14ac:dyDescent="0.35">
      <c r="D2518" s="135"/>
      <c r="E2518" s="135"/>
      <c r="N2518" s="216"/>
    </row>
    <row r="2519" spans="4:14" s="102" customFormat="1" x14ac:dyDescent="0.35">
      <c r="D2519" s="135"/>
      <c r="E2519" s="135"/>
      <c r="N2519" s="216"/>
    </row>
    <row r="2520" spans="4:14" s="102" customFormat="1" x14ac:dyDescent="0.35">
      <c r="D2520" s="135"/>
      <c r="E2520" s="135"/>
      <c r="N2520" s="216"/>
    </row>
    <row r="2521" spans="4:14" s="102" customFormat="1" x14ac:dyDescent="0.35">
      <c r="D2521" s="135"/>
      <c r="E2521" s="135"/>
      <c r="N2521" s="216"/>
    </row>
    <row r="2522" spans="4:14" s="102" customFormat="1" x14ac:dyDescent="0.35">
      <c r="D2522" s="135"/>
      <c r="E2522" s="135"/>
      <c r="N2522" s="216"/>
    </row>
    <row r="2523" spans="4:14" s="102" customFormat="1" x14ac:dyDescent="0.35">
      <c r="D2523" s="135"/>
      <c r="E2523" s="135"/>
      <c r="N2523" s="216"/>
    </row>
    <row r="2524" spans="4:14" s="102" customFormat="1" x14ac:dyDescent="0.35">
      <c r="D2524" s="135"/>
      <c r="E2524" s="135"/>
      <c r="N2524" s="216"/>
    </row>
    <row r="2525" spans="4:14" s="102" customFormat="1" x14ac:dyDescent="0.35">
      <c r="D2525" s="135"/>
      <c r="E2525" s="135"/>
      <c r="N2525" s="216"/>
    </row>
    <row r="2526" spans="4:14" s="102" customFormat="1" x14ac:dyDescent="0.35">
      <c r="D2526" s="135"/>
      <c r="E2526" s="135"/>
      <c r="N2526" s="216"/>
    </row>
    <row r="2527" spans="4:14" s="102" customFormat="1" x14ac:dyDescent="0.35">
      <c r="D2527" s="135"/>
      <c r="E2527" s="135"/>
      <c r="N2527" s="216"/>
    </row>
    <row r="2528" spans="4:14" s="102" customFormat="1" x14ac:dyDescent="0.35">
      <c r="D2528" s="135"/>
      <c r="E2528" s="135"/>
      <c r="N2528" s="216"/>
    </row>
    <row r="2529" spans="4:14" s="102" customFormat="1" x14ac:dyDescent="0.35">
      <c r="D2529" s="135"/>
      <c r="E2529" s="135"/>
      <c r="N2529" s="216"/>
    </row>
    <row r="2530" spans="4:14" s="102" customFormat="1" x14ac:dyDescent="0.35">
      <c r="D2530" s="135"/>
      <c r="E2530" s="135"/>
      <c r="N2530" s="216"/>
    </row>
    <row r="2531" spans="4:14" s="102" customFormat="1" x14ac:dyDescent="0.35">
      <c r="D2531" s="135"/>
      <c r="E2531" s="135"/>
      <c r="N2531" s="216"/>
    </row>
    <row r="2532" spans="4:14" s="102" customFormat="1" x14ac:dyDescent="0.35">
      <c r="D2532" s="135"/>
      <c r="E2532" s="135"/>
      <c r="N2532" s="216"/>
    </row>
    <row r="2533" spans="4:14" s="102" customFormat="1" x14ac:dyDescent="0.35">
      <c r="D2533" s="135"/>
      <c r="E2533" s="135"/>
      <c r="N2533" s="216"/>
    </row>
    <row r="2534" spans="4:14" s="102" customFormat="1" x14ac:dyDescent="0.35">
      <c r="D2534" s="135"/>
      <c r="E2534" s="135"/>
      <c r="N2534" s="216"/>
    </row>
    <row r="2535" spans="4:14" s="102" customFormat="1" x14ac:dyDescent="0.35">
      <c r="D2535" s="135"/>
      <c r="E2535" s="135"/>
      <c r="N2535" s="216"/>
    </row>
    <row r="2536" spans="4:14" s="102" customFormat="1" x14ac:dyDescent="0.35">
      <c r="D2536" s="135"/>
      <c r="E2536" s="135"/>
      <c r="N2536" s="216"/>
    </row>
    <row r="2537" spans="4:14" s="102" customFormat="1" x14ac:dyDescent="0.35">
      <c r="D2537" s="135"/>
      <c r="E2537" s="135"/>
      <c r="N2537" s="216"/>
    </row>
    <row r="2538" spans="4:14" s="102" customFormat="1" x14ac:dyDescent="0.35">
      <c r="D2538" s="135"/>
      <c r="E2538" s="135"/>
      <c r="N2538" s="216"/>
    </row>
    <row r="2539" spans="4:14" s="102" customFormat="1" x14ac:dyDescent="0.35">
      <c r="D2539" s="135"/>
      <c r="E2539" s="135"/>
      <c r="N2539" s="216"/>
    </row>
    <row r="2540" spans="4:14" s="102" customFormat="1" x14ac:dyDescent="0.35">
      <c r="D2540" s="135"/>
      <c r="E2540" s="135"/>
      <c r="N2540" s="216"/>
    </row>
    <row r="2541" spans="4:14" s="102" customFormat="1" x14ac:dyDescent="0.35">
      <c r="D2541" s="135"/>
      <c r="E2541" s="135"/>
      <c r="N2541" s="216"/>
    </row>
    <row r="2542" spans="4:14" s="102" customFormat="1" x14ac:dyDescent="0.35">
      <c r="D2542" s="135"/>
      <c r="E2542" s="135"/>
      <c r="N2542" s="216"/>
    </row>
    <row r="2543" spans="4:14" s="102" customFormat="1" x14ac:dyDescent="0.35">
      <c r="D2543" s="135"/>
      <c r="E2543" s="135"/>
      <c r="N2543" s="216"/>
    </row>
    <row r="2544" spans="4:14" s="102" customFormat="1" x14ac:dyDescent="0.35">
      <c r="D2544" s="135"/>
      <c r="E2544" s="135"/>
      <c r="N2544" s="216"/>
    </row>
    <row r="2545" spans="4:14" s="102" customFormat="1" x14ac:dyDescent="0.35">
      <c r="D2545" s="135"/>
      <c r="E2545" s="135"/>
      <c r="N2545" s="216"/>
    </row>
    <row r="2546" spans="4:14" s="102" customFormat="1" x14ac:dyDescent="0.35">
      <c r="D2546" s="135"/>
      <c r="E2546" s="135"/>
      <c r="N2546" s="216"/>
    </row>
    <row r="2547" spans="4:14" s="102" customFormat="1" x14ac:dyDescent="0.35">
      <c r="D2547" s="135"/>
      <c r="E2547" s="135"/>
      <c r="N2547" s="216"/>
    </row>
    <row r="2548" spans="4:14" s="102" customFormat="1" x14ac:dyDescent="0.35">
      <c r="D2548" s="135"/>
      <c r="E2548" s="135"/>
      <c r="N2548" s="216"/>
    </row>
    <row r="2549" spans="4:14" s="102" customFormat="1" x14ac:dyDescent="0.35">
      <c r="D2549" s="135"/>
      <c r="E2549" s="135"/>
      <c r="N2549" s="216"/>
    </row>
    <row r="2550" spans="4:14" s="102" customFormat="1" x14ac:dyDescent="0.35">
      <c r="D2550" s="135"/>
      <c r="E2550" s="135"/>
      <c r="N2550" s="216"/>
    </row>
    <row r="2551" spans="4:14" s="102" customFormat="1" x14ac:dyDescent="0.35">
      <c r="D2551" s="135"/>
      <c r="E2551" s="135"/>
      <c r="N2551" s="216"/>
    </row>
    <row r="2552" spans="4:14" s="102" customFormat="1" x14ac:dyDescent="0.35">
      <c r="D2552" s="135"/>
      <c r="E2552" s="135"/>
      <c r="N2552" s="216"/>
    </row>
    <row r="2553" spans="4:14" s="102" customFormat="1" x14ac:dyDescent="0.35">
      <c r="D2553" s="135"/>
      <c r="E2553" s="135"/>
      <c r="N2553" s="216"/>
    </row>
    <row r="2554" spans="4:14" s="102" customFormat="1" x14ac:dyDescent="0.35">
      <c r="D2554" s="135"/>
      <c r="E2554" s="135"/>
      <c r="N2554" s="216"/>
    </row>
    <row r="2555" spans="4:14" s="102" customFormat="1" x14ac:dyDescent="0.35">
      <c r="D2555" s="135"/>
      <c r="E2555" s="135"/>
      <c r="N2555" s="216"/>
    </row>
    <row r="2556" spans="4:14" s="102" customFormat="1" x14ac:dyDescent="0.35">
      <c r="D2556" s="135"/>
      <c r="E2556" s="135"/>
      <c r="N2556" s="216"/>
    </row>
    <row r="2557" spans="4:14" s="102" customFormat="1" x14ac:dyDescent="0.35">
      <c r="D2557" s="135"/>
      <c r="E2557" s="135"/>
      <c r="N2557" s="216"/>
    </row>
    <row r="2558" spans="4:14" s="102" customFormat="1" x14ac:dyDescent="0.35">
      <c r="D2558" s="135"/>
      <c r="E2558" s="135"/>
      <c r="N2558" s="216"/>
    </row>
    <row r="2559" spans="4:14" s="102" customFormat="1" x14ac:dyDescent="0.35">
      <c r="D2559" s="135"/>
      <c r="E2559" s="135"/>
      <c r="N2559" s="216"/>
    </row>
    <row r="2560" spans="4:14" s="102" customFormat="1" x14ac:dyDescent="0.35">
      <c r="D2560" s="135"/>
      <c r="E2560" s="135"/>
      <c r="N2560" s="216"/>
    </row>
    <row r="2561" spans="4:14" s="102" customFormat="1" x14ac:dyDescent="0.35">
      <c r="D2561" s="135"/>
      <c r="E2561" s="135"/>
      <c r="N2561" s="216"/>
    </row>
    <row r="2562" spans="4:14" s="102" customFormat="1" x14ac:dyDescent="0.35">
      <c r="D2562" s="135"/>
      <c r="E2562" s="135"/>
      <c r="N2562" s="216"/>
    </row>
    <row r="2563" spans="4:14" s="102" customFormat="1" x14ac:dyDescent="0.35">
      <c r="D2563" s="135"/>
      <c r="E2563" s="135"/>
      <c r="N2563" s="216"/>
    </row>
    <row r="2564" spans="4:14" s="102" customFormat="1" x14ac:dyDescent="0.35">
      <c r="D2564" s="135"/>
      <c r="E2564" s="135"/>
      <c r="N2564" s="216"/>
    </row>
    <row r="2565" spans="4:14" s="102" customFormat="1" x14ac:dyDescent="0.35">
      <c r="D2565" s="135"/>
      <c r="E2565" s="135"/>
      <c r="N2565" s="216"/>
    </row>
    <row r="2566" spans="4:14" s="102" customFormat="1" x14ac:dyDescent="0.35">
      <c r="D2566" s="135"/>
      <c r="E2566" s="135"/>
      <c r="N2566" s="216"/>
    </row>
    <row r="2567" spans="4:14" s="102" customFormat="1" x14ac:dyDescent="0.35">
      <c r="D2567" s="135"/>
      <c r="E2567" s="135"/>
      <c r="N2567" s="216"/>
    </row>
    <row r="2568" spans="4:14" s="102" customFormat="1" x14ac:dyDescent="0.35">
      <c r="D2568" s="135"/>
      <c r="E2568" s="135"/>
      <c r="N2568" s="216"/>
    </row>
    <row r="2569" spans="4:14" s="102" customFormat="1" x14ac:dyDescent="0.35">
      <c r="D2569" s="135"/>
      <c r="E2569" s="135"/>
      <c r="N2569" s="216"/>
    </row>
    <row r="2570" spans="4:14" s="102" customFormat="1" x14ac:dyDescent="0.35">
      <c r="D2570" s="135"/>
      <c r="E2570" s="135"/>
      <c r="N2570" s="216"/>
    </row>
    <row r="2571" spans="4:14" s="102" customFormat="1" x14ac:dyDescent="0.35">
      <c r="D2571" s="135"/>
      <c r="E2571" s="135"/>
      <c r="N2571" s="216"/>
    </row>
    <row r="2572" spans="4:14" s="102" customFormat="1" x14ac:dyDescent="0.35">
      <c r="D2572" s="135"/>
      <c r="E2572" s="135"/>
      <c r="N2572" s="216"/>
    </row>
    <row r="2573" spans="4:14" s="102" customFormat="1" x14ac:dyDescent="0.35">
      <c r="D2573" s="135"/>
      <c r="E2573" s="135"/>
      <c r="N2573" s="216"/>
    </row>
    <row r="2574" spans="4:14" s="102" customFormat="1" x14ac:dyDescent="0.35">
      <c r="D2574" s="135"/>
      <c r="E2574" s="135"/>
      <c r="N2574" s="216"/>
    </row>
    <row r="2575" spans="4:14" s="102" customFormat="1" x14ac:dyDescent="0.35">
      <c r="D2575" s="135"/>
      <c r="E2575" s="135"/>
      <c r="N2575" s="216"/>
    </row>
    <row r="2576" spans="4:14" s="102" customFormat="1" x14ac:dyDescent="0.35">
      <c r="D2576" s="135"/>
      <c r="E2576" s="135"/>
      <c r="N2576" s="216"/>
    </row>
    <row r="2577" spans="4:14" s="102" customFormat="1" x14ac:dyDescent="0.35">
      <c r="D2577" s="135"/>
      <c r="E2577" s="135"/>
      <c r="N2577" s="216"/>
    </row>
    <row r="2578" spans="4:14" s="102" customFormat="1" x14ac:dyDescent="0.35">
      <c r="D2578" s="135"/>
      <c r="E2578" s="135"/>
      <c r="N2578" s="216"/>
    </row>
    <row r="2579" spans="4:14" s="102" customFormat="1" x14ac:dyDescent="0.35">
      <c r="D2579" s="135"/>
      <c r="E2579" s="135"/>
      <c r="N2579" s="216"/>
    </row>
    <row r="2580" spans="4:14" s="102" customFormat="1" x14ac:dyDescent="0.35">
      <c r="D2580" s="135"/>
      <c r="E2580" s="135"/>
      <c r="N2580" s="216"/>
    </row>
    <row r="2581" spans="4:14" s="102" customFormat="1" x14ac:dyDescent="0.35">
      <c r="D2581" s="135"/>
      <c r="E2581" s="135"/>
      <c r="N2581" s="216"/>
    </row>
    <row r="2582" spans="4:14" s="102" customFormat="1" x14ac:dyDescent="0.35">
      <c r="D2582" s="135"/>
      <c r="E2582" s="135"/>
      <c r="N2582" s="216"/>
    </row>
    <row r="2583" spans="4:14" s="102" customFormat="1" x14ac:dyDescent="0.35">
      <c r="D2583" s="135"/>
      <c r="E2583" s="135"/>
      <c r="N2583" s="216"/>
    </row>
    <row r="2584" spans="4:14" s="102" customFormat="1" x14ac:dyDescent="0.35">
      <c r="D2584" s="135"/>
      <c r="E2584" s="135"/>
      <c r="N2584" s="216"/>
    </row>
    <row r="2585" spans="4:14" s="102" customFormat="1" x14ac:dyDescent="0.35">
      <c r="D2585" s="135"/>
      <c r="E2585" s="135"/>
      <c r="N2585" s="216"/>
    </row>
    <row r="2586" spans="4:14" s="102" customFormat="1" x14ac:dyDescent="0.35">
      <c r="D2586" s="135"/>
      <c r="E2586" s="135"/>
      <c r="N2586" s="216"/>
    </row>
    <row r="2587" spans="4:14" s="102" customFormat="1" x14ac:dyDescent="0.35">
      <c r="D2587" s="135"/>
      <c r="E2587" s="135"/>
      <c r="N2587" s="216"/>
    </row>
    <row r="2588" spans="4:14" s="102" customFormat="1" x14ac:dyDescent="0.35">
      <c r="D2588" s="135"/>
      <c r="E2588" s="135"/>
      <c r="N2588" s="216"/>
    </row>
    <row r="2589" spans="4:14" s="102" customFormat="1" x14ac:dyDescent="0.35">
      <c r="D2589" s="135"/>
      <c r="E2589" s="135"/>
      <c r="N2589" s="216"/>
    </row>
    <row r="2590" spans="4:14" s="102" customFormat="1" x14ac:dyDescent="0.35">
      <c r="D2590" s="135"/>
      <c r="E2590" s="135"/>
      <c r="N2590" s="216"/>
    </row>
    <row r="2591" spans="4:14" s="102" customFormat="1" x14ac:dyDescent="0.35">
      <c r="D2591" s="135"/>
      <c r="E2591" s="135"/>
      <c r="N2591" s="216"/>
    </row>
    <row r="2592" spans="4:14" s="102" customFormat="1" x14ac:dyDescent="0.35">
      <c r="D2592" s="135"/>
      <c r="E2592" s="135"/>
      <c r="N2592" s="216"/>
    </row>
    <row r="2593" spans="4:14" s="102" customFormat="1" x14ac:dyDescent="0.35">
      <c r="D2593" s="135"/>
      <c r="E2593" s="135"/>
      <c r="N2593" s="216"/>
    </row>
    <row r="2594" spans="4:14" s="102" customFormat="1" x14ac:dyDescent="0.35">
      <c r="D2594" s="135"/>
      <c r="E2594" s="135"/>
      <c r="N2594" s="216"/>
    </row>
    <row r="2595" spans="4:14" s="102" customFormat="1" x14ac:dyDescent="0.35">
      <c r="D2595" s="135"/>
      <c r="E2595" s="135"/>
      <c r="N2595" s="216"/>
    </row>
    <row r="2596" spans="4:14" s="102" customFormat="1" x14ac:dyDescent="0.35">
      <c r="D2596" s="135"/>
      <c r="E2596" s="135"/>
      <c r="N2596" s="216"/>
    </row>
    <row r="2597" spans="4:14" s="102" customFormat="1" x14ac:dyDescent="0.35">
      <c r="D2597" s="135"/>
      <c r="E2597" s="135"/>
      <c r="N2597" s="216"/>
    </row>
    <row r="2598" spans="4:14" s="102" customFormat="1" x14ac:dyDescent="0.35">
      <c r="D2598" s="135"/>
      <c r="E2598" s="135"/>
      <c r="N2598" s="216"/>
    </row>
    <row r="2599" spans="4:14" s="102" customFormat="1" x14ac:dyDescent="0.35">
      <c r="D2599" s="135"/>
      <c r="E2599" s="135"/>
      <c r="N2599" s="216"/>
    </row>
    <row r="2600" spans="4:14" s="102" customFormat="1" x14ac:dyDescent="0.35">
      <c r="D2600" s="135"/>
      <c r="E2600" s="135"/>
      <c r="N2600" s="216"/>
    </row>
    <row r="2601" spans="4:14" s="102" customFormat="1" x14ac:dyDescent="0.35">
      <c r="D2601" s="135"/>
      <c r="E2601" s="135"/>
      <c r="N2601" s="216"/>
    </row>
    <row r="2602" spans="4:14" s="102" customFormat="1" x14ac:dyDescent="0.35">
      <c r="D2602" s="135"/>
      <c r="E2602" s="135"/>
      <c r="N2602" s="216"/>
    </row>
    <row r="2603" spans="4:14" s="102" customFormat="1" x14ac:dyDescent="0.35">
      <c r="D2603" s="135"/>
      <c r="E2603" s="135"/>
      <c r="N2603" s="216"/>
    </row>
    <row r="2604" spans="4:14" s="102" customFormat="1" x14ac:dyDescent="0.35">
      <c r="D2604" s="135"/>
      <c r="E2604" s="135"/>
      <c r="N2604" s="216"/>
    </row>
    <row r="2605" spans="4:14" s="102" customFormat="1" x14ac:dyDescent="0.35">
      <c r="D2605" s="135"/>
      <c r="E2605" s="135"/>
      <c r="N2605" s="216"/>
    </row>
    <row r="2606" spans="4:14" s="102" customFormat="1" x14ac:dyDescent="0.35">
      <c r="D2606" s="135"/>
      <c r="E2606" s="135"/>
      <c r="N2606" s="216"/>
    </row>
    <row r="2607" spans="4:14" s="102" customFormat="1" x14ac:dyDescent="0.35">
      <c r="D2607" s="135"/>
      <c r="E2607" s="135"/>
      <c r="N2607" s="216"/>
    </row>
    <row r="2608" spans="4:14" s="102" customFormat="1" x14ac:dyDescent="0.35">
      <c r="D2608" s="135"/>
      <c r="E2608" s="135"/>
      <c r="N2608" s="216"/>
    </row>
    <row r="2609" spans="4:14" s="102" customFormat="1" x14ac:dyDescent="0.35">
      <c r="D2609" s="135"/>
      <c r="E2609" s="135"/>
      <c r="N2609" s="216"/>
    </row>
    <row r="2610" spans="4:14" s="102" customFormat="1" x14ac:dyDescent="0.35">
      <c r="D2610" s="135"/>
      <c r="E2610" s="135"/>
      <c r="N2610" s="216"/>
    </row>
    <row r="2611" spans="4:14" s="102" customFormat="1" x14ac:dyDescent="0.35">
      <c r="D2611" s="135"/>
      <c r="E2611" s="135"/>
      <c r="N2611" s="216"/>
    </row>
    <row r="2612" spans="4:14" s="102" customFormat="1" x14ac:dyDescent="0.35">
      <c r="D2612" s="135"/>
      <c r="E2612" s="135"/>
      <c r="N2612" s="216"/>
    </row>
    <row r="2613" spans="4:14" s="102" customFormat="1" x14ac:dyDescent="0.35">
      <c r="D2613" s="135"/>
      <c r="E2613" s="135"/>
      <c r="N2613" s="216"/>
    </row>
    <row r="2614" spans="4:14" s="102" customFormat="1" x14ac:dyDescent="0.35">
      <c r="D2614" s="135"/>
      <c r="E2614" s="135"/>
      <c r="N2614" s="216"/>
    </row>
    <row r="2615" spans="4:14" s="102" customFormat="1" x14ac:dyDescent="0.35">
      <c r="D2615" s="135"/>
      <c r="E2615" s="135"/>
      <c r="N2615" s="216"/>
    </row>
    <row r="2616" spans="4:14" s="102" customFormat="1" x14ac:dyDescent="0.35">
      <c r="D2616" s="135"/>
      <c r="E2616" s="135"/>
      <c r="N2616" s="216"/>
    </row>
    <row r="2617" spans="4:14" s="102" customFormat="1" x14ac:dyDescent="0.35">
      <c r="D2617" s="135"/>
      <c r="E2617" s="135"/>
      <c r="N2617" s="216"/>
    </row>
    <row r="2618" spans="4:14" s="102" customFormat="1" x14ac:dyDescent="0.35">
      <c r="D2618" s="135"/>
      <c r="E2618" s="135"/>
      <c r="N2618" s="216"/>
    </row>
    <row r="2619" spans="4:14" s="102" customFormat="1" x14ac:dyDescent="0.35">
      <c r="D2619" s="135"/>
      <c r="E2619" s="135"/>
      <c r="N2619" s="216"/>
    </row>
    <row r="2620" spans="4:14" s="102" customFormat="1" x14ac:dyDescent="0.35">
      <c r="D2620" s="135"/>
      <c r="E2620" s="135"/>
      <c r="N2620" s="216"/>
    </row>
    <row r="2621" spans="4:14" s="102" customFormat="1" x14ac:dyDescent="0.35">
      <c r="D2621" s="135"/>
      <c r="E2621" s="135"/>
      <c r="N2621" s="216"/>
    </row>
    <row r="2622" spans="4:14" s="102" customFormat="1" x14ac:dyDescent="0.35">
      <c r="D2622" s="135"/>
      <c r="E2622" s="135"/>
      <c r="N2622" s="216"/>
    </row>
    <row r="2623" spans="4:14" s="102" customFormat="1" x14ac:dyDescent="0.35">
      <c r="D2623" s="135"/>
      <c r="E2623" s="135"/>
      <c r="N2623" s="216"/>
    </row>
    <row r="2624" spans="4:14" s="102" customFormat="1" x14ac:dyDescent="0.35">
      <c r="D2624" s="135"/>
      <c r="E2624" s="135"/>
      <c r="N2624" s="216"/>
    </row>
    <row r="2625" spans="4:14" s="102" customFormat="1" x14ac:dyDescent="0.35">
      <c r="D2625" s="135"/>
      <c r="E2625" s="135"/>
      <c r="N2625" s="216"/>
    </row>
    <row r="2626" spans="4:14" s="102" customFormat="1" x14ac:dyDescent="0.35">
      <c r="D2626" s="135"/>
      <c r="E2626" s="135"/>
      <c r="N2626" s="216"/>
    </row>
    <row r="2627" spans="4:14" s="102" customFormat="1" x14ac:dyDescent="0.35">
      <c r="D2627" s="135"/>
      <c r="E2627" s="135"/>
      <c r="N2627" s="216"/>
    </row>
    <row r="2628" spans="4:14" s="102" customFormat="1" x14ac:dyDescent="0.35">
      <c r="D2628" s="135"/>
      <c r="E2628" s="135"/>
      <c r="N2628" s="216"/>
    </row>
    <row r="2629" spans="4:14" s="102" customFormat="1" x14ac:dyDescent="0.35">
      <c r="D2629" s="135"/>
      <c r="E2629" s="135"/>
      <c r="N2629" s="216"/>
    </row>
    <row r="2630" spans="4:14" s="102" customFormat="1" x14ac:dyDescent="0.35">
      <c r="D2630" s="135"/>
      <c r="E2630" s="135"/>
      <c r="N2630" s="216"/>
    </row>
    <row r="2631" spans="4:14" s="102" customFormat="1" x14ac:dyDescent="0.35">
      <c r="D2631" s="135"/>
      <c r="E2631" s="135"/>
      <c r="N2631" s="216"/>
    </row>
    <row r="2632" spans="4:14" s="102" customFormat="1" x14ac:dyDescent="0.35">
      <c r="D2632" s="135"/>
      <c r="E2632" s="135"/>
      <c r="N2632" s="216"/>
    </row>
    <row r="2633" spans="4:14" s="102" customFormat="1" x14ac:dyDescent="0.35">
      <c r="D2633" s="135"/>
      <c r="E2633" s="135"/>
      <c r="N2633" s="216"/>
    </row>
    <row r="2634" spans="4:14" s="102" customFormat="1" x14ac:dyDescent="0.35">
      <c r="D2634" s="135"/>
      <c r="E2634" s="135"/>
      <c r="N2634" s="216"/>
    </row>
    <row r="2635" spans="4:14" s="102" customFormat="1" x14ac:dyDescent="0.35">
      <c r="D2635" s="135"/>
      <c r="E2635" s="135"/>
      <c r="N2635" s="216"/>
    </row>
    <row r="2636" spans="4:14" s="102" customFormat="1" x14ac:dyDescent="0.35">
      <c r="D2636" s="135"/>
      <c r="E2636" s="135"/>
      <c r="N2636" s="216"/>
    </row>
    <row r="2637" spans="4:14" s="102" customFormat="1" x14ac:dyDescent="0.35">
      <c r="D2637" s="135"/>
      <c r="E2637" s="135"/>
      <c r="N2637" s="216"/>
    </row>
    <row r="2638" spans="4:14" s="102" customFormat="1" x14ac:dyDescent="0.35">
      <c r="D2638" s="135"/>
      <c r="E2638" s="135"/>
      <c r="N2638" s="216"/>
    </row>
    <row r="2639" spans="4:14" s="102" customFormat="1" x14ac:dyDescent="0.35">
      <c r="D2639" s="135"/>
      <c r="E2639" s="135"/>
      <c r="N2639" s="216"/>
    </row>
    <row r="2640" spans="4:14" s="102" customFormat="1" x14ac:dyDescent="0.35">
      <c r="D2640" s="135"/>
      <c r="E2640" s="135"/>
      <c r="N2640" s="216"/>
    </row>
    <row r="2641" spans="4:14" s="102" customFormat="1" x14ac:dyDescent="0.35">
      <c r="D2641" s="135"/>
      <c r="E2641" s="135"/>
      <c r="N2641" s="216"/>
    </row>
    <row r="2642" spans="4:14" s="102" customFormat="1" x14ac:dyDescent="0.35">
      <c r="D2642" s="135"/>
      <c r="E2642" s="135"/>
      <c r="N2642" s="216"/>
    </row>
    <row r="2643" spans="4:14" s="102" customFormat="1" x14ac:dyDescent="0.35">
      <c r="D2643" s="135"/>
      <c r="E2643" s="135"/>
      <c r="N2643" s="216"/>
    </row>
    <row r="2644" spans="4:14" s="102" customFormat="1" x14ac:dyDescent="0.35">
      <c r="D2644" s="135"/>
      <c r="E2644" s="135"/>
      <c r="N2644" s="216"/>
    </row>
    <row r="2645" spans="4:14" s="102" customFormat="1" x14ac:dyDescent="0.35">
      <c r="D2645" s="135"/>
      <c r="E2645" s="135"/>
      <c r="N2645" s="216"/>
    </row>
    <row r="2646" spans="4:14" s="102" customFormat="1" x14ac:dyDescent="0.35">
      <c r="D2646" s="135"/>
      <c r="E2646" s="135"/>
      <c r="N2646" s="216"/>
    </row>
    <row r="2647" spans="4:14" s="102" customFormat="1" x14ac:dyDescent="0.35">
      <c r="D2647" s="135"/>
      <c r="E2647" s="135"/>
      <c r="N2647" s="216"/>
    </row>
    <row r="2648" spans="4:14" s="102" customFormat="1" x14ac:dyDescent="0.35">
      <c r="D2648" s="135"/>
      <c r="E2648" s="135"/>
      <c r="N2648" s="216"/>
    </row>
    <row r="2649" spans="4:14" s="102" customFormat="1" x14ac:dyDescent="0.35">
      <c r="D2649" s="135"/>
      <c r="E2649" s="135"/>
      <c r="N2649" s="216"/>
    </row>
    <row r="2650" spans="4:14" s="102" customFormat="1" x14ac:dyDescent="0.35">
      <c r="D2650" s="135"/>
      <c r="E2650" s="135"/>
      <c r="N2650" s="216"/>
    </row>
    <row r="2651" spans="4:14" s="102" customFormat="1" x14ac:dyDescent="0.35">
      <c r="D2651" s="135"/>
      <c r="E2651" s="135"/>
      <c r="N2651" s="216"/>
    </row>
    <row r="2652" spans="4:14" s="102" customFormat="1" x14ac:dyDescent="0.35">
      <c r="D2652" s="135"/>
      <c r="E2652" s="135"/>
      <c r="N2652" s="216"/>
    </row>
    <row r="2653" spans="4:14" s="102" customFormat="1" x14ac:dyDescent="0.35">
      <c r="D2653" s="135"/>
      <c r="E2653" s="135"/>
      <c r="N2653" s="216"/>
    </row>
    <row r="2654" spans="4:14" s="102" customFormat="1" x14ac:dyDescent="0.35">
      <c r="D2654" s="135"/>
      <c r="E2654" s="135"/>
      <c r="N2654" s="216"/>
    </row>
    <row r="2655" spans="4:14" s="102" customFormat="1" x14ac:dyDescent="0.35">
      <c r="D2655" s="135"/>
      <c r="E2655" s="135"/>
      <c r="N2655" s="216"/>
    </row>
    <row r="2656" spans="4:14" s="102" customFormat="1" x14ac:dyDescent="0.35">
      <c r="D2656" s="135"/>
      <c r="E2656" s="135"/>
      <c r="N2656" s="216"/>
    </row>
    <row r="2657" spans="4:14" s="102" customFormat="1" x14ac:dyDescent="0.35">
      <c r="D2657" s="135"/>
      <c r="E2657" s="135"/>
      <c r="N2657" s="216"/>
    </row>
    <row r="2658" spans="4:14" s="102" customFormat="1" x14ac:dyDescent="0.35">
      <c r="D2658" s="135"/>
      <c r="E2658" s="135"/>
      <c r="N2658" s="216"/>
    </row>
    <row r="2659" spans="4:14" s="102" customFormat="1" x14ac:dyDescent="0.35">
      <c r="D2659" s="135"/>
      <c r="E2659" s="135"/>
      <c r="N2659" s="216"/>
    </row>
    <row r="2660" spans="4:14" s="102" customFormat="1" x14ac:dyDescent="0.35">
      <c r="D2660" s="135"/>
      <c r="E2660" s="135"/>
      <c r="N2660" s="216"/>
    </row>
    <row r="2661" spans="4:14" s="102" customFormat="1" x14ac:dyDescent="0.35">
      <c r="D2661" s="135"/>
      <c r="E2661" s="135"/>
      <c r="N2661" s="216"/>
    </row>
    <row r="2662" spans="4:14" s="102" customFormat="1" x14ac:dyDescent="0.35">
      <c r="D2662" s="135"/>
      <c r="E2662" s="135"/>
      <c r="N2662" s="216"/>
    </row>
    <row r="2663" spans="4:14" s="102" customFormat="1" x14ac:dyDescent="0.35">
      <c r="D2663" s="135"/>
      <c r="E2663" s="135"/>
      <c r="N2663" s="216"/>
    </row>
    <row r="2664" spans="4:14" s="102" customFormat="1" x14ac:dyDescent="0.35">
      <c r="D2664" s="135"/>
      <c r="E2664" s="135"/>
      <c r="N2664" s="216"/>
    </row>
    <row r="2665" spans="4:14" s="102" customFormat="1" x14ac:dyDescent="0.35">
      <c r="D2665" s="135"/>
      <c r="E2665" s="135"/>
      <c r="N2665" s="216"/>
    </row>
    <row r="2666" spans="4:14" s="102" customFormat="1" x14ac:dyDescent="0.35">
      <c r="D2666" s="135"/>
      <c r="E2666" s="135"/>
      <c r="N2666" s="216"/>
    </row>
    <row r="2667" spans="4:14" s="102" customFormat="1" x14ac:dyDescent="0.35">
      <c r="D2667" s="135"/>
      <c r="E2667" s="135"/>
      <c r="N2667" s="216"/>
    </row>
    <row r="2668" spans="4:14" s="102" customFormat="1" x14ac:dyDescent="0.35">
      <c r="D2668" s="135"/>
      <c r="E2668" s="135"/>
      <c r="N2668" s="216"/>
    </row>
    <row r="2669" spans="4:14" s="102" customFormat="1" x14ac:dyDescent="0.35">
      <c r="D2669" s="135"/>
      <c r="E2669" s="135"/>
      <c r="N2669" s="216"/>
    </row>
    <row r="2670" spans="4:14" s="102" customFormat="1" x14ac:dyDescent="0.35">
      <c r="D2670" s="135"/>
      <c r="E2670" s="135"/>
      <c r="N2670" s="216"/>
    </row>
    <row r="2671" spans="4:14" s="102" customFormat="1" x14ac:dyDescent="0.35">
      <c r="D2671" s="135"/>
      <c r="E2671" s="135"/>
      <c r="N2671" s="216"/>
    </row>
    <row r="2672" spans="4:14" s="102" customFormat="1" x14ac:dyDescent="0.35">
      <c r="D2672" s="135"/>
      <c r="E2672" s="135"/>
      <c r="N2672" s="216"/>
    </row>
    <row r="2673" spans="4:14" s="102" customFormat="1" x14ac:dyDescent="0.35">
      <c r="D2673" s="135"/>
      <c r="E2673" s="135"/>
      <c r="N2673" s="216"/>
    </row>
    <row r="2674" spans="4:14" s="102" customFormat="1" x14ac:dyDescent="0.35">
      <c r="D2674" s="135"/>
      <c r="E2674" s="135"/>
      <c r="N2674" s="216"/>
    </row>
    <row r="2675" spans="4:14" s="102" customFormat="1" x14ac:dyDescent="0.35">
      <c r="D2675" s="135"/>
      <c r="E2675" s="135"/>
      <c r="N2675" s="216"/>
    </row>
    <row r="2676" spans="4:14" s="102" customFormat="1" x14ac:dyDescent="0.35">
      <c r="D2676" s="135"/>
      <c r="E2676" s="135"/>
      <c r="N2676" s="216"/>
    </row>
    <row r="2677" spans="4:14" s="102" customFormat="1" x14ac:dyDescent="0.35">
      <c r="D2677" s="135"/>
      <c r="E2677" s="135"/>
      <c r="N2677" s="216"/>
    </row>
    <row r="2678" spans="4:14" s="102" customFormat="1" x14ac:dyDescent="0.35">
      <c r="D2678" s="135"/>
      <c r="E2678" s="135"/>
      <c r="N2678" s="216"/>
    </row>
    <row r="2679" spans="4:14" s="102" customFormat="1" x14ac:dyDescent="0.35">
      <c r="D2679" s="135"/>
      <c r="E2679" s="135"/>
      <c r="N2679" s="216"/>
    </row>
    <row r="2680" spans="4:14" s="102" customFormat="1" x14ac:dyDescent="0.35">
      <c r="D2680" s="135"/>
      <c r="E2680" s="135"/>
      <c r="N2680" s="216"/>
    </row>
    <row r="2681" spans="4:14" s="102" customFormat="1" x14ac:dyDescent="0.35">
      <c r="D2681" s="135"/>
      <c r="E2681" s="135"/>
      <c r="N2681" s="216"/>
    </row>
    <row r="2682" spans="4:14" s="102" customFormat="1" x14ac:dyDescent="0.35">
      <c r="D2682" s="135"/>
      <c r="E2682" s="135"/>
      <c r="N2682" s="216"/>
    </row>
    <row r="2683" spans="4:14" s="102" customFormat="1" x14ac:dyDescent="0.35">
      <c r="D2683" s="135"/>
      <c r="E2683" s="135"/>
      <c r="N2683" s="216"/>
    </row>
    <row r="2684" spans="4:14" s="102" customFormat="1" x14ac:dyDescent="0.35">
      <c r="D2684" s="135"/>
      <c r="E2684" s="135"/>
      <c r="N2684" s="216"/>
    </row>
    <row r="2685" spans="4:14" s="102" customFormat="1" x14ac:dyDescent="0.35">
      <c r="D2685" s="135"/>
      <c r="E2685" s="135"/>
      <c r="N2685" s="216"/>
    </row>
    <row r="2686" spans="4:14" s="102" customFormat="1" x14ac:dyDescent="0.35">
      <c r="D2686" s="135"/>
      <c r="E2686" s="135"/>
      <c r="N2686" s="216"/>
    </row>
    <row r="2687" spans="4:14" s="102" customFormat="1" x14ac:dyDescent="0.35">
      <c r="D2687" s="135"/>
      <c r="E2687" s="135"/>
      <c r="N2687" s="216"/>
    </row>
    <row r="2688" spans="4:14" s="102" customFormat="1" x14ac:dyDescent="0.35">
      <c r="D2688" s="135"/>
      <c r="E2688" s="135"/>
      <c r="N2688" s="216"/>
    </row>
    <row r="2689" spans="4:14" s="102" customFormat="1" x14ac:dyDescent="0.35">
      <c r="D2689" s="135"/>
      <c r="E2689" s="135"/>
      <c r="N2689" s="216"/>
    </row>
    <row r="2690" spans="4:14" s="102" customFormat="1" x14ac:dyDescent="0.35">
      <c r="D2690" s="135"/>
      <c r="E2690" s="135"/>
      <c r="N2690" s="216"/>
    </row>
    <row r="2691" spans="4:14" s="102" customFormat="1" x14ac:dyDescent="0.35">
      <c r="D2691" s="135"/>
      <c r="E2691" s="135"/>
      <c r="N2691" s="216"/>
    </row>
    <row r="2692" spans="4:14" s="102" customFormat="1" x14ac:dyDescent="0.35">
      <c r="D2692" s="135"/>
      <c r="E2692" s="135"/>
      <c r="N2692" s="216"/>
    </row>
    <row r="2693" spans="4:14" s="102" customFormat="1" x14ac:dyDescent="0.35">
      <c r="D2693" s="135"/>
      <c r="E2693" s="135"/>
      <c r="N2693" s="216"/>
    </row>
    <row r="2694" spans="4:14" s="102" customFormat="1" x14ac:dyDescent="0.35">
      <c r="D2694" s="135"/>
      <c r="E2694" s="135"/>
      <c r="N2694" s="216"/>
    </row>
    <row r="2695" spans="4:14" s="102" customFormat="1" x14ac:dyDescent="0.35">
      <c r="D2695" s="135"/>
      <c r="E2695" s="135"/>
      <c r="N2695" s="216"/>
    </row>
    <row r="2696" spans="4:14" s="102" customFormat="1" x14ac:dyDescent="0.35">
      <c r="D2696" s="135"/>
      <c r="E2696" s="135"/>
      <c r="N2696" s="216"/>
    </row>
    <row r="2697" spans="4:14" s="102" customFormat="1" x14ac:dyDescent="0.35">
      <c r="D2697" s="135"/>
      <c r="E2697" s="135"/>
      <c r="N2697" s="216"/>
    </row>
    <row r="2698" spans="4:14" s="102" customFormat="1" x14ac:dyDescent="0.35">
      <c r="D2698" s="135"/>
      <c r="E2698" s="135"/>
      <c r="N2698" s="216"/>
    </row>
    <row r="2699" spans="4:14" s="102" customFormat="1" x14ac:dyDescent="0.35">
      <c r="D2699" s="135"/>
      <c r="E2699" s="135"/>
      <c r="N2699" s="216"/>
    </row>
    <row r="2700" spans="4:14" s="102" customFormat="1" x14ac:dyDescent="0.35">
      <c r="D2700" s="135"/>
      <c r="E2700" s="135"/>
      <c r="N2700" s="216"/>
    </row>
    <row r="2701" spans="4:14" s="102" customFormat="1" x14ac:dyDescent="0.35">
      <c r="D2701" s="135"/>
      <c r="E2701" s="135"/>
      <c r="N2701" s="216"/>
    </row>
    <row r="2702" spans="4:14" s="102" customFormat="1" x14ac:dyDescent="0.35">
      <c r="D2702" s="135"/>
      <c r="E2702" s="135"/>
      <c r="N2702" s="216"/>
    </row>
    <row r="2703" spans="4:14" s="102" customFormat="1" x14ac:dyDescent="0.35">
      <c r="D2703" s="135"/>
      <c r="E2703" s="135"/>
      <c r="N2703" s="216"/>
    </row>
    <row r="2704" spans="4:14" s="102" customFormat="1" x14ac:dyDescent="0.35">
      <c r="D2704" s="135"/>
      <c r="E2704" s="135"/>
      <c r="N2704" s="216"/>
    </row>
    <row r="2705" spans="4:14" s="102" customFormat="1" x14ac:dyDescent="0.35">
      <c r="D2705" s="135"/>
      <c r="E2705" s="135"/>
      <c r="N2705" s="216"/>
    </row>
    <row r="2706" spans="4:14" s="102" customFormat="1" x14ac:dyDescent="0.35">
      <c r="D2706" s="135"/>
      <c r="E2706" s="135"/>
      <c r="N2706" s="216"/>
    </row>
    <row r="2707" spans="4:14" s="102" customFormat="1" x14ac:dyDescent="0.35">
      <c r="D2707" s="135"/>
      <c r="E2707" s="135"/>
      <c r="N2707" s="216"/>
    </row>
    <row r="2708" spans="4:14" s="102" customFormat="1" x14ac:dyDescent="0.35">
      <c r="D2708" s="135"/>
      <c r="E2708" s="135"/>
      <c r="N2708" s="216"/>
    </row>
    <row r="2709" spans="4:14" s="102" customFormat="1" x14ac:dyDescent="0.35">
      <c r="D2709" s="135"/>
      <c r="E2709" s="135"/>
      <c r="N2709" s="216"/>
    </row>
    <row r="2710" spans="4:14" s="102" customFormat="1" x14ac:dyDescent="0.35">
      <c r="D2710" s="135"/>
      <c r="E2710" s="135"/>
      <c r="N2710" s="216"/>
    </row>
    <row r="2711" spans="4:14" s="102" customFormat="1" x14ac:dyDescent="0.35">
      <c r="D2711" s="135"/>
      <c r="E2711" s="135"/>
      <c r="N2711" s="216"/>
    </row>
    <row r="2712" spans="4:14" s="102" customFormat="1" x14ac:dyDescent="0.35">
      <c r="D2712" s="135"/>
      <c r="E2712" s="135"/>
      <c r="N2712" s="216"/>
    </row>
    <row r="2713" spans="4:14" s="102" customFormat="1" x14ac:dyDescent="0.35">
      <c r="D2713" s="135"/>
      <c r="E2713" s="135"/>
      <c r="N2713" s="216"/>
    </row>
    <row r="2714" spans="4:14" s="102" customFormat="1" x14ac:dyDescent="0.35">
      <c r="D2714" s="135"/>
      <c r="E2714" s="135"/>
      <c r="N2714" s="216"/>
    </row>
    <row r="2715" spans="4:14" s="102" customFormat="1" x14ac:dyDescent="0.35">
      <c r="D2715" s="135"/>
      <c r="E2715" s="135"/>
      <c r="N2715" s="216"/>
    </row>
    <row r="2716" spans="4:14" s="102" customFormat="1" x14ac:dyDescent="0.35">
      <c r="D2716" s="135"/>
      <c r="E2716" s="135"/>
      <c r="N2716" s="216"/>
    </row>
    <row r="2717" spans="4:14" s="102" customFormat="1" x14ac:dyDescent="0.35">
      <c r="D2717" s="135"/>
      <c r="E2717" s="135"/>
      <c r="N2717" s="216"/>
    </row>
    <row r="2718" spans="4:14" s="102" customFormat="1" x14ac:dyDescent="0.35">
      <c r="D2718" s="135"/>
      <c r="E2718" s="135"/>
      <c r="N2718" s="216"/>
    </row>
    <row r="2719" spans="4:14" s="102" customFormat="1" x14ac:dyDescent="0.35">
      <c r="D2719" s="135"/>
      <c r="E2719" s="135"/>
      <c r="N2719" s="216"/>
    </row>
    <row r="2720" spans="4:14" s="102" customFormat="1" x14ac:dyDescent="0.35">
      <c r="D2720" s="135"/>
      <c r="E2720" s="135"/>
      <c r="N2720" s="216"/>
    </row>
    <row r="2721" spans="4:14" s="102" customFormat="1" x14ac:dyDescent="0.35">
      <c r="D2721" s="135"/>
      <c r="E2721" s="135"/>
      <c r="N2721" s="216"/>
    </row>
    <row r="2722" spans="4:14" s="102" customFormat="1" x14ac:dyDescent="0.35">
      <c r="D2722" s="135"/>
      <c r="E2722" s="135"/>
      <c r="N2722" s="216"/>
    </row>
    <row r="2723" spans="4:14" s="102" customFormat="1" x14ac:dyDescent="0.35">
      <c r="D2723" s="135"/>
      <c r="E2723" s="135"/>
      <c r="N2723" s="216"/>
    </row>
    <row r="2724" spans="4:14" s="102" customFormat="1" x14ac:dyDescent="0.35">
      <c r="D2724" s="135"/>
      <c r="E2724" s="135"/>
      <c r="N2724" s="216"/>
    </row>
    <row r="2725" spans="4:14" s="102" customFormat="1" x14ac:dyDescent="0.35">
      <c r="D2725" s="135"/>
      <c r="E2725" s="135"/>
      <c r="N2725" s="216"/>
    </row>
    <row r="2726" spans="4:14" s="102" customFormat="1" x14ac:dyDescent="0.35">
      <c r="D2726" s="135"/>
      <c r="E2726" s="135"/>
      <c r="N2726" s="216"/>
    </row>
    <row r="2727" spans="4:14" s="102" customFormat="1" x14ac:dyDescent="0.35">
      <c r="D2727" s="135"/>
      <c r="E2727" s="135"/>
      <c r="N2727" s="216"/>
    </row>
    <row r="2728" spans="4:14" s="102" customFormat="1" x14ac:dyDescent="0.35">
      <c r="D2728" s="135"/>
      <c r="E2728" s="135"/>
      <c r="N2728" s="216"/>
    </row>
    <row r="2729" spans="4:14" s="102" customFormat="1" x14ac:dyDescent="0.35">
      <c r="D2729" s="135"/>
      <c r="E2729" s="135"/>
      <c r="N2729" s="216"/>
    </row>
    <row r="2730" spans="4:14" s="102" customFormat="1" x14ac:dyDescent="0.35">
      <c r="D2730" s="135"/>
      <c r="E2730" s="135"/>
      <c r="N2730" s="216"/>
    </row>
    <row r="2731" spans="4:14" s="102" customFormat="1" x14ac:dyDescent="0.35">
      <c r="D2731" s="135"/>
      <c r="E2731" s="135"/>
      <c r="N2731" s="216"/>
    </row>
    <row r="2732" spans="4:14" s="102" customFormat="1" x14ac:dyDescent="0.35">
      <c r="D2732" s="135"/>
      <c r="E2732" s="135"/>
      <c r="N2732" s="216"/>
    </row>
    <row r="2733" spans="4:14" s="102" customFormat="1" x14ac:dyDescent="0.35">
      <c r="D2733" s="135"/>
      <c r="E2733" s="135"/>
      <c r="N2733" s="216"/>
    </row>
    <row r="2734" spans="4:14" s="102" customFormat="1" x14ac:dyDescent="0.35">
      <c r="D2734" s="135"/>
      <c r="E2734" s="135"/>
      <c r="N2734" s="216"/>
    </row>
    <row r="2735" spans="4:14" s="102" customFormat="1" x14ac:dyDescent="0.35">
      <c r="D2735" s="135"/>
      <c r="E2735" s="135"/>
      <c r="N2735" s="216"/>
    </row>
    <row r="2736" spans="4:14" s="102" customFormat="1" x14ac:dyDescent="0.35">
      <c r="D2736" s="135"/>
      <c r="E2736" s="135"/>
      <c r="N2736" s="216"/>
    </row>
    <row r="2737" spans="4:14" s="102" customFormat="1" x14ac:dyDescent="0.35">
      <c r="D2737" s="135"/>
      <c r="E2737" s="135"/>
      <c r="N2737" s="216"/>
    </row>
    <row r="2738" spans="4:14" s="102" customFormat="1" x14ac:dyDescent="0.35">
      <c r="D2738" s="135"/>
      <c r="E2738" s="135"/>
      <c r="N2738" s="216"/>
    </row>
    <row r="2739" spans="4:14" s="102" customFormat="1" x14ac:dyDescent="0.35">
      <c r="D2739" s="135"/>
      <c r="E2739" s="135"/>
      <c r="N2739" s="216"/>
    </row>
    <row r="2740" spans="4:14" s="102" customFormat="1" x14ac:dyDescent="0.35">
      <c r="D2740" s="135"/>
      <c r="E2740" s="135"/>
      <c r="N2740" s="216"/>
    </row>
    <row r="2741" spans="4:14" s="102" customFormat="1" x14ac:dyDescent="0.35">
      <c r="D2741" s="135"/>
      <c r="E2741" s="135"/>
      <c r="N2741" s="216"/>
    </row>
    <row r="2742" spans="4:14" s="102" customFormat="1" x14ac:dyDescent="0.35">
      <c r="D2742" s="135"/>
      <c r="E2742" s="135"/>
      <c r="N2742" s="216"/>
    </row>
    <row r="2743" spans="4:14" s="102" customFormat="1" x14ac:dyDescent="0.35">
      <c r="D2743" s="135"/>
      <c r="E2743" s="135"/>
      <c r="N2743" s="216"/>
    </row>
    <row r="2744" spans="4:14" s="102" customFormat="1" x14ac:dyDescent="0.35">
      <c r="D2744" s="135"/>
      <c r="E2744" s="135"/>
      <c r="N2744" s="216"/>
    </row>
    <row r="2745" spans="4:14" s="102" customFormat="1" x14ac:dyDescent="0.35">
      <c r="D2745" s="135"/>
      <c r="E2745" s="135"/>
      <c r="N2745" s="216"/>
    </row>
    <row r="2746" spans="4:14" s="102" customFormat="1" x14ac:dyDescent="0.35">
      <c r="D2746" s="135"/>
      <c r="E2746" s="135"/>
      <c r="N2746" s="216"/>
    </row>
    <row r="2747" spans="4:14" s="102" customFormat="1" x14ac:dyDescent="0.35">
      <c r="D2747" s="135"/>
      <c r="E2747" s="135"/>
      <c r="N2747" s="216"/>
    </row>
    <row r="2748" spans="4:14" s="102" customFormat="1" x14ac:dyDescent="0.35">
      <c r="D2748" s="135"/>
      <c r="E2748" s="135"/>
      <c r="N2748" s="216"/>
    </row>
    <row r="2749" spans="4:14" s="102" customFormat="1" x14ac:dyDescent="0.35">
      <c r="D2749" s="135"/>
      <c r="E2749" s="135"/>
      <c r="N2749" s="216"/>
    </row>
    <row r="2750" spans="4:14" s="102" customFormat="1" x14ac:dyDescent="0.35">
      <c r="D2750" s="135"/>
      <c r="E2750" s="135"/>
      <c r="N2750" s="216"/>
    </row>
    <row r="2751" spans="4:14" s="102" customFormat="1" x14ac:dyDescent="0.35">
      <c r="D2751" s="135"/>
      <c r="E2751" s="135"/>
      <c r="N2751" s="216"/>
    </row>
    <row r="2752" spans="4:14" s="102" customFormat="1" x14ac:dyDescent="0.35">
      <c r="D2752" s="135"/>
      <c r="E2752" s="135"/>
      <c r="N2752" s="216"/>
    </row>
    <row r="2753" spans="4:14" s="102" customFormat="1" x14ac:dyDescent="0.35">
      <c r="D2753" s="135"/>
      <c r="E2753" s="135"/>
      <c r="N2753" s="216"/>
    </row>
    <row r="2754" spans="4:14" s="102" customFormat="1" x14ac:dyDescent="0.35">
      <c r="D2754" s="135"/>
      <c r="E2754" s="135"/>
      <c r="N2754" s="216"/>
    </row>
    <row r="2755" spans="4:14" s="102" customFormat="1" x14ac:dyDescent="0.35">
      <c r="D2755" s="135"/>
      <c r="E2755" s="135"/>
      <c r="N2755" s="216"/>
    </row>
    <row r="2756" spans="4:14" s="102" customFormat="1" x14ac:dyDescent="0.35">
      <c r="D2756" s="135"/>
      <c r="E2756" s="135"/>
      <c r="N2756" s="216"/>
    </row>
    <row r="2757" spans="4:14" s="102" customFormat="1" x14ac:dyDescent="0.35">
      <c r="D2757" s="135"/>
      <c r="E2757" s="135"/>
      <c r="N2757" s="216"/>
    </row>
    <row r="2758" spans="4:14" s="102" customFormat="1" x14ac:dyDescent="0.35">
      <c r="D2758" s="135"/>
      <c r="E2758" s="135"/>
      <c r="N2758" s="216"/>
    </row>
    <row r="2759" spans="4:14" s="102" customFormat="1" x14ac:dyDescent="0.35">
      <c r="D2759" s="135"/>
      <c r="E2759" s="135"/>
      <c r="N2759" s="216"/>
    </row>
    <row r="2760" spans="4:14" s="102" customFormat="1" x14ac:dyDescent="0.35">
      <c r="D2760" s="135"/>
      <c r="E2760" s="135"/>
      <c r="N2760" s="216"/>
    </row>
    <row r="2761" spans="4:14" s="102" customFormat="1" x14ac:dyDescent="0.35">
      <c r="D2761" s="135"/>
      <c r="E2761" s="135"/>
      <c r="N2761" s="216"/>
    </row>
    <row r="2762" spans="4:14" s="102" customFormat="1" x14ac:dyDescent="0.35">
      <c r="D2762" s="135"/>
      <c r="E2762" s="135"/>
      <c r="N2762" s="216"/>
    </row>
    <row r="2763" spans="4:14" s="102" customFormat="1" x14ac:dyDescent="0.35">
      <c r="D2763" s="135"/>
      <c r="E2763" s="135"/>
      <c r="N2763" s="216"/>
    </row>
    <row r="2764" spans="4:14" s="102" customFormat="1" x14ac:dyDescent="0.35">
      <c r="D2764" s="135"/>
      <c r="E2764" s="135"/>
      <c r="N2764" s="216"/>
    </row>
    <row r="2765" spans="4:14" s="102" customFormat="1" x14ac:dyDescent="0.35">
      <c r="D2765" s="135"/>
      <c r="E2765" s="135"/>
      <c r="N2765" s="216"/>
    </row>
    <row r="2766" spans="4:14" s="102" customFormat="1" x14ac:dyDescent="0.35">
      <c r="D2766" s="135"/>
      <c r="E2766" s="135"/>
      <c r="N2766" s="216"/>
    </row>
    <row r="2767" spans="4:14" s="102" customFormat="1" x14ac:dyDescent="0.35">
      <c r="D2767" s="135"/>
      <c r="E2767" s="135"/>
      <c r="N2767" s="216"/>
    </row>
    <row r="2768" spans="4:14" s="102" customFormat="1" x14ac:dyDescent="0.35">
      <c r="D2768" s="135"/>
      <c r="E2768" s="135"/>
      <c r="N2768" s="216"/>
    </row>
    <row r="2769" spans="4:14" s="102" customFormat="1" x14ac:dyDescent="0.35">
      <c r="D2769" s="135"/>
      <c r="E2769" s="135"/>
      <c r="N2769" s="216"/>
    </row>
    <row r="2770" spans="4:14" s="102" customFormat="1" x14ac:dyDescent="0.35">
      <c r="D2770" s="135"/>
      <c r="E2770" s="135"/>
      <c r="N2770" s="216"/>
    </row>
    <row r="2771" spans="4:14" s="102" customFormat="1" x14ac:dyDescent="0.35">
      <c r="D2771" s="135"/>
      <c r="E2771" s="135"/>
      <c r="N2771" s="216"/>
    </row>
    <row r="2772" spans="4:14" s="102" customFormat="1" x14ac:dyDescent="0.35">
      <c r="D2772" s="135"/>
      <c r="E2772" s="135"/>
      <c r="N2772" s="216"/>
    </row>
    <row r="2773" spans="4:14" s="102" customFormat="1" x14ac:dyDescent="0.35">
      <c r="D2773" s="135"/>
      <c r="E2773" s="135"/>
      <c r="N2773" s="216"/>
    </row>
    <row r="2774" spans="4:14" s="102" customFormat="1" x14ac:dyDescent="0.35">
      <c r="D2774" s="135"/>
      <c r="E2774" s="135"/>
      <c r="N2774" s="216"/>
    </row>
    <row r="2775" spans="4:14" s="102" customFormat="1" x14ac:dyDescent="0.35">
      <c r="D2775" s="135"/>
      <c r="E2775" s="135"/>
      <c r="N2775" s="216"/>
    </row>
    <row r="2776" spans="4:14" s="102" customFormat="1" x14ac:dyDescent="0.35">
      <c r="D2776" s="135"/>
      <c r="E2776" s="135"/>
      <c r="N2776" s="216"/>
    </row>
    <row r="2777" spans="4:14" s="102" customFormat="1" x14ac:dyDescent="0.35">
      <c r="D2777" s="135"/>
      <c r="E2777" s="135"/>
      <c r="N2777" s="216"/>
    </row>
    <row r="2778" spans="4:14" s="102" customFormat="1" x14ac:dyDescent="0.35">
      <c r="D2778" s="135"/>
      <c r="E2778" s="135"/>
      <c r="N2778" s="216"/>
    </row>
    <row r="2779" spans="4:14" s="102" customFormat="1" x14ac:dyDescent="0.35">
      <c r="D2779" s="135"/>
      <c r="E2779" s="135"/>
      <c r="N2779" s="216"/>
    </row>
    <row r="2780" spans="4:14" s="102" customFormat="1" x14ac:dyDescent="0.35">
      <c r="D2780" s="135"/>
      <c r="E2780" s="135"/>
      <c r="N2780" s="216"/>
    </row>
    <row r="2781" spans="4:14" s="102" customFormat="1" x14ac:dyDescent="0.35">
      <c r="D2781" s="135"/>
      <c r="E2781" s="135"/>
      <c r="N2781" s="216"/>
    </row>
    <row r="2782" spans="4:14" s="102" customFormat="1" x14ac:dyDescent="0.35">
      <c r="D2782" s="135"/>
      <c r="E2782" s="135"/>
      <c r="N2782" s="216"/>
    </row>
    <row r="2783" spans="4:14" s="102" customFormat="1" x14ac:dyDescent="0.35">
      <c r="D2783" s="135"/>
      <c r="E2783" s="135"/>
      <c r="N2783" s="216"/>
    </row>
    <row r="2784" spans="4:14" s="102" customFormat="1" x14ac:dyDescent="0.35">
      <c r="D2784" s="135"/>
      <c r="E2784" s="135"/>
      <c r="N2784" s="216"/>
    </row>
    <row r="2785" spans="4:14" s="102" customFormat="1" x14ac:dyDescent="0.35">
      <c r="D2785" s="135"/>
      <c r="E2785" s="135"/>
      <c r="N2785" s="216"/>
    </row>
    <row r="2786" spans="4:14" s="102" customFormat="1" x14ac:dyDescent="0.35">
      <c r="D2786" s="135"/>
      <c r="E2786" s="135"/>
      <c r="N2786" s="216"/>
    </row>
    <row r="2787" spans="4:14" s="102" customFormat="1" x14ac:dyDescent="0.35">
      <c r="D2787" s="135"/>
      <c r="E2787" s="135"/>
      <c r="N2787" s="216"/>
    </row>
    <row r="2788" spans="4:14" s="102" customFormat="1" x14ac:dyDescent="0.35">
      <c r="D2788" s="135"/>
      <c r="E2788" s="135"/>
      <c r="N2788" s="216"/>
    </row>
    <row r="2789" spans="4:14" s="102" customFormat="1" x14ac:dyDescent="0.35">
      <c r="D2789" s="135"/>
      <c r="E2789" s="135"/>
      <c r="N2789" s="216"/>
    </row>
    <row r="2790" spans="4:14" s="102" customFormat="1" x14ac:dyDescent="0.35">
      <c r="D2790" s="135"/>
      <c r="E2790" s="135"/>
      <c r="N2790" s="216"/>
    </row>
    <row r="2791" spans="4:14" s="102" customFormat="1" x14ac:dyDescent="0.35">
      <c r="D2791" s="135"/>
      <c r="E2791" s="135"/>
      <c r="N2791" s="216"/>
    </row>
    <row r="2792" spans="4:14" s="102" customFormat="1" x14ac:dyDescent="0.35">
      <c r="D2792" s="135"/>
      <c r="E2792" s="135"/>
      <c r="N2792" s="216"/>
    </row>
    <row r="2793" spans="4:14" s="102" customFormat="1" x14ac:dyDescent="0.35">
      <c r="D2793" s="135"/>
      <c r="E2793" s="135"/>
      <c r="N2793" s="216"/>
    </row>
    <row r="2794" spans="4:14" s="102" customFormat="1" x14ac:dyDescent="0.35">
      <c r="D2794" s="135"/>
      <c r="E2794" s="135"/>
      <c r="N2794" s="216"/>
    </row>
    <row r="2795" spans="4:14" s="102" customFormat="1" x14ac:dyDescent="0.35">
      <c r="D2795" s="135"/>
      <c r="E2795" s="135"/>
      <c r="N2795" s="216"/>
    </row>
    <row r="2796" spans="4:14" s="102" customFormat="1" x14ac:dyDescent="0.35">
      <c r="D2796" s="135"/>
      <c r="E2796" s="135"/>
      <c r="N2796" s="216"/>
    </row>
    <row r="2797" spans="4:14" s="102" customFormat="1" x14ac:dyDescent="0.35">
      <c r="D2797" s="135"/>
      <c r="E2797" s="135"/>
      <c r="N2797" s="216"/>
    </row>
    <row r="2798" spans="4:14" s="102" customFormat="1" x14ac:dyDescent="0.35">
      <c r="D2798" s="135"/>
      <c r="E2798" s="135"/>
      <c r="N2798" s="216"/>
    </row>
    <row r="2799" spans="4:14" s="102" customFormat="1" x14ac:dyDescent="0.35">
      <c r="D2799" s="135"/>
      <c r="E2799" s="135"/>
      <c r="N2799" s="216"/>
    </row>
    <row r="2800" spans="4:14" s="102" customFormat="1" x14ac:dyDescent="0.35">
      <c r="D2800" s="135"/>
      <c r="E2800" s="135"/>
      <c r="N2800" s="216"/>
    </row>
    <row r="2801" spans="4:14" s="102" customFormat="1" x14ac:dyDescent="0.35">
      <c r="D2801" s="135"/>
      <c r="E2801" s="135"/>
      <c r="N2801" s="216"/>
    </row>
    <row r="2802" spans="4:14" s="102" customFormat="1" x14ac:dyDescent="0.35">
      <c r="D2802" s="135"/>
      <c r="E2802" s="135"/>
      <c r="N2802" s="216"/>
    </row>
    <row r="2803" spans="4:14" s="102" customFormat="1" x14ac:dyDescent="0.35">
      <c r="D2803" s="135"/>
      <c r="E2803" s="135"/>
      <c r="N2803" s="216"/>
    </row>
    <row r="2804" spans="4:14" s="102" customFormat="1" x14ac:dyDescent="0.35">
      <c r="D2804" s="135"/>
      <c r="E2804" s="135"/>
      <c r="N2804" s="216"/>
    </row>
    <row r="2805" spans="4:14" s="102" customFormat="1" x14ac:dyDescent="0.35">
      <c r="D2805" s="135"/>
      <c r="E2805" s="135"/>
      <c r="N2805" s="216"/>
    </row>
    <row r="2806" spans="4:14" s="102" customFormat="1" x14ac:dyDescent="0.35">
      <c r="D2806" s="135"/>
      <c r="E2806" s="135"/>
      <c r="N2806" s="216"/>
    </row>
    <row r="2807" spans="4:14" s="102" customFormat="1" x14ac:dyDescent="0.35">
      <c r="D2807" s="135"/>
      <c r="E2807" s="135"/>
      <c r="N2807" s="216"/>
    </row>
    <row r="2808" spans="4:14" s="102" customFormat="1" x14ac:dyDescent="0.35">
      <c r="D2808" s="135"/>
      <c r="E2808" s="135"/>
      <c r="N2808" s="216"/>
    </row>
    <row r="2809" spans="4:14" s="102" customFormat="1" x14ac:dyDescent="0.35">
      <c r="D2809" s="135"/>
      <c r="E2809" s="135"/>
      <c r="N2809" s="216"/>
    </row>
    <row r="2810" spans="4:14" s="102" customFormat="1" x14ac:dyDescent="0.35">
      <c r="D2810" s="135"/>
      <c r="E2810" s="135"/>
      <c r="N2810" s="216"/>
    </row>
    <row r="2811" spans="4:14" s="102" customFormat="1" x14ac:dyDescent="0.35">
      <c r="D2811" s="135"/>
      <c r="E2811" s="135"/>
      <c r="N2811" s="216"/>
    </row>
    <row r="2812" spans="4:14" s="102" customFormat="1" x14ac:dyDescent="0.35">
      <c r="D2812" s="135"/>
      <c r="E2812" s="135"/>
      <c r="N2812" s="216"/>
    </row>
    <row r="2813" spans="4:14" s="102" customFormat="1" x14ac:dyDescent="0.35">
      <c r="D2813" s="135"/>
      <c r="E2813" s="135"/>
      <c r="N2813" s="216"/>
    </row>
    <row r="2814" spans="4:14" s="102" customFormat="1" x14ac:dyDescent="0.35">
      <c r="D2814" s="135"/>
      <c r="E2814" s="135"/>
      <c r="N2814" s="216"/>
    </row>
    <row r="2815" spans="4:14" s="102" customFormat="1" x14ac:dyDescent="0.35">
      <c r="D2815" s="135"/>
      <c r="E2815" s="135"/>
      <c r="N2815" s="216"/>
    </row>
    <row r="2816" spans="4:14" s="102" customFormat="1" x14ac:dyDescent="0.35">
      <c r="D2816" s="135"/>
      <c r="E2816" s="135"/>
      <c r="N2816" s="216"/>
    </row>
    <row r="2817" spans="4:14" s="102" customFormat="1" x14ac:dyDescent="0.35">
      <c r="D2817" s="135"/>
      <c r="E2817" s="135"/>
      <c r="N2817" s="216"/>
    </row>
    <row r="2818" spans="4:14" s="102" customFormat="1" x14ac:dyDescent="0.35">
      <c r="D2818" s="135"/>
      <c r="E2818" s="135"/>
      <c r="N2818" s="216"/>
    </row>
    <row r="2819" spans="4:14" s="102" customFormat="1" x14ac:dyDescent="0.35">
      <c r="D2819" s="135"/>
      <c r="E2819" s="135"/>
      <c r="N2819" s="216"/>
    </row>
    <row r="2820" spans="4:14" s="102" customFormat="1" x14ac:dyDescent="0.35">
      <c r="D2820" s="135"/>
      <c r="E2820" s="135"/>
      <c r="N2820" s="216"/>
    </row>
    <row r="2821" spans="4:14" s="102" customFormat="1" x14ac:dyDescent="0.35">
      <c r="D2821" s="135"/>
      <c r="E2821" s="135"/>
      <c r="N2821" s="216"/>
    </row>
    <row r="2822" spans="4:14" s="102" customFormat="1" x14ac:dyDescent="0.35">
      <c r="D2822" s="135"/>
      <c r="E2822" s="135"/>
      <c r="N2822" s="216"/>
    </row>
    <row r="2823" spans="4:14" s="102" customFormat="1" x14ac:dyDescent="0.35">
      <c r="D2823" s="135"/>
      <c r="E2823" s="135"/>
      <c r="N2823" s="216"/>
    </row>
    <row r="2824" spans="4:14" s="102" customFormat="1" x14ac:dyDescent="0.35">
      <c r="D2824" s="135"/>
      <c r="E2824" s="135"/>
      <c r="N2824" s="216"/>
    </row>
    <row r="2825" spans="4:14" s="102" customFormat="1" x14ac:dyDescent="0.35">
      <c r="D2825" s="135"/>
      <c r="E2825" s="135"/>
      <c r="N2825" s="216"/>
    </row>
    <row r="2826" spans="4:14" s="102" customFormat="1" x14ac:dyDescent="0.35">
      <c r="D2826" s="135"/>
      <c r="E2826" s="135"/>
      <c r="N2826" s="216"/>
    </row>
    <row r="2827" spans="4:14" s="102" customFormat="1" x14ac:dyDescent="0.35">
      <c r="D2827" s="135"/>
      <c r="E2827" s="135"/>
      <c r="N2827" s="216"/>
    </row>
    <row r="2828" spans="4:14" s="102" customFormat="1" x14ac:dyDescent="0.35">
      <c r="D2828" s="135"/>
      <c r="E2828" s="135"/>
      <c r="N2828" s="216"/>
    </row>
    <row r="2829" spans="4:14" s="102" customFormat="1" x14ac:dyDescent="0.35">
      <c r="D2829" s="135"/>
      <c r="E2829" s="135"/>
      <c r="N2829" s="216"/>
    </row>
    <row r="2830" spans="4:14" s="102" customFormat="1" x14ac:dyDescent="0.35">
      <c r="D2830" s="135"/>
      <c r="E2830" s="135"/>
      <c r="N2830" s="216"/>
    </row>
    <row r="2831" spans="4:14" s="102" customFormat="1" x14ac:dyDescent="0.35">
      <c r="D2831" s="135"/>
      <c r="E2831" s="135"/>
      <c r="N2831" s="216"/>
    </row>
    <row r="2832" spans="4:14" s="102" customFormat="1" x14ac:dyDescent="0.35">
      <c r="D2832" s="135"/>
      <c r="E2832" s="135"/>
      <c r="N2832" s="216"/>
    </row>
    <row r="2833" spans="4:14" s="102" customFormat="1" x14ac:dyDescent="0.35">
      <c r="D2833" s="135"/>
      <c r="E2833" s="135"/>
      <c r="N2833" s="216"/>
    </row>
    <row r="2834" spans="4:14" s="102" customFormat="1" x14ac:dyDescent="0.35">
      <c r="D2834" s="135"/>
      <c r="E2834" s="135"/>
      <c r="N2834" s="216"/>
    </row>
    <row r="2835" spans="4:14" s="102" customFormat="1" x14ac:dyDescent="0.35">
      <c r="D2835" s="135"/>
      <c r="E2835" s="135"/>
      <c r="N2835" s="216"/>
    </row>
    <row r="2836" spans="4:14" s="102" customFormat="1" x14ac:dyDescent="0.35">
      <c r="D2836" s="135"/>
      <c r="E2836" s="135"/>
      <c r="N2836" s="216"/>
    </row>
    <row r="2837" spans="4:14" s="102" customFormat="1" x14ac:dyDescent="0.35">
      <c r="D2837" s="135"/>
      <c r="E2837" s="135"/>
      <c r="N2837" s="216"/>
    </row>
    <row r="2838" spans="4:14" s="102" customFormat="1" x14ac:dyDescent="0.35">
      <c r="D2838" s="135"/>
      <c r="E2838" s="135"/>
      <c r="N2838" s="216"/>
    </row>
    <row r="2839" spans="4:14" s="102" customFormat="1" x14ac:dyDescent="0.35">
      <c r="D2839" s="135"/>
      <c r="E2839" s="135"/>
      <c r="N2839" s="216"/>
    </row>
    <row r="2840" spans="4:14" s="102" customFormat="1" x14ac:dyDescent="0.35">
      <c r="D2840" s="135"/>
      <c r="E2840" s="135"/>
      <c r="N2840" s="216"/>
    </row>
    <row r="2841" spans="4:14" s="102" customFormat="1" x14ac:dyDescent="0.35">
      <c r="D2841" s="135"/>
      <c r="E2841" s="135"/>
      <c r="N2841" s="216"/>
    </row>
    <row r="2842" spans="4:14" s="102" customFormat="1" x14ac:dyDescent="0.35">
      <c r="D2842" s="135"/>
      <c r="E2842" s="135"/>
      <c r="N2842" s="216"/>
    </row>
    <row r="2843" spans="4:14" s="102" customFormat="1" x14ac:dyDescent="0.35">
      <c r="D2843" s="135"/>
      <c r="E2843" s="135"/>
      <c r="N2843" s="216"/>
    </row>
    <row r="2844" spans="4:14" s="102" customFormat="1" x14ac:dyDescent="0.35">
      <c r="D2844" s="135"/>
      <c r="E2844" s="135"/>
      <c r="N2844" s="216"/>
    </row>
    <row r="2845" spans="4:14" s="102" customFormat="1" x14ac:dyDescent="0.35">
      <c r="D2845" s="135"/>
      <c r="E2845" s="135"/>
      <c r="N2845" s="216"/>
    </row>
    <row r="2846" spans="4:14" s="102" customFormat="1" x14ac:dyDescent="0.35">
      <c r="D2846" s="135"/>
      <c r="E2846" s="135"/>
      <c r="N2846" s="216"/>
    </row>
    <row r="2847" spans="4:14" s="102" customFormat="1" x14ac:dyDescent="0.35">
      <c r="D2847" s="135"/>
      <c r="E2847" s="135"/>
      <c r="N2847" s="216"/>
    </row>
    <row r="2848" spans="4:14" s="102" customFormat="1" x14ac:dyDescent="0.35">
      <c r="D2848" s="135"/>
      <c r="E2848" s="135"/>
      <c r="N2848" s="216"/>
    </row>
    <row r="2849" spans="4:14" s="102" customFormat="1" x14ac:dyDescent="0.35">
      <c r="D2849" s="135"/>
      <c r="E2849" s="135"/>
      <c r="N2849" s="216"/>
    </row>
    <row r="2850" spans="4:14" s="102" customFormat="1" x14ac:dyDescent="0.35">
      <c r="D2850" s="135"/>
      <c r="E2850" s="135"/>
      <c r="N2850" s="216"/>
    </row>
    <row r="2851" spans="4:14" s="102" customFormat="1" x14ac:dyDescent="0.35">
      <c r="D2851" s="135"/>
      <c r="E2851" s="135"/>
      <c r="N2851" s="216"/>
    </row>
    <row r="2852" spans="4:14" s="102" customFormat="1" x14ac:dyDescent="0.35">
      <c r="D2852" s="135"/>
      <c r="E2852" s="135"/>
      <c r="N2852" s="216"/>
    </row>
    <row r="2853" spans="4:14" s="102" customFormat="1" x14ac:dyDescent="0.35">
      <c r="D2853" s="135"/>
      <c r="E2853" s="135"/>
      <c r="N2853" s="216"/>
    </row>
    <row r="2854" spans="4:14" s="102" customFormat="1" x14ac:dyDescent="0.35">
      <c r="D2854" s="135"/>
      <c r="E2854" s="135"/>
      <c r="N2854" s="216"/>
    </row>
    <row r="2855" spans="4:14" s="102" customFormat="1" x14ac:dyDescent="0.35">
      <c r="D2855" s="135"/>
      <c r="E2855" s="135"/>
      <c r="N2855" s="216"/>
    </row>
    <row r="2856" spans="4:14" s="102" customFormat="1" x14ac:dyDescent="0.35">
      <c r="D2856" s="135"/>
      <c r="E2856" s="135"/>
      <c r="N2856" s="216"/>
    </row>
    <row r="2857" spans="4:14" s="102" customFormat="1" x14ac:dyDescent="0.35">
      <c r="D2857" s="135"/>
      <c r="E2857" s="135"/>
      <c r="N2857" s="216"/>
    </row>
    <row r="2858" spans="4:14" s="102" customFormat="1" x14ac:dyDescent="0.35">
      <c r="D2858" s="135"/>
      <c r="E2858" s="135"/>
      <c r="N2858" s="216"/>
    </row>
    <row r="2859" spans="4:14" s="102" customFormat="1" x14ac:dyDescent="0.35">
      <c r="D2859" s="135"/>
      <c r="E2859" s="135"/>
      <c r="N2859" s="216"/>
    </row>
    <row r="2860" spans="4:14" s="102" customFormat="1" x14ac:dyDescent="0.35">
      <c r="D2860" s="135"/>
      <c r="E2860" s="135"/>
      <c r="N2860" s="216"/>
    </row>
    <row r="2861" spans="4:14" s="102" customFormat="1" x14ac:dyDescent="0.35">
      <c r="D2861" s="135"/>
      <c r="E2861" s="135"/>
      <c r="N2861" s="216"/>
    </row>
    <row r="2862" spans="4:14" s="102" customFormat="1" x14ac:dyDescent="0.35">
      <c r="D2862" s="135"/>
      <c r="E2862" s="135"/>
      <c r="N2862" s="216"/>
    </row>
    <row r="2863" spans="4:14" s="102" customFormat="1" x14ac:dyDescent="0.35">
      <c r="D2863" s="135"/>
      <c r="E2863" s="135"/>
      <c r="N2863" s="216"/>
    </row>
    <row r="2864" spans="4:14" s="102" customFormat="1" x14ac:dyDescent="0.35">
      <c r="D2864" s="135"/>
      <c r="E2864" s="135"/>
      <c r="N2864" s="216"/>
    </row>
    <row r="2865" spans="4:14" s="102" customFormat="1" x14ac:dyDescent="0.35">
      <c r="D2865" s="135"/>
      <c r="E2865" s="135"/>
      <c r="N2865" s="216"/>
    </row>
    <row r="2866" spans="4:14" s="102" customFormat="1" x14ac:dyDescent="0.35">
      <c r="D2866" s="135"/>
      <c r="E2866" s="135"/>
      <c r="N2866" s="216"/>
    </row>
    <row r="2867" spans="4:14" s="102" customFormat="1" x14ac:dyDescent="0.35">
      <c r="D2867" s="135"/>
      <c r="E2867" s="135"/>
      <c r="N2867" s="216"/>
    </row>
    <row r="2868" spans="4:14" s="102" customFormat="1" x14ac:dyDescent="0.35">
      <c r="D2868" s="135"/>
      <c r="E2868" s="135"/>
      <c r="N2868" s="216"/>
    </row>
    <row r="2869" spans="4:14" s="102" customFormat="1" x14ac:dyDescent="0.35">
      <c r="D2869" s="135"/>
      <c r="E2869" s="135"/>
      <c r="N2869" s="216"/>
    </row>
    <row r="2870" spans="4:14" s="102" customFormat="1" x14ac:dyDescent="0.35">
      <c r="D2870" s="135"/>
      <c r="E2870" s="135"/>
      <c r="N2870" s="216"/>
    </row>
    <row r="2871" spans="4:14" s="102" customFormat="1" x14ac:dyDescent="0.35">
      <c r="D2871" s="135"/>
      <c r="E2871" s="135"/>
      <c r="N2871" s="216"/>
    </row>
    <row r="2872" spans="4:14" s="102" customFormat="1" x14ac:dyDescent="0.35">
      <c r="D2872" s="135"/>
      <c r="E2872" s="135"/>
      <c r="N2872" s="216"/>
    </row>
    <row r="2873" spans="4:14" s="102" customFormat="1" x14ac:dyDescent="0.35">
      <c r="D2873" s="135"/>
      <c r="E2873" s="135"/>
      <c r="N2873" s="216"/>
    </row>
    <row r="2874" spans="4:14" s="102" customFormat="1" x14ac:dyDescent="0.35">
      <c r="D2874" s="135"/>
      <c r="E2874" s="135"/>
      <c r="N2874" s="216"/>
    </row>
    <row r="2875" spans="4:14" s="102" customFormat="1" x14ac:dyDescent="0.35">
      <c r="D2875" s="135"/>
      <c r="E2875" s="135"/>
      <c r="N2875" s="216"/>
    </row>
    <row r="2876" spans="4:14" s="102" customFormat="1" x14ac:dyDescent="0.35">
      <c r="D2876" s="135"/>
      <c r="E2876" s="135"/>
      <c r="N2876" s="216"/>
    </row>
    <row r="2877" spans="4:14" s="102" customFormat="1" x14ac:dyDescent="0.35">
      <c r="D2877" s="135"/>
      <c r="E2877" s="135"/>
      <c r="N2877" s="216"/>
    </row>
    <row r="2878" spans="4:14" s="102" customFormat="1" x14ac:dyDescent="0.35">
      <c r="D2878" s="135"/>
      <c r="E2878" s="135"/>
      <c r="N2878" s="216"/>
    </row>
    <row r="2879" spans="4:14" s="102" customFormat="1" x14ac:dyDescent="0.35">
      <c r="D2879" s="135"/>
      <c r="E2879" s="135"/>
      <c r="N2879" s="216"/>
    </row>
    <row r="2880" spans="4:14" s="102" customFormat="1" x14ac:dyDescent="0.35">
      <c r="D2880" s="135"/>
      <c r="E2880" s="135"/>
      <c r="N2880" s="216"/>
    </row>
    <row r="2881" spans="4:14" s="102" customFormat="1" x14ac:dyDescent="0.35">
      <c r="D2881" s="135"/>
      <c r="E2881" s="135"/>
      <c r="N2881" s="216"/>
    </row>
    <row r="2882" spans="4:14" s="102" customFormat="1" x14ac:dyDescent="0.35">
      <c r="D2882" s="135"/>
      <c r="E2882" s="135"/>
      <c r="N2882" s="216"/>
    </row>
    <row r="2883" spans="4:14" s="102" customFormat="1" x14ac:dyDescent="0.35">
      <c r="D2883" s="135"/>
      <c r="E2883" s="135"/>
      <c r="N2883" s="216"/>
    </row>
    <row r="2884" spans="4:14" s="102" customFormat="1" x14ac:dyDescent="0.35">
      <c r="D2884" s="135"/>
      <c r="E2884" s="135"/>
      <c r="N2884" s="216"/>
    </row>
    <row r="2885" spans="4:14" s="102" customFormat="1" x14ac:dyDescent="0.35">
      <c r="D2885" s="135"/>
      <c r="E2885" s="135"/>
      <c r="N2885" s="216"/>
    </row>
    <row r="2886" spans="4:14" s="102" customFormat="1" x14ac:dyDescent="0.35">
      <c r="D2886" s="135"/>
      <c r="E2886" s="135"/>
      <c r="N2886" s="216"/>
    </row>
    <row r="2887" spans="4:14" s="102" customFormat="1" x14ac:dyDescent="0.35">
      <c r="D2887" s="135"/>
      <c r="E2887" s="135"/>
      <c r="N2887" s="216"/>
    </row>
    <row r="2888" spans="4:14" s="102" customFormat="1" x14ac:dyDescent="0.35">
      <c r="D2888" s="135"/>
      <c r="E2888" s="135"/>
      <c r="N2888" s="216"/>
    </row>
    <row r="2889" spans="4:14" s="102" customFormat="1" x14ac:dyDescent="0.35">
      <c r="D2889" s="135"/>
      <c r="E2889" s="135"/>
      <c r="N2889" s="216"/>
    </row>
    <row r="2890" spans="4:14" s="102" customFormat="1" x14ac:dyDescent="0.35">
      <c r="D2890" s="135"/>
      <c r="E2890" s="135"/>
      <c r="N2890" s="216"/>
    </row>
    <row r="2891" spans="4:14" s="102" customFormat="1" x14ac:dyDescent="0.35">
      <c r="D2891" s="135"/>
      <c r="E2891" s="135"/>
      <c r="N2891" s="216"/>
    </row>
    <row r="2892" spans="4:14" s="102" customFormat="1" x14ac:dyDescent="0.35">
      <c r="D2892" s="135"/>
      <c r="E2892" s="135"/>
      <c r="N2892" s="216"/>
    </row>
    <row r="2893" spans="4:14" s="102" customFormat="1" x14ac:dyDescent="0.35">
      <c r="D2893" s="135"/>
      <c r="E2893" s="135"/>
      <c r="N2893" s="216"/>
    </row>
    <row r="2894" spans="4:14" s="102" customFormat="1" x14ac:dyDescent="0.35">
      <c r="D2894" s="135"/>
      <c r="E2894" s="135"/>
      <c r="N2894" s="216"/>
    </row>
    <row r="2895" spans="4:14" s="102" customFormat="1" x14ac:dyDescent="0.35">
      <c r="D2895" s="135"/>
      <c r="E2895" s="135"/>
      <c r="N2895" s="216"/>
    </row>
    <row r="2896" spans="4:14" s="102" customFormat="1" x14ac:dyDescent="0.35">
      <c r="D2896" s="135"/>
      <c r="E2896" s="135"/>
      <c r="N2896" s="216"/>
    </row>
    <row r="2897" spans="4:14" s="102" customFormat="1" x14ac:dyDescent="0.35">
      <c r="D2897" s="135"/>
      <c r="E2897" s="135"/>
      <c r="N2897" s="216"/>
    </row>
    <row r="2898" spans="4:14" s="102" customFormat="1" x14ac:dyDescent="0.35">
      <c r="D2898" s="135"/>
      <c r="E2898" s="135"/>
      <c r="N2898" s="216"/>
    </row>
    <row r="2899" spans="4:14" s="102" customFormat="1" x14ac:dyDescent="0.35">
      <c r="D2899" s="135"/>
      <c r="E2899" s="135"/>
      <c r="N2899" s="216"/>
    </row>
    <row r="2900" spans="4:14" s="102" customFormat="1" x14ac:dyDescent="0.35">
      <c r="D2900" s="135"/>
      <c r="E2900" s="135"/>
      <c r="N2900" s="216"/>
    </row>
    <row r="2901" spans="4:14" s="102" customFormat="1" x14ac:dyDescent="0.35">
      <c r="D2901" s="135"/>
      <c r="E2901" s="135"/>
      <c r="N2901" s="216"/>
    </row>
    <row r="2902" spans="4:14" s="102" customFormat="1" x14ac:dyDescent="0.35">
      <c r="D2902" s="135"/>
      <c r="E2902" s="135"/>
      <c r="N2902" s="216"/>
    </row>
    <row r="2903" spans="4:14" s="102" customFormat="1" x14ac:dyDescent="0.35">
      <c r="D2903" s="135"/>
      <c r="E2903" s="135"/>
      <c r="N2903" s="216"/>
    </row>
    <row r="2904" spans="4:14" s="102" customFormat="1" x14ac:dyDescent="0.35">
      <c r="D2904" s="135"/>
      <c r="E2904" s="135"/>
      <c r="N2904" s="216"/>
    </row>
    <row r="2905" spans="4:14" s="102" customFormat="1" x14ac:dyDescent="0.35">
      <c r="D2905" s="135"/>
      <c r="E2905" s="135"/>
      <c r="N2905" s="216"/>
    </row>
    <row r="2906" spans="4:14" s="102" customFormat="1" x14ac:dyDescent="0.35">
      <c r="D2906" s="135"/>
      <c r="E2906" s="135"/>
      <c r="N2906" s="216"/>
    </row>
    <row r="2907" spans="4:14" s="102" customFormat="1" x14ac:dyDescent="0.35">
      <c r="D2907" s="135"/>
      <c r="E2907" s="135"/>
      <c r="N2907" s="216"/>
    </row>
    <row r="2908" spans="4:14" s="102" customFormat="1" x14ac:dyDescent="0.35">
      <c r="D2908" s="135"/>
      <c r="E2908" s="135"/>
      <c r="N2908" s="216"/>
    </row>
    <row r="2909" spans="4:14" s="102" customFormat="1" x14ac:dyDescent="0.35">
      <c r="D2909" s="135"/>
      <c r="E2909" s="135"/>
      <c r="N2909" s="216"/>
    </row>
    <row r="2910" spans="4:14" s="102" customFormat="1" x14ac:dyDescent="0.35">
      <c r="D2910" s="135"/>
      <c r="E2910" s="135"/>
      <c r="N2910" s="216"/>
    </row>
    <row r="2911" spans="4:14" s="102" customFormat="1" x14ac:dyDescent="0.35">
      <c r="D2911" s="135"/>
      <c r="E2911" s="135"/>
      <c r="N2911" s="216"/>
    </row>
    <row r="2912" spans="4:14" s="102" customFormat="1" x14ac:dyDescent="0.35">
      <c r="D2912" s="135"/>
      <c r="E2912" s="135"/>
      <c r="N2912" s="216"/>
    </row>
    <row r="2913" spans="4:14" s="102" customFormat="1" x14ac:dyDescent="0.35">
      <c r="D2913" s="135"/>
      <c r="E2913" s="135"/>
      <c r="N2913" s="216"/>
    </row>
    <row r="2914" spans="4:14" s="102" customFormat="1" x14ac:dyDescent="0.35">
      <c r="D2914" s="135"/>
      <c r="E2914" s="135"/>
      <c r="N2914" s="216"/>
    </row>
    <row r="2915" spans="4:14" s="102" customFormat="1" x14ac:dyDescent="0.35">
      <c r="D2915" s="135"/>
      <c r="E2915" s="135"/>
      <c r="N2915" s="216"/>
    </row>
    <row r="2916" spans="4:14" s="102" customFormat="1" x14ac:dyDescent="0.35">
      <c r="D2916" s="135"/>
      <c r="E2916" s="135"/>
      <c r="N2916" s="216"/>
    </row>
    <row r="2917" spans="4:14" s="102" customFormat="1" x14ac:dyDescent="0.35">
      <c r="D2917" s="135"/>
      <c r="E2917" s="135"/>
      <c r="N2917" s="216"/>
    </row>
    <row r="2918" spans="4:14" s="102" customFormat="1" x14ac:dyDescent="0.35">
      <c r="D2918" s="135"/>
      <c r="E2918" s="135"/>
      <c r="N2918" s="216"/>
    </row>
    <row r="2919" spans="4:14" s="102" customFormat="1" x14ac:dyDescent="0.35">
      <c r="D2919" s="135"/>
      <c r="E2919" s="135"/>
      <c r="N2919" s="216"/>
    </row>
    <row r="2920" spans="4:14" s="102" customFormat="1" x14ac:dyDescent="0.35">
      <c r="D2920" s="135"/>
      <c r="E2920" s="135"/>
      <c r="N2920" s="216"/>
    </row>
    <row r="2921" spans="4:14" s="102" customFormat="1" x14ac:dyDescent="0.35">
      <c r="D2921" s="1"/>
      <c r="E2921" s="1"/>
      <c r="N2921" s="216"/>
    </row>
    <row r="2922" spans="4:14" s="102" customFormat="1" x14ac:dyDescent="0.35">
      <c r="D2922" s="1"/>
      <c r="E2922" s="1"/>
      <c r="N2922" s="216"/>
    </row>
    <row r="2923" spans="4:14" s="102" customFormat="1" x14ac:dyDescent="0.35">
      <c r="D2923" s="1"/>
      <c r="E2923" s="1"/>
      <c r="N2923" s="216"/>
    </row>
    <row r="2924" spans="4:14" s="102" customFormat="1" x14ac:dyDescent="0.35">
      <c r="D2924" s="1"/>
      <c r="E2924" s="1"/>
      <c r="N2924" s="216"/>
    </row>
    <row r="2925" spans="4:14" s="102" customFormat="1" x14ac:dyDescent="0.35">
      <c r="D2925" s="1"/>
      <c r="E2925" s="1"/>
      <c r="N2925" s="216"/>
    </row>
    <row r="2926" spans="4:14" s="102" customFormat="1" x14ac:dyDescent="0.35">
      <c r="D2926" s="1"/>
      <c r="E2926" s="1"/>
      <c r="N2926" s="216"/>
    </row>
    <row r="2927" spans="4:14" s="102" customFormat="1" x14ac:dyDescent="0.35">
      <c r="D2927" s="1"/>
      <c r="E2927" s="1"/>
      <c r="N2927" s="216"/>
    </row>
    <row r="2928" spans="4:14" s="102" customFormat="1" x14ac:dyDescent="0.35">
      <c r="D2928" s="1"/>
      <c r="E2928" s="1"/>
      <c r="N2928" s="216"/>
    </row>
    <row r="2929" spans="4:14" s="102" customFormat="1" x14ac:dyDescent="0.35">
      <c r="D2929" s="1"/>
      <c r="E2929" s="1"/>
      <c r="N2929" s="216"/>
    </row>
    <row r="2930" spans="4:14" s="102" customFormat="1" x14ac:dyDescent="0.35">
      <c r="D2930" s="1"/>
      <c r="E2930" s="1"/>
      <c r="N2930" s="216"/>
    </row>
    <row r="2931" spans="4:14" s="102" customFormat="1" x14ac:dyDescent="0.35">
      <c r="D2931" s="1"/>
      <c r="E2931" s="1"/>
      <c r="N2931" s="216"/>
    </row>
    <row r="2932" spans="4:14" s="102" customFormat="1" x14ac:dyDescent="0.35">
      <c r="D2932" s="1"/>
      <c r="E2932" s="1"/>
      <c r="N2932" s="216"/>
    </row>
    <row r="2933" spans="4:14" s="102" customFormat="1" x14ac:dyDescent="0.35">
      <c r="D2933" s="1"/>
      <c r="E2933" s="1"/>
      <c r="N2933" s="216"/>
    </row>
    <row r="2934" spans="4:14" s="102" customFormat="1" x14ac:dyDescent="0.35">
      <c r="D2934" s="1"/>
      <c r="E2934" s="1"/>
      <c r="N2934" s="216"/>
    </row>
    <row r="2935" spans="4:14" s="102" customFormat="1" x14ac:dyDescent="0.35">
      <c r="D2935" s="1"/>
      <c r="E2935" s="1"/>
      <c r="N2935" s="216"/>
    </row>
    <row r="2936" spans="4:14" s="102" customFormat="1" x14ac:dyDescent="0.35">
      <c r="D2936" s="1"/>
      <c r="E2936" s="1"/>
      <c r="N2936" s="216"/>
    </row>
    <row r="2937" spans="4:14" s="102" customFormat="1" x14ac:dyDescent="0.35">
      <c r="D2937" s="1"/>
      <c r="E2937" s="1"/>
      <c r="N2937" s="216"/>
    </row>
    <row r="2938" spans="4:14" s="102" customFormat="1" x14ac:dyDescent="0.35">
      <c r="D2938" s="1"/>
      <c r="E2938" s="1"/>
      <c r="N2938" s="216"/>
    </row>
    <row r="2939" spans="4:14" s="102" customFormat="1" x14ac:dyDescent="0.35">
      <c r="D2939" s="1"/>
      <c r="E2939" s="1"/>
      <c r="N2939" s="216"/>
    </row>
    <row r="2940" spans="4:14" s="102" customFormat="1" x14ac:dyDescent="0.35">
      <c r="D2940" s="1"/>
      <c r="E2940" s="1"/>
      <c r="N2940" s="216"/>
    </row>
    <row r="2941" spans="4:14" s="102" customFormat="1" x14ac:dyDescent="0.35">
      <c r="D2941" s="1"/>
      <c r="E2941" s="1"/>
      <c r="N2941" s="216"/>
    </row>
    <row r="2942" spans="4:14" s="102" customFormat="1" x14ac:dyDescent="0.35">
      <c r="D2942" s="1"/>
      <c r="E2942" s="1"/>
      <c r="N2942" s="216"/>
    </row>
    <row r="2943" spans="4:14" s="102" customFormat="1" x14ac:dyDescent="0.35">
      <c r="D2943" s="1"/>
      <c r="E2943" s="1"/>
      <c r="N2943" s="216"/>
    </row>
    <row r="2944" spans="4:14" s="102" customFormat="1" x14ac:dyDescent="0.35">
      <c r="D2944" s="1"/>
      <c r="E2944" s="1"/>
      <c r="N2944" s="216"/>
    </row>
    <row r="2945" spans="4:14" s="102" customFormat="1" x14ac:dyDescent="0.35">
      <c r="D2945" s="1"/>
      <c r="E2945" s="1"/>
      <c r="N2945" s="216"/>
    </row>
    <row r="2946" spans="4:14" s="102" customFormat="1" x14ac:dyDescent="0.35">
      <c r="D2946" s="1"/>
      <c r="E2946" s="1"/>
      <c r="N2946" s="216"/>
    </row>
    <row r="2947" spans="4:14" s="102" customFormat="1" x14ac:dyDescent="0.35">
      <c r="D2947" s="1"/>
      <c r="E2947" s="1"/>
      <c r="N2947" s="216"/>
    </row>
    <row r="2948" spans="4:14" s="102" customFormat="1" x14ac:dyDescent="0.35">
      <c r="D2948" s="1"/>
      <c r="E2948" s="1"/>
      <c r="N2948" s="216"/>
    </row>
    <row r="2949" spans="4:14" s="102" customFormat="1" x14ac:dyDescent="0.35">
      <c r="D2949" s="1"/>
      <c r="E2949" s="1"/>
      <c r="N2949" s="216"/>
    </row>
    <row r="2950" spans="4:14" s="102" customFormat="1" x14ac:dyDescent="0.35">
      <c r="D2950" s="1"/>
      <c r="E2950" s="1"/>
      <c r="N2950" s="216"/>
    </row>
    <row r="2951" spans="4:14" s="102" customFormat="1" x14ac:dyDescent="0.35">
      <c r="D2951" s="1"/>
      <c r="E2951" s="1"/>
      <c r="N2951" s="216"/>
    </row>
    <row r="2952" spans="4:14" s="102" customFormat="1" x14ac:dyDescent="0.35">
      <c r="D2952" s="1"/>
      <c r="E2952" s="1"/>
      <c r="N2952" s="216"/>
    </row>
    <row r="2953" spans="4:14" s="102" customFormat="1" x14ac:dyDescent="0.35">
      <c r="D2953" s="1"/>
      <c r="E2953" s="1"/>
      <c r="N2953" s="216"/>
    </row>
    <row r="2954" spans="4:14" s="102" customFormat="1" x14ac:dyDescent="0.35">
      <c r="D2954" s="1"/>
      <c r="E2954" s="1"/>
      <c r="N2954" s="216"/>
    </row>
    <row r="2955" spans="4:14" s="102" customFormat="1" x14ac:dyDescent="0.35">
      <c r="D2955" s="1"/>
      <c r="E2955" s="1"/>
      <c r="N2955" s="216"/>
    </row>
    <row r="2956" spans="4:14" s="102" customFormat="1" x14ac:dyDescent="0.35">
      <c r="D2956" s="1"/>
      <c r="E2956" s="1"/>
      <c r="N2956" s="216"/>
    </row>
    <row r="2957" spans="4:14" s="102" customFormat="1" x14ac:dyDescent="0.35">
      <c r="D2957" s="1"/>
      <c r="E2957" s="1"/>
      <c r="N2957" s="216"/>
    </row>
    <row r="2958" spans="4:14" s="102" customFormat="1" x14ac:dyDescent="0.35">
      <c r="D2958" s="1"/>
      <c r="E2958" s="1"/>
      <c r="N2958" s="216"/>
    </row>
    <row r="2959" spans="4:14" s="102" customFormat="1" x14ac:dyDescent="0.35">
      <c r="D2959" s="1"/>
      <c r="E2959" s="1"/>
      <c r="N2959" s="216"/>
    </row>
    <row r="2960" spans="4:14" s="102" customFormat="1" x14ac:dyDescent="0.35">
      <c r="D2960" s="1"/>
      <c r="E2960" s="1"/>
      <c r="N2960" s="216"/>
    </row>
    <row r="2961" spans="4:14" s="102" customFormat="1" x14ac:dyDescent="0.35">
      <c r="D2961" s="1"/>
      <c r="E2961" s="1"/>
      <c r="N2961" s="216"/>
    </row>
    <row r="2962" spans="4:14" s="102" customFormat="1" x14ac:dyDescent="0.35">
      <c r="D2962" s="1"/>
      <c r="E2962" s="1"/>
      <c r="N2962" s="216"/>
    </row>
    <row r="2963" spans="4:14" s="102" customFormat="1" x14ac:dyDescent="0.35">
      <c r="D2963" s="1"/>
      <c r="E2963" s="1"/>
      <c r="N2963" s="216"/>
    </row>
    <row r="2964" spans="4:14" s="102" customFormat="1" x14ac:dyDescent="0.35">
      <c r="D2964" s="1"/>
      <c r="E2964" s="1"/>
      <c r="N2964" s="216"/>
    </row>
    <row r="2965" spans="4:14" s="102" customFormat="1" x14ac:dyDescent="0.35">
      <c r="D2965" s="1"/>
      <c r="E2965" s="1"/>
      <c r="N2965" s="216"/>
    </row>
    <row r="2966" spans="4:14" s="102" customFormat="1" x14ac:dyDescent="0.35">
      <c r="D2966" s="1"/>
      <c r="E2966" s="1"/>
      <c r="N2966" s="216"/>
    </row>
    <row r="2967" spans="4:14" s="102" customFormat="1" x14ac:dyDescent="0.35">
      <c r="D2967" s="1"/>
      <c r="E2967" s="1"/>
      <c r="N2967" s="216"/>
    </row>
    <row r="2968" spans="4:14" s="102" customFormat="1" x14ac:dyDescent="0.35">
      <c r="D2968" s="1"/>
      <c r="E2968" s="1"/>
      <c r="N2968" s="216"/>
    </row>
    <row r="2969" spans="4:14" s="102" customFormat="1" x14ac:dyDescent="0.35">
      <c r="D2969" s="1"/>
      <c r="E2969" s="1"/>
      <c r="N2969" s="216"/>
    </row>
    <row r="2970" spans="4:14" s="102" customFormat="1" x14ac:dyDescent="0.35">
      <c r="D2970" s="1"/>
      <c r="E2970" s="1"/>
      <c r="N2970" s="216"/>
    </row>
    <row r="2971" spans="4:14" s="102" customFormat="1" x14ac:dyDescent="0.35">
      <c r="D2971" s="1"/>
      <c r="E2971" s="1"/>
      <c r="N2971" s="216"/>
    </row>
    <row r="2972" spans="4:14" s="102" customFormat="1" x14ac:dyDescent="0.35">
      <c r="D2972" s="1"/>
      <c r="E2972" s="1"/>
      <c r="N2972" s="216"/>
    </row>
    <row r="2973" spans="4:14" s="102" customFormat="1" x14ac:dyDescent="0.35">
      <c r="D2973" s="1"/>
      <c r="E2973" s="1"/>
      <c r="N2973" s="216"/>
    </row>
    <row r="2974" spans="4:14" s="102" customFormat="1" x14ac:dyDescent="0.35">
      <c r="D2974" s="1"/>
      <c r="E2974" s="1"/>
      <c r="N2974" s="216"/>
    </row>
    <row r="2975" spans="4:14" s="102" customFormat="1" x14ac:dyDescent="0.35">
      <c r="D2975" s="1"/>
      <c r="E2975" s="1"/>
      <c r="N2975" s="216"/>
    </row>
    <row r="2976" spans="4:14" s="102" customFormat="1" x14ac:dyDescent="0.35">
      <c r="D2976" s="1"/>
      <c r="E2976" s="1"/>
      <c r="N2976" s="216"/>
    </row>
    <row r="2977" spans="4:14" s="102" customFormat="1" x14ac:dyDescent="0.35">
      <c r="D2977" s="1"/>
      <c r="E2977" s="1"/>
      <c r="N2977" s="216"/>
    </row>
    <row r="2978" spans="4:14" s="102" customFormat="1" x14ac:dyDescent="0.35">
      <c r="D2978" s="1"/>
      <c r="E2978" s="1"/>
      <c r="N2978" s="216"/>
    </row>
    <row r="2979" spans="4:14" s="102" customFormat="1" x14ac:dyDescent="0.35">
      <c r="D2979" s="1"/>
      <c r="E2979" s="1"/>
      <c r="N2979" s="216"/>
    </row>
    <row r="2980" spans="4:14" s="102" customFormat="1" x14ac:dyDescent="0.35">
      <c r="D2980" s="1"/>
      <c r="E2980" s="1"/>
      <c r="N2980" s="216"/>
    </row>
    <row r="2981" spans="4:14" s="102" customFormat="1" x14ac:dyDescent="0.35">
      <c r="D2981" s="1"/>
      <c r="E2981" s="1"/>
      <c r="N2981" s="216"/>
    </row>
    <row r="2982" spans="4:14" s="102" customFormat="1" x14ac:dyDescent="0.35">
      <c r="D2982" s="1"/>
      <c r="E2982" s="1"/>
      <c r="N2982" s="216"/>
    </row>
    <row r="2983" spans="4:14" s="102" customFormat="1" x14ac:dyDescent="0.35">
      <c r="D2983" s="1"/>
      <c r="E2983" s="1"/>
      <c r="N2983" s="216"/>
    </row>
    <row r="2984" spans="4:14" s="102" customFormat="1" x14ac:dyDescent="0.35">
      <c r="D2984" s="1"/>
      <c r="E2984" s="1"/>
      <c r="N2984" s="216"/>
    </row>
    <row r="2985" spans="4:14" s="102" customFormat="1" x14ac:dyDescent="0.35">
      <c r="D2985" s="1"/>
      <c r="E2985" s="1"/>
      <c r="N2985" s="216"/>
    </row>
    <row r="2986" spans="4:14" s="102" customFormat="1" x14ac:dyDescent="0.35">
      <c r="D2986" s="1"/>
      <c r="E2986" s="1"/>
      <c r="N2986" s="216"/>
    </row>
    <row r="2987" spans="4:14" s="102" customFormat="1" x14ac:dyDescent="0.35">
      <c r="D2987" s="1"/>
      <c r="E2987" s="1"/>
      <c r="N2987" s="216"/>
    </row>
    <row r="2988" spans="4:14" s="102" customFormat="1" x14ac:dyDescent="0.35">
      <c r="D2988" s="1"/>
      <c r="E2988" s="1"/>
      <c r="N2988" s="216"/>
    </row>
    <row r="2989" spans="4:14" s="102" customFormat="1" x14ac:dyDescent="0.35">
      <c r="D2989" s="1"/>
      <c r="E2989" s="1"/>
      <c r="N2989" s="216"/>
    </row>
    <row r="2990" spans="4:14" s="102" customFormat="1" x14ac:dyDescent="0.35">
      <c r="D2990" s="1"/>
      <c r="E2990" s="1"/>
      <c r="N2990" s="216"/>
    </row>
    <row r="2991" spans="4:14" s="102" customFormat="1" x14ac:dyDescent="0.35">
      <c r="D2991" s="1"/>
      <c r="E2991" s="1"/>
      <c r="N2991" s="216"/>
    </row>
    <row r="2992" spans="4:14" s="102" customFormat="1" x14ac:dyDescent="0.35">
      <c r="D2992" s="1"/>
      <c r="E2992" s="1"/>
      <c r="N2992" s="216"/>
    </row>
    <row r="2993" spans="4:14" s="102" customFormat="1" x14ac:dyDescent="0.35">
      <c r="D2993" s="1"/>
      <c r="E2993" s="1"/>
      <c r="N2993" s="216"/>
    </row>
    <row r="2994" spans="4:14" s="102" customFormat="1" x14ac:dyDescent="0.35">
      <c r="D2994" s="1"/>
      <c r="E2994" s="1"/>
      <c r="N2994" s="216"/>
    </row>
    <row r="2995" spans="4:14" s="102" customFormat="1" x14ac:dyDescent="0.35">
      <c r="D2995" s="1"/>
      <c r="E2995" s="1"/>
      <c r="N2995" s="216"/>
    </row>
    <row r="2996" spans="4:14" s="102" customFormat="1" x14ac:dyDescent="0.35">
      <c r="D2996" s="1"/>
      <c r="E2996" s="1"/>
      <c r="N2996" s="216"/>
    </row>
    <row r="2997" spans="4:14" s="102" customFormat="1" x14ac:dyDescent="0.35">
      <c r="D2997" s="1"/>
      <c r="E2997" s="1"/>
      <c r="N2997" s="216"/>
    </row>
    <row r="2998" spans="4:14" s="102" customFormat="1" x14ac:dyDescent="0.35">
      <c r="D2998" s="1"/>
      <c r="E2998" s="1"/>
      <c r="N2998" s="216"/>
    </row>
    <row r="2999" spans="4:14" s="102" customFormat="1" x14ac:dyDescent="0.35">
      <c r="D2999" s="1"/>
      <c r="E2999" s="1"/>
      <c r="N2999" s="216"/>
    </row>
    <row r="3000" spans="4:14" s="102" customFormat="1" x14ac:dyDescent="0.35">
      <c r="D3000" s="1"/>
      <c r="E3000" s="1"/>
      <c r="N3000" s="216"/>
    </row>
    <row r="3001" spans="4:14" s="102" customFormat="1" x14ac:dyDescent="0.35">
      <c r="D3001" s="1"/>
      <c r="E3001" s="1"/>
      <c r="N3001" s="216"/>
    </row>
    <row r="3002" spans="4:14" s="102" customFormat="1" x14ac:dyDescent="0.35">
      <c r="D3002" s="1"/>
      <c r="E3002" s="1"/>
      <c r="N3002" s="216"/>
    </row>
    <row r="3003" spans="4:14" s="102" customFormat="1" x14ac:dyDescent="0.35">
      <c r="D3003" s="1"/>
      <c r="E3003" s="1"/>
      <c r="N3003" s="216"/>
    </row>
    <row r="3004" spans="4:14" s="102" customFormat="1" x14ac:dyDescent="0.35">
      <c r="D3004" s="1"/>
      <c r="E3004" s="1"/>
      <c r="N3004" s="216"/>
    </row>
    <row r="3005" spans="4:14" s="102" customFormat="1" x14ac:dyDescent="0.35">
      <c r="D3005" s="1"/>
      <c r="E3005" s="1"/>
      <c r="N3005" s="216"/>
    </row>
    <row r="3006" spans="4:14" s="102" customFormat="1" x14ac:dyDescent="0.35">
      <c r="D3006" s="1"/>
      <c r="E3006" s="1"/>
      <c r="N3006" s="216"/>
    </row>
    <row r="3007" spans="4:14" s="102" customFormat="1" x14ac:dyDescent="0.35">
      <c r="D3007" s="1"/>
      <c r="E3007" s="1"/>
      <c r="N3007" s="216"/>
    </row>
    <row r="3008" spans="4:14" s="102" customFormat="1" x14ac:dyDescent="0.35">
      <c r="D3008" s="1"/>
      <c r="E3008" s="1"/>
      <c r="N3008" s="216"/>
    </row>
    <row r="3009" spans="4:14" s="102" customFormat="1" x14ac:dyDescent="0.35">
      <c r="D3009" s="1"/>
      <c r="E3009" s="1"/>
      <c r="N3009" s="216"/>
    </row>
    <row r="3010" spans="4:14" s="102" customFormat="1" x14ac:dyDescent="0.35">
      <c r="D3010" s="1"/>
      <c r="E3010" s="1"/>
      <c r="N3010" s="216"/>
    </row>
    <row r="3011" spans="4:14" s="102" customFormat="1" x14ac:dyDescent="0.35">
      <c r="D3011" s="1"/>
      <c r="E3011" s="1"/>
      <c r="N3011" s="216"/>
    </row>
    <row r="3012" spans="4:14" s="102" customFormat="1" x14ac:dyDescent="0.35">
      <c r="D3012" s="1"/>
      <c r="E3012" s="1"/>
      <c r="N3012" s="216"/>
    </row>
    <row r="3013" spans="4:14" s="102" customFormat="1" x14ac:dyDescent="0.35">
      <c r="D3013" s="1"/>
      <c r="E3013" s="1"/>
      <c r="N3013" s="216"/>
    </row>
    <row r="3014" spans="4:14" s="102" customFormat="1" x14ac:dyDescent="0.35">
      <c r="D3014" s="1"/>
      <c r="E3014" s="1"/>
      <c r="N3014" s="216"/>
    </row>
    <row r="3015" spans="4:14" s="102" customFormat="1" x14ac:dyDescent="0.35">
      <c r="D3015" s="1"/>
      <c r="E3015" s="1"/>
      <c r="N3015" s="216"/>
    </row>
    <row r="3016" spans="4:14" s="102" customFormat="1" x14ac:dyDescent="0.35">
      <c r="D3016" s="1"/>
      <c r="E3016" s="1"/>
      <c r="N3016" s="216"/>
    </row>
    <row r="3017" spans="4:14" s="102" customFormat="1" x14ac:dyDescent="0.35">
      <c r="D3017" s="1"/>
      <c r="E3017" s="1"/>
      <c r="N3017" s="216"/>
    </row>
    <row r="3018" spans="4:14" s="102" customFormat="1" x14ac:dyDescent="0.35">
      <c r="D3018" s="1"/>
      <c r="E3018" s="1"/>
      <c r="N3018" s="216"/>
    </row>
    <row r="3019" spans="4:14" s="102" customFormat="1" x14ac:dyDescent="0.35">
      <c r="D3019" s="1"/>
      <c r="E3019" s="1"/>
      <c r="N3019" s="216"/>
    </row>
    <row r="3020" spans="4:14" s="102" customFormat="1" x14ac:dyDescent="0.35">
      <c r="D3020" s="1"/>
      <c r="E3020" s="1"/>
      <c r="N3020" s="216"/>
    </row>
    <row r="3021" spans="4:14" s="102" customFormat="1" x14ac:dyDescent="0.35">
      <c r="D3021" s="1"/>
      <c r="E3021" s="1"/>
      <c r="N3021" s="216"/>
    </row>
    <row r="3022" spans="4:14" s="102" customFormat="1" x14ac:dyDescent="0.35">
      <c r="D3022" s="1"/>
      <c r="E3022" s="1"/>
      <c r="N3022" s="216"/>
    </row>
    <row r="3023" spans="4:14" s="102" customFormat="1" x14ac:dyDescent="0.35">
      <c r="D3023" s="1"/>
      <c r="E3023" s="1"/>
      <c r="N3023" s="216"/>
    </row>
    <row r="3024" spans="4:14" s="102" customFormat="1" x14ac:dyDescent="0.35">
      <c r="D3024" s="1"/>
      <c r="E3024" s="1"/>
      <c r="N3024" s="216"/>
    </row>
    <row r="3025" spans="4:14" s="102" customFormat="1" x14ac:dyDescent="0.35">
      <c r="D3025" s="1"/>
      <c r="E3025" s="1"/>
      <c r="N3025" s="216"/>
    </row>
    <row r="3026" spans="4:14" s="102" customFormat="1" x14ac:dyDescent="0.35">
      <c r="D3026" s="1"/>
      <c r="E3026" s="1"/>
      <c r="N3026" s="216"/>
    </row>
    <row r="3027" spans="4:14" s="102" customFormat="1" x14ac:dyDescent="0.35">
      <c r="D3027" s="1"/>
      <c r="E3027" s="1"/>
      <c r="N3027" s="216"/>
    </row>
    <row r="3028" spans="4:14" s="102" customFormat="1" x14ac:dyDescent="0.35">
      <c r="D3028" s="1"/>
      <c r="E3028" s="1"/>
      <c r="N3028" s="216"/>
    </row>
    <row r="3029" spans="4:14" s="102" customFormat="1" x14ac:dyDescent="0.35">
      <c r="D3029" s="1"/>
      <c r="E3029" s="1"/>
      <c r="N3029" s="216"/>
    </row>
    <row r="3030" spans="4:14" s="102" customFormat="1" x14ac:dyDescent="0.35">
      <c r="D3030" s="1"/>
      <c r="E3030" s="1"/>
      <c r="N3030" s="216"/>
    </row>
    <row r="3031" spans="4:14" s="102" customFormat="1" x14ac:dyDescent="0.35">
      <c r="D3031" s="1"/>
      <c r="E3031" s="1"/>
      <c r="N3031" s="216"/>
    </row>
    <row r="3032" spans="4:14" s="102" customFormat="1" x14ac:dyDescent="0.35">
      <c r="D3032" s="1"/>
      <c r="E3032" s="1"/>
      <c r="N3032" s="216"/>
    </row>
    <row r="3033" spans="4:14" s="102" customFormat="1" x14ac:dyDescent="0.35">
      <c r="D3033" s="1"/>
      <c r="E3033" s="1"/>
      <c r="N3033" s="216"/>
    </row>
    <row r="3034" spans="4:14" s="102" customFormat="1" x14ac:dyDescent="0.35">
      <c r="D3034" s="1"/>
      <c r="E3034" s="1"/>
      <c r="N3034" s="216"/>
    </row>
    <row r="3035" spans="4:14" s="102" customFormat="1" x14ac:dyDescent="0.35">
      <c r="D3035" s="1"/>
      <c r="E3035" s="1"/>
      <c r="N3035" s="216"/>
    </row>
    <row r="3036" spans="4:14" s="102" customFormat="1" x14ac:dyDescent="0.35">
      <c r="D3036" s="1"/>
      <c r="E3036" s="1"/>
      <c r="N3036" s="216"/>
    </row>
    <row r="3037" spans="4:14" s="102" customFormat="1" x14ac:dyDescent="0.35">
      <c r="D3037" s="1"/>
      <c r="E3037" s="1"/>
      <c r="N3037" s="216"/>
    </row>
    <row r="3038" spans="4:14" s="102" customFormat="1" x14ac:dyDescent="0.35">
      <c r="D3038" s="1"/>
      <c r="E3038" s="1"/>
      <c r="N3038" s="216"/>
    </row>
    <row r="3039" spans="4:14" s="102" customFormat="1" x14ac:dyDescent="0.35">
      <c r="D3039" s="1"/>
      <c r="E3039" s="1"/>
      <c r="N3039" s="216"/>
    </row>
    <row r="3040" spans="4:14" s="102" customFormat="1" x14ac:dyDescent="0.35">
      <c r="D3040" s="1"/>
      <c r="E3040" s="1"/>
      <c r="N3040" s="216"/>
    </row>
    <row r="3041" spans="4:14" s="102" customFormat="1" x14ac:dyDescent="0.35">
      <c r="D3041" s="1"/>
      <c r="E3041" s="1"/>
      <c r="N3041" s="216"/>
    </row>
    <row r="3042" spans="4:14" s="102" customFormat="1" x14ac:dyDescent="0.35">
      <c r="D3042" s="1"/>
      <c r="E3042" s="1"/>
      <c r="N3042" s="216"/>
    </row>
    <row r="3043" spans="4:14" s="102" customFormat="1" x14ac:dyDescent="0.35">
      <c r="D3043" s="1"/>
      <c r="E3043" s="1"/>
      <c r="N3043" s="216"/>
    </row>
    <row r="3044" spans="4:14" s="102" customFormat="1" x14ac:dyDescent="0.35">
      <c r="D3044" s="1"/>
      <c r="E3044" s="1"/>
      <c r="N3044" s="216"/>
    </row>
    <row r="3045" spans="4:14" s="102" customFormat="1" x14ac:dyDescent="0.35">
      <c r="D3045" s="1"/>
      <c r="E3045" s="1"/>
      <c r="N3045" s="216"/>
    </row>
    <row r="3046" spans="4:14" s="102" customFormat="1" x14ac:dyDescent="0.35">
      <c r="D3046" s="1"/>
      <c r="E3046" s="1"/>
      <c r="N3046" s="216"/>
    </row>
    <row r="3047" spans="4:14" s="102" customFormat="1" x14ac:dyDescent="0.35">
      <c r="D3047" s="1"/>
      <c r="E3047" s="1"/>
      <c r="N3047" s="216"/>
    </row>
    <row r="3048" spans="4:14" s="102" customFormat="1" x14ac:dyDescent="0.35">
      <c r="D3048" s="1"/>
      <c r="E3048" s="1"/>
      <c r="N3048" s="216"/>
    </row>
    <row r="3049" spans="4:14" s="102" customFormat="1" x14ac:dyDescent="0.35">
      <c r="D3049" s="1"/>
      <c r="E3049" s="1"/>
      <c r="N3049" s="216"/>
    </row>
    <row r="3050" spans="4:14" s="102" customFormat="1" x14ac:dyDescent="0.35">
      <c r="D3050" s="1"/>
      <c r="E3050" s="1"/>
      <c r="N3050" s="216"/>
    </row>
    <row r="3051" spans="4:14" s="102" customFormat="1" x14ac:dyDescent="0.35">
      <c r="D3051" s="1"/>
      <c r="E3051" s="1"/>
      <c r="N3051" s="216"/>
    </row>
    <row r="3052" spans="4:14" s="102" customFormat="1" x14ac:dyDescent="0.35">
      <c r="D3052" s="1"/>
      <c r="E3052" s="1"/>
      <c r="N3052" s="216"/>
    </row>
    <row r="3053" spans="4:14" s="102" customFormat="1" x14ac:dyDescent="0.35">
      <c r="D3053" s="1"/>
      <c r="E3053" s="1"/>
      <c r="N3053" s="216"/>
    </row>
    <row r="3054" spans="4:14" s="102" customFormat="1" x14ac:dyDescent="0.35">
      <c r="D3054" s="1"/>
      <c r="E3054" s="1"/>
      <c r="N3054" s="216"/>
    </row>
    <row r="3055" spans="4:14" s="102" customFormat="1" x14ac:dyDescent="0.35">
      <c r="D3055" s="1"/>
      <c r="E3055" s="1"/>
      <c r="N3055" s="216"/>
    </row>
    <row r="3056" spans="4:14" s="102" customFormat="1" x14ac:dyDescent="0.35">
      <c r="D3056" s="1"/>
      <c r="E3056" s="1"/>
      <c r="N3056" s="216"/>
    </row>
    <row r="3057" spans="4:14" s="102" customFormat="1" x14ac:dyDescent="0.35">
      <c r="D3057" s="1"/>
      <c r="E3057" s="1"/>
      <c r="N3057" s="216"/>
    </row>
    <row r="3058" spans="4:14" s="102" customFormat="1" x14ac:dyDescent="0.35">
      <c r="D3058" s="1"/>
      <c r="E3058" s="1"/>
      <c r="N3058" s="216"/>
    </row>
    <row r="3059" spans="4:14" s="102" customFormat="1" x14ac:dyDescent="0.35">
      <c r="D3059" s="1"/>
      <c r="E3059" s="1"/>
      <c r="N3059" s="216"/>
    </row>
    <row r="3060" spans="4:14" s="102" customFormat="1" x14ac:dyDescent="0.35">
      <c r="D3060" s="1"/>
      <c r="E3060" s="1"/>
      <c r="N3060" s="216"/>
    </row>
    <row r="3061" spans="4:14" s="102" customFormat="1" x14ac:dyDescent="0.35">
      <c r="D3061" s="1"/>
      <c r="E3061" s="1"/>
      <c r="N3061" s="216"/>
    </row>
    <row r="3062" spans="4:14" s="102" customFormat="1" x14ac:dyDescent="0.35">
      <c r="D3062" s="1"/>
      <c r="E3062" s="1"/>
      <c r="N3062" s="216"/>
    </row>
    <row r="3063" spans="4:14" s="102" customFormat="1" x14ac:dyDescent="0.35">
      <c r="D3063" s="1"/>
      <c r="E3063" s="1"/>
      <c r="N3063" s="216"/>
    </row>
    <row r="3064" spans="4:14" s="102" customFormat="1" x14ac:dyDescent="0.35">
      <c r="D3064" s="1"/>
      <c r="E3064" s="1"/>
      <c r="N3064" s="216"/>
    </row>
    <row r="3065" spans="4:14" s="102" customFormat="1" x14ac:dyDescent="0.35">
      <c r="D3065" s="1"/>
      <c r="E3065" s="1"/>
      <c r="N3065" s="216"/>
    </row>
    <row r="3066" spans="4:14" s="102" customFormat="1" x14ac:dyDescent="0.35">
      <c r="D3066" s="1"/>
      <c r="E3066" s="1"/>
      <c r="N3066" s="216"/>
    </row>
    <row r="3067" spans="4:14" s="102" customFormat="1" x14ac:dyDescent="0.35">
      <c r="D3067" s="1"/>
      <c r="E3067" s="1"/>
      <c r="N3067" s="216"/>
    </row>
    <row r="3068" spans="4:14" s="102" customFormat="1" x14ac:dyDescent="0.35">
      <c r="D3068" s="1"/>
      <c r="E3068" s="1"/>
      <c r="N3068" s="216"/>
    </row>
    <row r="3069" spans="4:14" s="102" customFormat="1" x14ac:dyDescent="0.35">
      <c r="D3069" s="1"/>
      <c r="E3069" s="1"/>
      <c r="N3069" s="216"/>
    </row>
    <row r="3070" spans="4:14" s="102" customFormat="1" x14ac:dyDescent="0.35">
      <c r="D3070" s="1"/>
      <c r="E3070" s="1"/>
      <c r="N3070" s="216"/>
    </row>
    <row r="3071" spans="4:14" s="102" customFormat="1" x14ac:dyDescent="0.35">
      <c r="D3071" s="1"/>
      <c r="E3071" s="1"/>
      <c r="N3071" s="216"/>
    </row>
    <row r="3072" spans="4:14" s="102" customFormat="1" x14ac:dyDescent="0.35">
      <c r="D3072" s="1"/>
      <c r="E3072" s="1"/>
      <c r="N3072" s="216"/>
    </row>
    <row r="3073" spans="4:14" s="102" customFormat="1" x14ac:dyDescent="0.35">
      <c r="D3073" s="1"/>
      <c r="E3073" s="1"/>
      <c r="N3073" s="216"/>
    </row>
    <row r="3074" spans="4:14" s="102" customFormat="1" x14ac:dyDescent="0.35">
      <c r="D3074" s="1"/>
      <c r="E3074" s="1"/>
      <c r="N3074" s="216"/>
    </row>
    <row r="3075" spans="4:14" s="102" customFormat="1" x14ac:dyDescent="0.35">
      <c r="D3075" s="1"/>
      <c r="E3075" s="1"/>
      <c r="N3075" s="216"/>
    </row>
    <row r="3076" spans="4:14" s="102" customFormat="1" x14ac:dyDescent="0.35">
      <c r="D3076" s="1"/>
      <c r="E3076" s="1"/>
      <c r="N3076" s="216"/>
    </row>
    <row r="3077" spans="4:14" s="102" customFormat="1" x14ac:dyDescent="0.35">
      <c r="D3077" s="1"/>
      <c r="E3077" s="1"/>
      <c r="N3077" s="216"/>
    </row>
    <row r="3078" spans="4:14" s="102" customFormat="1" x14ac:dyDescent="0.35">
      <c r="D3078" s="1"/>
      <c r="E3078" s="1"/>
      <c r="N3078" s="216"/>
    </row>
    <row r="3079" spans="4:14" s="102" customFormat="1" x14ac:dyDescent="0.35">
      <c r="D3079" s="1"/>
      <c r="E3079" s="1"/>
      <c r="N3079" s="216"/>
    </row>
    <row r="3080" spans="4:14" s="102" customFormat="1" x14ac:dyDescent="0.35">
      <c r="D3080" s="1"/>
      <c r="E3080" s="1"/>
      <c r="N3080" s="216"/>
    </row>
    <row r="3081" spans="4:14" s="102" customFormat="1" x14ac:dyDescent="0.35">
      <c r="D3081" s="1"/>
      <c r="E3081" s="1"/>
      <c r="N3081" s="216"/>
    </row>
    <row r="3082" spans="4:14" s="102" customFormat="1" x14ac:dyDescent="0.35">
      <c r="D3082" s="1"/>
      <c r="E3082" s="1"/>
      <c r="N3082" s="216"/>
    </row>
    <row r="3083" spans="4:14" s="102" customFormat="1" x14ac:dyDescent="0.35">
      <c r="D3083" s="1"/>
      <c r="E3083" s="1"/>
      <c r="N3083" s="216"/>
    </row>
    <row r="3084" spans="4:14" s="102" customFormat="1" x14ac:dyDescent="0.35">
      <c r="D3084" s="1"/>
      <c r="E3084" s="1"/>
      <c r="N3084" s="216"/>
    </row>
    <row r="3085" spans="4:14" s="102" customFormat="1" x14ac:dyDescent="0.35">
      <c r="D3085" s="1"/>
      <c r="E3085" s="1"/>
      <c r="N3085" s="216"/>
    </row>
    <row r="3086" spans="4:14" s="102" customFormat="1" x14ac:dyDescent="0.35">
      <c r="D3086" s="1"/>
      <c r="E3086" s="1"/>
      <c r="N3086" s="216"/>
    </row>
    <row r="3087" spans="4:14" s="102" customFormat="1" x14ac:dyDescent="0.35">
      <c r="D3087" s="1"/>
      <c r="E3087" s="1"/>
      <c r="N3087" s="216"/>
    </row>
    <row r="3088" spans="4:14" s="102" customFormat="1" x14ac:dyDescent="0.35">
      <c r="D3088" s="1"/>
      <c r="E3088" s="1"/>
      <c r="N3088" s="216"/>
    </row>
    <row r="3089" spans="4:14" s="102" customFormat="1" x14ac:dyDescent="0.35">
      <c r="D3089" s="1"/>
      <c r="E3089" s="1"/>
      <c r="N3089" s="216"/>
    </row>
    <row r="3090" spans="4:14" s="102" customFormat="1" x14ac:dyDescent="0.35">
      <c r="D3090" s="1"/>
      <c r="E3090" s="1"/>
      <c r="N3090" s="216"/>
    </row>
    <row r="3091" spans="4:14" s="102" customFormat="1" x14ac:dyDescent="0.35">
      <c r="D3091" s="1"/>
      <c r="E3091" s="1"/>
      <c r="N3091" s="216"/>
    </row>
    <row r="3092" spans="4:14" s="102" customFormat="1" x14ac:dyDescent="0.35">
      <c r="D3092" s="1"/>
      <c r="E3092" s="1"/>
      <c r="N3092" s="216"/>
    </row>
    <row r="3093" spans="4:14" s="102" customFormat="1" x14ac:dyDescent="0.35">
      <c r="D3093" s="1"/>
      <c r="E3093" s="1"/>
      <c r="N3093" s="216"/>
    </row>
    <row r="3094" spans="4:14" s="102" customFormat="1" x14ac:dyDescent="0.35">
      <c r="D3094" s="1"/>
      <c r="E3094" s="1"/>
      <c r="N3094" s="216"/>
    </row>
    <row r="3095" spans="4:14" s="102" customFormat="1" x14ac:dyDescent="0.35">
      <c r="D3095" s="1"/>
      <c r="E3095" s="1"/>
      <c r="N3095" s="216"/>
    </row>
    <row r="3096" spans="4:14" s="102" customFormat="1" x14ac:dyDescent="0.35">
      <c r="D3096" s="1"/>
      <c r="E3096" s="1"/>
      <c r="N3096" s="216"/>
    </row>
    <row r="3097" spans="4:14" s="102" customFormat="1" x14ac:dyDescent="0.35">
      <c r="D3097" s="1"/>
      <c r="E3097" s="1"/>
      <c r="N3097" s="216"/>
    </row>
    <row r="3098" spans="4:14" s="102" customFormat="1" x14ac:dyDescent="0.35">
      <c r="D3098" s="1"/>
      <c r="E3098" s="1"/>
      <c r="N3098" s="216"/>
    </row>
    <row r="3099" spans="4:14" s="102" customFormat="1" x14ac:dyDescent="0.35">
      <c r="D3099" s="1"/>
      <c r="E3099" s="1"/>
      <c r="N3099" s="216"/>
    </row>
    <row r="3100" spans="4:14" s="102" customFormat="1" x14ac:dyDescent="0.35">
      <c r="D3100" s="1"/>
      <c r="E3100" s="1"/>
      <c r="N3100" s="216"/>
    </row>
    <row r="3101" spans="4:14" s="102" customFormat="1" x14ac:dyDescent="0.35">
      <c r="D3101" s="1"/>
      <c r="E3101" s="1"/>
      <c r="N3101" s="216"/>
    </row>
    <row r="3102" spans="4:14" s="102" customFormat="1" x14ac:dyDescent="0.35">
      <c r="D3102" s="1"/>
      <c r="E3102" s="1"/>
      <c r="N3102" s="216"/>
    </row>
    <row r="3103" spans="4:14" s="102" customFormat="1" x14ac:dyDescent="0.35">
      <c r="D3103" s="1"/>
      <c r="E3103" s="1"/>
      <c r="N3103" s="216"/>
    </row>
    <row r="3104" spans="4:14" s="102" customFormat="1" x14ac:dyDescent="0.35">
      <c r="D3104" s="1"/>
      <c r="E3104" s="1"/>
      <c r="N3104" s="216"/>
    </row>
    <row r="3105" spans="4:14" s="102" customFormat="1" x14ac:dyDescent="0.35">
      <c r="D3105" s="1"/>
      <c r="E3105" s="1"/>
      <c r="N3105" s="216"/>
    </row>
    <row r="3106" spans="4:14" s="102" customFormat="1" x14ac:dyDescent="0.35">
      <c r="D3106" s="1"/>
      <c r="E3106" s="1"/>
      <c r="N3106" s="216"/>
    </row>
    <row r="3107" spans="4:14" s="102" customFormat="1" x14ac:dyDescent="0.35">
      <c r="D3107" s="1"/>
      <c r="E3107" s="1"/>
      <c r="N3107" s="216"/>
    </row>
    <row r="3108" spans="4:14" s="102" customFormat="1" x14ac:dyDescent="0.35">
      <c r="D3108" s="1"/>
      <c r="E3108" s="1"/>
      <c r="N3108" s="216"/>
    </row>
    <row r="3109" spans="4:14" s="102" customFormat="1" x14ac:dyDescent="0.35">
      <c r="D3109" s="1"/>
      <c r="E3109" s="1"/>
      <c r="N3109" s="216"/>
    </row>
    <row r="3110" spans="4:14" s="102" customFormat="1" x14ac:dyDescent="0.35">
      <c r="D3110" s="1"/>
      <c r="E3110" s="1"/>
      <c r="N3110" s="216"/>
    </row>
    <row r="3111" spans="4:14" s="102" customFormat="1" x14ac:dyDescent="0.35">
      <c r="D3111" s="1"/>
      <c r="E3111" s="1"/>
      <c r="N3111" s="216"/>
    </row>
    <row r="3112" spans="4:14" s="102" customFormat="1" x14ac:dyDescent="0.35">
      <c r="D3112" s="1"/>
      <c r="E3112" s="1"/>
      <c r="N3112" s="216"/>
    </row>
    <row r="3113" spans="4:14" s="102" customFormat="1" x14ac:dyDescent="0.35">
      <c r="D3113" s="1"/>
      <c r="E3113" s="1"/>
      <c r="N3113" s="216"/>
    </row>
    <row r="3114" spans="4:14" s="102" customFormat="1" x14ac:dyDescent="0.35">
      <c r="D3114" s="1"/>
      <c r="E3114" s="1"/>
      <c r="N3114" s="216"/>
    </row>
    <row r="3115" spans="4:14" s="102" customFormat="1" x14ac:dyDescent="0.35">
      <c r="D3115" s="1"/>
      <c r="E3115" s="1"/>
      <c r="N3115" s="216"/>
    </row>
    <row r="3116" spans="4:14" s="102" customFormat="1" x14ac:dyDescent="0.35">
      <c r="D3116" s="1"/>
      <c r="E3116" s="1"/>
      <c r="N3116" s="216"/>
    </row>
    <row r="3117" spans="4:14" s="102" customFormat="1" x14ac:dyDescent="0.35">
      <c r="D3117" s="1"/>
      <c r="E3117" s="1"/>
      <c r="N3117" s="216"/>
    </row>
    <row r="3118" spans="4:14" s="102" customFormat="1" x14ac:dyDescent="0.35">
      <c r="D3118" s="1"/>
      <c r="E3118" s="1"/>
      <c r="N3118" s="216"/>
    </row>
    <row r="3119" spans="4:14" s="102" customFormat="1" x14ac:dyDescent="0.35">
      <c r="D3119" s="1"/>
      <c r="E3119" s="1"/>
      <c r="N3119" s="216"/>
    </row>
    <row r="3120" spans="4:14" s="102" customFormat="1" x14ac:dyDescent="0.35">
      <c r="D3120" s="1"/>
      <c r="E3120" s="1"/>
      <c r="N3120" s="216"/>
    </row>
    <row r="3121" spans="4:14" s="102" customFormat="1" x14ac:dyDescent="0.35">
      <c r="D3121" s="1"/>
      <c r="E3121" s="1"/>
      <c r="N3121" s="216"/>
    </row>
    <row r="3122" spans="4:14" s="102" customFormat="1" x14ac:dyDescent="0.35">
      <c r="D3122" s="1"/>
      <c r="E3122" s="1"/>
      <c r="N3122" s="216"/>
    </row>
    <row r="3123" spans="4:14" s="102" customFormat="1" x14ac:dyDescent="0.35">
      <c r="D3123" s="1"/>
      <c r="E3123" s="1"/>
      <c r="N3123" s="216"/>
    </row>
    <row r="3124" spans="4:14" s="102" customFormat="1" x14ac:dyDescent="0.35">
      <c r="D3124" s="1"/>
      <c r="E3124" s="1"/>
      <c r="N3124" s="216"/>
    </row>
    <row r="3125" spans="4:14" s="102" customFormat="1" x14ac:dyDescent="0.35">
      <c r="D3125" s="1"/>
      <c r="E3125" s="1"/>
      <c r="N3125" s="216"/>
    </row>
    <row r="3126" spans="4:14" s="102" customFormat="1" x14ac:dyDescent="0.35">
      <c r="D3126" s="1"/>
      <c r="E3126" s="1"/>
      <c r="N3126" s="216"/>
    </row>
    <row r="3127" spans="4:14" s="102" customFormat="1" x14ac:dyDescent="0.35">
      <c r="D3127" s="1"/>
      <c r="E3127" s="1"/>
      <c r="N3127" s="216"/>
    </row>
    <row r="3128" spans="4:14" s="102" customFormat="1" x14ac:dyDescent="0.35">
      <c r="D3128" s="1"/>
      <c r="E3128" s="1"/>
      <c r="N3128" s="216"/>
    </row>
    <row r="3129" spans="4:14" s="102" customFormat="1" x14ac:dyDescent="0.35">
      <c r="D3129" s="1"/>
      <c r="E3129" s="1"/>
      <c r="N3129" s="216"/>
    </row>
    <row r="3130" spans="4:14" s="102" customFormat="1" x14ac:dyDescent="0.35">
      <c r="D3130" s="1"/>
      <c r="E3130" s="1"/>
      <c r="N3130" s="216"/>
    </row>
    <row r="3131" spans="4:14" s="102" customFormat="1" x14ac:dyDescent="0.35">
      <c r="D3131" s="1"/>
      <c r="E3131" s="1"/>
      <c r="N3131" s="216"/>
    </row>
    <row r="3132" spans="4:14" s="102" customFormat="1" x14ac:dyDescent="0.35">
      <c r="D3132" s="1"/>
      <c r="E3132" s="1"/>
      <c r="N3132" s="216"/>
    </row>
    <row r="3133" spans="4:14" s="102" customFormat="1" x14ac:dyDescent="0.35">
      <c r="D3133" s="1"/>
      <c r="E3133" s="1"/>
      <c r="N3133" s="216"/>
    </row>
    <row r="3134" spans="4:14" s="102" customFormat="1" x14ac:dyDescent="0.35">
      <c r="D3134" s="1"/>
      <c r="E3134" s="1"/>
      <c r="N3134" s="216"/>
    </row>
    <row r="3135" spans="4:14" s="102" customFormat="1" x14ac:dyDescent="0.35">
      <c r="D3135" s="1"/>
      <c r="E3135" s="1"/>
      <c r="N3135" s="216"/>
    </row>
    <row r="3136" spans="4:14" s="102" customFormat="1" x14ac:dyDescent="0.35">
      <c r="D3136" s="1"/>
      <c r="E3136" s="1"/>
      <c r="N3136" s="216"/>
    </row>
    <row r="3137" spans="4:14" s="102" customFormat="1" x14ac:dyDescent="0.35">
      <c r="D3137" s="1"/>
      <c r="E3137" s="1"/>
      <c r="N3137" s="216"/>
    </row>
    <row r="3138" spans="4:14" s="102" customFormat="1" x14ac:dyDescent="0.35">
      <c r="D3138" s="1"/>
      <c r="E3138" s="1"/>
      <c r="N3138" s="216"/>
    </row>
    <row r="3139" spans="4:14" s="102" customFormat="1" x14ac:dyDescent="0.35">
      <c r="D3139" s="1"/>
      <c r="E3139" s="1"/>
      <c r="N3139" s="216"/>
    </row>
    <row r="3140" spans="4:14" s="102" customFormat="1" x14ac:dyDescent="0.35">
      <c r="D3140" s="1"/>
      <c r="E3140" s="1"/>
      <c r="N3140" s="216"/>
    </row>
    <row r="3141" spans="4:14" s="102" customFormat="1" x14ac:dyDescent="0.35">
      <c r="D3141" s="1"/>
      <c r="E3141" s="1"/>
      <c r="N3141" s="216"/>
    </row>
    <row r="3142" spans="4:14" s="102" customFormat="1" x14ac:dyDescent="0.35">
      <c r="D3142" s="1"/>
      <c r="E3142" s="1"/>
      <c r="N3142" s="216"/>
    </row>
    <row r="3143" spans="4:14" s="102" customFormat="1" x14ac:dyDescent="0.35">
      <c r="D3143" s="1"/>
      <c r="E3143" s="1"/>
      <c r="N3143" s="216"/>
    </row>
    <row r="3144" spans="4:14" s="102" customFormat="1" x14ac:dyDescent="0.35">
      <c r="D3144" s="1"/>
      <c r="E3144" s="1"/>
      <c r="N3144" s="216"/>
    </row>
    <row r="3145" spans="4:14" s="102" customFormat="1" x14ac:dyDescent="0.35">
      <c r="D3145" s="1"/>
      <c r="E3145" s="1"/>
      <c r="N3145" s="216"/>
    </row>
    <row r="3146" spans="4:14" s="102" customFormat="1" x14ac:dyDescent="0.35">
      <c r="D3146" s="1"/>
      <c r="E3146" s="1"/>
      <c r="N3146" s="216"/>
    </row>
    <row r="3147" spans="4:14" s="102" customFormat="1" x14ac:dyDescent="0.35">
      <c r="D3147" s="1"/>
      <c r="E3147" s="1"/>
      <c r="N3147" s="216"/>
    </row>
    <row r="3148" spans="4:14" s="102" customFormat="1" x14ac:dyDescent="0.35">
      <c r="D3148" s="1"/>
      <c r="E3148" s="1"/>
      <c r="N3148" s="216"/>
    </row>
    <row r="3149" spans="4:14" s="102" customFormat="1" x14ac:dyDescent="0.35">
      <c r="D3149" s="1"/>
      <c r="E3149" s="1"/>
      <c r="N3149" s="216"/>
    </row>
    <row r="3150" spans="4:14" s="102" customFormat="1" x14ac:dyDescent="0.35">
      <c r="D3150" s="1"/>
      <c r="E3150" s="1"/>
      <c r="N3150" s="216"/>
    </row>
    <row r="3151" spans="4:14" s="102" customFormat="1" x14ac:dyDescent="0.35">
      <c r="D3151" s="1"/>
      <c r="E3151" s="1"/>
      <c r="N3151" s="216"/>
    </row>
    <row r="3152" spans="4:14" s="102" customFormat="1" x14ac:dyDescent="0.35">
      <c r="D3152" s="1"/>
      <c r="E3152" s="1"/>
      <c r="N3152" s="216"/>
    </row>
    <row r="3153" spans="4:14" s="102" customFormat="1" x14ac:dyDescent="0.35">
      <c r="D3153" s="1"/>
      <c r="E3153" s="1"/>
      <c r="N3153" s="216"/>
    </row>
    <row r="3154" spans="4:14" s="102" customFormat="1" x14ac:dyDescent="0.35">
      <c r="D3154" s="1"/>
      <c r="E3154" s="1"/>
      <c r="N3154" s="216"/>
    </row>
    <row r="3155" spans="4:14" s="102" customFormat="1" x14ac:dyDescent="0.35">
      <c r="D3155" s="1"/>
      <c r="E3155" s="1"/>
      <c r="N3155" s="216"/>
    </row>
    <row r="3156" spans="4:14" s="102" customFormat="1" x14ac:dyDescent="0.35">
      <c r="D3156" s="1"/>
      <c r="E3156" s="1"/>
      <c r="N3156" s="216"/>
    </row>
    <row r="3157" spans="4:14" s="102" customFormat="1" x14ac:dyDescent="0.35">
      <c r="D3157" s="1"/>
      <c r="E3157" s="1"/>
      <c r="N3157" s="216"/>
    </row>
    <row r="3158" spans="4:14" s="102" customFormat="1" x14ac:dyDescent="0.35">
      <c r="D3158" s="1"/>
      <c r="E3158" s="1"/>
      <c r="N3158" s="216"/>
    </row>
    <row r="3159" spans="4:14" s="102" customFormat="1" x14ac:dyDescent="0.35">
      <c r="D3159" s="1"/>
      <c r="E3159" s="1"/>
      <c r="N3159" s="216"/>
    </row>
    <row r="3160" spans="4:14" s="102" customFormat="1" x14ac:dyDescent="0.35">
      <c r="D3160" s="1"/>
      <c r="E3160" s="1"/>
      <c r="N3160" s="216"/>
    </row>
    <row r="3161" spans="4:14" s="102" customFormat="1" x14ac:dyDescent="0.35">
      <c r="D3161" s="1"/>
      <c r="E3161" s="1"/>
      <c r="N3161" s="216"/>
    </row>
    <row r="3162" spans="4:14" s="102" customFormat="1" x14ac:dyDescent="0.35">
      <c r="D3162" s="1"/>
      <c r="E3162" s="1"/>
      <c r="N3162" s="216"/>
    </row>
    <row r="3163" spans="4:14" s="102" customFormat="1" x14ac:dyDescent="0.35">
      <c r="D3163" s="1"/>
      <c r="E3163" s="1"/>
      <c r="N3163" s="216"/>
    </row>
    <row r="3164" spans="4:14" s="102" customFormat="1" x14ac:dyDescent="0.35">
      <c r="D3164" s="1"/>
      <c r="E3164" s="1"/>
      <c r="N3164" s="216"/>
    </row>
    <row r="3165" spans="4:14" s="102" customFormat="1" x14ac:dyDescent="0.35">
      <c r="D3165" s="1"/>
      <c r="E3165" s="1"/>
      <c r="N3165" s="216"/>
    </row>
    <row r="3166" spans="4:14" s="102" customFormat="1" x14ac:dyDescent="0.35">
      <c r="D3166" s="1"/>
      <c r="E3166" s="1"/>
      <c r="N3166" s="216"/>
    </row>
    <row r="3167" spans="4:14" s="102" customFormat="1" x14ac:dyDescent="0.35">
      <c r="D3167" s="1"/>
      <c r="E3167" s="1"/>
      <c r="N3167" s="216"/>
    </row>
    <row r="3168" spans="4:14" s="102" customFormat="1" x14ac:dyDescent="0.35">
      <c r="D3168" s="1"/>
      <c r="E3168" s="1"/>
      <c r="N3168" s="216"/>
    </row>
    <row r="3169" spans="4:14" s="102" customFormat="1" x14ac:dyDescent="0.35">
      <c r="D3169" s="1"/>
      <c r="E3169" s="1"/>
      <c r="N3169" s="216"/>
    </row>
    <row r="3170" spans="4:14" s="102" customFormat="1" x14ac:dyDescent="0.35">
      <c r="D3170" s="1"/>
      <c r="E3170" s="1"/>
      <c r="N3170" s="216"/>
    </row>
    <row r="3171" spans="4:14" s="102" customFormat="1" x14ac:dyDescent="0.35">
      <c r="D3171" s="1"/>
      <c r="E3171" s="1"/>
      <c r="N3171" s="216"/>
    </row>
    <row r="3172" spans="4:14" s="102" customFormat="1" x14ac:dyDescent="0.35">
      <c r="D3172" s="1"/>
      <c r="E3172" s="1"/>
      <c r="N3172" s="216"/>
    </row>
    <row r="3173" spans="4:14" s="102" customFormat="1" x14ac:dyDescent="0.35">
      <c r="D3173" s="1"/>
      <c r="E3173" s="1"/>
      <c r="N3173" s="216"/>
    </row>
    <row r="3174" spans="4:14" s="102" customFormat="1" x14ac:dyDescent="0.35">
      <c r="D3174" s="1"/>
      <c r="E3174" s="1"/>
      <c r="N3174" s="216"/>
    </row>
    <row r="3175" spans="4:14" s="102" customFormat="1" x14ac:dyDescent="0.35">
      <c r="D3175" s="1"/>
      <c r="E3175" s="1"/>
      <c r="N3175" s="216"/>
    </row>
    <row r="3176" spans="4:14" s="102" customFormat="1" x14ac:dyDescent="0.35">
      <c r="D3176" s="1"/>
      <c r="E3176" s="1"/>
      <c r="N3176" s="216"/>
    </row>
    <row r="3177" spans="4:14" s="102" customFormat="1" x14ac:dyDescent="0.35">
      <c r="D3177" s="1"/>
      <c r="E3177" s="1"/>
      <c r="N3177" s="216"/>
    </row>
    <row r="3178" spans="4:14" s="102" customFormat="1" x14ac:dyDescent="0.35">
      <c r="D3178" s="1"/>
      <c r="E3178" s="1"/>
      <c r="N3178" s="216"/>
    </row>
    <row r="3179" spans="4:14" s="102" customFormat="1" x14ac:dyDescent="0.35">
      <c r="D3179" s="1"/>
      <c r="E3179" s="1"/>
      <c r="N3179" s="216"/>
    </row>
    <row r="3180" spans="4:14" s="102" customFormat="1" x14ac:dyDescent="0.35">
      <c r="D3180" s="1"/>
      <c r="E3180" s="1"/>
      <c r="N3180" s="216"/>
    </row>
    <row r="3181" spans="4:14" s="102" customFormat="1" x14ac:dyDescent="0.35">
      <c r="D3181" s="1"/>
      <c r="E3181" s="1"/>
      <c r="N3181" s="216"/>
    </row>
    <row r="3182" spans="4:14" s="102" customFormat="1" x14ac:dyDescent="0.35">
      <c r="D3182" s="1"/>
      <c r="E3182" s="1"/>
      <c r="N3182" s="216"/>
    </row>
    <row r="3183" spans="4:14" s="102" customFormat="1" x14ac:dyDescent="0.35">
      <c r="D3183" s="1"/>
      <c r="E3183" s="1"/>
      <c r="N3183" s="216"/>
    </row>
    <row r="3184" spans="4:14" s="102" customFormat="1" x14ac:dyDescent="0.35">
      <c r="D3184" s="1"/>
      <c r="E3184" s="1"/>
      <c r="N3184" s="216"/>
    </row>
    <row r="3185" spans="4:14" s="102" customFormat="1" x14ac:dyDescent="0.35">
      <c r="D3185" s="1"/>
      <c r="E3185" s="1"/>
      <c r="N3185" s="216"/>
    </row>
    <row r="3186" spans="4:14" s="102" customFormat="1" x14ac:dyDescent="0.35">
      <c r="D3186" s="1"/>
      <c r="E3186" s="1"/>
      <c r="N3186" s="216"/>
    </row>
    <row r="3187" spans="4:14" s="102" customFormat="1" x14ac:dyDescent="0.35">
      <c r="D3187" s="1"/>
      <c r="E3187" s="1"/>
      <c r="N3187" s="216"/>
    </row>
    <row r="3188" spans="4:14" s="102" customFormat="1" x14ac:dyDescent="0.35">
      <c r="D3188" s="1"/>
      <c r="E3188" s="1"/>
      <c r="N3188" s="216"/>
    </row>
    <row r="3189" spans="4:14" s="102" customFormat="1" x14ac:dyDescent="0.35">
      <c r="D3189" s="1"/>
      <c r="E3189" s="1"/>
      <c r="N3189" s="216"/>
    </row>
    <row r="3190" spans="4:14" s="102" customFormat="1" x14ac:dyDescent="0.35">
      <c r="D3190" s="1"/>
      <c r="E3190" s="1"/>
      <c r="N3190" s="216"/>
    </row>
    <row r="3191" spans="4:14" s="102" customFormat="1" x14ac:dyDescent="0.35">
      <c r="D3191" s="1"/>
      <c r="E3191" s="1"/>
      <c r="N3191" s="216"/>
    </row>
    <row r="3192" spans="4:14" s="102" customFormat="1" x14ac:dyDescent="0.35">
      <c r="D3192" s="1"/>
      <c r="E3192" s="1"/>
      <c r="N3192" s="216"/>
    </row>
    <row r="3193" spans="4:14" s="102" customFormat="1" x14ac:dyDescent="0.35">
      <c r="D3193" s="1"/>
      <c r="E3193" s="1"/>
      <c r="N3193" s="216"/>
    </row>
    <row r="3194" spans="4:14" s="102" customFormat="1" x14ac:dyDescent="0.35">
      <c r="D3194" s="1"/>
      <c r="E3194" s="1"/>
      <c r="N3194" s="216"/>
    </row>
    <row r="3195" spans="4:14" s="102" customFormat="1" x14ac:dyDescent="0.35">
      <c r="D3195" s="1"/>
      <c r="E3195" s="1"/>
      <c r="N3195" s="216"/>
    </row>
    <row r="3196" spans="4:14" s="102" customFormat="1" x14ac:dyDescent="0.35">
      <c r="D3196" s="1"/>
      <c r="E3196" s="1"/>
      <c r="N3196" s="216"/>
    </row>
    <row r="3197" spans="4:14" s="102" customFormat="1" x14ac:dyDescent="0.35">
      <c r="D3197" s="1"/>
      <c r="E3197" s="1"/>
      <c r="N3197" s="216"/>
    </row>
    <row r="3198" spans="4:14" s="102" customFormat="1" x14ac:dyDescent="0.35">
      <c r="D3198" s="1"/>
      <c r="E3198" s="1"/>
      <c r="N3198" s="216"/>
    </row>
    <row r="3199" spans="4:14" s="102" customFormat="1" x14ac:dyDescent="0.35">
      <c r="D3199" s="1"/>
      <c r="E3199" s="1"/>
      <c r="N3199" s="216"/>
    </row>
    <row r="3200" spans="4:14" s="102" customFormat="1" x14ac:dyDescent="0.35">
      <c r="D3200" s="1"/>
      <c r="E3200" s="1"/>
      <c r="N3200" s="216"/>
    </row>
    <row r="3201" spans="4:14" s="102" customFormat="1" x14ac:dyDescent="0.35">
      <c r="D3201" s="1"/>
      <c r="E3201" s="1"/>
      <c r="N3201" s="216"/>
    </row>
    <row r="3202" spans="4:14" s="102" customFormat="1" x14ac:dyDescent="0.35">
      <c r="D3202" s="1"/>
      <c r="E3202" s="1"/>
      <c r="N3202" s="216"/>
    </row>
    <row r="3203" spans="4:14" s="102" customFormat="1" x14ac:dyDescent="0.35">
      <c r="D3203" s="1"/>
      <c r="E3203" s="1"/>
      <c r="N3203" s="216"/>
    </row>
    <row r="3204" spans="4:14" s="102" customFormat="1" x14ac:dyDescent="0.35">
      <c r="D3204" s="1"/>
      <c r="E3204" s="1"/>
      <c r="N3204" s="216"/>
    </row>
    <row r="3205" spans="4:14" s="102" customFormat="1" x14ac:dyDescent="0.35">
      <c r="D3205" s="1"/>
      <c r="E3205" s="1"/>
      <c r="N3205" s="216"/>
    </row>
    <row r="3206" spans="4:14" s="102" customFormat="1" x14ac:dyDescent="0.35">
      <c r="D3206" s="1"/>
      <c r="E3206" s="1"/>
      <c r="N3206" s="216"/>
    </row>
    <row r="3207" spans="4:14" s="102" customFormat="1" x14ac:dyDescent="0.35">
      <c r="D3207" s="1"/>
      <c r="E3207" s="1"/>
      <c r="N3207" s="216"/>
    </row>
    <row r="3208" spans="4:14" s="102" customFormat="1" x14ac:dyDescent="0.35">
      <c r="D3208" s="1"/>
      <c r="E3208" s="1"/>
      <c r="N3208" s="216"/>
    </row>
    <row r="3209" spans="4:14" s="102" customFormat="1" x14ac:dyDescent="0.35">
      <c r="D3209" s="1"/>
      <c r="E3209" s="1"/>
      <c r="N3209" s="216"/>
    </row>
    <row r="3210" spans="4:14" s="102" customFormat="1" x14ac:dyDescent="0.35">
      <c r="D3210" s="1"/>
      <c r="E3210" s="1"/>
      <c r="N3210" s="216"/>
    </row>
    <row r="3211" spans="4:14" s="102" customFormat="1" x14ac:dyDescent="0.35">
      <c r="D3211" s="1"/>
      <c r="E3211" s="1"/>
      <c r="N3211" s="216"/>
    </row>
    <row r="3212" spans="4:14" s="102" customFormat="1" x14ac:dyDescent="0.35">
      <c r="D3212" s="1"/>
      <c r="E3212" s="1"/>
      <c r="N3212" s="216"/>
    </row>
    <row r="3213" spans="4:14" s="102" customFormat="1" x14ac:dyDescent="0.35">
      <c r="D3213" s="1"/>
      <c r="E3213" s="1"/>
      <c r="N3213" s="216"/>
    </row>
    <row r="3214" spans="4:14" s="102" customFormat="1" x14ac:dyDescent="0.35">
      <c r="D3214" s="1"/>
      <c r="E3214" s="1"/>
      <c r="N3214" s="216"/>
    </row>
    <row r="3215" spans="4:14" s="102" customFormat="1" x14ac:dyDescent="0.35">
      <c r="D3215" s="1"/>
      <c r="E3215" s="1"/>
      <c r="N3215" s="216"/>
    </row>
    <row r="3216" spans="4:14" s="102" customFormat="1" x14ac:dyDescent="0.35">
      <c r="D3216" s="1"/>
      <c r="E3216" s="1"/>
      <c r="N3216" s="216"/>
    </row>
    <row r="3217" spans="4:14" s="102" customFormat="1" x14ac:dyDescent="0.35">
      <c r="D3217" s="1"/>
      <c r="E3217" s="1"/>
      <c r="N3217" s="216"/>
    </row>
    <row r="3218" spans="4:14" s="102" customFormat="1" x14ac:dyDescent="0.35">
      <c r="D3218" s="1"/>
      <c r="E3218" s="1"/>
      <c r="N3218" s="216"/>
    </row>
    <row r="3219" spans="4:14" s="102" customFormat="1" x14ac:dyDescent="0.35">
      <c r="D3219" s="1"/>
      <c r="E3219" s="1"/>
      <c r="N3219" s="216"/>
    </row>
    <row r="3220" spans="4:14" s="102" customFormat="1" x14ac:dyDescent="0.35">
      <c r="D3220" s="1"/>
      <c r="E3220" s="1"/>
      <c r="N3220" s="216"/>
    </row>
    <row r="3221" spans="4:14" s="102" customFormat="1" x14ac:dyDescent="0.35">
      <c r="D3221" s="1"/>
      <c r="E3221" s="1"/>
      <c r="N3221" s="216"/>
    </row>
    <row r="3222" spans="4:14" s="102" customFormat="1" x14ac:dyDescent="0.35">
      <c r="D3222" s="1"/>
      <c r="E3222" s="1"/>
      <c r="N3222" s="216"/>
    </row>
    <row r="3223" spans="4:14" s="102" customFormat="1" x14ac:dyDescent="0.35">
      <c r="D3223" s="1"/>
      <c r="E3223" s="1"/>
      <c r="N3223" s="216"/>
    </row>
    <row r="3224" spans="4:14" s="102" customFormat="1" x14ac:dyDescent="0.35">
      <c r="D3224" s="1"/>
      <c r="E3224" s="1"/>
      <c r="N3224" s="216"/>
    </row>
    <row r="3225" spans="4:14" s="102" customFormat="1" x14ac:dyDescent="0.35">
      <c r="D3225" s="1"/>
      <c r="E3225" s="1"/>
      <c r="N3225" s="216"/>
    </row>
    <row r="3226" spans="4:14" s="102" customFormat="1" x14ac:dyDescent="0.35">
      <c r="D3226" s="1"/>
      <c r="E3226" s="1"/>
      <c r="N3226" s="216"/>
    </row>
    <row r="3227" spans="4:14" s="102" customFormat="1" x14ac:dyDescent="0.35">
      <c r="D3227" s="1"/>
      <c r="E3227" s="1"/>
      <c r="N3227" s="216"/>
    </row>
    <row r="3228" spans="4:14" s="102" customFormat="1" x14ac:dyDescent="0.35">
      <c r="D3228" s="1"/>
      <c r="E3228" s="1"/>
      <c r="N3228" s="216"/>
    </row>
    <row r="3229" spans="4:14" s="102" customFormat="1" x14ac:dyDescent="0.35">
      <c r="D3229" s="1"/>
      <c r="E3229" s="1"/>
      <c r="N3229" s="216"/>
    </row>
    <row r="3230" spans="4:14" s="102" customFormat="1" x14ac:dyDescent="0.35">
      <c r="D3230" s="1"/>
      <c r="E3230" s="1"/>
      <c r="N3230" s="216"/>
    </row>
    <row r="3231" spans="4:14" s="102" customFormat="1" x14ac:dyDescent="0.35">
      <c r="D3231" s="1"/>
      <c r="E3231" s="1"/>
      <c r="N3231" s="216"/>
    </row>
    <row r="3232" spans="4:14" s="102" customFormat="1" x14ac:dyDescent="0.35">
      <c r="D3232" s="1"/>
      <c r="E3232" s="1"/>
      <c r="N3232" s="216"/>
    </row>
    <row r="3233" spans="4:14" s="102" customFormat="1" x14ac:dyDescent="0.35">
      <c r="D3233" s="1"/>
      <c r="E3233" s="1"/>
      <c r="N3233" s="216"/>
    </row>
    <row r="3234" spans="4:14" s="102" customFormat="1" x14ac:dyDescent="0.35">
      <c r="D3234" s="1"/>
      <c r="E3234" s="1"/>
      <c r="N3234" s="216"/>
    </row>
    <row r="3235" spans="4:14" s="102" customFormat="1" x14ac:dyDescent="0.35">
      <c r="D3235" s="1"/>
      <c r="E3235" s="1"/>
      <c r="N3235" s="216"/>
    </row>
    <row r="3236" spans="4:14" s="102" customFormat="1" x14ac:dyDescent="0.35">
      <c r="D3236" s="1"/>
      <c r="E3236" s="1"/>
      <c r="N3236" s="216"/>
    </row>
    <row r="3237" spans="4:14" s="102" customFormat="1" x14ac:dyDescent="0.35">
      <c r="D3237" s="1"/>
      <c r="E3237" s="1"/>
      <c r="N3237" s="216"/>
    </row>
    <row r="3238" spans="4:14" s="102" customFormat="1" x14ac:dyDescent="0.35">
      <c r="D3238" s="1"/>
      <c r="E3238" s="1"/>
      <c r="N3238" s="216"/>
    </row>
    <row r="3239" spans="4:14" s="102" customFormat="1" x14ac:dyDescent="0.35">
      <c r="D3239" s="1"/>
      <c r="E3239" s="1"/>
      <c r="N3239" s="216"/>
    </row>
    <row r="3240" spans="4:14" s="102" customFormat="1" x14ac:dyDescent="0.35">
      <c r="D3240" s="1"/>
      <c r="E3240" s="1"/>
      <c r="N3240" s="216"/>
    </row>
    <row r="3241" spans="4:14" s="102" customFormat="1" x14ac:dyDescent="0.35">
      <c r="D3241" s="1"/>
      <c r="E3241" s="1"/>
      <c r="N3241" s="216"/>
    </row>
    <row r="3242" spans="4:14" s="102" customFormat="1" x14ac:dyDescent="0.35">
      <c r="D3242" s="1"/>
      <c r="E3242" s="1"/>
      <c r="N3242" s="216"/>
    </row>
    <row r="3243" spans="4:14" s="102" customFormat="1" x14ac:dyDescent="0.35">
      <c r="D3243" s="1"/>
      <c r="E3243" s="1"/>
      <c r="N3243" s="216"/>
    </row>
    <row r="3244" spans="4:14" s="102" customFormat="1" x14ac:dyDescent="0.35">
      <c r="D3244" s="1"/>
      <c r="E3244" s="1"/>
      <c r="N3244" s="216"/>
    </row>
    <row r="3245" spans="4:14" s="102" customFormat="1" x14ac:dyDescent="0.35">
      <c r="D3245" s="1"/>
      <c r="E3245" s="1"/>
      <c r="N3245" s="216"/>
    </row>
    <row r="3246" spans="4:14" s="102" customFormat="1" x14ac:dyDescent="0.35">
      <c r="D3246" s="1"/>
      <c r="E3246" s="1"/>
      <c r="N3246" s="216"/>
    </row>
    <row r="3247" spans="4:14" s="102" customFormat="1" x14ac:dyDescent="0.35">
      <c r="D3247" s="1"/>
      <c r="E3247" s="1"/>
      <c r="N3247" s="216"/>
    </row>
    <row r="3248" spans="4:14" s="102" customFormat="1" x14ac:dyDescent="0.35">
      <c r="D3248" s="1"/>
      <c r="E3248" s="1"/>
      <c r="N3248" s="216"/>
    </row>
    <row r="3249" spans="4:14" s="102" customFormat="1" x14ac:dyDescent="0.35">
      <c r="D3249" s="1"/>
      <c r="E3249" s="1"/>
      <c r="N3249" s="216"/>
    </row>
    <row r="3250" spans="4:14" s="102" customFormat="1" x14ac:dyDescent="0.35">
      <c r="D3250" s="1"/>
      <c r="E3250" s="1"/>
      <c r="N3250" s="216"/>
    </row>
    <row r="3251" spans="4:14" s="102" customFormat="1" x14ac:dyDescent="0.35">
      <c r="D3251" s="1"/>
      <c r="E3251" s="1"/>
      <c r="N3251" s="216"/>
    </row>
    <row r="3252" spans="4:14" s="102" customFormat="1" x14ac:dyDescent="0.35">
      <c r="D3252" s="1"/>
      <c r="E3252" s="1"/>
      <c r="N3252" s="216"/>
    </row>
    <row r="3253" spans="4:14" s="102" customFormat="1" x14ac:dyDescent="0.35">
      <c r="D3253" s="1"/>
      <c r="E3253" s="1"/>
      <c r="N3253" s="216"/>
    </row>
    <row r="3254" spans="4:14" s="102" customFormat="1" x14ac:dyDescent="0.35">
      <c r="D3254" s="1"/>
      <c r="E3254" s="1"/>
      <c r="N3254" s="216"/>
    </row>
    <row r="3255" spans="4:14" s="102" customFormat="1" x14ac:dyDescent="0.35">
      <c r="D3255" s="1"/>
      <c r="E3255" s="1"/>
      <c r="N3255" s="216"/>
    </row>
    <row r="3256" spans="4:14" s="102" customFormat="1" x14ac:dyDescent="0.35">
      <c r="D3256" s="1"/>
      <c r="E3256" s="1"/>
      <c r="N3256" s="216"/>
    </row>
    <row r="3257" spans="4:14" s="102" customFormat="1" x14ac:dyDescent="0.35">
      <c r="D3257" s="1"/>
      <c r="E3257" s="1"/>
      <c r="N3257" s="216"/>
    </row>
    <row r="3258" spans="4:14" s="102" customFormat="1" x14ac:dyDescent="0.35">
      <c r="D3258" s="1"/>
      <c r="E3258" s="1"/>
      <c r="N3258" s="216"/>
    </row>
    <row r="3259" spans="4:14" s="102" customFormat="1" x14ac:dyDescent="0.35">
      <c r="D3259" s="1"/>
      <c r="E3259" s="1"/>
      <c r="N3259" s="216"/>
    </row>
    <row r="3260" spans="4:14" s="102" customFormat="1" x14ac:dyDescent="0.35">
      <c r="D3260" s="1"/>
      <c r="E3260" s="1"/>
      <c r="N3260" s="216"/>
    </row>
    <row r="3261" spans="4:14" s="102" customFormat="1" x14ac:dyDescent="0.35">
      <c r="D3261" s="1"/>
      <c r="E3261" s="1"/>
      <c r="N3261" s="216"/>
    </row>
    <row r="3262" spans="4:14" s="102" customFormat="1" x14ac:dyDescent="0.35">
      <c r="D3262" s="1"/>
      <c r="E3262" s="1"/>
      <c r="N3262" s="216"/>
    </row>
    <row r="3263" spans="4:14" s="102" customFormat="1" x14ac:dyDescent="0.35">
      <c r="D3263" s="1"/>
      <c r="E3263" s="1"/>
      <c r="N3263" s="216"/>
    </row>
    <row r="3264" spans="4:14" s="102" customFormat="1" x14ac:dyDescent="0.35">
      <c r="D3264" s="1"/>
      <c r="E3264" s="1"/>
      <c r="N3264" s="216"/>
    </row>
    <row r="3265" spans="4:14" s="102" customFormat="1" x14ac:dyDescent="0.35">
      <c r="D3265" s="1"/>
      <c r="E3265" s="1"/>
      <c r="N3265" s="216"/>
    </row>
    <row r="3266" spans="4:14" s="102" customFormat="1" x14ac:dyDescent="0.35">
      <c r="D3266" s="1"/>
      <c r="E3266" s="1"/>
      <c r="N3266" s="216"/>
    </row>
    <row r="3267" spans="4:14" s="102" customFormat="1" x14ac:dyDescent="0.35">
      <c r="D3267" s="1"/>
      <c r="E3267" s="1"/>
      <c r="N3267" s="216"/>
    </row>
    <row r="3268" spans="4:14" s="102" customFormat="1" x14ac:dyDescent="0.35">
      <c r="D3268" s="1"/>
      <c r="E3268" s="1"/>
      <c r="N3268" s="216"/>
    </row>
    <row r="3269" spans="4:14" s="102" customFormat="1" x14ac:dyDescent="0.35">
      <c r="D3269" s="1"/>
      <c r="E3269" s="1"/>
      <c r="N3269" s="216"/>
    </row>
    <row r="3270" spans="4:14" s="102" customFormat="1" x14ac:dyDescent="0.35">
      <c r="D3270" s="1"/>
      <c r="E3270" s="1"/>
      <c r="N3270" s="216"/>
    </row>
    <row r="3271" spans="4:14" s="102" customFormat="1" x14ac:dyDescent="0.35">
      <c r="D3271" s="1"/>
      <c r="E3271" s="1"/>
      <c r="N3271" s="216"/>
    </row>
    <row r="3272" spans="4:14" s="102" customFormat="1" x14ac:dyDescent="0.35">
      <c r="D3272" s="1"/>
      <c r="E3272" s="1"/>
      <c r="N3272" s="216"/>
    </row>
    <row r="3273" spans="4:14" s="102" customFormat="1" x14ac:dyDescent="0.35">
      <c r="D3273" s="1"/>
      <c r="E3273" s="1"/>
      <c r="N3273" s="216"/>
    </row>
    <row r="3274" spans="4:14" s="102" customFormat="1" x14ac:dyDescent="0.35">
      <c r="D3274" s="1"/>
      <c r="E3274" s="1"/>
      <c r="N3274" s="216"/>
    </row>
    <row r="3275" spans="4:14" s="102" customFormat="1" x14ac:dyDescent="0.35">
      <c r="D3275" s="1"/>
      <c r="E3275" s="1"/>
      <c r="N3275" s="216"/>
    </row>
    <row r="3276" spans="4:14" s="102" customFormat="1" x14ac:dyDescent="0.35">
      <c r="D3276" s="1"/>
      <c r="E3276" s="1"/>
      <c r="N3276" s="216"/>
    </row>
    <row r="3277" spans="4:14" s="102" customFormat="1" x14ac:dyDescent="0.35">
      <c r="D3277" s="1"/>
      <c r="E3277" s="1"/>
      <c r="N3277" s="216"/>
    </row>
    <row r="3278" spans="4:14" s="102" customFormat="1" x14ac:dyDescent="0.35">
      <c r="D3278" s="1"/>
      <c r="E3278" s="1"/>
      <c r="N3278" s="216"/>
    </row>
    <row r="3279" spans="4:14" s="102" customFormat="1" x14ac:dyDescent="0.35">
      <c r="D3279" s="1"/>
      <c r="E3279" s="1"/>
      <c r="N3279" s="216"/>
    </row>
    <row r="3280" spans="4:14" s="102" customFormat="1" x14ac:dyDescent="0.35">
      <c r="D3280" s="1"/>
      <c r="E3280" s="1"/>
      <c r="N3280" s="216"/>
    </row>
    <row r="3281" spans="4:14" s="102" customFormat="1" x14ac:dyDescent="0.35">
      <c r="D3281" s="1"/>
      <c r="E3281" s="1"/>
      <c r="N3281" s="216"/>
    </row>
    <row r="3282" spans="4:14" s="102" customFormat="1" x14ac:dyDescent="0.35">
      <c r="D3282" s="1"/>
      <c r="E3282" s="1"/>
      <c r="N3282" s="216"/>
    </row>
    <row r="3283" spans="4:14" s="102" customFormat="1" x14ac:dyDescent="0.35">
      <c r="D3283" s="1"/>
      <c r="E3283" s="1"/>
      <c r="N3283" s="216"/>
    </row>
    <row r="3284" spans="4:14" s="102" customFormat="1" x14ac:dyDescent="0.35">
      <c r="D3284" s="1"/>
      <c r="E3284" s="1"/>
      <c r="N3284" s="216"/>
    </row>
    <row r="3285" spans="4:14" s="102" customFormat="1" x14ac:dyDescent="0.35">
      <c r="D3285" s="1"/>
      <c r="E3285" s="1"/>
      <c r="N3285" s="216"/>
    </row>
    <row r="3286" spans="4:14" s="102" customFormat="1" x14ac:dyDescent="0.35">
      <c r="D3286" s="1"/>
      <c r="E3286" s="1"/>
      <c r="N3286" s="216"/>
    </row>
    <row r="3287" spans="4:14" s="102" customFormat="1" x14ac:dyDescent="0.35">
      <c r="D3287" s="1"/>
      <c r="E3287" s="1"/>
      <c r="N3287" s="216"/>
    </row>
    <row r="3288" spans="4:14" s="102" customFormat="1" x14ac:dyDescent="0.35">
      <c r="D3288" s="1"/>
      <c r="E3288" s="1"/>
      <c r="N3288" s="216"/>
    </row>
    <row r="3289" spans="4:14" s="102" customFormat="1" x14ac:dyDescent="0.35">
      <c r="D3289" s="1"/>
      <c r="E3289" s="1"/>
      <c r="N3289" s="216"/>
    </row>
    <row r="3290" spans="4:14" s="102" customFormat="1" x14ac:dyDescent="0.35">
      <c r="D3290" s="1"/>
      <c r="E3290" s="1"/>
      <c r="N3290" s="216"/>
    </row>
    <row r="3291" spans="4:14" s="102" customFormat="1" x14ac:dyDescent="0.35">
      <c r="D3291" s="1"/>
      <c r="E3291" s="1"/>
      <c r="N3291" s="216"/>
    </row>
    <row r="3292" spans="4:14" s="102" customFormat="1" x14ac:dyDescent="0.35">
      <c r="D3292" s="1"/>
      <c r="E3292" s="1"/>
      <c r="N3292" s="216"/>
    </row>
    <row r="3293" spans="4:14" s="102" customFormat="1" x14ac:dyDescent="0.35">
      <c r="D3293" s="1"/>
      <c r="E3293" s="1"/>
      <c r="N3293" s="216"/>
    </row>
    <row r="3294" spans="4:14" s="102" customFormat="1" x14ac:dyDescent="0.35">
      <c r="D3294" s="1"/>
      <c r="E3294" s="1"/>
      <c r="N3294" s="216"/>
    </row>
    <row r="3295" spans="4:14" s="102" customFormat="1" x14ac:dyDescent="0.35">
      <c r="D3295" s="1"/>
      <c r="E3295" s="1"/>
      <c r="N3295" s="216"/>
    </row>
    <row r="3296" spans="4:14" s="102" customFormat="1" x14ac:dyDescent="0.35">
      <c r="D3296" s="1"/>
      <c r="E3296" s="1"/>
      <c r="N3296" s="216"/>
    </row>
    <row r="3297" spans="4:14" s="102" customFormat="1" x14ac:dyDescent="0.35">
      <c r="D3297" s="1"/>
      <c r="E3297" s="1"/>
      <c r="N3297" s="216"/>
    </row>
    <row r="3298" spans="4:14" s="102" customFormat="1" x14ac:dyDescent="0.35">
      <c r="D3298" s="1"/>
      <c r="E3298" s="1"/>
      <c r="N3298" s="216"/>
    </row>
    <row r="3299" spans="4:14" s="102" customFormat="1" x14ac:dyDescent="0.35">
      <c r="D3299" s="1"/>
      <c r="E3299" s="1"/>
      <c r="N3299" s="216"/>
    </row>
    <row r="3300" spans="4:14" s="102" customFormat="1" x14ac:dyDescent="0.35">
      <c r="D3300" s="1"/>
      <c r="E3300" s="1"/>
      <c r="N3300" s="216"/>
    </row>
    <row r="3301" spans="4:14" s="102" customFormat="1" x14ac:dyDescent="0.35">
      <c r="D3301" s="1"/>
      <c r="E3301" s="1"/>
      <c r="N3301" s="216"/>
    </row>
    <row r="3302" spans="4:14" s="102" customFormat="1" x14ac:dyDescent="0.35">
      <c r="D3302" s="1"/>
      <c r="E3302" s="1"/>
      <c r="N3302" s="216"/>
    </row>
    <row r="3303" spans="4:14" s="102" customFormat="1" x14ac:dyDescent="0.35">
      <c r="D3303" s="1"/>
      <c r="E3303" s="1"/>
      <c r="N3303" s="216"/>
    </row>
    <row r="3304" spans="4:14" s="102" customFormat="1" x14ac:dyDescent="0.35">
      <c r="D3304" s="1"/>
      <c r="E3304" s="1"/>
      <c r="N3304" s="216"/>
    </row>
    <row r="3305" spans="4:14" s="102" customFormat="1" x14ac:dyDescent="0.35">
      <c r="D3305" s="1"/>
      <c r="E3305" s="1"/>
      <c r="N3305" s="216"/>
    </row>
    <row r="3306" spans="4:14" s="102" customFormat="1" x14ac:dyDescent="0.35">
      <c r="D3306" s="1"/>
      <c r="E3306" s="1"/>
      <c r="N3306" s="216"/>
    </row>
    <row r="3307" spans="4:14" s="102" customFormat="1" x14ac:dyDescent="0.35">
      <c r="D3307" s="1"/>
      <c r="E3307" s="1"/>
      <c r="N3307" s="216"/>
    </row>
    <row r="3308" spans="4:14" s="102" customFormat="1" x14ac:dyDescent="0.35">
      <c r="D3308" s="1"/>
      <c r="E3308" s="1"/>
      <c r="N3308" s="216"/>
    </row>
    <row r="3309" spans="4:14" s="102" customFormat="1" x14ac:dyDescent="0.35">
      <c r="D3309" s="1"/>
      <c r="E3309" s="1"/>
      <c r="N3309" s="216"/>
    </row>
    <row r="3310" spans="4:14" s="102" customFormat="1" x14ac:dyDescent="0.35">
      <c r="D3310" s="1"/>
      <c r="E3310" s="1"/>
      <c r="N3310" s="216"/>
    </row>
    <row r="3311" spans="4:14" s="102" customFormat="1" x14ac:dyDescent="0.35">
      <c r="D3311" s="1"/>
      <c r="E3311" s="1"/>
      <c r="N3311" s="216"/>
    </row>
    <row r="3312" spans="4:14" s="102" customFormat="1" x14ac:dyDescent="0.35">
      <c r="D3312" s="1"/>
      <c r="E3312" s="1"/>
      <c r="N3312" s="216"/>
    </row>
    <row r="3313" spans="4:14" s="102" customFormat="1" x14ac:dyDescent="0.35">
      <c r="D3313" s="1"/>
      <c r="E3313" s="1"/>
      <c r="N3313" s="216"/>
    </row>
    <row r="3314" spans="4:14" s="102" customFormat="1" x14ac:dyDescent="0.35">
      <c r="D3314" s="1"/>
      <c r="E3314" s="1"/>
      <c r="N3314" s="216"/>
    </row>
    <row r="3315" spans="4:14" s="102" customFormat="1" x14ac:dyDescent="0.35">
      <c r="D3315" s="1"/>
      <c r="E3315" s="1"/>
      <c r="N3315" s="216"/>
    </row>
    <row r="3316" spans="4:14" s="102" customFormat="1" x14ac:dyDescent="0.35">
      <c r="D3316" s="1"/>
      <c r="E3316" s="1"/>
      <c r="N3316" s="216"/>
    </row>
    <row r="3317" spans="4:14" s="102" customFormat="1" x14ac:dyDescent="0.35">
      <c r="D3317" s="1"/>
      <c r="E3317" s="1"/>
      <c r="N3317" s="216"/>
    </row>
    <row r="3318" spans="4:14" s="102" customFormat="1" x14ac:dyDescent="0.35">
      <c r="D3318" s="1"/>
      <c r="E3318" s="1"/>
      <c r="N3318" s="216"/>
    </row>
    <row r="3319" spans="4:14" s="102" customFormat="1" x14ac:dyDescent="0.35">
      <c r="D3319" s="1"/>
      <c r="E3319" s="1"/>
      <c r="N3319" s="216"/>
    </row>
    <row r="3320" spans="4:14" s="102" customFormat="1" x14ac:dyDescent="0.35">
      <c r="D3320" s="1"/>
      <c r="E3320" s="1"/>
      <c r="N3320" s="216"/>
    </row>
    <row r="3321" spans="4:14" s="102" customFormat="1" x14ac:dyDescent="0.35">
      <c r="D3321" s="1"/>
      <c r="E3321" s="1"/>
      <c r="N3321" s="216"/>
    </row>
    <row r="3322" spans="4:14" s="102" customFormat="1" x14ac:dyDescent="0.35">
      <c r="D3322" s="1"/>
      <c r="E3322" s="1"/>
      <c r="N3322" s="216"/>
    </row>
    <row r="3323" spans="4:14" s="102" customFormat="1" x14ac:dyDescent="0.35">
      <c r="D3323" s="1"/>
      <c r="E3323" s="1"/>
      <c r="N3323" s="216"/>
    </row>
    <row r="3324" spans="4:14" s="102" customFormat="1" x14ac:dyDescent="0.35">
      <c r="D3324" s="1"/>
      <c r="E3324" s="1"/>
      <c r="N3324" s="216"/>
    </row>
    <row r="3325" spans="4:14" s="102" customFormat="1" x14ac:dyDescent="0.35">
      <c r="D3325" s="1"/>
      <c r="E3325" s="1"/>
      <c r="N3325" s="216"/>
    </row>
    <row r="3326" spans="4:14" s="102" customFormat="1" x14ac:dyDescent="0.35">
      <c r="D3326" s="1"/>
      <c r="E3326" s="1"/>
      <c r="N3326" s="216"/>
    </row>
    <row r="3327" spans="4:14" s="102" customFormat="1" x14ac:dyDescent="0.35">
      <c r="D3327" s="1"/>
      <c r="E3327" s="1"/>
      <c r="N3327" s="216"/>
    </row>
    <row r="3328" spans="4:14" s="102" customFormat="1" x14ac:dyDescent="0.35">
      <c r="D3328" s="1"/>
      <c r="E3328" s="1"/>
      <c r="N3328" s="216"/>
    </row>
    <row r="3329" spans="4:14" s="102" customFormat="1" x14ac:dyDescent="0.35">
      <c r="D3329" s="1"/>
      <c r="E3329" s="1"/>
      <c r="N3329" s="216"/>
    </row>
    <row r="3330" spans="4:14" s="102" customFormat="1" x14ac:dyDescent="0.35">
      <c r="D3330" s="1"/>
      <c r="E3330" s="1"/>
      <c r="N3330" s="216"/>
    </row>
    <row r="3331" spans="4:14" s="102" customFormat="1" x14ac:dyDescent="0.35">
      <c r="D3331" s="1"/>
      <c r="E3331" s="1"/>
      <c r="N3331" s="216"/>
    </row>
    <row r="3332" spans="4:14" s="102" customFormat="1" x14ac:dyDescent="0.35">
      <c r="D3332" s="1"/>
      <c r="E3332" s="1"/>
      <c r="N3332" s="216"/>
    </row>
    <row r="3333" spans="4:14" s="102" customFormat="1" x14ac:dyDescent="0.35">
      <c r="D3333" s="1"/>
      <c r="E3333" s="1"/>
      <c r="N3333" s="216"/>
    </row>
    <row r="3334" spans="4:14" s="102" customFormat="1" x14ac:dyDescent="0.35">
      <c r="D3334" s="1"/>
      <c r="E3334" s="1"/>
      <c r="N3334" s="216"/>
    </row>
    <row r="3335" spans="4:14" s="102" customFormat="1" x14ac:dyDescent="0.35">
      <c r="D3335" s="1"/>
      <c r="E3335" s="1"/>
      <c r="N3335" s="216"/>
    </row>
    <row r="3336" spans="4:14" s="102" customFormat="1" x14ac:dyDescent="0.35">
      <c r="D3336" s="1"/>
      <c r="E3336" s="1"/>
      <c r="N3336" s="216"/>
    </row>
    <row r="3337" spans="4:14" s="102" customFormat="1" x14ac:dyDescent="0.35">
      <c r="D3337" s="1"/>
      <c r="E3337" s="1"/>
      <c r="N3337" s="216"/>
    </row>
    <row r="3338" spans="4:14" s="102" customFormat="1" x14ac:dyDescent="0.35">
      <c r="D3338" s="1"/>
      <c r="E3338" s="1"/>
      <c r="N3338" s="216"/>
    </row>
    <row r="3339" spans="4:14" s="102" customFormat="1" x14ac:dyDescent="0.35">
      <c r="D3339" s="1"/>
      <c r="E3339" s="1"/>
      <c r="N3339" s="216"/>
    </row>
    <row r="3340" spans="4:14" s="102" customFormat="1" x14ac:dyDescent="0.35">
      <c r="D3340" s="1"/>
      <c r="E3340" s="1"/>
      <c r="N3340" s="216"/>
    </row>
    <row r="3341" spans="4:14" s="102" customFormat="1" x14ac:dyDescent="0.35">
      <c r="D3341" s="1"/>
      <c r="E3341" s="1"/>
      <c r="N3341" s="216"/>
    </row>
    <row r="3342" spans="4:14" s="102" customFormat="1" x14ac:dyDescent="0.35">
      <c r="D3342" s="1"/>
      <c r="E3342" s="1"/>
      <c r="N3342" s="216"/>
    </row>
    <row r="3343" spans="4:14" s="102" customFormat="1" x14ac:dyDescent="0.35">
      <c r="D3343" s="1"/>
      <c r="E3343" s="1"/>
      <c r="N3343" s="216"/>
    </row>
    <row r="3344" spans="4:14" s="102" customFormat="1" x14ac:dyDescent="0.35">
      <c r="D3344" s="1"/>
      <c r="E3344" s="1"/>
      <c r="N3344" s="216"/>
    </row>
    <row r="3345" spans="4:14" s="102" customFormat="1" x14ac:dyDescent="0.35">
      <c r="D3345" s="1"/>
      <c r="E3345" s="1"/>
      <c r="N3345" s="216"/>
    </row>
    <row r="3346" spans="4:14" s="102" customFormat="1" x14ac:dyDescent="0.35">
      <c r="D3346" s="1"/>
      <c r="E3346" s="1"/>
      <c r="N3346" s="216"/>
    </row>
    <row r="3347" spans="4:14" s="102" customFormat="1" x14ac:dyDescent="0.35">
      <c r="D3347" s="1"/>
      <c r="E3347" s="1"/>
      <c r="N3347" s="216"/>
    </row>
    <row r="3348" spans="4:14" s="102" customFormat="1" x14ac:dyDescent="0.35">
      <c r="D3348" s="1"/>
      <c r="E3348" s="1"/>
      <c r="N3348" s="216"/>
    </row>
    <row r="3349" spans="4:14" s="102" customFormat="1" x14ac:dyDescent="0.35">
      <c r="D3349" s="1"/>
      <c r="E3349" s="1"/>
      <c r="N3349" s="216"/>
    </row>
    <row r="3350" spans="4:14" s="102" customFormat="1" x14ac:dyDescent="0.35">
      <c r="D3350" s="1"/>
      <c r="E3350" s="1"/>
      <c r="N3350" s="216"/>
    </row>
    <row r="3351" spans="4:14" s="102" customFormat="1" x14ac:dyDescent="0.35">
      <c r="D3351" s="1"/>
      <c r="E3351" s="1"/>
      <c r="N3351" s="216"/>
    </row>
    <row r="3352" spans="4:14" s="102" customFormat="1" x14ac:dyDescent="0.35">
      <c r="D3352" s="1"/>
      <c r="E3352" s="1"/>
      <c r="N3352" s="216"/>
    </row>
    <row r="3353" spans="4:14" s="102" customFormat="1" x14ac:dyDescent="0.35">
      <c r="D3353" s="1"/>
      <c r="E3353" s="1"/>
      <c r="N3353" s="216"/>
    </row>
    <row r="3354" spans="4:14" s="102" customFormat="1" x14ac:dyDescent="0.35">
      <c r="D3354" s="1"/>
      <c r="E3354" s="1"/>
      <c r="N3354" s="216"/>
    </row>
    <row r="3355" spans="4:14" s="102" customFormat="1" x14ac:dyDescent="0.35">
      <c r="D3355" s="1"/>
      <c r="E3355" s="1"/>
      <c r="N3355" s="216"/>
    </row>
    <row r="3356" spans="4:14" s="102" customFormat="1" x14ac:dyDescent="0.35">
      <c r="D3356" s="1"/>
      <c r="E3356" s="1"/>
      <c r="N3356" s="216"/>
    </row>
    <row r="3357" spans="4:14" s="102" customFormat="1" x14ac:dyDescent="0.35">
      <c r="D3357" s="1"/>
      <c r="E3357" s="1"/>
      <c r="N3357" s="216"/>
    </row>
    <row r="3358" spans="4:14" s="102" customFormat="1" x14ac:dyDescent="0.35">
      <c r="D3358" s="1"/>
      <c r="E3358" s="1"/>
      <c r="N3358" s="216"/>
    </row>
    <row r="3359" spans="4:14" s="102" customFormat="1" x14ac:dyDescent="0.35">
      <c r="D3359" s="1"/>
      <c r="E3359" s="1"/>
      <c r="N3359" s="216"/>
    </row>
    <row r="3360" spans="4:14" s="102" customFormat="1" x14ac:dyDescent="0.35">
      <c r="D3360" s="1"/>
      <c r="E3360" s="1"/>
      <c r="N3360" s="216"/>
    </row>
    <row r="3361" spans="4:14" s="102" customFormat="1" x14ac:dyDescent="0.35">
      <c r="D3361" s="1"/>
      <c r="E3361" s="1"/>
      <c r="N3361" s="216"/>
    </row>
    <row r="3362" spans="4:14" s="102" customFormat="1" x14ac:dyDescent="0.35">
      <c r="D3362" s="1"/>
      <c r="E3362" s="1"/>
      <c r="N3362" s="216"/>
    </row>
    <row r="3363" spans="4:14" s="102" customFormat="1" x14ac:dyDescent="0.35">
      <c r="D3363" s="1"/>
      <c r="E3363" s="1"/>
      <c r="N3363" s="216"/>
    </row>
    <row r="3364" spans="4:14" s="102" customFormat="1" x14ac:dyDescent="0.35">
      <c r="D3364" s="1"/>
      <c r="E3364" s="1"/>
      <c r="N3364" s="216"/>
    </row>
    <row r="3365" spans="4:14" s="102" customFormat="1" x14ac:dyDescent="0.35">
      <c r="D3365" s="1"/>
      <c r="E3365" s="1"/>
      <c r="N3365" s="216"/>
    </row>
    <row r="3366" spans="4:14" s="102" customFormat="1" x14ac:dyDescent="0.35">
      <c r="D3366" s="1"/>
      <c r="E3366" s="1"/>
      <c r="N3366" s="216"/>
    </row>
    <row r="3367" spans="4:14" s="102" customFormat="1" x14ac:dyDescent="0.35">
      <c r="D3367" s="1"/>
      <c r="E3367" s="1"/>
      <c r="N3367" s="216"/>
    </row>
    <row r="3368" spans="4:14" s="102" customFormat="1" x14ac:dyDescent="0.35">
      <c r="D3368" s="1"/>
      <c r="E3368" s="1"/>
      <c r="N3368" s="216"/>
    </row>
    <row r="3369" spans="4:14" s="102" customFormat="1" x14ac:dyDescent="0.35">
      <c r="D3369" s="1"/>
      <c r="E3369" s="1"/>
      <c r="N3369" s="216"/>
    </row>
    <row r="3370" spans="4:14" s="102" customFormat="1" x14ac:dyDescent="0.35">
      <c r="D3370" s="1"/>
      <c r="E3370" s="1"/>
      <c r="N3370" s="216"/>
    </row>
    <row r="3371" spans="4:14" s="102" customFormat="1" x14ac:dyDescent="0.35">
      <c r="D3371" s="1"/>
      <c r="E3371" s="1"/>
      <c r="N3371" s="216"/>
    </row>
    <row r="3372" spans="4:14" s="102" customFormat="1" x14ac:dyDescent="0.35">
      <c r="D3372" s="1"/>
      <c r="E3372" s="1"/>
      <c r="N3372" s="216"/>
    </row>
    <row r="3373" spans="4:14" s="102" customFormat="1" x14ac:dyDescent="0.35">
      <c r="D3373" s="1"/>
      <c r="E3373" s="1"/>
      <c r="N3373" s="216"/>
    </row>
    <row r="3374" spans="4:14" s="102" customFormat="1" x14ac:dyDescent="0.35">
      <c r="D3374" s="1"/>
      <c r="E3374" s="1"/>
      <c r="N3374" s="216"/>
    </row>
    <row r="3375" spans="4:14" s="102" customFormat="1" x14ac:dyDescent="0.35">
      <c r="D3375" s="1"/>
      <c r="E3375" s="1"/>
      <c r="N3375" s="216"/>
    </row>
    <row r="3376" spans="4:14" s="102" customFormat="1" x14ac:dyDescent="0.35">
      <c r="D3376" s="1"/>
      <c r="E3376" s="1"/>
      <c r="N3376" s="216"/>
    </row>
    <row r="3377" spans="4:14" s="102" customFormat="1" x14ac:dyDescent="0.35">
      <c r="D3377" s="1"/>
      <c r="E3377" s="1"/>
      <c r="N3377" s="216"/>
    </row>
    <row r="3378" spans="4:14" s="102" customFormat="1" x14ac:dyDescent="0.35">
      <c r="D3378" s="1"/>
      <c r="E3378" s="1"/>
      <c r="N3378" s="216"/>
    </row>
    <row r="3379" spans="4:14" s="102" customFormat="1" x14ac:dyDescent="0.35">
      <c r="D3379" s="1"/>
      <c r="E3379" s="1"/>
      <c r="N3379" s="216"/>
    </row>
    <row r="3380" spans="4:14" s="102" customFormat="1" x14ac:dyDescent="0.35">
      <c r="D3380" s="1"/>
      <c r="E3380" s="1"/>
      <c r="N3380" s="216"/>
    </row>
    <row r="3381" spans="4:14" s="102" customFormat="1" x14ac:dyDescent="0.35">
      <c r="D3381" s="1"/>
      <c r="E3381" s="1"/>
      <c r="N3381" s="216"/>
    </row>
    <row r="3382" spans="4:14" s="102" customFormat="1" x14ac:dyDescent="0.35">
      <c r="D3382" s="1"/>
      <c r="E3382" s="1"/>
      <c r="N3382" s="216"/>
    </row>
    <row r="3383" spans="4:14" s="102" customFormat="1" x14ac:dyDescent="0.35">
      <c r="D3383" s="1"/>
      <c r="E3383" s="1"/>
      <c r="N3383" s="216"/>
    </row>
    <row r="3384" spans="4:14" s="102" customFormat="1" x14ac:dyDescent="0.35">
      <c r="D3384" s="1"/>
      <c r="E3384" s="1"/>
      <c r="N3384" s="216"/>
    </row>
    <row r="3385" spans="4:14" s="102" customFormat="1" x14ac:dyDescent="0.35">
      <c r="D3385" s="1"/>
      <c r="E3385" s="1"/>
      <c r="N3385" s="216"/>
    </row>
    <row r="3386" spans="4:14" s="102" customFormat="1" x14ac:dyDescent="0.35">
      <c r="D3386" s="1"/>
      <c r="E3386" s="1"/>
      <c r="N3386" s="216"/>
    </row>
    <row r="3387" spans="4:14" s="102" customFormat="1" x14ac:dyDescent="0.35">
      <c r="D3387" s="1"/>
      <c r="E3387" s="1"/>
      <c r="N3387" s="216"/>
    </row>
    <row r="3388" spans="4:14" s="102" customFormat="1" x14ac:dyDescent="0.35">
      <c r="D3388" s="1"/>
      <c r="E3388" s="1"/>
      <c r="N3388" s="216"/>
    </row>
    <row r="3389" spans="4:14" s="102" customFormat="1" x14ac:dyDescent="0.35">
      <c r="D3389" s="1"/>
      <c r="E3389" s="1"/>
      <c r="N3389" s="216"/>
    </row>
    <row r="3390" spans="4:14" s="102" customFormat="1" x14ac:dyDescent="0.35">
      <c r="D3390" s="1"/>
      <c r="E3390" s="1"/>
      <c r="N3390" s="216"/>
    </row>
    <row r="3391" spans="4:14" s="102" customFormat="1" x14ac:dyDescent="0.35">
      <c r="D3391" s="1"/>
      <c r="E3391" s="1"/>
      <c r="N3391" s="216"/>
    </row>
    <row r="3392" spans="4:14" s="102" customFormat="1" x14ac:dyDescent="0.35">
      <c r="D3392" s="1"/>
      <c r="E3392" s="1"/>
      <c r="N3392" s="216"/>
    </row>
    <row r="3393" spans="4:14" s="102" customFormat="1" x14ac:dyDescent="0.35">
      <c r="D3393" s="1"/>
      <c r="E3393" s="1"/>
      <c r="N3393" s="216"/>
    </row>
    <row r="3394" spans="4:14" s="102" customFormat="1" x14ac:dyDescent="0.35">
      <c r="D3394" s="1"/>
      <c r="E3394" s="1"/>
      <c r="N3394" s="216"/>
    </row>
    <row r="3395" spans="4:14" s="102" customFormat="1" x14ac:dyDescent="0.35">
      <c r="D3395" s="1"/>
      <c r="E3395" s="1"/>
      <c r="N3395" s="216"/>
    </row>
    <row r="3396" spans="4:14" s="102" customFormat="1" x14ac:dyDescent="0.35">
      <c r="D3396" s="1"/>
      <c r="E3396" s="1"/>
      <c r="N3396" s="216"/>
    </row>
    <row r="3397" spans="4:14" s="102" customFormat="1" x14ac:dyDescent="0.35">
      <c r="D3397" s="1"/>
      <c r="E3397" s="1"/>
      <c r="N3397" s="216"/>
    </row>
    <row r="3398" spans="4:14" s="102" customFormat="1" x14ac:dyDescent="0.35">
      <c r="D3398" s="1"/>
      <c r="E3398" s="1"/>
      <c r="N3398" s="216"/>
    </row>
    <row r="3399" spans="4:14" s="102" customFormat="1" x14ac:dyDescent="0.35">
      <c r="D3399" s="1"/>
      <c r="E3399" s="1"/>
      <c r="N3399" s="216"/>
    </row>
    <row r="3400" spans="4:14" s="102" customFormat="1" x14ac:dyDescent="0.35">
      <c r="D3400" s="1"/>
      <c r="E3400" s="1"/>
      <c r="N3400" s="216"/>
    </row>
    <row r="3401" spans="4:14" s="102" customFormat="1" x14ac:dyDescent="0.35">
      <c r="D3401" s="1"/>
      <c r="E3401" s="1"/>
      <c r="N3401" s="216"/>
    </row>
    <row r="3402" spans="4:14" s="102" customFormat="1" x14ac:dyDescent="0.35">
      <c r="D3402" s="1"/>
      <c r="E3402" s="1"/>
      <c r="N3402" s="216"/>
    </row>
    <row r="3403" spans="4:14" s="102" customFormat="1" x14ac:dyDescent="0.35">
      <c r="D3403" s="1"/>
      <c r="E3403" s="1"/>
      <c r="N3403" s="216"/>
    </row>
    <row r="3404" spans="4:14" s="102" customFormat="1" x14ac:dyDescent="0.35">
      <c r="D3404" s="1"/>
      <c r="E3404" s="1"/>
      <c r="N3404" s="216"/>
    </row>
    <row r="3405" spans="4:14" s="102" customFormat="1" x14ac:dyDescent="0.35">
      <c r="D3405" s="1"/>
      <c r="E3405" s="1"/>
      <c r="N3405" s="216"/>
    </row>
    <row r="3406" spans="4:14" s="102" customFormat="1" x14ac:dyDescent="0.35">
      <c r="D3406" s="1"/>
      <c r="E3406" s="1"/>
      <c r="N3406" s="216"/>
    </row>
    <row r="3407" spans="4:14" s="102" customFormat="1" x14ac:dyDescent="0.35">
      <c r="D3407" s="1"/>
      <c r="E3407" s="1"/>
      <c r="N3407" s="216"/>
    </row>
    <row r="3408" spans="4:14" s="102" customFormat="1" x14ac:dyDescent="0.35">
      <c r="D3408" s="1"/>
      <c r="E3408" s="1"/>
      <c r="N3408" s="216"/>
    </row>
    <row r="3409" spans="4:14" s="102" customFormat="1" x14ac:dyDescent="0.35">
      <c r="D3409" s="1"/>
      <c r="E3409" s="1"/>
      <c r="N3409" s="216"/>
    </row>
    <row r="3410" spans="4:14" s="102" customFormat="1" x14ac:dyDescent="0.35">
      <c r="D3410" s="1"/>
      <c r="E3410" s="1"/>
      <c r="N3410" s="216"/>
    </row>
    <row r="3411" spans="4:14" s="102" customFormat="1" x14ac:dyDescent="0.35">
      <c r="D3411" s="1"/>
      <c r="E3411" s="1"/>
      <c r="N3411" s="216"/>
    </row>
    <row r="3412" spans="4:14" s="102" customFormat="1" x14ac:dyDescent="0.35">
      <c r="D3412" s="1"/>
      <c r="E3412" s="1"/>
      <c r="N3412" s="216"/>
    </row>
    <row r="3413" spans="4:14" s="102" customFormat="1" x14ac:dyDescent="0.35">
      <c r="D3413" s="1"/>
      <c r="E3413" s="1"/>
      <c r="N3413" s="216"/>
    </row>
    <row r="3414" spans="4:14" s="102" customFormat="1" x14ac:dyDescent="0.35">
      <c r="D3414" s="1"/>
      <c r="E3414" s="1"/>
      <c r="N3414" s="216"/>
    </row>
    <row r="3415" spans="4:14" s="102" customFormat="1" x14ac:dyDescent="0.35">
      <c r="D3415" s="1"/>
      <c r="E3415" s="1"/>
      <c r="N3415" s="216"/>
    </row>
    <row r="3416" spans="4:14" s="102" customFormat="1" x14ac:dyDescent="0.35">
      <c r="D3416" s="1"/>
      <c r="E3416" s="1"/>
      <c r="N3416" s="216"/>
    </row>
    <row r="3417" spans="4:14" s="102" customFormat="1" x14ac:dyDescent="0.35">
      <c r="D3417" s="1"/>
      <c r="E3417" s="1"/>
      <c r="N3417" s="216"/>
    </row>
    <row r="3418" spans="4:14" s="102" customFormat="1" x14ac:dyDescent="0.35">
      <c r="D3418" s="1"/>
      <c r="E3418" s="1"/>
      <c r="N3418" s="216"/>
    </row>
    <row r="3419" spans="4:14" s="102" customFormat="1" x14ac:dyDescent="0.35">
      <c r="D3419" s="1"/>
      <c r="E3419" s="1"/>
      <c r="N3419" s="216"/>
    </row>
    <row r="3420" spans="4:14" s="102" customFormat="1" x14ac:dyDescent="0.35">
      <c r="D3420" s="1"/>
      <c r="E3420" s="1"/>
      <c r="N3420" s="216"/>
    </row>
    <row r="3421" spans="4:14" s="102" customFormat="1" x14ac:dyDescent="0.35">
      <c r="D3421" s="1"/>
      <c r="E3421" s="1"/>
      <c r="N3421" s="216"/>
    </row>
    <row r="3422" spans="4:14" s="102" customFormat="1" x14ac:dyDescent="0.35">
      <c r="D3422" s="1"/>
      <c r="E3422" s="1"/>
      <c r="N3422" s="216"/>
    </row>
    <row r="3423" spans="4:14" s="102" customFormat="1" x14ac:dyDescent="0.35">
      <c r="D3423" s="1"/>
      <c r="E3423" s="1"/>
      <c r="N3423" s="216"/>
    </row>
    <row r="3424" spans="4:14" s="102" customFormat="1" x14ac:dyDescent="0.35">
      <c r="D3424" s="1"/>
      <c r="E3424" s="1"/>
      <c r="N3424" s="216"/>
    </row>
    <row r="3425" spans="4:14" s="102" customFormat="1" x14ac:dyDescent="0.35">
      <c r="D3425" s="1"/>
      <c r="E3425" s="1"/>
      <c r="N3425" s="216"/>
    </row>
    <row r="3426" spans="4:14" s="102" customFormat="1" x14ac:dyDescent="0.35">
      <c r="D3426" s="1"/>
      <c r="E3426" s="1"/>
      <c r="N3426" s="216"/>
    </row>
    <row r="3427" spans="4:14" s="102" customFormat="1" x14ac:dyDescent="0.35">
      <c r="D3427" s="1"/>
      <c r="E3427" s="1"/>
      <c r="N3427" s="216"/>
    </row>
    <row r="3428" spans="4:14" s="102" customFormat="1" x14ac:dyDescent="0.35">
      <c r="D3428" s="1"/>
      <c r="E3428" s="1"/>
      <c r="N3428" s="216"/>
    </row>
    <row r="3429" spans="4:14" s="102" customFormat="1" x14ac:dyDescent="0.35">
      <c r="D3429" s="1"/>
      <c r="E3429" s="1"/>
      <c r="N3429" s="216"/>
    </row>
    <row r="3430" spans="4:14" s="102" customFormat="1" x14ac:dyDescent="0.35">
      <c r="D3430" s="1"/>
      <c r="E3430" s="1"/>
      <c r="N3430" s="216"/>
    </row>
    <row r="3431" spans="4:14" s="102" customFormat="1" x14ac:dyDescent="0.35">
      <c r="D3431" s="1"/>
      <c r="E3431" s="1"/>
      <c r="N3431" s="216"/>
    </row>
    <row r="3432" spans="4:14" s="102" customFormat="1" x14ac:dyDescent="0.35">
      <c r="D3432" s="1"/>
      <c r="E3432" s="1"/>
      <c r="N3432" s="216"/>
    </row>
    <row r="3433" spans="4:14" s="102" customFormat="1" x14ac:dyDescent="0.35">
      <c r="D3433" s="1"/>
      <c r="E3433" s="1"/>
      <c r="N3433" s="216"/>
    </row>
    <row r="3434" spans="4:14" s="102" customFormat="1" x14ac:dyDescent="0.35">
      <c r="D3434" s="1"/>
      <c r="E3434" s="1"/>
      <c r="N3434" s="216"/>
    </row>
    <row r="3435" spans="4:14" s="102" customFormat="1" x14ac:dyDescent="0.35">
      <c r="D3435" s="1"/>
      <c r="E3435" s="1"/>
      <c r="N3435" s="216"/>
    </row>
    <row r="3436" spans="4:14" s="102" customFormat="1" x14ac:dyDescent="0.35">
      <c r="D3436" s="1"/>
      <c r="E3436" s="1"/>
      <c r="N3436" s="216"/>
    </row>
    <row r="3437" spans="4:14" s="102" customFormat="1" x14ac:dyDescent="0.35">
      <c r="D3437" s="1"/>
      <c r="E3437" s="1"/>
      <c r="N3437" s="216"/>
    </row>
    <row r="3438" spans="4:14" s="102" customFormat="1" x14ac:dyDescent="0.35">
      <c r="D3438" s="1"/>
      <c r="E3438" s="1"/>
      <c r="N3438" s="216"/>
    </row>
    <row r="3439" spans="4:14" s="102" customFormat="1" x14ac:dyDescent="0.35">
      <c r="D3439" s="1"/>
      <c r="E3439" s="1"/>
      <c r="N3439" s="216"/>
    </row>
    <row r="3440" spans="4:14" s="102" customFormat="1" x14ac:dyDescent="0.35">
      <c r="D3440" s="1"/>
      <c r="E3440" s="1"/>
      <c r="N3440" s="216"/>
    </row>
    <row r="3441" spans="4:14" s="102" customFormat="1" x14ac:dyDescent="0.35">
      <c r="D3441" s="1"/>
      <c r="E3441" s="1"/>
      <c r="N3441" s="216"/>
    </row>
    <row r="3442" spans="4:14" s="102" customFormat="1" x14ac:dyDescent="0.35">
      <c r="D3442" s="1"/>
      <c r="E3442" s="1"/>
      <c r="N3442" s="216"/>
    </row>
    <row r="3443" spans="4:14" s="102" customFormat="1" x14ac:dyDescent="0.35">
      <c r="D3443" s="1"/>
      <c r="E3443" s="1"/>
      <c r="N3443" s="216"/>
    </row>
    <row r="3444" spans="4:14" s="102" customFormat="1" x14ac:dyDescent="0.35">
      <c r="D3444" s="1"/>
      <c r="E3444" s="1"/>
      <c r="N3444" s="216"/>
    </row>
    <row r="3445" spans="4:14" s="102" customFormat="1" x14ac:dyDescent="0.35">
      <c r="D3445" s="1"/>
      <c r="E3445" s="1"/>
      <c r="N3445" s="216"/>
    </row>
    <row r="3446" spans="4:14" s="102" customFormat="1" x14ac:dyDescent="0.35">
      <c r="D3446" s="1"/>
      <c r="E3446" s="1"/>
      <c r="N3446" s="216"/>
    </row>
    <row r="3447" spans="4:14" s="102" customFormat="1" x14ac:dyDescent="0.35">
      <c r="D3447" s="1"/>
      <c r="E3447" s="1"/>
      <c r="N3447" s="216"/>
    </row>
    <row r="3448" spans="4:14" s="102" customFormat="1" x14ac:dyDescent="0.35">
      <c r="D3448" s="1"/>
      <c r="E3448" s="1"/>
      <c r="N3448" s="216"/>
    </row>
    <row r="3449" spans="4:14" s="102" customFormat="1" x14ac:dyDescent="0.35">
      <c r="D3449" s="1"/>
      <c r="E3449" s="1"/>
      <c r="N3449" s="216"/>
    </row>
    <row r="3450" spans="4:14" s="102" customFormat="1" x14ac:dyDescent="0.35">
      <c r="D3450" s="1"/>
      <c r="E3450" s="1"/>
      <c r="N3450" s="216"/>
    </row>
    <row r="3451" spans="4:14" s="102" customFormat="1" x14ac:dyDescent="0.35">
      <c r="D3451" s="1"/>
      <c r="E3451" s="1"/>
      <c r="N3451" s="216"/>
    </row>
    <row r="3452" spans="4:14" s="102" customFormat="1" x14ac:dyDescent="0.35">
      <c r="D3452" s="1"/>
      <c r="E3452" s="1"/>
      <c r="N3452" s="216"/>
    </row>
    <row r="3453" spans="4:14" s="102" customFormat="1" x14ac:dyDescent="0.35">
      <c r="D3453" s="1"/>
      <c r="E3453" s="1"/>
      <c r="N3453" s="216"/>
    </row>
    <row r="3454" spans="4:14" s="102" customFormat="1" x14ac:dyDescent="0.35">
      <c r="D3454" s="1"/>
      <c r="E3454" s="1"/>
      <c r="N3454" s="216"/>
    </row>
    <row r="3455" spans="4:14" s="102" customFormat="1" x14ac:dyDescent="0.35">
      <c r="D3455" s="1"/>
      <c r="E3455" s="1"/>
      <c r="N3455" s="216"/>
    </row>
    <row r="3456" spans="4:14" s="102" customFormat="1" x14ac:dyDescent="0.35">
      <c r="D3456" s="1"/>
      <c r="E3456" s="1"/>
      <c r="N3456" s="216"/>
    </row>
    <row r="3457" spans="4:14" s="102" customFormat="1" x14ac:dyDescent="0.35">
      <c r="D3457" s="1"/>
      <c r="E3457" s="1"/>
      <c r="N3457" s="216"/>
    </row>
    <row r="3458" spans="4:14" s="102" customFormat="1" x14ac:dyDescent="0.35">
      <c r="D3458" s="1"/>
      <c r="E3458" s="1"/>
      <c r="N3458" s="216"/>
    </row>
    <row r="3459" spans="4:14" s="102" customFormat="1" x14ac:dyDescent="0.35">
      <c r="D3459" s="1"/>
      <c r="E3459" s="1"/>
      <c r="N3459" s="216"/>
    </row>
    <row r="3460" spans="4:14" s="102" customFormat="1" x14ac:dyDescent="0.35">
      <c r="D3460" s="1"/>
      <c r="E3460" s="1"/>
      <c r="N3460" s="216"/>
    </row>
    <row r="3461" spans="4:14" s="102" customFormat="1" x14ac:dyDescent="0.35">
      <c r="D3461" s="1"/>
      <c r="E3461" s="1"/>
      <c r="N3461" s="216"/>
    </row>
    <row r="3462" spans="4:14" s="102" customFormat="1" x14ac:dyDescent="0.35">
      <c r="D3462" s="1"/>
      <c r="E3462" s="1"/>
      <c r="N3462" s="216"/>
    </row>
    <row r="3463" spans="4:14" s="102" customFormat="1" x14ac:dyDescent="0.35">
      <c r="D3463" s="1"/>
      <c r="E3463" s="1"/>
      <c r="N3463" s="216"/>
    </row>
    <row r="3464" spans="4:14" s="102" customFormat="1" x14ac:dyDescent="0.35">
      <c r="D3464" s="1"/>
      <c r="E3464" s="1"/>
      <c r="N3464" s="216"/>
    </row>
    <row r="3465" spans="4:14" s="102" customFormat="1" x14ac:dyDescent="0.35">
      <c r="D3465" s="1"/>
      <c r="E3465" s="1"/>
      <c r="N3465" s="216"/>
    </row>
    <row r="3466" spans="4:14" s="102" customFormat="1" x14ac:dyDescent="0.35">
      <c r="D3466" s="1"/>
      <c r="E3466" s="1"/>
      <c r="N3466" s="216"/>
    </row>
    <row r="3467" spans="4:14" s="102" customFormat="1" x14ac:dyDescent="0.35">
      <c r="D3467" s="1"/>
      <c r="E3467" s="1"/>
      <c r="N3467" s="216"/>
    </row>
    <row r="3468" spans="4:14" s="102" customFormat="1" x14ac:dyDescent="0.35">
      <c r="D3468" s="1"/>
      <c r="E3468" s="1"/>
      <c r="N3468" s="216"/>
    </row>
    <row r="3469" spans="4:14" s="102" customFormat="1" x14ac:dyDescent="0.35">
      <c r="D3469" s="1"/>
      <c r="E3469" s="1"/>
      <c r="N3469" s="216"/>
    </row>
    <row r="3470" spans="4:14" s="102" customFormat="1" x14ac:dyDescent="0.35">
      <c r="D3470" s="1"/>
      <c r="E3470" s="1"/>
      <c r="N3470" s="216"/>
    </row>
    <row r="3471" spans="4:14" s="102" customFormat="1" x14ac:dyDescent="0.35">
      <c r="D3471" s="1"/>
      <c r="E3471" s="1"/>
      <c r="N3471" s="216"/>
    </row>
    <row r="3472" spans="4:14" s="102" customFormat="1" x14ac:dyDescent="0.35">
      <c r="D3472" s="1"/>
      <c r="E3472" s="1"/>
      <c r="N3472" s="216"/>
    </row>
    <row r="3473" spans="4:14" s="102" customFormat="1" x14ac:dyDescent="0.35">
      <c r="D3473" s="1"/>
      <c r="E3473" s="1"/>
      <c r="N3473" s="216"/>
    </row>
    <row r="3474" spans="4:14" s="102" customFormat="1" x14ac:dyDescent="0.35">
      <c r="D3474" s="1"/>
      <c r="E3474" s="1"/>
      <c r="N3474" s="216"/>
    </row>
    <row r="3475" spans="4:14" s="102" customFormat="1" x14ac:dyDescent="0.35">
      <c r="D3475" s="1"/>
      <c r="E3475" s="1"/>
      <c r="N3475" s="216"/>
    </row>
    <row r="3476" spans="4:14" s="102" customFormat="1" x14ac:dyDescent="0.35">
      <c r="D3476" s="1"/>
      <c r="E3476" s="1"/>
      <c r="N3476" s="216"/>
    </row>
    <row r="3477" spans="4:14" s="102" customFormat="1" x14ac:dyDescent="0.35">
      <c r="D3477" s="1"/>
      <c r="E3477" s="1"/>
      <c r="N3477" s="216"/>
    </row>
    <row r="3478" spans="4:14" s="102" customFormat="1" x14ac:dyDescent="0.35">
      <c r="D3478" s="1"/>
      <c r="E3478" s="1"/>
      <c r="N3478" s="216"/>
    </row>
    <row r="3479" spans="4:14" s="102" customFormat="1" x14ac:dyDescent="0.35">
      <c r="D3479" s="1"/>
      <c r="E3479" s="1"/>
      <c r="N3479" s="216"/>
    </row>
    <row r="3480" spans="4:14" s="102" customFormat="1" x14ac:dyDescent="0.35">
      <c r="D3480" s="1"/>
      <c r="E3480" s="1"/>
      <c r="N3480" s="216"/>
    </row>
    <row r="3481" spans="4:14" s="102" customFormat="1" x14ac:dyDescent="0.35">
      <c r="D3481" s="1"/>
      <c r="E3481" s="1"/>
      <c r="N3481" s="216"/>
    </row>
    <row r="3482" spans="4:14" s="102" customFormat="1" x14ac:dyDescent="0.35">
      <c r="D3482" s="1"/>
      <c r="E3482" s="1"/>
      <c r="N3482" s="216"/>
    </row>
    <row r="3483" spans="4:14" s="102" customFormat="1" x14ac:dyDescent="0.35">
      <c r="D3483" s="1"/>
      <c r="E3483" s="1"/>
      <c r="N3483" s="216"/>
    </row>
    <row r="3484" spans="4:14" s="102" customFormat="1" x14ac:dyDescent="0.35">
      <c r="D3484" s="1"/>
      <c r="E3484" s="1"/>
      <c r="N3484" s="216"/>
    </row>
    <row r="3485" spans="4:14" s="102" customFormat="1" x14ac:dyDescent="0.35">
      <c r="D3485" s="1"/>
      <c r="E3485" s="1"/>
      <c r="N3485" s="216"/>
    </row>
    <row r="3486" spans="4:14" s="102" customFormat="1" x14ac:dyDescent="0.35">
      <c r="D3486" s="1"/>
      <c r="E3486" s="1"/>
      <c r="N3486" s="216"/>
    </row>
    <row r="3487" spans="4:14" s="102" customFormat="1" x14ac:dyDescent="0.35">
      <c r="D3487" s="1"/>
      <c r="E3487" s="1"/>
      <c r="N3487" s="216"/>
    </row>
    <row r="3488" spans="4:14" s="102" customFormat="1" x14ac:dyDescent="0.35">
      <c r="D3488" s="1"/>
      <c r="E3488" s="1"/>
      <c r="N3488" s="216"/>
    </row>
    <row r="3489" spans="4:14" s="102" customFormat="1" x14ac:dyDescent="0.35">
      <c r="D3489" s="1"/>
      <c r="E3489" s="1"/>
      <c r="N3489" s="216"/>
    </row>
    <row r="3490" spans="4:14" s="102" customFormat="1" x14ac:dyDescent="0.35">
      <c r="D3490" s="1"/>
      <c r="E3490" s="1"/>
      <c r="N3490" s="216"/>
    </row>
    <row r="3491" spans="4:14" s="102" customFormat="1" x14ac:dyDescent="0.35">
      <c r="D3491" s="1"/>
      <c r="E3491" s="1"/>
      <c r="N3491" s="216"/>
    </row>
    <row r="3492" spans="4:14" s="102" customFormat="1" x14ac:dyDescent="0.35">
      <c r="D3492" s="1"/>
      <c r="E3492" s="1"/>
      <c r="N3492" s="216"/>
    </row>
    <row r="3493" spans="4:14" s="102" customFormat="1" x14ac:dyDescent="0.35">
      <c r="D3493" s="1"/>
      <c r="E3493" s="1"/>
      <c r="N3493" s="216"/>
    </row>
    <row r="3494" spans="4:14" s="102" customFormat="1" x14ac:dyDescent="0.35">
      <c r="D3494" s="1"/>
      <c r="E3494" s="1"/>
      <c r="N3494" s="216"/>
    </row>
    <row r="3495" spans="4:14" s="102" customFormat="1" x14ac:dyDescent="0.35">
      <c r="D3495" s="1"/>
      <c r="E3495" s="1"/>
      <c r="N3495" s="216"/>
    </row>
    <row r="3496" spans="4:14" s="102" customFormat="1" x14ac:dyDescent="0.35">
      <c r="D3496" s="1"/>
      <c r="E3496" s="1"/>
      <c r="N3496" s="216"/>
    </row>
    <row r="3497" spans="4:14" s="102" customFormat="1" x14ac:dyDescent="0.35">
      <c r="D3497" s="1"/>
      <c r="E3497" s="1"/>
      <c r="N3497" s="216"/>
    </row>
    <row r="3498" spans="4:14" s="102" customFormat="1" x14ac:dyDescent="0.35">
      <c r="D3498" s="1"/>
      <c r="E3498" s="1"/>
      <c r="N3498" s="216"/>
    </row>
    <row r="3499" spans="4:14" s="102" customFormat="1" x14ac:dyDescent="0.35">
      <c r="D3499" s="1"/>
      <c r="E3499" s="1"/>
      <c r="N3499" s="216"/>
    </row>
    <row r="3500" spans="4:14" s="102" customFormat="1" x14ac:dyDescent="0.35">
      <c r="D3500" s="1"/>
      <c r="E3500" s="1"/>
      <c r="N3500" s="216"/>
    </row>
    <row r="3501" spans="4:14" s="102" customFormat="1" x14ac:dyDescent="0.35">
      <c r="D3501" s="1"/>
      <c r="E3501" s="1"/>
      <c r="N3501" s="216"/>
    </row>
    <row r="3502" spans="4:14" s="102" customFormat="1" x14ac:dyDescent="0.35">
      <c r="D3502" s="1"/>
      <c r="E3502" s="1"/>
      <c r="N3502" s="216"/>
    </row>
    <row r="3503" spans="4:14" s="102" customFormat="1" x14ac:dyDescent="0.35">
      <c r="D3503" s="1"/>
      <c r="E3503" s="1"/>
      <c r="N3503" s="216"/>
    </row>
    <row r="3504" spans="4:14" s="102" customFormat="1" x14ac:dyDescent="0.35">
      <c r="D3504" s="1"/>
      <c r="E3504" s="1"/>
      <c r="N3504" s="216"/>
    </row>
    <row r="3505" spans="4:14" s="102" customFormat="1" x14ac:dyDescent="0.35">
      <c r="D3505" s="1"/>
      <c r="E3505" s="1"/>
      <c r="N3505" s="216"/>
    </row>
    <row r="3506" spans="4:14" s="102" customFormat="1" x14ac:dyDescent="0.35">
      <c r="D3506" s="1"/>
      <c r="E3506" s="1"/>
      <c r="N3506" s="216"/>
    </row>
    <row r="3507" spans="4:14" s="102" customFormat="1" x14ac:dyDescent="0.35">
      <c r="D3507" s="1"/>
      <c r="E3507" s="1"/>
      <c r="N3507" s="216"/>
    </row>
    <row r="3508" spans="4:14" s="102" customFormat="1" x14ac:dyDescent="0.35">
      <c r="D3508" s="1"/>
      <c r="E3508" s="1"/>
      <c r="N3508" s="216"/>
    </row>
    <row r="3509" spans="4:14" s="102" customFormat="1" x14ac:dyDescent="0.35">
      <c r="D3509" s="1"/>
      <c r="E3509" s="1"/>
      <c r="N3509" s="216"/>
    </row>
    <row r="3510" spans="4:14" s="102" customFormat="1" x14ac:dyDescent="0.35">
      <c r="D3510" s="1"/>
      <c r="E3510" s="1"/>
      <c r="N3510" s="216"/>
    </row>
    <row r="3511" spans="4:14" s="102" customFormat="1" x14ac:dyDescent="0.35">
      <c r="D3511" s="1"/>
      <c r="E3511" s="1"/>
      <c r="N3511" s="216"/>
    </row>
    <row r="3512" spans="4:14" s="102" customFormat="1" x14ac:dyDescent="0.35">
      <c r="D3512" s="1"/>
      <c r="E3512" s="1"/>
      <c r="N3512" s="216"/>
    </row>
    <row r="3513" spans="4:14" s="102" customFormat="1" x14ac:dyDescent="0.35">
      <c r="D3513" s="1"/>
      <c r="E3513" s="1"/>
      <c r="N3513" s="216"/>
    </row>
    <row r="3514" spans="4:14" s="102" customFormat="1" x14ac:dyDescent="0.35">
      <c r="D3514" s="1"/>
      <c r="E3514" s="1"/>
      <c r="N3514" s="216"/>
    </row>
    <row r="3515" spans="4:14" s="102" customFormat="1" x14ac:dyDescent="0.35">
      <c r="D3515" s="1"/>
      <c r="E3515" s="1"/>
      <c r="N3515" s="216"/>
    </row>
    <row r="3516" spans="4:14" s="102" customFormat="1" x14ac:dyDescent="0.35">
      <c r="D3516" s="1"/>
      <c r="E3516" s="1"/>
      <c r="N3516" s="216"/>
    </row>
    <row r="3517" spans="4:14" s="102" customFormat="1" x14ac:dyDescent="0.35">
      <c r="D3517" s="1"/>
      <c r="E3517" s="1"/>
      <c r="N3517" s="216"/>
    </row>
    <row r="3518" spans="4:14" s="102" customFormat="1" x14ac:dyDescent="0.35">
      <c r="D3518" s="1"/>
      <c r="E3518" s="1"/>
      <c r="N3518" s="216"/>
    </row>
    <row r="3519" spans="4:14" s="102" customFormat="1" x14ac:dyDescent="0.35">
      <c r="D3519" s="1"/>
      <c r="E3519" s="1"/>
      <c r="N3519" s="216"/>
    </row>
    <row r="3520" spans="4:14" s="102" customFormat="1" x14ac:dyDescent="0.35">
      <c r="D3520" s="1"/>
      <c r="E3520" s="1"/>
      <c r="N3520" s="216"/>
    </row>
    <row r="3521" spans="4:14" s="102" customFormat="1" x14ac:dyDescent="0.35">
      <c r="D3521" s="1"/>
      <c r="E3521" s="1"/>
      <c r="N3521" s="216"/>
    </row>
    <row r="3522" spans="4:14" s="102" customFormat="1" x14ac:dyDescent="0.35">
      <c r="D3522" s="1"/>
      <c r="E3522" s="1"/>
      <c r="N3522" s="216"/>
    </row>
    <row r="3523" spans="4:14" s="102" customFormat="1" x14ac:dyDescent="0.35">
      <c r="D3523" s="1"/>
      <c r="E3523" s="1"/>
      <c r="N3523" s="216"/>
    </row>
    <row r="3524" spans="4:14" s="102" customFormat="1" x14ac:dyDescent="0.35">
      <c r="D3524" s="1"/>
      <c r="E3524" s="1"/>
      <c r="N3524" s="216"/>
    </row>
    <row r="3525" spans="4:14" s="102" customFormat="1" x14ac:dyDescent="0.35">
      <c r="D3525" s="1"/>
      <c r="E3525" s="1"/>
      <c r="N3525" s="216"/>
    </row>
    <row r="3526" spans="4:14" s="102" customFormat="1" x14ac:dyDescent="0.35">
      <c r="D3526" s="1"/>
      <c r="E3526" s="1"/>
      <c r="N3526" s="216"/>
    </row>
    <row r="3527" spans="4:14" s="102" customFormat="1" x14ac:dyDescent="0.35">
      <c r="D3527" s="1"/>
      <c r="E3527" s="1"/>
      <c r="N3527" s="216"/>
    </row>
    <row r="3528" spans="4:14" s="102" customFormat="1" x14ac:dyDescent="0.35">
      <c r="D3528" s="1"/>
      <c r="E3528" s="1"/>
      <c r="N3528" s="216"/>
    </row>
    <row r="3529" spans="4:14" s="102" customFormat="1" x14ac:dyDescent="0.35">
      <c r="D3529" s="1"/>
      <c r="E3529" s="1"/>
      <c r="N3529" s="216"/>
    </row>
    <row r="3530" spans="4:14" s="102" customFormat="1" x14ac:dyDescent="0.35">
      <c r="D3530" s="1"/>
      <c r="E3530" s="1"/>
      <c r="N3530" s="216"/>
    </row>
    <row r="3531" spans="4:14" s="102" customFormat="1" x14ac:dyDescent="0.35">
      <c r="D3531" s="1"/>
      <c r="E3531" s="1"/>
      <c r="N3531" s="216"/>
    </row>
    <row r="3532" spans="4:14" s="102" customFormat="1" x14ac:dyDescent="0.35">
      <c r="D3532" s="1"/>
      <c r="E3532" s="1"/>
      <c r="N3532" s="216"/>
    </row>
    <row r="3533" spans="4:14" s="102" customFormat="1" x14ac:dyDescent="0.35">
      <c r="D3533" s="1"/>
      <c r="E3533" s="1"/>
      <c r="N3533" s="216"/>
    </row>
    <row r="3534" spans="4:14" s="102" customFormat="1" x14ac:dyDescent="0.35">
      <c r="D3534" s="1"/>
      <c r="E3534" s="1"/>
      <c r="N3534" s="216"/>
    </row>
    <row r="3535" spans="4:14" s="102" customFormat="1" x14ac:dyDescent="0.35">
      <c r="D3535" s="1"/>
      <c r="E3535" s="1"/>
      <c r="N3535" s="216"/>
    </row>
    <row r="3536" spans="4:14" s="102" customFormat="1" x14ac:dyDescent="0.35">
      <c r="D3536" s="1"/>
      <c r="E3536" s="1"/>
      <c r="N3536" s="216"/>
    </row>
    <row r="3537" spans="4:14" s="102" customFormat="1" x14ac:dyDescent="0.35">
      <c r="D3537" s="1"/>
      <c r="E3537" s="1"/>
      <c r="N3537" s="216"/>
    </row>
    <row r="3538" spans="4:14" s="102" customFormat="1" x14ac:dyDescent="0.35">
      <c r="D3538" s="1"/>
      <c r="E3538" s="1"/>
      <c r="N3538" s="216"/>
    </row>
    <row r="3539" spans="4:14" s="102" customFormat="1" x14ac:dyDescent="0.35">
      <c r="D3539" s="1"/>
      <c r="E3539" s="1"/>
      <c r="N3539" s="216"/>
    </row>
    <row r="3540" spans="4:14" s="102" customFormat="1" x14ac:dyDescent="0.35">
      <c r="D3540" s="1"/>
      <c r="E3540" s="1"/>
      <c r="N3540" s="216"/>
    </row>
    <row r="3541" spans="4:14" s="102" customFormat="1" x14ac:dyDescent="0.35">
      <c r="D3541" s="1"/>
      <c r="E3541" s="1"/>
      <c r="N3541" s="216"/>
    </row>
    <row r="3542" spans="4:14" s="102" customFormat="1" x14ac:dyDescent="0.35">
      <c r="D3542" s="1"/>
      <c r="E3542" s="1"/>
      <c r="N3542" s="216"/>
    </row>
    <row r="3543" spans="4:14" s="102" customFormat="1" x14ac:dyDescent="0.35">
      <c r="D3543" s="1"/>
      <c r="E3543" s="1"/>
      <c r="N3543" s="216"/>
    </row>
    <row r="3544" spans="4:14" s="102" customFormat="1" x14ac:dyDescent="0.35">
      <c r="D3544" s="1"/>
      <c r="E3544" s="1"/>
      <c r="N3544" s="216"/>
    </row>
    <row r="3545" spans="4:14" s="102" customFormat="1" x14ac:dyDescent="0.35">
      <c r="D3545" s="1"/>
      <c r="E3545" s="1"/>
      <c r="N3545" s="216"/>
    </row>
    <row r="3546" spans="4:14" s="102" customFormat="1" x14ac:dyDescent="0.35">
      <c r="D3546" s="1"/>
      <c r="E3546" s="1"/>
      <c r="N3546" s="216"/>
    </row>
    <row r="3547" spans="4:14" s="102" customFormat="1" x14ac:dyDescent="0.35">
      <c r="D3547" s="1"/>
      <c r="E3547" s="1"/>
      <c r="N3547" s="216"/>
    </row>
    <row r="3548" spans="4:14" s="102" customFormat="1" x14ac:dyDescent="0.35">
      <c r="D3548" s="1"/>
      <c r="E3548" s="1"/>
      <c r="N3548" s="216"/>
    </row>
    <row r="3549" spans="4:14" s="102" customFormat="1" x14ac:dyDescent="0.35">
      <c r="D3549" s="1"/>
      <c r="E3549" s="1"/>
      <c r="N3549" s="216"/>
    </row>
    <row r="3550" spans="4:14" s="102" customFormat="1" x14ac:dyDescent="0.35">
      <c r="D3550" s="1"/>
      <c r="E3550" s="1"/>
      <c r="N3550" s="216"/>
    </row>
    <row r="3551" spans="4:14" s="102" customFormat="1" x14ac:dyDescent="0.35">
      <c r="D3551" s="1"/>
      <c r="E3551" s="1"/>
      <c r="N3551" s="216"/>
    </row>
    <row r="3552" spans="4:14" s="102" customFormat="1" x14ac:dyDescent="0.35">
      <c r="D3552" s="1"/>
      <c r="E3552" s="1"/>
      <c r="N3552" s="216"/>
    </row>
    <row r="3553" spans="4:14" s="102" customFormat="1" x14ac:dyDescent="0.35">
      <c r="D3553" s="1"/>
      <c r="E3553" s="1"/>
      <c r="N3553" s="216"/>
    </row>
    <row r="3554" spans="4:14" s="102" customFormat="1" x14ac:dyDescent="0.35">
      <c r="D3554" s="1"/>
      <c r="E3554" s="1"/>
      <c r="N3554" s="216"/>
    </row>
    <row r="3555" spans="4:14" s="102" customFormat="1" x14ac:dyDescent="0.35">
      <c r="D3555" s="1"/>
      <c r="E3555" s="1"/>
      <c r="N3555" s="216"/>
    </row>
    <row r="3556" spans="4:14" s="102" customFormat="1" x14ac:dyDescent="0.35">
      <c r="D3556" s="1"/>
      <c r="E3556" s="1"/>
      <c r="N3556" s="216"/>
    </row>
    <row r="3557" spans="4:14" s="102" customFormat="1" x14ac:dyDescent="0.35">
      <c r="D3557" s="1"/>
      <c r="E3557" s="1"/>
      <c r="N3557" s="216"/>
    </row>
    <row r="3558" spans="4:14" s="102" customFormat="1" x14ac:dyDescent="0.35">
      <c r="D3558" s="1"/>
      <c r="E3558" s="1"/>
      <c r="N3558" s="216"/>
    </row>
    <row r="3559" spans="4:14" s="102" customFormat="1" x14ac:dyDescent="0.35">
      <c r="D3559" s="1"/>
      <c r="E3559" s="1"/>
      <c r="N3559" s="216"/>
    </row>
    <row r="3560" spans="4:14" s="102" customFormat="1" x14ac:dyDescent="0.35">
      <c r="D3560" s="1"/>
      <c r="E3560" s="1"/>
      <c r="N3560" s="216"/>
    </row>
    <row r="3561" spans="4:14" s="102" customFormat="1" x14ac:dyDescent="0.35">
      <c r="D3561" s="1"/>
      <c r="E3561" s="1"/>
      <c r="N3561" s="216"/>
    </row>
    <row r="3562" spans="4:14" s="102" customFormat="1" x14ac:dyDescent="0.35">
      <c r="D3562" s="1"/>
      <c r="E3562" s="1"/>
      <c r="N3562" s="216"/>
    </row>
    <row r="3563" spans="4:14" s="102" customFormat="1" x14ac:dyDescent="0.35">
      <c r="D3563" s="1"/>
      <c r="E3563" s="1"/>
      <c r="N3563" s="216"/>
    </row>
    <row r="3564" spans="4:14" s="102" customFormat="1" x14ac:dyDescent="0.35">
      <c r="D3564" s="1"/>
      <c r="E3564" s="1"/>
      <c r="N3564" s="216"/>
    </row>
    <row r="3565" spans="4:14" s="102" customFormat="1" x14ac:dyDescent="0.35">
      <c r="D3565" s="1"/>
      <c r="E3565" s="1"/>
      <c r="N3565" s="216"/>
    </row>
    <row r="3566" spans="4:14" s="102" customFormat="1" x14ac:dyDescent="0.35">
      <c r="D3566" s="1"/>
      <c r="E3566" s="1"/>
      <c r="N3566" s="216"/>
    </row>
    <row r="3567" spans="4:14" s="102" customFormat="1" x14ac:dyDescent="0.35">
      <c r="D3567" s="1"/>
      <c r="E3567" s="1"/>
      <c r="N3567" s="216"/>
    </row>
    <row r="3568" spans="4:14" s="102" customFormat="1" x14ac:dyDescent="0.35">
      <c r="D3568" s="1"/>
      <c r="E3568" s="1"/>
      <c r="N3568" s="216"/>
    </row>
    <row r="3569" spans="4:14" s="102" customFormat="1" x14ac:dyDescent="0.35">
      <c r="D3569" s="1"/>
      <c r="E3569" s="1"/>
      <c r="N3569" s="216"/>
    </row>
    <row r="3570" spans="4:14" s="102" customFormat="1" x14ac:dyDescent="0.35">
      <c r="D3570" s="1"/>
      <c r="E3570" s="1"/>
      <c r="N3570" s="216"/>
    </row>
    <row r="3571" spans="4:14" s="102" customFormat="1" x14ac:dyDescent="0.35">
      <c r="D3571" s="1"/>
      <c r="E3571" s="1"/>
      <c r="N3571" s="216"/>
    </row>
    <row r="3572" spans="4:14" s="102" customFormat="1" x14ac:dyDescent="0.35">
      <c r="D3572" s="1"/>
      <c r="E3572" s="1"/>
      <c r="N3572" s="216"/>
    </row>
    <row r="3573" spans="4:14" s="102" customFormat="1" x14ac:dyDescent="0.35">
      <c r="D3573" s="1"/>
      <c r="E3573" s="1"/>
      <c r="N3573" s="216"/>
    </row>
    <row r="3574" spans="4:14" s="102" customFormat="1" x14ac:dyDescent="0.35">
      <c r="D3574" s="1"/>
      <c r="E3574" s="1"/>
      <c r="N3574" s="216"/>
    </row>
    <row r="3575" spans="4:14" s="102" customFormat="1" x14ac:dyDescent="0.35">
      <c r="D3575" s="1"/>
      <c r="E3575" s="1"/>
      <c r="N3575" s="216"/>
    </row>
    <row r="3576" spans="4:14" s="102" customFormat="1" x14ac:dyDescent="0.35">
      <c r="D3576" s="1"/>
      <c r="E3576" s="1"/>
      <c r="N3576" s="216"/>
    </row>
    <row r="3577" spans="4:14" s="102" customFormat="1" x14ac:dyDescent="0.35">
      <c r="D3577" s="1"/>
      <c r="E3577" s="1"/>
      <c r="N3577" s="216"/>
    </row>
    <row r="3578" spans="4:14" s="102" customFormat="1" x14ac:dyDescent="0.35">
      <c r="D3578" s="1"/>
      <c r="E3578" s="1"/>
      <c r="N3578" s="216"/>
    </row>
    <row r="3579" spans="4:14" s="102" customFormat="1" x14ac:dyDescent="0.35">
      <c r="D3579" s="1"/>
      <c r="E3579" s="1"/>
      <c r="N3579" s="216"/>
    </row>
    <row r="3580" spans="4:14" s="102" customFormat="1" x14ac:dyDescent="0.35">
      <c r="D3580" s="1"/>
      <c r="E3580" s="1"/>
      <c r="N3580" s="216"/>
    </row>
    <row r="3581" spans="4:14" s="102" customFormat="1" x14ac:dyDescent="0.35">
      <c r="D3581" s="1"/>
      <c r="E3581" s="1"/>
      <c r="N3581" s="216"/>
    </row>
    <row r="3582" spans="4:14" s="102" customFormat="1" x14ac:dyDescent="0.35">
      <c r="D3582" s="1"/>
      <c r="E3582" s="1"/>
      <c r="N3582" s="216"/>
    </row>
    <row r="3583" spans="4:14" s="102" customFormat="1" x14ac:dyDescent="0.35">
      <c r="D3583" s="1"/>
      <c r="E3583" s="1"/>
      <c r="N3583" s="216"/>
    </row>
    <row r="3584" spans="4:14" s="102" customFormat="1" x14ac:dyDescent="0.35">
      <c r="D3584" s="1"/>
      <c r="E3584" s="1"/>
      <c r="N3584" s="216"/>
    </row>
    <row r="3585" spans="4:14" s="102" customFormat="1" x14ac:dyDescent="0.35">
      <c r="D3585" s="1"/>
      <c r="E3585" s="1"/>
      <c r="N3585" s="216"/>
    </row>
    <row r="3586" spans="4:14" s="102" customFormat="1" x14ac:dyDescent="0.35">
      <c r="D3586" s="1"/>
      <c r="E3586" s="1"/>
      <c r="N3586" s="216"/>
    </row>
    <row r="3587" spans="4:14" s="102" customFormat="1" x14ac:dyDescent="0.35">
      <c r="D3587" s="1"/>
      <c r="E3587" s="1"/>
      <c r="N3587" s="216"/>
    </row>
    <row r="3588" spans="4:14" s="102" customFormat="1" x14ac:dyDescent="0.35">
      <c r="D3588" s="1"/>
      <c r="E3588" s="1"/>
      <c r="N3588" s="216"/>
    </row>
    <row r="3589" spans="4:14" s="102" customFormat="1" x14ac:dyDescent="0.35">
      <c r="D3589" s="1"/>
      <c r="E3589" s="1"/>
      <c r="N3589" s="216"/>
    </row>
    <row r="3590" spans="4:14" s="102" customFormat="1" x14ac:dyDescent="0.35">
      <c r="D3590" s="1"/>
      <c r="E3590" s="1"/>
      <c r="N3590" s="216"/>
    </row>
    <row r="3591" spans="4:14" s="102" customFormat="1" x14ac:dyDescent="0.35">
      <c r="D3591" s="1"/>
      <c r="E3591" s="1"/>
      <c r="N3591" s="216"/>
    </row>
    <row r="3592" spans="4:14" s="102" customFormat="1" x14ac:dyDescent="0.35">
      <c r="D3592" s="1"/>
      <c r="E3592" s="1"/>
      <c r="N3592" s="216"/>
    </row>
    <row r="3593" spans="4:14" s="102" customFormat="1" x14ac:dyDescent="0.35">
      <c r="D3593" s="1"/>
      <c r="E3593" s="1"/>
      <c r="N3593" s="216"/>
    </row>
    <row r="3594" spans="4:14" s="102" customFormat="1" x14ac:dyDescent="0.35">
      <c r="D3594" s="1"/>
      <c r="E3594" s="1"/>
      <c r="N3594" s="216"/>
    </row>
    <row r="3595" spans="4:14" s="102" customFormat="1" x14ac:dyDescent="0.35">
      <c r="D3595" s="1"/>
      <c r="E3595" s="1"/>
      <c r="N3595" s="216"/>
    </row>
    <row r="3596" spans="4:14" s="102" customFormat="1" x14ac:dyDescent="0.35">
      <c r="D3596" s="1"/>
      <c r="E3596" s="1"/>
      <c r="N3596" s="216"/>
    </row>
    <row r="3597" spans="4:14" s="102" customFormat="1" x14ac:dyDescent="0.35">
      <c r="D3597" s="1"/>
      <c r="E3597" s="1"/>
      <c r="N3597" s="216"/>
    </row>
    <row r="3598" spans="4:14" s="102" customFormat="1" x14ac:dyDescent="0.35">
      <c r="D3598" s="1"/>
      <c r="E3598" s="1"/>
      <c r="N3598" s="216"/>
    </row>
    <row r="3599" spans="4:14" s="102" customFormat="1" x14ac:dyDescent="0.35">
      <c r="D3599" s="1"/>
      <c r="E3599" s="1"/>
      <c r="N3599" s="216"/>
    </row>
    <row r="3600" spans="4:14" s="102" customFormat="1" x14ac:dyDescent="0.35">
      <c r="D3600" s="1"/>
      <c r="E3600" s="1"/>
      <c r="N3600" s="216"/>
    </row>
    <row r="3601" spans="4:14" s="102" customFormat="1" x14ac:dyDescent="0.35">
      <c r="D3601" s="1"/>
      <c r="E3601" s="1"/>
      <c r="N3601" s="216"/>
    </row>
    <row r="3602" spans="4:14" s="102" customFormat="1" x14ac:dyDescent="0.35">
      <c r="D3602" s="1"/>
      <c r="E3602" s="1"/>
      <c r="N3602" s="216"/>
    </row>
    <row r="3603" spans="4:14" s="102" customFormat="1" x14ac:dyDescent="0.35">
      <c r="D3603" s="1"/>
      <c r="E3603" s="1"/>
      <c r="N3603" s="216"/>
    </row>
    <row r="3604" spans="4:14" s="102" customFormat="1" x14ac:dyDescent="0.35">
      <c r="D3604" s="1"/>
      <c r="E3604" s="1"/>
      <c r="N3604" s="216"/>
    </row>
    <row r="3605" spans="4:14" s="102" customFormat="1" x14ac:dyDescent="0.35">
      <c r="D3605" s="1"/>
      <c r="E3605" s="1"/>
      <c r="N3605" s="216"/>
    </row>
    <row r="3606" spans="4:14" s="102" customFormat="1" x14ac:dyDescent="0.35">
      <c r="D3606" s="1"/>
      <c r="E3606" s="1"/>
      <c r="N3606" s="216"/>
    </row>
    <row r="3607" spans="4:14" s="102" customFormat="1" x14ac:dyDescent="0.35">
      <c r="D3607" s="1"/>
      <c r="E3607" s="1"/>
      <c r="N3607" s="216"/>
    </row>
    <row r="3608" spans="4:14" s="102" customFormat="1" x14ac:dyDescent="0.35">
      <c r="D3608" s="1"/>
      <c r="E3608" s="1"/>
      <c r="N3608" s="216"/>
    </row>
    <row r="3609" spans="4:14" s="102" customFormat="1" x14ac:dyDescent="0.35">
      <c r="D3609" s="1"/>
      <c r="E3609" s="1"/>
      <c r="N3609" s="216"/>
    </row>
    <row r="3610" spans="4:14" s="102" customFormat="1" x14ac:dyDescent="0.35">
      <c r="D3610" s="1"/>
      <c r="E3610" s="1"/>
      <c r="N3610" s="216"/>
    </row>
    <row r="3611" spans="4:14" s="102" customFormat="1" x14ac:dyDescent="0.35">
      <c r="D3611" s="1"/>
      <c r="E3611" s="1"/>
      <c r="N3611" s="216"/>
    </row>
    <row r="3612" spans="4:14" s="102" customFormat="1" x14ac:dyDescent="0.35">
      <c r="D3612" s="1"/>
      <c r="E3612" s="1"/>
      <c r="N3612" s="216"/>
    </row>
    <row r="3613" spans="4:14" s="102" customFormat="1" x14ac:dyDescent="0.35">
      <c r="D3613" s="1"/>
      <c r="E3613" s="1"/>
      <c r="N3613" s="216"/>
    </row>
    <row r="3614" spans="4:14" s="102" customFormat="1" x14ac:dyDescent="0.35">
      <c r="D3614" s="1"/>
      <c r="E3614" s="1"/>
      <c r="N3614" s="216"/>
    </row>
    <row r="3615" spans="4:14" s="102" customFormat="1" x14ac:dyDescent="0.35">
      <c r="D3615" s="1"/>
      <c r="E3615" s="1"/>
      <c r="N3615" s="216"/>
    </row>
    <row r="3616" spans="4:14" s="102" customFormat="1" x14ac:dyDescent="0.35">
      <c r="D3616" s="1"/>
      <c r="E3616" s="1"/>
      <c r="N3616" s="216"/>
    </row>
    <row r="3617" spans="4:14" s="102" customFormat="1" x14ac:dyDescent="0.35">
      <c r="D3617" s="1"/>
      <c r="E3617" s="1"/>
      <c r="N3617" s="216"/>
    </row>
    <row r="3618" spans="4:14" s="102" customFormat="1" x14ac:dyDescent="0.35">
      <c r="D3618" s="1"/>
      <c r="E3618" s="1"/>
      <c r="N3618" s="216"/>
    </row>
    <row r="3619" spans="4:14" s="102" customFormat="1" x14ac:dyDescent="0.35">
      <c r="D3619" s="1"/>
      <c r="E3619" s="1"/>
      <c r="N3619" s="216"/>
    </row>
    <row r="3620" spans="4:14" s="102" customFormat="1" x14ac:dyDescent="0.35">
      <c r="D3620" s="1"/>
      <c r="E3620" s="1"/>
      <c r="N3620" s="216"/>
    </row>
    <row r="3621" spans="4:14" s="102" customFormat="1" x14ac:dyDescent="0.35">
      <c r="D3621" s="1"/>
      <c r="E3621" s="1"/>
      <c r="N3621" s="216"/>
    </row>
    <row r="3622" spans="4:14" s="102" customFormat="1" x14ac:dyDescent="0.35">
      <c r="D3622" s="1"/>
      <c r="E3622" s="1"/>
      <c r="N3622" s="216"/>
    </row>
    <row r="3623" spans="4:14" s="102" customFormat="1" x14ac:dyDescent="0.35">
      <c r="D3623" s="1"/>
      <c r="E3623" s="1"/>
      <c r="N3623" s="216"/>
    </row>
    <row r="3624" spans="4:14" s="102" customFormat="1" x14ac:dyDescent="0.35">
      <c r="D3624" s="1"/>
      <c r="E3624" s="1"/>
      <c r="N3624" s="216"/>
    </row>
    <row r="3625" spans="4:14" s="102" customFormat="1" x14ac:dyDescent="0.35">
      <c r="D3625" s="1"/>
      <c r="E3625" s="1"/>
      <c r="N3625" s="216"/>
    </row>
    <row r="3626" spans="4:14" s="102" customFormat="1" x14ac:dyDescent="0.35">
      <c r="D3626" s="1"/>
      <c r="E3626" s="1"/>
      <c r="N3626" s="216"/>
    </row>
    <row r="3627" spans="4:14" s="102" customFormat="1" x14ac:dyDescent="0.35">
      <c r="D3627" s="1"/>
      <c r="E3627" s="1"/>
      <c r="N3627" s="216"/>
    </row>
    <row r="3628" spans="4:14" s="102" customFormat="1" x14ac:dyDescent="0.35">
      <c r="D3628" s="1"/>
      <c r="E3628" s="1"/>
      <c r="N3628" s="216"/>
    </row>
    <row r="3629" spans="4:14" s="102" customFormat="1" x14ac:dyDescent="0.35">
      <c r="D3629" s="1"/>
      <c r="E3629" s="1"/>
      <c r="N3629" s="216"/>
    </row>
    <row r="3630" spans="4:14" s="102" customFormat="1" x14ac:dyDescent="0.35">
      <c r="D3630" s="1"/>
      <c r="E3630" s="1"/>
      <c r="N3630" s="216"/>
    </row>
    <row r="3631" spans="4:14" s="102" customFormat="1" x14ac:dyDescent="0.35">
      <c r="D3631" s="1"/>
      <c r="E3631" s="1"/>
      <c r="N3631" s="216"/>
    </row>
    <row r="3632" spans="4:14" s="102" customFormat="1" x14ac:dyDescent="0.35">
      <c r="D3632" s="1"/>
      <c r="E3632" s="1"/>
      <c r="N3632" s="216"/>
    </row>
    <row r="3633" spans="4:14" s="102" customFormat="1" x14ac:dyDescent="0.35">
      <c r="D3633" s="1"/>
      <c r="E3633" s="1"/>
      <c r="N3633" s="216"/>
    </row>
    <row r="3634" spans="4:14" s="102" customFormat="1" x14ac:dyDescent="0.35">
      <c r="D3634" s="1"/>
      <c r="E3634" s="1"/>
      <c r="N3634" s="216"/>
    </row>
    <row r="3635" spans="4:14" s="102" customFormat="1" x14ac:dyDescent="0.35">
      <c r="D3635" s="1"/>
      <c r="E3635" s="1"/>
      <c r="N3635" s="216"/>
    </row>
    <row r="3636" spans="4:14" s="102" customFormat="1" x14ac:dyDescent="0.35">
      <c r="D3636" s="1"/>
      <c r="E3636" s="1"/>
      <c r="N3636" s="216"/>
    </row>
    <row r="3637" spans="4:14" s="102" customFormat="1" x14ac:dyDescent="0.35">
      <c r="D3637" s="1"/>
      <c r="E3637" s="1"/>
      <c r="N3637" s="216"/>
    </row>
    <row r="3638" spans="4:14" s="102" customFormat="1" x14ac:dyDescent="0.35">
      <c r="D3638" s="1"/>
      <c r="E3638" s="1"/>
      <c r="N3638" s="216"/>
    </row>
    <row r="3639" spans="4:14" s="102" customFormat="1" x14ac:dyDescent="0.35">
      <c r="D3639" s="1"/>
      <c r="E3639" s="1"/>
      <c r="N3639" s="216"/>
    </row>
    <row r="3640" spans="4:14" s="102" customFormat="1" x14ac:dyDescent="0.35">
      <c r="D3640" s="1"/>
      <c r="E3640" s="1"/>
      <c r="N3640" s="216"/>
    </row>
    <row r="3641" spans="4:14" s="102" customFormat="1" x14ac:dyDescent="0.35">
      <c r="D3641" s="1"/>
      <c r="E3641" s="1"/>
      <c r="N3641" s="216"/>
    </row>
    <row r="3642" spans="4:14" s="102" customFormat="1" x14ac:dyDescent="0.35">
      <c r="D3642" s="1"/>
      <c r="E3642" s="1"/>
      <c r="N3642" s="216"/>
    </row>
    <row r="3643" spans="4:14" s="102" customFormat="1" x14ac:dyDescent="0.35">
      <c r="D3643" s="1"/>
      <c r="E3643" s="1"/>
      <c r="N3643" s="216"/>
    </row>
    <row r="3644" spans="4:14" s="102" customFormat="1" x14ac:dyDescent="0.35">
      <c r="D3644" s="1"/>
      <c r="E3644" s="1"/>
      <c r="N3644" s="216"/>
    </row>
    <row r="3645" spans="4:14" s="102" customFormat="1" x14ac:dyDescent="0.35">
      <c r="D3645" s="1"/>
      <c r="E3645" s="1"/>
      <c r="N3645" s="216"/>
    </row>
    <row r="3646" spans="4:14" s="102" customFormat="1" x14ac:dyDescent="0.35">
      <c r="D3646" s="1"/>
      <c r="E3646" s="1"/>
      <c r="N3646" s="216"/>
    </row>
    <row r="3647" spans="4:14" s="102" customFormat="1" x14ac:dyDescent="0.35">
      <c r="D3647" s="1"/>
      <c r="E3647" s="1"/>
      <c r="N3647" s="216"/>
    </row>
    <row r="3648" spans="4:14" s="102" customFormat="1" x14ac:dyDescent="0.35">
      <c r="D3648" s="1"/>
      <c r="E3648" s="1"/>
      <c r="N3648" s="216"/>
    </row>
    <row r="3649" spans="4:14" s="102" customFormat="1" x14ac:dyDescent="0.35">
      <c r="D3649" s="1"/>
      <c r="E3649" s="1"/>
      <c r="N3649" s="216"/>
    </row>
    <row r="3650" spans="4:14" s="102" customFormat="1" x14ac:dyDescent="0.35">
      <c r="D3650" s="1"/>
      <c r="E3650" s="1"/>
      <c r="N3650" s="216"/>
    </row>
    <row r="3651" spans="4:14" s="102" customFormat="1" x14ac:dyDescent="0.35">
      <c r="D3651" s="1"/>
      <c r="E3651" s="1"/>
      <c r="N3651" s="216"/>
    </row>
    <row r="3652" spans="4:14" s="102" customFormat="1" x14ac:dyDescent="0.35">
      <c r="D3652" s="1"/>
      <c r="E3652" s="1"/>
      <c r="N3652" s="216"/>
    </row>
    <row r="3653" spans="4:14" s="102" customFormat="1" x14ac:dyDescent="0.35">
      <c r="D3653" s="1"/>
      <c r="E3653" s="1"/>
      <c r="N3653" s="216"/>
    </row>
    <row r="3654" spans="4:14" s="102" customFormat="1" x14ac:dyDescent="0.35">
      <c r="D3654" s="1"/>
      <c r="E3654" s="1"/>
      <c r="N3654" s="216"/>
    </row>
    <row r="3655" spans="4:14" s="102" customFormat="1" x14ac:dyDescent="0.35">
      <c r="D3655" s="1"/>
      <c r="E3655" s="1"/>
      <c r="N3655" s="216"/>
    </row>
    <row r="3656" spans="4:14" s="102" customFormat="1" x14ac:dyDescent="0.35">
      <c r="D3656" s="1"/>
      <c r="E3656" s="1"/>
      <c r="N3656" s="216"/>
    </row>
    <row r="3657" spans="4:14" s="102" customFormat="1" x14ac:dyDescent="0.35">
      <c r="D3657" s="1"/>
      <c r="E3657" s="1"/>
      <c r="N3657" s="216"/>
    </row>
    <row r="3658" spans="4:14" s="102" customFormat="1" x14ac:dyDescent="0.35">
      <c r="D3658" s="1"/>
      <c r="E3658" s="1"/>
      <c r="N3658" s="216"/>
    </row>
    <row r="3659" spans="4:14" s="102" customFormat="1" x14ac:dyDescent="0.35">
      <c r="D3659" s="1"/>
      <c r="E3659" s="1"/>
      <c r="N3659" s="216"/>
    </row>
    <row r="3660" spans="4:14" s="102" customFormat="1" x14ac:dyDescent="0.35">
      <c r="D3660" s="1"/>
      <c r="E3660" s="1"/>
      <c r="N3660" s="216"/>
    </row>
    <row r="3661" spans="4:14" s="102" customFormat="1" x14ac:dyDescent="0.35">
      <c r="D3661" s="1"/>
      <c r="E3661" s="1"/>
      <c r="N3661" s="216"/>
    </row>
    <row r="3662" spans="4:14" s="102" customFormat="1" x14ac:dyDescent="0.35">
      <c r="D3662" s="1"/>
      <c r="E3662" s="1"/>
      <c r="N3662" s="216"/>
    </row>
    <row r="3663" spans="4:14" s="102" customFormat="1" x14ac:dyDescent="0.35">
      <c r="D3663" s="1"/>
      <c r="E3663" s="1"/>
      <c r="N3663" s="216"/>
    </row>
    <row r="3664" spans="4:14" s="102" customFormat="1" x14ac:dyDescent="0.35">
      <c r="D3664" s="1"/>
      <c r="E3664" s="1"/>
      <c r="N3664" s="216"/>
    </row>
    <row r="3665" spans="4:14" s="102" customFormat="1" x14ac:dyDescent="0.35">
      <c r="D3665" s="1"/>
      <c r="E3665" s="1"/>
      <c r="N3665" s="216"/>
    </row>
    <row r="3666" spans="4:14" s="102" customFormat="1" x14ac:dyDescent="0.35">
      <c r="D3666" s="1"/>
      <c r="E3666" s="1"/>
      <c r="N3666" s="216"/>
    </row>
    <row r="3667" spans="4:14" s="102" customFormat="1" x14ac:dyDescent="0.35">
      <c r="D3667" s="1"/>
      <c r="E3667" s="1"/>
      <c r="N3667" s="216"/>
    </row>
    <row r="3668" spans="4:14" s="102" customFormat="1" x14ac:dyDescent="0.35">
      <c r="D3668" s="1"/>
      <c r="E3668" s="1"/>
      <c r="N3668" s="216"/>
    </row>
    <row r="3669" spans="4:14" s="102" customFormat="1" x14ac:dyDescent="0.35">
      <c r="D3669" s="1"/>
      <c r="E3669" s="1"/>
      <c r="N3669" s="216"/>
    </row>
    <row r="3670" spans="4:14" s="102" customFormat="1" x14ac:dyDescent="0.35">
      <c r="D3670" s="1"/>
      <c r="E3670" s="1"/>
      <c r="N3670" s="216"/>
    </row>
    <row r="3671" spans="4:14" s="102" customFormat="1" x14ac:dyDescent="0.35">
      <c r="D3671" s="1"/>
      <c r="E3671" s="1"/>
      <c r="N3671" s="216"/>
    </row>
    <row r="3672" spans="4:14" s="102" customFormat="1" x14ac:dyDescent="0.35">
      <c r="D3672" s="1"/>
      <c r="E3672" s="1"/>
      <c r="N3672" s="216"/>
    </row>
    <row r="3673" spans="4:14" s="102" customFormat="1" x14ac:dyDescent="0.35">
      <c r="D3673" s="1"/>
      <c r="E3673" s="1"/>
      <c r="N3673" s="216"/>
    </row>
    <row r="3674" spans="4:14" s="102" customFormat="1" x14ac:dyDescent="0.35">
      <c r="D3674" s="1"/>
      <c r="E3674" s="1"/>
      <c r="N3674" s="216"/>
    </row>
    <row r="3675" spans="4:14" s="102" customFormat="1" x14ac:dyDescent="0.35">
      <c r="D3675" s="1"/>
      <c r="E3675" s="1"/>
      <c r="N3675" s="216"/>
    </row>
    <row r="3676" spans="4:14" s="102" customFormat="1" x14ac:dyDescent="0.35">
      <c r="D3676" s="1"/>
      <c r="E3676" s="1"/>
      <c r="N3676" s="216"/>
    </row>
    <row r="3677" spans="4:14" s="102" customFormat="1" x14ac:dyDescent="0.35">
      <c r="D3677" s="1"/>
      <c r="E3677" s="1"/>
      <c r="N3677" s="216"/>
    </row>
    <row r="3678" spans="4:14" s="102" customFormat="1" x14ac:dyDescent="0.35">
      <c r="D3678" s="1"/>
      <c r="E3678" s="1"/>
      <c r="N3678" s="216"/>
    </row>
    <row r="3679" spans="4:14" s="102" customFormat="1" x14ac:dyDescent="0.35">
      <c r="D3679" s="1"/>
      <c r="E3679" s="1"/>
      <c r="N3679" s="216"/>
    </row>
    <row r="3680" spans="4:14" s="102" customFormat="1" x14ac:dyDescent="0.35">
      <c r="D3680" s="1"/>
      <c r="E3680" s="1"/>
      <c r="N3680" s="216"/>
    </row>
    <row r="3681" spans="4:14" s="102" customFormat="1" x14ac:dyDescent="0.35">
      <c r="D3681" s="1"/>
      <c r="E3681" s="1"/>
      <c r="N3681" s="216"/>
    </row>
    <row r="3682" spans="4:14" s="102" customFormat="1" x14ac:dyDescent="0.35">
      <c r="D3682" s="1"/>
      <c r="E3682" s="1"/>
      <c r="N3682" s="216"/>
    </row>
    <row r="3683" spans="4:14" s="102" customFormat="1" x14ac:dyDescent="0.35">
      <c r="D3683" s="1"/>
      <c r="E3683" s="1"/>
      <c r="N3683" s="216"/>
    </row>
    <row r="3684" spans="4:14" s="102" customFormat="1" x14ac:dyDescent="0.35">
      <c r="D3684" s="1"/>
      <c r="E3684" s="1"/>
      <c r="N3684" s="216"/>
    </row>
    <row r="3685" spans="4:14" s="102" customFormat="1" x14ac:dyDescent="0.35">
      <c r="D3685" s="1"/>
      <c r="E3685" s="1"/>
      <c r="N3685" s="216"/>
    </row>
    <row r="3686" spans="4:14" s="102" customFormat="1" x14ac:dyDescent="0.35">
      <c r="D3686" s="1"/>
      <c r="E3686" s="1"/>
      <c r="N3686" s="216"/>
    </row>
    <row r="3687" spans="4:14" s="102" customFormat="1" x14ac:dyDescent="0.35">
      <c r="D3687" s="1"/>
      <c r="E3687" s="1"/>
      <c r="N3687" s="216"/>
    </row>
    <row r="3688" spans="4:14" s="102" customFormat="1" x14ac:dyDescent="0.35">
      <c r="D3688" s="1"/>
      <c r="E3688" s="1"/>
      <c r="N3688" s="216"/>
    </row>
    <row r="3689" spans="4:14" s="102" customFormat="1" x14ac:dyDescent="0.35">
      <c r="D3689" s="1"/>
      <c r="E3689" s="1"/>
      <c r="N3689" s="216"/>
    </row>
    <row r="3690" spans="4:14" s="102" customFormat="1" x14ac:dyDescent="0.35">
      <c r="D3690" s="1"/>
      <c r="E3690" s="1"/>
      <c r="N3690" s="216"/>
    </row>
    <row r="3691" spans="4:14" s="102" customFormat="1" x14ac:dyDescent="0.35">
      <c r="D3691" s="1"/>
      <c r="E3691" s="1"/>
      <c r="N3691" s="216"/>
    </row>
    <row r="3692" spans="4:14" s="102" customFormat="1" x14ac:dyDescent="0.35">
      <c r="D3692" s="1"/>
      <c r="E3692" s="1"/>
      <c r="N3692" s="216"/>
    </row>
    <row r="3693" spans="4:14" s="102" customFormat="1" x14ac:dyDescent="0.35">
      <c r="D3693" s="1"/>
      <c r="E3693" s="1"/>
      <c r="N3693" s="216"/>
    </row>
    <row r="3694" spans="4:14" s="102" customFormat="1" x14ac:dyDescent="0.35">
      <c r="D3694" s="1"/>
      <c r="E3694" s="1"/>
      <c r="N3694" s="216"/>
    </row>
    <row r="3695" spans="4:14" s="102" customFormat="1" x14ac:dyDescent="0.35">
      <c r="D3695" s="1"/>
      <c r="E3695" s="1"/>
      <c r="N3695" s="216"/>
    </row>
    <row r="3696" spans="4:14" s="102" customFormat="1" x14ac:dyDescent="0.35">
      <c r="D3696" s="1"/>
      <c r="E3696" s="1"/>
      <c r="N3696" s="216"/>
    </row>
    <row r="3697" spans="4:14" s="102" customFormat="1" x14ac:dyDescent="0.35">
      <c r="D3697" s="1"/>
      <c r="E3697" s="1"/>
      <c r="N3697" s="216"/>
    </row>
    <row r="3698" spans="4:14" s="102" customFormat="1" x14ac:dyDescent="0.35">
      <c r="D3698" s="1"/>
      <c r="E3698" s="1"/>
      <c r="N3698" s="216"/>
    </row>
    <row r="3699" spans="4:14" s="102" customFormat="1" x14ac:dyDescent="0.35">
      <c r="D3699" s="1"/>
      <c r="E3699" s="1"/>
      <c r="N3699" s="216"/>
    </row>
    <row r="3700" spans="4:14" s="102" customFormat="1" x14ac:dyDescent="0.35">
      <c r="D3700" s="1"/>
      <c r="E3700" s="1"/>
      <c r="N3700" s="216"/>
    </row>
    <row r="3701" spans="4:14" s="102" customFormat="1" x14ac:dyDescent="0.35">
      <c r="D3701" s="1"/>
      <c r="E3701" s="1"/>
      <c r="N3701" s="216"/>
    </row>
    <row r="3702" spans="4:14" s="102" customFormat="1" x14ac:dyDescent="0.35">
      <c r="D3702" s="1"/>
      <c r="E3702" s="1"/>
      <c r="N3702" s="216"/>
    </row>
    <row r="3703" spans="4:14" s="102" customFormat="1" x14ac:dyDescent="0.35">
      <c r="D3703" s="1"/>
      <c r="E3703" s="1"/>
      <c r="N3703" s="216"/>
    </row>
    <row r="3704" spans="4:14" s="102" customFormat="1" x14ac:dyDescent="0.35">
      <c r="D3704" s="1"/>
      <c r="E3704" s="1"/>
      <c r="N3704" s="216"/>
    </row>
    <row r="3705" spans="4:14" s="102" customFormat="1" x14ac:dyDescent="0.35">
      <c r="D3705" s="1"/>
      <c r="E3705" s="1"/>
      <c r="N3705" s="216"/>
    </row>
    <row r="3706" spans="4:14" s="102" customFormat="1" x14ac:dyDescent="0.35">
      <c r="D3706" s="1"/>
      <c r="E3706" s="1"/>
      <c r="N3706" s="216"/>
    </row>
    <row r="3707" spans="4:14" s="102" customFormat="1" x14ac:dyDescent="0.35">
      <c r="D3707" s="1"/>
      <c r="E3707" s="1"/>
      <c r="N3707" s="216"/>
    </row>
    <row r="3708" spans="4:14" s="102" customFormat="1" x14ac:dyDescent="0.35">
      <c r="D3708" s="1"/>
      <c r="E3708" s="1"/>
      <c r="N3708" s="216"/>
    </row>
    <row r="3709" spans="4:14" s="102" customFormat="1" x14ac:dyDescent="0.35">
      <c r="D3709" s="1"/>
      <c r="E3709" s="1"/>
      <c r="N3709" s="216"/>
    </row>
    <row r="3710" spans="4:14" s="102" customFormat="1" x14ac:dyDescent="0.35">
      <c r="D3710" s="1"/>
      <c r="E3710" s="1"/>
      <c r="N3710" s="216"/>
    </row>
    <row r="3711" spans="4:14" s="102" customFormat="1" x14ac:dyDescent="0.35">
      <c r="D3711" s="1"/>
      <c r="E3711" s="1"/>
      <c r="N3711" s="216"/>
    </row>
    <row r="3712" spans="4:14" s="102" customFormat="1" x14ac:dyDescent="0.35">
      <c r="D3712" s="1"/>
      <c r="E3712" s="1"/>
      <c r="N3712" s="216"/>
    </row>
    <row r="3713" spans="4:14" s="102" customFormat="1" x14ac:dyDescent="0.35">
      <c r="D3713" s="1"/>
      <c r="E3713" s="1"/>
      <c r="N3713" s="216"/>
    </row>
    <row r="3714" spans="4:14" s="102" customFormat="1" x14ac:dyDescent="0.35">
      <c r="D3714" s="1"/>
      <c r="E3714" s="1"/>
      <c r="N3714" s="216"/>
    </row>
    <row r="3715" spans="4:14" s="102" customFormat="1" x14ac:dyDescent="0.35">
      <c r="D3715" s="1"/>
      <c r="E3715" s="1"/>
      <c r="N3715" s="216"/>
    </row>
    <row r="3716" spans="4:14" s="102" customFormat="1" x14ac:dyDescent="0.35">
      <c r="D3716" s="1"/>
      <c r="E3716" s="1"/>
      <c r="N3716" s="216"/>
    </row>
    <row r="3717" spans="4:14" s="102" customFormat="1" x14ac:dyDescent="0.35">
      <c r="D3717" s="1"/>
      <c r="E3717" s="1"/>
      <c r="N3717" s="216"/>
    </row>
    <row r="3718" spans="4:14" s="102" customFormat="1" x14ac:dyDescent="0.35">
      <c r="D3718" s="1"/>
      <c r="E3718" s="1"/>
      <c r="N3718" s="216"/>
    </row>
    <row r="3719" spans="4:14" s="102" customFormat="1" x14ac:dyDescent="0.35">
      <c r="D3719" s="1"/>
      <c r="E3719" s="1"/>
      <c r="N3719" s="216"/>
    </row>
    <row r="3720" spans="4:14" s="102" customFormat="1" x14ac:dyDescent="0.35">
      <c r="D3720" s="1"/>
      <c r="E3720" s="1"/>
      <c r="N3720" s="216"/>
    </row>
    <row r="3721" spans="4:14" s="102" customFormat="1" x14ac:dyDescent="0.35">
      <c r="D3721" s="1"/>
      <c r="E3721" s="1"/>
      <c r="N3721" s="216"/>
    </row>
    <row r="3722" spans="4:14" s="102" customFormat="1" x14ac:dyDescent="0.35">
      <c r="D3722" s="1"/>
      <c r="E3722" s="1"/>
      <c r="N3722" s="216"/>
    </row>
    <row r="3723" spans="4:14" s="102" customFormat="1" x14ac:dyDescent="0.35">
      <c r="D3723" s="1"/>
      <c r="E3723" s="1"/>
      <c r="N3723" s="216"/>
    </row>
    <row r="3724" spans="4:14" s="102" customFormat="1" x14ac:dyDescent="0.35">
      <c r="D3724" s="1"/>
      <c r="E3724" s="1"/>
      <c r="N3724" s="216"/>
    </row>
    <row r="3725" spans="4:14" s="102" customFormat="1" x14ac:dyDescent="0.35">
      <c r="D3725" s="1"/>
      <c r="E3725" s="1"/>
      <c r="N3725" s="216"/>
    </row>
    <row r="3726" spans="4:14" s="102" customFormat="1" x14ac:dyDescent="0.35">
      <c r="D3726" s="1"/>
      <c r="E3726" s="1"/>
      <c r="N3726" s="216"/>
    </row>
    <row r="3727" spans="4:14" s="102" customFormat="1" x14ac:dyDescent="0.35">
      <c r="D3727" s="1"/>
      <c r="E3727" s="1"/>
      <c r="N3727" s="216"/>
    </row>
    <row r="3728" spans="4:14" s="102" customFormat="1" x14ac:dyDescent="0.35">
      <c r="D3728" s="1"/>
      <c r="E3728" s="1"/>
      <c r="N3728" s="216"/>
    </row>
    <row r="3729" spans="4:14" s="102" customFormat="1" x14ac:dyDescent="0.35">
      <c r="D3729" s="1"/>
      <c r="E3729" s="1"/>
      <c r="N3729" s="216"/>
    </row>
    <row r="3730" spans="4:14" s="102" customFormat="1" x14ac:dyDescent="0.35">
      <c r="D3730" s="1"/>
      <c r="E3730" s="1"/>
      <c r="N3730" s="216"/>
    </row>
    <row r="3731" spans="4:14" s="102" customFormat="1" x14ac:dyDescent="0.35">
      <c r="D3731" s="1"/>
      <c r="E3731" s="1"/>
      <c r="N3731" s="216"/>
    </row>
    <row r="3732" spans="4:14" s="102" customFormat="1" x14ac:dyDescent="0.35">
      <c r="D3732" s="1"/>
      <c r="E3732" s="1"/>
      <c r="N3732" s="216"/>
    </row>
    <row r="3733" spans="4:14" s="102" customFormat="1" x14ac:dyDescent="0.35">
      <c r="D3733" s="1"/>
      <c r="E3733" s="1"/>
      <c r="N3733" s="216"/>
    </row>
    <row r="3734" spans="4:14" s="102" customFormat="1" x14ac:dyDescent="0.35">
      <c r="D3734" s="1"/>
      <c r="E3734" s="1"/>
      <c r="N3734" s="216"/>
    </row>
    <row r="3735" spans="4:14" s="102" customFormat="1" x14ac:dyDescent="0.35">
      <c r="D3735" s="1"/>
      <c r="E3735" s="1"/>
      <c r="N3735" s="216"/>
    </row>
    <row r="3736" spans="4:14" s="102" customFormat="1" x14ac:dyDescent="0.35">
      <c r="D3736" s="1"/>
      <c r="E3736" s="1"/>
      <c r="N3736" s="216"/>
    </row>
    <row r="3737" spans="4:14" s="102" customFormat="1" x14ac:dyDescent="0.35">
      <c r="D3737" s="1"/>
      <c r="E3737" s="1"/>
      <c r="N3737" s="216"/>
    </row>
    <row r="3738" spans="4:14" s="102" customFormat="1" x14ac:dyDescent="0.35">
      <c r="D3738" s="1"/>
      <c r="E3738" s="1"/>
      <c r="N3738" s="216"/>
    </row>
    <row r="3739" spans="4:14" s="102" customFormat="1" x14ac:dyDescent="0.35">
      <c r="D3739" s="1"/>
      <c r="E3739" s="1"/>
      <c r="N3739" s="216"/>
    </row>
    <row r="3740" spans="4:14" s="102" customFormat="1" x14ac:dyDescent="0.35">
      <c r="D3740" s="1"/>
      <c r="E3740" s="1"/>
      <c r="N3740" s="216"/>
    </row>
    <row r="3741" spans="4:14" s="102" customFormat="1" x14ac:dyDescent="0.35">
      <c r="D3741" s="1"/>
      <c r="E3741" s="1"/>
      <c r="N3741" s="216"/>
    </row>
    <row r="3742" spans="4:14" s="102" customFormat="1" x14ac:dyDescent="0.35">
      <c r="D3742" s="1"/>
      <c r="E3742" s="1"/>
      <c r="N3742" s="216"/>
    </row>
    <row r="3743" spans="4:14" s="102" customFormat="1" x14ac:dyDescent="0.35">
      <c r="D3743" s="1"/>
      <c r="E3743" s="1"/>
      <c r="N3743" s="216"/>
    </row>
    <row r="3744" spans="4:14" s="102" customFormat="1" x14ac:dyDescent="0.35">
      <c r="D3744" s="1"/>
      <c r="E3744" s="1"/>
      <c r="N3744" s="216"/>
    </row>
    <row r="3745" spans="4:14" s="102" customFormat="1" x14ac:dyDescent="0.35">
      <c r="D3745" s="1"/>
      <c r="E3745" s="1"/>
      <c r="N3745" s="216"/>
    </row>
    <row r="3746" spans="4:14" s="102" customFormat="1" x14ac:dyDescent="0.35">
      <c r="D3746" s="1"/>
      <c r="E3746" s="1"/>
      <c r="N3746" s="216"/>
    </row>
    <row r="3747" spans="4:14" s="102" customFormat="1" x14ac:dyDescent="0.35">
      <c r="D3747" s="1"/>
      <c r="E3747" s="1"/>
      <c r="N3747" s="216"/>
    </row>
    <row r="3748" spans="4:14" s="102" customFormat="1" x14ac:dyDescent="0.35">
      <c r="D3748" s="1"/>
      <c r="E3748" s="1"/>
      <c r="N3748" s="216"/>
    </row>
    <row r="3749" spans="4:14" s="102" customFormat="1" x14ac:dyDescent="0.35">
      <c r="D3749" s="1"/>
      <c r="E3749" s="1"/>
      <c r="N3749" s="216"/>
    </row>
    <row r="3750" spans="4:14" s="102" customFormat="1" x14ac:dyDescent="0.35">
      <c r="D3750" s="1"/>
      <c r="E3750" s="1"/>
      <c r="N3750" s="216"/>
    </row>
    <row r="3751" spans="4:14" s="102" customFormat="1" x14ac:dyDescent="0.35">
      <c r="D3751" s="1"/>
      <c r="E3751" s="1"/>
      <c r="N3751" s="216"/>
    </row>
    <row r="3752" spans="4:14" s="102" customFormat="1" x14ac:dyDescent="0.35">
      <c r="D3752" s="1"/>
      <c r="E3752" s="1"/>
      <c r="N3752" s="216"/>
    </row>
    <row r="3753" spans="4:14" s="102" customFormat="1" x14ac:dyDescent="0.35">
      <c r="D3753" s="1"/>
      <c r="E3753" s="1"/>
      <c r="N3753" s="216"/>
    </row>
    <row r="3754" spans="4:14" s="102" customFormat="1" x14ac:dyDescent="0.35">
      <c r="D3754" s="1"/>
      <c r="E3754" s="1"/>
      <c r="N3754" s="216"/>
    </row>
    <row r="3755" spans="4:14" s="102" customFormat="1" x14ac:dyDescent="0.35">
      <c r="D3755" s="1"/>
      <c r="E3755" s="1"/>
      <c r="N3755" s="216"/>
    </row>
    <row r="3756" spans="4:14" s="102" customFormat="1" x14ac:dyDescent="0.35">
      <c r="D3756" s="1"/>
      <c r="E3756" s="1"/>
      <c r="N3756" s="216"/>
    </row>
    <row r="3757" spans="4:14" s="102" customFormat="1" x14ac:dyDescent="0.35">
      <c r="D3757" s="1"/>
      <c r="E3757" s="1"/>
      <c r="N3757" s="216"/>
    </row>
    <row r="3758" spans="4:14" s="102" customFormat="1" x14ac:dyDescent="0.35">
      <c r="D3758" s="1"/>
      <c r="E3758" s="1"/>
      <c r="N3758" s="216"/>
    </row>
    <row r="3759" spans="4:14" s="102" customFormat="1" x14ac:dyDescent="0.35">
      <c r="D3759" s="1"/>
      <c r="E3759" s="1"/>
      <c r="N3759" s="216"/>
    </row>
    <row r="3760" spans="4:14" s="102" customFormat="1" x14ac:dyDescent="0.35">
      <c r="D3760" s="1"/>
      <c r="E3760" s="1"/>
      <c r="N3760" s="216"/>
    </row>
    <row r="3761" spans="4:14" s="102" customFormat="1" x14ac:dyDescent="0.35">
      <c r="D3761" s="1"/>
      <c r="E3761" s="1"/>
      <c r="N3761" s="216"/>
    </row>
    <row r="3762" spans="4:14" s="102" customFormat="1" x14ac:dyDescent="0.35">
      <c r="D3762" s="1"/>
      <c r="E3762" s="1"/>
      <c r="N3762" s="216"/>
    </row>
    <row r="3763" spans="4:14" s="102" customFormat="1" x14ac:dyDescent="0.35">
      <c r="D3763" s="1"/>
      <c r="E3763" s="1"/>
      <c r="N3763" s="216"/>
    </row>
    <row r="3764" spans="4:14" s="102" customFormat="1" x14ac:dyDescent="0.35">
      <c r="D3764" s="1"/>
      <c r="E3764" s="1"/>
      <c r="N3764" s="216"/>
    </row>
    <row r="3765" spans="4:14" s="102" customFormat="1" x14ac:dyDescent="0.35">
      <c r="D3765" s="1"/>
      <c r="E3765" s="1"/>
      <c r="N3765" s="216"/>
    </row>
    <row r="3766" spans="4:14" s="102" customFormat="1" x14ac:dyDescent="0.35">
      <c r="D3766" s="1"/>
      <c r="E3766" s="1"/>
      <c r="N3766" s="216"/>
    </row>
    <row r="3767" spans="4:14" s="102" customFormat="1" x14ac:dyDescent="0.35">
      <c r="D3767" s="1"/>
      <c r="E3767" s="1"/>
      <c r="N3767" s="216"/>
    </row>
    <row r="3768" spans="4:14" s="102" customFormat="1" x14ac:dyDescent="0.35">
      <c r="D3768" s="1"/>
      <c r="E3768" s="1"/>
      <c r="N3768" s="216"/>
    </row>
    <row r="3769" spans="4:14" s="102" customFormat="1" x14ac:dyDescent="0.35">
      <c r="D3769" s="1"/>
      <c r="E3769" s="1"/>
      <c r="N3769" s="216"/>
    </row>
    <row r="3770" spans="4:14" s="102" customFormat="1" x14ac:dyDescent="0.35">
      <c r="D3770" s="1"/>
      <c r="E3770" s="1"/>
      <c r="N3770" s="216"/>
    </row>
    <row r="3771" spans="4:14" s="102" customFormat="1" x14ac:dyDescent="0.35">
      <c r="D3771" s="1"/>
      <c r="E3771" s="1"/>
      <c r="N3771" s="216"/>
    </row>
    <row r="3772" spans="4:14" s="102" customFormat="1" x14ac:dyDescent="0.35">
      <c r="D3772" s="1"/>
      <c r="E3772" s="1"/>
      <c r="N3772" s="216"/>
    </row>
    <row r="3773" spans="4:14" s="102" customFormat="1" x14ac:dyDescent="0.35">
      <c r="D3773" s="1"/>
      <c r="E3773" s="1"/>
      <c r="N3773" s="216"/>
    </row>
    <row r="3774" spans="4:14" s="102" customFormat="1" x14ac:dyDescent="0.35">
      <c r="D3774" s="1"/>
      <c r="E3774" s="1"/>
      <c r="N3774" s="216"/>
    </row>
    <row r="3775" spans="4:14" s="102" customFormat="1" x14ac:dyDescent="0.35">
      <c r="D3775" s="1"/>
      <c r="E3775" s="1"/>
      <c r="N3775" s="216"/>
    </row>
    <row r="3776" spans="4:14" s="102" customFormat="1" x14ac:dyDescent="0.35">
      <c r="D3776" s="1"/>
      <c r="E3776" s="1"/>
      <c r="N3776" s="216"/>
    </row>
    <row r="3777" spans="4:14" s="102" customFormat="1" x14ac:dyDescent="0.35">
      <c r="D3777" s="1"/>
      <c r="E3777" s="1"/>
      <c r="N3777" s="216"/>
    </row>
    <row r="3778" spans="4:14" s="102" customFormat="1" x14ac:dyDescent="0.35">
      <c r="D3778" s="1"/>
      <c r="E3778" s="1"/>
      <c r="N3778" s="216"/>
    </row>
    <row r="3779" spans="4:14" s="102" customFormat="1" x14ac:dyDescent="0.35">
      <c r="D3779" s="1"/>
      <c r="E3779" s="1"/>
      <c r="N3779" s="216"/>
    </row>
    <row r="3780" spans="4:14" s="102" customFormat="1" x14ac:dyDescent="0.35">
      <c r="D3780" s="1"/>
      <c r="E3780" s="1"/>
      <c r="N3780" s="216"/>
    </row>
    <row r="3781" spans="4:14" s="102" customFormat="1" x14ac:dyDescent="0.35">
      <c r="D3781" s="1"/>
      <c r="E3781" s="1"/>
      <c r="N3781" s="216"/>
    </row>
    <row r="3782" spans="4:14" s="102" customFormat="1" x14ac:dyDescent="0.35">
      <c r="D3782" s="1"/>
      <c r="E3782" s="1"/>
      <c r="N3782" s="216"/>
    </row>
    <row r="3783" spans="4:14" s="102" customFormat="1" x14ac:dyDescent="0.35">
      <c r="D3783" s="1"/>
      <c r="E3783" s="1"/>
      <c r="N3783" s="216"/>
    </row>
    <row r="3784" spans="4:14" s="102" customFormat="1" x14ac:dyDescent="0.35">
      <c r="D3784" s="1"/>
      <c r="E3784" s="1"/>
      <c r="N3784" s="216"/>
    </row>
    <row r="3785" spans="4:14" s="102" customFormat="1" x14ac:dyDescent="0.35">
      <c r="D3785" s="1"/>
      <c r="E3785" s="1"/>
      <c r="N3785" s="216"/>
    </row>
    <row r="3786" spans="4:14" s="102" customFormat="1" x14ac:dyDescent="0.35">
      <c r="D3786" s="1"/>
      <c r="E3786" s="1"/>
      <c r="N3786" s="216"/>
    </row>
    <row r="3787" spans="4:14" s="102" customFormat="1" x14ac:dyDescent="0.35">
      <c r="D3787" s="1"/>
      <c r="E3787" s="1"/>
      <c r="N3787" s="216"/>
    </row>
    <row r="3788" spans="4:14" s="102" customFormat="1" x14ac:dyDescent="0.35">
      <c r="D3788" s="1"/>
      <c r="E3788" s="1"/>
      <c r="N3788" s="216"/>
    </row>
    <row r="3789" spans="4:14" s="102" customFormat="1" x14ac:dyDescent="0.35">
      <c r="D3789" s="1"/>
      <c r="E3789" s="1"/>
      <c r="N3789" s="216"/>
    </row>
    <row r="3790" spans="4:14" s="102" customFormat="1" x14ac:dyDescent="0.35">
      <c r="D3790" s="1"/>
      <c r="E3790" s="1"/>
      <c r="N3790" s="216"/>
    </row>
    <row r="3791" spans="4:14" s="102" customFormat="1" x14ac:dyDescent="0.35">
      <c r="D3791" s="1"/>
      <c r="E3791" s="1"/>
      <c r="N3791" s="216"/>
    </row>
    <row r="3792" spans="4:14" s="102" customFormat="1" x14ac:dyDescent="0.35">
      <c r="D3792" s="1"/>
      <c r="E3792" s="1"/>
      <c r="N3792" s="216"/>
    </row>
    <row r="3793" spans="4:14" s="102" customFormat="1" x14ac:dyDescent="0.35">
      <c r="D3793" s="1"/>
      <c r="E3793" s="1"/>
      <c r="N3793" s="216"/>
    </row>
    <row r="3794" spans="4:14" s="102" customFormat="1" x14ac:dyDescent="0.35">
      <c r="D3794" s="1"/>
      <c r="E3794" s="1"/>
      <c r="N3794" s="216"/>
    </row>
    <row r="3795" spans="4:14" s="102" customFormat="1" x14ac:dyDescent="0.35">
      <c r="D3795" s="1"/>
      <c r="E3795" s="1"/>
      <c r="N3795" s="216"/>
    </row>
    <row r="3796" spans="4:14" s="102" customFormat="1" x14ac:dyDescent="0.35">
      <c r="D3796" s="1"/>
      <c r="E3796" s="1"/>
      <c r="N3796" s="216"/>
    </row>
    <row r="3797" spans="4:14" s="102" customFormat="1" x14ac:dyDescent="0.35">
      <c r="D3797" s="1"/>
      <c r="E3797" s="1"/>
      <c r="N3797" s="216"/>
    </row>
    <row r="3798" spans="4:14" s="102" customFormat="1" x14ac:dyDescent="0.35">
      <c r="D3798" s="1"/>
      <c r="E3798" s="1"/>
      <c r="N3798" s="216"/>
    </row>
    <row r="3799" spans="4:14" s="102" customFormat="1" x14ac:dyDescent="0.35">
      <c r="D3799" s="1"/>
      <c r="E3799" s="1"/>
      <c r="N3799" s="216"/>
    </row>
    <row r="3800" spans="4:14" s="102" customFormat="1" x14ac:dyDescent="0.35">
      <c r="D3800" s="1"/>
      <c r="E3800" s="1"/>
      <c r="N3800" s="216"/>
    </row>
    <row r="3801" spans="4:14" s="102" customFormat="1" x14ac:dyDescent="0.35">
      <c r="D3801" s="1"/>
      <c r="E3801" s="1"/>
      <c r="N3801" s="216"/>
    </row>
    <row r="3802" spans="4:14" s="102" customFormat="1" x14ac:dyDescent="0.35">
      <c r="D3802" s="1"/>
      <c r="E3802" s="1"/>
      <c r="N3802" s="216"/>
    </row>
    <row r="3803" spans="4:14" s="102" customFormat="1" x14ac:dyDescent="0.35">
      <c r="D3803" s="1"/>
      <c r="E3803" s="1"/>
      <c r="N3803" s="216"/>
    </row>
    <row r="3804" spans="4:14" s="102" customFormat="1" x14ac:dyDescent="0.35">
      <c r="D3804" s="1"/>
      <c r="E3804" s="1"/>
      <c r="N3804" s="216"/>
    </row>
    <row r="3805" spans="4:14" s="102" customFormat="1" x14ac:dyDescent="0.35">
      <c r="D3805" s="1"/>
      <c r="E3805" s="1"/>
      <c r="N3805" s="216"/>
    </row>
    <row r="3806" spans="4:14" s="102" customFormat="1" x14ac:dyDescent="0.35">
      <c r="D3806" s="1"/>
      <c r="E3806" s="1"/>
      <c r="N3806" s="216"/>
    </row>
    <row r="3807" spans="4:14" s="102" customFormat="1" x14ac:dyDescent="0.35">
      <c r="D3807" s="1"/>
      <c r="E3807" s="1"/>
      <c r="N3807" s="216"/>
    </row>
    <row r="3808" spans="4:14" s="102" customFormat="1" x14ac:dyDescent="0.35">
      <c r="D3808" s="1"/>
      <c r="E3808" s="1"/>
      <c r="N3808" s="216"/>
    </row>
    <row r="3809" spans="4:14" s="102" customFormat="1" x14ac:dyDescent="0.35">
      <c r="D3809" s="1"/>
      <c r="E3809" s="1"/>
      <c r="N3809" s="216"/>
    </row>
    <row r="3810" spans="4:14" s="102" customFormat="1" x14ac:dyDescent="0.35">
      <c r="D3810" s="1"/>
      <c r="E3810" s="1"/>
      <c r="N3810" s="216"/>
    </row>
    <row r="3811" spans="4:14" s="102" customFormat="1" x14ac:dyDescent="0.35">
      <c r="D3811" s="1"/>
      <c r="E3811" s="1"/>
      <c r="N3811" s="216"/>
    </row>
    <row r="3812" spans="4:14" s="102" customFormat="1" x14ac:dyDescent="0.35">
      <c r="D3812" s="1"/>
      <c r="E3812" s="1"/>
      <c r="N3812" s="216"/>
    </row>
    <row r="3813" spans="4:14" s="102" customFormat="1" x14ac:dyDescent="0.35">
      <c r="D3813" s="1"/>
      <c r="E3813" s="1"/>
      <c r="N3813" s="216"/>
    </row>
    <row r="3814" spans="4:14" s="102" customFormat="1" x14ac:dyDescent="0.35">
      <c r="D3814" s="1"/>
      <c r="E3814" s="1"/>
      <c r="N3814" s="216"/>
    </row>
    <row r="3815" spans="4:14" s="102" customFormat="1" x14ac:dyDescent="0.35">
      <c r="D3815" s="1"/>
      <c r="E3815" s="1"/>
      <c r="N3815" s="216"/>
    </row>
    <row r="3816" spans="4:14" s="102" customFormat="1" x14ac:dyDescent="0.35">
      <c r="D3816" s="1"/>
      <c r="E3816" s="1"/>
      <c r="N3816" s="216"/>
    </row>
    <row r="3817" spans="4:14" s="102" customFormat="1" x14ac:dyDescent="0.35">
      <c r="D3817" s="1"/>
      <c r="E3817" s="1"/>
      <c r="N3817" s="216"/>
    </row>
    <row r="3818" spans="4:14" s="102" customFormat="1" x14ac:dyDescent="0.35">
      <c r="D3818" s="1"/>
      <c r="E3818" s="1"/>
      <c r="N3818" s="216"/>
    </row>
    <row r="3819" spans="4:14" s="102" customFormat="1" x14ac:dyDescent="0.35">
      <c r="D3819" s="1"/>
      <c r="E3819" s="1"/>
      <c r="N3819" s="216"/>
    </row>
    <row r="3820" spans="4:14" s="102" customFormat="1" x14ac:dyDescent="0.35">
      <c r="D3820" s="1"/>
      <c r="E3820" s="1"/>
      <c r="N3820" s="216"/>
    </row>
    <row r="3821" spans="4:14" s="102" customFormat="1" x14ac:dyDescent="0.35">
      <c r="D3821" s="1"/>
      <c r="E3821" s="1"/>
      <c r="N3821" s="216"/>
    </row>
    <row r="3822" spans="4:14" s="102" customFormat="1" x14ac:dyDescent="0.35">
      <c r="D3822" s="1"/>
      <c r="E3822" s="1"/>
      <c r="N3822" s="216"/>
    </row>
    <row r="3823" spans="4:14" s="102" customFormat="1" x14ac:dyDescent="0.35">
      <c r="D3823" s="1"/>
      <c r="E3823" s="1"/>
      <c r="N3823" s="216"/>
    </row>
    <row r="3824" spans="4:14" s="102" customFormat="1" x14ac:dyDescent="0.35">
      <c r="D3824" s="1"/>
      <c r="E3824" s="1"/>
      <c r="N3824" s="216"/>
    </row>
    <row r="3825" spans="4:14" s="102" customFormat="1" x14ac:dyDescent="0.35">
      <c r="D3825" s="1"/>
      <c r="E3825" s="1"/>
      <c r="N3825" s="216"/>
    </row>
    <row r="3826" spans="4:14" s="102" customFormat="1" x14ac:dyDescent="0.35">
      <c r="D3826" s="1"/>
      <c r="E3826" s="1"/>
      <c r="N3826" s="216"/>
    </row>
    <row r="3827" spans="4:14" s="102" customFormat="1" x14ac:dyDescent="0.35">
      <c r="D3827" s="1"/>
      <c r="E3827" s="1"/>
      <c r="N3827" s="216"/>
    </row>
    <row r="3828" spans="4:14" s="102" customFormat="1" x14ac:dyDescent="0.35">
      <c r="D3828" s="1"/>
      <c r="E3828" s="1"/>
      <c r="N3828" s="216"/>
    </row>
    <row r="3829" spans="4:14" s="102" customFormat="1" x14ac:dyDescent="0.35">
      <c r="D3829" s="1"/>
      <c r="E3829" s="1"/>
      <c r="N3829" s="216"/>
    </row>
    <row r="3830" spans="4:14" s="102" customFormat="1" x14ac:dyDescent="0.35">
      <c r="D3830" s="1"/>
      <c r="E3830" s="1"/>
      <c r="N3830" s="216"/>
    </row>
    <row r="3831" spans="4:14" s="102" customFormat="1" x14ac:dyDescent="0.35">
      <c r="D3831" s="1"/>
      <c r="E3831" s="1"/>
      <c r="N3831" s="216"/>
    </row>
    <row r="3832" spans="4:14" s="102" customFormat="1" x14ac:dyDescent="0.35">
      <c r="D3832" s="1"/>
      <c r="E3832" s="1"/>
      <c r="N3832" s="216"/>
    </row>
    <row r="3833" spans="4:14" s="102" customFormat="1" x14ac:dyDescent="0.35">
      <c r="D3833" s="1"/>
      <c r="E3833" s="1"/>
      <c r="N3833" s="216"/>
    </row>
    <row r="3834" spans="4:14" s="102" customFormat="1" x14ac:dyDescent="0.35">
      <c r="D3834" s="1"/>
      <c r="E3834" s="1"/>
      <c r="N3834" s="216"/>
    </row>
    <row r="3835" spans="4:14" s="102" customFormat="1" x14ac:dyDescent="0.35">
      <c r="D3835" s="1"/>
      <c r="E3835" s="1"/>
      <c r="N3835" s="216"/>
    </row>
    <row r="3836" spans="4:14" s="102" customFormat="1" x14ac:dyDescent="0.35">
      <c r="D3836" s="1"/>
      <c r="E3836" s="1"/>
      <c r="N3836" s="216"/>
    </row>
    <row r="3837" spans="4:14" s="102" customFormat="1" x14ac:dyDescent="0.35">
      <c r="D3837" s="1"/>
      <c r="E3837" s="1"/>
      <c r="N3837" s="216"/>
    </row>
    <row r="3838" spans="4:14" s="102" customFormat="1" x14ac:dyDescent="0.35">
      <c r="D3838" s="1"/>
      <c r="E3838" s="1"/>
      <c r="N3838" s="216"/>
    </row>
    <row r="3839" spans="4:14" s="102" customFormat="1" x14ac:dyDescent="0.35">
      <c r="D3839" s="1"/>
      <c r="E3839" s="1"/>
      <c r="N3839" s="216"/>
    </row>
    <row r="3840" spans="4:14" s="102" customFormat="1" x14ac:dyDescent="0.35">
      <c r="D3840" s="1"/>
      <c r="E3840" s="1"/>
      <c r="N3840" s="216"/>
    </row>
    <row r="3841" spans="4:14" s="102" customFormat="1" x14ac:dyDescent="0.35">
      <c r="D3841" s="1"/>
      <c r="E3841" s="1"/>
      <c r="N3841" s="216"/>
    </row>
    <row r="3842" spans="4:14" s="102" customFormat="1" x14ac:dyDescent="0.35">
      <c r="D3842" s="1"/>
      <c r="E3842" s="1"/>
      <c r="N3842" s="216"/>
    </row>
    <row r="3843" spans="4:14" s="102" customFormat="1" x14ac:dyDescent="0.35">
      <c r="D3843" s="1"/>
      <c r="E3843" s="1"/>
      <c r="N3843" s="216"/>
    </row>
    <row r="3844" spans="4:14" s="102" customFormat="1" x14ac:dyDescent="0.35">
      <c r="D3844" s="1"/>
      <c r="E3844" s="1"/>
      <c r="N3844" s="216"/>
    </row>
    <row r="3845" spans="4:14" s="102" customFormat="1" x14ac:dyDescent="0.35">
      <c r="D3845" s="1"/>
      <c r="E3845" s="1"/>
      <c r="N3845" s="216"/>
    </row>
    <row r="3846" spans="4:14" s="102" customFormat="1" x14ac:dyDescent="0.35">
      <c r="D3846" s="1"/>
      <c r="E3846" s="1"/>
      <c r="N3846" s="216"/>
    </row>
    <row r="3847" spans="4:14" s="102" customFormat="1" x14ac:dyDescent="0.35">
      <c r="D3847" s="1"/>
      <c r="E3847" s="1"/>
      <c r="N3847" s="216"/>
    </row>
    <row r="3848" spans="4:14" s="102" customFormat="1" x14ac:dyDescent="0.35">
      <c r="D3848" s="1"/>
      <c r="E3848" s="1"/>
      <c r="N3848" s="216"/>
    </row>
    <row r="3849" spans="4:14" s="102" customFormat="1" x14ac:dyDescent="0.35">
      <c r="D3849" s="1"/>
      <c r="E3849" s="1"/>
      <c r="N3849" s="216"/>
    </row>
    <row r="3850" spans="4:14" s="102" customFormat="1" x14ac:dyDescent="0.35">
      <c r="D3850" s="1"/>
      <c r="E3850" s="1"/>
      <c r="N3850" s="216"/>
    </row>
    <row r="3851" spans="4:14" s="102" customFormat="1" x14ac:dyDescent="0.35">
      <c r="D3851" s="1"/>
      <c r="E3851" s="1"/>
      <c r="N3851" s="216"/>
    </row>
    <row r="3852" spans="4:14" s="102" customFormat="1" x14ac:dyDescent="0.35">
      <c r="D3852" s="1"/>
      <c r="E3852" s="1"/>
      <c r="N3852" s="216"/>
    </row>
    <row r="3853" spans="4:14" s="102" customFormat="1" x14ac:dyDescent="0.35">
      <c r="D3853" s="1"/>
      <c r="E3853" s="1"/>
      <c r="N3853" s="216"/>
    </row>
    <row r="3854" spans="4:14" s="102" customFormat="1" x14ac:dyDescent="0.35">
      <c r="D3854" s="1"/>
      <c r="E3854" s="1"/>
      <c r="N3854" s="216"/>
    </row>
    <row r="3855" spans="4:14" s="102" customFormat="1" x14ac:dyDescent="0.35">
      <c r="D3855" s="1"/>
      <c r="E3855" s="1"/>
      <c r="N3855" s="216"/>
    </row>
    <row r="3856" spans="4:14" s="102" customFormat="1" x14ac:dyDescent="0.35">
      <c r="D3856" s="1"/>
      <c r="E3856" s="1"/>
      <c r="N3856" s="216"/>
    </row>
    <row r="3857" spans="4:14" s="102" customFormat="1" x14ac:dyDescent="0.35">
      <c r="D3857" s="1"/>
      <c r="E3857" s="1"/>
      <c r="N3857" s="216"/>
    </row>
    <row r="3858" spans="4:14" s="102" customFormat="1" x14ac:dyDescent="0.35">
      <c r="D3858" s="1"/>
      <c r="E3858" s="1"/>
      <c r="N3858" s="216"/>
    </row>
    <row r="3859" spans="4:14" s="102" customFormat="1" x14ac:dyDescent="0.35">
      <c r="D3859" s="1"/>
      <c r="E3859" s="1"/>
      <c r="N3859" s="216"/>
    </row>
    <row r="3860" spans="4:14" s="102" customFormat="1" x14ac:dyDescent="0.35">
      <c r="D3860" s="1"/>
      <c r="E3860" s="1"/>
      <c r="N3860" s="216"/>
    </row>
    <row r="3861" spans="4:14" s="102" customFormat="1" x14ac:dyDescent="0.35">
      <c r="D3861" s="1"/>
      <c r="E3861" s="1"/>
      <c r="N3861" s="216"/>
    </row>
    <row r="3862" spans="4:14" s="102" customFormat="1" x14ac:dyDescent="0.35">
      <c r="D3862" s="1"/>
      <c r="E3862" s="1"/>
      <c r="N3862" s="216"/>
    </row>
    <row r="3863" spans="4:14" s="102" customFormat="1" x14ac:dyDescent="0.35">
      <c r="D3863" s="1"/>
      <c r="E3863" s="1"/>
      <c r="N3863" s="216"/>
    </row>
    <row r="3864" spans="4:14" s="102" customFormat="1" x14ac:dyDescent="0.35">
      <c r="D3864" s="1"/>
      <c r="E3864" s="1"/>
      <c r="N3864" s="216"/>
    </row>
    <row r="3865" spans="4:14" s="102" customFormat="1" x14ac:dyDescent="0.35">
      <c r="D3865" s="1"/>
      <c r="E3865" s="1"/>
      <c r="N3865" s="216"/>
    </row>
    <row r="3866" spans="4:14" s="102" customFormat="1" x14ac:dyDescent="0.35">
      <c r="D3866" s="1"/>
      <c r="E3866" s="1"/>
      <c r="N3866" s="216"/>
    </row>
    <row r="3867" spans="4:14" s="102" customFormat="1" x14ac:dyDescent="0.35">
      <c r="D3867" s="1"/>
      <c r="E3867" s="1"/>
      <c r="N3867" s="216"/>
    </row>
    <row r="3868" spans="4:14" s="102" customFormat="1" x14ac:dyDescent="0.35">
      <c r="D3868" s="1"/>
      <c r="E3868" s="1"/>
      <c r="N3868" s="216"/>
    </row>
    <row r="3869" spans="4:14" s="102" customFormat="1" x14ac:dyDescent="0.35">
      <c r="D3869" s="1"/>
      <c r="E3869" s="1"/>
      <c r="N3869" s="216"/>
    </row>
    <row r="3870" spans="4:14" s="102" customFormat="1" x14ac:dyDescent="0.35">
      <c r="D3870" s="1"/>
      <c r="E3870" s="1"/>
      <c r="N3870" s="216"/>
    </row>
    <row r="3871" spans="4:14" s="102" customFormat="1" x14ac:dyDescent="0.35">
      <c r="D3871" s="1"/>
      <c r="E3871" s="1"/>
      <c r="N3871" s="216"/>
    </row>
    <row r="3872" spans="4:14" s="102" customFormat="1" x14ac:dyDescent="0.35">
      <c r="D3872" s="1"/>
      <c r="E3872" s="1"/>
      <c r="N3872" s="216"/>
    </row>
    <row r="3873" spans="4:14" s="102" customFormat="1" x14ac:dyDescent="0.35">
      <c r="D3873" s="1"/>
      <c r="E3873" s="1"/>
      <c r="N3873" s="216"/>
    </row>
    <row r="3874" spans="4:14" s="102" customFormat="1" x14ac:dyDescent="0.35">
      <c r="D3874" s="1"/>
      <c r="E3874" s="1"/>
      <c r="N3874" s="216"/>
    </row>
    <row r="3875" spans="4:14" s="102" customFormat="1" x14ac:dyDescent="0.35">
      <c r="D3875" s="1"/>
      <c r="E3875" s="1"/>
      <c r="N3875" s="216"/>
    </row>
    <row r="3876" spans="4:14" s="102" customFormat="1" x14ac:dyDescent="0.35">
      <c r="D3876" s="1"/>
      <c r="E3876" s="1"/>
      <c r="N3876" s="216"/>
    </row>
    <row r="3877" spans="4:14" s="102" customFormat="1" x14ac:dyDescent="0.35">
      <c r="D3877" s="1"/>
      <c r="E3877" s="1"/>
      <c r="N3877" s="216"/>
    </row>
    <row r="3878" spans="4:14" s="102" customFormat="1" x14ac:dyDescent="0.35">
      <c r="D3878" s="1"/>
      <c r="E3878" s="1"/>
      <c r="N3878" s="216"/>
    </row>
    <row r="3879" spans="4:14" s="102" customFormat="1" x14ac:dyDescent="0.35">
      <c r="D3879" s="1"/>
      <c r="E3879" s="1"/>
      <c r="N3879" s="216"/>
    </row>
    <row r="3880" spans="4:14" s="102" customFormat="1" x14ac:dyDescent="0.35">
      <c r="D3880" s="1"/>
      <c r="E3880" s="1"/>
      <c r="N3880" s="216"/>
    </row>
    <row r="3881" spans="4:14" s="102" customFormat="1" x14ac:dyDescent="0.35">
      <c r="D3881" s="1"/>
      <c r="E3881" s="1"/>
      <c r="N3881" s="216"/>
    </row>
    <row r="3882" spans="4:14" s="102" customFormat="1" x14ac:dyDescent="0.35">
      <c r="D3882" s="1"/>
      <c r="E3882" s="1"/>
      <c r="N3882" s="216"/>
    </row>
    <row r="3883" spans="4:14" s="102" customFormat="1" x14ac:dyDescent="0.35">
      <c r="D3883" s="1"/>
      <c r="E3883" s="1"/>
      <c r="J3883"/>
      <c r="K3883"/>
      <c r="L3883"/>
      <c r="M3883"/>
      <c r="N3883" s="216"/>
    </row>
    <row r="3884" spans="4:14" s="102" customFormat="1" x14ac:dyDescent="0.35">
      <c r="D3884" s="1"/>
      <c r="E3884" s="1"/>
      <c r="J3884"/>
      <c r="K3884"/>
      <c r="L3884"/>
      <c r="M3884"/>
      <c r="N3884" s="216"/>
    </row>
    <row r="3885" spans="4:14" s="102" customFormat="1" x14ac:dyDescent="0.35">
      <c r="D3885" s="1"/>
      <c r="E3885" s="1"/>
      <c r="J3885"/>
      <c r="K3885"/>
      <c r="L3885"/>
      <c r="M3885"/>
      <c r="N3885" s="216"/>
    </row>
    <row r="3886" spans="4:14" s="102" customFormat="1" x14ac:dyDescent="0.35">
      <c r="D3886" s="1"/>
      <c r="E3886" s="1"/>
      <c r="J3886"/>
      <c r="K3886"/>
      <c r="L3886"/>
      <c r="M3886"/>
      <c r="N3886" s="216"/>
    </row>
    <row r="3887" spans="4:14" s="102" customFormat="1" x14ac:dyDescent="0.35">
      <c r="D3887" s="1"/>
      <c r="E3887" s="1"/>
      <c r="J3887"/>
      <c r="K3887"/>
      <c r="L3887"/>
      <c r="M3887"/>
      <c r="N3887" s="216"/>
    </row>
    <row r="3888" spans="4:14" s="102" customFormat="1" x14ac:dyDescent="0.35">
      <c r="D3888" s="1"/>
      <c r="E3888" s="1"/>
      <c r="J3888"/>
      <c r="K3888"/>
      <c r="L3888"/>
      <c r="M3888"/>
      <c r="N3888" s="216"/>
    </row>
    <row r="3889" spans="4:14" s="102" customFormat="1" x14ac:dyDescent="0.35">
      <c r="D3889" s="1"/>
      <c r="E3889" s="1"/>
      <c r="J3889"/>
      <c r="K3889"/>
      <c r="L3889"/>
      <c r="M3889"/>
      <c r="N3889" s="216"/>
    </row>
    <row r="3890" spans="4:14" s="102" customFormat="1" x14ac:dyDescent="0.35">
      <c r="D3890" s="1"/>
      <c r="E3890" s="1"/>
      <c r="J3890"/>
      <c r="K3890"/>
      <c r="L3890"/>
      <c r="M3890"/>
      <c r="N3890" s="216"/>
    </row>
    <row r="3891" spans="4:14" s="102" customFormat="1" x14ac:dyDescent="0.35">
      <c r="D3891" s="1"/>
      <c r="E3891" s="1"/>
      <c r="J3891"/>
      <c r="K3891"/>
      <c r="L3891"/>
      <c r="M3891"/>
      <c r="N3891" s="216"/>
    </row>
    <row r="3892" spans="4:14" s="102" customFormat="1" x14ac:dyDescent="0.35">
      <c r="D3892" s="1"/>
      <c r="E3892" s="1"/>
      <c r="J3892"/>
      <c r="K3892"/>
      <c r="L3892"/>
      <c r="M3892"/>
      <c r="N3892" s="216"/>
    </row>
    <row r="3893" spans="4:14" s="102" customFormat="1" x14ac:dyDescent="0.35">
      <c r="D3893" s="1"/>
      <c r="E3893" s="1"/>
      <c r="J3893"/>
      <c r="K3893"/>
      <c r="L3893"/>
      <c r="M3893"/>
      <c r="N3893" s="216"/>
    </row>
    <row r="3894" spans="4:14" s="102" customFormat="1" x14ac:dyDescent="0.35">
      <c r="D3894" s="1"/>
      <c r="E3894" s="1"/>
      <c r="J3894"/>
      <c r="K3894"/>
      <c r="L3894"/>
      <c r="M3894"/>
      <c r="N3894" s="216"/>
    </row>
    <row r="3895" spans="4:14" s="102" customFormat="1" x14ac:dyDescent="0.35">
      <c r="D3895" s="1"/>
      <c r="E3895" s="1"/>
      <c r="J3895"/>
      <c r="K3895"/>
      <c r="L3895"/>
      <c r="M3895"/>
      <c r="N3895" s="216"/>
    </row>
    <row r="3896" spans="4:14" s="102" customFormat="1" x14ac:dyDescent="0.35">
      <c r="D3896" s="1"/>
      <c r="E3896" s="1"/>
      <c r="J3896"/>
      <c r="K3896"/>
      <c r="L3896"/>
      <c r="M3896"/>
      <c r="N3896" s="216"/>
    </row>
    <row r="3897" spans="4:14" s="102" customFormat="1" x14ac:dyDescent="0.35">
      <c r="D3897" s="1"/>
      <c r="E3897" s="1"/>
      <c r="J3897"/>
      <c r="K3897"/>
      <c r="L3897"/>
      <c r="M3897"/>
      <c r="N3897" s="216"/>
    </row>
    <row r="3898" spans="4:14" s="102" customFormat="1" x14ac:dyDescent="0.35">
      <c r="D3898" s="1"/>
      <c r="E3898" s="1"/>
      <c r="J3898"/>
      <c r="K3898"/>
      <c r="L3898"/>
      <c r="M3898"/>
      <c r="N3898" s="216"/>
    </row>
    <row r="3899" spans="4:14" s="102" customFormat="1" x14ac:dyDescent="0.35">
      <c r="D3899" s="1"/>
      <c r="E3899" s="1"/>
      <c r="J3899"/>
      <c r="K3899"/>
      <c r="L3899"/>
      <c r="M3899"/>
      <c r="N3899" s="216"/>
    </row>
    <row r="3900" spans="4:14" s="102" customFormat="1" x14ac:dyDescent="0.35">
      <c r="D3900" s="1"/>
      <c r="E3900" s="1"/>
      <c r="J3900"/>
      <c r="K3900"/>
      <c r="L3900"/>
      <c r="M3900"/>
      <c r="N3900" s="216"/>
    </row>
    <row r="3901" spans="4:14" s="102" customFormat="1" x14ac:dyDescent="0.35">
      <c r="D3901" s="1"/>
      <c r="E3901" s="1"/>
      <c r="J3901"/>
      <c r="K3901"/>
      <c r="L3901"/>
      <c r="M3901"/>
      <c r="N3901" s="216"/>
    </row>
    <row r="3902" spans="4:14" s="102" customFormat="1" x14ac:dyDescent="0.35">
      <c r="D3902" s="1"/>
      <c r="E3902" s="1"/>
      <c r="J3902"/>
      <c r="K3902"/>
      <c r="L3902"/>
      <c r="M3902"/>
      <c r="N3902" s="216"/>
    </row>
    <row r="3903" spans="4:14" s="102" customFormat="1" x14ac:dyDescent="0.35">
      <c r="D3903" s="1"/>
      <c r="E3903" s="1"/>
      <c r="J3903"/>
      <c r="K3903"/>
      <c r="L3903"/>
      <c r="M3903"/>
      <c r="N3903" s="216"/>
    </row>
    <row r="3904" spans="4:14" s="102" customFormat="1" x14ac:dyDescent="0.35">
      <c r="D3904" s="1"/>
      <c r="E3904" s="1"/>
      <c r="J3904"/>
      <c r="K3904"/>
      <c r="L3904"/>
      <c r="M3904"/>
      <c r="N3904" s="216"/>
    </row>
    <row r="3905" spans="4:14" s="102" customFormat="1" x14ac:dyDescent="0.35">
      <c r="D3905" s="1"/>
      <c r="E3905" s="1"/>
      <c r="J3905"/>
      <c r="K3905"/>
      <c r="L3905"/>
      <c r="M3905"/>
      <c r="N3905" s="216"/>
    </row>
    <row r="3906" spans="4:14" s="102" customFormat="1" x14ac:dyDescent="0.35">
      <c r="D3906" s="1"/>
      <c r="E3906" s="1"/>
      <c r="J3906"/>
      <c r="K3906"/>
      <c r="L3906"/>
      <c r="M3906"/>
      <c r="N3906" s="216"/>
    </row>
    <row r="3907" spans="4:14" s="102" customFormat="1" x14ac:dyDescent="0.35">
      <c r="D3907" s="1"/>
      <c r="E3907" s="1"/>
      <c r="J3907"/>
      <c r="K3907"/>
      <c r="L3907"/>
      <c r="M3907"/>
      <c r="N3907" s="216"/>
    </row>
    <row r="3908" spans="4:14" s="102" customFormat="1" x14ac:dyDescent="0.35">
      <c r="D3908" s="1"/>
      <c r="E3908" s="1"/>
      <c r="J3908"/>
      <c r="K3908"/>
      <c r="L3908"/>
      <c r="M3908"/>
      <c r="N3908" s="216"/>
    </row>
    <row r="3909" spans="4:14" s="102" customFormat="1" x14ac:dyDescent="0.35">
      <c r="D3909" s="1"/>
      <c r="E3909" s="1"/>
      <c r="J3909"/>
      <c r="K3909"/>
      <c r="L3909"/>
      <c r="M3909"/>
      <c r="N3909" s="216"/>
    </row>
    <row r="3910" spans="4:14" s="102" customFormat="1" x14ac:dyDescent="0.35">
      <c r="D3910" s="1"/>
      <c r="E3910" s="1"/>
      <c r="J3910"/>
      <c r="K3910"/>
      <c r="L3910"/>
      <c r="M3910"/>
      <c r="N3910" s="216"/>
    </row>
    <row r="3911" spans="4:14" s="102" customFormat="1" x14ac:dyDescent="0.35">
      <c r="D3911" s="1"/>
      <c r="E3911" s="1"/>
      <c r="J3911"/>
      <c r="K3911"/>
      <c r="L3911"/>
      <c r="M3911"/>
      <c r="N3911" s="216"/>
    </row>
    <row r="3912" spans="4:14" s="102" customFormat="1" x14ac:dyDescent="0.35">
      <c r="D3912" s="1"/>
      <c r="E3912" s="1"/>
      <c r="J3912"/>
      <c r="K3912"/>
      <c r="L3912"/>
      <c r="M3912"/>
      <c r="N3912" s="216"/>
    </row>
    <row r="3913" spans="4:14" s="102" customFormat="1" x14ac:dyDescent="0.35">
      <c r="D3913" s="1"/>
      <c r="E3913" s="1"/>
      <c r="J3913"/>
      <c r="K3913"/>
      <c r="L3913"/>
      <c r="M3913"/>
      <c r="N3913" s="216"/>
    </row>
    <row r="3914" spans="4:14" s="102" customFormat="1" x14ac:dyDescent="0.35">
      <c r="D3914" s="1"/>
      <c r="E3914" s="1"/>
      <c r="J3914"/>
      <c r="K3914"/>
      <c r="L3914"/>
      <c r="M3914"/>
      <c r="N3914" s="216"/>
    </row>
    <row r="3915" spans="4:14" s="102" customFormat="1" x14ac:dyDescent="0.35">
      <c r="D3915" s="1"/>
      <c r="E3915" s="1"/>
      <c r="J3915"/>
      <c r="K3915"/>
      <c r="L3915"/>
      <c r="M3915"/>
      <c r="N3915" s="216"/>
    </row>
    <row r="3916" spans="4:14" s="102" customFormat="1" x14ac:dyDescent="0.35">
      <c r="D3916" s="1"/>
      <c r="E3916" s="1"/>
      <c r="J3916"/>
      <c r="K3916"/>
      <c r="L3916"/>
      <c r="M3916"/>
      <c r="N3916" s="216"/>
    </row>
    <row r="3917" spans="4:14" s="102" customFormat="1" x14ac:dyDescent="0.35">
      <c r="D3917" s="1"/>
      <c r="E3917" s="1"/>
      <c r="J3917"/>
      <c r="K3917"/>
      <c r="L3917"/>
      <c r="M3917"/>
      <c r="N3917" s="216"/>
    </row>
    <row r="3918" spans="4:14" s="102" customFormat="1" x14ac:dyDescent="0.35">
      <c r="D3918" s="1"/>
      <c r="E3918" s="1"/>
      <c r="J3918"/>
      <c r="K3918"/>
      <c r="L3918"/>
      <c r="M3918"/>
      <c r="N3918" s="216"/>
    </row>
    <row r="3919" spans="4:14" s="102" customFormat="1" x14ac:dyDescent="0.35">
      <c r="D3919" s="1"/>
      <c r="E3919" s="1"/>
      <c r="J3919"/>
      <c r="K3919"/>
      <c r="L3919"/>
      <c r="M3919"/>
      <c r="N3919" s="216"/>
    </row>
    <row r="3920" spans="4:14" s="102" customFormat="1" x14ac:dyDescent="0.35">
      <c r="D3920" s="1"/>
      <c r="E3920" s="1"/>
      <c r="J3920"/>
      <c r="K3920"/>
      <c r="L3920"/>
      <c r="M3920"/>
      <c r="N3920" s="216"/>
    </row>
    <row r="3921" spans="4:14" s="102" customFormat="1" x14ac:dyDescent="0.35">
      <c r="D3921" s="1"/>
      <c r="E3921" s="1"/>
      <c r="J3921"/>
      <c r="K3921"/>
      <c r="L3921"/>
      <c r="M3921"/>
      <c r="N3921" s="216"/>
    </row>
    <row r="3922" spans="4:14" s="102" customFormat="1" x14ac:dyDescent="0.35">
      <c r="D3922" s="1"/>
      <c r="E3922" s="1"/>
      <c r="J3922"/>
      <c r="K3922"/>
      <c r="L3922"/>
      <c r="M3922"/>
      <c r="N3922" s="216"/>
    </row>
    <row r="3923" spans="4:14" s="102" customFormat="1" x14ac:dyDescent="0.35">
      <c r="D3923" s="1"/>
      <c r="E3923" s="1"/>
      <c r="J3923"/>
      <c r="K3923"/>
      <c r="L3923"/>
      <c r="M3923"/>
      <c r="N3923" s="216"/>
    </row>
    <row r="3924" spans="4:14" s="102" customFormat="1" x14ac:dyDescent="0.35">
      <c r="D3924" s="1"/>
      <c r="E3924" s="1"/>
      <c r="J3924"/>
      <c r="K3924"/>
      <c r="L3924"/>
      <c r="M3924"/>
      <c r="N3924" s="216"/>
    </row>
    <row r="3925" spans="4:14" s="102" customFormat="1" x14ac:dyDescent="0.35">
      <c r="D3925" s="1"/>
      <c r="E3925" s="1"/>
      <c r="J3925"/>
      <c r="K3925"/>
      <c r="L3925"/>
      <c r="M3925"/>
      <c r="N3925" s="216"/>
    </row>
    <row r="3926" spans="4:14" s="102" customFormat="1" x14ac:dyDescent="0.35">
      <c r="D3926" s="1"/>
      <c r="E3926" s="1"/>
      <c r="J3926"/>
      <c r="K3926"/>
      <c r="L3926"/>
      <c r="M3926"/>
      <c r="N3926" s="216"/>
    </row>
    <row r="3927" spans="4:14" s="102" customFormat="1" x14ac:dyDescent="0.35">
      <c r="D3927" s="1"/>
      <c r="E3927" s="1"/>
      <c r="J3927"/>
      <c r="K3927"/>
      <c r="L3927"/>
      <c r="M3927"/>
      <c r="N3927" s="216"/>
    </row>
    <row r="3928" spans="4:14" s="102" customFormat="1" x14ac:dyDescent="0.35">
      <c r="D3928" s="1"/>
      <c r="E3928" s="1"/>
      <c r="J3928"/>
      <c r="K3928"/>
      <c r="L3928"/>
      <c r="M3928"/>
      <c r="N3928" s="216"/>
    </row>
    <row r="3929" spans="4:14" s="102" customFormat="1" x14ac:dyDescent="0.35">
      <c r="D3929" s="1"/>
      <c r="E3929" s="1"/>
      <c r="J3929"/>
      <c r="K3929"/>
      <c r="L3929"/>
      <c r="M3929"/>
      <c r="N3929" s="216"/>
    </row>
    <row r="3930" spans="4:14" s="102" customFormat="1" x14ac:dyDescent="0.35">
      <c r="D3930" s="1"/>
      <c r="E3930" s="1"/>
      <c r="J3930"/>
      <c r="K3930"/>
      <c r="L3930"/>
      <c r="M3930"/>
      <c r="N3930" s="216"/>
    </row>
    <row r="3931" spans="4:14" s="102" customFormat="1" x14ac:dyDescent="0.35">
      <c r="D3931" s="1"/>
      <c r="E3931" s="1"/>
      <c r="J3931"/>
      <c r="K3931"/>
      <c r="L3931"/>
      <c r="M3931"/>
      <c r="N3931" s="216"/>
    </row>
    <row r="3932" spans="4:14" s="102" customFormat="1" x14ac:dyDescent="0.35">
      <c r="D3932" s="1"/>
      <c r="E3932" s="1"/>
      <c r="J3932"/>
      <c r="K3932"/>
      <c r="L3932"/>
      <c r="M3932"/>
      <c r="N3932" s="216"/>
    </row>
    <row r="3933" spans="4:14" s="102" customFormat="1" x14ac:dyDescent="0.35">
      <c r="D3933" s="1"/>
      <c r="E3933" s="1"/>
      <c r="J3933"/>
      <c r="K3933"/>
      <c r="L3933"/>
      <c r="M3933"/>
      <c r="N3933" s="216"/>
    </row>
    <row r="3934" spans="4:14" s="102" customFormat="1" x14ac:dyDescent="0.35">
      <c r="D3934" s="1"/>
      <c r="E3934" s="1"/>
      <c r="J3934"/>
      <c r="K3934"/>
      <c r="L3934"/>
      <c r="M3934"/>
      <c r="N3934" s="216"/>
    </row>
    <row r="3935" spans="4:14" s="102" customFormat="1" x14ac:dyDescent="0.35">
      <c r="D3935" s="1"/>
      <c r="E3935" s="1"/>
      <c r="J3935"/>
      <c r="K3935"/>
      <c r="L3935"/>
      <c r="M3935"/>
      <c r="N3935" s="216"/>
    </row>
    <row r="3936" spans="4:14" s="102" customFormat="1" x14ac:dyDescent="0.35">
      <c r="D3936" s="1"/>
      <c r="E3936" s="1"/>
      <c r="J3936"/>
      <c r="K3936"/>
      <c r="L3936"/>
      <c r="M3936"/>
      <c r="N3936" s="216"/>
    </row>
    <row r="3937" spans="4:14" s="102" customFormat="1" x14ac:dyDescent="0.35">
      <c r="D3937" s="1"/>
      <c r="E3937" s="1"/>
      <c r="J3937"/>
      <c r="K3937"/>
      <c r="L3937"/>
      <c r="M3937"/>
      <c r="N3937" s="216"/>
    </row>
    <row r="3938" spans="4:14" s="102" customFormat="1" x14ac:dyDescent="0.35">
      <c r="D3938" s="1"/>
      <c r="E3938" s="1"/>
      <c r="J3938"/>
      <c r="K3938"/>
      <c r="L3938"/>
      <c r="M3938"/>
      <c r="N3938" s="216"/>
    </row>
    <row r="3939" spans="4:14" s="102" customFormat="1" x14ac:dyDescent="0.35">
      <c r="D3939" s="1"/>
      <c r="E3939" s="1"/>
      <c r="J3939"/>
      <c r="K3939"/>
      <c r="L3939"/>
      <c r="M3939"/>
      <c r="N3939" s="216"/>
    </row>
    <row r="3940" spans="4:14" s="102" customFormat="1" x14ac:dyDescent="0.35">
      <c r="D3940" s="1"/>
      <c r="E3940" s="1"/>
      <c r="J3940"/>
      <c r="K3940"/>
      <c r="L3940"/>
      <c r="M3940"/>
      <c r="N3940" s="216"/>
    </row>
    <row r="3941" spans="4:14" s="102" customFormat="1" x14ac:dyDescent="0.35">
      <c r="D3941" s="1"/>
      <c r="E3941" s="1"/>
      <c r="J3941"/>
      <c r="K3941"/>
      <c r="L3941"/>
      <c r="M3941"/>
      <c r="N3941" s="216"/>
    </row>
    <row r="3942" spans="4:14" s="102" customFormat="1" x14ac:dyDescent="0.35">
      <c r="D3942" s="1"/>
      <c r="E3942" s="1"/>
      <c r="J3942"/>
      <c r="K3942"/>
      <c r="L3942"/>
      <c r="M3942"/>
      <c r="N3942" s="216"/>
    </row>
    <row r="3943" spans="4:14" s="102" customFormat="1" x14ac:dyDescent="0.35">
      <c r="D3943" s="1"/>
      <c r="E3943" s="1"/>
      <c r="J3943"/>
      <c r="K3943"/>
      <c r="L3943"/>
      <c r="M3943"/>
      <c r="N3943" s="216"/>
    </row>
    <row r="3944" spans="4:14" s="102" customFormat="1" x14ac:dyDescent="0.35">
      <c r="D3944" s="1"/>
      <c r="E3944" s="1"/>
      <c r="J3944"/>
      <c r="K3944"/>
      <c r="L3944"/>
      <c r="M3944"/>
      <c r="N3944" s="216"/>
    </row>
    <row r="3945" spans="4:14" s="102" customFormat="1" x14ac:dyDescent="0.35">
      <c r="D3945" s="1"/>
      <c r="E3945" s="1"/>
      <c r="J3945"/>
      <c r="K3945"/>
      <c r="L3945"/>
      <c r="M3945"/>
      <c r="N3945" s="216"/>
    </row>
    <row r="3946" spans="4:14" s="102" customFormat="1" x14ac:dyDescent="0.35">
      <c r="D3946" s="1"/>
      <c r="E3946" s="1"/>
      <c r="J3946"/>
      <c r="K3946"/>
      <c r="L3946"/>
      <c r="M3946"/>
      <c r="N3946" s="216"/>
    </row>
    <row r="3947" spans="4:14" s="102" customFormat="1" x14ac:dyDescent="0.35">
      <c r="D3947" s="1"/>
      <c r="E3947" s="1"/>
      <c r="J3947"/>
      <c r="K3947"/>
      <c r="L3947"/>
      <c r="M3947"/>
      <c r="N3947" s="216"/>
    </row>
    <row r="3948" spans="4:14" s="102" customFormat="1" x14ac:dyDescent="0.35">
      <c r="D3948" s="1"/>
      <c r="E3948" s="1"/>
      <c r="J3948"/>
      <c r="K3948"/>
      <c r="L3948"/>
      <c r="M3948"/>
      <c r="N3948" s="216"/>
    </row>
    <row r="3949" spans="4:14" s="102" customFormat="1" x14ac:dyDescent="0.35">
      <c r="D3949" s="1"/>
      <c r="E3949" s="1"/>
      <c r="J3949"/>
      <c r="K3949"/>
      <c r="L3949"/>
      <c r="M3949"/>
      <c r="N3949" s="216"/>
    </row>
    <row r="3950" spans="4:14" s="102" customFormat="1" x14ac:dyDescent="0.35">
      <c r="D3950" s="1"/>
      <c r="E3950" s="1"/>
      <c r="J3950"/>
      <c r="K3950"/>
      <c r="L3950"/>
      <c r="M3950"/>
      <c r="N3950" s="216"/>
    </row>
    <row r="3951" spans="4:14" s="102" customFormat="1" x14ac:dyDescent="0.35">
      <c r="D3951" s="1"/>
      <c r="E3951" s="1"/>
      <c r="J3951"/>
      <c r="K3951"/>
      <c r="L3951"/>
      <c r="M3951"/>
      <c r="N3951" s="216"/>
    </row>
    <row r="3952" spans="4:14" s="102" customFormat="1" x14ac:dyDescent="0.35">
      <c r="D3952" s="1"/>
      <c r="E3952" s="1"/>
      <c r="J3952"/>
      <c r="K3952"/>
      <c r="L3952"/>
      <c r="M3952"/>
      <c r="N3952" s="216"/>
    </row>
    <row r="3953" spans="4:14" s="102" customFormat="1" x14ac:dyDescent="0.35">
      <c r="D3953" s="1"/>
      <c r="E3953" s="1"/>
      <c r="J3953"/>
      <c r="K3953"/>
      <c r="L3953"/>
      <c r="M3953"/>
      <c r="N3953" s="216"/>
    </row>
    <row r="3954" spans="4:14" s="102" customFormat="1" x14ac:dyDescent="0.35">
      <c r="D3954" s="1"/>
      <c r="E3954" s="1"/>
      <c r="J3954"/>
      <c r="K3954"/>
      <c r="L3954"/>
      <c r="M3954"/>
      <c r="N3954" s="216"/>
    </row>
    <row r="3955" spans="4:14" s="102" customFormat="1" x14ac:dyDescent="0.35">
      <c r="D3955" s="1"/>
      <c r="E3955" s="1"/>
      <c r="J3955"/>
      <c r="K3955"/>
      <c r="L3955"/>
      <c r="M3955"/>
      <c r="N3955" s="216"/>
    </row>
    <row r="3956" spans="4:14" s="102" customFormat="1" x14ac:dyDescent="0.35">
      <c r="D3956" s="1"/>
      <c r="E3956" s="1"/>
      <c r="J3956"/>
      <c r="K3956"/>
      <c r="L3956"/>
      <c r="M3956"/>
      <c r="N3956" s="216"/>
    </row>
    <row r="3957" spans="4:14" s="102" customFormat="1" x14ac:dyDescent="0.35">
      <c r="D3957" s="1"/>
      <c r="E3957" s="1"/>
      <c r="J3957"/>
      <c r="K3957"/>
      <c r="L3957"/>
      <c r="M3957"/>
      <c r="N3957" s="216"/>
    </row>
    <row r="3958" spans="4:14" s="102" customFormat="1" x14ac:dyDescent="0.35">
      <c r="D3958" s="1"/>
      <c r="E3958" s="1"/>
      <c r="J3958"/>
      <c r="K3958"/>
      <c r="L3958"/>
      <c r="M3958"/>
      <c r="N3958" s="216"/>
    </row>
    <row r="3959" spans="4:14" s="102" customFormat="1" x14ac:dyDescent="0.35">
      <c r="D3959" s="1"/>
      <c r="E3959" s="1"/>
      <c r="J3959"/>
      <c r="K3959"/>
      <c r="L3959"/>
      <c r="M3959"/>
      <c r="N3959" s="216"/>
    </row>
    <row r="3960" spans="4:14" s="102" customFormat="1" x14ac:dyDescent="0.35">
      <c r="D3960" s="1"/>
      <c r="E3960" s="1"/>
      <c r="J3960"/>
      <c r="K3960"/>
      <c r="L3960"/>
      <c r="M3960"/>
      <c r="N3960" s="216"/>
    </row>
    <row r="3961" spans="4:14" s="102" customFormat="1" x14ac:dyDescent="0.35">
      <c r="D3961" s="1"/>
      <c r="E3961" s="1"/>
      <c r="J3961"/>
      <c r="K3961"/>
      <c r="L3961"/>
      <c r="M3961"/>
      <c r="N3961" s="216"/>
    </row>
    <row r="3962" spans="4:14" s="102" customFormat="1" x14ac:dyDescent="0.35">
      <c r="D3962" s="1"/>
      <c r="E3962" s="1"/>
      <c r="J3962"/>
      <c r="K3962"/>
      <c r="L3962"/>
      <c r="M3962"/>
      <c r="N3962" s="216"/>
    </row>
    <row r="3963" spans="4:14" s="102" customFormat="1" x14ac:dyDescent="0.35">
      <c r="D3963" s="1"/>
      <c r="E3963" s="1"/>
      <c r="J3963"/>
      <c r="K3963"/>
      <c r="L3963"/>
      <c r="M3963"/>
      <c r="N3963" s="216"/>
    </row>
    <row r="3964" spans="4:14" s="102" customFormat="1" x14ac:dyDescent="0.35">
      <c r="D3964" s="1"/>
      <c r="E3964" s="1"/>
      <c r="J3964"/>
      <c r="K3964"/>
      <c r="L3964"/>
      <c r="M3964"/>
      <c r="N3964" s="216"/>
    </row>
    <row r="3965" spans="4:14" s="102" customFormat="1" x14ac:dyDescent="0.35">
      <c r="D3965" s="1"/>
      <c r="E3965" s="1"/>
      <c r="J3965"/>
      <c r="K3965"/>
      <c r="L3965"/>
      <c r="M3965"/>
      <c r="N3965" s="216"/>
    </row>
    <row r="3966" spans="4:14" s="102" customFormat="1" x14ac:dyDescent="0.35">
      <c r="D3966" s="1"/>
      <c r="E3966" s="1"/>
      <c r="J3966"/>
      <c r="K3966"/>
      <c r="L3966"/>
      <c r="M3966"/>
      <c r="N3966" s="216"/>
    </row>
    <row r="3967" spans="4:14" s="102" customFormat="1" x14ac:dyDescent="0.35">
      <c r="D3967" s="1"/>
      <c r="E3967" s="1"/>
      <c r="J3967"/>
      <c r="K3967"/>
      <c r="L3967"/>
      <c r="M3967"/>
      <c r="N3967" s="216"/>
    </row>
    <row r="3968" spans="4:14" s="102" customFormat="1" x14ac:dyDescent="0.35">
      <c r="D3968" s="1"/>
      <c r="E3968" s="1"/>
      <c r="J3968"/>
      <c r="K3968"/>
      <c r="L3968"/>
      <c r="M3968"/>
      <c r="N3968" s="216"/>
    </row>
    <row r="3969" spans="4:14" s="102" customFormat="1" x14ac:dyDescent="0.35">
      <c r="D3969" s="1"/>
      <c r="E3969" s="1"/>
      <c r="J3969"/>
      <c r="K3969"/>
      <c r="L3969"/>
      <c r="M3969"/>
      <c r="N3969" s="216"/>
    </row>
    <row r="3970" spans="4:14" s="102" customFormat="1" x14ac:dyDescent="0.35">
      <c r="D3970" s="1"/>
      <c r="E3970" s="1"/>
      <c r="J3970"/>
      <c r="K3970"/>
      <c r="L3970"/>
      <c r="M3970"/>
      <c r="N3970" s="216"/>
    </row>
    <row r="3971" spans="4:14" s="102" customFormat="1" x14ac:dyDescent="0.35">
      <c r="D3971" s="1"/>
      <c r="E3971" s="1"/>
      <c r="J3971"/>
      <c r="K3971"/>
      <c r="L3971"/>
      <c r="M3971"/>
      <c r="N3971" s="216"/>
    </row>
    <row r="3972" spans="4:14" s="102" customFormat="1" x14ac:dyDescent="0.35">
      <c r="D3972" s="1"/>
      <c r="E3972" s="1"/>
      <c r="J3972"/>
      <c r="K3972"/>
      <c r="L3972"/>
      <c r="M3972"/>
      <c r="N3972" s="216"/>
    </row>
    <row r="3973" spans="4:14" s="102" customFormat="1" x14ac:dyDescent="0.35">
      <c r="D3973" s="1"/>
      <c r="E3973" s="1"/>
      <c r="J3973"/>
      <c r="K3973"/>
      <c r="L3973"/>
      <c r="M3973"/>
      <c r="N3973" s="216"/>
    </row>
    <row r="3974" spans="4:14" s="102" customFormat="1" x14ac:dyDescent="0.35">
      <c r="D3974" s="1"/>
      <c r="E3974" s="1"/>
      <c r="J3974"/>
      <c r="K3974"/>
      <c r="L3974"/>
      <c r="M3974"/>
      <c r="N3974" s="216"/>
    </row>
    <row r="3975" spans="4:14" s="102" customFormat="1" x14ac:dyDescent="0.35">
      <c r="D3975" s="1"/>
      <c r="E3975" s="1"/>
      <c r="J3975"/>
      <c r="K3975"/>
      <c r="L3975"/>
      <c r="M3975"/>
      <c r="N3975" s="216"/>
    </row>
    <row r="3976" spans="4:14" s="102" customFormat="1" x14ac:dyDescent="0.35">
      <c r="D3976" s="1"/>
      <c r="E3976" s="1"/>
      <c r="J3976"/>
      <c r="K3976"/>
      <c r="L3976"/>
      <c r="M3976"/>
      <c r="N3976" s="216"/>
    </row>
    <row r="3977" spans="4:14" s="102" customFormat="1" x14ac:dyDescent="0.35">
      <c r="D3977" s="1"/>
      <c r="E3977" s="1"/>
      <c r="J3977"/>
      <c r="K3977"/>
      <c r="L3977"/>
      <c r="M3977"/>
      <c r="N3977" s="216"/>
    </row>
    <row r="3978" spans="4:14" s="102" customFormat="1" x14ac:dyDescent="0.35">
      <c r="D3978" s="1"/>
      <c r="E3978" s="1"/>
      <c r="J3978"/>
      <c r="K3978"/>
      <c r="L3978"/>
      <c r="M3978"/>
      <c r="N3978" s="216"/>
    </row>
    <row r="3979" spans="4:14" s="102" customFormat="1" x14ac:dyDescent="0.35">
      <c r="D3979" s="1"/>
      <c r="E3979" s="1"/>
      <c r="J3979"/>
      <c r="K3979"/>
      <c r="L3979"/>
      <c r="M3979"/>
      <c r="N3979" s="216"/>
    </row>
    <row r="3980" spans="4:14" s="102" customFormat="1" x14ac:dyDescent="0.35">
      <c r="D3980" s="1"/>
      <c r="E3980" s="1"/>
      <c r="J3980"/>
      <c r="K3980"/>
      <c r="L3980"/>
      <c r="M3980"/>
      <c r="N3980" s="216"/>
    </row>
    <row r="3981" spans="4:14" s="102" customFormat="1" x14ac:dyDescent="0.35">
      <c r="D3981" s="1"/>
      <c r="E3981" s="1"/>
      <c r="J3981"/>
      <c r="K3981"/>
      <c r="L3981"/>
      <c r="M3981"/>
      <c r="N3981" s="216"/>
    </row>
    <row r="3982" spans="4:14" s="102" customFormat="1" x14ac:dyDescent="0.35">
      <c r="D3982" s="1"/>
      <c r="E3982" s="1"/>
      <c r="J3982"/>
      <c r="K3982"/>
      <c r="L3982"/>
      <c r="M3982"/>
      <c r="N3982" s="216"/>
    </row>
    <row r="3983" spans="4:14" s="102" customFormat="1" x14ac:dyDescent="0.35">
      <c r="D3983" s="1"/>
      <c r="E3983" s="1"/>
      <c r="J3983"/>
      <c r="K3983"/>
      <c r="L3983"/>
      <c r="M3983"/>
      <c r="N3983" s="216"/>
    </row>
    <row r="3984" spans="4:14" s="102" customFormat="1" x14ac:dyDescent="0.35">
      <c r="D3984" s="1"/>
      <c r="E3984" s="1"/>
      <c r="J3984"/>
      <c r="K3984"/>
      <c r="L3984"/>
      <c r="M3984"/>
      <c r="N3984" s="216"/>
    </row>
    <row r="3985" spans="4:14" s="102" customFormat="1" x14ac:dyDescent="0.35">
      <c r="D3985" s="1"/>
      <c r="E3985" s="1"/>
      <c r="J3985"/>
      <c r="K3985"/>
      <c r="L3985"/>
      <c r="M3985"/>
      <c r="N3985" s="216"/>
    </row>
    <row r="3986" spans="4:14" s="102" customFormat="1" x14ac:dyDescent="0.35">
      <c r="D3986" s="1"/>
      <c r="E3986" s="1"/>
      <c r="J3986"/>
      <c r="K3986"/>
      <c r="L3986"/>
      <c r="M3986"/>
      <c r="N3986" s="216"/>
    </row>
    <row r="3987" spans="4:14" s="102" customFormat="1" x14ac:dyDescent="0.35">
      <c r="D3987" s="1"/>
      <c r="E3987" s="1"/>
      <c r="J3987"/>
      <c r="K3987"/>
      <c r="L3987"/>
      <c r="M3987"/>
      <c r="N3987" s="216"/>
    </row>
    <row r="3988" spans="4:14" s="102" customFormat="1" x14ac:dyDescent="0.35">
      <c r="D3988" s="1"/>
      <c r="E3988" s="1"/>
      <c r="J3988"/>
      <c r="K3988"/>
      <c r="L3988"/>
      <c r="M3988"/>
      <c r="N3988" s="216"/>
    </row>
    <row r="3989" spans="4:14" s="102" customFormat="1" x14ac:dyDescent="0.35">
      <c r="D3989" s="1"/>
      <c r="E3989" s="1"/>
      <c r="J3989"/>
      <c r="K3989"/>
      <c r="L3989"/>
      <c r="M3989"/>
      <c r="N3989" s="216"/>
    </row>
    <row r="3990" spans="4:14" s="102" customFormat="1" x14ac:dyDescent="0.35">
      <c r="D3990" s="1"/>
      <c r="E3990" s="1"/>
      <c r="J3990"/>
      <c r="K3990"/>
      <c r="L3990"/>
      <c r="M3990"/>
      <c r="N3990" s="216"/>
    </row>
    <row r="3991" spans="4:14" s="102" customFormat="1" x14ac:dyDescent="0.35">
      <c r="D3991" s="1"/>
      <c r="E3991" s="1"/>
      <c r="J3991"/>
      <c r="K3991"/>
      <c r="L3991"/>
      <c r="M3991"/>
      <c r="N3991" s="216"/>
    </row>
    <row r="3992" spans="4:14" s="102" customFormat="1" x14ac:dyDescent="0.35">
      <c r="D3992" s="1"/>
      <c r="E3992" s="1"/>
      <c r="J3992"/>
      <c r="K3992"/>
      <c r="L3992"/>
      <c r="M3992"/>
      <c r="N3992" s="216"/>
    </row>
    <row r="3993" spans="4:14" s="102" customFormat="1" x14ac:dyDescent="0.35">
      <c r="D3993" s="1"/>
      <c r="E3993" s="1"/>
      <c r="J3993"/>
      <c r="K3993"/>
      <c r="L3993"/>
      <c r="M3993"/>
      <c r="N3993" s="216"/>
    </row>
    <row r="3994" spans="4:14" s="102" customFormat="1" x14ac:dyDescent="0.35">
      <c r="D3994" s="1"/>
      <c r="E3994" s="1"/>
      <c r="J3994"/>
      <c r="K3994"/>
      <c r="L3994"/>
      <c r="M3994"/>
      <c r="N3994" s="216"/>
    </row>
    <row r="3995" spans="4:14" s="102" customFormat="1" x14ac:dyDescent="0.35">
      <c r="D3995" s="1"/>
      <c r="E3995" s="1"/>
      <c r="J3995"/>
      <c r="K3995"/>
      <c r="L3995"/>
      <c r="M3995"/>
      <c r="N3995" s="216"/>
    </row>
    <row r="3996" spans="4:14" s="102" customFormat="1" x14ac:dyDescent="0.35">
      <c r="D3996" s="1"/>
      <c r="E3996" s="1"/>
      <c r="J3996"/>
      <c r="K3996"/>
      <c r="L3996"/>
      <c r="M3996"/>
      <c r="N3996" s="216"/>
    </row>
    <row r="3997" spans="4:14" s="102" customFormat="1" x14ac:dyDescent="0.35">
      <c r="D3997" s="1"/>
      <c r="E3997" s="1"/>
      <c r="J3997"/>
      <c r="K3997"/>
      <c r="L3997"/>
      <c r="M3997"/>
      <c r="N3997" s="216"/>
    </row>
    <row r="3998" spans="4:14" s="102" customFormat="1" x14ac:dyDescent="0.35">
      <c r="D3998" s="1"/>
      <c r="E3998" s="1"/>
      <c r="J3998"/>
      <c r="K3998"/>
      <c r="L3998"/>
      <c r="M3998"/>
      <c r="N3998" s="216"/>
    </row>
    <row r="3999" spans="4:14" s="102" customFormat="1" x14ac:dyDescent="0.35">
      <c r="D3999" s="1"/>
      <c r="E3999" s="1"/>
      <c r="J3999"/>
      <c r="K3999"/>
      <c r="L3999"/>
      <c r="M3999"/>
      <c r="N3999" s="216"/>
    </row>
    <row r="4000" spans="4:14" s="102" customFormat="1" x14ac:dyDescent="0.35">
      <c r="D4000" s="1"/>
      <c r="E4000" s="1"/>
      <c r="J4000"/>
      <c r="K4000"/>
      <c r="L4000"/>
      <c r="M4000"/>
      <c r="N4000" s="216"/>
    </row>
    <row r="4001" spans="4:14" s="102" customFormat="1" x14ac:dyDescent="0.35">
      <c r="D4001" s="1"/>
      <c r="E4001" s="1"/>
      <c r="J4001"/>
      <c r="K4001"/>
      <c r="L4001"/>
      <c r="M4001"/>
      <c r="N4001" s="216"/>
    </row>
    <row r="4002" spans="4:14" s="102" customFormat="1" x14ac:dyDescent="0.35">
      <c r="D4002" s="1"/>
      <c r="E4002" s="1"/>
      <c r="J4002"/>
      <c r="K4002"/>
      <c r="L4002"/>
      <c r="M4002"/>
      <c r="N4002" s="216"/>
    </row>
    <row r="4003" spans="4:14" s="102" customFormat="1" x14ac:dyDescent="0.35">
      <c r="D4003" s="1"/>
      <c r="E4003" s="1"/>
      <c r="J4003"/>
      <c r="K4003"/>
      <c r="L4003"/>
      <c r="M4003"/>
      <c r="N4003" s="216"/>
    </row>
    <row r="4004" spans="4:14" s="102" customFormat="1" x14ac:dyDescent="0.35">
      <c r="D4004" s="1"/>
      <c r="E4004" s="1"/>
      <c r="J4004"/>
      <c r="K4004"/>
      <c r="L4004"/>
      <c r="M4004"/>
      <c r="N4004" s="216"/>
    </row>
    <row r="4005" spans="4:14" s="102" customFormat="1" x14ac:dyDescent="0.35">
      <c r="D4005" s="1"/>
      <c r="E4005" s="1"/>
      <c r="J4005"/>
      <c r="K4005"/>
      <c r="L4005"/>
      <c r="M4005"/>
      <c r="N4005" s="216"/>
    </row>
    <row r="4006" spans="4:14" s="102" customFormat="1" x14ac:dyDescent="0.35">
      <c r="D4006" s="1"/>
      <c r="E4006" s="1"/>
      <c r="J4006"/>
      <c r="K4006"/>
      <c r="L4006"/>
      <c r="M4006"/>
      <c r="N4006" s="216"/>
    </row>
    <row r="4007" spans="4:14" s="102" customFormat="1" x14ac:dyDescent="0.35">
      <c r="D4007" s="1"/>
      <c r="E4007" s="1"/>
      <c r="J4007"/>
      <c r="K4007"/>
      <c r="L4007"/>
      <c r="M4007"/>
      <c r="N4007" s="216"/>
    </row>
    <row r="4008" spans="4:14" s="102" customFormat="1" x14ac:dyDescent="0.35">
      <c r="D4008" s="1"/>
      <c r="E4008" s="1"/>
      <c r="J4008"/>
      <c r="K4008"/>
      <c r="L4008"/>
      <c r="M4008"/>
      <c r="N4008" s="216"/>
    </row>
    <row r="4009" spans="4:14" s="102" customFormat="1" x14ac:dyDescent="0.35">
      <c r="D4009" s="1"/>
      <c r="E4009" s="1"/>
      <c r="J4009"/>
      <c r="K4009"/>
      <c r="L4009"/>
      <c r="M4009"/>
      <c r="N4009" s="216"/>
    </row>
    <row r="4010" spans="4:14" s="102" customFormat="1" x14ac:dyDescent="0.35">
      <c r="D4010" s="1"/>
      <c r="E4010" s="1"/>
      <c r="J4010"/>
      <c r="K4010"/>
      <c r="L4010"/>
      <c r="M4010"/>
      <c r="N4010" s="216"/>
    </row>
    <row r="4011" spans="4:14" s="102" customFormat="1" x14ac:dyDescent="0.35">
      <c r="D4011" s="1"/>
      <c r="E4011" s="1"/>
      <c r="J4011"/>
      <c r="K4011"/>
      <c r="L4011"/>
      <c r="M4011"/>
      <c r="N4011" s="216"/>
    </row>
    <row r="4012" spans="4:14" s="102" customFormat="1" x14ac:dyDescent="0.35">
      <c r="D4012" s="1"/>
      <c r="E4012" s="1"/>
      <c r="J4012"/>
      <c r="K4012"/>
      <c r="L4012"/>
      <c r="M4012"/>
      <c r="N4012" s="216"/>
    </row>
    <row r="4013" spans="4:14" s="102" customFormat="1" x14ac:dyDescent="0.35">
      <c r="D4013" s="1"/>
      <c r="E4013" s="1"/>
      <c r="J4013"/>
      <c r="K4013"/>
      <c r="L4013"/>
      <c r="M4013"/>
      <c r="N4013" s="216"/>
    </row>
    <row r="4014" spans="4:14" s="102" customFormat="1" x14ac:dyDescent="0.35">
      <c r="D4014" s="1"/>
      <c r="E4014" s="1"/>
      <c r="J4014"/>
      <c r="K4014"/>
      <c r="L4014"/>
      <c r="M4014"/>
      <c r="N4014" s="216"/>
    </row>
    <row r="4015" spans="4:14" s="102" customFormat="1" x14ac:dyDescent="0.35">
      <c r="D4015" s="1"/>
      <c r="E4015" s="1"/>
      <c r="J4015"/>
      <c r="K4015"/>
      <c r="L4015"/>
      <c r="M4015"/>
      <c r="N4015" s="216"/>
    </row>
    <row r="4016" spans="4:14" s="102" customFormat="1" x14ac:dyDescent="0.35">
      <c r="D4016" s="1"/>
      <c r="E4016" s="1"/>
      <c r="J4016"/>
      <c r="K4016"/>
      <c r="L4016"/>
      <c r="M4016"/>
      <c r="N4016" s="216"/>
    </row>
    <row r="4017" spans="4:14" s="102" customFormat="1" x14ac:dyDescent="0.35">
      <c r="D4017" s="1"/>
      <c r="E4017" s="1"/>
      <c r="J4017"/>
      <c r="K4017"/>
      <c r="L4017"/>
      <c r="M4017"/>
      <c r="N4017" s="216"/>
    </row>
    <row r="4018" spans="4:14" s="102" customFormat="1" x14ac:dyDescent="0.35">
      <c r="D4018" s="1"/>
      <c r="E4018" s="1"/>
      <c r="J4018"/>
      <c r="K4018"/>
      <c r="L4018"/>
      <c r="M4018"/>
      <c r="N4018" s="216"/>
    </row>
    <row r="4019" spans="4:14" s="102" customFormat="1" x14ac:dyDescent="0.35">
      <c r="D4019" s="1"/>
      <c r="E4019" s="1"/>
      <c r="J4019"/>
      <c r="K4019"/>
      <c r="L4019"/>
      <c r="M4019"/>
      <c r="N4019" s="216"/>
    </row>
    <row r="4020" spans="4:14" s="102" customFormat="1" x14ac:dyDescent="0.35">
      <c r="D4020" s="1"/>
      <c r="E4020" s="1"/>
      <c r="J4020"/>
      <c r="K4020"/>
      <c r="L4020"/>
      <c r="M4020"/>
      <c r="N4020" s="216"/>
    </row>
    <row r="4021" spans="4:14" s="102" customFormat="1" x14ac:dyDescent="0.35">
      <c r="D4021" s="1"/>
      <c r="E4021" s="1"/>
      <c r="J4021"/>
      <c r="K4021"/>
      <c r="L4021"/>
      <c r="M4021"/>
      <c r="N4021" s="216"/>
    </row>
    <row r="4022" spans="4:14" s="102" customFormat="1" x14ac:dyDescent="0.35">
      <c r="D4022" s="1"/>
      <c r="E4022" s="1"/>
      <c r="J4022"/>
      <c r="K4022"/>
      <c r="L4022"/>
      <c r="M4022"/>
      <c r="N4022" s="216"/>
    </row>
    <row r="4023" spans="4:14" s="102" customFormat="1" x14ac:dyDescent="0.35">
      <c r="D4023" s="1"/>
      <c r="E4023" s="1"/>
      <c r="J4023"/>
      <c r="K4023"/>
      <c r="L4023"/>
      <c r="M4023"/>
      <c r="N4023" s="216"/>
    </row>
    <row r="4024" spans="4:14" s="102" customFormat="1" x14ac:dyDescent="0.35">
      <c r="D4024" s="1"/>
      <c r="E4024" s="1"/>
      <c r="J4024"/>
      <c r="K4024"/>
      <c r="L4024"/>
      <c r="M4024"/>
      <c r="N4024" s="216"/>
    </row>
    <row r="4025" spans="4:14" s="102" customFormat="1" x14ac:dyDescent="0.35">
      <c r="D4025" s="1"/>
      <c r="E4025" s="1"/>
      <c r="J4025"/>
      <c r="K4025"/>
      <c r="L4025"/>
      <c r="M4025"/>
      <c r="N4025" s="216"/>
    </row>
    <row r="4026" spans="4:14" s="102" customFormat="1" x14ac:dyDescent="0.35">
      <c r="D4026" s="1"/>
      <c r="E4026" s="1"/>
      <c r="J4026"/>
      <c r="K4026"/>
      <c r="L4026"/>
      <c r="M4026"/>
      <c r="N4026" s="216"/>
    </row>
    <row r="4027" spans="4:14" s="102" customFormat="1" x14ac:dyDescent="0.35">
      <c r="D4027" s="1"/>
      <c r="E4027" s="1"/>
      <c r="J4027"/>
      <c r="K4027"/>
      <c r="L4027"/>
      <c r="M4027"/>
      <c r="N4027" s="216"/>
    </row>
    <row r="4028" spans="4:14" s="102" customFormat="1" x14ac:dyDescent="0.35">
      <c r="D4028" s="1"/>
      <c r="E4028" s="1"/>
      <c r="J4028"/>
      <c r="K4028"/>
      <c r="L4028"/>
      <c r="M4028"/>
      <c r="N4028" s="216"/>
    </row>
    <row r="4029" spans="4:14" s="102" customFormat="1" x14ac:dyDescent="0.35">
      <c r="D4029" s="1"/>
      <c r="E4029" s="1"/>
      <c r="J4029"/>
      <c r="K4029"/>
      <c r="L4029"/>
      <c r="M4029"/>
      <c r="N4029" s="216"/>
    </row>
    <row r="4030" spans="4:14" s="102" customFormat="1" x14ac:dyDescent="0.35">
      <c r="D4030" s="1"/>
      <c r="E4030" s="1"/>
      <c r="J4030"/>
      <c r="K4030"/>
      <c r="L4030"/>
      <c r="M4030"/>
      <c r="N4030" s="216"/>
    </row>
    <row r="4031" spans="4:14" s="102" customFormat="1" x14ac:dyDescent="0.35">
      <c r="D4031" s="1"/>
      <c r="E4031" s="1"/>
      <c r="J4031"/>
      <c r="K4031"/>
      <c r="L4031"/>
      <c r="M4031"/>
      <c r="N4031" s="216"/>
    </row>
    <row r="4032" spans="4:14" s="102" customFormat="1" x14ac:dyDescent="0.35">
      <c r="D4032" s="1"/>
      <c r="E4032" s="1"/>
      <c r="J4032"/>
      <c r="K4032"/>
      <c r="L4032"/>
      <c r="M4032"/>
      <c r="N4032" s="216"/>
    </row>
    <row r="4033" spans="4:14" s="102" customFormat="1" x14ac:dyDescent="0.35">
      <c r="D4033" s="1"/>
      <c r="E4033" s="1"/>
      <c r="J4033"/>
      <c r="K4033"/>
      <c r="L4033"/>
      <c r="M4033"/>
      <c r="N4033" s="216"/>
    </row>
    <row r="4034" spans="4:14" s="102" customFormat="1" x14ac:dyDescent="0.35">
      <c r="D4034" s="1"/>
      <c r="E4034" s="1"/>
      <c r="J4034"/>
      <c r="K4034"/>
      <c r="L4034"/>
      <c r="M4034"/>
      <c r="N4034" s="216"/>
    </row>
    <row r="4035" spans="4:14" s="102" customFormat="1" x14ac:dyDescent="0.35">
      <c r="D4035" s="1"/>
      <c r="E4035" s="1"/>
      <c r="J4035"/>
      <c r="K4035"/>
      <c r="L4035"/>
      <c r="M4035"/>
      <c r="N4035" s="216"/>
    </row>
    <row r="4036" spans="4:14" s="102" customFormat="1" x14ac:dyDescent="0.35">
      <c r="D4036" s="1"/>
      <c r="E4036" s="1"/>
      <c r="J4036"/>
      <c r="K4036"/>
      <c r="L4036"/>
      <c r="M4036"/>
      <c r="N4036" s="216"/>
    </row>
    <row r="4037" spans="4:14" s="102" customFormat="1" x14ac:dyDescent="0.35">
      <c r="D4037" s="1"/>
      <c r="E4037" s="1"/>
      <c r="J4037"/>
      <c r="K4037"/>
      <c r="L4037"/>
      <c r="M4037"/>
      <c r="N4037" s="216"/>
    </row>
    <row r="4038" spans="4:14" s="102" customFormat="1" x14ac:dyDescent="0.35">
      <c r="D4038" s="1"/>
      <c r="E4038" s="1"/>
      <c r="J4038"/>
      <c r="K4038"/>
      <c r="L4038"/>
      <c r="M4038"/>
      <c r="N4038" s="216"/>
    </row>
    <row r="4039" spans="4:14" s="102" customFormat="1" x14ac:dyDescent="0.35">
      <c r="D4039" s="1"/>
      <c r="E4039" s="1"/>
      <c r="J4039"/>
      <c r="K4039"/>
      <c r="L4039"/>
      <c r="M4039"/>
      <c r="N4039" s="216"/>
    </row>
    <row r="4040" spans="4:14" s="102" customFormat="1" x14ac:dyDescent="0.35">
      <c r="D4040" s="1"/>
      <c r="E4040" s="1"/>
      <c r="J4040"/>
      <c r="K4040"/>
      <c r="L4040"/>
      <c r="M4040"/>
      <c r="N4040" s="216"/>
    </row>
    <row r="4041" spans="4:14" s="102" customFormat="1" x14ac:dyDescent="0.35">
      <c r="D4041" s="1"/>
      <c r="E4041" s="1"/>
      <c r="J4041"/>
      <c r="K4041"/>
      <c r="L4041"/>
      <c r="M4041"/>
      <c r="N4041" s="216"/>
    </row>
    <row r="4042" spans="4:14" s="102" customFormat="1" x14ac:dyDescent="0.35">
      <c r="D4042" s="1"/>
      <c r="E4042" s="1"/>
      <c r="J4042"/>
      <c r="K4042"/>
      <c r="L4042"/>
      <c r="M4042"/>
      <c r="N4042" s="216"/>
    </row>
    <row r="4043" spans="4:14" s="102" customFormat="1" x14ac:dyDescent="0.35">
      <c r="D4043" s="1"/>
      <c r="E4043" s="1"/>
      <c r="J4043"/>
      <c r="K4043"/>
      <c r="L4043"/>
      <c r="M4043"/>
      <c r="N4043" s="216"/>
    </row>
    <row r="4044" spans="4:14" s="102" customFormat="1" x14ac:dyDescent="0.35">
      <c r="D4044" s="1"/>
      <c r="E4044" s="1"/>
      <c r="J4044"/>
      <c r="K4044"/>
      <c r="L4044"/>
      <c r="M4044"/>
      <c r="N4044" s="216"/>
    </row>
    <row r="4045" spans="4:14" s="102" customFormat="1" x14ac:dyDescent="0.35">
      <c r="D4045" s="1"/>
      <c r="E4045" s="1"/>
      <c r="J4045"/>
      <c r="K4045"/>
      <c r="L4045"/>
      <c r="M4045"/>
      <c r="N4045" s="216"/>
    </row>
    <row r="4046" spans="4:14" s="102" customFormat="1" x14ac:dyDescent="0.35">
      <c r="D4046" s="1"/>
      <c r="E4046" s="1"/>
      <c r="J4046"/>
      <c r="K4046"/>
      <c r="L4046"/>
      <c r="M4046"/>
      <c r="N4046" s="216"/>
    </row>
    <row r="4047" spans="4:14" s="102" customFormat="1" x14ac:dyDescent="0.35">
      <c r="D4047" s="1"/>
      <c r="E4047" s="1"/>
      <c r="J4047"/>
      <c r="K4047"/>
      <c r="L4047"/>
      <c r="M4047"/>
      <c r="N4047" s="216"/>
    </row>
    <row r="4048" spans="4:14" s="102" customFormat="1" x14ac:dyDescent="0.35">
      <c r="D4048" s="1"/>
      <c r="E4048" s="1"/>
      <c r="J4048"/>
      <c r="K4048"/>
      <c r="L4048"/>
      <c r="M4048"/>
      <c r="N4048" s="216"/>
    </row>
    <row r="4049" spans="4:14" s="102" customFormat="1" x14ac:dyDescent="0.35">
      <c r="D4049" s="1"/>
      <c r="E4049" s="1"/>
      <c r="J4049"/>
      <c r="K4049"/>
      <c r="L4049"/>
      <c r="M4049"/>
      <c r="N4049" s="216"/>
    </row>
    <row r="4050" spans="4:14" s="102" customFormat="1" x14ac:dyDescent="0.35">
      <c r="D4050" s="1"/>
      <c r="E4050" s="1"/>
      <c r="J4050"/>
      <c r="K4050"/>
      <c r="L4050"/>
      <c r="M4050"/>
      <c r="N4050" s="216"/>
    </row>
    <row r="4051" spans="4:14" s="102" customFormat="1" x14ac:dyDescent="0.35">
      <c r="D4051" s="1"/>
      <c r="E4051" s="1"/>
      <c r="J4051"/>
      <c r="K4051"/>
      <c r="L4051"/>
      <c r="M4051"/>
      <c r="N4051" s="216"/>
    </row>
    <row r="4052" spans="4:14" s="102" customFormat="1" x14ac:dyDescent="0.35">
      <c r="D4052" s="1"/>
      <c r="E4052" s="1"/>
      <c r="J4052"/>
      <c r="K4052"/>
      <c r="L4052"/>
      <c r="M4052"/>
      <c r="N4052" s="216"/>
    </row>
    <row r="4053" spans="4:14" s="102" customFormat="1" x14ac:dyDescent="0.35">
      <c r="D4053" s="1"/>
      <c r="E4053" s="1"/>
      <c r="J4053"/>
      <c r="K4053"/>
      <c r="L4053"/>
      <c r="M4053"/>
      <c r="N4053" s="216"/>
    </row>
    <row r="4054" spans="4:14" s="102" customFormat="1" x14ac:dyDescent="0.35">
      <c r="D4054" s="1"/>
      <c r="E4054" s="1"/>
      <c r="J4054"/>
      <c r="K4054"/>
      <c r="L4054"/>
      <c r="M4054"/>
      <c r="N4054" s="216"/>
    </row>
    <row r="4055" spans="4:14" s="102" customFormat="1" x14ac:dyDescent="0.35">
      <c r="D4055" s="1"/>
      <c r="E4055" s="1"/>
      <c r="J4055"/>
      <c r="K4055"/>
      <c r="L4055"/>
      <c r="M4055"/>
      <c r="N4055" s="216"/>
    </row>
    <row r="4056" spans="4:14" s="102" customFormat="1" x14ac:dyDescent="0.35">
      <c r="D4056" s="1"/>
      <c r="E4056" s="1"/>
      <c r="J4056"/>
      <c r="K4056"/>
      <c r="L4056"/>
      <c r="M4056"/>
      <c r="N4056" s="216"/>
    </row>
    <row r="4057" spans="4:14" s="102" customFormat="1" x14ac:dyDescent="0.35">
      <c r="D4057" s="1"/>
      <c r="E4057" s="1"/>
      <c r="J4057"/>
      <c r="K4057"/>
      <c r="L4057"/>
      <c r="M4057"/>
      <c r="N4057" s="216"/>
    </row>
    <row r="4058" spans="4:14" s="102" customFormat="1" x14ac:dyDescent="0.35">
      <c r="D4058" s="1"/>
      <c r="E4058" s="1"/>
      <c r="J4058"/>
      <c r="K4058"/>
      <c r="L4058"/>
      <c r="M4058"/>
      <c r="N4058" s="216"/>
    </row>
    <row r="4059" spans="4:14" s="102" customFormat="1" x14ac:dyDescent="0.35">
      <c r="D4059" s="1"/>
      <c r="E4059" s="1"/>
      <c r="J4059"/>
      <c r="K4059"/>
      <c r="L4059"/>
      <c r="M4059"/>
      <c r="N4059" s="216"/>
    </row>
    <row r="4060" spans="4:14" s="102" customFormat="1" x14ac:dyDescent="0.35">
      <c r="D4060" s="1"/>
      <c r="E4060" s="1"/>
      <c r="J4060"/>
      <c r="K4060"/>
      <c r="L4060"/>
      <c r="M4060"/>
      <c r="N4060" s="216"/>
    </row>
    <row r="4061" spans="4:14" s="102" customFormat="1" x14ac:dyDescent="0.35">
      <c r="D4061" s="1"/>
      <c r="E4061" s="1"/>
      <c r="J4061"/>
      <c r="K4061"/>
      <c r="L4061"/>
      <c r="M4061"/>
      <c r="N4061" s="216"/>
    </row>
    <row r="4062" spans="4:14" s="102" customFormat="1" x14ac:dyDescent="0.35">
      <c r="D4062" s="1"/>
      <c r="E4062" s="1"/>
      <c r="J4062"/>
      <c r="K4062"/>
      <c r="L4062"/>
      <c r="M4062"/>
      <c r="N4062" s="216"/>
    </row>
    <row r="4063" spans="4:14" s="102" customFormat="1" x14ac:dyDescent="0.35">
      <c r="D4063" s="1"/>
      <c r="E4063" s="1"/>
      <c r="J4063"/>
      <c r="K4063"/>
      <c r="L4063"/>
      <c r="M4063"/>
      <c r="N4063" s="216"/>
    </row>
    <row r="4064" spans="4:14" s="102" customFormat="1" x14ac:dyDescent="0.35">
      <c r="D4064" s="1"/>
      <c r="E4064" s="1"/>
      <c r="J4064"/>
      <c r="K4064"/>
      <c r="L4064"/>
      <c r="M4064"/>
      <c r="N4064" s="216"/>
    </row>
    <row r="4065" spans="4:14" s="102" customFormat="1" x14ac:dyDescent="0.35">
      <c r="D4065" s="1"/>
      <c r="E4065" s="1"/>
      <c r="J4065"/>
      <c r="K4065"/>
      <c r="L4065"/>
      <c r="M4065"/>
      <c r="N4065" s="216"/>
    </row>
    <row r="4066" spans="4:14" s="102" customFormat="1" x14ac:dyDescent="0.35">
      <c r="D4066" s="1"/>
      <c r="E4066" s="1"/>
      <c r="J4066"/>
      <c r="K4066"/>
      <c r="L4066"/>
      <c r="M4066"/>
      <c r="N4066" s="216"/>
    </row>
    <row r="4067" spans="4:14" s="102" customFormat="1" x14ac:dyDescent="0.35">
      <c r="D4067" s="1"/>
      <c r="E4067" s="1"/>
      <c r="J4067"/>
      <c r="K4067"/>
      <c r="L4067"/>
      <c r="M4067"/>
      <c r="N4067" s="216"/>
    </row>
    <row r="4068" spans="4:14" s="102" customFormat="1" x14ac:dyDescent="0.35">
      <c r="D4068" s="1"/>
      <c r="E4068" s="1"/>
      <c r="J4068"/>
      <c r="K4068"/>
      <c r="L4068"/>
      <c r="M4068"/>
      <c r="N4068" s="216"/>
    </row>
    <row r="4069" spans="4:14" s="102" customFormat="1" x14ac:dyDescent="0.35">
      <c r="D4069" s="1"/>
      <c r="E4069" s="1"/>
      <c r="J4069"/>
      <c r="K4069"/>
      <c r="L4069"/>
      <c r="M4069"/>
      <c r="N4069" s="216"/>
    </row>
    <row r="4070" spans="4:14" s="102" customFormat="1" x14ac:dyDescent="0.35">
      <c r="D4070" s="1"/>
      <c r="E4070" s="1"/>
      <c r="J4070"/>
      <c r="K4070"/>
      <c r="L4070"/>
      <c r="M4070"/>
      <c r="N4070" s="216"/>
    </row>
    <row r="4071" spans="4:14" s="102" customFormat="1" x14ac:dyDescent="0.35">
      <c r="D4071" s="1"/>
      <c r="E4071" s="1"/>
      <c r="J4071"/>
      <c r="K4071"/>
      <c r="L4071"/>
      <c r="M4071"/>
      <c r="N4071" s="216"/>
    </row>
    <row r="4072" spans="4:14" s="102" customFormat="1" x14ac:dyDescent="0.35">
      <c r="D4072" s="1"/>
      <c r="E4072" s="1"/>
      <c r="J4072"/>
      <c r="K4072"/>
      <c r="L4072"/>
      <c r="M4072"/>
      <c r="N4072" s="216"/>
    </row>
    <row r="4073" spans="4:14" s="102" customFormat="1" x14ac:dyDescent="0.35">
      <c r="D4073" s="1"/>
      <c r="E4073" s="1"/>
      <c r="J4073"/>
      <c r="K4073"/>
      <c r="L4073"/>
      <c r="M4073"/>
      <c r="N4073" s="216"/>
    </row>
    <row r="4074" spans="4:14" s="102" customFormat="1" x14ac:dyDescent="0.35">
      <c r="D4074" s="1"/>
      <c r="E4074" s="1"/>
      <c r="J4074"/>
      <c r="K4074"/>
      <c r="L4074"/>
      <c r="M4074"/>
      <c r="N4074" s="216"/>
    </row>
    <row r="4075" spans="4:14" s="102" customFormat="1" x14ac:dyDescent="0.35">
      <c r="D4075" s="1"/>
      <c r="E4075" s="1"/>
      <c r="J4075"/>
      <c r="K4075"/>
      <c r="L4075"/>
      <c r="M4075"/>
      <c r="N4075" s="216"/>
    </row>
    <row r="4076" spans="4:14" s="102" customFormat="1" x14ac:dyDescent="0.35">
      <c r="D4076" s="1"/>
      <c r="E4076" s="1"/>
      <c r="J4076"/>
      <c r="K4076"/>
      <c r="L4076"/>
      <c r="M4076"/>
      <c r="N4076" s="216"/>
    </row>
    <row r="4077" spans="4:14" s="102" customFormat="1" x14ac:dyDescent="0.35">
      <c r="D4077" s="1"/>
      <c r="E4077" s="1"/>
      <c r="J4077"/>
      <c r="K4077"/>
      <c r="L4077"/>
      <c r="M4077"/>
      <c r="N4077" s="216"/>
    </row>
    <row r="4078" spans="4:14" s="102" customFormat="1" x14ac:dyDescent="0.35">
      <c r="D4078" s="1"/>
      <c r="E4078" s="1"/>
      <c r="J4078"/>
      <c r="K4078"/>
      <c r="L4078"/>
      <c r="M4078"/>
      <c r="N4078" s="216"/>
    </row>
    <row r="4079" spans="4:14" s="102" customFormat="1" x14ac:dyDescent="0.35">
      <c r="D4079" s="1"/>
      <c r="E4079" s="1"/>
      <c r="J4079"/>
      <c r="K4079"/>
      <c r="L4079"/>
      <c r="M4079"/>
      <c r="N4079" s="216"/>
    </row>
    <row r="4080" spans="4:14" s="102" customFormat="1" x14ac:dyDescent="0.35">
      <c r="D4080" s="1"/>
      <c r="E4080" s="1"/>
      <c r="J4080"/>
      <c r="K4080"/>
      <c r="L4080"/>
      <c r="M4080"/>
      <c r="N4080" s="216"/>
    </row>
    <row r="4081" spans="4:14" s="102" customFormat="1" x14ac:dyDescent="0.35">
      <c r="D4081" s="1"/>
      <c r="E4081" s="1"/>
      <c r="J4081"/>
      <c r="K4081"/>
      <c r="L4081"/>
      <c r="M4081"/>
      <c r="N4081" s="216"/>
    </row>
    <row r="4082" spans="4:14" s="102" customFormat="1" x14ac:dyDescent="0.35">
      <c r="D4082" s="1"/>
      <c r="E4082" s="1"/>
      <c r="J4082"/>
      <c r="K4082"/>
      <c r="L4082"/>
      <c r="M4082"/>
      <c r="N4082" s="216"/>
    </row>
    <row r="4083" spans="4:14" s="102" customFormat="1" x14ac:dyDescent="0.35">
      <c r="D4083" s="1"/>
      <c r="E4083" s="1"/>
      <c r="J4083"/>
      <c r="K4083"/>
      <c r="L4083"/>
      <c r="M4083"/>
      <c r="N4083" s="216"/>
    </row>
    <row r="4084" spans="4:14" s="102" customFormat="1" x14ac:dyDescent="0.35">
      <c r="D4084" s="1"/>
      <c r="E4084" s="1"/>
      <c r="J4084"/>
      <c r="K4084"/>
      <c r="L4084"/>
      <c r="M4084"/>
      <c r="N4084" s="216"/>
    </row>
    <row r="4085" spans="4:14" s="102" customFormat="1" x14ac:dyDescent="0.35">
      <c r="D4085" s="1"/>
      <c r="E4085" s="1"/>
      <c r="J4085"/>
      <c r="K4085"/>
      <c r="L4085"/>
      <c r="M4085"/>
      <c r="N4085" s="216"/>
    </row>
    <row r="4086" spans="4:14" s="102" customFormat="1" x14ac:dyDescent="0.35">
      <c r="D4086" s="1"/>
      <c r="E4086" s="1"/>
      <c r="J4086"/>
      <c r="K4086"/>
      <c r="L4086"/>
      <c r="M4086"/>
      <c r="N4086" s="216"/>
    </row>
    <row r="4087" spans="4:14" s="102" customFormat="1" x14ac:dyDescent="0.35">
      <c r="D4087" s="1"/>
      <c r="E4087" s="1"/>
      <c r="J4087"/>
      <c r="K4087"/>
      <c r="L4087"/>
      <c r="M4087"/>
      <c r="N4087" s="216"/>
    </row>
    <row r="4088" spans="4:14" s="102" customFormat="1" x14ac:dyDescent="0.35">
      <c r="D4088" s="1"/>
      <c r="E4088" s="1"/>
      <c r="J4088"/>
      <c r="K4088"/>
      <c r="L4088"/>
      <c r="M4088"/>
      <c r="N4088" s="216"/>
    </row>
    <row r="4089" spans="4:14" s="102" customFormat="1" x14ac:dyDescent="0.35">
      <c r="D4089" s="1"/>
      <c r="E4089" s="1"/>
      <c r="J4089"/>
      <c r="K4089"/>
      <c r="L4089"/>
      <c r="M4089"/>
      <c r="N4089" s="216"/>
    </row>
    <row r="4090" spans="4:14" s="102" customFormat="1" x14ac:dyDescent="0.35">
      <c r="D4090" s="1"/>
      <c r="E4090" s="1"/>
      <c r="J4090"/>
      <c r="K4090"/>
      <c r="L4090"/>
      <c r="M4090"/>
      <c r="N4090" s="216"/>
    </row>
    <row r="4091" spans="4:14" s="102" customFormat="1" x14ac:dyDescent="0.35">
      <c r="D4091" s="1"/>
      <c r="E4091" s="1"/>
      <c r="J4091"/>
      <c r="K4091"/>
      <c r="L4091"/>
      <c r="M4091"/>
      <c r="N4091" s="216"/>
    </row>
    <row r="4092" spans="4:14" s="102" customFormat="1" x14ac:dyDescent="0.35">
      <c r="D4092" s="1"/>
      <c r="E4092" s="1"/>
      <c r="J4092"/>
      <c r="K4092"/>
      <c r="L4092"/>
      <c r="M4092"/>
      <c r="N4092" s="216"/>
    </row>
    <row r="4093" spans="4:14" s="102" customFormat="1" x14ac:dyDescent="0.35">
      <c r="D4093" s="1"/>
      <c r="E4093" s="1"/>
      <c r="J4093"/>
      <c r="K4093"/>
      <c r="L4093"/>
      <c r="M4093"/>
      <c r="N4093" s="216"/>
    </row>
    <row r="4094" spans="4:14" s="102" customFormat="1" x14ac:dyDescent="0.35">
      <c r="D4094" s="1"/>
      <c r="E4094" s="1"/>
      <c r="J4094"/>
      <c r="K4094"/>
      <c r="L4094"/>
      <c r="M4094"/>
      <c r="N4094" s="216"/>
    </row>
    <row r="4095" spans="4:14" s="102" customFormat="1" x14ac:dyDescent="0.35">
      <c r="D4095" s="1"/>
      <c r="E4095" s="1"/>
      <c r="J4095"/>
      <c r="K4095"/>
      <c r="L4095"/>
      <c r="M4095"/>
      <c r="N4095" s="216"/>
    </row>
    <row r="4096" spans="4:14" s="102" customFormat="1" x14ac:dyDescent="0.35">
      <c r="D4096" s="1"/>
      <c r="E4096" s="1"/>
      <c r="J4096"/>
      <c r="K4096"/>
      <c r="L4096"/>
      <c r="M4096"/>
      <c r="N4096" s="216"/>
    </row>
    <row r="4097" spans="4:14" s="102" customFormat="1" x14ac:dyDescent="0.35">
      <c r="D4097" s="1"/>
      <c r="E4097" s="1"/>
      <c r="J4097"/>
      <c r="K4097"/>
      <c r="L4097"/>
      <c r="M4097"/>
      <c r="N4097" s="216"/>
    </row>
    <row r="4098" spans="4:14" s="102" customFormat="1" x14ac:dyDescent="0.35">
      <c r="D4098" s="1"/>
      <c r="E4098" s="1"/>
      <c r="J4098"/>
      <c r="K4098"/>
      <c r="L4098"/>
      <c r="M4098"/>
      <c r="N4098" s="216"/>
    </row>
    <row r="4099" spans="4:14" s="102" customFormat="1" x14ac:dyDescent="0.35">
      <c r="D4099" s="1"/>
      <c r="E4099" s="1"/>
      <c r="J4099"/>
      <c r="K4099"/>
      <c r="L4099"/>
      <c r="M4099"/>
      <c r="N4099" s="216"/>
    </row>
    <row r="4100" spans="4:14" s="102" customFormat="1" x14ac:dyDescent="0.35">
      <c r="D4100" s="1"/>
      <c r="E4100" s="1"/>
      <c r="J4100"/>
      <c r="K4100"/>
      <c r="L4100"/>
      <c r="M4100"/>
      <c r="N4100" s="216"/>
    </row>
    <row r="4101" spans="4:14" s="102" customFormat="1" x14ac:dyDescent="0.35">
      <c r="D4101" s="1"/>
      <c r="E4101" s="1"/>
      <c r="J4101"/>
      <c r="K4101"/>
      <c r="L4101"/>
      <c r="M4101"/>
      <c r="N4101" s="216"/>
    </row>
    <row r="4102" spans="4:14" s="102" customFormat="1" x14ac:dyDescent="0.35">
      <c r="D4102" s="1"/>
      <c r="E4102" s="1"/>
      <c r="J4102"/>
      <c r="K4102"/>
      <c r="L4102"/>
      <c r="M4102"/>
      <c r="N4102" s="216"/>
    </row>
    <row r="4103" spans="4:14" s="102" customFormat="1" x14ac:dyDescent="0.35">
      <c r="D4103" s="1"/>
      <c r="E4103" s="1"/>
      <c r="J4103"/>
      <c r="K4103"/>
      <c r="L4103"/>
      <c r="M4103"/>
      <c r="N4103" s="216"/>
    </row>
    <row r="4104" spans="4:14" s="102" customFormat="1" x14ac:dyDescent="0.35">
      <c r="D4104" s="1"/>
      <c r="E4104" s="1"/>
      <c r="J4104"/>
      <c r="K4104"/>
      <c r="L4104"/>
      <c r="M4104"/>
      <c r="N4104" s="216"/>
    </row>
    <row r="4105" spans="4:14" s="102" customFormat="1" x14ac:dyDescent="0.35">
      <c r="D4105" s="1"/>
      <c r="E4105" s="1"/>
      <c r="J4105"/>
      <c r="K4105"/>
      <c r="L4105"/>
      <c r="M4105"/>
      <c r="N4105" s="216"/>
    </row>
    <row r="4106" spans="4:14" s="102" customFormat="1" x14ac:dyDescent="0.35">
      <c r="D4106" s="1"/>
      <c r="E4106" s="1"/>
      <c r="J4106"/>
      <c r="K4106"/>
      <c r="L4106"/>
      <c r="M4106"/>
      <c r="N4106" s="216"/>
    </row>
    <row r="4107" spans="4:14" s="102" customFormat="1" x14ac:dyDescent="0.35">
      <c r="D4107" s="1"/>
      <c r="E4107" s="1"/>
      <c r="J4107"/>
      <c r="K4107"/>
      <c r="L4107"/>
      <c r="M4107"/>
      <c r="N4107" s="216"/>
    </row>
    <row r="4108" spans="4:14" s="102" customFormat="1" x14ac:dyDescent="0.35">
      <c r="D4108" s="1"/>
      <c r="E4108" s="1"/>
      <c r="J4108"/>
      <c r="K4108"/>
      <c r="L4108"/>
      <c r="M4108"/>
      <c r="N4108" s="216"/>
    </row>
    <row r="4109" spans="4:14" s="102" customFormat="1" x14ac:dyDescent="0.35">
      <c r="D4109" s="1"/>
      <c r="E4109" s="1"/>
      <c r="J4109"/>
      <c r="K4109"/>
      <c r="L4109"/>
      <c r="M4109"/>
      <c r="N4109" s="216"/>
    </row>
    <row r="4110" spans="4:14" s="102" customFormat="1" x14ac:dyDescent="0.35">
      <c r="D4110" s="1"/>
      <c r="E4110" s="1"/>
      <c r="J4110"/>
      <c r="K4110"/>
      <c r="L4110"/>
      <c r="M4110"/>
      <c r="N4110" s="216"/>
    </row>
    <row r="4111" spans="4:14" s="102" customFormat="1" x14ac:dyDescent="0.35">
      <c r="D4111" s="1"/>
      <c r="E4111" s="1"/>
      <c r="J4111"/>
      <c r="K4111"/>
      <c r="L4111"/>
      <c r="M4111"/>
      <c r="N4111" s="216"/>
    </row>
    <row r="4112" spans="4:14" s="102" customFormat="1" x14ac:dyDescent="0.35">
      <c r="D4112" s="1"/>
      <c r="E4112" s="1"/>
      <c r="J4112"/>
      <c r="K4112"/>
      <c r="L4112"/>
      <c r="M4112"/>
      <c r="N4112" s="216"/>
    </row>
    <row r="4113" spans="4:14" s="102" customFormat="1" x14ac:dyDescent="0.35">
      <c r="D4113" s="1"/>
      <c r="E4113" s="1"/>
      <c r="J4113"/>
      <c r="K4113"/>
      <c r="L4113"/>
      <c r="M4113"/>
      <c r="N4113" s="216"/>
    </row>
    <row r="4114" spans="4:14" s="102" customFormat="1" x14ac:dyDescent="0.35">
      <c r="D4114" s="1"/>
      <c r="E4114" s="1"/>
      <c r="J4114"/>
      <c r="K4114"/>
      <c r="L4114"/>
      <c r="M4114"/>
      <c r="N4114" s="216"/>
    </row>
    <row r="4115" spans="4:14" s="102" customFormat="1" x14ac:dyDescent="0.35">
      <c r="D4115" s="1"/>
      <c r="E4115" s="1"/>
      <c r="J4115"/>
      <c r="K4115"/>
      <c r="L4115"/>
      <c r="M4115"/>
      <c r="N4115" s="216"/>
    </row>
    <row r="4116" spans="4:14" s="102" customFormat="1" x14ac:dyDescent="0.35">
      <c r="D4116" s="1"/>
      <c r="E4116" s="1"/>
      <c r="J4116"/>
      <c r="K4116"/>
      <c r="L4116"/>
      <c r="M4116"/>
      <c r="N4116" s="216"/>
    </row>
    <row r="4117" spans="4:14" s="102" customFormat="1" x14ac:dyDescent="0.35">
      <c r="D4117" s="1"/>
      <c r="E4117" s="1"/>
      <c r="J4117"/>
      <c r="K4117"/>
      <c r="L4117"/>
      <c r="M4117"/>
      <c r="N4117" s="216"/>
    </row>
    <row r="4118" spans="4:14" s="102" customFormat="1" x14ac:dyDescent="0.35">
      <c r="D4118" s="1"/>
      <c r="E4118" s="1"/>
      <c r="J4118"/>
      <c r="K4118"/>
      <c r="L4118"/>
      <c r="M4118"/>
      <c r="N4118" s="216"/>
    </row>
    <row r="4119" spans="4:14" s="102" customFormat="1" x14ac:dyDescent="0.35">
      <c r="D4119" s="1"/>
      <c r="E4119" s="1"/>
      <c r="J4119"/>
      <c r="K4119"/>
      <c r="L4119"/>
      <c r="M4119"/>
      <c r="N4119" s="216"/>
    </row>
    <row r="4120" spans="4:14" s="102" customFormat="1" x14ac:dyDescent="0.35">
      <c r="D4120" s="1"/>
      <c r="E4120" s="1"/>
      <c r="J4120"/>
      <c r="K4120"/>
      <c r="L4120"/>
      <c r="M4120"/>
      <c r="N4120" s="216"/>
    </row>
    <row r="4121" spans="4:14" s="102" customFormat="1" x14ac:dyDescent="0.35">
      <c r="D4121" s="1"/>
      <c r="E4121" s="1"/>
      <c r="J4121"/>
      <c r="K4121"/>
      <c r="L4121"/>
      <c r="M4121"/>
      <c r="N4121" s="216"/>
    </row>
    <row r="4122" spans="4:14" s="102" customFormat="1" x14ac:dyDescent="0.35">
      <c r="D4122" s="1"/>
      <c r="E4122" s="1"/>
      <c r="J4122"/>
      <c r="K4122"/>
      <c r="L4122"/>
      <c r="M4122"/>
      <c r="N4122" s="216"/>
    </row>
    <row r="4123" spans="4:14" s="102" customFormat="1" x14ac:dyDescent="0.35">
      <c r="D4123" s="1"/>
      <c r="E4123" s="1"/>
      <c r="J4123"/>
      <c r="K4123"/>
      <c r="L4123"/>
      <c r="M4123"/>
      <c r="N4123" s="216"/>
    </row>
    <row r="4124" spans="4:14" s="102" customFormat="1" x14ac:dyDescent="0.35">
      <c r="D4124" s="1"/>
      <c r="E4124" s="1"/>
      <c r="J4124"/>
      <c r="K4124"/>
      <c r="L4124"/>
      <c r="M4124"/>
      <c r="N4124" s="216"/>
    </row>
    <row r="4125" spans="4:14" s="102" customFormat="1" x14ac:dyDescent="0.35">
      <c r="D4125" s="1"/>
      <c r="E4125" s="1"/>
      <c r="J4125"/>
      <c r="K4125"/>
      <c r="L4125"/>
      <c r="M4125"/>
      <c r="N4125" s="216"/>
    </row>
    <row r="4126" spans="4:14" s="102" customFormat="1" x14ac:dyDescent="0.35">
      <c r="D4126" s="1"/>
      <c r="E4126" s="1"/>
      <c r="J4126"/>
      <c r="K4126"/>
      <c r="L4126"/>
      <c r="M4126"/>
      <c r="N4126" s="216"/>
    </row>
    <row r="4127" spans="4:14" s="102" customFormat="1" x14ac:dyDescent="0.35">
      <c r="D4127" s="1"/>
      <c r="E4127" s="1"/>
      <c r="J4127"/>
      <c r="K4127"/>
      <c r="L4127"/>
      <c r="M4127"/>
      <c r="N4127" s="216"/>
    </row>
    <row r="4128" spans="4:14" s="102" customFormat="1" x14ac:dyDescent="0.35">
      <c r="D4128" s="1"/>
      <c r="E4128" s="1"/>
      <c r="J4128"/>
      <c r="K4128"/>
      <c r="L4128"/>
      <c r="M4128"/>
      <c r="N4128" s="216"/>
    </row>
    <row r="4129" spans="4:14" s="102" customFormat="1" x14ac:dyDescent="0.35">
      <c r="D4129" s="1"/>
      <c r="E4129" s="1"/>
      <c r="J4129"/>
      <c r="K4129"/>
      <c r="L4129"/>
      <c r="M4129"/>
      <c r="N4129" s="216"/>
    </row>
    <row r="4130" spans="4:14" s="102" customFormat="1" x14ac:dyDescent="0.35">
      <c r="D4130" s="1"/>
      <c r="E4130" s="1"/>
      <c r="J4130"/>
      <c r="K4130"/>
      <c r="L4130"/>
      <c r="M4130"/>
      <c r="N4130" s="216"/>
    </row>
    <row r="4131" spans="4:14" s="102" customFormat="1" x14ac:dyDescent="0.35">
      <c r="D4131" s="1"/>
      <c r="E4131" s="1"/>
      <c r="J4131"/>
      <c r="K4131"/>
      <c r="L4131"/>
      <c r="M4131"/>
      <c r="N4131" s="216"/>
    </row>
    <row r="4132" spans="4:14" s="102" customFormat="1" x14ac:dyDescent="0.35">
      <c r="D4132" s="1"/>
      <c r="E4132" s="1"/>
      <c r="J4132"/>
      <c r="K4132"/>
      <c r="L4132"/>
      <c r="M4132"/>
      <c r="N4132" s="216"/>
    </row>
    <row r="4133" spans="4:14" s="102" customFormat="1" x14ac:dyDescent="0.35">
      <c r="D4133" s="1"/>
      <c r="E4133" s="1"/>
      <c r="J4133"/>
      <c r="K4133"/>
      <c r="L4133"/>
      <c r="M4133"/>
      <c r="N4133" s="216"/>
    </row>
    <row r="4134" spans="4:14" s="102" customFormat="1" x14ac:dyDescent="0.35">
      <c r="D4134" s="1"/>
      <c r="E4134" s="1"/>
      <c r="J4134"/>
      <c r="K4134"/>
      <c r="L4134"/>
      <c r="M4134"/>
      <c r="N4134" s="216"/>
    </row>
    <row r="4135" spans="4:14" s="102" customFormat="1" x14ac:dyDescent="0.35">
      <c r="D4135" s="1"/>
      <c r="E4135" s="1"/>
      <c r="J4135"/>
      <c r="K4135"/>
      <c r="L4135"/>
      <c r="M4135"/>
      <c r="N4135" s="216"/>
    </row>
    <row r="4136" spans="4:14" s="102" customFormat="1" x14ac:dyDescent="0.35">
      <c r="D4136" s="1"/>
      <c r="E4136" s="1"/>
      <c r="J4136"/>
      <c r="K4136"/>
      <c r="L4136"/>
      <c r="M4136"/>
      <c r="N4136" s="216"/>
    </row>
    <row r="4137" spans="4:14" s="102" customFormat="1" x14ac:dyDescent="0.35">
      <c r="D4137" s="1"/>
      <c r="E4137" s="1"/>
      <c r="J4137"/>
      <c r="K4137"/>
      <c r="L4137"/>
      <c r="M4137"/>
      <c r="N4137" s="216"/>
    </row>
    <row r="4138" spans="4:14" s="102" customFormat="1" x14ac:dyDescent="0.35">
      <c r="D4138" s="1"/>
      <c r="E4138" s="1"/>
      <c r="J4138"/>
      <c r="K4138"/>
      <c r="L4138"/>
      <c r="M4138"/>
      <c r="N4138" s="216"/>
    </row>
    <row r="4139" spans="4:14" s="102" customFormat="1" x14ac:dyDescent="0.35">
      <c r="D4139" s="1"/>
      <c r="E4139" s="1"/>
      <c r="J4139"/>
      <c r="K4139"/>
      <c r="L4139"/>
      <c r="M4139"/>
      <c r="N4139" s="216"/>
    </row>
    <row r="4140" spans="4:14" s="102" customFormat="1" x14ac:dyDescent="0.35">
      <c r="D4140" s="1"/>
      <c r="E4140" s="1"/>
      <c r="J4140"/>
      <c r="K4140"/>
      <c r="L4140"/>
      <c r="M4140"/>
      <c r="N4140" s="216"/>
    </row>
    <row r="4141" spans="4:14" s="102" customFormat="1" x14ac:dyDescent="0.35">
      <c r="D4141" s="1"/>
      <c r="E4141" s="1"/>
      <c r="J4141"/>
      <c r="K4141"/>
      <c r="L4141"/>
      <c r="M4141"/>
      <c r="N4141" s="216"/>
    </row>
    <row r="4142" spans="4:14" s="102" customFormat="1" x14ac:dyDescent="0.35">
      <c r="D4142" s="1"/>
      <c r="E4142" s="1"/>
      <c r="J4142"/>
      <c r="K4142"/>
      <c r="L4142"/>
      <c r="M4142"/>
      <c r="N4142" s="216"/>
    </row>
    <row r="4143" spans="4:14" s="102" customFormat="1" x14ac:dyDescent="0.35">
      <c r="D4143" s="1"/>
      <c r="E4143" s="1"/>
      <c r="J4143"/>
      <c r="K4143"/>
      <c r="L4143"/>
      <c r="M4143"/>
      <c r="N4143" s="216"/>
    </row>
    <row r="4144" spans="4:14" s="102" customFormat="1" x14ac:dyDescent="0.35">
      <c r="D4144" s="1"/>
      <c r="E4144" s="1"/>
      <c r="J4144"/>
      <c r="K4144"/>
      <c r="L4144"/>
      <c r="M4144"/>
      <c r="N4144" s="216"/>
    </row>
    <row r="4145" spans="4:14" s="102" customFormat="1" x14ac:dyDescent="0.35">
      <c r="D4145" s="1"/>
      <c r="E4145" s="1"/>
      <c r="J4145"/>
      <c r="K4145"/>
      <c r="L4145"/>
      <c r="M4145"/>
      <c r="N4145" s="216"/>
    </row>
    <row r="4146" spans="4:14" s="102" customFormat="1" x14ac:dyDescent="0.35">
      <c r="D4146" s="1"/>
      <c r="E4146" s="1"/>
      <c r="J4146"/>
      <c r="K4146"/>
      <c r="L4146"/>
      <c r="M4146"/>
      <c r="N4146" s="216"/>
    </row>
    <row r="4147" spans="4:14" s="102" customFormat="1" x14ac:dyDescent="0.35">
      <c r="D4147" s="1"/>
      <c r="E4147" s="1"/>
      <c r="J4147"/>
      <c r="K4147"/>
      <c r="L4147"/>
      <c r="M4147"/>
      <c r="N4147" s="216"/>
    </row>
    <row r="4148" spans="4:14" s="102" customFormat="1" x14ac:dyDescent="0.35">
      <c r="D4148" s="1"/>
      <c r="E4148" s="1"/>
      <c r="J4148"/>
      <c r="K4148"/>
      <c r="L4148"/>
      <c r="M4148"/>
      <c r="N4148" s="216"/>
    </row>
    <row r="4149" spans="4:14" s="102" customFormat="1" x14ac:dyDescent="0.35">
      <c r="D4149" s="1"/>
      <c r="E4149" s="1"/>
      <c r="J4149"/>
      <c r="K4149"/>
      <c r="L4149"/>
      <c r="M4149"/>
      <c r="N4149" s="216"/>
    </row>
    <row r="4150" spans="4:14" s="102" customFormat="1" x14ac:dyDescent="0.35">
      <c r="D4150" s="1"/>
      <c r="E4150" s="1"/>
      <c r="J4150"/>
      <c r="K4150"/>
      <c r="L4150"/>
      <c r="M4150"/>
      <c r="N4150" s="216"/>
    </row>
    <row r="4151" spans="4:14" s="102" customFormat="1" x14ac:dyDescent="0.35">
      <c r="D4151" s="1"/>
      <c r="E4151" s="1"/>
      <c r="J4151"/>
      <c r="K4151"/>
      <c r="L4151"/>
      <c r="M4151"/>
      <c r="N4151" s="216"/>
    </row>
    <row r="4152" spans="4:14" s="102" customFormat="1" x14ac:dyDescent="0.35">
      <c r="D4152" s="1"/>
      <c r="E4152" s="1"/>
      <c r="J4152"/>
      <c r="K4152"/>
      <c r="L4152"/>
      <c r="M4152"/>
      <c r="N4152" s="216"/>
    </row>
    <row r="4153" spans="4:14" s="102" customFormat="1" x14ac:dyDescent="0.35">
      <c r="D4153" s="1"/>
      <c r="E4153" s="1"/>
      <c r="J4153"/>
      <c r="K4153"/>
      <c r="L4153"/>
      <c r="M4153"/>
      <c r="N4153" s="216"/>
    </row>
    <row r="4154" spans="4:14" s="102" customFormat="1" x14ac:dyDescent="0.35">
      <c r="D4154" s="1"/>
      <c r="E4154" s="1"/>
      <c r="J4154"/>
      <c r="K4154"/>
      <c r="L4154"/>
      <c r="M4154"/>
      <c r="N4154" s="216"/>
    </row>
    <row r="4155" spans="4:14" s="102" customFormat="1" x14ac:dyDescent="0.35">
      <c r="D4155" s="1"/>
      <c r="E4155" s="1"/>
      <c r="J4155"/>
      <c r="K4155"/>
      <c r="L4155"/>
      <c r="M4155"/>
      <c r="N4155" s="216"/>
    </row>
    <row r="4156" spans="4:14" s="102" customFormat="1" x14ac:dyDescent="0.35">
      <c r="D4156" s="1"/>
      <c r="E4156" s="1"/>
      <c r="J4156"/>
      <c r="K4156"/>
      <c r="L4156"/>
      <c r="M4156"/>
      <c r="N4156" s="216"/>
    </row>
    <row r="4157" spans="4:14" s="102" customFormat="1" x14ac:dyDescent="0.35">
      <c r="D4157" s="1"/>
      <c r="E4157" s="1"/>
      <c r="J4157"/>
      <c r="K4157"/>
      <c r="L4157"/>
      <c r="M4157"/>
      <c r="N4157" s="216"/>
    </row>
    <row r="4158" spans="4:14" s="102" customFormat="1" x14ac:dyDescent="0.35">
      <c r="D4158" s="1"/>
      <c r="E4158" s="1"/>
      <c r="J4158"/>
      <c r="K4158"/>
      <c r="L4158"/>
      <c r="M4158"/>
      <c r="N4158" s="216"/>
    </row>
    <row r="4159" spans="4:14" s="102" customFormat="1" x14ac:dyDescent="0.35">
      <c r="D4159" s="1"/>
      <c r="E4159" s="1"/>
      <c r="J4159"/>
      <c r="K4159"/>
      <c r="L4159"/>
      <c r="M4159"/>
      <c r="N4159" s="216"/>
    </row>
    <row r="4160" spans="4:14" s="102" customFormat="1" x14ac:dyDescent="0.35">
      <c r="D4160" s="1"/>
      <c r="E4160" s="1"/>
      <c r="J4160"/>
      <c r="K4160"/>
      <c r="L4160"/>
      <c r="M4160"/>
      <c r="N4160" s="216"/>
    </row>
    <row r="4161" spans="4:14" s="102" customFormat="1" x14ac:dyDescent="0.35">
      <c r="D4161" s="1"/>
      <c r="E4161" s="1"/>
      <c r="J4161"/>
      <c r="K4161"/>
      <c r="L4161"/>
      <c r="M4161"/>
      <c r="N4161" s="216"/>
    </row>
    <row r="4162" spans="4:14" s="102" customFormat="1" x14ac:dyDescent="0.35">
      <c r="D4162" s="1"/>
      <c r="E4162" s="1"/>
      <c r="J4162"/>
      <c r="K4162"/>
      <c r="L4162"/>
      <c r="M4162"/>
      <c r="N4162" s="216"/>
    </row>
    <row r="4163" spans="4:14" s="102" customFormat="1" x14ac:dyDescent="0.35">
      <c r="D4163" s="1"/>
      <c r="E4163" s="1"/>
      <c r="J4163"/>
      <c r="K4163"/>
      <c r="L4163"/>
      <c r="M4163"/>
      <c r="N4163" s="216"/>
    </row>
    <row r="4164" spans="4:14" s="102" customFormat="1" x14ac:dyDescent="0.35">
      <c r="D4164" s="1"/>
      <c r="E4164" s="1"/>
      <c r="J4164"/>
      <c r="K4164"/>
      <c r="L4164"/>
      <c r="M4164"/>
      <c r="N4164" s="216"/>
    </row>
    <row r="4165" spans="4:14" s="102" customFormat="1" x14ac:dyDescent="0.35">
      <c r="D4165" s="1"/>
      <c r="E4165" s="1"/>
      <c r="J4165"/>
      <c r="K4165"/>
      <c r="L4165"/>
      <c r="M4165"/>
      <c r="N4165" s="216"/>
    </row>
    <row r="4166" spans="4:14" s="102" customFormat="1" x14ac:dyDescent="0.35">
      <c r="D4166" s="1"/>
      <c r="E4166" s="1"/>
      <c r="J4166"/>
      <c r="K4166"/>
      <c r="L4166"/>
      <c r="M4166"/>
      <c r="N4166" s="216"/>
    </row>
    <row r="4167" spans="4:14" s="102" customFormat="1" x14ac:dyDescent="0.35">
      <c r="D4167" s="1"/>
      <c r="E4167" s="1"/>
      <c r="J4167"/>
      <c r="K4167"/>
      <c r="L4167"/>
      <c r="M4167"/>
      <c r="N4167" s="216"/>
    </row>
    <row r="4168" spans="4:14" s="102" customFormat="1" x14ac:dyDescent="0.35">
      <c r="D4168" s="1"/>
      <c r="E4168" s="1"/>
      <c r="J4168"/>
      <c r="K4168"/>
      <c r="L4168"/>
      <c r="M4168"/>
      <c r="N4168" s="216"/>
    </row>
    <row r="4169" spans="4:14" s="102" customFormat="1" x14ac:dyDescent="0.35">
      <c r="D4169" s="1"/>
      <c r="E4169" s="1"/>
      <c r="J4169"/>
      <c r="K4169"/>
      <c r="L4169"/>
      <c r="M4169"/>
      <c r="N4169" s="216"/>
    </row>
    <row r="4170" spans="4:14" s="102" customFormat="1" x14ac:dyDescent="0.35">
      <c r="D4170" s="1"/>
      <c r="E4170" s="1"/>
      <c r="J4170"/>
      <c r="K4170"/>
      <c r="L4170"/>
      <c r="M4170"/>
      <c r="N4170" s="216"/>
    </row>
    <row r="4171" spans="4:14" s="102" customFormat="1" x14ac:dyDescent="0.35">
      <c r="D4171" s="1"/>
      <c r="E4171" s="1"/>
      <c r="J4171"/>
      <c r="K4171"/>
      <c r="L4171"/>
      <c r="M4171"/>
      <c r="N4171" s="216"/>
    </row>
    <row r="4172" spans="4:14" s="102" customFormat="1" x14ac:dyDescent="0.35">
      <c r="D4172" s="1"/>
      <c r="E4172" s="1"/>
      <c r="J4172"/>
      <c r="K4172"/>
      <c r="L4172"/>
      <c r="M4172"/>
      <c r="N4172" s="216"/>
    </row>
    <row r="4173" spans="4:14" s="102" customFormat="1" x14ac:dyDescent="0.35">
      <c r="D4173" s="1"/>
      <c r="E4173" s="1"/>
      <c r="J4173"/>
      <c r="K4173"/>
      <c r="L4173"/>
      <c r="M4173"/>
      <c r="N4173" s="216"/>
    </row>
    <row r="4174" spans="4:14" s="102" customFormat="1" x14ac:dyDescent="0.35">
      <c r="D4174" s="1"/>
      <c r="E4174" s="1"/>
      <c r="J4174"/>
      <c r="K4174"/>
      <c r="L4174"/>
      <c r="M4174"/>
      <c r="N4174" s="216"/>
    </row>
    <row r="4175" spans="4:14" s="102" customFormat="1" x14ac:dyDescent="0.35">
      <c r="D4175" s="1"/>
      <c r="E4175" s="1"/>
      <c r="J4175"/>
      <c r="K4175"/>
      <c r="L4175"/>
      <c r="M4175"/>
      <c r="N4175" s="216"/>
    </row>
    <row r="4176" spans="4:14" s="102" customFormat="1" x14ac:dyDescent="0.35">
      <c r="D4176" s="1"/>
      <c r="E4176" s="1"/>
      <c r="J4176"/>
      <c r="K4176"/>
      <c r="L4176"/>
      <c r="M4176"/>
      <c r="N4176" s="216"/>
    </row>
    <row r="4177" spans="4:14" s="102" customFormat="1" x14ac:dyDescent="0.35">
      <c r="D4177" s="1"/>
      <c r="E4177" s="1"/>
      <c r="J4177"/>
      <c r="K4177"/>
      <c r="L4177"/>
      <c r="M4177"/>
      <c r="N4177" s="216"/>
    </row>
    <row r="4178" spans="4:14" s="102" customFormat="1" x14ac:dyDescent="0.35">
      <c r="D4178" s="1"/>
      <c r="E4178" s="1"/>
      <c r="J4178"/>
      <c r="K4178"/>
      <c r="L4178"/>
      <c r="M4178"/>
      <c r="N4178" s="216"/>
    </row>
    <row r="4179" spans="4:14" s="102" customFormat="1" x14ac:dyDescent="0.35">
      <c r="D4179" s="1"/>
      <c r="E4179" s="1"/>
      <c r="J4179"/>
      <c r="K4179"/>
      <c r="L4179"/>
      <c r="M4179"/>
      <c r="N4179" s="216"/>
    </row>
    <row r="4180" spans="4:14" s="102" customFormat="1" x14ac:dyDescent="0.35">
      <c r="D4180" s="1"/>
      <c r="E4180" s="1"/>
      <c r="J4180"/>
      <c r="K4180"/>
      <c r="L4180"/>
      <c r="M4180"/>
      <c r="N4180" s="216"/>
    </row>
    <row r="4181" spans="4:14" s="102" customFormat="1" x14ac:dyDescent="0.35">
      <c r="D4181" s="1"/>
      <c r="E4181" s="1"/>
      <c r="J4181"/>
      <c r="K4181"/>
      <c r="L4181"/>
      <c r="M4181"/>
      <c r="N4181" s="216"/>
    </row>
    <row r="4182" spans="4:14" s="102" customFormat="1" x14ac:dyDescent="0.35">
      <c r="D4182" s="1"/>
      <c r="E4182" s="1"/>
      <c r="J4182"/>
      <c r="K4182"/>
      <c r="L4182"/>
      <c r="M4182"/>
      <c r="N4182" s="216"/>
    </row>
    <row r="4183" spans="4:14" s="102" customFormat="1" x14ac:dyDescent="0.35">
      <c r="D4183" s="1"/>
      <c r="E4183" s="1"/>
      <c r="J4183"/>
      <c r="K4183"/>
      <c r="L4183"/>
      <c r="M4183"/>
      <c r="N4183" s="216"/>
    </row>
    <row r="4184" spans="4:14" s="102" customFormat="1" x14ac:dyDescent="0.35">
      <c r="D4184" s="1"/>
      <c r="E4184" s="1"/>
      <c r="J4184"/>
      <c r="K4184"/>
      <c r="L4184"/>
      <c r="M4184"/>
      <c r="N4184" s="216"/>
    </row>
    <row r="4185" spans="4:14" s="102" customFormat="1" x14ac:dyDescent="0.35">
      <c r="D4185" s="1"/>
      <c r="E4185" s="1"/>
      <c r="J4185"/>
      <c r="K4185"/>
      <c r="L4185"/>
      <c r="M4185"/>
      <c r="N4185" s="216"/>
    </row>
    <row r="4186" spans="4:14" s="102" customFormat="1" x14ac:dyDescent="0.35">
      <c r="D4186" s="1"/>
      <c r="E4186" s="1"/>
      <c r="J4186"/>
      <c r="K4186"/>
      <c r="L4186"/>
      <c r="M4186"/>
      <c r="N4186" s="216"/>
    </row>
    <row r="4187" spans="4:14" s="102" customFormat="1" x14ac:dyDescent="0.35">
      <c r="D4187" s="1"/>
      <c r="E4187" s="1"/>
      <c r="J4187"/>
      <c r="K4187"/>
      <c r="L4187"/>
      <c r="M4187"/>
      <c r="N4187" s="216"/>
    </row>
    <row r="4188" spans="4:14" s="102" customFormat="1" x14ac:dyDescent="0.35">
      <c r="D4188" s="1"/>
      <c r="E4188" s="1"/>
      <c r="J4188"/>
      <c r="K4188"/>
      <c r="L4188"/>
      <c r="M4188"/>
      <c r="N4188" s="216"/>
    </row>
    <row r="4189" spans="4:14" s="102" customFormat="1" x14ac:dyDescent="0.35">
      <c r="D4189" s="1"/>
      <c r="E4189" s="1"/>
      <c r="J4189"/>
      <c r="K4189"/>
      <c r="L4189"/>
      <c r="M4189"/>
      <c r="N4189" s="216"/>
    </row>
    <row r="4190" spans="4:14" s="102" customFormat="1" x14ac:dyDescent="0.35">
      <c r="D4190" s="1"/>
      <c r="E4190" s="1"/>
      <c r="J4190"/>
      <c r="K4190"/>
      <c r="L4190"/>
      <c r="M4190"/>
      <c r="N4190" s="216"/>
    </row>
    <row r="4191" spans="4:14" s="102" customFormat="1" x14ac:dyDescent="0.35">
      <c r="D4191" s="1"/>
      <c r="E4191" s="1"/>
      <c r="J4191"/>
      <c r="K4191"/>
      <c r="L4191"/>
      <c r="M4191"/>
      <c r="N4191" s="216"/>
    </row>
    <row r="4192" spans="4:14" s="102" customFormat="1" x14ac:dyDescent="0.35">
      <c r="D4192" s="1"/>
      <c r="E4192" s="1"/>
      <c r="J4192"/>
      <c r="K4192"/>
      <c r="L4192"/>
      <c r="M4192"/>
      <c r="N4192" s="216"/>
    </row>
    <row r="4193" spans="4:14" s="102" customFormat="1" x14ac:dyDescent="0.35">
      <c r="D4193" s="1"/>
      <c r="E4193" s="1"/>
      <c r="J4193"/>
      <c r="K4193"/>
      <c r="L4193"/>
      <c r="M4193"/>
      <c r="N4193" s="216"/>
    </row>
    <row r="4194" spans="4:14" s="102" customFormat="1" x14ac:dyDescent="0.35">
      <c r="D4194" s="1"/>
      <c r="E4194" s="1"/>
      <c r="J4194"/>
      <c r="K4194"/>
      <c r="L4194"/>
      <c r="M4194"/>
      <c r="N4194" s="216"/>
    </row>
    <row r="4195" spans="4:14" s="102" customFormat="1" x14ac:dyDescent="0.35">
      <c r="D4195" s="1"/>
      <c r="E4195" s="1"/>
      <c r="J4195"/>
      <c r="K4195"/>
      <c r="L4195"/>
      <c r="M4195"/>
      <c r="N4195" s="216"/>
    </row>
    <row r="4196" spans="4:14" s="102" customFormat="1" x14ac:dyDescent="0.35">
      <c r="D4196" s="1"/>
      <c r="E4196" s="1"/>
      <c r="J4196"/>
      <c r="K4196"/>
      <c r="L4196"/>
      <c r="M4196"/>
      <c r="N4196" s="216"/>
    </row>
    <row r="4197" spans="4:14" s="102" customFormat="1" x14ac:dyDescent="0.35">
      <c r="D4197" s="1"/>
      <c r="E4197" s="1"/>
      <c r="J4197"/>
      <c r="K4197"/>
      <c r="L4197"/>
      <c r="M4197"/>
      <c r="N4197" s="216"/>
    </row>
    <row r="4198" spans="4:14" s="102" customFormat="1" x14ac:dyDescent="0.35">
      <c r="D4198" s="1"/>
      <c r="E4198" s="1"/>
      <c r="J4198"/>
      <c r="K4198"/>
      <c r="L4198"/>
      <c r="M4198"/>
      <c r="N4198" s="216"/>
    </row>
    <row r="4199" spans="4:14" s="102" customFormat="1" x14ac:dyDescent="0.35">
      <c r="D4199" s="1"/>
      <c r="E4199" s="1"/>
      <c r="J4199"/>
      <c r="K4199"/>
      <c r="L4199"/>
      <c r="M4199"/>
      <c r="N4199" s="216"/>
    </row>
    <row r="4200" spans="4:14" s="102" customFormat="1" x14ac:dyDescent="0.35">
      <c r="D4200" s="1"/>
      <c r="E4200" s="1"/>
      <c r="J4200"/>
      <c r="K4200"/>
      <c r="L4200"/>
      <c r="M4200"/>
      <c r="N4200" s="216"/>
    </row>
    <row r="4201" spans="4:14" s="102" customFormat="1" x14ac:dyDescent="0.35">
      <c r="D4201" s="1"/>
      <c r="E4201" s="1"/>
      <c r="J4201"/>
      <c r="K4201"/>
      <c r="L4201"/>
      <c r="M4201"/>
      <c r="N4201" s="216"/>
    </row>
    <row r="4202" spans="4:14" s="102" customFormat="1" x14ac:dyDescent="0.35">
      <c r="D4202" s="1"/>
      <c r="E4202" s="1"/>
      <c r="J4202"/>
      <c r="K4202"/>
      <c r="L4202"/>
      <c r="M4202"/>
      <c r="N4202" s="216"/>
    </row>
    <row r="4203" spans="4:14" s="102" customFormat="1" x14ac:dyDescent="0.35">
      <c r="D4203" s="1"/>
      <c r="E4203" s="1"/>
      <c r="J4203"/>
      <c r="K4203"/>
      <c r="L4203"/>
      <c r="M4203"/>
      <c r="N4203" s="216"/>
    </row>
    <row r="4204" spans="4:14" s="102" customFormat="1" x14ac:dyDescent="0.35">
      <c r="D4204" s="1"/>
      <c r="E4204" s="1"/>
      <c r="J4204"/>
      <c r="K4204"/>
      <c r="L4204"/>
      <c r="M4204"/>
      <c r="N4204" s="216"/>
    </row>
    <row r="4205" spans="4:14" s="102" customFormat="1" x14ac:dyDescent="0.35">
      <c r="D4205" s="1"/>
      <c r="E4205" s="1"/>
      <c r="J4205"/>
      <c r="K4205"/>
      <c r="L4205"/>
      <c r="M4205"/>
      <c r="N4205" s="216"/>
    </row>
    <row r="4206" spans="4:14" s="102" customFormat="1" x14ac:dyDescent="0.35">
      <c r="D4206" s="1"/>
      <c r="E4206" s="1"/>
      <c r="J4206"/>
      <c r="K4206"/>
      <c r="L4206"/>
      <c r="M4206"/>
      <c r="N4206" s="216"/>
    </row>
    <row r="4207" spans="4:14" s="102" customFormat="1" x14ac:dyDescent="0.35">
      <c r="D4207" s="1"/>
      <c r="E4207" s="1"/>
      <c r="J4207"/>
      <c r="K4207"/>
      <c r="L4207"/>
      <c r="M4207"/>
      <c r="N4207" s="216"/>
    </row>
    <row r="4208" spans="4:14" s="102" customFormat="1" x14ac:dyDescent="0.35">
      <c r="D4208" s="1"/>
      <c r="E4208" s="1"/>
      <c r="J4208"/>
      <c r="K4208"/>
      <c r="L4208"/>
      <c r="M4208"/>
      <c r="N4208" s="216"/>
    </row>
    <row r="4209" spans="4:14" s="102" customFormat="1" x14ac:dyDescent="0.35">
      <c r="D4209" s="1"/>
      <c r="E4209" s="1"/>
      <c r="J4209"/>
      <c r="K4209"/>
      <c r="L4209"/>
      <c r="M4209"/>
      <c r="N4209" s="216"/>
    </row>
    <row r="4210" spans="4:14" s="102" customFormat="1" x14ac:dyDescent="0.35">
      <c r="D4210" s="1"/>
      <c r="E4210" s="1"/>
      <c r="J4210"/>
      <c r="K4210"/>
      <c r="L4210"/>
      <c r="M4210"/>
      <c r="N4210" s="216"/>
    </row>
    <row r="4211" spans="4:14" s="102" customFormat="1" x14ac:dyDescent="0.35">
      <c r="D4211" s="1"/>
      <c r="E4211" s="1"/>
      <c r="J4211"/>
      <c r="K4211"/>
      <c r="L4211"/>
      <c r="M4211"/>
      <c r="N4211" s="216"/>
    </row>
    <row r="4212" spans="4:14" s="102" customFormat="1" x14ac:dyDescent="0.35">
      <c r="D4212" s="1"/>
      <c r="E4212" s="1"/>
      <c r="J4212"/>
      <c r="K4212"/>
      <c r="L4212"/>
      <c r="M4212"/>
      <c r="N4212" s="216"/>
    </row>
    <row r="4213" spans="4:14" s="102" customFormat="1" x14ac:dyDescent="0.35">
      <c r="D4213" s="1"/>
      <c r="E4213" s="1"/>
      <c r="J4213"/>
      <c r="K4213"/>
      <c r="L4213"/>
      <c r="M4213"/>
      <c r="N4213" s="216"/>
    </row>
    <row r="4214" spans="4:14" s="102" customFormat="1" x14ac:dyDescent="0.35">
      <c r="D4214" s="1"/>
      <c r="E4214" s="1"/>
      <c r="J4214"/>
      <c r="K4214"/>
      <c r="L4214"/>
      <c r="M4214"/>
      <c r="N4214" s="216"/>
    </row>
    <row r="4215" spans="4:14" s="102" customFormat="1" x14ac:dyDescent="0.35">
      <c r="D4215" s="1"/>
      <c r="E4215" s="1"/>
      <c r="J4215"/>
      <c r="K4215"/>
      <c r="L4215"/>
      <c r="M4215"/>
      <c r="N4215" s="216"/>
    </row>
    <row r="4216" spans="4:14" s="102" customFormat="1" x14ac:dyDescent="0.35">
      <c r="D4216" s="1"/>
      <c r="E4216" s="1"/>
      <c r="J4216"/>
      <c r="K4216"/>
      <c r="L4216"/>
      <c r="M4216"/>
      <c r="N4216" s="216"/>
    </row>
    <row r="4217" spans="4:14" s="102" customFormat="1" x14ac:dyDescent="0.35">
      <c r="D4217" s="1"/>
      <c r="E4217" s="1"/>
      <c r="J4217"/>
      <c r="K4217"/>
      <c r="L4217"/>
      <c r="M4217"/>
      <c r="N4217" s="216"/>
    </row>
    <row r="4218" spans="4:14" s="102" customFormat="1" x14ac:dyDescent="0.35">
      <c r="D4218" s="1"/>
      <c r="E4218" s="1"/>
      <c r="J4218"/>
      <c r="K4218"/>
      <c r="L4218"/>
      <c r="M4218"/>
      <c r="N4218" s="216"/>
    </row>
    <row r="4219" spans="4:14" s="102" customFormat="1" x14ac:dyDescent="0.35">
      <c r="D4219" s="1"/>
      <c r="E4219" s="1"/>
      <c r="J4219"/>
      <c r="K4219"/>
      <c r="L4219"/>
      <c r="M4219"/>
      <c r="N4219" s="216"/>
    </row>
    <row r="4220" spans="4:14" s="102" customFormat="1" x14ac:dyDescent="0.35">
      <c r="D4220" s="1"/>
      <c r="E4220" s="1"/>
      <c r="J4220"/>
      <c r="K4220"/>
      <c r="L4220"/>
      <c r="M4220"/>
      <c r="N4220" s="216"/>
    </row>
    <row r="4221" spans="4:14" s="102" customFormat="1" x14ac:dyDescent="0.35">
      <c r="D4221" s="1"/>
      <c r="E4221" s="1"/>
      <c r="J4221"/>
      <c r="K4221"/>
      <c r="L4221"/>
      <c r="M4221"/>
      <c r="N4221" s="216"/>
    </row>
    <row r="4222" spans="4:14" s="102" customFormat="1" x14ac:dyDescent="0.35">
      <c r="D4222" s="1"/>
      <c r="E4222" s="1"/>
      <c r="J4222"/>
      <c r="K4222"/>
      <c r="L4222"/>
      <c r="M4222"/>
      <c r="N4222" s="216"/>
    </row>
    <row r="4223" spans="4:14" s="102" customFormat="1" x14ac:dyDescent="0.35">
      <c r="D4223" s="1"/>
      <c r="E4223" s="1"/>
      <c r="J4223"/>
      <c r="K4223"/>
      <c r="L4223"/>
      <c r="M4223"/>
      <c r="N4223" s="216"/>
    </row>
    <row r="4224" spans="4:14" s="102" customFormat="1" x14ac:dyDescent="0.35">
      <c r="D4224" s="1"/>
      <c r="E4224" s="1"/>
      <c r="J4224"/>
      <c r="K4224"/>
      <c r="L4224"/>
      <c r="M4224"/>
      <c r="N4224" s="216"/>
    </row>
    <row r="4225" spans="4:14" s="102" customFormat="1" x14ac:dyDescent="0.35">
      <c r="D4225" s="1"/>
      <c r="E4225" s="1"/>
      <c r="J4225"/>
      <c r="K4225"/>
      <c r="L4225"/>
      <c r="M4225"/>
      <c r="N4225" s="216"/>
    </row>
    <row r="4226" spans="4:14" s="102" customFormat="1" x14ac:dyDescent="0.35">
      <c r="D4226" s="1"/>
      <c r="E4226" s="1"/>
      <c r="J4226"/>
      <c r="K4226"/>
      <c r="L4226"/>
      <c r="M4226"/>
      <c r="N4226" s="216"/>
    </row>
    <row r="4227" spans="4:14" s="102" customFormat="1" x14ac:dyDescent="0.35">
      <c r="D4227" s="1"/>
      <c r="E4227" s="1"/>
      <c r="J4227"/>
      <c r="K4227"/>
      <c r="L4227"/>
      <c r="M4227"/>
      <c r="N4227" s="216"/>
    </row>
    <row r="4228" spans="4:14" s="102" customFormat="1" x14ac:dyDescent="0.35">
      <c r="D4228" s="1"/>
      <c r="E4228" s="1"/>
      <c r="J4228"/>
      <c r="K4228"/>
      <c r="L4228"/>
      <c r="M4228"/>
      <c r="N4228" s="216"/>
    </row>
    <row r="4229" spans="4:14" s="102" customFormat="1" x14ac:dyDescent="0.35">
      <c r="D4229" s="1"/>
      <c r="E4229" s="1"/>
      <c r="J4229"/>
      <c r="K4229"/>
      <c r="L4229"/>
      <c r="M4229"/>
      <c r="N4229" s="216"/>
    </row>
    <row r="4230" spans="4:14" s="102" customFormat="1" x14ac:dyDescent="0.35">
      <c r="D4230" s="1"/>
      <c r="E4230" s="1"/>
      <c r="J4230"/>
      <c r="K4230"/>
      <c r="L4230"/>
      <c r="M4230"/>
      <c r="N4230" s="216"/>
    </row>
    <row r="4231" spans="4:14" s="102" customFormat="1" x14ac:dyDescent="0.35">
      <c r="D4231" s="1"/>
      <c r="E4231" s="1"/>
      <c r="J4231"/>
      <c r="K4231"/>
      <c r="L4231"/>
      <c r="M4231"/>
      <c r="N4231" s="216"/>
    </row>
    <row r="4232" spans="4:14" s="102" customFormat="1" x14ac:dyDescent="0.35">
      <c r="D4232" s="1"/>
      <c r="E4232" s="1"/>
      <c r="J4232"/>
      <c r="K4232"/>
      <c r="L4232"/>
      <c r="M4232"/>
      <c r="N4232" s="216"/>
    </row>
    <row r="4233" spans="4:14" s="102" customFormat="1" x14ac:dyDescent="0.35">
      <c r="D4233" s="1"/>
      <c r="E4233" s="1"/>
      <c r="J4233"/>
      <c r="K4233"/>
      <c r="L4233"/>
      <c r="M4233"/>
      <c r="N4233" s="216"/>
    </row>
    <row r="4234" spans="4:14" s="102" customFormat="1" x14ac:dyDescent="0.35">
      <c r="D4234" s="1"/>
      <c r="E4234" s="1"/>
      <c r="J4234"/>
      <c r="K4234"/>
      <c r="L4234"/>
      <c r="M4234"/>
      <c r="N4234" s="216"/>
    </row>
    <row r="4235" spans="4:14" s="102" customFormat="1" x14ac:dyDescent="0.35">
      <c r="D4235" s="1"/>
      <c r="E4235" s="1"/>
      <c r="J4235"/>
      <c r="K4235"/>
      <c r="L4235"/>
      <c r="M4235"/>
      <c r="N4235" s="216"/>
    </row>
    <row r="4236" spans="4:14" s="102" customFormat="1" x14ac:dyDescent="0.35">
      <c r="D4236" s="1"/>
      <c r="E4236" s="1"/>
      <c r="J4236"/>
      <c r="K4236"/>
      <c r="L4236"/>
      <c r="M4236"/>
      <c r="N4236" s="216"/>
    </row>
    <row r="4237" spans="4:14" s="102" customFormat="1" x14ac:dyDescent="0.35">
      <c r="D4237" s="1"/>
      <c r="E4237" s="1"/>
      <c r="J4237"/>
      <c r="K4237"/>
      <c r="L4237"/>
      <c r="M4237"/>
      <c r="N4237" s="216"/>
    </row>
    <row r="4238" spans="4:14" s="102" customFormat="1" x14ac:dyDescent="0.35">
      <c r="D4238" s="1"/>
      <c r="E4238" s="1"/>
      <c r="J4238"/>
      <c r="K4238"/>
      <c r="L4238"/>
      <c r="M4238"/>
      <c r="N4238" s="216"/>
    </row>
    <row r="4239" spans="4:14" s="102" customFormat="1" x14ac:dyDescent="0.35">
      <c r="D4239" s="1"/>
      <c r="E4239" s="1"/>
      <c r="J4239"/>
      <c r="K4239"/>
      <c r="L4239"/>
      <c r="M4239"/>
      <c r="N4239" s="216"/>
    </row>
    <row r="4240" spans="4:14" s="102" customFormat="1" x14ac:dyDescent="0.35">
      <c r="D4240" s="1"/>
      <c r="E4240" s="1"/>
      <c r="J4240"/>
      <c r="K4240"/>
      <c r="L4240"/>
      <c r="M4240"/>
      <c r="N4240" s="216"/>
    </row>
    <row r="4241" spans="4:14" s="102" customFormat="1" x14ac:dyDescent="0.35">
      <c r="D4241" s="1"/>
      <c r="E4241" s="1"/>
      <c r="J4241"/>
      <c r="K4241"/>
      <c r="L4241"/>
      <c r="M4241"/>
      <c r="N4241" s="216"/>
    </row>
    <row r="4242" spans="4:14" s="102" customFormat="1" x14ac:dyDescent="0.35">
      <c r="D4242" s="1"/>
      <c r="E4242" s="1"/>
      <c r="J4242"/>
      <c r="K4242"/>
      <c r="L4242"/>
      <c r="M4242"/>
      <c r="N4242" s="216"/>
    </row>
    <row r="4243" spans="4:14" s="102" customFormat="1" x14ac:dyDescent="0.35">
      <c r="D4243" s="1"/>
      <c r="E4243" s="1"/>
      <c r="J4243"/>
      <c r="K4243"/>
      <c r="L4243"/>
      <c r="M4243"/>
      <c r="N4243" s="216"/>
    </row>
    <row r="4244" spans="4:14" s="102" customFormat="1" x14ac:dyDescent="0.35">
      <c r="D4244" s="1"/>
      <c r="E4244" s="1"/>
      <c r="J4244"/>
      <c r="K4244"/>
      <c r="L4244"/>
      <c r="M4244"/>
      <c r="N4244" s="216"/>
    </row>
    <row r="4245" spans="4:14" s="102" customFormat="1" x14ac:dyDescent="0.35">
      <c r="D4245" s="1"/>
      <c r="E4245" s="1"/>
      <c r="J4245"/>
      <c r="K4245"/>
      <c r="L4245"/>
      <c r="M4245"/>
      <c r="N4245" s="216"/>
    </row>
    <row r="4246" spans="4:14" s="102" customFormat="1" x14ac:dyDescent="0.35">
      <c r="D4246" s="1"/>
      <c r="E4246" s="1"/>
      <c r="J4246"/>
      <c r="K4246"/>
      <c r="L4246"/>
      <c r="M4246"/>
      <c r="N4246" s="216"/>
    </row>
    <row r="4247" spans="4:14" s="102" customFormat="1" x14ac:dyDescent="0.35">
      <c r="D4247" s="1"/>
      <c r="E4247" s="1"/>
      <c r="J4247"/>
      <c r="K4247"/>
      <c r="L4247"/>
      <c r="M4247"/>
      <c r="N4247" s="216"/>
    </row>
    <row r="4248" spans="4:14" s="102" customFormat="1" x14ac:dyDescent="0.35">
      <c r="D4248" s="1"/>
      <c r="E4248" s="1"/>
      <c r="J4248"/>
      <c r="K4248"/>
      <c r="L4248"/>
      <c r="M4248"/>
      <c r="N4248" s="216"/>
    </row>
    <row r="4249" spans="4:14" s="102" customFormat="1" x14ac:dyDescent="0.35">
      <c r="D4249" s="1"/>
      <c r="E4249" s="1"/>
      <c r="J4249"/>
      <c r="K4249"/>
      <c r="L4249"/>
      <c r="M4249"/>
      <c r="N4249" s="216"/>
    </row>
    <row r="4250" spans="4:14" s="102" customFormat="1" x14ac:dyDescent="0.35">
      <c r="D4250" s="1"/>
      <c r="E4250" s="1"/>
      <c r="J4250"/>
      <c r="K4250"/>
      <c r="L4250"/>
      <c r="M4250"/>
      <c r="N4250" s="216"/>
    </row>
    <row r="4251" spans="4:14" s="102" customFormat="1" x14ac:dyDescent="0.35">
      <c r="D4251" s="1"/>
      <c r="E4251" s="1"/>
      <c r="J4251"/>
      <c r="K4251"/>
      <c r="L4251"/>
      <c r="M4251"/>
      <c r="N4251" s="216"/>
    </row>
    <row r="4252" spans="4:14" s="102" customFormat="1" x14ac:dyDescent="0.35">
      <c r="D4252" s="1"/>
      <c r="E4252" s="1"/>
      <c r="J4252"/>
      <c r="K4252"/>
      <c r="L4252"/>
      <c r="M4252"/>
      <c r="N4252" s="216"/>
    </row>
    <row r="4253" spans="4:14" s="102" customFormat="1" x14ac:dyDescent="0.35">
      <c r="D4253" s="1"/>
      <c r="E4253" s="1"/>
      <c r="J4253"/>
      <c r="K4253"/>
      <c r="L4253"/>
      <c r="M4253"/>
      <c r="N4253" s="216"/>
    </row>
    <row r="4254" spans="4:14" s="102" customFormat="1" x14ac:dyDescent="0.35">
      <c r="D4254" s="1"/>
      <c r="E4254" s="1"/>
      <c r="J4254"/>
      <c r="K4254"/>
      <c r="L4254"/>
      <c r="M4254"/>
      <c r="N4254" s="216"/>
    </row>
    <row r="4255" spans="4:14" s="102" customFormat="1" x14ac:dyDescent="0.35">
      <c r="D4255" s="1"/>
      <c r="E4255" s="1"/>
      <c r="J4255"/>
      <c r="K4255"/>
      <c r="L4255"/>
      <c r="M4255"/>
      <c r="N4255" s="216"/>
    </row>
    <row r="4256" spans="4:14" s="102" customFormat="1" x14ac:dyDescent="0.35">
      <c r="D4256" s="1"/>
      <c r="E4256" s="1"/>
      <c r="J4256"/>
      <c r="K4256"/>
      <c r="L4256"/>
      <c r="M4256"/>
      <c r="N4256" s="216"/>
    </row>
    <row r="4257" spans="4:14" s="102" customFormat="1" x14ac:dyDescent="0.35">
      <c r="D4257" s="1"/>
      <c r="E4257" s="1"/>
      <c r="J4257"/>
      <c r="K4257"/>
      <c r="L4257"/>
      <c r="M4257"/>
      <c r="N4257" s="216"/>
    </row>
    <row r="4258" spans="4:14" s="102" customFormat="1" x14ac:dyDescent="0.35">
      <c r="D4258" s="1"/>
      <c r="E4258" s="1"/>
      <c r="J4258"/>
      <c r="K4258"/>
      <c r="L4258"/>
      <c r="M4258"/>
      <c r="N4258" s="216"/>
    </row>
    <row r="4259" spans="4:14" s="102" customFormat="1" x14ac:dyDescent="0.35">
      <c r="D4259" s="1"/>
      <c r="E4259" s="1"/>
      <c r="J4259"/>
      <c r="K4259"/>
      <c r="L4259"/>
      <c r="M4259"/>
      <c r="N4259" s="216"/>
    </row>
    <row r="4260" spans="4:14" s="102" customFormat="1" x14ac:dyDescent="0.35">
      <c r="D4260" s="1"/>
      <c r="E4260" s="1"/>
      <c r="J4260"/>
      <c r="K4260"/>
      <c r="L4260"/>
      <c r="M4260"/>
      <c r="N4260" s="216"/>
    </row>
    <row r="4261" spans="4:14" s="102" customFormat="1" x14ac:dyDescent="0.35">
      <c r="D4261" s="1"/>
      <c r="E4261" s="1"/>
      <c r="J4261"/>
      <c r="K4261"/>
      <c r="L4261"/>
      <c r="M4261"/>
      <c r="N4261" s="216"/>
    </row>
    <row r="4262" spans="4:14" s="102" customFormat="1" x14ac:dyDescent="0.35">
      <c r="D4262" s="1"/>
      <c r="E4262" s="1"/>
      <c r="J4262"/>
      <c r="K4262"/>
      <c r="L4262"/>
      <c r="M4262"/>
      <c r="N4262" s="216"/>
    </row>
    <row r="4263" spans="4:14" s="102" customFormat="1" x14ac:dyDescent="0.35">
      <c r="D4263" s="1"/>
      <c r="E4263" s="1"/>
      <c r="J4263"/>
      <c r="K4263"/>
      <c r="L4263"/>
      <c r="M4263"/>
      <c r="N4263" s="216"/>
    </row>
    <row r="4264" spans="4:14" s="102" customFormat="1" x14ac:dyDescent="0.35">
      <c r="D4264" s="1"/>
      <c r="E4264" s="1"/>
      <c r="J4264"/>
      <c r="K4264"/>
      <c r="L4264"/>
      <c r="M4264"/>
      <c r="N4264" s="216"/>
    </row>
    <row r="4265" spans="4:14" s="102" customFormat="1" x14ac:dyDescent="0.35">
      <c r="D4265" s="1"/>
      <c r="E4265" s="1"/>
      <c r="J4265"/>
      <c r="K4265"/>
      <c r="L4265"/>
      <c r="M4265"/>
      <c r="N4265" s="216"/>
    </row>
    <row r="4266" spans="4:14" s="102" customFormat="1" x14ac:dyDescent="0.35">
      <c r="D4266" s="1"/>
      <c r="E4266" s="1"/>
      <c r="J4266"/>
      <c r="K4266"/>
      <c r="L4266"/>
      <c r="M4266"/>
      <c r="N4266" s="216"/>
    </row>
    <row r="4267" spans="4:14" s="102" customFormat="1" x14ac:dyDescent="0.35">
      <c r="D4267" s="1"/>
      <c r="E4267" s="1"/>
      <c r="J4267"/>
      <c r="K4267"/>
      <c r="L4267"/>
      <c r="M4267"/>
      <c r="N4267" s="216"/>
    </row>
    <row r="4268" spans="4:14" s="102" customFormat="1" x14ac:dyDescent="0.35">
      <c r="D4268" s="1"/>
      <c r="E4268" s="1"/>
      <c r="J4268"/>
      <c r="K4268"/>
      <c r="L4268"/>
      <c r="M4268"/>
      <c r="N4268" s="216"/>
    </row>
    <row r="4269" spans="4:14" s="102" customFormat="1" x14ac:dyDescent="0.35">
      <c r="D4269" s="1"/>
      <c r="E4269" s="1"/>
      <c r="J4269"/>
      <c r="K4269"/>
      <c r="L4269"/>
      <c r="M4269"/>
      <c r="N4269" s="216"/>
    </row>
    <row r="4270" spans="4:14" s="102" customFormat="1" x14ac:dyDescent="0.35">
      <c r="D4270" s="1"/>
      <c r="E4270" s="1"/>
      <c r="J4270"/>
      <c r="K4270"/>
      <c r="L4270"/>
      <c r="M4270"/>
      <c r="N4270" s="216"/>
    </row>
    <row r="4271" spans="4:14" s="102" customFormat="1" x14ac:dyDescent="0.35">
      <c r="D4271" s="1"/>
      <c r="E4271" s="1"/>
      <c r="J4271"/>
      <c r="K4271"/>
      <c r="L4271"/>
      <c r="M4271"/>
      <c r="N4271" s="216"/>
    </row>
    <row r="4272" spans="4:14" s="102" customFormat="1" x14ac:dyDescent="0.35">
      <c r="D4272" s="1"/>
      <c r="E4272" s="1"/>
      <c r="J4272"/>
      <c r="K4272"/>
      <c r="L4272"/>
      <c r="M4272"/>
      <c r="N4272" s="216"/>
    </row>
    <row r="4273" spans="4:14" s="102" customFormat="1" x14ac:dyDescent="0.35">
      <c r="D4273" s="1"/>
      <c r="E4273" s="1"/>
      <c r="J4273"/>
      <c r="K4273"/>
      <c r="L4273"/>
      <c r="M4273"/>
      <c r="N4273" s="216"/>
    </row>
    <row r="4274" spans="4:14" s="102" customFormat="1" x14ac:dyDescent="0.35">
      <c r="D4274" s="1"/>
      <c r="E4274" s="1"/>
      <c r="J4274"/>
      <c r="K4274"/>
      <c r="L4274"/>
      <c r="M4274"/>
      <c r="N4274" s="216"/>
    </row>
    <row r="4275" spans="4:14" s="102" customFormat="1" x14ac:dyDescent="0.35">
      <c r="D4275" s="1"/>
      <c r="E4275" s="1"/>
      <c r="J4275"/>
      <c r="K4275"/>
      <c r="L4275"/>
      <c r="M4275"/>
      <c r="N4275" s="216"/>
    </row>
    <row r="4276" spans="4:14" s="102" customFormat="1" x14ac:dyDescent="0.35">
      <c r="D4276" s="1"/>
      <c r="E4276" s="1"/>
      <c r="J4276"/>
      <c r="K4276"/>
      <c r="L4276"/>
      <c r="M4276"/>
      <c r="N4276" s="216"/>
    </row>
    <row r="4277" spans="4:14" s="102" customFormat="1" x14ac:dyDescent="0.35">
      <c r="D4277" s="1"/>
      <c r="E4277" s="1"/>
      <c r="J4277"/>
      <c r="K4277"/>
      <c r="L4277"/>
      <c r="M4277"/>
      <c r="N4277" s="216"/>
    </row>
    <row r="4278" spans="4:14" s="102" customFormat="1" x14ac:dyDescent="0.35">
      <c r="D4278" s="1"/>
      <c r="E4278" s="1"/>
      <c r="J4278"/>
      <c r="K4278"/>
      <c r="L4278"/>
      <c r="M4278"/>
      <c r="N4278" s="216"/>
    </row>
    <row r="4279" spans="4:14" s="102" customFormat="1" x14ac:dyDescent="0.35">
      <c r="D4279" s="1"/>
      <c r="E4279" s="1"/>
      <c r="J4279"/>
      <c r="K4279"/>
      <c r="L4279"/>
      <c r="M4279"/>
      <c r="N4279" s="216"/>
    </row>
    <row r="4280" spans="4:14" s="102" customFormat="1" x14ac:dyDescent="0.35">
      <c r="D4280" s="1"/>
      <c r="E4280" s="1"/>
      <c r="J4280"/>
      <c r="K4280"/>
      <c r="L4280"/>
      <c r="M4280"/>
      <c r="N4280" s="216"/>
    </row>
    <row r="4281" spans="4:14" s="102" customFormat="1" x14ac:dyDescent="0.35">
      <c r="D4281" s="1"/>
      <c r="E4281" s="1"/>
      <c r="J4281"/>
      <c r="K4281"/>
      <c r="L4281"/>
      <c r="M4281"/>
      <c r="N4281" s="216"/>
    </row>
    <row r="4282" spans="4:14" s="102" customFormat="1" x14ac:dyDescent="0.35">
      <c r="D4282" s="1"/>
      <c r="E4282" s="1"/>
      <c r="J4282"/>
      <c r="K4282"/>
      <c r="L4282"/>
      <c r="M4282"/>
      <c r="N4282" s="216"/>
    </row>
    <row r="4283" spans="4:14" x14ac:dyDescent="0.35">
      <c r="F4283" s="102"/>
      <c r="G4283" s="102"/>
    </row>
    <row r="4284" spans="4:14" x14ac:dyDescent="0.35">
      <c r="F4284" s="102"/>
      <c r="G4284" s="102"/>
    </row>
    <row r="4285" spans="4:14" x14ac:dyDescent="0.35">
      <c r="F4285" s="102"/>
      <c r="G4285" s="102"/>
    </row>
    <row r="4286" spans="4:14" x14ac:dyDescent="0.35">
      <c r="F4286" s="102"/>
      <c r="G4286" s="102"/>
    </row>
    <row r="4287" spans="4:14" x14ac:dyDescent="0.35">
      <c r="F4287" s="102"/>
      <c r="G4287" s="102"/>
    </row>
    <row r="4288" spans="4:14" x14ac:dyDescent="0.35">
      <c r="F4288" s="102"/>
      <c r="G4288" s="102"/>
    </row>
    <row r="4289" spans="6:7" x14ac:dyDescent="0.35">
      <c r="F4289" s="102"/>
      <c r="G4289" s="102"/>
    </row>
    <row r="4290" spans="6:7" x14ac:dyDescent="0.35">
      <c r="F4290" s="102"/>
      <c r="G4290" s="102"/>
    </row>
    <row r="4291" spans="6:7" x14ac:dyDescent="0.35">
      <c r="F4291" s="102"/>
      <c r="G4291" s="102"/>
    </row>
    <row r="4292" spans="6:7" x14ac:dyDescent="0.35">
      <c r="F4292" s="102"/>
      <c r="G4292" s="102"/>
    </row>
    <row r="4293" spans="6:7" x14ac:dyDescent="0.35">
      <c r="F4293" s="102"/>
      <c r="G4293" s="102"/>
    </row>
    <row r="4294" spans="6:7" x14ac:dyDescent="0.35">
      <c r="F4294" s="102"/>
      <c r="G4294" s="102"/>
    </row>
    <row r="4295" spans="6:7" x14ac:dyDescent="0.35">
      <c r="F4295" s="102"/>
      <c r="G4295" s="102"/>
    </row>
    <row r="4296" spans="6:7" x14ac:dyDescent="0.35">
      <c r="F4296" s="102"/>
      <c r="G4296" s="102"/>
    </row>
    <row r="4297" spans="6:7" x14ac:dyDescent="0.35">
      <c r="F4297" s="102"/>
      <c r="G4297" s="102"/>
    </row>
    <row r="4298" spans="6:7" x14ac:dyDescent="0.35">
      <c r="F4298" s="102"/>
      <c r="G4298" s="102"/>
    </row>
    <row r="4299" spans="6:7" x14ac:dyDescent="0.35">
      <c r="F4299" s="102"/>
      <c r="G4299" s="102"/>
    </row>
    <row r="4300" spans="6:7" x14ac:dyDescent="0.35">
      <c r="F4300" s="102"/>
      <c r="G4300" s="102"/>
    </row>
    <row r="4301" spans="6:7" x14ac:dyDescent="0.35">
      <c r="F4301" s="102"/>
      <c r="G4301" s="102"/>
    </row>
    <row r="4302" spans="6:7" x14ac:dyDescent="0.35">
      <c r="F4302" s="102"/>
      <c r="G4302" s="102"/>
    </row>
    <row r="4303" spans="6:7" x14ac:dyDescent="0.35">
      <c r="F4303" s="102"/>
      <c r="G4303" s="102"/>
    </row>
    <row r="4304" spans="6:7" x14ac:dyDescent="0.35">
      <c r="F4304" s="102"/>
      <c r="G4304" s="102"/>
    </row>
    <row r="4305" spans="6:7" x14ac:dyDescent="0.35">
      <c r="F4305" s="102"/>
      <c r="G4305" s="102"/>
    </row>
    <row r="4306" spans="6:7" x14ac:dyDescent="0.35">
      <c r="F4306" s="102"/>
      <c r="G4306" s="102"/>
    </row>
    <row r="4307" spans="6:7" x14ac:dyDescent="0.35">
      <c r="F4307" s="102"/>
      <c r="G4307" s="102"/>
    </row>
    <row r="4308" spans="6:7" x14ac:dyDescent="0.35">
      <c r="F4308" s="102"/>
      <c r="G4308" s="102"/>
    </row>
    <row r="4309" spans="6:7" x14ac:dyDescent="0.35">
      <c r="F4309" s="102"/>
      <c r="G4309" s="102"/>
    </row>
    <row r="4310" spans="6:7" x14ac:dyDescent="0.35">
      <c r="F4310" s="102"/>
      <c r="G4310" s="102"/>
    </row>
    <row r="4311" spans="6:7" x14ac:dyDescent="0.35">
      <c r="F4311" s="102"/>
      <c r="G4311" s="102"/>
    </row>
    <row r="4312" spans="6:7" x14ac:dyDescent="0.35">
      <c r="F4312" s="102"/>
      <c r="G4312" s="102"/>
    </row>
    <row r="4313" spans="6:7" x14ac:dyDescent="0.35">
      <c r="F4313" s="102"/>
      <c r="G4313" s="102"/>
    </row>
    <row r="4314" spans="6:7" x14ac:dyDescent="0.35">
      <c r="F4314" s="102"/>
      <c r="G4314" s="102"/>
    </row>
    <row r="4315" spans="6:7" x14ac:dyDescent="0.35">
      <c r="F4315" s="102"/>
      <c r="G4315" s="102"/>
    </row>
    <row r="4316" spans="6:7" x14ac:dyDescent="0.35">
      <c r="F4316" s="102"/>
      <c r="G4316" s="102"/>
    </row>
    <row r="4317" spans="6:7" x14ac:dyDescent="0.35">
      <c r="F4317" s="102"/>
      <c r="G4317" s="102"/>
    </row>
    <row r="4318" spans="6:7" x14ac:dyDescent="0.35">
      <c r="F4318" s="102"/>
      <c r="G4318" s="102"/>
    </row>
    <row r="4319" spans="6:7" x14ac:dyDescent="0.35">
      <c r="F4319" s="102"/>
      <c r="G4319" s="102"/>
    </row>
    <row r="4320" spans="6:7" x14ac:dyDescent="0.35">
      <c r="F4320" s="102"/>
      <c r="G4320" s="102"/>
    </row>
    <row r="4321" spans="6:7" x14ac:dyDescent="0.35">
      <c r="F4321" s="102"/>
      <c r="G4321" s="102"/>
    </row>
    <row r="4322" spans="6:7" x14ac:dyDescent="0.35">
      <c r="F4322" s="102"/>
      <c r="G4322" s="102"/>
    </row>
    <row r="4323" spans="6:7" x14ac:dyDescent="0.35">
      <c r="F4323" s="102"/>
      <c r="G4323" s="102"/>
    </row>
    <row r="4324" spans="6:7" x14ac:dyDescent="0.35">
      <c r="F4324" s="102"/>
      <c r="G4324" s="102"/>
    </row>
    <row r="4325" spans="6:7" x14ac:dyDescent="0.35">
      <c r="F4325" s="102"/>
      <c r="G4325" s="102"/>
    </row>
    <row r="4326" spans="6:7" x14ac:dyDescent="0.35">
      <c r="F4326" s="102"/>
      <c r="G4326" s="102"/>
    </row>
    <row r="4327" spans="6:7" x14ac:dyDescent="0.35">
      <c r="F4327" s="102"/>
      <c r="G4327" s="102"/>
    </row>
    <row r="4328" spans="6:7" x14ac:dyDescent="0.35">
      <c r="F4328" s="102"/>
      <c r="G4328" s="102"/>
    </row>
    <row r="4329" spans="6:7" x14ac:dyDescent="0.35">
      <c r="F4329" s="102"/>
      <c r="G4329" s="102"/>
    </row>
    <row r="4330" spans="6:7" x14ac:dyDescent="0.35">
      <c r="F4330" s="102"/>
      <c r="G4330" s="102"/>
    </row>
    <row r="4331" spans="6:7" x14ac:dyDescent="0.35">
      <c r="F4331" s="102"/>
      <c r="G4331" s="102"/>
    </row>
    <row r="4332" spans="6:7" x14ac:dyDescent="0.35">
      <c r="F4332" s="102"/>
      <c r="G4332" s="102"/>
    </row>
    <row r="4333" spans="6:7" x14ac:dyDescent="0.35">
      <c r="F4333" s="102"/>
      <c r="G4333" s="102"/>
    </row>
    <row r="4334" spans="6:7" x14ac:dyDescent="0.35">
      <c r="F4334" s="102"/>
      <c r="G4334" s="102"/>
    </row>
    <row r="4335" spans="6:7" x14ac:dyDescent="0.35">
      <c r="F4335" s="102"/>
      <c r="G4335" s="102"/>
    </row>
    <row r="4336" spans="6:7" x14ac:dyDescent="0.35">
      <c r="F4336" s="102"/>
      <c r="G4336" s="102"/>
    </row>
    <row r="4337" spans="6:7" x14ac:dyDescent="0.35">
      <c r="F4337" s="102"/>
      <c r="G4337" s="102"/>
    </row>
    <row r="4338" spans="6:7" x14ac:dyDescent="0.35">
      <c r="F4338" s="102"/>
      <c r="G4338" s="102"/>
    </row>
    <row r="4339" spans="6:7" x14ac:dyDescent="0.35">
      <c r="F4339" s="102"/>
      <c r="G4339" s="102"/>
    </row>
    <row r="4340" spans="6:7" x14ac:dyDescent="0.35">
      <c r="F4340" s="102"/>
      <c r="G4340" s="102"/>
    </row>
    <row r="4341" spans="6:7" x14ac:dyDescent="0.35">
      <c r="F4341" s="102"/>
      <c r="G4341" s="102"/>
    </row>
    <row r="4342" spans="6:7" x14ac:dyDescent="0.35">
      <c r="F4342" s="102"/>
      <c r="G4342" s="102"/>
    </row>
    <row r="4343" spans="6:7" x14ac:dyDescent="0.35">
      <c r="F4343" s="102"/>
      <c r="G4343" s="102"/>
    </row>
    <row r="4344" spans="6:7" x14ac:dyDescent="0.35">
      <c r="F4344" s="102"/>
      <c r="G4344" s="102"/>
    </row>
    <row r="4345" spans="6:7" x14ac:dyDescent="0.35">
      <c r="F4345" s="102"/>
      <c r="G4345" s="102"/>
    </row>
    <row r="4346" spans="6:7" x14ac:dyDescent="0.35">
      <c r="F4346" s="102"/>
      <c r="G4346" s="102"/>
    </row>
    <row r="4347" spans="6:7" x14ac:dyDescent="0.35">
      <c r="F4347" s="102"/>
      <c r="G4347" s="102"/>
    </row>
    <row r="4348" spans="6:7" x14ac:dyDescent="0.35">
      <c r="F4348" s="102"/>
      <c r="G4348" s="102"/>
    </row>
    <row r="4349" spans="6:7" x14ac:dyDescent="0.35">
      <c r="F4349" s="102"/>
      <c r="G4349" s="102"/>
    </row>
    <row r="4350" spans="6:7" x14ac:dyDescent="0.35">
      <c r="F4350" s="102"/>
      <c r="G4350" s="102"/>
    </row>
    <row r="4351" spans="6:7" x14ac:dyDescent="0.35">
      <c r="F4351" s="102"/>
      <c r="G4351" s="102"/>
    </row>
    <row r="4352" spans="6:7" x14ac:dyDescent="0.35">
      <c r="F4352" s="102"/>
      <c r="G4352" s="102"/>
    </row>
    <row r="4353" spans="6:7" x14ac:dyDescent="0.35">
      <c r="F4353" s="102"/>
      <c r="G4353" s="102"/>
    </row>
    <row r="4354" spans="6:7" x14ac:dyDescent="0.35">
      <c r="F4354" s="102"/>
      <c r="G4354" s="102"/>
    </row>
    <row r="4355" spans="6:7" x14ac:dyDescent="0.35">
      <c r="F4355" s="102"/>
      <c r="G4355" s="102"/>
    </row>
    <row r="4356" spans="6:7" x14ac:dyDescent="0.35">
      <c r="F4356" s="102"/>
      <c r="G4356" s="102"/>
    </row>
    <row r="4357" spans="6:7" x14ac:dyDescent="0.35">
      <c r="F4357" s="102"/>
      <c r="G4357" s="102"/>
    </row>
    <row r="4358" spans="6:7" x14ac:dyDescent="0.35">
      <c r="F4358" s="102"/>
      <c r="G4358" s="102"/>
    </row>
    <row r="4359" spans="6:7" x14ac:dyDescent="0.35">
      <c r="F4359" s="102"/>
      <c r="G4359" s="102"/>
    </row>
    <row r="4360" spans="6:7" x14ac:dyDescent="0.35">
      <c r="F4360" s="102"/>
      <c r="G4360" s="102"/>
    </row>
    <row r="4361" spans="6:7" x14ac:dyDescent="0.35">
      <c r="F4361" s="102"/>
      <c r="G4361" s="102"/>
    </row>
    <row r="4362" spans="6:7" x14ac:dyDescent="0.35">
      <c r="F4362" s="102"/>
      <c r="G4362" s="102"/>
    </row>
    <row r="4363" spans="6:7" x14ac:dyDescent="0.35">
      <c r="F4363" s="102"/>
      <c r="G4363" s="102"/>
    </row>
    <row r="4364" spans="6:7" x14ac:dyDescent="0.35">
      <c r="F4364" s="102"/>
      <c r="G4364" s="102"/>
    </row>
    <row r="4365" spans="6:7" x14ac:dyDescent="0.35">
      <c r="F4365" s="102"/>
      <c r="G4365" s="102"/>
    </row>
    <row r="4366" spans="6:7" x14ac:dyDescent="0.35">
      <c r="F4366" s="102"/>
      <c r="G4366" s="102"/>
    </row>
    <row r="4367" spans="6:7" x14ac:dyDescent="0.35">
      <c r="F4367" s="102"/>
      <c r="G4367" s="102"/>
    </row>
    <row r="4368" spans="6:7" x14ac:dyDescent="0.35">
      <c r="F4368" s="102"/>
      <c r="G4368" s="102"/>
    </row>
    <row r="4369" spans="6:7" x14ac:dyDescent="0.35">
      <c r="F4369" s="102"/>
      <c r="G4369" s="102"/>
    </row>
    <row r="4370" spans="6:7" x14ac:dyDescent="0.35">
      <c r="F4370" s="102"/>
      <c r="G4370" s="102"/>
    </row>
    <row r="4371" spans="6:7" x14ac:dyDescent="0.35">
      <c r="F4371" s="102"/>
      <c r="G4371" s="102"/>
    </row>
    <row r="4372" spans="6:7" x14ac:dyDescent="0.35">
      <c r="F4372" s="102"/>
      <c r="G4372" s="102"/>
    </row>
    <row r="4373" spans="6:7" x14ac:dyDescent="0.35">
      <c r="F4373" s="102"/>
      <c r="G4373" s="102"/>
    </row>
    <row r="4374" spans="6:7" x14ac:dyDescent="0.35">
      <c r="F4374" s="102"/>
      <c r="G4374" s="102"/>
    </row>
    <row r="4375" spans="6:7" x14ac:dyDescent="0.35">
      <c r="F4375" s="102"/>
      <c r="G4375" s="102"/>
    </row>
    <row r="4376" spans="6:7" x14ac:dyDescent="0.35">
      <c r="F4376" s="102"/>
      <c r="G4376" s="102"/>
    </row>
    <row r="4377" spans="6:7" x14ac:dyDescent="0.35">
      <c r="F4377" s="102"/>
      <c r="G4377" s="102"/>
    </row>
    <row r="4378" spans="6:7" x14ac:dyDescent="0.35">
      <c r="F4378" s="102"/>
      <c r="G4378" s="102"/>
    </row>
    <row r="4379" spans="6:7" x14ac:dyDescent="0.35">
      <c r="F4379" s="102"/>
      <c r="G4379" s="102"/>
    </row>
    <row r="4380" spans="6:7" x14ac:dyDescent="0.35">
      <c r="F4380" s="102"/>
      <c r="G4380" s="102"/>
    </row>
    <row r="4381" spans="6:7" x14ac:dyDescent="0.35">
      <c r="F4381" s="102"/>
      <c r="G4381" s="102"/>
    </row>
    <row r="4382" spans="6:7" x14ac:dyDescent="0.35">
      <c r="F4382" s="102"/>
      <c r="G4382" s="102"/>
    </row>
    <row r="4383" spans="6:7" x14ac:dyDescent="0.35">
      <c r="F4383" s="102"/>
      <c r="G4383" s="102"/>
    </row>
    <row r="4384" spans="6:7" x14ac:dyDescent="0.35">
      <c r="F4384" s="102"/>
      <c r="G4384" s="102"/>
    </row>
    <row r="4385" spans="6:7" x14ac:dyDescent="0.35">
      <c r="F4385" s="102"/>
      <c r="G4385" s="102"/>
    </row>
    <row r="4386" spans="6:7" x14ac:dyDescent="0.35">
      <c r="F4386" s="102"/>
      <c r="G4386" s="102"/>
    </row>
    <row r="4387" spans="6:7" x14ac:dyDescent="0.35">
      <c r="F4387" s="102"/>
      <c r="G4387" s="102"/>
    </row>
    <row r="4388" spans="6:7" x14ac:dyDescent="0.35">
      <c r="F4388" s="102"/>
      <c r="G4388" s="102"/>
    </row>
    <row r="4389" spans="6:7" x14ac:dyDescent="0.35">
      <c r="F4389" s="102"/>
      <c r="G4389" s="102"/>
    </row>
    <row r="4390" spans="6:7" x14ac:dyDescent="0.35">
      <c r="F4390" s="102"/>
      <c r="G4390" s="102"/>
    </row>
    <row r="4391" spans="6:7" x14ac:dyDescent="0.35">
      <c r="F4391" s="102"/>
      <c r="G4391" s="102"/>
    </row>
    <row r="4392" spans="6:7" x14ac:dyDescent="0.35">
      <c r="F4392" s="102"/>
      <c r="G4392" s="102"/>
    </row>
    <row r="4393" spans="6:7" x14ac:dyDescent="0.35">
      <c r="F4393" s="102"/>
      <c r="G4393" s="102"/>
    </row>
    <row r="4394" spans="6:7" x14ac:dyDescent="0.35">
      <c r="F4394" s="102"/>
      <c r="G4394" s="102"/>
    </row>
    <row r="4395" spans="6:7" x14ac:dyDescent="0.35">
      <c r="F4395" s="102"/>
      <c r="G4395" s="102"/>
    </row>
    <row r="4396" spans="6:7" x14ac:dyDescent="0.35">
      <c r="F4396" s="102"/>
      <c r="G4396" s="102"/>
    </row>
    <row r="4397" spans="6:7" x14ac:dyDescent="0.35">
      <c r="F4397" s="102"/>
      <c r="G4397" s="102"/>
    </row>
    <row r="4398" spans="6:7" x14ac:dyDescent="0.35">
      <c r="F4398" s="102"/>
      <c r="G4398" s="102"/>
    </row>
    <row r="4399" spans="6:7" x14ac:dyDescent="0.35">
      <c r="F4399" s="102"/>
      <c r="G4399" s="102"/>
    </row>
    <row r="4400" spans="6:7" x14ac:dyDescent="0.35">
      <c r="F4400" s="102"/>
      <c r="G4400" s="102"/>
    </row>
    <row r="4401" spans="6:7" x14ac:dyDescent="0.35">
      <c r="F4401" s="102"/>
      <c r="G4401" s="102"/>
    </row>
    <row r="4402" spans="6:7" x14ac:dyDescent="0.35">
      <c r="F4402" s="102"/>
      <c r="G4402" s="102"/>
    </row>
    <row r="4403" spans="6:7" x14ac:dyDescent="0.35">
      <c r="F4403" s="102"/>
      <c r="G4403" s="102"/>
    </row>
    <row r="4404" spans="6:7" x14ac:dyDescent="0.35">
      <c r="F4404" s="102"/>
      <c r="G4404" s="102"/>
    </row>
    <row r="4405" spans="6:7" x14ac:dyDescent="0.35">
      <c r="F4405" s="102"/>
      <c r="G4405" s="102"/>
    </row>
    <row r="4406" spans="6:7" x14ac:dyDescent="0.35">
      <c r="F4406" s="102"/>
      <c r="G4406" s="102"/>
    </row>
    <row r="4407" spans="6:7" x14ac:dyDescent="0.35">
      <c r="F4407" s="102"/>
      <c r="G4407" s="102"/>
    </row>
    <row r="4408" spans="6:7" x14ac:dyDescent="0.35">
      <c r="F4408" s="102"/>
      <c r="G4408" s="102"/>
    </row>
    <row r="4409" spans="6:7" x14ac:dyDescent="0.35">
      <c r="F4409" s="102"/>
      <c r="G4409" s="102"/>
    </row>
    <row r="4410" spans="6:7" x14ac:dyDescent="0.35">
      <c r="F4410" s="102"/>
      <c r="G4410" s="102"/>
    </row>
    <row r="4411" spans="6:7" x14ac:dyDescent="0.35">
      <c r="F4411" s="102"/>
      <c r="G4411" s="102"/>
    </row>
    <row r="4412" spans="6:7" x14ac:dyDescent="0.35">
      <c r="F4412" s="102"/>
      <c r="G4412" s="102"/>
    </row>
    <row r="4413" spans="6:7" x14ac:dyDescent="0.35">
      <c r="F4413" s="102"/>
      <c r="G4413" s="102"/>
    </row>
    <row r="4414" spans="6:7" x14ac:dyDescent="0.35">
      <c r="F4414" s="102"/>
      <c r="G4414" s="102"/>
    </row>
    <row r="4415" spans="6:7" x14ac:dyDescent="0.35">
      <c r="F4415" s="102"/>
      <c r="G4415" s="102"/>
    </row>
    <row r="4416" spans="6:7" x14ac:dyDescent="0.35">
      <c r="F4416" s="102"/>
      <c r="G4416" s="102"/>
    </row>
    <row r="4417" spans="6:7" x14ac:dyDescent="0.35">
      <c r="F4417" s="102"/>
      <c r="G4417" s="102"/>
    </row>
    <row r="4418" spans="6:7" x14ac:dyDescent="0.35">
      <c r="F4418" s="102"/>
      <c r="G4418" s="102"/>
    </row>
    <row r="4419" spans="6:7" x14ac:dyDescent="0.35">
      <c r="F4419" s="102"/>
      <c r="G4419" s="102"/>
    </row>
    <row r="4420" spans="6:7" x14ac:dyDescent="0.35">
      <c r="F4420" s="102"/>
      <c r="G4420" s="102"/>
    </row>
    <row r="4421" spans="6:7" x14ac:dyDescent="0.35">
      <c r="F4421" s="102"/>
      <c r="G4421" s="102"/>
    </row>
    <row r="4422" spans="6:7" x14ac:dyDescent="0.35">
      <c r="F4422" s="102"/>
      <c r="G4422" s="102"/>
    </row>
    <row r="4423" spans="6:7" x14ac:dyDescent="0.35">
      <c r="F4423" s="102"/>
      <c r="G4423" s="102"/>
    </row>
    <row r="4424" spans="6:7" x14ac:dyDescent="0.35">
      <c r="F4424" s="102"/>
      <c r="G4424" s="102"/>
    </row>
    <row r="4425" spans="6:7" x14ac:dyDescent="0.35">
      <c r="F4425" s="102"/>
      <c r="G4425" s="102"/>
    </row>
    <row r="4426" spans="6:7" x14ac:dyDescent="0.35">
      <c r="F4426" s="102"/>
      <c r="G4426" s="102"/>
    </row>
    <row r="4427" spans="6:7" x14ac:dyDescent="0.35">
      <c r="F4427" s="102"/>
      <c r="G4427" s="102"/>
    </row>
    <row r="4428" spans="6:7" x14ac:dyDescent="0.35">
      <c r="F4428" s="102"/>
      <c r="G4428" s="102"/>
    </row>
    <row r="4429" spans="6:7" x14ac:dyDescent="0.35">
      <c r="F4429" s="102"/>
      <c r="G4429" s="102"/>
    </row>
    <row r="4430" spans="6:7" x14ac:dyDescent="0.35">
      <c r="F4430" s="102"/>
      <c r="G4430" s="102"/>
    </row>
    <row r="4431" spans="6:7" x14ac:dyDescent="0.35">
      <c r="F4431" s="102"/>
      <c r="G4431" s="102"/>
    </row>
    <row r="4432" spans="6:7" x14ac:dyDescent="0.35">
      <c r="F4432" s="102"/>
      <c r="G4432" s="102"/>
    </row>
    <row r="4433" spans="6:7" x14ac:dyDescent="0.35">
      <c r="F4433" s="102"/>
      <c r="G4433" s="102"/>
    </row>
    <row r="4434" spans="6:7" x14ac:dyDescent="0.35">
      <c r="F4434" s="102"/>
      <c r="G4434" s="102"/>
    </row>
    <row r="4435" spans="6:7" x14ac:dyDescent="0.35">
      <c r="F4435" s="102"/>
      <c r="G4435" s="102"/>
    </row>
    <row r="4436" spans="6:7" x14ac:dyDescent="0.35">
      <c r="F4436" s="102"/>
      <c r="G4436" s="102"/>
    </row>
    <row r="4437" spans="6:7" x14ac:dyDescent="0.35">
      <c r="F4437" s="102"/>
      <c r="G4437" s="102"/>
    </row>
    <row r="4438" spans="6:7" x14ac:dyDescent="0.35">
      <c r="F4438" s="102"/>
      <c r="G4438" s="102"/>
    </row>
    <row r="4439" spans="6:7" x14ac:dyDescent="0.35">
      <c r="F4439" s="102"/>
      <c r="G4439" s="102"/>
    </row>
    <row r="4440" spans="6:7" x14ac:dyDescent="0.35">
      <c r="F4440" s="102"/>
      <c r="G4440" s="102"/>
    </row>
    <row r="4441" spans="6:7" x14ac:dyDescent="0.35">
      <c r="F4441" s="102"/>
      <c r="G4441" s="102"/>
    </row>
    <row r="4442" spans="6:7" x14ac:dyDescent="0.35">
      <c r="F4442" s="102"/>
      <c r="G4442" s="102"/>
    </row>
    <row r="4443" spans="6:7" x14ac:dyDescent="0.35">
      <c r="F4443" s="102"/>
      <c r="G4443" s="102"/>
    </row>
    <row r="4444" spans="6:7" x14ac:dyDescent="0.35">
      <c r="F4444" s="102"/>
      <c r="G4444" s="102"/>
    </row>
    <row r="4445" spans="6:7" x14ac:dyDescent="0.35">
      <c r="F4445" s="102"/>
      <c r="G4445" s="102"/>
    </row>
    <row r="4446" spans="6:7" x14ac:dyDescent="0.35">
      <c r="F4446" s="102"/>
      <c r="G4446" s="102"/>
    </row>
    <row r="4447" spans="6:7" x14ac:dyDescent="0.35">
      <c r="F4447" s="102"/>
      <c r="G4447" s="102"/>
    </row>
    <row r="4448" spans="6:7" x14ac:dyDescent="0.35">
      <c r="F4448" s="102"/>
      <c r="G4448" s="102"/>
    </row>
    <row r="4449" spans="6:7" x14ac:dyDescent="0.35">
      <c r="F4449" s="102"/>
      <c r="G4449" s="102"/>
    </row>
    <row r="4450" spans="6:7" x14ac:dyDescent="0.35">
      <c r="F4450" s="102"/>
      <c r="G4450" s="102"/>
    </row>
    <row r="4451" spans="6:7" x14ac:dyDescent="0.35">
      <c r="F4451" s="102"/>
      <c r="G4451" s="102"/>
    </row>
    <row r="4452" spans="6:7" x14ac:dyDescent="0.35">
      <c r="F4452" s="102"/>
      <c r="G4452" s="102"/>
    </row>
    <row r="4453" spans="6:7" x14ac:dyDescent="0.35">
      <c r="F4453" s="102"/>
      <c r="G4453" s="102"/>
    </row>
    <row r="4454" spans="6:7" x14ac:dyDescent="0.35">
      <c r="F4454" s="102"/>
      <c r="G4454" s="102"/>
    </row>
    <row r="4455" spans="6:7" x14ac:dyDescent="0.35">
      <c r="F4455" s="102"/>
      <c r="G4455" s="102"/>
    </row>
    <row r="4456" spans="6:7" x14ac:dyDescent="0.35">
      <c r="F4456" s="102"/>
      <c r="G4456" s="102"/>
    </row>
    <row r="4457" spans="6:7" x14ac:dyDescent="0.35">
      <c r="F4457" s="102"/>
      <c r="G4457" s="102"/>
    </row>
    <row r="4458" spans="6:7" x14ac:dyDescent="0.35">
      <c r="F4458" s="102"/>
      <c r="G4458" s="102"/>
    </row>
    <row r="4459" spans="6:7" x14ac:dyDescent="0.35">
      <c r="F4459" s="102"/>
      <c r="G4459" s="102"/>
    </row>
    <row r="4460" spans="6:7" x14ac:dyDescent="0.35">
      <c r="F4460" s="102"/>
      <c r="G4460" s="102"/>
    </row>
    <row r="4461" spans="6:7" x14ac:dyDescent="0.35">
      <c r="F4461" s="102"/>
      <c r="G4461" s="102"/>
    </row>
    <row r="4462" spans="6:7" x14ac:dyDescent="0.35">
      <c r="F4462" s="102"/>
      <c r="G4462" s="102"/>
    </row>
    <row r="4463" spans="6:7" x14ac:dyDescent="0.35">
      <c r="F4463" s="102"/>
      <c r="G4463" s="102"/>
    </row>
    <row r="4464" spans="6:7" x14ac:dyDescent="0.35">
      <c r="F4464" s="102"/>
      <c r="G4464" s="102"/>
    </row>
    <row r="4465" spans="6:7" x14ac:dyDescent="0.35">
      <c r="F4465" s="102"/>
      <c r="G4465" s="102"/>
    </row>
    <row r="4466" spans="6:7" x14ac:dyDescent="0.35">
      <c r="F4466" s="102"/>
      <c r="G4466" s="102"/>
    </row>
    <row r="4467" spans="6:7" x14ac:dyDescent="0.35">
      <c r="F4467" s="102"/>
      <c r="G4467" s="102"/>
    </row>
    <row r="4468" spans="6:7" x14ac:dyDescent="0.35">
      <c r="F4468" s="102"/>
      <c r="G4468" s="102"/>
    </row>
    <row r="4469" spans="6:7" x14ac:dyDescent="0.35">
      <c r="F4469" s="102"/>
      <c r="G4469" s="102"/>
    </row>
    <row r="4470" spans="6:7" x14ac:dyDescent="0.35">
      <c r="F4470" s="102"/>
      <c r="G4470" s="102"/>
    </row>
    <row r="4471" spans="6:7" x14ac:dyDescent="0.35">
      <c r="F4471" s="102"/>
      <c r="G4471" s="102"/>
    </row>
    <row r="4472" spans="6:7" x14ac:dyDescent="0.35">
      <c r="F4472" s="102"/>
      <c r="G4472" s="102"/>
    </row>
    <row r="4473" spans="6:7" x14ac:dyDescent="0.35">
      <c r="F4473" s="102"/>
      <c r="G4473" s="102"/>
    </row>
    <row r="4474" spans="6:7" x14ac:dyDescent="0.35">
      <c r="F4474" s="102"/>
      <c r="G4474" s="102"/>
    </row>
    <row r="4475" spans="6:7" x14ac:dyDescent="0.35">
      <c r="F4475" s="102"/>
      <c r="G4475" s="102"/>
    </row>
    <row r="4476" spans="6:7" x14ac:dyDescent="0.35">
      <c r="F4476" s="102"/>
      <c r="G4476" s="102"/>
    </row>
    <row r="4477" spans="6:7" x14ac:dyDescent="0.35">
      <c r="F4477" s="102"/>
      <c r="G4477" s="102"/>
    </row>
    <row r="4478" spans="6:7" x14ac:dyDescent="0.35">
      <c r="F4478" s="102"/>
      <c r="G4478" s="102"/>
    </row>
    <row r="4479" spans="6:7" x14ac:dyDescent="0.35">
      <c r="F4479" s="102"/>
      <c r="G4479" s="102"/>
    </row>
    <row r="4480" spans="6:7" x14ac:dyDescent="0.35">
      <c r="F4480" s="102"/>
      <c r="G4480" s="102"/>
    </row>
    <row r="4481" spans="6:7" x14ac:dyDescent="0.35">
      <c r="F4481" s="102"/>
      <c r="G4481" s="102"/>
    </row>
    <row r="4482" spans="6:7" x14ac:dyDescent="0.35">
      <c r="F4482" s="102"/>
      <c r="G4482" s="102"/>
    </row>
    <row r="4483" spans="6:7" x14ac:dyDescent="0.35">
      <c r="F4483" s="102"/>
      <c r="G4483" s="102"/>
    </row>
    <row r="4484" spans="6:7" x14ac:dyDescent="0.35">
      <c r="F4484" s="102"/>
      <c r="G4484" s="102"/>
    </row>
    <row r="4485" spans="6:7" x14ac:dyDescent="0.35">
      <c r="F4485" s="102"/>
      <c r="G4485" s="102"/>
    </row>
    <row r="4486" spans="6:7" x14ac:dyDescent="0.35">
      <c r="F4486" s="102"/>
      <c r="G4486" s="102"/>
    </row>
    <row r="4487" spans="6:7" x14ac:dyDescent="0.35">
      <c r="F4487" s="102"/>
      <c r="G4487" s="102"/>
    </row>
    <row r="4488" spans="6:7" x14ac:dyDescent="0.35">
      <c r="F4488" s="102"/>
      <c r="G4488" s="102"/>
    </row>
    <row r="4489" spans="6:7" x14ac:dyDescent="0.35">
      <c r="F4489" s="102"/>
      <c r="G4489" s="102"/>
    </row>
    <row r="4490" spans="6:7" x14ac:dyDescent="0.35">
      <c r="F4490" s="102"/>
      <c r="G4490" s="102"/>
    </row>
    <row r="4491" spans="6:7" x14ac:dyDescent="0.35">
      <c r="F4491" s="102"/>
      <c r="G4491" s="102"/>
    </row>
    <row r="4492" spans="6:7" x14ac:dyDescent="0.35">
      <c r="F4492" s="102"/>
      <c r="G4492" s="102"/>
    </row>
    <row r="4493" spans="6:7" x14ac:dyDescent="0.35">
      <c r="F4493" s="102"/>
      <c r="G4493" s="102"/>
    </row>
    <row r="4494" spans="6:7" x14ac:dyDescent="0.35">
      <c r="F4494" s="102"/>
      <c r="G4494" s="102"/>
    </row>
    <row r="4495" spans="6:7" x14ac:dyDescent="0.35">
      <c r="F4495" s="102"/>
      <c r="G4495" s="102"/>
    </row>
    <row r="4496" spans="6:7" x14ac:dyDescent="0.35">
      <c r="F4496" s="102"/>
      <c r="G4496" s="102"/>
    </row>
    <row r="4497" spans="6:7" x14ac:dyDescent="0.35">
      <c r="F4497" s="102"/>
      <c r="G4497" s="102"/>
    </row>
    <row r="4498" spans="6:7" x14ac:dyDescent="0.35">
      <c r="F4498" s="102"/>
      <c r="G4498" s="102"/>
    </row>
    <row r="4499" spans="6:7" x14ac:dyDescent="0.35">
      <c r="F4499" s="102"/>
      <c r="G4499" s="102"/>
    </row>
    <row r="4500" spans="6:7" x14ac:dyDescent="0.35">
      <c r="F4500" s="102"/>
      <c r="G4500" s="102"/>
    </row>
    <row r="4501" spans="6:7" x14ac:dyDescent="0.35">
      <c r="F4501" s="102"/>
      <c r="G4501" s="102"/>
    </row>
    <row r="4502" spans="6:7" x14ac:dyDescent="0.35">
      <c r="F4502" s="102"/>
      <c r="G4502" s="102"/>
    </row>
    <row r="4503" spans="6:7" x14ac:dyDescent="0.35">
      <c r="F4503" s="102"/>
      <c r="G4503" s="102"/>
    </row>
    <row r="4504" spans="6:7" x14ac:dyDescent="0.35">
      <c r="F4504" s="102"/>
      <c r="G4504" s="102"/>
    </row>
    <row r="4505" spans="6:7" x14ac:dyDescent="0.35">
      <c r="F4505" s="102"/>
      <c r="G4505" s="102"/>
    </row>
    <row r="4506" spans="6:7" x14ac:dyDescent="0.35">
      <c r="F4506" s="102"/>
      <c r="G4506" s="102"/>
    </row>
    <row r="4507" spans="6:7" x14ac:dyDescent="0.35">
      <c r="F4507" s="102"/>
      <c r="G4507" s="102"/>
    </row>
    <row r="4508" spans="6:7" x14ac:dyDescent="0.35">
      <c r="F4508" s="102"/>
      <c r="G4508" s="102"/>
    </row>
    <row r="4509" spans="6:7" x14ac:dyDescent="0.35">
      <c r="F4509" s="102"/>
      <c r="G4509" s="102"/>
    </row>
    <row r="4510" spans="6:7" x14ac:dyDescent="0.35">
      <c r="F4510" s="102"/>
      <c r="G4510" s="102"/>
    </row>
    <row r="4511" spans="6:7" x14ac:dyDescent="0.35">
      <c r="F4511" s="102"/>
      <c r="G4511" s="102"/>
    </row>
    <row r="4512" spans="6:7" x14ac:dyDescent="0.35">
      <c r="F4512" s="102"/>
      <c r="G4512" s="102"/>
    </row>
    <row r="4513" spans="6:7" x14ac:dyDescent="0.35">
      <c r="F4513" s="102"/>
      <c r="G4513" s="102"/>
    </row>
    <row r="4514" spans="6:7" x14ac:dyDescent="0.35">
      <c r="F4514" s="102"/>
      <c r="G4514" s="102"/>
    </row>
    <row r="4515" spans="6:7" x14ac:dyDescent="0.35">
      <c r="F4515" s="102"/>
      <c r="G4515" s="102"/>
    </row>
    <row r="4516" spans="6:7" x14ac:dyDescent="0.35">
      <c r="F4516" s="102"/>
      <c r="G4516" s="102"/>
    </row>
    <row r="4517" spans="6:7" x14ac:dyDescent="0.35">
      <c r="F4517" s="102"/>
      <c r="G4517" s="102"/>
    </row>
    <row r="4518" spans="6:7" x14ac:dyDescent="0.35">
      <c r="F4518" s="102"/>
      <c r="G4518" s="102"/>
    </row>
    <row r="4519" spans="6:7" x14ac:dyDescent="0.35">
      <c r="F4519" s="102"/>
      <c r="G4519" s="102"/>
    </row>
    <row r="4520" spans="6:7" x14ac:dyDescent="0.35">
      <c r="F4520" s="102"/>
      <c r="G4520" s="102"/>
    </row>
    <row r="4521" spans="6:7" x14ac:dyDescent="0.35">
      <c r="F4521" s="102"/>
      <c r="G4521" s="102"/>
    </row>
    <row r="4522" spans="6:7" x14ac:dyDescent="0.35">
      <c r="F4522" s="102"/>
      <c r="G4522" s="102"/>
    </row>
    <row r="4523" spans="6:7" x14ac:dyDescent="0.35">
      <c r="F4523" s="102"/>
      <c r="G4523" s="102"/>
    </row>
    <row r="4524" spans="6:7" x14ac:dyDescent="0.35">
      <c r="F4524" s="102"/>
      <c r="G4524" s="102"/>
    </row>
    <row r="4525" spans="6:7" x14ac:dyDescent="0.35">
      <c r="F4525" s="102"/>
      <c r="G4525" s="102"/>
    </row>
    <row r="4526" spans="6:7" x14ac:dyDescent="0.35">
      <c r="F4526" s="102"/>
      <c r="G4526" s="102"/>
    </row>
    <row r="4527" spans="6:7" x14ac:dyDescent="0.35">
      <c r="F4527" s="102"/>
      <c r="G4527" s="102"/>
    </row>
    <row r="4528" spans="6:7" x14ac:dyDescent="0.35">
      <c r="F4528" s="102"/>
      <c r="G4528" s="102"/>
    </row>
    <row r="4529" spans="6:7" x14ac:dyDescent="0.35">
      <c r="F4529" s="102"/>
      <c r="G4529" s="102"/>
    </row>
    <row r="4530" spans="6:7" x14ac:dyDescent="0.35">
      <c r="F4530" s="102"/>
      <c r="G4530" s="102"/>
    </row>
    <row r="4531" spans="6:7" x14ac:dyDescent="0.35">
      <c r="F4531" s="102"/>
      <c r="G4531" s="102"/>
    </row>
    <row r="4532" spans="6:7" x14ac:dyDescent="0.35">
      <c r="F4532" s="102"/>
      <c r="G4532" s="102"/>
    </row>
    <row r="4533" spans="6:7" x14ac:dyDescent="0.35">
      <c r="F4533" s="102"/>
      <c r="G4533" s="102"/>
    </row>
    <row r="4534" spans="6:7" x14ac:dyDescent="0.35">
      <c r="F4534" s="102"/>
      <c r="G4534" s="102"/>
    </row>
    <row r="4535" spans="6:7" x14ac:dyDescent="0.35">
      <c r="F4535" s="102"/>
      <c r="G4535" s="102"/>
    </row>
    <row r="4536" spans="6:7" x14ac:dyDescent="0.35">
      <c r="F4536" s="102"/>
      <c r="G4536" s="102"/>
    </row>
    <row r="4537" spans="6:7" x14ac:dyDescent="0.35">
      <c r="F4537" s="102"/>
      <c r="G4537" s="102"/>
    </row>
    <row r="4538" spans="6:7" x14ac:dyDescent="0.35">
      <c r="F4538" s="102"/>
      <c r="G4538" s="102"/>
    </row>
    <row r="4539" spans="6:7" x14ac:dyDescent="0.35">
      <c r="F4539" s="102"/>
      <c r="G4539" s="102"/>
    </row>
    <row r="4540" spans="6:7" x14ac:dyDescent="0.35">
      <c r="F4540" s="102"/>
      <c r="G4540" s="102"/>
    </row>
    <row r="4541" spans="6:7" x14ac:dyDescent="0.35">
      <c r="F4541" s="102"/>
      <c r="G4541" s="102"/>
    </row>
    <row r="4542" spans="6:7" x14ac:dyDescent="0.35">
      <c r="F4542" s="102"/>
      <c r="G4542" s="102"/>
    </row>
    <row r="4543" spans="6:7" x14ac:dyDescent="0.35">
      <c r="F4543" s="102"/>
      <c r="G4543" s="102"/>
    </row>
    <row r="4544" spans="6:7" x14ac:dyDescent="0.35">
      <c r="F4544" s="102"/>
      <c r="G4544" s="102"/>
    </row>
    <row r="4545" spans="6:7" x14ac:dyDescent="0.35">
      <c r="F4545" s="102"/>
      <c r="G4545" s="102"/>
    </row>
    <row r="4546" spans="6:7" x14ac:dyDescent="0.35">
      <c r="F4546" s="102"/>
      <c r="G4546" s="102"/>
    </row>
    <row r="4547" spans="6:7" x14ac:dyDescent="0.35">
      <c r="F4547" s="102"/>
      <c r="G4547" s="102"/>
    </row>
    <row r="4548" spans="6:7" x14ac:dyDescent="0.35">
      <c r="F4548" s="102"/>
      <c r="G4548" s="102"/>
    </row>
    <row r="4549" spans="6:7" x14ac:dyDescent="0.35">
      <c r="F4549" s="102"/>
      <c r="G4549" s="102"/>
    </row>
    <row r="4550" spans="6:7" x14ac:dyDescent="0.35">
      <c r="F4550" s="102"/>
      <c r="G4550" s="102"/>
    </row>
    <row r="4551" spans="6:7" x14ac:dyDescent="0.35">
      <c r="F4551" s="102"/>
      <c r="G4551" s="102"/>
    </row>
    <row r="4552" spans="6:7" x14ac:dyDescent="0.35">
      <c r="F4552" s="102"/>
      <c r="G4552" s="102"/>
    </row>
    <row r="4553" spans="6:7" x14ac:dyDescent="0.35">
      <c r="F4553" s="102"/>
      <c r="G4553" s="102"/>
    </row>
    <row r="4554" spans="6:7" x14ac:dyDescent="0.35">
      <c r="F4554" s="102"/>
      <c r="G4554" s="102"/>
    </row>
    <row r="4555" spans="6:7" x14ac:dyDescent="0.35">
      <c r="F4555" s="102"/>
      <c r="G4555" s="102"/>
    </row>
    <row r="4556" spans="6:7" x14ac:dyDescent="0.35">
      <c r="F4556" s="102"/>
      <c r="G4556" s="102"/>
    </row>
    <row r="4557" spans="6:7" x14ac:dyDescent="0.35">
      <c r="F4557" s="102"/>
      <c r="G4557" s="102"/>
    </row>
    <row r="4558" spans="6:7" x14ac:dyDescent="0.35">
      <c r="F4558" s="102"/>
      <c r="G4558" s="102"/>
    </row>
    <row r="4559" spans="6:7" x14ac:dyDescent="0.35">
      <c r="F4559" s="102"/>
      <c r="G4559" s="102"/>
    </row>
    <row r="4560" spans="6:7" x14ac:dyDescent="0.35">
      <c r="F4560" s="102"/>
      <c r="G4560" s="102"/>
    </row>
    <row r="4561" spans="6:7" x14ac:dyDescent="0.35">
      <c r="F4561" s="102"/>
      <c r="G4561" s="102"/>
    </row>
    <row r="4562" spans="6:7" x14ac:dyDescent="0.35">
      <c r="F4562" s="102"/>
      <c r="G4562" s="102"/>
    </row>
    <row r="4563" spans="6:7" x14ac:dyDescent="0.35">
      <c r="F4563" s="102"/>
      <c r="G4563" s="102"/>
    </row>
    <row r="4564" spans="6:7" x14ac:dyDescent="0.35">
      <c r="F4564" s="102"/>
      <c r="G4564" s="102"/>
    </row>
    <row r="4565" spans="6:7" x14ac:dyDescent="0.35">
      <c r="F4565" s="102"/>
      <c r="G4565" s="102"/>
    </row>
    <row r="4566" spans="6:7" x14ac:dyDescent="0.35">
      <c r="F4566" s="102"/>
      <c r="G4566" s="102"/>
    </row>
    <row r="4567" spans="6:7" x14ac:dyDescent="0.35">
      <c r="F4567" s="102"/>
      <c r="G4567" s="102"/>
    </row>
    <row r="4568" spans="6:7" x14ac:dyDescent="0.35">
      <c r="F4568" s="102"/>
      <c r="G4568" s="102"/>
    </row>
    <row r="4569" spans="6:7" x14ac:dyDescent="0.35">
      <c r="F4569" s="102"/>
      <c r="G4569" s="102"/>
    </row>
    <row r="4570" spans="6:7" x14ac:dyDescent="0.35">
      <c r="F4570" s="102"/>
      <c r="G4570" s="102"/>
    </row>
    <row r="4571" spans="6:7" x14ac:dyDescent="0.35">
      <c r="F4571" s="102"/>
      <c r="G4571" s="102"/>
    </row>
    <row r="4572" spans="6:7" x14ac:dyDescent="0.35">
      <c r="F4572" s="102"/>
      <c r="G4572" s="102"/>
    </row>
    <row r="4573" spans="6:7" x14ac:dyDescent="0.35">
      <c r="F4573" s="102"/>
      <c r="G4573" s="102"/>
    </row>
    <row r="4574" spans="6:7" x14ac:dyDescent="0.35">
      <c r="F4574" s="102"/>
      <c r="G4574" s="102"/>
    </row>
    <row r="4575" spans="6:7" x14ac:dyDescent="0.35">
      <c r="F4575" s="102"/>
      <c r="G4575" s="102"/>
    </row>
    <row r="4576" spans="6:7" x14ac:dyDescent="0.35">
      <c r="F4576" s="102"/>
      <c r="G4576" s="102"/>
    </row>
    <row r="4577" spans="6:7" x14ac:dyDescent="0.35">
      <c r="F4577" s="102"/>
      <c r="G4577" s="102"/>
    </row>
    <row r="4578" spans="6:7" x14ac:dyDescent="0.35">
      <c r="F4578" s="102"/>
      <c r="G4578" s="102"/>
    </row>
    <row r="4579" spans="6:7" x14ac:dyDescent="0.35">
      <c r="F4579" s="102"/>
      <c r="G4579" s="102"/>
    </row>
    <row r="4580" spans="6:7" x14ac:dyDescent="0.35">
      <c r="F4580" s="102"/>
      <c r="G4580" s="102"/>
    </row>
    <row r="4581" spans="6:7" x14ac:dyDescent="0.35">
      <c r="F4581" s="102"/>
      <c r="G4581" s="102"/>
    </row>
    <row r="4582" spans="6:7" x14ac:dyDescent="0.35">
      <c r="F4582" s="102"/>
      <c r="G4582" s="102"/>
    </row>
    <row r="4583" spans="6:7" x14ac:dyDescent="0.35">
      <c r="F4583" s="102"/>
      <c r="G4583" s="102"/>
    </row>
    <row r="4584" spans="6:7" x14ac:dyDescent="0.35">
      <c r="F4584" s="102"/>
      <c r="G4584" s="102"/>
    </row>
    <row r="4585" spans="6:7" x14ac:dyDescent="0.35">
      <c r="F4585" s="102"/>
      <c r="G4585" s="102"/>
    </row>
    <row r="4586" spans="6:7" x14ac:dyDescent="0.35">
      <c r="F4586" s="102"/>
      <c r="G4586" s="102"/>
    </row>
    <row r="4587" spans="6:7" x14ac:dyDescent="0.35">
      <c r="F4587" s="102"/>
      <c r="G4587" s="102"/>
    </row>
    <row r="4588" spans="6:7" x14ac:dyDescent="0.35">
      <c r="F4588" s="102"/>
      <c r="G4588" s="102"/>
    </row>
    <row r="4589" spans="6:7" x14ac:dyDescent="0.35">
      <c r="F4589" s="102"/>
      <c r="G4589" s="102"/>
    </row>
    <row r="4590" spans="6:7" x14ac:dyDescent="0.35">
      <c r="F4590" s="102"/>
      <c r="G4590" s="102"/>
    </row>
    <row r="4591" spans="6:7" x14ac:dyDescent="0.35">
      <c r="F4591" s="102"/>
      <c r="G4591" s="102"/>
    </row>
    <row r="4592" spans="6:7" x14ac:dyDescent="0.35">
      <c r="F4592" s="102"/>
      <c r="G4592" s="102"/>
    </row>
    <row r="4593" spans="6:7" x14ac:dyDescent="0.35">
      <c r="F4593" s="102"/>
      <c r="G4593" s="102"/>
    </row>
    <row r="4594" spans="6:7" x14ac:dyDescent="0.35">
      <c r="F4594" s="102"/>
      <c r="G4594" s="102"/>
    </row>
    <row r="4595" spans="6:7" x14ac:dyDescent="0.35">
      <c r="F4595" s="102"/>
      <c r="G4595" s="102"/>
    </row>
    <row r="4596" spans="6:7" x14ac:dyDescent="0.35">
      <c r="F4596" s="102"/>
      <c r="G4596" s="102"/>
    </row>
    <row r="4597" spans="6:7" x14ac:dyDescent="0.35">
      <c r="F4597" s="102"/>
      <c r="G4597" s="102"/>
    </row>
    <row r="4598" spans="6:7" x14ac:dyDescent="0.35">
      <c r="F4598" s="102"/>
      <c r="G4598" s="102"/>
    </row>
    <row r="4599" spans="6:7" x14ac:dyDescent="0.35">
      <c r="F4599" s="102"/>
      <c r="G4599" s="102"/>
    </row>
    <row r="4600" spans="6:7" x14ac:dyDescent="0.35">
      <c r="F4600" s="102"/>
      <c r="G4600" s="102"/>
    </row>
    <row r="4601" spans="6:7" x14ac:dyDescent="0.35">
      <c r="F4601" s="102"/>
      <c r="G4601" s="102"/>
    </row>
    <row r="4602" spans="6:7" x14ac:dyDescent="0.35">
      <c r="F4602" s="102"/>
      <c r="G4602" s="102"/>
    </row>
    <row r="4603" spans="6:7" x14ac:dyDescent="0.35">
      <c r="F4603" s="102"/>
      <c r="G4603" s="102"/>
    </row>
    <row r="4604" spans="6:7" x14ac:dyDescent="0.35">
      <c r="F4604" s="102"/>
      <c r="G4604" s="102"/>
    </row>
    <row r="4605" spans="6:7" x14ac:dyDescent="0.35">
      <c r="F4605" s="102"/>
      <c r="G4605" s="102"/>
    </row>
    <row r="4606" spans="6:7" x14ac:dyDescent="0.35">
      <c r="F4606" s="102"/>
      <c r="G4606" s="102"/>
    </row>
    <row r="4607" spans="6:7" x14ac:dyDescent="0.35">
      <c r="F4607" s="102"/>
      <c r="G4607" s="102"/>
    </row>
    <row r="4608" spans="6:7" x14ac:dyDescent="0.35">
      <c r="F4608" s="102"/>
      <c r="G4608" s="102"/>
    </row>
    <row r="4609" spans="6:7" x14ac:dyDescent="0.35">
      <c r="F4609" s="102"/>
      <c r="G4609" s="102"/>
    </row>
    <row r="4610" spans="6:7" x14ac:dyDescent="0.35">
      <c r="F4610" s="102"/>
      <c r="G4610" s="102"/>
    </row>
    <row r="4611" spans="6:7" x14ac:dyDescent="0.35">
      <c r="F4611" s="102"/>
      <c r="G4611" s="102"/>
    </row>
    <row r="4612" spans="6:7" x14ac:dyDescent="0.35">
      <c r="F4612" s="102"/>
      <c r="G4612" s="102"/>
    </row>
    <row r="4613" spans="6:7" x14ac:dyDescent="0.35">
      <c r="F4613" s="102"/>
      <c r="G4613" s="102"/>
    </row>
    <row r="4614" spans="6:7" x14ac:dyDescent="0.35">
      <c r="F4614" s="102"/>
      <c r="G4614" s="102"/>
    </row>
    <row r="4615" spans="6:7" x14ac:dyDescent="0.35">
      <c r="F4615" s="102"/>
      <c r="G4615" s="102"/>
    </row>
    <row r="4616" spans="6:7" x14ac:dyDescent="0.35">
      <c r="F4616" s="102"/>
      <c r="G4616" s="102"/>
    </row>
    <row r="4617" spans="6:7" x14ac:dyDescent="0.35">
      <c r="F4617" s="102"/>
      <c r="G4617" s="102"/>
    </row>
    <row r="4618" spans="6:7" x14ac:dyDescent="0.35">
      <c r="F4618" s="102"/>
      <c r="G4618" s="102"/>
    </row>
    <row r="4619" spans="6:7" x14ac:dyDescent="0.35">
      <c r="F4619" s="102"/>
      <c r="G4619" s="102"/>
    </row>
    <row r="4620" spans="6:7" x14ac:dyDescent="0.35">
      <c r="F4620" s="102"/>
      <c r="G4620" s="102"/>
    </row>
    <row r="4621" spans="6:7" x14ac:dyDescent="0.35">
      <c r="F4621" s="102"/>
      <c r="G4621" s="102"/>
    </row>
    <row r="4622" spans="6:7" x14ac:dyDescent="0.35">
      <c r="F4622" s="102"/>
      <c r="G4622" s="102"/>
    </row>
    <row r="4623" spans="6:7" x14ac:dyDescent="0.35">
      <c r="F4623" s="102"/>
      <c r="G4623" s="102"/>
    </row>
    <row r="4624" spans="6:7" x14ac:dyDescent="0.35">
      <c r="F4624" s="102"/>
      <c r="G4624" s="102"/>
    </row>
    <row r="4625" spans="6:7" x14ac:dyDescent="0.35">
      <c r="F4625" s="102"/>
      <c r="G4625" s="102"/>
    </row>
    <row r="4626" spans="6:7" x14ac:dyDescent="0.35">
      <c r="F4626" s="102"/>
      <c r="G4626" s="102"/>
    </row>
    <row r="4627" spans="6:7" x14ac:dyDescent="0.35">
      <c r="F4627" s="102"/>
      <c r="G4627" s="102"/>
    </row>
    <row r="4628" spans="6:7" x14ac:dyDescent="0.35">
      <c r="F4628" s="102"/>
      <c r="G4628" s="102"/>
    </row>
    <row r="4629" spans="6:7" x14ac:dyDescent="0.35">
      <c r="F4629" s="102"/>
      <c r="G4629" s="102"/>
    </row>
    <row r="4630" spans="6:7" x14ac:dyDescent="0.35">
      <c r="F4630" s="102"/>
      <c r="G4630" s="102"/>
    </row>
    <row r="4631" spans="6:7" x14ac:dyDescent="0.35">
      <c r="F4631" s="102"/>
      <c r="G4631" s="102"/>
    </row>
    <row r="4632" spans="6:7" x14ac:dyDescent="0.35">
      <c r="F4632" s="102"/>
      <c r="G4632" s="102"/>
    </row>
    <row r="4633" spans="6:7" x14ac:dyDescent="0.35">
      <c r="F4633" s="102"/>
      <c r="G4633" s="102"/>
    </row>
    <row r="4634" spans="6:7" x14ac:dyDescent="0.35">
      <c r="F4634" s="102"/>
      <c r="G4634" s="102"/>
    </row>
    <row r="4635" spans="6:7" x14ac:dyDescent="0.35">
      <c r="F4635" s="102"/>
      <c r="G4635" s="102"/>
    </row>
    <row r="4636" spans="6:7" x14ac:dyDescent="0.35">
      <c r="F4636" s="102"/>
      <c r="G4636" s="102"/>
    </row>
    <row r="4637" spans="6:7" x14ac:dyDescent="0.35">
      <c r="F4637" s="102"/>
      <c r="G4637" s="102"/>
    </row>
    <row r="4638" spans="6:7" x14ac:dyDescent="0.35">
      <c r="F4638" s="102"/>
      <c r="G4638" s="102"/>
    </row>
    <row r="4639" spans="6:7" x14ac:dyDescent="0.35">
      <c r="F4639" s="102"/>
      <c r="G4639" s="102"/>
    </row>
    <row r="4640" spans="6:7" x14ac:dyDescent="0.35">
      <c r="F4640" s="102"/>
      <c r="G4640" s="102"/>
    </row>
    <row r="4641" spans="6:7" x14ac:dyDescent="0.35">
      <c r="F4641" s="102"/>
      <c r="G4641" s="102"/>
    </row>
    <row r="4642" spans="6:7" x14ac:dyDescent="0.35">
      <c r="F4642" s="102"/>
      <c r="G4642" s="102"/>
    </row>
    <row r="4643" spans="6:7" x14ac:dyDescent="0.35">
      <c r="F4643" s="102"/>
      <c r="G4643" s="102"/>
    </row>
    <row r="4644" spans="6:7" x14ac:dyDescent="0.35">
      <c r="F4644" s="102"/>
      <c r="G4644" s="102"/>
    </row>
    <row r="4645" spans="6:7" x14ac:dyDescent="0.35">
      <c r="F4645" s="102"/>
      <c r="G4645" s="102"/>
    </row>
    <row r="4646" spans="6:7" x14ac:dyDescent="0.35">
      <c r="F4646" s="102"/>
      <c r="G4646" s="102"/>
    </row>
    <row r="4647" spans="6:7" x14ac:dyDescent="0.35">
      <c r="F4647" s="102"/>
      <c r="G4647" s="102"/>
    </row>
    <row r="4648" spans="6:7" x14ac:dyDescent="0.35">
      <c r="F4648" s="102"/>
      <c r="G4648" s="102"/>
    </row>
    <row r="4649" spans="6:7" x14ac:dyDescent="0.35">
      <c r="F4649" s="102"/>
      <c r="G4649" s="102"/>
    </row>
    <row r="4650" spans="6:7" x14ac:dyDescent="0.35">
      <c r="F4650" s="102"/>
      <c r="G4650" s="102"/>
    </row>
    <row r="4651" spans="6:7" x14ac:dyDescent="0.35">
      <c r="F4651" s="102"/>
      <c r="G4651" s="102"/>
    </row>
    <row r="4652" spans="6:7" x14ac:dyDescent="0.35">
      <c r="F4652" s="102"/>
      <c r="G4652" s="102"/>
    </row>
    <row r="4653" spans="6:7" x14ac:dyDescent="0.35">
      <c r="F4653" s="102"/>
      <c r="G4653" s="102"/>
    </row>
    <row r="4654" spans="6:7" x14ac:dyDescent="0.35">
      <c r="F4654" s="102"/>
      <c r="G4654" s="102"/>
    </row>
    <row r="4655" spans="6:7" x14ac:dyDescent="0.35">
      <c r="F4655" s="102"/>
      <c r="G4655" s="102"/>
    </row>
    <row r="4656" spans="6:7" x14ac:dyDescent="0.35">
      <c r="F4656" s="102"/>
      <c r="G4656" s="102"/>
    </row>
    <row r="4657" spans="6:7" x14ac:dyDescent="0.35">
      <c r="F4657" s="102"/>
      <c r="G4657" s="102"/>
    </row>
    <row r="4658" spans="6:7" x14ac:dyDescent="0.35">
      <c r="F4658" s="102"/>
      <c r="G4658" s="102"/>
    </row>
    <row r="4659" spans="6:7" x14ac:dyDescent="0.35">
      <c r="F4659" s="102"/>
      <c r="G4659" s="102"/>
    </row>
    <row r="4660" spans="6:7" x14ac:dyDescent="0.35">
      <c r="F4660" s="102"/>
      <c r="G4660" s="102"/>
    </row>
    <row r="4661" spans="6:7" x14ac:dyDescent="0.35">
      <c r="F4661" s="102"/>
      <c r="G4661" s="102"/>
    </row>
    <row r="4662" spans="6:7" x14ac:dyDescent="0.35">
      <c r="F4662" s="102"/>
      <c r="G4662" s="102"/>
    </row>
    <row r="4663" spans="6:7" x14ac:dyDescent="0.35">
      <c r="F4663" s="102"/>
      <c r="G4663" s="102"/>
    </row>
    <row r="4664" spans="6:7" x14ac:dyDescent="0.35">
      <c r="F4664" s="102"/>
      <c r="G4664" s="102"/>
    </row>
    <row r="4665" spans="6:7" x14ac:dyDescent="0.35">
      <c r="F4665" s="102"/>
      <c r="G4665" s="102"/>
    </row>
    <row r="4666" spans="6:7" x14ac:dyDescent="0.35">
      <c r="F4666" s="102"/>
      <c r="G4666" s="102"/>
    </row>
    <row r="4667" spans="6:7" x14ac:dyDescent="0.35">
      <c r="F4667" s="102"/>
      <c r="G4667" s="102"/>
    </row>
    <row r="4668" spans="6:7" x14ac:dyDescent="0.35">
      <c r="F4668" s="102"/>
      <c r="G4668" s="102"/>
    </row>
    <row r="4669" spans="6:7" x14ac:dyDescent="0.35">
      <c r="F4669" s="102"/>
      <c r="G4669" s="102"/>
    </row>
    <row r="4670" spans="6:7" x14ac:dyDescent="0.35">
      <c r="F4670" s="102"/>
      <c r="G4670" s="102"/>
    </row>
    <row r="4671" spans="6:7" x14ac:dyDescent="0.35">
      <c r="F4671" s="102"/>
      <c r="G4671" s="102"/>
    </row>
    <row r="4672" spans="6:7" x14ac:dyDescent="0.35">
      <c r="F4672" s="102"/>
      <c r="G4672" s="102"/>
    </row>
    <row r="4673" spans="6:7" x14ac:dyDescent="0.35">
      <c r="F4673" s="102"/>
      <c r="G4673" s="102"/>
    </row>
    <row r="4674" spans="6:7" x14ac:dyDescent="0.35">
      <c r="F4674" s="102"/>
      <c r="G4674" s="102"/>
    </row>
    <row r="4675" spans="6:7" x14ac:dyDescent="0.35">
      <c r="F4675" s="102"/>
      <c r="G4675" s="102"/>
    </row>
    <row r="4676" spans="6:7" x14ac:dyDescent="0.35">
      <c r="F4676" s="102"/>
      <c r="G4676" s="102"/>
    </row>
    <row r="4677" spans="6:7" x14ac:dyDescent="0.35">
      <c r="F4677" s="102"/>
      <c r="G4677" s="102"/>
    </row>
    <row r="4678" spans="6:7" x14ac:dyDescent="0.35">
      <c r="F4678" s="102"/>
      <c r="G4678" s="102"/>
    </row>
    <row r="4679" spans="6:7" x14ac:dyDescent="0.35">
      <c r="F4679" s="102"/>
      <c r="G4679" s="102"/>
    </row>
    <row r="4680" spans="6:7" x14ac:dyDescent="0.35">
      <c r="F4680" s="102"/>
      <c r="G4680" s="102"/>
    </row>
    <row r="4681" spans="6:7" x14ac:dyDescent="0.35">
      <c r="F4681" s="102"/>
      <c r="G4681" s="102"/>
    </row>
    <row r="4682" spans="6:7" x14ac:dyDescent="0.35">
      <c r="F4682" s="102"/>
      <c r="G4682" s="102"/>
    </row>
    <row r="4683" spans="6:7" x14ac:dyDescent="0.35">
      <c r="F4683" s="102"/>
      <c r="G4683" s="102"/>
    </row>
    <row r="4684" spans="6:7" x14ac:dyDescent="0.35">
      <c r="F4684" s="102"/>
      <c r="G4684" s="102"/>
    </row>
    <row r="4685" spans="6:7" x14ac:dyDescent="0.35">
      <c r="F4685" s="102"/>
      <c r="G4685" s="102"/>
    </row>
    <row r="4686" spans="6:7" x14ac:dyDescent="0.35">
      <c r="F4686" s="102"/>
      <c r="G4686" s="102"/>
    </row>
    <row r="4687" spans="6:7" x14ac:dyDescent="0.35">
      <c r="F4687" s="102"/>
      <c r="G4687" s="102"/>
    </row>
    <row r="4688" spans="6:7" x14ac:dyDescent="0.35">
      <c r="F4688" s="102"/>
      <c r="G4688" s="102"/>
    </row>
    <row r="4689" spans="6:7" x14ac:dyDescent="0.35">
      <c r="F4689" s="102"/>
      <c r="G4689" s="102"/>
    </row>
    <row r="4690" spans="6:7" x14ac:dyDescent="0.35">
      <c r="F4690" s="102"/>
      <c r="G4690" s="102"/>
    </row>
    <row r="4691" spans="6:7" x14ac:dyDescent="0.35">
      <c r="F4691" s="102"/>
      <c r="G4691" s="102"/>
    </row>
    <row r="4692" spans="6:7" x14ac:dyDescent="0.35">
      <c r="F4692" s="102"/>
      <c r="G4692" s="102"/>
    </row>
    <row r="4693" spans="6:7" x14ac:dyDescent="0.35">
      <c r="F4693" s="102"/>
      <c r="G4693" s="102"/>
    </row>
    <row r="4694" spans="6:7" x14ac:dyDescent="0.35">
      <c r="F4694" s="102"/>
      <c r="G4694" s="102"/>
    </row>
    <row r="4695" spans="6:7" x14ac:dyDescent="0.35">
      <c r="F4695" s="102"/>
      <c r="G4695" s="102"/>
    </row>
    <row r="4696" spans="6:7" x14ac:dyDescent="0.35">
      <c r="F4696" s="102"/>
      <c r="G4696" s="102"/>
    </row>
    <row r="4697" spans="6:7" x14ac:dyDescent="0.35">
      <c r="F4697" s="102"/>
      <c r="G4697" s="102"/>
    </row>
    <row r="4698" spans="6:7" x14ac:dyDescent="0.35">
      <c r="F4698" s="102"/>
      <c r="G4698" s="102"/>
    </row>
    <row r="4699" spans="6:7" x14ac:dyDescent="0.35">
      <c r="F4699" s="102"/>
      <c r="G4699" s="102"/>
    </row>
    <row r="4700" spans="6:7" x14ac:dyDescent="0.35">
      <c r="F4700" s="102"/>
      <c r="G4700" s="102"/>
    </row>
    <row r="4701" spans="6:7" x14ac:dyDescent="0.35">
      <c r="F4701" s="102"/>
      <c r="G4701" s="102"/>
    </row>
    <row r="4702" spans="6:7" x14ac:dyDescent="0.35">
      <c r="F4702" s="102"/>
      <c r="G4702" s="102"/>
    </row>
    <row r="4703" spans="6:7" x14ac:dyDescent="0.35">
      <c r="F4703" s="102"/>
      <c r="G4703" s="102"/>
    </row>
    <row r="4704" spans="6:7" x14ac:dyDescent="0.35">
      <c r="F4704" s="102"/>
      <c r="G4704" s="102"/>
    </row>
    <row r="4705" spans="6:7" x14ac:dyDescent="0.35">
      <c r="F4705" s="102"/>
      <c r="G4705" s="102"/>
    </row>
    <row r="4706" spans="6:7" x14ac:dyDescent="0.35">
      <c r="F4706" s="102"/>
      <c r="G4706" s="102"/>
    </row>
    <row r="4707" spans="6:7" x14ac:dyDescent="0.35">
      <c r="F4707" s="102"/>
      <c r="G4707" s="102"/>
    </row>
    <row r="4708" spans="6:7" x14ac:dyDescent="0.35">
      <c r="F4708" s="102"/>
      <c r="G4708" s="102"/>
    </row>
    <row r="4709" spans="6:7" x14ac:dyDescent="0.35">
      <c r="F4709" s="102"/>
      <c r="G4709" s="102"/>
    </row>
    <row r="4710" spans="6:7" x14ac:dyDescent="0.35">
      <c r="F4710" s="102"/>
      <c r="G4710" s="102"/>
    </row>
    <row r="4711" spans="6:7" x14ac:dyDescent="0.35">
      <c r="F4711" s="102"/>
      <c r="G4711" s="102"/>
    </row>
    <row r="4712" spans="6:7" x14ac:dyDescent="0.35">
      <c r="F4712" s="102"/>
      <c r="G4712" s="102"/>
    </row>
    <row r="4713" spans="6:7" x14ac:dyDescent="0.35">
      <c r="F4713" s="102"/>
      <c r="G4713" s="102"/>
    </row>
    <row r="4714" spans="6:7" x14ac:dyDescent="0.35">
      <c r="F4714" s="102"/>
      <c r="G4714" s="102"/>
    </row>
    <row r="4715" spans="6:7" x14ac:dyDescent="0.35">
      <c r="F4715" s="102"/>
      <c r="G4715" s="102"/>
    </row>
    <row r="4716" spans="6:7" x14ac:dyDescent="0.35">
      <c r="F4716" s="102"/>
      <c r="G4716" s="102"/>
    </row>
    <row r="4717" spans="6:7" x14ac:dyDescent="0.35">
      <c r="F4717" s="102"/>
      <c r="G4717" s="102"/>
    </row>
    <row r="4718" spans="6:7" x14ac:dyDescent="0.35">
      <c r="F4718" s="102"/>
      <c r="G4718" s="102"/>
    </row>
    <row r="4719" spans="6:7" x14ac:dyDescent="0.35">
      <c r="F4719" s="102"/>
      <c r="G4719" s="102"/>
    </row>
    <row r="4720" spans="6:7" x14ac:dyDescent="0.35">
      <c r="F4720" s="102"/>
      <c r="G4720" s="102"/>
    </row>
    <row r="4721" spans="6:7" x14ac:dyDescent="0.35">
      <c r="F4721" s="102"/>
      <c r="G4721" s="102"/>
    </row>
  </sheetData>
  <sheetProtection sheet="1" objects="1" scenarios="1"/>
  <mergeCells count="18">
    <mergeCell ref="D1:G1"/>
    <mergeCell ref="J1:M1"/>
    <mergeCell ref="D2:E2"/>
    <mergeCell ref="F2:G2"/>
    <mergeCell ref="J2:M2"/>
    <mergeCell ref="H1:I1"/>
    <mergeCell ref="H2:I2"/>
    <mergeCell ref="J6:K6"/>
    <mergeCell ref="L4:M4"/>
    <mergeCell ref="L6:M6"/>
    <mergeCell ref="D3:E3"/>
    <mergeCell ref="F3:G3"/>
    <mergeCell ref="J3:M3"/>
    <mergeCell ref="D4:E4"/>
    <mergeCell ref="F4:G4"/>
    <mergeCell ref="J4:K4"/>
    <mergeCell ref="H4:I4"/>
    <mergeCell ref="H3:I3"/>
  </mergeCells>
  <conditionalFormatting sqref="D9:I38">
    <cfRule type="containsText" dxfId="9" priority="1" operator="containsText" text="5">
      <formula>NOT(ISERROR(SEARCH("5",D9)))</formula>
    </cfRule>
    <cfRule type="containsText" dxfId="8" priority="2" operator="containsText" text="4">
      <formula>NOT(ISERROR(SEARCH("4",D9)))</formula>
    </cfRule>
    <cfRule type="containsText" dxfId="7" priority="3" operator="containsText" text="3">
      <formula>NOT(ISERROR(SEARCH("3",D9)))</formula>
    </cfRule>
    <cfRule type="containsText" dxfId="6" priority="4" operator="containsText" text="2">
      <formula>NOT(ISERROR(SEARCH("2",D9)))</formula>
    </cfRule>
    <cfRule type="containsText" dxfId="5" priority="5" operator="containsText" text="1">
      <formula>NOT(ISERROR(SEARCH("1",D9)))</formula>
    </cfRule>
  </conditionalFormatting>
  <conditionalFormatting sqref="H9:N38">
    <cfRule type="containsText" dxfId="4" priority="11" operator="containsText" text="5">
      <formula>NOT(ISERROR(SEARCH("5",H9)))</formula>
    </cfRule>
    <cfRule type="containsText" dxfId="3" priority="12" operator="containsText" text="4">
      <formula>NOT(ISERROR(SEARCH("4",H9)))</formula>
    </cfRule>
    <cfRule type="containsText" dxfId="2" priority="13" operator="containsText" text="3">
      <formula>NOT(ISERROR(SEARCH("3",H9)))</formula>
    </cfRule>
    <cfRule type="containsText" dxfId="1" priority="14" operator="containsText" text="2">
      <formula>NOT(ISERROR(SEARCH("2",H9)))</formula>
    </cfRule>
    <cfRule type="containsText" dxfId="0" priority="15" operator="containsText" text="1">
      <formula>NOT(ISERROR(SEARCH("1",H9)))</formula>
    </cfRule>
  </conditionalFormatting>
  <hyperlinks>
    <hyperlink ref="D6" r:id="rId1" display="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xr:uid="{AEBA8740-531F-4A8F-B267-72929382ED79}"/>
    <hyperlink ref="F6" r:id="rId2" display="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xr:uid="{1EAD2C52-4E95-42CB-AAAB-B4C94FE16142}"/>
    <hyperlink ref="G6" r:id="rId3" display="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xr:uid="{5C6B323F-E9F8-402F-BF48-1667FEADC028}"/>
    <hyperlink ref="E6" r:id="rId4" display="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xr:uid="{E2A0C359-EF19-41BB-A3FB-2945C4C105BA}"/>
    <hyperlink ref="H6" r:id="rId5" display="https://v9.australiancurriculum.edu.au/f-10-curriculum/learning-areas/english/year-7_year-8_year-9/content-description?subject-identifier=ENGENGY7&amp;content-description-code=AC9E7LY02&amp;detailed-content-descriptions=0&amp;hide-ccp=0&amp;hide-gc=0&amp;side-by-side=1&amp;strands-start-index=0&amp;subjects-start-index=0&amp;view=quick" xr:uid="{BDFA6F0C-7587-491F-ABA7-2CBAD5A33EF1}"/>
    <hyperlink ref="I6" r:id="rId6" display="https://v9.australiancurriculum.edu.au/f-10-curriculum/learning-areas/english/year-7_year-8_year-9/content-description?subject-identifier=ENGENGY8&amp;content-description-code=AC9E8LY02&amp;detailed-content-descriptions=0&amp;hide-ccp=0&amp;hide-gc=0&amp;side-by-side=1&amp;strands-start-index=0&amp;subjects-start-index=0&amp;view=quick" xr:uid="{C1212D63-64AB-464B-A823-55C25AD2443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C3D46-13BD-4D35-9391-458A0105217F}">
  <sheetPr>
    <tabColor rgb="FFFFCC99"/>
  </sheetPr>
  <dimension ref="A1:CI2920"/>
  <sheetViews>
    <sheetView showGridLines="0" zoomScale="70" zoomScaleNormal="70" workbookViewId="0">
      <pane xSplit="3" ySplit="7" topLeftCell="D8" activePane="bottomRight" state="frozen"/>
      <selection pane="topRight" activeCell="C1" sqref="C1"/>
      <selection pane="bottomLeft" activeCell="A8" sqref="A8"/>
      <selection pane="bottomRight" activeCell="M13" sqref="M13"/>
    </sheetView>
  </sheetViews>
  <sheetFormatPr defaultRowHeight="14.5" x14ac:dyDescent="0.35"/>
  <cols>
    <col min="2" max="2" width="10.1796875" bestFit="1" customWidth="1"/>
    <col min="3" max="3" width="45.54296875" customWidth="1"/>
    <col min="4" max="10" width="24.7265625" customWidth="1"/>
    <col min="11" max="11" width="35.6328125" customWidth="1"/>
    <col min="12" max="12" width="30.54296875" style="1" customWidth="1"/>
    <col min="13" max="14" width="25.6328125" style="102" customWidth="1"/>
    <col min="15" max="15" width="30.6328125" style="102" customWidth="1"/>
    <col min="16" max="87" width="8.7265625" style="102"/>
  </cols>
  <sheetData>
    <row r="1" spans="1:87" s="13" customFormat="1" ht="20.149999999999999" customHeight="1" x14ac:dyDescent="0.45">
      <c r="A1" s="11"/>
      <c r="B1" s="11"/>
      <c r="C1" s="12" t="s">
        <v>12</v>
      </c>
      <c r="D1" s="299" t="s">
        <v>13</v>
      </c>
      <c r="E1" s="299"/>
      <c r="F1" s="299"/>
      <c r="G1" s="299"/>
      <c r="H1" s="299"/>
      <c r="I1" s="299"/>
      <c r="J1" s="299"/>
      <c r="K1" s="137"/>
      <c r="L1" s="137"/>
      <c r="M1" s="283" t="s">
        <v>14</v>
      </c>
      <c r="N1" s="284"/>
      <c r="O1" s="284"/>
      <c r="P1" s="113"/>
      <c r="Q1" s="113"/>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row>
    <row r="2" spans="1:87" s="13" customFormat="1" ht="20.149999999999999" customHeight="1" x14ac:dyDescent="0.45">
      <c r="A2" s="11"/>
      <c r="B2" s="11"/>
      <c r="C2" s="14" t="s">
        <v>15</v>
      </c>
      <c r="D2" s="295" t="s">
        <v>16</v>
      </c>
      <c r="E2" s="295"/>
      <c r="F2" s="300" t="s">
        <v>51</v>
      </c>
      <c r="G2" s="300"/>
      <c r="H2" s="301" t="s">
        <v>17</v>
      </c>
      <c r="I2" s="301"/>
      <c r="J2" s="301"/>
      <c r="K2" s="219" t="s">
        <v>52</v>
      </c>
      <c r="L2" s="275"/>
      <c r="M2" s="285" t="s">
        <v>18</v>
      </c>
      <c r="N2" s="286"/>
      <c r="O2" s="139" t="s">
        <v>21</v>
      </c>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row>
    <row r="3" spans="1:87" s="13" customFormat="1" ht="20.149999999999999" customHeight="1" x14ac:dyDescent="0.45">
      <c r="A3" s="11"/>
      <c r="B3" s="11"/>
      <c r="C3" s="66" t="s">
        <v>19</v>
      </c>
      <c r="D3" s="296" t="s">
        <v>20</v>
      </c>
      <c r="E3" s="296"/>
      <c r="F3" s="302" t="s">
        <v>55</v>
      </c>
      <c r="G3" s="302"/>
      <c r="H3" s="303" t="s">
        <v>21</v>
      </c>
      <c r="I3" s="303"/>
      <c r="J3" s="303"/>
      <c r="K3" s="220" t="s">
        <v>104</v>
      </c>
      <c r="L3" s="276"/>
      <c r="M3" s="287" t="s">
        <v>22</v>
      </c>
      <c r="N3" s="288"/>
      <c r="O3" s="140" t="s">
        <v>64</v>
      </c>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row>
    <row r="4" spans="1:87" s="13" customFormat="1" ht="20.149999999999999" customHeight="1" thickBot="1" x14ac:dyDescent="0.5">
      <c r="A4" s="11"/>
      <c r="B4" s="11"/>
      <c r="C4" s="67" t="s">
        <v>23</v>
      </c>
      <c r="D4" s="297" t="s">
        <v>24</v>
      </c>
      <c r="E4" s="298"/>
      <c r="F4" s="293" t="s">
        <v>59</v>
      </c>
      <c r="G4" s="293"/>
      <c r="H4" s="294" t="s">
        <v>97</v>
      </c>
      <c r="I4" s="294"/>
      <c r="J4" s="294"/>
      <c r="K4" s="221"/>
      <c r="L4" s="277"/>
      <c r="M4" s="289" t="s">
        <v>109</v>
      </c>
      <c r="N4" s="290"/>
      <c r="O4" s="187" t="s">
        <v>70</v>
      </c>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row>
    <row r="5" spans="1:87" s="13" customFormat="1" ht="20.149999999999999" customHeight="1" thickBot="1" x14ac:dyDescent="0.5">
      <c r="A5" s="11"/>
      <c r="B5" s="11"/>
      <c r="C5" s="15" t="s">
        <v>26</v>
      </c>
      <c r="D5" s="163" t="s">
        <v>84</v>
      </c>
      <c r="E5" s="164" t="s">
        <v>85</v>
      </c>
      <c r="F5" s="163" t="s">
        <v>84</v>
      </c>
      <c r="G5" s="164" t="s">
        <v>85</v>
      </c>
      <c r="H5" s="169">
        <v>7</v>
      </c>
      <c r="I5" s="189">
        <v>8</v>
      </c>
      <c r="J5" s="190">
        <v>9</v>
      </c>
      <c r="K5" s="169" t="s">
        <v>84</v>
      </c>
      <c r="L5" s="186" t="s">
        <v>85</v>
      </c>
      <c r="M5" s="169" t="s">
        <v>110</v>
      </c>
      <c r="N5" s="186" t="s">
        <v>111</v>
      </c>
      <c r="O5" s="169" t="s">
        <v>114</v>
      </c>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row>
    <row r="6" spans="1:87" s="13" customFormat="1" ht="20.149999999999999" customHeight="1" x14ac:dyDescent="0.45">
      <c r="A6" s="11"/>
      <c r="B6" s="11"/>
      <c r="C6" s="16" t="s">
        <v>27</v>
      </c>
      <c r="D6" s="182" t="s">
        <v>86</v>
      </c>
      <c r="E6" s="182" t="s">
        <v>87</v>
      </c>
      <c r="F6" s="182" t="s">
        <v>93</v>
      </c>
      <c r="G6" s="182" t="s">
        <v>94</v>
      </c>
      <c r="H6" s="182" t="s">
        <v>216</v>
      </c>
      <c r="I6" s="182" t="s">
        <v>99</v>
      </c>
      <c r="J6" s="182" t="s">
        <v>100</v>
      </c>
      <c r="K6" s="68" t="s">
        <v>105</v>
      </c>
      <c r="L6" s="68" t="s">
        <v>106</v>
      </c>
      <c r="M6" s="291" t="s">
        <v>28</v>
      </c>
      <c r="N6" s="292"/>
      <c r="O6" s="188" t="s">
        <v>28</v>
      </c>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row>
    <row r="7" spans="1:87" s="44" customFormat="1" ht="130" customHeight="1" x14ac:dyDescent="0.4">
      <c r="A7" s="42"/>
      <c r="B7" s="42"/>
      <c r="C7" s="116" t="s">
        <v>29</v>
      </c>
      <c r="D7" s="43" t="s">
        <v>88</v>
      </c>
      <c r="E7" s="43" t="s">
        <v>89</v>
      </c>
      <c r="F7" s="43" t="s">
        <v>95</v>
      </c>
      <c r="G7" s="43" t="s">
        <v>96</v>
      </c>
      <c r="H7" s="43" t="s">
        <v>217</v>
      </c>
      <c r="I7" s="43" t="s">
        <v>102</v>
      </c>
      <c r="J7" s="43" t="s">
        <v>103</v>
      </c>
      <c r="K7" s="76" t="s">
        <v>107</v>
      </c>
      <c r="L7" s="76" t="s">
        <v>108</v>
      </c>
      <c r="M7" s="43" t="s">
        <v>219</v>
      </c>
      <c r="N7" s="43" t="s">
        <v>209</v>
      </c>
      <c r="O7" s="81" t="s">
        <v>115</v>
      </c>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row>
    <row r="8" spans="1:87" ht="32" x14ac:dyDescent="0.4">
      <c r="A8" s="279" t="s">
        <v>30</v>
      </c>
      <c r="B8" s="280" t="s">
        <v>31</v>
      </c>
      <c r="C8" s="279" t="s">
        <v>32</v>
      </c>
      <c r="D8" s="168"/>
      <c r="E8" s="168"/>
      <c r="F8" s="168"/>
      <c r="G8" s="168"/>
      <c r="H8" s="168"/>
      <c r="I8" s="168"/>
      <c r="J8" s="168"/>
      <c r="K8" s="168"/>
      <c r="L8" s="168"/>
      <c r="M8" s="168"/>
      <c r="N8" s="168"/>
      <c r="O8" s="168"/>
    </row>
    <row r="9" spans="1:87" ht="100" customHeight="1" x14ac:dyDescent="0.4">
      <c r="A9" s="5" t="s">
        <v>74</v>
      </c>
      <c r="B9" s="6">
        <v>1</v>
      </c>
      <c r="C9" s="93" t="s">
        <v>79</v>
      </c>
      <c r="D9" s="87" t="s">
        <v>33</v>
      </c>
      <c r="E9" s="88"/>
      <c r="F9" s="87" t="s">
        <v>34</v>
      </c>
      <c r="G9" s="88"/>
      <c r="H9" s="88"/>
      <c r="I9" s="88"/>
      <c r="J9" s="89" t="s">
        <v>35</v>
      </c>
      <c r="K9" s="88"/>
      <c r="L9" s="261"/>
      <c r="M9" s="88"/>
      <c r="N9" s="88"/>
      <c r="O9" s="88"/>
    </row>
    <row r="10" spans="1:87" ht="100" customHeight="1" x14ac:dyDescent="0.4">
      <c r="A10" s="5" t="s">
        <v>74</v>
      </c>
      <c r="B10" s="6">
        <v>2</v>
      </c>
      <c r="C10" s="93" t="s">
        <v>80</v>
      </c>
      <c r="D10" s="90" t="s">
        <v>36</v>
      </c>
      <c r="E10" s="87" t="s">
        <v>37</v>
      </c>
      <c r="F10" s="88"/>
      <c r="G10" s="87" t="s">
        <v>38</v>
      </c>
      <c r="H10" s="88"/>
      <c r="I10" s="88"/>
      <c r="J10" s="90" t="s">
        <v>39</v>
      </c>
      <c r="K10" s="261"/>
      <c r="L10" s="261"/>
      <c r="M10" s="278"/>
      <c r="N10" s="278"/>
      <c r="O10" s="87" t="s">
        <v>40</v>
      </c>
    </row>
    <row r="11" spans="1:87" ht="100" customHeight="1" x14ac:dyDescent="0.4">
      <c r="A11" s="5" t="s">
        <v>75</v>
      </c>
      <c r="B11" s="6">
        <v>3</v>
      </c>
      <c r="C11" s="93" t="s">
        <v>81</v>
      </c>
      <c r="D11" s="88"/>
      <c r="E11" s="87" t="s">
        <v>41</v>
      </c>
      <c r="F11" s="88"/>
      <c r="G11" s="88"/>
      <c r="H11" s="87" t="s">
        <v>42</v>
      </c>
      <c r="I11" s="88"/>
      <c r="J11" s="88"/>
      <c r="K11" s="261"/>
      <c r="L11" s="261"/>
      <c r="M11" s="278"/>
      <c r="N11" s="278"/>
      <c r="O11" s="87" t="s">
        <v>43</v>
      </c>
    </row>
    <row r="12" spans="1:87" ht="100" customHeight="1" x14ac:dyDescent="0.4">
      <c r="A12" s="5" t="s">
        <v>75</v>
      </c>
      <c r="B12" s="6">
        <v>4</v>
      </c>
      <c r="C12" s="93" t="s">
        <v>82</v>
      </c>
      <c r="D12" s="88"/>
      <c r="E12" s="91" t="s">
        <v>44</v>
      </c>
      <c r="F12" s="88"/>
      <c r="G12" s="88"/>
      <c r="H12" s="88"/>
      <c r="I12" s="87" t="s">
        <v>45</v>
      </c>
      <c r="J12" s="88"/>
      <c r="K12" s="261"/>
      <c r="L12" s="261"/>
      <c r="M12" s="278"/>
      <c r="N12" s="278"/>
      <c r="O12" s="87" t="s">
        <v>46</v>
      </c>
    </row>
    <row r="13" spans="1:87" ht="100" customHeight="1" x14ac:dyDescent="0.4">
      <c r="A13" s="5" t="s">
        <v>75</v>
      </c>
      <c r="B13" s="6">
        <v>5</v>
      </c>
      <c r="C13" s="93" t="s">
        <v>83</v>
      </c>
      <c r="D13" s="88"/>
      <c r="E13" s="92" t="s">
        <v>47</v>
      </c>
      <c r="F13" s="88"/>
      <c r="G13" s="88"/>
      <c r="H13" s="88"/>
      <c r="I13" s="92" t="s">
        <v>48</v>
      </c>
      <c r="J13" s="87" t="s">
        <v>49</v>
      </c>
      <c r="K13" s="261"/>
      <c r="L13" s="261"/>
      <c r="M13" s="278"/>
      <c r="N13" s="278"/>
      <c r="O13" s="89" t="s">
        <v>50</v>
      </c>
    </row>
    <row r="14" spans="1:87" x14ac:dyDescent="0.35">
      <c r="A14" s="5"/>
      <c r="B14" s="6">
        <v>6</v>
      </c>
      <c r="C14" s="4"/>
      <c r="D14" s="4"/>
      <c r="E14" s="4"/>
      <c r="F14" s="4"/>
      <c r="G14" s="4"/>
      <c r="H14" s="4"/>
      <c r="I14" s="4"/>
      <c r="J14" s="4"/>
      <c r="K14" s="4"/>
      <c r="L14" s="261"/>
      <c r="M14" s="4"/>
      <c r="N14" s="4"/>
      <c r="O14" s="4"/>
    </row>
    <row r="15" spans="1:87" x14ac:dyDescent="0.35">
      <c r="A15" s="5"/>
      <c r="B15" s="6">
        <v>7</v>
      </c>
      <c r="C15" s="4"/>
      <c r="D15" s="4"/>
      <c r="E15" s="4"/>
      <c r="F15" s="4"/>
      <c r="G15" s="4"/>
      <c r="H15" s="4"/>
      <c r="I15" s="4"/>
      <c r="J15" s="4"/>
      <c r="K15" s="4"/>
      <c r="L15" s="261"/>
      <c r="M15" s="4"/>
      <c r="N15" s="4"/>
      <c r="O15" s="4"/>
    </row>
    <row r="16" spans="1:87" x14ac:dyDescent="0.35">
      <c r="A16" s="5"/>
      <c r="B16" s="6">
        <v>8</v>
      </c>
      <c r="C16" s="4"/>
      <c r="D16" s="4"/>
      <c r="E16" s="4"/>
      <c r="F16" s="4"/>
      <c r="G16" s="4"/>
      <c r="H16" s="4"/>
      <c r="I16" s="4"/>
      <c r="J16" s="4"/>
      <c r="K16" s="4"/>
      <c r="L16" s="261"/>
      <c r="M16" s="4"/>
      <c r="N16" s="4"/>
      <c r="O16" s="4"/>
    </row>
    <row r="17" spans="1:15" x14ac:dyDescent="0.35">
      <c r="A17" s="5"/>
      <c r="B17" s="6">
        <v>9</v>
      </c>
      <c r="C17" s="4"/>
      <c r="D17" s="4"/>
      <c r="E17" s="4"/>
      <c r="F17" s="4"/>
      <c r="G17" s="4"/>
      <c r="H17" s="4"/>
      <c r="I17" s="4"/>
      <c r="J17" s="4"/>
      <c r="K17" s="4"/>
      <c r="L17" s="261"/>
      <c r="M17" s="4"/>
      <c r="N17" s="4"/>
      <c r="O17" s="4"/>
    </row>
    <row r="18" spans="1:15" x14ac:dyDescent="0.35">
      <c r="A18" s="5"/>
      <c r="B18" s="6">
        <v>10</v>
      </c>
      <c r="C18" s="4"/>
      <c r="D18" s="4"/>
      <c r="E18" s="4"/>
      <c r="F18" s="4"/>
      <c r="G18" s="4"/>
      <c r="H18" s="4"/>
      <c r="I18" s="4"/>
      <c r="J18" s="4"/>
      <c r="K18" s="4"/>
      <c r="L18" s="261"/>
      <c r="M18" s="4"/>
      <c r="N18" s="4"/>
      <c r="O18" s="4"/>
    </row>
    <row r="19" spans="1:15" x14ac:dyDescent="0.35">
      <c r="A19" s="5"/>
      <c r="B19" s="6">
        <v>11</v>
      </c>
      <c r="C19" s="4"/>
      <c r="D19" s="4"/>
      <c r="E19" s="4"/>
      <c r="F19" s="4"/>
      <c r="G19" s="4"/>
      <c r="H19" s="4"/>
      <c r="I19" s="4"/>
      <c r="J19" s="4"/>
      <c r="K19" s="4"/>
      <c r="L19" s="261"/>
      <c r="M19" s="4"/>
      <c r="N19" s="4"/>
      <c r="O19" s="4"/>
    </row>
    <row r="20" spans="1:15" x14ac:dyDescent="0.35">
      <c r="A20" s="5"/>
      <c r="B20" s="6">
        <v>12</v>
      </c>
      <c r="C20" s="4"/>
      <c r="D20" s="4"/>
      <c r="E20" s="4"/>
      <c r="F20" s="4"/>
      <c r="G20" s="4"/>
      <c r="H20" s="4"/>
      <c r="I20" s="4"/>
      <c r="J20" s="4"/>
      <c r="K20" s="4"/>
      <c r="L20" s="261"/>
      <c r="M20" s="4"/>
      <c r="N20" s="4"/>
      <c r="O20" s="4"/>
    </row>
    <row r="21" spans="1:15" x14ac:dyDescent="0.35">
      <c r="A21" s="5"/>
      <c r="B21" s="6">
        <v>13</v>
      </c>
      <c r="C21" s="4"/>
      <c r="D21" s="4"/>
      <c r="E21" s="4"/>
      <c r="F21" s="4"/>
      <c r="G21" s="4"/>
      <c r="H21" s="4"/>
      <c r="I21" s="4"/>
      <c r="J21" s="4"/>
      <c r="K21" s="4"/>
      <c r="L21" s="261"/>
      <c r="M21" s="4"/>
      <c r="N21" s="4"/>
      <c r="O21" s="4"/>
    </row>
    <row r="22" spans="1:15" x14ac:dyDescent="0.35">
      <c r="A22" s="5"/>
      <c r="B22" s="6">
        <v>14</v>
      </c>
      <c r="C22" s="4"/>
      <c r="D22" s="4"/>
      <c r="E22" s="4"/>
      <c r="F22" s="4"/>
      <c r="G22" s="4"/>
      <c r="H22" s="4"/>
      <c r="I22" s="4"/>
      <c r="J22" s="4"/>
      <c r="K22" s="4"/>
      <c r="L22" s="261"/>
      <c r="M22" s="4"/>
      <c r="N22" s="4"/>
      <c r="O22" s="4"/>
    </row>
    <row r="23" spans="1:15" x14ac:dyDescent="0.35">
      <c r="A23" s="5"/>
      <c r="B23" s="6">
        <v>15</v>
      </c>
      <c r="C23" s="4"/>
      <c r="D23" s="4"/>
      <c r="E23" s="4"/>
      <c r="F23" s="4"/>
      <c r="G23" s="4"/>
      <c r="H23" s="4"/>
      <c r="I23" s="4"/>
      <c r="J23" s="4"/>
      <c r="K23" s="4"/>
      <c r="L23" s="261"/>
      <c r="M23" s="4"/>
      <c r="N23" s="4"/>
      <c r="O23" s="4"/>
    </row>
    <row r="24" spans="1:15" x14ac:dyDescent="0.35">
      <c r="A24" s="5"/>
      <c r="B24" s="6">
        <v>16</v>
      </c>
      <c r="C24" s="4"/>
      <c r="D24" s="4"/>
      <c r="E24" s="4"/>
      <c r="F24" s="4"/>
      <c r="G24" s="4"/>
      <c r="H24" s="4"/>
      <c r="I24" s="4"/>
      <c r="J24" s="4"/>
      <c r="K24" s="4"/>
      <c r="L24" s="261"/>
      <c r="M24" s="4"/>
      <c r="N24" s="4"/>
      <c r="O24" s="4"/>
    </row>
    <row r="25" spans="1:15" x14ac:dyDescent="0.35">
      <c r="A25" s="5"/>
      <c r="B25" s="6">
        <v>17</v>
      </c>
      <c r="C25" s="4"/>
      <c r="D25" s="4"/>
      <c r="E25" s="4"/>
      <c r="F25" s="4"/>
      <c r="G25" s="4"/>
      <c r="H25" s="4"/>
      <c r="I25" s="4"/>
      <c r="J25" s="4"/>
      <c r="K25" s="4"/>
      <c r="L25" s="261"/>
      <c r="M25" s="4"/>
      <c r="N25" s="4"/>
      <c r="O25" s="4"/>
    </row>
    <row r="26" spans="1:15" x14ac:dyDescent="0.35">
      <c r="A26" s="5"/>
      <c r="B26" s="6">
        <v>18</v>
      </c>
      <c r="C26" s="4"/>
      <c r="D26" s="4"/>
      <c r="E26" s="4"/>
      <c r="F26" s="4"/>
      <c r="G26" s="4"/>
      <c r="H26" s="4"/>
      <c r="I26" s="4"/>
      <c r="J26" s="4"/>
      <c r="K26" s="4"/>
      <c r="L26" s="261"/>
      <c r="M26" s="4"/>
      <c r="N26" s="4"/>
      <c r="O26" s="4"/>
    </row>
    <row r="27" spans="1:15" x14ac:dyDescent="0.35">
      <c r="A27" s="5"/>
      <c r="B27" s="6">
        <v>19</v>
      </c>
      <c r="C27" s="4"/>
      <c r="D27" s="4"/>
      <c r="E27" s="4"/>
      <c r="F27" s="4"/>
      <c r="G27" s="4"/>
      <c r="H27" s="4"/>
      <c r="I27" s="4"/>
      <c r="J27" s="4"/>
      <c r="K27" s="4"/>
      <c r="L27" s="261"/>
      <c r="M27" s="4"/>
      <c r="N27" s="4"/>
      <c r="O27" s="4"/>
    </row>
    <row r="28" spans="1:15" x14ac:dyDescent="0.35">
      <c r="A28" s="5"/>
      <c r="B28" s="6">
        <v>20</v>
      </c>
      <c r="C28" s="4"/>
      <c r="D28" s="4"/>
      <c r="E28" s="4"/>
      <c r="F28" s="4"/>
      <c r="G28" s="4"/>
      <c r="H28" s="4"/>
      <c r="I28" s="4"/>
      <c r="J28" s="4"/>
      <c r="K28" s="4"/>
      <c r="L28" s="261"/>
      <c r="M28" s="4"/>
      <c r="N28" s="4"/>
      <c r="O28" s="4"/>
    </row>
    <row r="29" spans="1:15" x14ac:dyDescent="0.35">
      <c r="A29" s="5"/>
      <c r="B29" s="6">
        <v>21</v>
      </c>
      <c r="C29" s="4"/>
      <c r="D29" s="4"/>
      <c r="E29" s="4"/>
      <c r="F29" s="4"/>
      <c r="G29" s="4"/>
      <c r="H29" s="4"/>
      <c r="I29" s="4"/>
      <c r="J29" s="4"/>
      <c r="K29" s="4"/>
      <c r="L29" s="261"/>
      <c r="M29" s="4"/>
      <c r="N29" s="4"/>
      <c r="O29" s="4"/>
    </row>
    <row r="30" spans="1:15" x14ac:dyDescent="0.35">
      <c r="A30" s="5"/>
      <c r="B30" s="6">
        <v>22</v>
      </c>
      <c r="C30" s="4"/>
      <c r="D30" s="4"/>
      <c r="E30" s="4"/>
      <c r="F30" s="4"/>
      <c r="G30" s="4"/>
      <c r="H30" s="4"/>
      <c r="I30" s="4"/>
      <c r="J30" s="4"/>
      <c r="K30" s="4"/>
      <c r="L30" s="261"/>
      <c r="M30" s="4"/>
      <c r="N30" s="4"/>
      <c r="O30" s="4"/>
    </row>
    <row r="31" spans="1:15" x14ac:dyDescent="0.35">
      <c r="A31" s="5"/>
      <c r="B31" s="6">
        <v>23</v>
      </c>
      <c r="C31" s="4"/>
      <c r="D31" s="4"/>
      <c r="E31" s="4"/>
      <c r="F31" s="4"/>
      <c r="G31" s="4"/>
      <c r="H31" s="4"/>
      <c r="I31" s="4"/>
      <c r="J31" s="4"/>
      <c r="K31" s="4"/>
      <c r="L31" s="261"/>
      <c r="M31" s="4"/>
      <c r="N31" s="4"/>
      <c r="O31" s="4"/>
    </row>
    <row r="32" spans="1:15" x14ac:dyDescent="0.35">
      <c r="A32" s="5"/>
      <c r="B32" s="6">
        <v>24</v>
      </c>
      <c r="C32" s="4"/>
      <c r="D32" s="4"/>
      <c r="E32" s="4"/>
      <c r="F32" s="4"/>
      <c r="G32" s="4"/>
      <c r="H32" s="4"/>
      <c r="I32" s="4"/>
      <c r="J32" s="4"/>
      <c r="K32" s="4"/>
      <c r="L32" s="261"/>
      <c r="M32" s="4"/>
      <c r="N32" s="4"/>
      <c r="O32" s="4"/>
    </row>
    <row r="33" spans="1:15" x14ac:dyDescent="0.35">
      <c r="A33" s="5"/>
      <c r="B33" s="6">
        <v>25</v>
      </c>
      <c r="C33" s="4"/>
      <c r="D33" s="4"/>
      <c r="E33" s="4"/>
      <c r="F33" s="4"/>
      <c r="G33" s="4"/>
      <c r="H33" s="4"/>
      <c r="I33" s="4"/>
      <c r="J33" s="4"/>
      <c r="K33" s="4"/>
      <c r="L33" s="261"/>
      <c r="M33" s="4"/>
      <c r="N33" s="4"/>
      <c r="O33" s="4"/>
    </row>
    <row r="34" spans="1:15" x14ac:dyDescent="0.35">
      <c r="A34" s="5"/>
      <c r="B34" s="6">
        <v>26</v>
      </c>
      <c r="C34" s="4"/>
      <c r="D34" s="4"/>
      <c r="E34" s="4"/>
      <c r="F34" s="4"/>
      <c r="G34" s="4"/>
      <c r="H34" s="4"/>
      <c r="I34" s="4"/>
      <c r="J34" s="4"/>
      <c r="K34" s="4"/>
      <c r="L34" s="261"/>
      <c r="M34" s="4"/>
      <c r="N34" s="4"/>
      <c r="O34" s="4"/>
    </row>
    <row r="35" spans="1:15" x14ac:dyDescent="0.35">
      <c r="A35" s="5"/>
      <c r="B35" s="6">
        <v>27</v>
      </c>
      <c r="C35" s="4"/>
      <c r="D35" s="4"/>
      <c r="E35" s="4"/>
      <c r="F35" s="4"/>
      <c r="G35" s="4"/>
      <c r="H35" s="4"/>
      <c r="I35" s="4"/>
      <c r="J35" s="4"/>
      <c r="K35" s="4"/>
      <c r="L35" s="261"/>
      <c r="M35" s="4"/>
      <c r="N35" s="4"/>
      <c r="O35" s="4"/>
    </row>
    <row r="36" spans="1:15" x14ac:dyDescent="0.35">
      <c r="A36" s="5"/>
      <c r="B36" s="6">
        <v>28</v>
      </c>
      <c r="C36" s="4"/>
      <c r="D36" s="4"/>
      <c r="E36" s="4"/>
      <c r="F36" s="4"/>
      <c r="G36" s="4"/>
      <c r="H36" s="4"/>
      <c r="I36" s="4"/>
      <c r="J36" s="4"/>
      <c r="K36" s="4"/>
      <c r="L36" s="261"/>
      <c r="M36" s="4"/>
      <c r="N36" s="4"/>
      <c r="O36" s="4"/>
    </row>
    <row r="37" spans="1:15" x14ac:dyDescent="0.35">
      <c r="A37" s="5"/>
      <c r="B37" s="6">
        <v>29</v>
      </c>
      <c r="C37" s="4"/>
      <c r="D37" s="4"/>
      <c r="E37" s="4"/>
      <c r="F37" s="4"/>
      <c r="G37" s="4"/>
      <c r="H37" s="4"/>
      <c r="I37" s="4"/>
      <c r="J37" s="4"/>
      <c r="K37" s="4"/>
      <c r="L37" s="261"/>
      <c r="M37" s="4"/>
      <c r="N37" s="4"/>
      <c r="O37" s="4"/>
    </row>
    <row r="38" spans="1:15" x14ac:dyDescent="0.35">
      <c r="A38" s="5"/>
      <c r="B38" s="6">
        <v>30</v>
      </c>
      <c r="C38" s="4"/>
      <c r="D38" s="4"/>
      <c r="E38" s="4"/>
      <c r="F38" s="4"/>
      <c r="G38" s="4"/>
      <c r="H38" s="4"/>
      <c r="I38" s="4"/>
      <c r="J38" s="4"/>
      <c r="K38" s="4"/>
      <c r="L38" s="261"/>
      <c r="M38" s="4"/>
      <c r="N38" s="4"/>
      <c r="O38" s="4"/>
    </row>
    <row r="39" spans="1:15" x14ac:dyDescent="0.35">
      <c r="A39" s="5"/>
      <c r="B39" s="6">
        <v>31</v>
      </c>
      <c r="C39" s="4"/>
      <c r="D39" s="4"/>
      <c r="E39" s="4"/>
      <c r="F39" s="4"/>
      <c r="G39" s="4"/>
      <c r="H39" s="4"/>
      <c r="I39" s="4"/>
      <c r="J39" s="4"/>
      <c r="K39" s="4"/>
      <c r="L39" s="265"/>
      <c r="M39" s="4"/>
      <c r="N39" s="4"/>
      <c r="O39" s="4"/>
    </row>
    <row r="40" spans="1:15" x14ac:dyDescent="0.35">
      <c r="A40" s="5"/>
      <c r="B40" s="6">
        <v>32</v>
      </c>
      <c r="C40" s="4"/>
      <c r="D40" s="4"/>
      <c r="E40" s="4"/>
      <c r="F40" s="4"/>
      <c r="G40" s="4"/>
      <c r="H40" s="4"/>
      <c r="I40" s="4"/>
      <c r="J40" s="4"/>
      <c r="K40" s="4"/>
      <c r="L40" s="265"/>
      <c r="M40" s="4"/>
      <c r="N40" s="4"/>
      <c r="O40" s="4"/>
    </row>
    <row r="41" spans="1:15" x14ac:dyDescent="0.35">
      <c r="A41" s="5"/>
      <c r="B41" s="6">
        <v>33</v>
      </c>
      <c r="C41" s="4"/>
      <c r="D41" s="4"/>
      <c r="E41" s="4"/>
      <c r="F41" s="4"/>
      <c r="G41" s="4"/>
      <c r="H41" s="4"/>
      <c r="I41" s="4"/>
      <c r="J41" s="4"/>
      <c r="K41" s="4"/>
      <c r="L41" s="265"/>
      <c r="M41" s="4"/>
      <c r="N41" s="4"/>
      <c r="O41" s="4"/>
    </row>
    <row r="42" spans="1:15" x14ac:dyDescent="0.35">
      <c r="A42" s="5"/>
      <c r="B42" s="6">
        <v>34</v>
      </c>
      <c r="C42" s="4"/>
      <c r="D42" s="4"/>
      <c r="E42" s="4"/>
      <c r="F42" s="4"/>
      <c r="G42" s="4"/>
      <c r="H42" s="4"/>
      <c r="I42" s="4"/>
      <c r="J42" s="4"/>
      <c r="K42" s="4"/>
      <c r="L42" s="265"/>
      <c r="M42" s="4"/>
      <c r="N42" s="4"/>
      <c r="O42" s="4"/>
    </row>
    <row r="43" spans="1:15" x14ac:dyDescent="0.35">
      <c r="A43" s="5"/>
      <c r="B43" s="6">
        <v>35</v>
      </c>
      <c r="C43" s="4"/>
      <c r="D43" s="4"/>
      <c r="E43" s="4"/>
      <c r="F43" s="4"/>
      <c r="G43" s="4"/>
      <c r="H43" s="4"/>
      <c r="I43" s="4"/>
      <c r="J43" s="4"/>
      <c r="K43" s="4"/>
      <c r="L43" s="265"/>
      <c r="M43" s="4"/>
      <c r="N43" s="4"/>
      <c r="O43" s="4"/>
    </row>
    <row r="44" spans="1:15" s="102" customFormat="1" x14ac:dyDescent="0.35">
      <c r="L44" s="135"/>
    </row>
    <row r="45" spans="1:15" s="102" customFormat="1" x14ac:dyDescent="0.35">
      <c r="L45" s="135"/>
    </row>
    <row r="46" spans="1:15" s="102" customFormat="1" x14ac:dyDescent="0.35">
      <c r="L46" s="135"/>
    </row>
    <row r="47" spans="1:15" s="102" customFormat="1" x14ac:dyDescent="0.35">
      <c r="L47" s="135"/>
    </row>
    <row r="48" spans="1:15" s="102" customFormat="1" x14ac:dyDescent="0.35">
      <c r="L48" s="135"/>
    </row>
    <row r="49" spans="12:12" s="102" customFormat="1" x14ac:dyDescent="0.35">
      <c r="L49" s="135"/>
    </row>
    <row r="50" spans="12:12" s="102" customFormat="1" x14ac:dyDescent="0.35">
      <c r="L50" s="135"/>
    </row>
    <row r="51" spans="12:12" s="102" customFormat="1" x14ac:dyDescent="0.35">
      <c r="L51" s="135"/>
    </row>
    <row r="52" spans="12:12" s="102" customFormat="1" x14ac:dyDescent="0.35">
      <c r="L52" s="135"/>
    </row>
    <row r="53" spans="12:12" s="102" customFormat="1" x14ac:dyDescent="0.35">
      <c r="L53" s="135"/>
    </row>
    <row r="54" spans="12:12" s="102" customFormat="1" x14ac:dyDescent="0.35">
      <c r="L54" s="135"/>
    </row>
    <row r="55" spans="12:12" s="102" customFormat="1" x14ac:dyDescent="0.35">
      <c r="L55" s="135"/>
    </row>
    <row r="56" spans="12:12" s="102" customFormat="1" x14ac:dyDescent="0.35">
      <c r="L56" s="135"/>
    </row>
    <row r="57" spans="12:12" s="102" customFormat="1" x14ac:dyDescent="0.35">
      <c r="L57" s="135"/>
    </row>
    <row r="58" spans="12:12" s="102" customFormat="1" x14ac:dyDescent="0.35">
      <c r="L58" s="135"/>
    </row>
    <row r="59" spans="12:12" s="102" customFormat="1" x14ac:dyDescent="0.35">
      <c r="L59" s="135"/>
    </row>
    <row r="60" spans="12:12" s="102" customFormat="1" x14ac:dyDescent="0.35">
      <c r="L60" s="135"/>
    </row>
    <row r="61" spans="12:12" s="102" customFormat="1" x14ac:dyDescent="0.35">
      <c r="L61" s="135"/>
    </row>
    <row r="62" spans="12:12" s="102" customFormat="1" x14ac:dyDescent="0.35">
      <c r="L62" s="135"/>
    </row>
    <row r="63" spans="12:12" s="102" customFormat="1" x14ac:dyDescent="0.35">
      <c r="L63" s="135"/>
    </row>
    <row r="64" spans="12:12" s="102" customFormat="1" x14ac:dyDescent="0.35">
      <c r="L64" s="135"/>
    </row>
    <row r="65" spans="12:12" s="102" customFormat="1" x14ac:dyDescent="0.35">
      <c r="L65" s="135"/>
    </row>
    <row r="66" spans="12:12" s="102" customFormat="1" x14ac:dyDescent="0.35">
      <c r="L66" s="135"/>
    </row>
    <row r="67" spans="12:12" s="102" customFormat="1" x14ac:dyDescent="0.35">
      <c r="L67" s="135"/>
    </row>
    <row r="68" spans="12:12" s="102" customFormat="1" x14ac:dyDescent="0.35">
      <c r="L68" s="135"/>
    </row>
    <row r="69" spans="12:12" s="102" customFormat="1" x14ac:dyDescent="0.35">
      <c r="L69" s="135"/>
    </row>
    <row r="70" spans="12:12" s="102" customFormat="1" x14ac:dyDescent="0.35">
      <c r="L70" s="135"/>
    </row>
    <row r="71" spans="12:12" s="102" customFormat="1" x14ac:dyDescent="0.35">
      <c r="L71" s="135"/>
    </row>
    <row r="72" spans="12:12" s="102" customFormat="1" x14ac:dyDescent="0.35">
      <c r="L72" s="135"/>
    </row>
    <row r="73" spans="12:12" s="102" customFormat="1" x14ac:dyDescent="0.35">
      <c r="L73" s="135"/>
    </row>
    <row r="74" spans="12:12" s="102" customFormat="1" x14ac:dyDescent="0.35">
      <c r="L74" s="135"/>
    </row>
    <row r="75" spans="12:12" s="102" customFormat="1" x14ac:dyDescent="0.35">
      <c r="L75" s="135"/>
    </row>
    <row r="76" spans="12:12" s="102" customFormat="1" x14ac:dyDescent="0.35">
      <c r="L76" s="135"/>
    </row>
    <row r="77" spans="12:12" s="102" customFormat="1" x14ac:dyDescent="0.35">
      <c r="L77" s="135"/>
    </row>
    <row r="78" spans="12:12" s="102" customFormat="1" x14ac:dyDescent="0.35">
      <c r="L78" s="135"/>
    </row>
    <row r="79" spans="12:12" s="102" customFormat="1" x14ac:dyDescent="0.35">
      <c r="L79" s="135"/>
    </row>
    <row r="80" spans="12:12" s="102" customFormat="1" x14ac:dyDescent="0.35">
      <c r="L80" s="135"/>
    </row>
    <row r="81" spans="12:12" s="102" customFormat="1" x14ac:dyDescent="0.35">
      <c r="L81" s="135"/>
    </row>
    <row r="82" spans="12:12" s="102" customFormat="1" x14ac:dyDescent="0.35">
      <c r="L82" s="135"/>
    </row>
    <row r="83" spans="12:12" s="102" customFormat="1" x14ac:dyDescent="0.35">
      <c r="L83" s="135"/>
    </row>
    <row r="84" spans="12:12" s="102" customFormat="1" x14ac:dyDescent="0.35">
      <c r="L84" s="135"/>
    </row>
    <row r="85" spans="12:12" s="102" customFormat="1" x14ac:dyDescent="0.35">
      <c r="L85" s="135"/>
    </row>
    <row r="86" spans="12:12" s="102" customFormat="1" x14ac:dyDescent="0.35">
      <c r="L86" s="135"/>
    </row>
    <row r="87" spans="12:12" s="102" customFormat="1" x14ac:dyDescent="0.35">
      <c r="L87" s="135"/>
    </row>
    <row r="88" spans="12:12" s="102" customFormat="1" x14ac:dyDescent="0.35">
      <c r="L88" s="135"/>
    </row>
    <row r="89" spans="12:12" s="102" customFormat="1" x14ac:dyDescent="0.35">
      <c r="L89" s="135"/>
    </row>
    <row r="90" spans="12:12" s="102" customFormat="1" x14ac:dyDescent="0.35">
      <c r="L90" s="135"/>
    </row>
    <row r="91" spans="12:12" s="102" customFormat="1" x14ac:dyDescent="0.35">
      <c r="L91" s="135"/>
    </row>
    <row r="92" spans="12:12" s="102" customFormat="1" x14ac:dyDescent="0.35">
      <c r="L92" s="135"/>
    </row>
    <row r="93" spans="12:12" s="102" customFormat="1" x14ac:dyDescent="0.35">
      <c r="L93" s="135"/>
    </row>
    <row r="94" spans="12:12" s="102" customFormat="1" x14ac:dyDescent="0.35">
      <c r="L94" s="135"/>
    </row>
    <row r="95" spans="12:12" s="102" customFormat="1" x14ac:dyDescent="0.35">
      <c r="L95" s="135"/>
    </row>
    <row r="96" spans="12:12" s="102" customFormat="1" x14ac:dyDescent="0.35">
      <c r="L96" s="135"/>
    </row>
    <row r="97" spans="12:12" s="102" customFormat="1" x14ac:dyDescent="0.35">
      <c r="L97" s="135"/>
    </row>
    <row r="98" spans="12:12" s="102" customFormat="1" x14ac:dyDescent="0.35">
      <c r="L98" s="135"/>
    </row>
    <row r="99" spans="12:12" s="102" customFormat="1" x14ac:dyDescent="0.35">
      <c r="L99" s="135"/>
    </row>
    <row r="100" spans="12:12" s="102" customFormat="1" x14ac:dyDescent="0.35">
      <c r="L100" s="135"/>
    </row>
    <row r="101" spans="12:12" s="102" customFormat="1" x14ac:dyDescent="0.35">
      <c r="L101" s="135"/>
    </row>
    <row r="102" spans="12:12" s="102" customFormat="1" x14ac:dyDescent="0.35">
      <c r="L102" s="135"/>
    </row>
    <row r="103" spans="12:12" s="102" customFormat="1" x14ac:dyDescent="0.35">
      <c r="L103" s="135"/>
    </row>
    <row r="104" spans="12:12" s="102" customFormat="1" x14ac:dyDescent="0.35">
      <c r="L104" s="135"/>
    </row>
    <row r="105" spans="12:12" s="102" customFormat="1" x14ac:dyDescent="0.35">
      <c r="L105" s="135"/>
    </row>
    <row r="106" spans="12:12" s="102" customFormat="1" x14ac:dyDescent="0.35">
      <c r="L106" s="135"/>
    </row>
    <row r="107" spans="12:12" s="102" customFormat="1" x14ac:dyDescent="0.35">
      <c r="L107" s="135"/>
    </row>
    <row r="108" spans="12:12" s="102" customFormat="1" x14ac:dyDescent="0.35">
      <c r="L108" s="135"/>
    </row>
    <row r="109" spans="12:12" s="102" customFormat="1" x14ac:dyDescent="0.35">
      <c r="L109" s="135"/>
    </row>
    <row r="110" spans="12:12" s="102" customFormat="1" x14ac:dyDescent="0.35">
      <c r="L110" s="135"/>
    </row>
    <row r="111" spans="12:12" s="102" customFormat="1" x14ac:dyDescent="0.35">
      <c r="L111" s="135"/>
    </row>
    <row r="112" spans="12:12" s="102" customFormat="1" x14ac:dyDescent="0.35">
      <c r="L112" s="135"/>
    </row>
    <row r="113" spans="12:12" s="102" customFormat="1" x14ac:dyDescent="0.35">
      <c r="L113" s="135"/>
    </row>
    <row r="114" spans="12:12" s="102" customFormat="1" x14ac:dyDescent="0.35">
      <c r="L114" s="135"/>
    </row>
    <row r="115" spans="12:12" s="102" customFormat="1" x14ac:dyDescent="0.35">
      <c r="L115" s="135"/>
    </row>
    <row r="116" spans="12:12" s="102" customFormat="1" x14ac:dyDescent="0.35">
      <c r="L116" s="135"/>
    </row>
    <row r="117" spans="12:12" s="102" customFormat="1" x14ac:dyDescent="0.35">
      <c r="L117" s="135"/>
    </row>
    <row r="118" spans="12:12" s="102" customFormat="1" x14ac:dyDescent="0.35">
      <c r="L118" s="135"/>
    </row>
    <row r="119" spans="12:12" s="102" customFormat="1" x14ac:dyDescent="0.35">
      <c r="L119" s="135"/>
    </row>
    <row r="120" spans="12:12" s="102" customFormat="1" x14ac:dyDescent="0.35">
      <c r="L120" s="135"/>
    </row>
    <row r="121" spans="12:12" s="102" customFormat="1" x14ac:dyDescent="0.35">
      <c r="L121" s="135"/>
    </row>
    <row r="122" spans="12:12" s="102" customFormat="1" x14ac:dyDescent="0.35">
      <c r="L122" s="135"/>
    </row>
    <row r="123" spans="12:12" s="102" customFormat="1" x14ac:dyDescent="0.35">
      <c r="L123" s="135"/>
    </row>
    <row r="124" spans="12:12" s="102" customFormat="1" x14ac:dyDescent="0.35">
      <c r="L124" s="135"/>
    </row>
    <row r="125" spans="12:12" s="102" customFormat="1" x14ac:dyDescent="0.35">
      <c r="L125" s="135"/>
    </row>
    <row r="126" spans="12:12" s="102" customFormat="1" x14ac:dyDescent="0.35">
      <c r="L126" s="135"/>
    </row>
    <row r="127" spans="12:12" s="102" customFormat="1" x14ac:dyDescent="0.35">
      <c r="L127" s="135"/>
    </row>
    <row r="128" spans="12:12" s="102" customFormat="1" x14ac:dyDescent="0.35">
      <c r="L128" s="135"/>
    </row>
    <row r="129" spans="12:12" s="102" customFormat="1" x14ac:dyDescent="0.35">
      <c r="L129" s="135"/>
    </row>
    <row r="130" spans="12:12" s="102" customFormat="1" x14ac:dyDescent="0.35">
      <c r="L130" s="135"/>
    </row>
    <row r="131" spans="12:12" s="102" customFormat="1" x14ac:dyDescent="0.35">
      <c r="L131" s="135"/>
    </row>
    <row r="132" spans="12:12" s="102" customFormat="1" x14ac:dyDescent="0.35">
      <c r="L132" s="135"/>
    </row>
    <row r="133" spans="12:12" s="102" customFormat="1" x14ac:dyDescent="0.35">
      <c r="L133" s="135"/>
    </row>
    <row r="134" spans="12:12" s="102" customFormat="1" x14ac:dyDescent="0.35">
      <c r="L134" s="135"/>
    </row>
    <row r="135" spans="12:12" s="102" customFormat="1" x14ac:dyDescent="0.35">
      <c r="L135" s="135"/>
    </row>
    <row r="136" spans="12:12" s="102" customFormat="1" x14ac:dyDescent="0.35">
      <c r="L136" s="135"/>
    </row>
    <row r="137" spans="12:12" s="102" customFormat="1" x14ac:dyDescent="0.35">
      <c r="L137" s="135"/>
    </row>
    <row r="138" spans="12:12" s="102" customFormat="1" x14ac:dyDescent="0.35">
      <c r="L138" s="135"/>
    </row>
    <row r="139" spans="12:12" s="102" customFormat="1" x14ac:dyDescent="0.35">
      <c r="L139" s="135"/>
    </row>
    <row r="140" spans="12:12" s="102" customFormat="1" x14ac:dyDescent="0.35">
      <c r="L140" s="135"/>
    </row>
    <row r="141" spans="12:12" s="102" customFormat="1" x14ac:dyDescent="0.35">
      <c r="L141" s="135"/>
    </row>
    <row r="142" spans="12:12" s="102" customFormat="1" x14ac:dyDescent="0.35">
      <c r="L142" s="135"/>
    </row>
    <row r="143" spans="12:12" s="102" customFormat="1" x14ac:dyDescent="0.35">
      <c r="L143" s="135"/>
    </row>
    <row r="144" spans="12:12" s="102" customFormat="1" x14ac:dyDescent="0.35">
      <c r="L144" s="135"/>
    </row>
    <row r="145" spans="12:12" s="102" customFormat="1" x14ac:dyDescent="0.35">
      <c r="L145" s="135"/>
    </row>
    <row r="146" spans="12:12" s="102" customFormat="1" x14ac:dyDescent="0.35">
      <c r="L146" s="135"/>
    </row>
    <row r="147" spans="12:12" s="102" customFormat="1" x14ac:dyDescent="0.35">
      <c r="L147" s="135"/>
    </row>
    <row r="148" spans="12:12" s="102" customFormat="1" x14ac:dyDescent="0.35">
      <c r="L148" s="135"/>
    </row>
    <row r="149" spans="12:12" s="102" customFormat="1" x14ac:dyDescent="0.35">
      <c r="L149" s="135"/>
    </row>
    <row r="150" spans="12:12" s="102" customFormat="1" x14ac:dyDescent="0.35">
      <c r="L150" s="135"/>
    </row>
    <row r="151" spans="12:12" s="102" customFormat="1" x14ac:dyDescent="0.35">
      <c r="L151" s="135"/>
    </row>
    <row r="152" spans="12:12" s="102" customFormat="1" x14ac:dyDescent="0.35">
      <c r="L152" s="135"/>
    </row>
    <row r="153" spans="12:12" s="102" customFormat="1" x14ac:dyDescent="0.35">
      <c r="L153" s="135"/>
    </row>
    <row r="154" spans="12:12" s="102" customFormat="1" x14ac:dyDescent="0.35">
      <c r="L154" s="135"/>
    </row>
    <row r="155" spans="12:12" s="102" customFormat="1" x14ac:dyDescent="0.35">
      <c r="L155" s="135"/>
    </row>
    <row r="156" spans="12:12" s="102" customFormat="1" x14ac:dyDescent="0.35">
      <c r="L156" s="135"/>
    </row>
    <row r="157" spans="12:12" s="102" customFormat="1" x14ac:dyDescent="0.35">
      <c r="L157" s="135"/>
    </row>
    <row r="158" spans="12:12" s="102" customFormat="1" x14ac:dyDescent="0.35">
      <c r="L158" s="135"/>
    </row>
    <row r="159" spans="12:12" s="102" customFormat="1" x14ac:dyDescent="0.35">
      <c r="L159" s="135"/>
    </row>
    <row r="160" spans="12:12" s="102" customFormat="1" x14ac:dyDescent="0.35">
      <c r="L160" s="135"/>
    </row>
    <row r="161" spans="12:12" s="102" customFormat="1" x14ac:dyDescent="0.35">
      <c r="L161" s="135"/>
    </row>
    <row r="162" spans="12:12" s="102" customFormat="1" x14ac:dyDescent="0.35">
      <c r="L162" s="135"/>
    </row>
    <row r="163" spans="12:12" s="102" customFormat="1" x14ac:dyDescent="0.35">
      <c r="L163" s="135"/>
    </row>
    <row r="164" spans="12:12" s="102" customFormat="1" x14ac:dyDescent="0.35">
      <c r="L164" s="135"/>
    </row>
    <row r="165" spans="12:12" s="102" customFormat="1" x14ac:dyDescent="0.35">
      <c r="L165" s="135"/>
    </row>
    <row r="166" spans="12:12" s="102" customFormat="1" x14ac:dyDescent="0.35">
      <c r="L166" s="135"/>
    </row>
    <row r="167" spans="12:12" s="102" customFormat="1" x14ac:dyDescent="0.35">
      <c r="L167" s="135"/>
    </row>
    <row r="168" spans="12:12" s="102" customFormat="1" x14ac:dyDescent="0.35">
      <c r="L168" s="135"/>
    </row>
    <row r="169" spans="12:12" s="102" customFormat="1" x14ac:dyDescent="0.35">
      <c r="L169" s="135"/>
    </row>
    <row r="170" spans="12:12" s="102" customFormat="1" x14ac:dyDescent="0.35">
      <c r="L170" s="135"/>
    </row>
    <row r="171" spans="12:12" s="102" customFormat="1" x14ac:dyDescent="0.35">
      <c r="L171" s="135"/>
    </row>
    <row r="172" spans="12:12" s="102" customFormat="1" x14ac:dyDescent="0.35">
      <c r="L172" s="135"/>
    </row>
    <row r="173" spans="12:12" s="102" customFormat="1" x14ac:dyDescent="0.35">
      <c r="L173" s="135"/>
    </row>
    <row r="174" spans="12:12" s="102" customFormat="1" x14ac:dyDescent="0.35">
      <c r="L174" s="135"/>
    </row>
    <row r="175" spans="12:12" s="102" customFormat="1" x14ac:dyDescent="0.35">
      <c r="L175" s="135"/>
    </row>
    <row r="176" spans="12:12" s="102" customFormat="1" x14ac:dyDescent="0.35">
      <c r="L176" s="135"/>
    </row>
    <row r="177" spans="12:12" s="102" customFormat="1" x14ac:dyDescent="0.35">
      <c r="L177" s="135"/>
    </row>
    <row r="178" spans="12:12" s="102" customFormat="1" x14ac:dyDescent="0.35">
      <c r="L178" s="135"/>
    </row>
    <row r="179" spans="12:12" s="102" customFormat="1" x14ac:dyDescent="0.35">
      <c r="L179" s="135"/>
    </row>
    <row r="180" spans="12:12" s="102" customFormat="1" x14ac:dyDescent="0.35">
      <c r="L180" s="135"/>
    </row>
    <row r="181" spans="12:12" s="102" customFormat="1" x14ac:dyDescent="0.35">
      <c r="L181" s="135"/>
    </row>
    <row r="182" spans="12:12" s="102" customFormat="1" x14ac:dyDescent="0.35">
      <c r="L182" s="135"/>
    </row>
    <row r="183" spans="12:12" s="102" customFormat="1" x14ac:dyDescent="0.35">
      <c r="L183" s="135"/>
    </row>
    <row r="184" spans="12:12" s="102" customFormat="1" x14ac:dyDescent="0.35">
      <c r="L184" s="135"/>
    </row>
    <row r="185" spans="12:12" s="102" customFormat="1" x14ac:dyDescent="0.35">
      <c r="L185" s="135"/>
    </row>
    <row r="186" spans="12:12" s="102" customFormat="1" x14ac:dyDescent="0.35">
      <c r="L186" s="135"/>
    </row>
    <row r="187" spans="12:12" s="102" customFormat="1" x14ac:dyDescent="0.35">
      <c r="L187" s="135"/>
    </row>
    <row r="188" spans="12:12" s="102" customFormat="1" x14ac:dyDescent="0.35">
      <c r="L188" s="135"/>
    </row>
    <row r="189" spans="12:12" s="102" customFormat="1" x14ac:dyDescent="0.35">
      <c r="L189" s="135"/>
    </row>
    <row r="190" spans="12:12" s="102" customFormat="1" x14ac:dyDescent="0.35">
      <c r="L190" s="135"/>
    </row>
    <row r="191" spans="12:12" s="102" customFormat="1" x14ac:dyDescent="0.35">
      <c r="L191" s="135"/>
    </row>
    <row r="192" spans="12:12" s="102" customFormat="1" x14ac:dyDescent="0.35">
      <c r="L192" s="135"/>
    </row>
    <row r="193" spans="12:12" s="102" customFormat="1" x14ac:dyDescent="0.35">
      <c r="L193" s="135"/>
    </row>
    <row r="194" spans="12:12" s="102" customFormat="1" x14ac:dyDescent="0.35">
      <c r="L194" s="135"/>
    </row>
    <row r="195" spans="12:12" s="102" customFormat="1" x14ac:dyDescent="0.35">
      <c r="L195" s="135"/>
    </row>
    <row r="196" spans="12:12" s="102" customFormat="1" x14ac:dyDescent="0.35">
      <c r="L196" s="135"/>
    </row>
    <row r="197" spans="12:12" s="102" customFormat="1" x14ac:dyDescent="0.35">
      <c r="L197" s="135"/>
    </row>
    <row r="198" spans="12:12" s="102" customFormat="1" x14ac:dyDescent="0.35">
      <c r="L198" s="135"/>
    </row>
    <row r="199" spans="12:12" s="102" customFormat="1" x14ac:dyDescent="0.35">
      <c r="L199" s="135"/>
    </row>
    <row r="200" spans="12:12" s="102" customFormat="1" x14ac:dyDescent="0.35">
      <c r="L200" s="135"/>
    </row>
    <row r="201" spans="12:12" s="102" customFormat="1" x14ac:dyDescent="0.35">
      <c r="L201" s="135"/>
    </row>
    <row r="202" spans="12:12" s="102" customFormat="1" x14ac:dyDescent="0.35">
      <c r="L202" s="135"/>
    </row>
    <row r="203" spans="12:12" s="102" customFormat="1" x14ac:dyDescent="0.35">
      <c r="L203" s="135"/>
    </row>
    <row r="204" spans="12:12" s="102" customFormat="1" x14ac:dyDescent="0.35">
      <c r="L204" s="135"/>
    </row>
    <row r="205" spans="12:12" s="102" customFormat="1" x14ac:dyDescent="0.35">
      <c r="L205" s="135"/>
    </row>
    <row r="206" spans="12:12" s="102" customFormat="1" x14ac:dyDescent="0.35">
      <c r="L206" s="135"/>
    </row>
    <row r="207" spans="12:12" s="102" customFormat="1" x14ac:dyDescent="0.35">
      <c r="L207" s="135"/>
    </row>
    <row r="208" spans="12:12" s="102" customFormat="1" x14ac:dyDescent="0.35">
      <c r="L208" s="135"/>
    </row>
    <row r="209" spans="12:12" s="102" customFormat="1" x14ac:dyDescent="0.35">
      <c r="L209" s="135"/>
    </row>
    <row r="210" spans="12:12" s="102" customFormat="1" x14ac:dyDescent="0.35">
      <c r="L210" s="135"/>
    </row>
    <row r="211" spans="12:12" s="102" customFormat="1" x14ac:dyDescent="0.35">
      <c r="L211" s="135"/>
    </row>
    <row r="212" spans="12:12" s="102" customFormat="1" x14ac:dyDescent="0.35">
      <c r="L212" s="135"/>
    </row>
    <row r="213" spans="12:12" s="102" customFormat="1" x14ac:dyDescent="0.35">
      <c r="L213" s="135"/>
    </row>
    <row r="214" spans="12:12" s="102" customFormat="1" x14ac:dyDescent="0.35">
      <c r="L214" s="135"/>
    </row>
    <row r="215" spans="12:12" s="102" customFormat="1" x14ac:dyDescent="0.35">
      <c r="L215" s="135"/>
    </row>
    <row r="216" spans="12:12" s="102" customFormat="1" x14ac:dyDescent="0.35">
      <c r="L216" s="135"/>
    </row>
    <row r="217" spans="12:12" s="102" customFormat="1" x14ac:dyDescent="0.35">
      <c r="L217" s="135"/>
    </row>
    <row r="218" spans="12:12" s="102" customFormat="1" x14ac:dyDescent="0.35">
      <c r="L218" s="135"/>
    </row>
    <row r="219" spans="12:12" s="102" customFormat="1" x14ac:dyDescent="0.35">
      <c r="L219" s="135"/>
    </row>
    <row r="220" spans="12:12" s="102" customFormat="1" x14ac:dyDescent="0.35">
      <c r="L220" s="135"/>
    </row>
    <row r="221" spans="12:12" s="102" customFormat="1" x14ac:dyDescent="0.35">
      <c r="L221" s="135"/>
    </row>
    <row r="222" spans="12:12" s="102" customFormat="1" x14ac:dyDescent="0.35">
      <c r="L222" s="135"/>
    </row>
    <row r="223" spans="12:12" s="102" customFormat="1" x14ac:dyDescent="0.35">
      <c r="L223" s="135"/>
    </row>
    <row r="224" spans="12:12" s="102" customFormat="1" x14ac:dyDescent="0.35">
      <c r="L224" s="135"/>
    </row>
    <row r="225" spans="12:12" s="102" customFormat="1" x14ac:dyDescent="0.35">
      <c r="L225" s="135"/>
    </row>
    <row r="226" spans="12:12" s="102" customFormat="1" x14ac:dyDescent="0.35">
      <c r="L226" s="135"/>
    </row>
    <row r="227" spans="12:12" s="102" customFormat="1" x14ac:dyDescent="0.35">
      <c r="L227" s="135"/>
    </row>
    <row r="228" spans="12:12" s="102" customFormat="1" x14ac:dyDescent="0.35">
      <c r="L228" s="135"/>
    </row>
    <row r="229" spans="12:12" s="102" customFormat="1" x14ac:dyDescent="0.35">
      <c r="L229" s="135"/>
    </row>
    <row r="230" spans="12:12" s="102" customFormat="1" x14ac:dyDescent="0.35">
      <c r="L230" s="135"/>
    </row>
    <row r="231" spans="12:12" s="102" customFormat="1" x14ac:dyDescent="0.35">
      <c r="L231" s="135"/>
    </row>
    <row r="232" spans="12:12" s="102" customFormat="1" x14ac:dyDescent="0.35">
      <c r="L232" s="135"/>
    </row>
    <row r="233" spans="12:12" s="102" customFormat="1" x14ac:dyDescent="0.35">
      <c r="L233" s="135"/>
    </row>
    <row r="234" spans="12:12" s="102" customFormat="1" x14ac:dyDescent="0.35">
      <c r="L234" s="135"/>
    </row>
    <row r="235" spans="12:12" s="102" customFormat="1" x14ac:dyDescent="0.35">
      <c r="L235" s="135"/>
    </row>
    <row r="236" spans="12:12" s="102" customFormat="1" x14ac:dyDescent="0.35">
      <c r="L236" s="135"/>
    </row>
    <row r="237" spans="12:12" s="102" customFormat="1" x14ac:dyDescent="0.35">
      <c r="L237" s="135"/>
    </row>
    <row r="238" spans="12:12" s="102" customFormat="1" x14ac:dyDescent="0.35">
      <c r="L238" s="135"/>
    </row>
    <row r="239" spans="12:12" s="102" customFormat="1" x14ac:dyDescent="0.35">
      <c r="L239" s="135"/>
    </row>
    <row r="240" spans="12:12" s="102" customFormat="1" x14ac:dyDescent="0.35">
      <c r="L240" s="135"/>
    </row>
    <row r="241" spans="12:12" s="102" customFormat="1" x14ac:dyDescent="0.35">
      <c r="L241" s="135"/>
    </row>
    <row r="242" spans="12:12" s="102" customFormat="1" x14ac:dyDescent="0.35">
      <c r="L242" s="135"/>
    </row>
    <row r="243" spans="12:12" s="102" customFormat="1" x14ac:dyDescent="0.35">
      <c r="L243" s="135"/>
    </row>
    <row r="244" spans="12:12" s="102" customFormat="1" x14ac:dyDescent="0.35">
      <c r="L244" s="135"/>
    </row>
    <row r="245" spans="12:12" s="102" customFormat="1" x14ac:dyDescent="0.35">
      <c r="L245" s="135"/>
    </row>
    <row r="246" spans="12:12" s="102" customFormat="1" x14ac:dyDescent="0.35">
      <c r="L246" s="135"/>
    </row>
    <row r="247" spans="12:12" s="102" customFormat="1" x14ac:dyDescent="0.35">
      <c r="L247" s="135"/>
    </row>
    <row r="248" spans="12:12" s="102" customFormat="1" x14ac:dyDescent="0.35">
      <c r="L248" s="135"/>
    </row>
    <row r="249" spans="12:12" s="102" customFormat="1" x14ac:dyDescent="0.35">
      <c r="L249" s="135"/>
    </row>
    <row r="250" spans="12:12" s="102" customFormat="1" x14ac:dyDescent="0.35">
      <c r="L250" s="135"/>
    </row>
    <row r="251" spans="12:12" s="102" customFormat="1" x14ac:dyDescent="0.35">
      <c r="L251" s="135"/>
    </row>
    <row r="252" spans="12:12" s="102" customFormat="1" x14ac:dyDescent="0.35">
      <c r="L252" s="135"/>
    </row>
    <row r="253" spans="12:12" s="102" customFormat="1" x14ac:dyDescent="0.35">
      <c r="L253" s="135"/>
    </row>
    <row r="254" spans="12:12" s="102" customFormat="1" x14ac:dyDescent="0.35">
      <c r="L254" s="135"/>
    </row>
    <row r="255" spans="12:12" s="102" customFormat="1" x14ac:dyDescent="0.35">
      <c r="L255" s="135"/>
    </row>
    <row r="256" spans="12:12" s="102" customFormat="1" x14ac:dyDescent="0.35">
      <c r="L256" s="135"/>
    </row>
    <row r="257" spans="12:12" s="102" customFormat="1" x14ac:dyDescent="0.35">
      <c r="L257" s="135"/>
    </row>
    <row r="258" spans="12:12" s="102" customFormat="1" x14ac:dyDescent="0.35">
      <c r="L258" s="135"/>
    </row>
    <row r="259" spans="12:12" s="102" customFormat="1" x14ac:dyDescent="0.35">
      <c r="L259" s="135"/>
    </row>
    <row r="260" spans="12:12" s="102" customFormat="1" x14ac:dyDescent="0.35">
      <c r="L260" s="135"/>
    </row>
    <row r="261" spans="12:12" s="102" customFormat="1" x14ac:dyDescent="0.35">
      <c r="L261" s="135"/>
    </row>
    <row r="262" spans="12:12" s="102" customFormat="1" x14ac:dyDescent="0.35">
      <c r="L262" s="135"/>
    </row>
    <row r="263" spans="12:12" s="102" customFormat="1" x14ac:dyDescent="0.35">
      <c r="L263" s="135"/>
    </row>
    <row r="264" spans="12:12" s="102" customFormat="1" x14ac:dyDescent="0.35">
      <c r="L264" s="135"/>
    </row>
    <row r="265" spans="12:12" s="102" customFormat="1" x14ac:dyDescent="0.35">
      <c r="L265" s="135"/>
    </row>
    <row r="266" spans="12:12" s="102" customFormat="1" x14ac:dyDescent="0.35">
      <c r="L266" s="135"/>
    </row>
    <row r="267" spans="12:12" s="102" customFormat="1" x14ac:dyDescent="0.35">
      <c r="L267" s="135"/>
    </row>
    <row r="268" spans="12:12" s="102" customFormat="1" x14ac:dyDescent="0.35">
      <c r="L268" s="135"/>
    </row>
    <row r="269" spans="12:12" s="102" customFormat="1" x14ac:dyDescent="0.35">
      <c r="L269" s="135"/>
    </row>
    <row r="270" spans="12:12" s="102" customFormat="1" x14ac:dyDescent="0.35">
      <c r="L270" s="135"/>
    </row>
    <row r="271" spans="12:12" s="102" customFormat="1" x14ac:dyDescent="0.35">
      <c r="L271" s="135"/>
    </row>
    <row r="272" spans="12:12" s="102" customFormat="1" x14ac:dyDescent="0.35">
      <c r="L272" s="135"/>
    </row>
    <row r="273" spans="12:12" s="102" customFormat="1" x14ac:dyDescent="0.35">
      <c r="L273" s="135"/>
    </row>
    <row r="274" spans="12:12" s="102" customFormat="1" x14ac:dyDescent="0.35">
      <c r="L274" s="135"/>
    </row>
    <row r="275" spans="12:12" s="102" customFormat="1" x14ac:dyDescent="0.35">
      <c r="L275" s="135"/>
    </row>
    <row r="276" spans="12:12" s="102" customFormat="1" x14ac:dyDescent="0.35">
      <c r="L276" s="135"/>
    </row>
    <row r="277" spans="12:12" s="102" customFormat="1" x14ac:dyDescent="0.35">
      <c r="L277" s="135"/>
    </row>
    <row r="278" spans="12:12" s="102" customFormat="1" x14ac:dyDescent="0.35">
      <c r="L278" s="135"/>
    </row>
    <row r="279" spans="12:12" s="102" customFormat="1" x14ac:dyDescent="0.35">
      <c r="L279" s="135"/>
    </row>
    <row r="280" spans="12:12" s="102" customFormat="1" x14ac:dyDescent="0.35">
      <c r="L280" s="135"/>
    </row>
    <row r="281" spans="12:12" s="102" customFormat="1" x14ac:dyDescent="0.35">
      <c r="L281" s="135"/>
    </row>
    <row r="282" spans="12:12" s="102" customFormat="1" x14ac:dyDescent="0.35">
      <c r="L282" s="135"/>
    </row>
    <row r="283" spans="12:12" s="102" customFormat="1" x14ac:dyDescent="0.35">
      <c r="L283" s="135"/>
    </row>
    <row r="284" spans="12:12" s="102" customFormat="1" x14ac:dyDescent="0.35">
      <c r="L284" s="135"/>
    </row>
    <row r="285" spans="12:12" s="102" customFormat="1" x14ac:dyDescent="0.35">
      <c r="L285" s="135"/>
    </row>
    <row r="286" spans="12:12" s="102" customFormat="1" x14ac:dyDescent="0.35">
      <c r="L286" s="135"/>
    </row>
    <row r="287" spans="12:12" s="102" customFormat="1" x14ac:dyDescent="0.35">
      <c r="L287" s="135"/>
    </row>
    <row r="288" spans="12:12" s="102" customFormat="1" x14ac:dyDescent="0.35">
      <c r="L288" s="135"/>
    </row>
    <row r="289" spans="12:12" s="102" customFormat="1" x14ac:dyDescent="0.35">
      <c r="L289" s="135"/>
    </row>
    <row r="290" spans="12:12" s="102" customFormat="1" x14ac:dyDescent="0.35">
      <c r="L290" s="135"/>
    </row>
    <row r="291" spans="12:12" s="102" customFormat="1" x14ac:dyDescent="0.35">
      <c r="L291" s="135"/>
    </row>
    <row r="292" spans="12:12" s="102" customFormat="1" x14ac:dyDescent="0.35">
      <c r="L292" s="135"/>
    </row>
    <row r="293" spans="12:12" s="102" customFormat="1" x14ac:dyDescent="0.35">
      <c r="L293" s="135"/>
    </row>
    <row r="294" spans="12:12" s="102" customFormat="1" x14ac:dyDescent="0.35">
      <c r="L294" s="135"/>
    </row>
    <row r="295" spans="12:12" s="102" customFormat="1" x14ac:dyDescent="0.35">
      <c r="L295" s="135"/>
    </row>
    <row r="296" spans="12:12" s="102" customFormat="1" x14ac:dyDescent="0.35">
      <c r="L296" s="135"/>
    </row>
    <row r="297" spans="12:12" s="102" customFormat="1" x14ac:dyDescent="0.35">
      <c r="L297" s="135"/>
    </row>
    <row r="298" spans="12:12" s="102" customFormat="1" x14ac:dyDescent="0.35">
      <c r="L298" s="135"/>
    </row>
    <row r="299" spans="12:12" s="102" customFormat="1" x14ac:dyDescent="0.35">
      <c r="L299" s="135"/>
    </row>
    <row r="300" spans="12:12" s="102" customFormat="1" x14ac:dyDescent="0.35">
      <c r="L300" s="135"/>
    </row>
    <row r="301" spans="12:12" s="102" customFormat="1" x14ac:dyDescent="0.35">
      <c r="L301" s="135"/>
    </row>
    <row r="302" spans="12:12" s="102" customFormat="1" x14ac:dyDescent="0.35">
      <c r="L302" s="135"/>
    </row>
    <row r="303" spans="12:12" s="102" customFormat="1" x14ac:dyDescent="0.35">
      <c r="L303" s="135"/>
    </row>
    <row r="304" spans="12:12" s="102" customFormat="1" x14ac:dyDescent="0.35">
      <c r="L304" s="135"/>
    </row>
    <row r="305" spans="12:12" s="102" customFormat="1" x14ac:dyDescent="0.35">
      <c r="L305" s="135"/>
    </row>
    <row r="306" spans="12:12" s="102" customFormat="1" x14ac:dyDescent="0.35">
      <c r="L306" s="135"/>
    </row>
    <row r="307" spans="12:12" s="102" customFormat="1" x14ac:dyDescent="0.35">
      <c r="L307" s="135"/>
    </row>
    <row r="308" spans="12:12" s="102" customFormat="1" x14ac:dyDescent="0.35">
      <c r="L308" s="135"/>
    </row>
    <row r="309" spans="12:12" s="102" customFormat="1" x14ac:dyDescent="0.35">
      <c r="L309" s="135"/>
    </row>
    <row r="310" spans="12:12" s="102" customFormat="1" x14ac:dyDescent="0.35">
      <c r="L310" s="135"/>
    </row>
    <row r="311" spans="12:12" s="102" customFormat="1" x14ac:dyDescent="0.35">
      <c r="L311" s="135"/>
    </row>
    <row r="312" spans="12:12" s="102" customFormat="1" x14ac:dyDescent="0.35">
      <c r="L312" s="135"/>
    </row>
    <row r="313" spans="12:12" s="102" customFormat="1" x14ac:dyDescent="0.35">
      <c r="L313" s="135"/>
    </row>
    <row r="314" spans="12:12" s="102" customFormat="1" x14ac:dyDescent="0.35">
      <c r="L314" s="135"/>
    </row>
    <row r="315" spans="12:12" s="102" customFormat="1" x14ac:dyDescent="0.35">
      <c r="L315" s="135"/>
    </row>
    <row r="316" spans="12:12" s="102" customFormat="1" x14ac:dyDescent="0.35">
      <c r="L316" s="135"/>
    </row>
    <row r="317" spans="12:12" s="102" customFormat="1" x14ac:dyDescent="0.35">
      <c r="L317" s="135"/>
    </row>
    <row r="318" spans="12:12" s="102" customFormat="1" x14ac:dyDescent="0.35">
      <c r="L318" s="135"/>
    </row>
    <row r="319" spans="12:12" s="102" customFormat="1" x14ac:dyDescent="0.35">
      <c r="L319" s="135"/>
    </row>
    <row r="320" spans="12:12" s="102" customFormat="1" x14ac:dyDescent="0.35">
      <c r="L320" s="135"/>
    </row>
    <row r="321" spans="12:12" s="102" customFormat="1" x14ac:dyDescent="0.35">
      <c r="L321" s="135"/>
    </row>
    <row r="322" spans="12:12" s="102" customFormat="1" x14ac:dyDescent="0.35">
      <c r="L322" s="135"/>
    </row>
    <row r="323" spans="12:12" s="102" customFormat="1" x14ac:dyDescent="0.35">
      <c r="L323" s="135"/>
    </row>
    <row r="324" spans="12:12" s="102" customFormat="1" x14ac:dyDescent="0.35">
      <c r="L324" s="135"/>
    </row>
    <row r="325" spans="12:12" s="102" customFormat="1" x14ac:dyDescent="0.35">
      <c r="L325" s="135"/>
    </row>
    <row r="326" spans="12:12" s="102" customFormat="1" x14ac:dyDescent="0.35">
      <c r="L326" s="135"/>
    </row>
    <row r="327" spans="12:12" s="102" customFormat="1" x14ac:dyDescent="0.35">
      <c r="L327" s="135"/>
    </row>
    <row r="328" spans="12:12" s="102" customFormat="1" x14ac:dyDescent="0.35">
      <c r="L328" s="135"/>
    </row>
    <row r="329" spans="12:12" s="102" customFormat="1" x14ac:dyDescent="0.35">
      <c r="L329" s="135"/>
    </row>
    <row r="330" spans="12:12" s="102" customFormat="1" x14ac:dyDescent="0.35">
      <c r="L330" s="135"/>
    </row>
    <row r="331" spans="12:12" s="102" customFormat="1" x14ac:dyDescent="0.35">
      <c r="L331" s="135"/>
    </row>
    <row r="332" spans="12:12" s="102" customFormat="1" x14ac:dyDescent="0.35">
      <c r="L332" s="135"/>
    </row>
    <row r="333" spans="12:12" s="102" customFormat="1" x14ac:dyDescent="0.35">
      <c r="L333" s="135"/>
    </row>
    <row r="334" spans="12:12" s="102" customFormat="1" x14ac:dyDescent="0.35">
      <c r="L334" s="135"/>
    </row>
    <row r="335" spans="12:12" s="102" customFormat="1" x14ac:dyDescent="0.35">
      <c r="L335" s="135"/>
    </row>
    <row r="336" spans="12:12" s="102" customFormat="1" x14ac:dyDescent="0.35">
      <c r="L336" s="135"/>
    </row>
    <row r="337" spans="12:12" s="102" customFormat="1" x14ac:dyDescent="0.35">
      <c r="L337" s="135"/>
    </row>
    <row r="338" spans="12:12" s="102" customFormat="1" x14ac:dyDescent="0.35">
      <c r="L338" s="135"/>
    </row>
    <row r="339" spans="12:12" s="102" customFormat="1" x14ac:dyDescent="0.35">
      <c r="L339" s="135"/>
    </row>
    <row r="340" spans="12:12" s="102" customFormat="1" x14ac:dyDescent="0.35">
      <c r="L340" s="135"/>
    </row>
    <row r="341" spans="12:12" s="102" customFormat="1" x14ac:dyDescent="0.35">
      <c r="L341" s="135"/>
    </row>
    <row r="342" spans="12:12" s="102" customFormat="1" x14ac:dyDescent="0.35">
      <c r="L342" s="135"/>
    </row>
    <row r="343" spans="12:12" s="102" customFormat="1" x14ac:dyDescent="0.35">
      <c r="L343" s="135"/>
    </row>
    <row r="344" spans="12:12" s="102" customFormat="1" x14ac:dyDescent="0.35">
      <c r="L344" s="135"/>
    </row>
    <row r="345" spans="12:12" s="102" customFormat="1" x14ac:dyDescent="0.35">
      <c r="L345" s="135"/>
    </row>
    <row r="346" spans="12:12" s="102" customFormat="1" x14ac:dyDescent="0.35">
      <c r="L346" s="135"/>
    </row>
    <row r="347" spans="12:12" s="102" customFormat="1" x14ac:dyDescent="0.35">
      <c r="L347" s="135"/>
    </row>
    <row r="348" spans="12:12" s="102" customFormat="1" x14ac:dyDescent="0.35">
      <c r="L348" s="135"/>
    </row>
    <row r="349" spans="12:12" s="102" customFormat="1" x14ac:dyDescent="0.35">
      <c r="L349" s="135"/>
    </row>
    <row r="350" spans="12:12" s="102" customFormat="1" x14ac:dyDescent="0.35">
      <c r="L350" s="135"/>
    </row>
    <row r="351" spans="12:12" s="102" customFormat="1" x14ac:dyDescent="0.35">
      <c r="L351" s="135"/>
    </row>
    <row r="352" spans="12:12" s="102" customFormat="1" x14ac:dyDescent="0.35">
      <c r="L352" s="135"/>
    </row>
    <row r="353" spans="12:12" s="102" customFormat="1" x14ac:dyDescent="0.35">
      <c r="L353" s="135"/>
    </row>
    <row r="354" spans="12:12" s="102" customFormat="1" x14ac:dyDescent="0.35">
      <c r="L354" s="135"/>
    </row>
    <row r="355" spans="12:12" s="102" customFormat="1" x14ac:dyDescent="0.35">
      <c r="L355" s="135"/>
    </row>
    <row r="356" spans="12:12" s="102" customFormat="1" x14ac:dyDescent="0.35">
      <c r="L356" s="135"/>
    </row>
    <row r="357" spans="12:12" s="102" customFormat="1" x14ac:dyDescent="0.35">
      <c r="L357" s="135"/>
    </row>
    <row r="358" spans="12:12" s="102" customFormat="1" x14ac:dyDescent="0.35">
      <c r="L358" s="135"/>
    </row>
    <row r="359" spans="12:12" s="102" customFormat="1" x14ac:dyDescent="0.35">
      <c r="L359" s="135"/>
    </row>
    <row r="360" spans="12:12" s="102" customFormat="1" x14ac:dyDescent="0.35">
      <c r="L360" s="135"/>
    </row>
    <row r="361" spans="12:12" s="102" customFormat="1" x14ac:dyDescent="0.35">
      <c r="L361" s="135"/>
    </row>
    <row r="362" spans="12:12" s="102" customFormat="1" x14ac:dyDescent="0.35">
      <c r="L362" s="135"/>
    </row>
    <row r="363" spans="12:12" s="102" customFormat="1" x14ac:dyDescent="0.35">
      <c r="L363" s="135"/>
    </row>
    <row r="364" spans="12:12" s="102" customFormat="1" x14ac:dyDescent="0.35">
      <c r="L364" s="135"/>
    </row>
    <row r="365" spans="12:12" s="102" customFormat="1" x14ac:dyDescent="0.35">
      <c r="L365" s="135"/>
    </row>
    <row r="366" spans="12:12" s="102" customFormat="1" x14ac:dyDescent="0.35">
      <c r="L366" s="135"/>
    </row>
    <row r="367" spans="12:12" s="102" customFormat="1" x14ac:dyDescent="0.35">
      <c r="L367" s="135"/>
    </row>
    <row r="368" spans="12:12" s="102" customFormat="1" x14ac:dyDescent="0.35">
      <c r="L368" s="135"/>
    </row>
    <row r="369" spans="12:12" s="102" customFormat="1" x14ac:dyDescent="0.35">
      <c r="L369" s="135"/>
    </row>
    <row r="370" spans="12:12" s="102" customFormat="1" x14ac:dyDescent="0.35">
      <c r="L370" s="135"/>
    </row>
    <row r="371" spans="12:12" s="102" customFormat="1" x14ac:dyDescent="0.35">
      <c r="L371" s="135"/>
    </row>
    <row r="372" spans="12:12" s="102" customFormat="1" x14ac:dyDescent="0.35">
      <c r="L372" s="135"/>
    </row>
    <row r="373" spans="12:12" s="102" customFormat="1" x14ac:dyDescent="0.35">
      <c r="L373" s="135"/>
    </row>
    <row r="374" spans="12:12" s="102" customFormat="1" x14ac:dyDescent="0.35">
      <c r="L374" s="135"/>
    </row>
    <row r="375" spans="12:12" s="102" customFormat="1" x14ac:dyDescent="0.35">
      <c r="L375" s="135"/>
    </row>
    <row r="376" spans="12:12" s="102" customFormat="1" x14ac:dyDescent="0.35">
      <c r="L376" s="135"/>
    </row>
    <row r="377" spans="12:12" s="102" customFormat="1" x14ac:dyDescent="0.35">
      <c r="L377" s="135"/>
    </row>
    <row r="378" spans="12:12" s="102" customFormat="1" x14ac:dyDescent="0.35">
      <c r="L378" s="135"/>
    </row>
    <row r="379" spans="12:12" s="102" customFormat="1" x14ac:dyDescent="0.35">
      <c r="L379" s="135"/>
    </row>
    <row r="380" spans="12:12" s="102" customFormat="1" x14ac:dyDescent="0.35">
      <c r="L380" s="135"/>
    </row>
    <row r="381" spans="12:12" s="102" customFormat="1" x14ac:dyDescent="0.35">
      <c r="L381" s="135"/>
    </row>
    <row r="382" spans="12:12" s="102" customFormat="1" x14ac:dyDescent="0.35">
      <c r="L382" s="135"/>
    </row>
    <row r="383" spans="12:12" s="102" customFormat="1" x14ac:dyDescent="0.35">
      <c r="L383" s="135"/>
    </row>
    <row r="384" spans="12:12" s="102" customFormat="1" x14ac:dyDescent="0.35">
      <c r="L384" s="135"/>
    </row>
    <row r="385" spans="12:12" s="102" customFormat="1" x14ac:dyDescent="0.35">
      <c r="L385" s="135"/>
    </row>
    <row r="386" spans="12:12" s="102" customFormat="1" x14ac:dyDescent="0.35">
      <c r="L386" s="135"/>
    </row>
    <row r="387" spans="12:12" s="102" customFormat="1" x14ac:dyDescent="0.35">
      <c r="L387" s="135"/>
    </row>
    <row r="388" spans="12:12" s="102" customFormat="1" x14ac:dyDescent="0.35">
      <c r="L388" s="135"/>
    </row>
    <row r="389" spans="12:12" s="102" customFormat="1" x14ac:dyDescent="0.35">
      <c r="L389" s="135"/>
    </row>
    <row r="390" spans="12:12" s="102" customFormat="1" x14ac:dyDescent="0.35">
      <c r="L390" s="135"/>
    </row>
    <row r="391" spans="12:12" s="102" customFormat="1" x14ac:dyDescent="0.35">
      <c r="L391" s="135"/>
    </row>
    <row r="392" spans="12:12" s="102" customFormat="1" x14ac:dyDescent="0.35">
      <c r="L392" s="135"/>
    </row>
    <row r="393" spans="12:12" s="102" customFormat="1" x14ac:dyDescent="0.35">
      <c r="L393" s="135"/>
    </row>
    <row r="394" spans="12:12" s="102" customFormat="1" x14ac:dyDescent="0.35">
      <c r="L394" s="135"/>
    </row>
    <row r="395" spans="12:12" s="102" customFormat="1" x14ac:dyDescent="0.35">
      <c r="L395" s="135"/>
    </row>
    <row r="396" spans="12:12" s="102" customFormat="1" x14ac:dyDescent="0.35">
      <c r="L396" s="135"/>
    </row>
    <row r="397" spans="12:12" s="102" customFormat="1" x14ac:dyDescent="0.35">
      <c r="L397" s="135"/>
    </row>
    <row r="398" spans="12:12" s="102" customFormat="1" x14ac:dyDescent="0.35">
      <c r="L398" s="135"/>
    </row>
    <row r="399" spans="12:12" s="102" customFormat="1" x14ac:dyDescent="0.35">
      <c r="L399" s="135"/>
    </row>
    <row r="400" spans="12:12" s="102" customFormat="1" x14ac:dyDescent="0.35">
      <c r="L400" s="135"/>
    </row>
    <row r="401" spans="12:12" s="102" customFormat="1" x14ac:dyDescent="0.35">
      <c r="L401" s="135"/>
    </row>
    <row r="402" spans="12:12" s="102" customFormat="1" x14ac:dyDescent="0.35">
      <c r="L402" s="135"/>
    </row>
    <row r="403" spans="12:12" s="102" customFormat="1" x14ac:dyDescent="0.35">
      <c r="L403" s="135"/>
    </row>
    <row r="404" spans="12:12" s="102" customFormat="1" x14ac:dyDescent="0.35">
      <c r="L404" s="135"/>
    </row>
    <row r="405" spans="12:12" s="102" customFormat="1" x14ac:dyDescent="0.35">
      <c r="L405" s="135"/>
    </row>
    <row r="406" spans="12:12" s="102" customFormat="1" x14ac:dyDescent="0.35">
      <c r="L406" s="135"/>
    </row>
    <row r="407" spans="12:12" s="102" customFormat="1" x14ac:dyDescent="0.35">
      <c r="L407" s="135"/>
    </row>
    <row r="408" spans="12:12" s="102" customFormat="1" x14ac:dyDescent="0.35">
      <c r="L408" s="135"/>
    </row>
    <row r="409" spans="12:12" s="102" customFormat="1" x14ac:dyDescent="0.35">
      <c r="L409" s="135"/>
    </row>
    <row r="410" spans="12:12" s="102" customFormat="1" x14ac:dyDescent="0.35">
      <c r="L410" s="135"/>
    </row>
    <row r="411" spans="12:12" s="102" customFormat="1" x14ac:dyDescent="0.35">
      <c r="L411" s="135"/>
    </row>
    <row r="412" spans="12:12" s="102" customFormat="1" x14ac:dyDescent="0.35">
      <c r="L412" s="135"/>
    </row>
    <row r="413" spans="12:12" s="102" customFormat="1" x14ac:dyDescent="0.35">
      <c r="L413" s="135"/>
    </row>
    <row r="414" spans="12:12" s="102" customFormat="1" x14ac:dyDescent="0.35">
      <c r="L414" s="135"/>
    </row>
    <row r="415" spans="12:12" s="102" customFormat="1" x14ac:dyDescent="0.35">
      <c r="L415" s="135"/>
    </row>
    <row r="416" spans="12:12" s="102" customFormat="1" x14ac:dyDescent="0.35">
      <c r="L416" s="135"/>
    </row>
    <row r="417" spans="12:12" s="102" customFormat="1" x14ac:dyDescent="0.35">
      <c r="L417" s="135"/>
    </row>
    <row r="418" spans="12:12" s="102" customFormat="1" x14ac:dyDescent="0.35">
      <c r="L418" s="135"/>
    </row>
    <row r="419" spans="12:12" s="102" customFormat="1" x14ac:dyDescent="0.35">
      <c r="L419" s="135"/>
    </row>
    <row r="420" spans="12:12" s="102" customFormat="1" x14ac:dyDescent="0.35">
      <c r="L420" s="135"/>
    </row>
    <row r="421" spans="12:12" s="102" customFormat="1" x14ac:dyDescent="0.35">
      <c r="L421" s="135"/>
    </row>
    <row r="422" spans="12:12" s="102" customFormat="1" x14ac:dyDescent="0.35">
      <c r="L422" s="135"/>
    </row>
    <row r="423" spans="12:12" s="102" customFormat="1" x14ac:dyDescent="0.35">
      <c r="L423" s="135"/>
    </row>
    <row r="424" spans="12:12" s="102" customFormat="1" x14ac:dyDescent="0.35">
      <c r="L424" s="135"/>
    </row>
    <row r="425" spans="12:12" s="102" customFormat="1" x14ac:dyDescent="0.35">
      <c r="L425" s="135"/>
    </row>
    <row r="426" spans="12:12" s="102" customFormat="1" x14ac:dyDescent="0.35">
      <c r="L426" s="135"/>
    </row>
    <row r="427" spans="12:12" s="102" customFormat="1" x14ac:dyDescent="0.35">
      <c r="L427" s="135"/>
    </row>
    <row r="428" spans="12:12" s="102" customFormat="1" x14ac:dyDescent="0.35">
      <c r="L428" s="135"/>
    </row>
    <row r="429" spans="12:12" s="102" customFormat="1" x14ac:dyDescent="0.35">
      <c r="L429" s="135"/>
    </row>
    <row r="430" spans="12:12" s="102" customFormat="1" x14ac:dyDescent="0.35">
      <c r="L430" s="135"/>
    </row>
    <row r="431" spans="12:12" s="102" customFormat="1" x14ac:dyDescent="0.35">
      <c r="L431" s="135"/>
    </row>
    <row r="432" spans="12:12" s="102" customFormat="1" x14ac:dyDescent="0.35">
      <c r="L432" s="135"/>
    </row>
    <row r="433" spans="12:12" s="102" customFormat="1" x14ac:dyDescent="0.35">
      <c r="L433" s="135"/>
    </row>
    <row r="434" spans="12:12" s="102" customFormat="1" x14ac:dyDescent="0.35">
      <c r="L434" s="135"/>
    </row>
    <row r="435" spans="12:12" s="102" customFormat="1" x14ac:dyDescent="0.35">
      <c r="L435" s="135"/>
    </row>
    <row r="436" spans="12:12" s="102" customFormat="1" x14ac:dyDescent="0.35">
      <c r="L436" s="135"/>
    </row>
    <row r="437" spans="12:12" s="102" customFormat="1" x14ac:dyDescent="0.35">
      <c r="L437" s="135"/>
    </row>
    <row r="438" spans="12:12" s="102" customFormat="1" x14ac:dyDescent="0.35">
      <c r="L438" s="135"/>
    </row>
    <row r="439" spans="12:12" s="102" customFormat="1" x14ac:dyDescent="0.35">
      <c r="L439" s="135"/>
    </row>
    <row r="440" spans="12:12" s="102" customFormat="1" x14ac:dyDescent="0.35">
      <c r="L440" s="135"/>
    </row>
    <row r="441" spans="12:12" s="102" customFormat="1" x14ac:dyDescent="0.35">
      <c r="L441" s="135"/>
    </row>
    <row r="442" spans="12:12" s="102" customFormat="1" x14ac:dyDescent="0.35">
      <c r="L442" s="135"/>
    </row>
    <row r="443" spans="12:12" s="102" customFormat="1" x14ac:dyDescent="0.35">
      <c r="L443" s="135"/>
    </row>
    <row r="444" spans="12:12" s="102" customFormat="1" x14ac:dyDescent="0.35">
      <c r="L444" s="135"/>
    </row>
    <row r="445" spans="12:12" s="102" customFormat="1" x14ac:dyDescent="0.35">
      <c r="L445" s="135"/>
    </row>
    <row r="446" spans="12:12" s="102" customFormat="1" x14ac:dyDescent="0.35">
      <c r="L446" s="135"/>
    </row>
    <row r="447" spans="12:12" s="102" customFormat="1" x14ac:dyDescent="0.35">
      <c r="L447" s="135"/>
    </row>
    <row r="448" spans="12:12" s="102" customFormat="1" x14ac:dyDescent="0.35">
      <c r="L448" s="135"/>
    </row>
    <row r="449" spans="12:12" s="102" customFormat="1" x14ac:dyDescent="0.35">
      <c r="L449" s="135"/>
    </row>
    <row r="450" spans="12:12" s="102" customFormat="1" x14ac:dyDescent="0.35">
      <c r="L450" s="135"/>
    </row>
    <row r="451" spans="12:12" s="102" customFormat="1" x14ac:dyDescent="0.35">
      <c r="L451" s="135"/>
    </row>
    <row r="452" spans="12:12" s="102" customFormat="1" x14ac:dyDescent="0.35">
      <c r="L452" s="135"/>
    </row>
    <row r="453" spans="12:12" s="102" customFormat="1" x14ac:dyDescent="0.35">
      <c r="L453" s="135"/>
    </row>
    <row r="454" spans="12:12" s="102" customFormat="1" x14ac:dyDescent="0.35">
      <c r="L454" s="135"/>
    </row>
    <row r="455" spans="12:12" s="102" customFormat="1" x14ac:dyDescent="0.35">
      <c r="L455" s="135"/>
    </row>
    <row r="456" spans="12:12" s="102" customFormat="1" x14ac:dyDescent="0.35">
      <c r="L456" s="135"/>
    </row>
    <row r="457" spans="12:12" s="102" customFormat="1" x14ac:dyDescent="0.35">
      <c r="L457" s="135"/>
    </row>
    <row r="458" spans="12:12" s="102" customFormat="1" x14ac:dyDescent="0.35">
      <c r="L458" s="135"/>
    </row>
    <row r="459" spans="12:12" s="102" customFormat="1" x14ac:dyDescent="0.35">
      <c r="L459" s="135"/>
    </row>
    <row r="460" spans="12:12" s="102" customFormat="1" x14ac:dyDescent="0.35">
      <c r="L460" s="135"/>
    </row>
    <row r="461" spans="12:12" s="102" customFormat="1" x14ac:dyDescent="0.35">
      <c r="L461" s="135"/>
    </row>
    <row r="462" spans="12:12" s="102" customFormat="1" x14ac:dyDescent="0.35">
      <c r="L462" s="135"/>
    </row>
    <row r="463" spans="12:12" s="102" customFormat="1" x14ac:dyDescent="0.35">
      <c r="L463" s="135"/>
    </row>
    <row r="464" spans="12:12" s="102" customFormat="1" x14ac:dyDescent="0.35">
      <c r="L464" s="135"/>
    </row>
    <row r="465" spans="12:12" s="102" customFormat="1" x14ac:dyDescent="0.35">
      <c r="L465" s="135"/>
    </row>
    <row r="466" spans="12:12" s="102" customFormat="1" x14ac:dyDescent="0.35">
      <c r="L466" s="135"/>
    </row>
    <row r="467" spans="12:12" s="102" customFormat="1" x14ac:dyDescent="0.35">
      <c r="L467" s="135"/>
    </row>
    <row r="468" spans="12:12" s="102" customFormat="1" x14ac:dyDescent="0.35">
      <c r="L468" s="135"/>
    </row>
    <row r="469" spans="12:12" s="102" customFormat="1" x14ac:dyDescent="0.35">
      <c r="L469" s="135"/>
    </row>
    <row r="470" spans="12:12" s="102" customFormat="1" x14ac:dyDescent="0.35">
      <c r="L470" s="135"/>
    </row>
    <row r="471" spans="12:12" s="102" customFormat="1" x14ac:dyDescent="0.35">
      <c r="L471" s="135"/>
    </row>
    <row r="472" spans="12:12" s="102" customFormat="1" x14ac:dyDescent="0.35">
      <c r="L472" s="135"/>
    </row>
    <row r="473" spans="12:12" s="102" customFormat="1" x14ac:dyDescent="0.35">
      <c r="L473" s="135"/>
    </row>
    <row r="474" spans="12:12" s="102" customFormat="1" x14ac:dyDescent="0.35">
      <c r="L474" s="135"/>
    </row>
    <row r="475" spans="12:12" s="102" customFormat="1" x14ac:dyDescent="0.35">
      <c r="L475" s="135"/>
    </row>
    <row r="476" spans="12:12" s="102" customFormat="1" x14ac:dyDescent="0.35">
      <c r="L476" s="135"/>
    </row>
    <row r="477" spans="12:12" s="102" customFormat="1" x14ac:dyDescent="0.35">
      <c r="L477" s="135"/>
    </row>
    <row r="478" spans="12:12" s="102" customFormat="1" x14ac:dyDescent="0.35">
      <c r="L478" s="135"/>
    </row>
    <row r="479" spans="12:12" s="102" customFormat="1" x14ac:dyDescent="0.35">
      <c r="L479" s="135"/>
    </row>
    <row r="480" spans="12:12" s="102" customFormat="1" x14ac:dyDescent="0.35">
      <c r="L480" s="135"/>
    </row>
    <row r="481" spans="12:12" s="102" customFormat="1" x14ac:dyDescent="0.35">
      <c r="L481" s="135"/>
    </row>
    <row r="482" spans="12:12" s="102" customFormat="1" x14ac:dyDescent="0.35">
      <c r="L482" s="135"/>
    </row>
    <row r="483" spans="12:12" s="102" customFormat="1" x14ac:dyDescent="0.35">
      <c r="L483" s="135"/>
    </row>
    <row r="484" spans="12:12" s="102" customFormat="1" x14ac:dyDescent="0.35">
      <c r="L484" s="135"/>
    </row>
    <row r="485" spans="12:12" s="102" customFormat="1" x14ac:dyDescent="0.35">
      <c r="L485" s="135"/>
    </row>
    <row r="486" spans="12:12" s="102" customFormat="1" x14ac:dyDescent="0.35">
      <c r="L486" s="135"/>
    </row>
    <row r="487" spans="12:12" s="102" customFormat="1" x14ac:dyDescent="0.35">
      <c r="L487" s="135"/>
    </row>
    <row r="488" spans="12:12" s="102" customFormat="1" x14ac:dyDescent="0.35">
      <c r="L488" s="135"/>
    </row>
    <row r="489" spans="12:12" s="102" customFormat="1" x14ac:dyDescent="0.35">
      <c r="L489" s="135"/>
    </row>
    <row r="490" spans="12:12" s="102" customFormat="1" x14ac:dyDescent="0.35">
      <c r="L490" s="135"/>
    </row>
    <row r="491" spans="12:12" s="102" customFormat="1" x14ac:dyDescent="0.35">
      <c r="L491" s="135"/>
    </row>
    <row r="492" spans="12:12" s="102" customFormat="1" x14ac:dyDescent="0.35">
      <c r="L492" s="135"/>
    </row>
    <row r="493" spans="12:12" s="102" customFormat="1" x14ac:dyDescent="0.35">
      <c r="L493" s="135"/>
    </row>
    <row r="494" spans="12:12" s="102" customFormat="1" x14ac:dyDescent="0.35">
      <c r="L494" s="135"/>
    </row>
    <row r="495" spans="12:12" s="102" customFormat="1" x14ac:dyDescent="0.35">
      <c r="L495" s="135"/>
    </row>
    <row r="496" spans="12:12" s="102" customFormat="1" x14ac:dyDescent="0.35">
      <c r="L496" s="135"/>
    </row>
    <row r="497" spans="12:12" s="102" customFormat="1" x14ac:dyDescent="0.35">
      <c r="L497" s="135"/>
    </row>
    <row r="498" spans="12:12" s="102" customFormat="1" x14ac:dyDescent="0.35">
      <c r="L498" s="135"/>
    </row>
    <row r="499" spans="12:12" s="102" customFormat="1" x14ac:dyDescent="0.35">
      <c r="L499" s="135"/>
    </row>
    <row r="500" spans="12:12" s="102" customFormat="1" x14ac:dyDescent="0.35">
      <c r="L500" s="135"/>
    </row>
    <row r="501" spans="12:12" s="102" customFormat="1" x14ac:dyDescent="0.35">
      <c r="L501" s="135"/>
    </row>
    <row r="502" spans="12:12" s="102" customFormat="1" x14ac:dyDescent="0.35">
      <c r="L502" s="135"/>
    </row>
    <row r="503" spans="12:12" s="102" customFormat="1" x14ac:dyDescent="0.35">
      <c r="L503" s="135"/>
    </row>
    <row r="504" spans="12:12" s="102" customFormat="1" x14ac:dyDescent="0.35">
      <c r="L504" s="135"/>
    </row>
    <row r="505" spans="12:12" s="102" customFormat="1" x14ac:dyDescent="0.35">
      <c r="L505" s="135"/>
    </row>
    <row r="506" spans="12:12" s="102" customFormat="1" x14ac:dyDescent="0.35">
      <c r="L506" s="135"/>
    </row>
    <row r="507" spans="12:12" s="102" customFormat="1" x14ac:dyDescent="0.35">
      <c r="L507" s="135"/>
    </row>
    <row r="508" spans="12:12" s="102" customFormat="1" x14ac:dyDescent="0.35">
      <c r="L508" s="135"/>
    </row>
    <row r="509" spans="12:12" s="102" customFormat="1" x14ac:dyDescent="0.35">
      <c r="L509" s="135"/>
    </row>
    <row r="510" spans="12:12" s="102" customFormat="1" x14ac:dyDescent="0.35">
      <c r="L510" s="135"/>
    </row>
    <row r="511" spans="12:12" s="102" customFormat="1" x14ac:dyDescent="0.35">
      <c r="L511" s="135"/>
    </row>
    <row r="512" spans="12:12" s="102" customFormat="1" x14ac:dyDescent="0.35">
      <c r="L512" s="135"/>
    </row>
    <row r="513" spans="12:12" s="102" customFormat="1" x14ac:dyDescent="0.35">
      <c r="L513" s="135"/>
    </row>
    <row r="514" spans="12:12" s="102" customFormat="1" x14ac:dyDescent="0.35">
      <c r="L514" s="135"/>
    </row>
    <row r="515" spans="12:12" s="102" customFormat="1" x14ac:dyDescent="0.35">
      <c r="L515" s="135"/>
    </row>
    <row r="516" spans="12:12" s="102" customFormat="1" x14ac:dyDescent="0.35">
      <c r="L516" s="135"/>
    </row>
    <row r="517" spans="12:12" s="102" customFormat="1" x14ac:dyDescent="0.35">
      <c r="L517" s="135"/>
    </row>
    <row r="518" spans="12:12" s="102" customFormat="1" x14ac:dyDescent="0.35">
      <c r="L518" s="135"/>
    </row>
    <row r="519" spans="12:12" s="102" customFormat="1" x14ac:dyDescent="0.35">
      <c r="L519" s="135"/>
    </row>
    <row r="520" spans="12:12" s="102" customFormat="1" x14ac:dyDescent="0.35">
      <c r="L520" s="135"/>
    </row>
    <row r="521" spans="12:12" s="102" customFormat="1" x14ac:dyDescent="0.35">
      <c r="L521" s="135"/>
    </row>
    <row r="522" spans="12:12" s="102" customFormat="1" x14ac:dyDescent="0.35">
      <c r="L522" s="135"/>
    </row>
    <row r="523" spans="12:12" s="102" customFormat="1" x14ac:dyDescent="0.35">
      <c r="L523" s="135"/>
    </row>
    <row r="524" spans="12:12" s="102" customFormat="1" x14ac:dyDescent="0.35">
      <c r="L524" s="135"/>
    </row>
    <row r="525" spans="12:12" s="102" customFormat="1" x14ac:dyDescent="0.35">
      <c r="L525" s="135"/>
    </row>
    <row r="526" spans="12:12" s="102" customFormat="1" x14ac:dyDescent="0.35">
      <c r="L526" s="135"/>
    </row>
    <row r="527" spans="12:12" s="102" customFormat="1" x14ac:dyDescent="0.35">
      <c r="L527" s="135"/>
    </row>
    <row r="528" spans="12:12" s="102" customFormat="1" x14ac:dyDescent="0.35">
      <c r="L528" s="135"/>
    </row>
    <row r="529" spans="12:12" s="102" customFormat="1" x14ac:dyDescent="0.35">
      <c r="L529" s="135"/>
    </row>
    <row r="530" spans="12:12" s="102" customFormat="1" x14ac:dyDescent="0.35">
      <c r="L530" s="135"/>
    </row>
    <row r="531" spans="12:12" s="102" customFormat="1" x14ac:dyDescent="0.35">
      <c r="L531" s="135"/>
    </row>
    <row r="532" spans="12:12" s="102" customFormat="1" x14ac:dyDescent="0.35">
      <c r="L532" s="135"/>
    </row>
    <row r="533" spans="12:12" s="102" customFormat="1" x14ac:dyDescent="0.35">
      <c r="L533" s="135"/>
    </row>
    <row r="534" spans="12:12" s="102" customFormat="1" x14ac:dyDescent="0.35">
      <c r="L534" s="135"/>
    </row>
    <row r="535" spans="12:12" s="102" customFormat="1" x14ac:dyDescent="0.35">
      <c r="L535" s="135"/>
    </row>
    <row r="536" spans="12:12" s="102" customFormat="1" x14ac:dyDescent="0.35">
      <c r="L536" s="135"/>
    </row>
    <row r="537" spans="12:12" s="102" customFormat="1" x14ac:dyDescent="0.35">
      <c r="L537" s="135"/>
    </row>
    <row r="538" spans="12:12" s="102" customFormat="1" x14ac:dyDescent="0.35">
      <c r="L538" s="135"/>
    </row>
    <row r="539" spans="12:12" s="102" customFormat="1" x14ac:dyDescent="0.35">
      <c r="L539" s="135"/>
    </row>
    <row r="540" spans="12:12" s="102" customFormat="1" x14ac:dyDescent="0.35">
      <c r="L540" s="135"/>
    </row>
    <row r="541" spans="12:12" s="102" customFormat="1" x14ac:dyDescent="0.35">
      <c r="L541" s="135"/>
    </row>
    <row r="542" spans="12:12" s="102" customFormat="1" x14ac:dyDescent="0.35">
      <c r="L542" s="135"/>
    </row>
    <row r="543" spans="12:12" s="102" customFormat="1" x14ac:dyDescent="0.35">
      <c r="L543" s="135"/>
    </row>
    <row r="544" spans="12:12" s="102" customFormat="1" x14ac:dyDescent="0.35">
      <c r="L544" s="135"/>
    </row>
    <row r="545" spans="12:12" s="102" customFormat="1" x14ac:dyDescent="0.35">
      <c r="L545" s="135"/>
    </row>
    <row r="546" spans="12:12" s="102" customFormat="1" x14ac:dyDescent="0.35">
      <c r="L546" s="135"/>
    </row>
    <row r="547" spans="12:12" s="102" customFormat="1" x14ac:dyDescent="0.35">
      <c r="L547" s="135"/>
    </row>
    <row r="548" spans="12:12" s="102" customFormat="1" x14ac:dyDescent="0.35">
      <c r="L548" s="135"/>
    </row>
    <row r="549" spans="12:12" s="102" customFormat="1" x14ac:dyDescent="0.35">
      <c r="L549" s="135"/>
    </row>
    <row r="550" spans="12:12" s="102" customFormat="1" x14ac:dyDescent="0.35">
      <c r="L550" s="135"/>
    </row>
    <row r="551" spans="12:12" s="102" customFormat="1" x14ac:dyDescent="0.35">
      <c r="L551" s="135"/>
    </row>
    <row r="552" spans="12:12" s="102" customFormat="1" x14ac:dyDescent="0.35">
      <c r="L552" s="135"/>
    </row>
    <row r="553" spans="12:12" s="102" customFormat="1" x14ac:dyDescent="0.35">
      <c r="L553" s="135"/>
    </row>
    <row r="554" spans="12:12" s="102" customFormat="1" x14ac:dyDescent="0.35">
      <c r="L554" s="135"/>
    </row>
    <row r="555" spans="12:12" s="102" customFormat="1" x14ac:dyDescent="0.35">
      <c r="L555" s="135"/>
    </row>
    <row r="556" spans="12:12" s="102" customFormat="1" x14ac:dyDescent="0.35">
      <c r="L556" s="135"/>
    </row>
    <row r="557" spans="12:12" s="102" customFormat="1" x14ac:dyDescent="0.35">
      <c r="L557" s="135"/>
    </row>
    <row r="558" spans="12:12" s="102" customFormat="1" x14ac:dyDescent="0.35">
      <c r="L558" s="135"/>
    </row>
    <row r="559" spans="12:12" s="102" customFormat="1" x14ac:dyDescent="0.35">
      <c r="L559" s="135"/>
    </row>
    <row r="560" spans="12:12" s="102" customFormat="1" x14ac:dyDescent="0.35">
      <c r="L560" s="135"/>
    </row>
    <row r="561" spans="12:12" s="102" customFormat="1" x14ac:dyDescent="0.35">
      <c r="L561" s="135"/>
    </row>
    <row r="562" spans="12:12" s="102" customFormat="1" x14ac:dyDescent="0.35">
      <c r="L562" s="135"/>
    </row>
    <row r="563" spans="12:12" s="102" customFormat="1" x14ac:dyDescent="0.35">
      <c r="L563" s="135"/>
    </row>
    <row r="564" spans="12:12" s="102" customFormat="1" x14ac:dyDescent="0.35">
      <c r="L564" s="135"/>
    </row>
    <row r="565" spans="12:12" s="102" customFormat="1" x14ac:dyDescent="0.35">
      <c r="L565" s="135"/>
    </row>
    <row r="566" spans="12:12" s="102" customFormat="1" x14ac:dyDescent="0.35">
      <c r="L566" s="135"/>
    </row>
    <row r="567" spans="12:12" s="102" customFormat="1" x14ac:dyDescent="0.35">
      <c r="L567" s="135"/>
    </row>
    <row r="568" spans="12:12" s="102" customFormat="1" x14ac:dyDescent="0.35">
      <c r="L568" s="135"/>
    </row>
    <row r="569" spans="12:12" s="102" customFormat="1" x14ac:dyDescent="0.35">
      <c r="L569" s="135"/>
    </row>
    <row r="570" spans="12:12" s="102" customFormat="1" x14ac:dyDescent="0.35">
      <c r="L570" s="135"/>
    </row>
    <row r="571" spans="12:12" s="102" customFormat="1" x14ac:dyDescent="0.35">
      <c r="L571" s="135"/>
    </row>
    <row r="572" spans="12:12" s="102" customFormat="1" x14ac:dyDescent="0.35">
      <c r="L572" s="135"/>
    </row>
    <row r="573" spans="12:12" s="102" customFormat="1" x14ac:dyDescent="0.35">
      <c r="L573" s="135"/>
    </row>
    <row r="574" spans="12:12" s="102" customFormat="1" x14ac:dyDescent="0.35">
      <c r="L574" s="135"/>
    </row>
    <row r="575" spans="12:12" s="102" customFormat="1" x14ac:dyDescent="0.35">
      <c r="L575" s="135"/>
    </row>
    <row r="576" spans="12:12" s="102" customFormat="1" x14ac:dyDescent="0.35">
      <c r="L576" s="135"/>
    </row>
    <row r="577" spans="12:12" s="102" customFormat="1" x14ac:dyDescent="0.35">
      <c r="L577" s="135"/>
    </row>
    <row r="578" spans="12:12" s="102" customFormat="1" x14ac:dyDescent="0.35">
      <c r="L578" s="135"/>
    </row>
    <row r="579" spans="12:12" s="102" customFormat="1" x14ac:dyDescent="0.35">
      <c r="L579" s="135"/>
    </row>
    <row r="580" spans="12:12" s="102" customFormat="1" x14ac:dyDescent="0.35">
      <c r="L580" s="135"/>
    </row>
    <row r="581" spans="12:12" s="102" customFormat="1" x14ac:dyDescent="0.35">
      <c r="L581" s="135"/>
    </row>
    <row r="582" spans="12:12" s="102" customFormat="1" x14ac:dyDescent="0.35">
      <c r="L582" s="135"/>
    </row>
    <row r="583" spans="12:12" x14ac:dyDescent="0.35">
      <c r="L583" s="135"/>
    </row>
    <row r="584" spans="12:12" x14ac:dyDescent="0.35">
      <c r="L584" s="135"/>
    </row>
    <row r="585" spans="12:12" x14ac:dyDescent="0.35">
      <c r="L585" s="135"/>
    </row>
    <row r="586" spans="12:12" x14ac:dyDescent="0.35">
      <c r="L586" s="135"/>
    </row>
    <row r="587" spans="12:12" x14ac:dyDescent="0.35">
      <c r="L587" s="135"/>
    </row>
    <row r="588" spans="12:12" x14ac:dyDescent="0.35">
      <c r="L588" s="135"/>
    </row>
    <row r="589" spans="12:12" x14ac:dyDescent="0.35">
      <c r="L589" s="135"/>
    </row>
    <row r="590" spans="12:12" x14ac:dyDescent="0.35">
      <c r="L590" s="135"/>
    </row>
    <row r="591" spans="12:12" x14ac:dyDescent="0.35">
      <c r="L591" s="135"/>
    </row>
    <row r="592" spans="12:12" x14ac:dyDescent="0.35">
      <c r="L592" s="135"/>
    </row>
    <row r="593" spans="12:12" x14ac:dyDescent="0.35">
      <c r="L593" s="135"/>
    </row>
    <row r="594" spans="12:12" x14ac:dyDescent="0.35">
      <c r="L594" s="135"/>
    </row>
    <row r="595" spans="12:12" x14ac:dyDescent="0.35">
      <c r="L595" s="135"/>
    </row>
    <row r="596" spans="12:12" x14ac:dyDescent="0.35">
      <c r="L596" s="135"/>
    </row>
    <row r="597" spans="12:12" x14ac:dyDescent="0.35">
      <c r="L597" s="135"/>
    </row>
    <row r="598" spans="12:12" x14ac:dyDescent="0.35">
      <c r="L598" s="135"/>
    </row>
    <row r="599" spans="12:12" x14ac:dyDescent="0.35">
      <c r="L599" s="135"/>
    </row>
    <row r="600" spans="12:12" x14ac:dyDescent="0.35">
      <c r="L600" s="135"/>
    </row>
    <row r="601" spans="12:12" x14ac:dyDescent="0.35">
      <c r="L601" s="135"/>
    </row>
    <row r="602" spans="12:12" x14ac:dyDescent="0.35">
      <c r="L602" s="135"/>
    </row>
    <row r="603" spans="12:12" x14ac:dyDescent="0.35">
      <c r="L603" s="135"/>
    </row>
    <row r="604" spans="12:12" x14ac:dyDescent="0.35">
      <c r="L604" s="135"/>
    </row>
    <row r="605" spans="12:12" x14ac:dyDescent="0.35">
      <c r="L605" s="135"/>
    </row>
    <row r="606" spans="12:12" x14ac:dyDescent="0.35">
      <c r="L606" s="135"/>
    </row>
    <row r="607" spans="12:12" x14ac:dyDescent="0.35">
      <c r="L607" s="135"/>
    </row>
    <row r="608" spans="12:12" x14ac:dyDescent="0.35">
      <c r="L608" s="135"/>
    </row>
    <row r="609" spans="12:12" x14ac:dyDescent="0.35">
      <c r="L609" s="135"/>
    </row>
    <row r="610" spans="12:12" x14ac:dyDescent="0.35">
      <c r="L610" s="135"/>
    </row>
    <row r="611" spans="12:12" x14ac:dyDescent="0.35">
      <c r="L611" s="135"/>
    </row>
    <row r="612" spans="12:12" x14ac:dyDescent="0.35">
      <c r="L612" s="135"/>
    </row>
    <row r="613" spans="12:12" x14ac:dyDescent="0.35">
      <c r="L613" s="135"/>
    </row>
    <row r="614" spans="12:12" x14ac:dyDescent="0.35">
      <c r="L614" s="135"/>
    </row>
    <row r="615" spans="12:12" x14ac:dyDescent="0.35">
      <c r="L615" s="135"/>
    </row>
    <row r="616" spans="12:12" x14ac:dyDescent="0.35">
      <c r="L616" s="135"/>
    </row>
    <row r="617" spans="12:12" x14ac:dyDescent="0.35">
      <c r="L617" s="135"/>
    </row>
    <row r="618" spans="12:12" x14ac:dyDescent="0.35">
      <c r="L618" s="135"/>
    </row>
    <row r="619" spans="12:12" x14ac:dyDescent="0.35">
      <c r="L619" s="135"/>
    </row>
    <row r="620" spans="12:12" x14ac:dyDescent="0.35">
      <c r="L620" s="135"/>
    </row>
    <row r="621" spans="12:12" x14ac:dyDescent="0.35">
      <c r="L621" s="135"/>
    </row>
    <row r="622" spans="12:12" x14ac:dyDescent="0.35">
      <c r="L622" s="135"/>
    </row>
    <row r="623" spans="12:12" x14ac:dyDescent="0.35">
      <c r="L623" s="135"/>
    </row>
    <row r="624" spans="12:12" x14ac:dyDescent="0.35">
      <c r="L624" s="135"/>
    </row>
    <row r="625" spans="12:12" x14ac:dyDescent="0.35">
      <c r="L625" s="135"/>
    </row>
    <row r="626" spans="12:12" x14ac:dyDescent="0.35">
      <c r="L626" s="135"/>
    </row>
    <row r="627" spans="12:12" x14ac:dyDescent="0.35">
      <c r="L627" s="135"/>
    </row>
    <row r="628" spans="12:12" x14ac:dyDescent="0.35">
      <c r="L628" s="135"/>
    </row>
    <row r="629" spans="12:12" x14ac:dyDescent="0.35">
      <c r="L629" s="135"/>
    </row>
    <row r="630" spans="12:12" x14ac:dyDescent="0.35">
      <c r="L630" s="135"/>
    </row>
    <row r="631" spans="12:12" x14ac:dyDescent="0.35">
      <c r="L631" s="135"/>
    </row>
    <row r="632" spans="12:12" x14ac:dyDescent="0.35">
      <c r="L632" s="135"/>
    </row>
    <row r="633" spans="12:12" x14ac:dyDescent="0.35">
      <c r="L633" s="135"/>
    </row>
    <row r="634" spans="12:12" x14ac:dyDescent="0.35">
      <c r="L634" s="135"/>
    </row>
    <row r="635" spans="12:12" x14ac:dyDescent="0.35">
      <c r="L635" s="135"/>
    </row>
    <row r="636" spans="12:12" x14ac:dyDescent="0.35">
      <c r="L636" s="135"/>
    </row>
    <row r="637" spans="12:12" x14ac:dyDescent="0.35">
      <c r="L637" s="135"/>
    </row>
    <row r="638" spans="12:12" x14ac:dyDescent="0.35">
      <c r="L638" s="135"/>
    </row>
    <row r="639" spans="12:12" x14ac:dyDescent="0.35">
      <c r="L639" s="135"/>
    </row>
    <row r="640" spans="12:12" x14ac:dyDescent="0.35">
      <c r="L640" s="135"/>
    </row>
    <row r="641" spans="12:12" x14ac:dyDescent="0.35">
      <c r="L641" s="135"/>
    </row>
    <row r="642" spans="12:12" x14ac:dyDescent="0.35">
      <c r="L642" s="135"/>
    </row>
    <row r="643" spans="12:12" x14ac:dyDescent="0.35">
      <c r="L643" s="135"/>
    </row>
    <row r="644" spans="12:12" x14ac:dyDescent="0.35">
      <c r="L644" s="135"/>
    </row>
    <row r="645" spans="12:12" x14ac:dyDescent="0.35">
      <c r="L645" s="135"/>
    </row>
    <row r="646" spans="12:12" x14ac:dyDescent="0.35">
      <c r="L646" s="135"/>
    </row>
    <row r="647" spans="12:12" x14ac:dyDescent="0.35">
      <c r="L647" s="135"/>
    </row>
    <row r="648" spans="12:12" x14ac:dyDescent="0.35">
      <c r="L648" s="135"/>
    </row>
    <row r="649" spans="12:12" x14ac:dyDescent="0.35">
      <c r="L649" s="135"/>
    </row>
    <row r="650" spans="12:12" x14ac:dyDescent="0.35">
      <c r="L650" s="135"/>
    </row>
    <row r="651" spans="12:12" x14ac:dyDescent="0.35">
      <c r="L651" s="135"/>
    </row>
    <row r="652" spans="12:12" x14ac:dyDescent="0.35">
      <c r="L652" s="135"/>
    </row>
    <row r="653" spans="12:12" x14ac:dyDescent="0.35">
      <c r="L653" s="135"/>
    </row>
    <row r="654" spans="12:12" x14ac:dyDescent="0.35">
      <c r="L654" s="135"/>
    </row>
    <row r="655" spans="12:12" x14ac:dyDescent="0.35">
      <c r="L655" s="135"/>
    </row>
    <row r="656" spans="12:12" x14ac:dyDescent="0.35">
      <c r="L656" s="135"/>
    </row>
    <row r="657" spans="12:12" x14ac:dyDescent="0.35">
      <c r="L657" s="135"/>
    </row>
    <row r="658" spans="12:12" x14ac:dyDescent="0.35">
      <c r="L658" s="135"/>
    </row>
    <row r="659" spans="12:12" x14ac:dyDescent="0.35">
      <c r="L659" s="135"/>
    </row>
    <row r="660" spans="12:12" x14ac:dyDescent="0.35">
      <c r="L660" s="135"/>
    </row>
    <row r="661" spans="12:12" x14ac:dyDescent="0.35">
      <c r="L661" s="135"/>
    </row>
    <row r="662" spans="12:12" x14ac:dyDescent="0.35">
      <c r="L662" s="135"/>
    </row>
    <row r="663" spans="12:12" x14ac:dyDescent="0.35">
      <c r="L663" s="135"/>
    </row>
    <row r="664" spans="12:12" x14ac:dyDescent="0.35">
      <c r="L664" s="135"/>
    </row>
    <row r="665" spans="12:12" x14ac:dyDescent="0.35">
      <c r="L665" s="135"/>
    </row>
    <row r="666" spans="12:12" x14ac:dyDescent="0.35">
      <c r="L666" s="135"/>
    </row>
    <row r="667" spans="12:12" x14ac:dyDescent="0.35">
      <c r="L667" s="135"/>
    </row>
    <row r="668" spans="12:12" x14ac:dyDescent="0.35">
      <c r="L668" s="135"/>
    </row>
    <row r="669" spans="12:12" x14ac:dyDescent="0.35">
      <c r="L669" s="135"/>
    </row>
    <row r="670" spans="12:12" x14ac:dyDescent="0.35">
      <c r="L670" s="135"/>
    </row>
    <row r="671" spans="12:12" x14ac:dyDescent="0.35">
      <c r="L671" s="135"/>
    </row>
    <row r="672" spans="12:12" x14ac:dyDescent="0.35">
      <c r="L672" s="135"/>
    </row>
    <row r="673" spans="12:12" x14ac:dyDescent="0.35">
      <c r="L673" s="135"/>
    </row>
    <row r="674" spans="12:12" x14ac:dyDescent="0.35">
      <c r="L674" s="135"/>
    </row>
    <row r="675" spans="12:12" x14ac:dyDescent="0.35">
      <c r="L675" s="135"/>
    </row>
    <row r="676" spans="12:12" x14ac:dyDescent="0.35">
      <c r="L676" s="135"/>
    </row>
    <row r="677" spans="12:12" x14ac:dyDescent="0.35">
      <c r="L677" s="135"/>
    </row>
    <row r="678" spans="12:12" x14ac:dyDescent="0.35">
      <c r="L678" s="135"/>
    </row>
    <row r="679" spans="12:12" x14ac:dyDescent="0.35">
      <c r="L679" s="135"/>
    </row>
    <row r="680" spans="12:12" x14ac:dyDescent="0.35">
      <c r="L680" s="135"/>
    </row>
    <row r="681" spans="12:12" x14ac:dyDescent="0.35">
      <c r="L681" s="135"/>
    </row>
    <row r="682" spans="12:12" x14ac:dyDescent="0.35">
      <c r="L682" s="135"/>
    </row>
    <row r="683" spans="12:12" x14ac:dyDescent="0.35">
      <c r="L683" s="135"/>
    </row>
    <row r="684" spans="12:12" x14ac:dyDescent="0.35">
      <c r="L684" s="135"/>
    </row>
    <row r="685" spans="12:12" x14ac:dyDescent="0.35">
      <c r="L685" s="135"/>
    </row>
    <row r="686" spans="12:12" x14ac:dyDescent="0.35">
      <c r="L686" s="135"/>
    </row>
    <row r="687" spans="12:12" x14ac:dyDescent="0.35">
      <c r="L687" s="135"/>
    </row>
    <row r="688" spans="12:12" x14ac:dyDescent="0.35">
      <c r="L688" s="135"/>
    </row>
    <row r="689" spans="12:12" x14ac:dyDescent="0.35">
      <c r="L689" s="135"/>
    </row>
    <row r="690" spans="12:12" x14ac:dyDescent="0.35">
      <c r="L690" s="135"/>
    </row>
    <row r="691" spans="12:12" x14ac:dyDescent="0.35">
      <c r="L691" s="135"/>
    </row>
    <row r="692" spans="12:12" x14ac:dyDescent="0.35">
      <c r="L692" s="135"/>
    </row>
    <row r="693" spans="12:12" x14ac:dyDescent="0.35">
      <c r="L693" s="135"/>
    </row>
    <row r="694" spans="12:12" x14ac:dyDescent="0.35">
      <c r="L694" s="135"/>
    </row>
    <row r="695" spans="12:12" x14ac:dyDescent="0.35">
      <c r="L695" s="135"/>
    </row>
    <row r="696" spans="12:12" x14ac:dyDescent="0.35">
      <c r="L696" s="135"/>
    </row>
    <row r="697" spans="12:12" x14ac:dyDescent="0.35">
      <c r="L697" s="135"/>
    </row>
    <row r="698" spans="12:12" x14ac:dyDescent="0.35">
      <c r="L698" s="135"/>
    </row>
    <row r="699" spans="12:12" x14ac:dyDescent="0.35">
      <c r="L699" s="135"/>
    </row>
    <row r="700" spans="12:12" x14ac:dyDescent="0.35">
      <c r="L700" s="135"/>
    </row>
    <row r="701" spans="12:12" x14ac:dyDescent="0.35">
      <c r="L701" s="135"/>
    </row>
    <row r="702" spans="12:12" x14ac:dyDescent="0.35">
      <c r="L702" s="135"/>
    </row>
    <row r="703" spans="12:12" x14ac:dyDescent="0.35">
      <c r="L703" s="135"/>
    </row>
    <row r="704" spans="12:12" x14ac:dyDescent="0.35">
      <c r="L704" s="135"/>
    </row>
    <row r="705" spans="12:12" x14ac:dyDescent="0.35">
      <c r="L705" s="135"/>
    </row>
    <row r="706" spans="12:12" x14ac:dyDescent="0.35">
      <c r="L706" s="135"/>
    </row>
    <row r="707" spans="12:12" x14ac:dyDescent="0.35">
      <c r="L707" s="135"/>
    </row>
    <row r="708" spans="12:12" x14ac:dyDescent="0.35">
      <c r="L708" s="135"/>
    </row>
    <row r="709" spans="12:12" x14ac:dyDescent="0.35">
      <c r="L709" s="135"/>
    </row>
    <row r="710" spans="12:12" x14ac:dyDescent="0.35">
      <c r="L710" s="135"/>
    </row>
    <row r="711" spans="12:12" x14ac:dyDescent="0.35">
      <c r="L711" s="135"/>
    </row>
    <row r="712" spans="12:12" x14ac:dyDescent="0.35">
      <c r="L712" s="135"/>
    </row>
    <row r="713" spans="12:12" x14ac:dyDescent="0.35">
      <c r="L713" s="135"/>
    </row>
    <row r="714" spans="12:12" x14ac:dyDescent="0.35">
      <c r="L714" s="135"/>
    </row>
    <row r="715" spans="12:12" x14ac:dyDescent="0.35">
      <c r="L715" s="135"/>
    </row>
    <row r="716" spans="12:12" x14ac:dyDescent="0.35">
      <c r="L716" s="135"/>
    </row>
    <row r="717" spans="12:12" x14ac:dyDescent="0.35">
      <c r="L717" s="135"/>
    </row>
    <row r="718" spans="12:12" x14ac:dyDescent="0.35">
      <c r="L718" s="135"/>
    </row>
    <row r="719" spans="12:12" x14ac:dyDescent="0.35">
      <c r="L719" s="135"/>
    </row>
    <row r="720" spans="12:12" x14ac:dyDescent="0.35">
      <c r="L720" s="135"/>
    </row>
    <row r="721" spans="12:12" x14ac:dyDescent="0.35">
      <c r="L721" s="135"/>
    </row>
    <row r="722" spans="12:12" x14ac:dyDescent="0.35">
      <c r="L722" s="135"/>
    </row>
    <row r="723" spans="12:12" x14ac:dyDescent="0.35">
      <c r="L723" s="135"/>
    </row>
    <row r="724" spans="12:12" x14ac:dyDescent="0.35">
      <c r="L724" s="135"/>
    </row>
    <row r="725" spans="12:12" x14ac:dyDescent="0.35">
      <c r="L725" s="135"/>
    </row>
    <row r="726" spans="12:12" x14ac:dyDescent="0.35">
      <c r="L726" s="135"/>
    </row>
    <row r="727" spans="12:12" x14ac:dyDescent="0.35">
      <c r="L727" s="135"/>
    </row>
    <row r="728" spans="12:12" x14ac:dyDescent="0.35">
      <c r="L728" s="135"/>
    </row>
    <row r="729" spans="12:12" x14ac:dyDescent="0.35">
      <c r="L729" s="135"/>
    </row>
    <row r="730" spans="12:12" x14ac:dyDescent="0.35">
      <c r="L730" s="135"/>
    </row>
    <row r="731" spans="12:12" x14ac:dyDescent="0.35">
      <c r="L731" s="135"/>
    </row>
    <row r="732" spans="12:12" x14ac:dyDescent="0.35">
      <c r="L732" s="135"/>
    </row>
    <row r="733" spans="12:12" x14ac:dyDescent="0.35">
      <c r="L733" s="135"/>
    </row>
    <row r="734" spans="12:12" x14ac:dyDescent="0.35">
      <c r="L734" s="135"/>
    </row>
    <row r="735" spans="12:12" x14ac:dyDescent="0.35">
      <c r="L735" s="135"/>
    </row>
    <row r="736" spans="12:12" x14ac:dyDescent="0.35">
      <c r="L736" s="135"/>
    </row>
    <row r="737" spans="12:12" x14ac:dyDescent="0.35">
      <c r="L737" s="135"/>
    </row>
    <row r="738" spans="12:12" x14ac:dyDescent="0.35">
      <c r="L738" s="135"/>
    </row>
    <row r="739" spans="12:12" x14ac:dyDescent="0.35">
      <c r="L739" s="135"/>
    </row>
    <row r="740" spans="12:12" x14ac:dyDescent="0.35">
      <c r="L740" s="135"/>
    </row>
    <row r="741" spans="12:12" x14ac:dyDescent="0.35">
      <c r="L741" s="135"/>
    </row>
    <row r="742" spans="12:12" x14ac:dyDescent="0.35">
      <c r="L742" s="135"/>
    </row>
    <row r="743" spans="12:12" x14ac:dyDescent="0.35">
      <c r="L743" s="135"/>
    </row>
    <row r="744" spans="12:12" x14ac:dyDescent="0.35">
      <c r="L744" s="135"/>
    </row>
    <row r="745" spans="12:12" x14ac:dyDescent="0.35">
      <c r="L745" s="135"/>
    </row>
    <row r="746" spans="12:12" x14ac:dyDescent="0.35">
      <c r="L746" s="135"/>
    </row>
    <row r="747" spans="12:12" x14ac:dyDescent="0.35">
      <c r="L747" s="135"/>
    </row>
    <row r="748" spans="12:12" x14ac:dyDescent="0.35">
      <c r="L748" s="135"/>
    </row>
    <row r="749" spans="12:12" x14ac:dyDescent="0.35">
      <c r="L749" s="135"/>
    </row>
    <row r="750" spans="12:12" x14ac:dyDescent="0.35">
      <c r="L750" s="135"/>
    </row>
    <row r="751" spans="12:12" x14ac:dyDescent="0.35">
      <c r="L751" s="135"/>
    </row>
    <row r="752" spans="12:12" x14ac:dyDescent="0.35">
      <c r="L752" s="135"/>
    </row>
    <row r="753" spans="12:12" x14ac:dyDescent="0.35">
      <c r="L753" s="135"/>
    </row>
    <row r="754" spans="12:12" x14ac:dyDescent="0.35">
      <c r="L754" s="135"/>
    </row>
    <row r="755" spans="12:12" x14ac:dyDescent="0.35">
      <c r="L755" s="135"/>
    </row>
    <row r="756" spans="12:12" x14ac:dyDescent="0.35">
      <c r="L756" s="135"/>
    </row>
    <row r="757" spans="12:12" x14ac:dyDescent="0.35">
      <c r="L757" s="135"/>
    </row>
    <row r="758" spans="12:12" x14ac:dyDescent="0.35">
      <c r="L758" s="135"/>
    </row>
    <row r="759" spans="12:12" x14ac:dyDescent="0.35">
      <c r="L759" s="135"/>
    </row>
    <row r="760" spans="12:12" x14ac:dyDescent="0.35">
      <c r="L760" s="135"/>
    </row>
    <row r="761" spans="12:12" x14ac:dyDescent="0.35">
      <c r="L761" s="135"/>
    </row>
    <row r="762" spans="12:12" x14ac:dyDescent="0.35">
      <c r="L762" s="135"/>
    </row>
    <row r="763" spans="12:12" x14ac:dyDescent="0.35">
      <c r="L763" s="135"/>
    </row>
    <row r="764" spans="12:12" x14ac:dyDescent="0.35">
      <c r="L764" s="135"/>
    </row>
    <row r="765" spans="12:12" x14ac:dyDescent="0.35">
      <c r="L765" s="135"/>
    </row>
    <row r="766" spans="12:12" x14ac:dyDescent="0.35">
      <c r="L766" s="135"/>
    </row>
    <row r="767" spans="12:12" x14ac:dyDescent="0.35">
      <c r="L767" s="135"/>
    </row>
    <row r="768" spans="12:12" x14ac:dyDescent="0.35">
      <c r="L768" s="135"/>
    </row>
    <row r="769" spans="12:12" x14ac:dyDescent="0.35">
      <c r="L769" s="135"/>
    </row>
    <row r="770" spans="12:12" x14ac:dyDescent="0.35">
      <c r="L770" s="135"/>
    </row>
    <row r="771" spans="12:12" x14ac:dyDescent="0.35">
      <c r="L771" s="135"/>
    </row>
    <row r="772" spans="12:12" x14ac:dyDescent="0.35">
      <c r="L772" s="135"/>
    </row>
    <row r="773" spans="12:12" x14ac:dyDescent="0.35">
      <c r="L773" s="135"/>
    </row>
    <row r="774" spans="12:12" x14ac:dyDescent="0.35">
      <c r="L774" s="135"/>
    </row>
    <row r="775" spans="12:12" x14ac:dyDescent="0.35">
      <c r="L775" s="135"/>
    </row>
    <row r="776" spans="12:12" x14ac:dyDescent="0.35">
      <c r="L776" s="135"/>
    </row>
    <row r="777" spans="12:12" x14ac:dyDescent="0.35">
      <c r="L777" s="135"/>
    </row>
    <row r="778" spans="12:12" x14ac:dyDescent="0.35">
      <c r="L778" s="135"/>
    </row>
    <row r="779" spans="12:12" x14ac:dyDescent="0.35">
      <c r="L779" s="135"/>
    </row>
    <row r="780" spans="12:12" x14ac:dyDescent="0.35">
      <c r="L780" s="135"/>
    </row>
    <row r="781" spans="12:12" x14ac:dyDescent="0.35">
      <c r="L781" s="135"/>
    </row>
    <row r="782" spans="12:12" x14ac:dyDescent="0.35">
      <c r="L782" s="135"/>
    </row>
    <row r="783" spans="12:12" x14ac:dyDescent="0.35">
      <c r="L783" s="135"/>
    </row>
    <row r="784" spans="12:12" x14ac:dyDescent="0.35">
      <c r="L784" s="135"/>
    </row>
    <row r="785" spans="12:12" x14ac:dyDescent="0.35">
      <c r="L785" s="135"/>
    </row>
    <row r="786" spans="12:12" x14ac:dyDescent="0.35">
      <c r="L786" s="135"/>
    </row>
    <row r="787" spans="12:12" x14ac:dyDescent="0.35">
      <c r="L787" s="135"/>
    </row>
    <row r="788" spans="12:12" x14ac:dyDescent="0.35">
      <c r="L788" s="135"/>
    </row>
    <row r="789" spans="12:12" x14ac:dyDescent="0.35">
      <c r="L789" s="135"/>
    </row>
    <row r="790" spans="12:12" x14ac:dyDescent="0.35">
      <c r="L790" s="135"/>
    </row>
    <row r="791" spans="12:12" x14ac:dyDescent="0.35">
      <c r="L791" s="135"/>
    </row>
    <row r="792" spans="12:12" x14ac:dyDescent="0.35">
      <c r="L792" s="135"/>
    </row>
    <row r="793" spans="12:12" x14ac:dyDescent="0.35">
      <c r="L793" s="135"/>
    </row>
    <row r="794" spans="12:12" x14ac:dyDescent="0.35">
      <c r="L794" s="135"/>
    </row>
    <row r="795" spans="12:12" x14ac:dyDescent="0.35">
      <c r="L795" s="135"/>
    </row>
    <row r="796" spans="12:12" x14ac:dyDescent="0.35">
      <c r="L796" s="135"/>
    </row>
    <row r="797" spans="12:12" x14ac:dyDescent="0.35">
      <c r="L797" s="135"/>
    </row>
    <row r="798" spans="12:12" x14ac:dyDescent="0.35">
      <c r="L798" s="135"/>
    </row>
    <row r="799" spans="12:12" x14ac:dyDescent="0.35">
      <c r="L799" s="135"/>
    </row>
    <row r="800" spans="12:12" x14ac:dyDescent="0.35">
      <c r="L800" s="135"/>
    </row>
    <row r="801" spans="12:12" x14ac:dyDescent="0.35">
      <c r="L801" s="135"/>
    </row>
    <row r="802" spans="12:12" x14ac:dyDescent="0.35">
      <c r="L802" s="135"/>
    </row>
    <row r="803" spans="12:12" x14ac:dyDescent="0.35">
      <c r="L803" s="135"/>
    </row>
    <row r="804" spans="12:12" x14ac:dyDescent="0.35">
      <c r="L804" s="135"/>
    </row>
    <row r="805" spans="12:12" x14ac:dyDescent="0.35">
      <c r="L805" s="135"/>
    </row>
    <row r="806" spans="12:12" x14ac:dyDescent="0.35">
      <c r="L806" s="135"/>
    </row>
    <row r="807" spans="12:12" x14ac:dyDescent="0.35">
      <c r="L807" s="135"/>
    </row>
    <row r="808" spans="12:12" x14ac:dyDescent="0.35">
      <c r="L808" s="135"/>
    </row>
    <row r="809" spans="12:12" x14ac:dyDescent="0.35">
      <c r="L809" s="135"/>
    </row>
    <row r="810" spans="12:12" x14ac:dyDescent="0.35">
      <c r="L810" s="135"/>
    </row>
    <row r="811" spans="12:12" x14ac:dyDescent="0.35">
      <c r="L811" s="135"/>
    </row>
    <row r="812" spans="12:12" x14ac:dyDescent="0.35">
      <c r="L812" s="135"/>
    </row>
    <row r="813" spans="12:12" x14ac:dyDescent="0.35">
      <c r="L813" s="135"/>
    </row>
    <row r="814" spans="12:12" x14ac:dyDescent="0.35">
      <c r="L814" s="135"/>
    </row>
    <row r="815" spans="12:12" x14ac:dyDescent="0.35">
      <c r="L815" s="135"/>
    </row>
    <row r="816" spans="12:12" x14ac:dyDescent="0.35">
      <c r="L816" s="135"/>
    </row>
    <row r="817" spans="12:12" x14ac:dyDescent="0.35">
      <c r="L817" s="135"/>
    </row>
    <row r="818" spans="12:12" x14ac:dyDescent="0.35">
      <c r="L818" s="135"/>
    </row>
    <row r="819" spans="12:12" x14ac:dyDescent="0.35">
      <c r="L819" s="135"/>
    </row>
    <row r="820" spans="12:12" x14ac:dyDescent="0.35">
      <c r="L820" s="135"/>
    </row>
    <row r="821" spans="12:12" x14ac:dyDescent="0.35">
      <c r="L821" s="135"/>
    </row>
    <row r="822" spans="12:12" x14ac:dyDescent="0.35">
      <c r="L822" s="135"/>
    </row>
    <row r="823" spans="12:12" x14ac:dyDescent="0.35">
      <c r="L823" s="135"/>
    </row>
    <row r="824" spans="12:12" x14ac:dyDescent="0.35">
      <c r="L824" s="135"/>
    </row>
    <row r="825" spans="12:12" x14ac:dyDescent="0.35">
      <c r="L825" s="135"/>
    </row>
    <row r="826" spans="12:12" x14ac:dyDescent="0.35">
      <c r="L826" s="135"/>
    </row>
    <row r="827" spans="12:12" x14ac:dyDescent="0.35">
      <c r="L827" s="135"/>
    </row>
    <row r="828" spans="12:12" x14ac:dyDescent="0.35">
      <c r="L828" s="135"/>
    </row>
    <row r="829" spans="12:12" x14ac:dyDescent="0.35">
      <c r="L829" s="135"/>
    </row>
    <row r="830" spans="12:12" x14ac:dyDescent="0.35">
      <c r="L830" s="135"/>
    </row>
    <row r="831" spans="12:12" x14ac:dyDescent="0.35">
      <c r="L831" s="135"/>
    </row>
    <row r="832" spans="12:12" x14ac:dyDescent="0.35">
      <c r="L832" s="135"/>
    </row>
    <row r="833" spans="12:12" x14ac:dyDescent="0.35">
      <c r="L833" s="135"/>
    </row>
    <row r="834" spans="12:12" x14ac:dyDescent="0.35">
      <c r="L834" s="135"/>
    </row>
    <row r="835" spans="12:12" x14ac:dyDescent="0.35">
      <c r="L835" s="135"/>
    </row>
    <row r="836" spans="12:12" x14ac:dyDescent="0.35">
      <c r="L836" s="135"/>
    </row>
    <row r="837" spans="12:12" x14ac:dyDescent="0.35">
      <c r="L837" s="135"/>
    </row>
    <row r="838" spans="12:12" x14ac:dyDescent="0.35">
      <c r="L838" s="135"/>
    </row>
    <row r="839" spans="12:12" x14ac:dyDescent="0.35">
      <c r="L839" s="135"/>
    </row>
    <row r="840" spans="12:12" x14ac:dyDescent="0.35">
      <c r="L840" s="135"/>
    </row>
    <row r="841" spans="12:12" x14ac:dyDescent="0.35">
      <c r="L841" s="135"/>
    </row>
    <row r="842" spans="12:12" x14ac:dyDescent="0.35">
      <c r="L842" s="135"/>
    </row>
    <row r="843" spans="12:12" x14ac:dyDescent="0.35">
      <c r="L843" s="135"/>
    </row>
    <row r="844" spans="12:12" x14ac:dyDescent="0.35">
      <c r="L844" s="135"/>
    </row>
    <row r="845" spans="12:12" x14ac:dyDescent="0.35">
      <c r="L845" s="135"/>
    </row>
    <row r="846" spans="12:12" x14ac:dyDescent="0.35">
      <c r="L846" s="135"/>
    </row>
    <row r="847" spans="12:12" x14ac:dyDescent="0.35">
      <c r="L847" s="135"/>
    </row>
    <row r="848" spans="12:12" x14ac:dyDescent="0.35">
      <c r="L848" s="135"/>
    </row>
    <row r="849" spans="12:12" x14ac:dyDescent="0.35">
      <c r="L849" s="135"/>
    </row>
    <row r="850" spans="12:12" x14ac:dyDescent="0.35">
      <c r="L850" s="135"/>
    </row>
    <row r="851" spans="12:12" x14ac:dyDescent="0.35">
      <c r="L851" s="135"/>
    </row>
    <row r="852" spans="12:12" x14ac:dyDescent="0.35">
      <c r="L852" s="135"/>
    </row>
    <row r="853" spans="12:12" x14ac:dyDescent="0.35">
      <c r="L853" s="135"/>
    </row>
    <row r="854" spans="12:12" x14ac:dyDescent="0.35">
      <c r="L854" s="135"/>
    </row>
    <row r="855" spans="12:12" x14ac:dyDescent="0.35">
      <c r="L855" s="135"/>
    </row>
    <row r="856" spans="12:12" x14ac:dyDescent="0.35">
      <c r="L856" s="135"/>
    </row>
    <row r="857" spans="12:12" x14ac:dyDescent="0.35">
      <c r="L857" s="135"/>
    </row>
    <row r="858" spans="12:12" x14ac:dyDescent="0.35">
      <c r="L858" s="135"/>
    </row>
    <row r="859" spans="12:12" x14ac:dyDescent="0.35">
      <c r="L859" s="135"/>
    </row>
    <row r="860" spans="12:12" x14ac:dyDescent="0.35">
      <c r="L860" s="135"/>
    </row>
    <row r="861" spans="12:12" x14ac:dyDescent="0.35">
      <c r="L861" s="135"/>
    </row>
    <row r="862" spans="12:12" x14ac:dyDescent="0.35">
      <c r="L862" s="135"/>
    </row>
    <row r="863" spans="12:12" x14ac:dyDescent="0.35">
      <c r="L863" s="135"/>
    </row>
    <row r="864" spans="12:12" x14ac:dyDescent="0.35">
      <c r="L864" s="135"/>
    </row>
    <row r="865" spans="12:12" x14ac:dyDescent="0.35">
      <c r="L865" s="135"/>
    </row>
    <row r="866" spans="12:12" x14ac:dyDescent="0.35">
      <c r="L866" s="135"/>
    </row>
    <row r="867" spans="12:12" x14ac:dyDescent="0.35">
      <c r="L867" s="135"/>
    </row>
    <row r="868" spans="12:12" x14ac:dyDescent="0.35">
      <c r="L868" s="135"/>
    </row>
    <row r="869" spans="12:12" x14ac:dyDescent="0.35">
      <c r="L869" s="135"/>
    </row>
    <row r="870" spans="12:12" x14ac:dyDescent="0.35">
      <c r="L870" s="135"/>
    </row>
    <row r="871" spans="12:12" x14ac:dyDescent="0.35">
      <c r="L871" s="135"/>
    </row>
    <row r="872" spans="12:12" x14ac:dyDescent="0.35">
      <c r="L872" s="135"/>
    </row>
    <row r="873" spans="12:12" x14ac:dyDescent="0.35">
      <c r="L873" s="135"/>
    </row>
    <row r="874" spans="12:12" x14ac:dyDescent="0.35">
      <c r="L874" s="135"/>
    </row>
    <row r="875" spans="12:12" x14ac:dyDescent="0.35">
      <c r="L875" s="135"/>
    </row>
    <row r="876" spans="12:12" x14ac:dyDescent="0.35">
      <c r="L876" s="135"/>
    </row>
    <row r="877" spans="12:12" x14ac:dyDescent="0.35">
      <c r="L877" s="135"/>
    </row>
    <row r="878" spans="12:12" x14ac:dyDescent="0.35">
      <c r="L878" s="135"/>
    </row>
    <row r="879" spans="12:12" x14ac:dyDescent="0.35">
      <c r="L879" s="135"/>
    </row>
    <row r="880" spans="12:12" x14ac:dyDescent="0.35">
      <c r="L880" s="135"/>
    </row>
    <row r="881" spans="12:12" x14ac:dyDescent="0.35">
      <c r="L881" s="135"/>
    </row>
    <row r="882" spans="12:12" x14ac:dyDescent="0.35">
      <c r="L882" s="135"/>
    </row>
    <row r="883" spans="12:12" x14ac:dyDescent="0.35">
      <c r="L883" s="135"/>
    </row>
    <row r="884" spans="12:12" x14ac:dyDescent="0.35">
      <c r="L884" s="135"/>
    </row>
    <row r="885" spans="12:12" x14ac:dyDescent="0.35">
      <c r="L885" s="135"/>
    </row>
    <row r="886" spans="12:12" x14ac:dyDescent="0.35">
      <c r="L886" s="135"/>
    </row>
    <row r="887" spans="12:12" x14ac:dyDescent="0.35">
      <c r="L887" s="135"/>
    </row>
    <row r="888" spans="12:12" x14ac:dyDescent="0.35">
      <c r="L888" s="135"/>
    </row>
    <row r="889" spans="12:12" x14ac:dyDescent="0.35">
      <c r="L889" s="135"/>
    </row>
    <row r="890" spans="12:12" x14ac:dyDescent="0.35">
      <c r="L890" s="135"/>
    </row>
    <row r="891" spans="12:12" x14ac:dyDescent="0.35">
      <c r="L891" s="135"/>
    </row>
    <row r="892" spans="12:12" x14ac:dyDescent="0.35">
      <c r="L892" s="135"/>
    </row>
    <row r="893" spans="12:12" x14ac:dyDescent="0.35">
      <c r="L893" s="135"/>
    </row>
    <row r="894" spans="12:12" x14ac:dyDescent="0.35">
      <c r="L894" s="135"/>
    </row>
    <row r="895" spans="12:12" x14ac:dyDescent="0.35">
      <c r="L895" s="135"/>
    </row>
    <row r="896" spans="12:12" x14ac:dyDescent="0.35">
      <c r="L896" s="135"/>
    </row>
    <row r="897" spans="12:12" x14ac:dyDescent="0.35">
      <c r="L897" s="135"/>
    </row>
    <row r="898" spans="12:12" x14ac:dyDescent="0.35">
      <c r="L898" s="135"/>
    </row>
    <row r="899" spans="12:12" x14ac:dyDescent="0.35">
      <c r="L899" s="135"/>
    </row>
    <row r="900" spans="12:12" x14ac:dyDescent="0.35">
      <c r="L900" s="135"/>
    </row>
    <row r="901" spans="12:12" x14ac:dyDescent="0.35">
      <c r="L901" s="135"/>
    </row>
    <row r="902" spans="12:12" x14ac:dyDescent="0.35">
      <c r="L902" s="135"/>
    </row>
    <row r="903" spans="12:12" x14ac:dyDescent="0.35">
      <c r="L903" s="135"/>
    </row>
    <row r="904" spans="12:12" x14ac:dyDescent="0.35">
      <c r="L904" s="135"/>
    </row>
    <row r="905" spans="12:12" x14ac:dyDescent="0.35">
      <c r="L905" s="135"/>
    </row>
    <row r="906" spans="12:12" x14ac:dyDescent="0.35">
      <c r="L906" s="135"/>
    </row>
    <row r="907" spans="12:12" x14ac:dyDescent="0.35">
      <c r="L907" s="135"/>
    </row>
    <row r="908" spans="12:12" x14ac:dyDescent="0.35">
      <c r="L908" s="135"/>
    </row>
    <row r="909" spans="12:12" x14ac:dyDescent="0.35">
      <c r="L909" s="135"/>
    </row>
    <row r="910" spans="12:12" x14ac:dyDescent="0.35">
      <c r="L910" s="135"/>
    </row>
    <row r="911" spans="12:12" x14ac:dyDescent="0.35">
      <c r="L911" s="135"/>
    </row>
    <row r="912" spans="12:12" x14ac:dyDescent="0.35">
      <c r="L912" s="135"/>
    </row>
    <row r="913" spans="12:12" x14ac:dyDescent="0.35">
      <c r="L913" s="135"/>
    </row>
    <row r="914" spans="12:12" x14ac:dyDescent="0.35">
      <c r="L914" s="135"/>
    </row>
    <row r="915" spans="12:12" x14ac:dyDescent="0.35">
      <c r="L915" s="135"/>
    </row>
    <row r="916" spans="12:12" x14ac:dyDescent="0.35">
      <c r="L916" s="135"/>
    </row>
    <row r="917" spans="12:12" x14ac:dyDescent="0.35">
      <c r="L917" s="135"/>
    </row>
    <row r="918" spans="12:12" x14ac:dyDescent="0.35">
      <c r="L918" s="135"/>
    </row>
    <row r="919" spans="12:12" x14ac:dyDescent="0.35">
      <c r="L919" s="135"/>
    </row>
    <row r="920" spans="12:12" x14ac:dyDescent="0.35">
      <c r="L920" s="135"/>
    </row>
    <row r="921" spans="12:12" x14ac:dyDescent="0.35">
      <c r="L921" s="135"/>
    </row>
    <row r="922" spans="12:12" x14ac:dyDescent="0.35">
      <c r="L922" s="135"/>
    </row>
    <row r="923" spans="12:12" x14ac:dyDescent="0.35">
      <c r="L923" s="135"/>
    </row>
    <row r="924" spans="12:12" x14ac:dyDescent="0.35">
      <c r="L924" s="135"/>
    </row>
    <row r="925" spans="12:12" x14ac:dyDescent="0.35">
      <c r="L925" s="135"/>
    </row>
    <row r="926" spans="12:12" x14ac:dyDescent="0.35">
      <c r="L926" s="135"/>
    </row>
    <row r="927" spans="12:12" x14ac:dyDescent="0.35">
      <c r="L927" s="135"/>
    </row>
    <row r="928" spans="12:12" x14ac:dyDescent="0.35">
      <c r="L928" s="135"/>
    </row>
    <row r="929" spans="12:12" x14ac:dyDescent="0.35">
      <c r="L929" s="135"/>
    </row>
    <row r="930" spans="12:12" x14ac:dyDescent="0.35">
      <c r="L930" s="135"/>
    </row>
    <row r="931" spans="12:12" x14ac:dyDescent="0.35">
      <c r="L931" s="135"/>
    </row>
    <row r="932" spans="12:12" x14ac:dyDescent="0.35">
      <c r="L932" s="135"/>
    </row>
    <row r="933" spans="12:12" x14ac:dyDescent="0.35">
      <c r="L933" s="135"/>
    </row>
    <row r="934" spans="12:12" x14ac:dyDescent="0.35">
      <c r="L934" s="135"/>
    </row>
    <row r="935" spans="12:12" x14ac:dyDescent="0.35">
      <c r="L935" s="135"/>
    </row>
    <row r="936" spans="12:12" x14ac:dyDescent="0.35">
      <c r="L936" s="135"/>
    </row>
    <row r="937" spans="12:12" x14ac:dyDescent="0.35">
      <c r="L937" s="135"/>
    </row>
    <row r="938" spans="12:12" x14ac:dyDescent="0.35">
      <c r="L938" s="135"/>
    </row>
    <row r="939" spans="12:12" x14ac:dyDescent="0.35">
      <c r="L939" s="135"/>
    </row>
    <row r="940" spans="12:12" x14ac:dyDescent="0.35">
      <c r="L940" s="135"/>
    </row>
    <row r="941" spans="12:12" x14ac:dyDescent="0.35">
      <c r="L941" s="135"/>
    </row>
    <row r="942" spans="12:12" x14ac:dyDescent="0.35">
      <c r="L942" s="135"/>
    </row>
    <row r="943" spans="12:12" x14ac:dyDescent="0.35">
      <c r="L943" s="135"/>
    </row>
    <row r="944" spans="12:12" x14ac:dyDescent="0.35">
      <c r="L944" s="135"/>
    </row>
    <row r="945" spans="12:12" x14ac:dyDescent="0.35">
      <c r="L945" s="135"/>
    </row>
    <row r="946" spans="12:12" x14ac:dyDescent="0.35">
      <c r="L946" s="135"/>
    </row>
    <row r="947" spans="12:12" x14ac:dyDescent="0.35">
      <c r="L947" s="135"/>
    </row>
    <row r="948" spans="12:12" x14ac:dyDescent="0.35">
      <c r="L948" s="135"/>
    </row>
    <row r="949" spans="12:12" x14ac:dyDescent="0.35">
      <c r="L949" s="135"/>
    </row>
    <row r="950" spans="12:12" x14ac:dyDescent="0.35">
      <c r="L950" s="135"/>
    </row>
    <row r="951" spans="12:12" x14ac:dyDescent="0.35">
      <c r="L951" s="135"/>
    </row>
    <row r="952" spans="12:12" x14ac:dyDescent="0.35">
      <c r="L952" s="135"/>
    </row>
    <row r="953" spans="12:12" x14ac:dyDescent="0.35">
      <c r="L953" s="135"/>
    </row>
    <row r="954" spans="12:12" x14ac:dyDescent="0.35">
      <c r="L954" s="135"/>
    </row>
    <row r="955" spans="12:12" x14ac:dyDescent="0.35">
      <c r="L955" s="135"/>
    </row>
    <row r="956" spans="12:12" x14ac:dyDescent="0.35">
      <c r="L956" s="135"/>
    </row>
    <row r="957" spans="12:12" x14ac:dyDescent="0.35">
      <c r="L957" s="135"/>
    </row>
    <row r="958" spans="12:12" x14ac:dyDescent="0.35">
      <c r="L958" s="135"/>
    </row>
    <row r="959" spans="12:12" x14ac:dyDescent="0.35">
      <c r="L959" s="135"/>
    </row>
    <row r="960" spans="12:12" x14ac:dyDescent="0.35">
      <c r="L960" s="135"/>
    </row>
    <row r="961" spans="12:12" x14ac:dyDescent="0.35">
      <c r="L961" s="135"/>
    </row>
    <row r="962" spans="12:12" x14ac:dyDescent="0.35">
      <c r="L962" s="135"/>
    </row>
    <row r="963" spans="12:12" x14ac:dyDescent="0.35">
      <c r="L963" s="135"/>
    </row>
    <row r="964" spans="12:12" x14ac:dyDescent="0.35">
      <c r="L964" s="135"/>
    </row>
    <row r="965" spans="12:12" x14ac:dyDescent="0.35">
      <c r="L965" s="135"/>
    </row>
    <row r="966" spans="12:12" x14ac:dyDescent="0.35">
      <c r="L966" s="135"/>
    </row>
    <row r="967" spans="12:12" x14ac:dyDescent="0.35">
      <c r="L967" s="135"/>
    </row>
    <row r="968" spans="12:12" x14ac:dyDescent="0.35">
      <c r="L968" s="135"/>
    </row>
    <row r="969" spans="12:12" x14ac:dyDescent="0.35">
      <c r="L969" s="135"/>
    </row>
    <row r="970" spans="12:12" x14ac:dyDescent="0.35">
      <c r="L970" s="135"/>
    </row>
    <row r="971" spans="12:12" x14ac:dyDescent="0.35">
      <c r="L971" s="135"/>
    </row>
    <row r="972" spans="12:12" x14ac:dyDescent="0.35">
      <c r="L972" s="135"/>
    </row>
    <row r="973" spans="12:12" x14ac:dyDescent="0.35">
      <c r="L973" s="135"/>
    </row>
    <row r="974" spans="12:12" x14ac:dyDescent="0.35">
      <c r="L974" s="135"/>
    </row>
    <row r="975" spans="12:12" x14ac:dyDescent="0.35">
      <c r="L975" s="135"/>
    </row>
    <row r="976" spans="12:12" x14ac:dyDescent="0.35">
      <c r="L976" s="135"/>
    </row>
    <row r="977" spans="12:12" x14ac:dyDescent="0.35">
      <c r="L977" s="135"/>
    </row>
    <row r="978" spans="12:12" x14ac:dyDescent="0.35">
      <c r="L978" s="135"/>
    </row>
    <row r="979" spans="12:12" x14ac:dyDescent="0.35">
      <c r="L979" s="135"/>
    </row>
    <row r="980" spans="12:12" x14ac:dyDescent="0.35">
      <c r="L980" s="135"/>
    </row>
    <row r="981" spans="12:12" x14ac:dyDescent="0.35">
      <c r="L981" s="135"/>
    </row>
    <row r="982" spans="12:12" x14ac:dyDescent="0.35">
      <c r="L982" s="135"/>
    </row>
    <row r="983" spans="12:12" x14ac:dyDescent="0.35">
      <c r="L983" s="135"/>
    </row>
    <row r="984" spans="12:12" x14ac:dyDescent="0.35">
      <c r="L984" s="135"/>
    </row>
    <row r="985" spans="12:12" x14ac:dyDescent="0.35">
      <c r="L985" s="135"/>
    </row>
    <row r="986" spans="12:12" x14ac:dyDescent="0.35">
      <c r="L986" s="135"/>
    </row>
    <row r="987" spans="12:12" x14ac:dyDescent="0.35">
      <c r="L987" s="135"/>
    </row>
    <row r="988" spans="12:12" x14ac:dyDescent="0.35">
      <c r="L988" s="135"/>
    </row>
    <row r="989" spans="12:12" x14ac:dyDescent="0.35">
      <c r="L989" s="135"/>
    </row>
    <row r="990" spans="12:12" x14ac:dyDescent="0.35">
      <c r="L990" s="135"/>
    </row>
    <row r="991" spans="12:12" x14ac:dyDescent="0.35">
      <c r="L991" s="135"/>
    </row>
    <row r="992" spans="12:12" x14ac:dyDescent="0.35">
      <c r="L992" s="135"/>
    </row>
    <row r="993" spans="12:12" x14ac:dyDescent="0.35">
      <c r="L993" s="135"/>
    </row>
    <row r="994" spans="12:12" x14ac:dyDescent="0.35">
      <c r="L994" s="135"/>
    </row>
    <row r="995" spans="12:12" x14ac:dyDescent="0.35">
      <c r="L995" s="135"/>
    </row>
    <row r="996" spans="12:12" x14ac:dyDescent="0.35">
      <c r="L996" s="135"/>
    </row>
    <row r="997" spans="12:12" x14ac:dyDescent="0.35">
      <c r="L997" s="135"/>
    </row>
    <row r="998" spans="12:12" x14ac:dyDescent="0.35">
      <c r="L998" s="135"/>
    </row>
    <row r="999" spans="12:12" x14ac:dyDescent="0.35">
      <c r="L999" s="135"/>
    </row>
    <row r="1000" spans="12:12" x14ac:dyDescent="0.35">
      <c r="L1000" s="135"/>
    </row>
    <row r="1001" spans="12:12" x14ac:dyDescent="0.35">
      <c r="L1001" s="135"/>
    </row>
    <row r="1002" spans="12:12" x14ac:dyDescent="0.35">
      <c r="L1002" s="135"/>
    </row>
    <row r="1003" spans="12:12" x14ac:dyDescent="0.35">
      <c r="L1003" s="135"/>
    </row>
    <row r="1004" spans="12:12" x14ac:dyDescent="0.35">
      <c r="L1004" s="135"/>
    </row>
    <row r="1005" spans="12:12" x14ac:dyDescent="0.35">
      <c r="L1005" s="135"/>
    </row>
    <row r="1006" spans="12:12" x14ac:dyDescent="0.35">
      <c r="L1006" s="135"/>
    </row>
    <row r="1007" spans="12:12" x14ac:dyDescent="0.35">
      <c r="L1007" s="135"/>
    </row>
    <row r="1008" spans="12:12" x14ac:dyDescent="0.35">
      <c r="L1008" s="135"/>
    </row>
    <row r="1009" spans="12:12" x14ac:dyDescent="0.35">
      <c r="L1009" s="135"/>
    </row>
    <row r="1010" spans="12:12" x14ac:dyDescent="0.35">
      <c r="L1010" s="135"/>
    </row>
    <row r="1011" spans="12:12" x14ac:dyDescent="0.35">
      <c r="L1011" s="135"/>
    </row>
    <row r="1012" spans="12:12" x14ac:dyDescent="0.35">
      <c r="L1012" s="135"/>
    </row>
    <row r="1013" spans="12:12" x14ac:dyDescent="0.35">
      <c r="L1013" s="135"/>
    </row>
    <row r="1014" spans="12:12" x14ac:dyDescent="0.35">
      <c r="L1014" s="135"/>
    </row>
    <row r="1015" spans="12:12" x14ac:dyDescent="0.35">
      <c r="L1015" s="135"/>
    </row>
    <row r="1016" spans="12:12" x14ac:dyDescent="0.35">
      <c r="L1016" s="135"/>
    </row>
    <row r="1017" spans="12:12" x14ac:dyDescent="0.35">
      <c r="L1017" s="135"/>
    </row>
    <row r="1018" spans="12:12" x14ac:dyDescent="0.35">
      <c r="L1018" s="135"/>
    </row>
    <row r="1019" spans="12:12" x14ac:dyDescent="0.35">
      <c r="L1019" s="135"/>
    </row>
    <row r="1020" spans="12:12" x14ac:dyDescent="0.35">
      <c r="L1020" s="135"/>
    </row>
    <row r="1021" spans="12:12" x14ac:dyDescent="0.35">
      <c r="L1021" s="135"/>
    </row>
    <row r="1022" spans="12:12" x14ac:dyDescent="0.35">
      <c r="L1022" s="135"/>
    </row>
    <row r="1023" spans="12:12" x14ac:dyDescent="0.35">
      <c r="L1023" s="135"/>
    </row>
    <row r="1024" spans="12:12" x14ac:dyDescent="0.35">
      <c r="L1024" s="135"/>
    </row>
    <row r="1025" spans="12:12" x14ac:dyDescent="0.35">
      <c r="L1025" s="135"/>
    </row>
    <row r="1026" spans="12:12" x14ac:dyDescent="0.35">
      <c r="L1026" s="135"/>
    </row>
    <row r="1027" spans="12:12" x14ac:dyDescent="0.35">
      <c r="L1027" s="135"/>
    </row>
    <row r="1028" spans="12:12" x14ac:dyDescent="0.35">
      <c r="L1028" s="135"/>
    </row>
    <row r="1029" spans="12:12" x14ac:dyDescent="0.35">
      <c r="L1029" s="135"/>
    </row>
    <row r="1030" spans="12:12" x14ac:dyDescent="0.35">
      <c r="L1030" s="135"/>
    </row>
    <row r="1031" spans="12:12" x14ac:dyDescent="0.35">
      <c r="L1031" s="135"/>
    </row>
    <row r="1032" spans="12:12" x14ac:dyDescent="0.35">
      <c r="L1032" s="135"/>
    </row>
    <row r="1033" spans="12:12" x14ac:dyDescent="0.35">
      <c r="L1033" s="135"/>
    </row>
    <row r="1034" spans="12:12" x14ac:dyDescent="0.35">
      <c r="L1034" s="135"/>
    </row>
    <row r="1035" spans="12:12" x14ac:dyDescent="0.35">
      <c r="L1035" s="135"/>
    </row>
    <row r="1036" spans="12:12" x14ac:dyDescent="0.35">
      <c r="L1036" s="135"/>
    </row>
    <row r="1037" spans="12:12" x14ac:dyDescent="0.35">
      <c r="L1037" s="135"/>
    </row>
    <row r="1038" spans="12:12" x14ac:dyDescent="0.35">
      <c r="L1038" s="135"/>
    </row>
    <row r="1039" spans="12:12" x14ac:dyDescent="0.35">
      <c r="L1039" s="135"/>
    </row>
    <row r="1040" spans="12:12" x14ac:dyDescent="0.35">
      <c r="L1040" s="135"/>
    </row>
    <row r="1041" spans="12:12" x14ac:dyDescent="0.35">
      <c r="L1041" s="135"/>
    </row>
    <row r="1042" spans="12:12" x14ac:dyDescent="0.35">
      <c r="L1042" s="135"/>
    </row>
    <row r="1043" spans="12:12" x14ac:dyDescent="0.35">
      <c r="L1043" s="135"/>
    </row>
    <row r="1044" spans="12:12" x14ac:dyDescent="0.35">
      <c r="L1044" s="135"/>
    </row>
    <row r="1045" spans="12:12" x14ac:dyDescent="0.35">
      <c r="L1045" s="135"/>
    </row>
    <row r="1046" spans="12:12" x14ac:dyDescent="0.35">
      <c r="L1046" s="135"/>
    </row>
    <row r="1047" spans="12:12" x14ac:dyDescent="0.35">
      <c r="L1047" s="135"/>
    </row>
    <row r="1048" spans="12:12" x14ac:dyDescent="0.35">
      <c r="L1048" s="135"/>
    </row>
    <row r="1049" spans="12:12" x14ac:dyDescent="0.35">
      <c r="L1049" s="135"/>
    </row>
    <row r="1050" spans="12:12" x14ac:dyDescent="0.35">
      <c r="L1050" s="135"/>
    </row>
    <row r="1051" spans="12:12" x14ac:dyDescent="0.35">
      <c r="L1051" s="135"/>
    </row>
    <row r="1052" spans="12:12" x14ac:dyDescent="0.35">
      <c r="L1052" s="135"/>
    </row>
    <row r="1053" spans="12:12" x14ac:dyDescent="0.35">
      <c r="L1053" s="135"/>
    </row>
    <row r="1054" spans="12:12" x14ac:dyDescent="0.35">
      <c r="L1054" s="135"/>
    </row>
    <row r="1055" spans="12:12" x14ac:dyDescent="0.35">
      <c r="L1055" s="135"/>
    </row>
    <row r="1056" spans="12:12" x14ac:dyDescent="0.35">
      <c r="L1056" s="135"/>
    </row>
    <row r="1057" spans="12:12" x14ac:dyDescent="0.35">
      <c r="L1057" s="135"/>
    </row>
    <row r="1058" spans="12:12" x14ac:dyDescent="0.35">
      <c r="L1058" s="135"/>
    </row>
    <row r="1059" spans="12:12" x14ac:dyDescent="0.35">
      <c r="L1059" s="135"/>
    </row>
    <row r="1060" spans="12:12" x14ac:dyDescent="0.35">
      <c r="L1060" s="135"/>
    </row>
    <row r="1061" spans="12:12" x14ac:dyDescent="0.35">
      <c r="L1061" s="135"/>
    </row>
    <row r="1062" spans="12:12" x14ac:dyDescent="0.35">
      <c r="L1062" s="135"/>
    </row>
    <row r="1063" spans="12:12" x14ac:dyDescent="0.35">
      <c r="L1063" s="135"/>
    </row>
    <row r="1064" spans="12:12" x14ac:dyDescent="0.35">
      <c r="L1064" s="135"/>
    </row>
    <row r="1065" spans="12:12" x14ac:dyDescent="0.35">
      <c r="L1065" s="135"/>
    </row>
    <row r="1066" spans="12:12" x14ac:dyDescent="0.35">
      <c r="L1066" s="135"/>
    </row>
    <row r="1067" spans="12:12" x14ac:dyDescent="0.35">
      <c r="L1067" s="135"/>
    </row>
    <row r="1068" spans="12:12" x14ac:dyDescent="0.35">
      <c r="L1068" s="135"/>
    </row>
    <row r="1069" spans="12:12" x14ac:dyDescent="0.35">
      <c r="L1069" s="135"/>
    </row>
    <row r="1070" spans="12:12" x14ac:dyDescent="0.35">
      <c r="L1070" s="135"/>
    </row>
    <row r="1071" spans="12:12" x14ac:dyDescent="0.35">
      <c r="L1071" s="135"/>
    </row>
    <row r="1072" spans="12:12" x14ac:dyDescent="0.35">
      <c r="L1072" s="135"/>
    </row>
    <row r="1073" spans="12:12" x14ac:dyDescent="0.35">
      <c r="L1073" s="135"/>
    </row>
    <row r="1074" spans="12:12" x14ac:dyDescent="0.35">
      <c r="L1074" s="135"/>
    </row>
    <row r="1075" spans="12:12" x14ac:dyDescent="0.35">
      <c r="L1075" s="135"/>
    </row>
    <row r="1076" spans="12:12" x14ac:dyDescent="0.35">
      <c r="L1076" s="135"/>
    </row>
    <row r="1077" spans="12:12" x14ac:dyDescent="0.35">
      <c r="L1077" s="135"/>
    </row>
    <row r="1078" spans="12:12" x14ac:dyDescent="0.35">
      <c r="L1078" s="135"/>
    </row>
    <row r="1079" spans="12:12" x14ac:dyDescent="0.35">
      <c r="L1079" s="135"/>
    </row>
    <row r="1080" spans="12:12" x14ac:dyDescent="0.35">
      <c r="L1080" s="135"/>
    </row>
    <row r="1081" spans="12:12" x14ac:dyDescent="0.35">
      <c r="L1081" s="135"/>
    </row>
    <row r="1082" spans="12:12" x14ac:dyDescent="0.35">
      <c r="L1082" s="135"/>
    </row>
    <row r="1083" spans="12:12" x14ac:dyDescent="0.35">
      <c r="L1083" s="135"/>
    </row>
    <row r="1084" spans="12:12" x14ac:dyDescent="0.35">
      <c r="L1084" s="135"/>
    </row>
    <row r="1085" spans="12:12" x14ac:dyDescent="0.35">
      <c r="L1085" s="135"/>
    </row>
    <row r="1086" spans="12:12" x14ac:dyDescent="0.35">
      <c r="L1086" s="135"/>
    </row>
    <row r="1087" spans="12:12" x14ac:dyDescent="0.35">
      <c r="L1087" s="135"/>
    </row>
    <row r="1088" spans="12:12" x14ac:dyDescent="0.35">
      <c r="L1088" s="135"/>
    </row>
    <row r="1089" spans="12:12" x14ac:dyDescent="0.35">
      <c r="L1089" s="135"/>
    </row>
    <row r="1090" spans="12:12" x14ac:dyDescent="0.35">
      <c r="L1090" s="135"/>
    </row>
    <row r="1091" spans="12:12" x14ac:dyDescent="0.35">
      <c r="L1091" s="135"/>
    </row>
    <row r="1092" spans="12:12" x14ac:dyDescent="0.35">
      <c r="L1092" s="135"/>
    </row>
    <row r="1093" spans="12:12" x14ac:dyDescent="0.35">
      <c r="L1093" s="135"/>
    </row>
    <row r="1094" spans="12:12" x14ac:dyDescent="0.35">
      <c r="L1094" s="135"/>
    </row>
    <row r="1095" spans="12:12" x14ac:dyDescent="0.35">
      <c r="L1095" s="135"/>
    </row>
    <row r="1096" spans="12:12" x14ac:dyDescent="0.35">
      <c r="L1096" s="135"/>
    </row>
    <row r="1097" spans="12:12" x14ac:dyDescent="0.35">
      <c r="L1097" s="135"/>
    </row>
    <row r="1098" spans="12:12" x14ac:dyDescent="0.35">
      <c r="L1098" s="135"/>
    </row>
    <row r="1099" spans="12:12" x14ac:dyDescent="0.35">
      <c r="L1099" s="135"/>
    </row>
    <row r="1100" spans="12:12" x14ac:dyDescent="0.35">
      <c r="L1100" s="135"/>
    </row>
    <row r="1101" spans="12:12" x14ac:dyDescent="0.35">
      <c r="L1101" s="135"/>
    </row>
    <row r="1102" spans="12:12" x14ac:dyDescent="0.35">
      <c r="L1102" s="135"/>
    </row>
    <row r="1103" spans="12:12" x14ac:dyDescent="0.35">
      <c r="L1103" s="135"/>
    </row>
    <row r="1104" spans="12:12" x14ac:dyDescent="0.35">
      <c r="L1104" s="135"/>
    </row>
    <row r="1105" spans="12:12" x14ac:dyDescent="0.35">
      <c r="L1105" s="135"/>
    </row>
    <row r="1106" spans="12:12" x14ac:dyDescent="0.35">
      <c r="L1106" s="135"/>
    </row>
    <row r="1107" spans="12:12" x14ac:dyDescent="0.35">
      <c r="L1107" s="135"/>
    </row>
    <row r="1108" spans="12:12" x14ac:dyDescent="0.35">
      <c r="L1108" s="135"/>
    </row>
    <row r="1109" spans="12:12" x14ac:dyDescent="0.35">
      <c r="L1109" s="135"/>
    </row>
    <row r="1110" spans="12:12" x14ac:dyDescent="0.35">
      <c r="L1110" s="135"/>
    </row>
    <row r="1111" spans="12:12" x14ac:dyDescent="0.35">
      <c r="L1111" s="135"/>
    </row>
    <row r="1112" spans="12:12" x14ac:dyDescent="0.35">
      <c r="L1112" s="135"/>
    </row>
    <row r="1113" spans="12:12" x14ac:dyDescent="0.35">
      <c r="L1113" s="135"/>
    </row>
    <row r="1114" spans="12:12" x14ac:dyDescent="0.35">
      <c r="L1114" s="135"/>
    </row>
    <row r="1115" spans="12:12" x14ac:dyDescent="0.35">
      <c r="L1115" s="135"/>
    </row>
    <row r="1116" spans="12:12" x14ac:dyDescent="0.35">
      <c r="L1116" s="135"/>
    </row>
    <row r="1117" spans="12:12" x14ac:dyDescent="0.35">
      <c r="L1117" s="135"/>
    </row>
    <row r="1118" spans="12:12" x14ac:dyDescent="0.35">
      <c r="L1118" s="135"/>
    </row>
    <row r="1119" spans="12:12" x14ac:dyDescent="0.35">
      <c r="L1119" s="135"/>
    </row>
    <row r="1120" spans="12:12" x14ac:dyDescent="0.35">
      <c r="L1120" s="135"/>
    </row>
    <row r="1121" spans="12:12" x14ac:dyDescent="0.35">
      <c r="L1121" s="135"/>
    </row>
    <row r="1122" spans="12:12" x14ac:dyDescent="0.35">
      <c r="L1122" s="135"/>
    </row>
    <row r="1123" spans="12:12" x14ac:dyDescent="0.35">
      <c r="L1123" s="135"/>
    </row>
    <row r="1124" spans="12:12" x14ac:dyDescent="0.35">
      <c r="L1124" s="135"/>
    </row>
    <row r="1125" spans="12:12" x14ac:dyDescent="0.35">
      <c r="L1125" s="135"/>
    </row>
    <row r="1126" spans="12:12" x14ac:dyDescent="0.35">
      <c r="L1126" s="135"/>
    </row>
    <row r="1127" spans="12:12" x14ac:dyDescent="0.35">
      <c r="L1127" s="135"/>
    </row>
    <row r="1128" spans="12:12" x14ac:dyDescent="0.35">
      <c r="L1128" s="135"/>
    </row>
    <row r="1129" spans="12:12" x14ac:dyDescent="0.35">
      <c r="L1129" s="135"/>
    </row>
    <row r="1130" spans="12:12" x14ac:dyDescent="0.35">
      <c r="L1130" s="135"/>
    </row>
    <row r="1131" spans="12:12" x14ac:dyDescent="0.35">
      <c r="L1131" s="135"/>
    </row>
    <row r="1132" spans="12:12" x14ac:dyDescent="0.35">
      <c r="L1132" s="135"/>
    </row>
    <row r="1133" spans="12:12" x14ac:dyDescent="0.35">
      <c r="L1133" s="135"/>
    </row>
    <row r="1134" spans="12:12" x14ac:dyDescent="0.35">
      <c r="L1134" s="135"/>
    </row>
    <row r="1135" spans="12:12" x14ac:dyDescent="0.35">
      <c r="L1135" s="135"/>
    </row>
    <row r="1136" spans="12:12" x14ac:dyDescent="0.35">
      <c r="L1136" s="135"/>
    </row>
    <row r="1137" spans="12:12" x14ac:dyDescent="0.35">
      <c r="L1137" s="135"/>
    </row>
    <row r="1138" spans="12:12" x14ac:dyDescent="0.35">
      <c r="L1138" s="135"/>
    </row>
    <row r="1139" spans="12:12" x14ac:dyDescent="0.35">
      <c r="L1139" s="135"/>
    </row>
    <row r="1140" spans="12:12" x14ac:dyDescent="0.35">
      <c r="L1140" s="135"/>
    </row>
    <row r="1141" spans="12:12" x14ac:dyDescent="0.35">
      <c r="L1141" s="135"/>
    </row>
    <row r="1142" spans="12:12" x14ac:dyDescent="0.35">
      <c r="L1142" s="135"/>
    </row>
    <row r="1143" spans="12:12" x14ac:dyDescent="0.35">
      <c r="L1143" s="135"/>
    </row>
    <row r="1144" spans="12:12" x14ac:dyDescent="0.35">
      <c r="L1144" s="135"/>
    </row>
    <row r="1145" spans="12:12" x14ac:dyDescent="0.35">
      <c r="L1145" s="135"/>
    </row>
    <row r="1146" spans="12:12" x14ac:dyDescent="0.35">
      <c r="L1146" s="135"/>
    </row>
    <row r="1147" spans="12:12" x14ac:dyDescent="0.35">
      <c r="L1147" s="135"/>
    </row>
    <row r="1148" spans="12:12" x14ac:dyDescent="0.35">
      <c r="L1148" s="135"/>
    </row>
    <row r="1149" spans="12:12" x14ac:dyDescent="0.35">
      <c r="L1149" s="135"/>
    </row>
    <row r="1150" spans="12:12" x14ac:dyDescent="0.35">
      <c r="L1150" s="135"/>
    </row>
    <row r="1151" spans="12:12" x14ac:dyDescent="0.35">
      <c r="L1151" s="135"/>
    </row>
    <row r="1152" spans="12:12" x14ac:dyDescent="0.35">
      <c r="L1152" s="135"/>
    </row>
    <row r="1153" spans="12:12" x14ac:dyDescent="0.35">
      <c r="L1153" s="135"/>
    </row>
    <row r="1154" spans="12:12" x14ac:dyDescent="0.35">
      <c r="L1154" s="135"/>
    </row>
    <row r="1155" spans="12:12" x14ac:dyDescent="0.35">
      <c r="L1155" s="135"/>
    </row>
    <row r="1156" spans="12:12" x14ac:dyDescent="0.35">
      <c r="L1156" s="135"/>
    </row>
    <row r="1157" spans="12:12" x14ac:dyDescent="0.35">
      <c r="L1157" s="135"/>
    </row>
    <row r="1158" spans="12:12" x14ac:dyDescent="0.35">
      <c r="L1158" s="135"/>
    </row>
    <row r="1159" spans="12:12" x14ac:dyDescent="0.35">
      <c r="L1159" s="135"/>
    </row>
    <row r="1160" spans="12:12" x14ac:dyDescent="0.35">
      <c r="L1160" s="135"/>
    </row>
    <row r="1161" spans="12:12" x14ac:dyDescent="0.35">
      <c r="L1161" s="135"/>
    </row>
    <row r="1162" spans="12:12" x14ac:dyDescent="0.35">
      <c r="L1162" s="135"/>
    </row>
    <row r="1163" spans="12:12" x14ac:dyDescent="0.35">
      <c r="L1163" s="135"/>
    </row>
    <row r="1164" spans="12:12" x14ac:dyDescent="0.35">
      <c r="L1164" s="135"/>
    </row>
    <row r="1165" spans="12:12" x14ac:dyDescent="0.35">
      <c r="L1165" s="135"/>
    </row>
    <row r="1166" spans="12:12" x14ac:dyDescent="0.35">
      <c r="L1166" s="135"/>
    </row>
    <row r="1167" spans="12:12" x14ac:dyDescent="0.35">
      <c r="L1167" s="135"/>
    </row>
    <row r="1168" spans="12:12" x14ac:dyDescent="0.35">
      <c r="L1168" s="135"/>
    </row>
    <row r="1169" spans="12:12" x14ac:dyDescent="0.35">
      <c r="L1169" s="135"/>
    </row>
    <row r="1170" spans="12:12" x14ac:dyDescent="0.35">
      <c r="L1170" s="135"/>
    </row>
    <row r="1171" spans="12:12" x14ac:dyDescent="0.35">
      <c r="L1171" s="135"/>
    </row>
    <row r="1172" spans="12:12" x14ac:dyDescent="0.35">
      <c r="L1172" s="135"/>
    </row>
    <row r="1173" spans="12:12" x14ac:dyDescent="0.35">
      <c r="L1173" s="135"/>
    </row>
    <row r="1174" spans="12:12" x14ac:dyDescent="0.35">
      <c r="L1174" s="135"/>
    </row>
    <row r="1175" spans="12:12" x14ac:dyDescent="0.35">
      <c r="L1175" s="135"/>
    </row>
    <row r="1176" spans="12:12" x14ac:dyDescent="0.35">
      <c r="L1176" s="135"/>
    </row>
    <row r="1177" spans="12:12" x14ac:dyDescent="0.35">
      <c r="L1177" s="135"/>
    </row>
    <row r="1178" spans="12:12" x14ac:dyDescent="0.35">
      <c r="L1178" s="135"/>
    </row>
    <row r="1179" spans="12:12" x14ac:dyDescent="0.35">
      <c r="L1179" s="135"/>
    </row>
    <row r="1180" spans="12:12" x14ac:dyDescent="0.35">
      <c r="L1180" s="135"/>
    </row>
    <row r="1181" spans="12:12" x14ac:dyDescent="0.35">
      <c r="L1181" s="135"/>
    </row>
    <row r="1182" spans="12:12" x14ac:dyDescent="0.35">
      <c r="L1182" s="135"/>
    </row>
    <row r="1183" spans="12:12" x14ac:dyDescent="0.35">
      <c r="L1183" s="135"/>
    </row>
    <row r="1184" spans="12:12" x14ac:dyDescent="0.35">
      <c r="L1184" s="135"/>
    </row>
    <row r="1185" spans="12:12" x14ac:dyDescent="0.35">
      <c r="L1185" s="135"/>
    </row>
    <row r="1186" spans="12:12" x14ac:dyDescent="0.35">
      <c r="L1186" s="135"/>
    </row>
    <row r="1187" spans="12:12" x14ac:dyDescent="0.35">
      <c r="L1187" s="135"/>
    </row>
    <row r="1188" spans="12:12" x14ac:dyDescent="0.35">
      <c r="L1188" s="135"/>
    </row>
    <row r="1189" spans="12:12" x14ac:dyDescent="0.35">
      <c r="L1189" s="135"/>
    </row>
    <row r="1190" spans="12:12" x14ac:dyDescent="0.35">
      <c r="L1190" s="135"/>
    </row>
    <row r="1191" spans="12:12" x14ac:dyDescent="0.35">
      <c r="L1191" s="135"/>
    </row>
    <row r="1192" spans="12:12" x14ac:dyDescent="0.35">
      <c r="L1192" s="135"/>
    </row>
    <row r="1193" spans="12:12" x14ac:dyDescent="0.35">
      <c r="L1193" s="135"/>
    </row>
    <row r="1194" spans="12:12" x14ac:dyDescent="0.35">
      <c r="L1194" s="135"/>
    </row>
    <row r="1195" spans="12:12" x14ac:dyDescent="0.35">
      <c r="L1195" s="135"/>
    </row>
    <row r="1196" spans="12:12" x14ac:dyDescent="0.35">
      <c r="L1196" s="135"/>
    </row>
    <row r="1197" spans="12:12" x14ac:dyDescent="0.35">
      <c r="L1197" s="135"/>
    </row>
    <row r="1198" spans="12:12" x14ac:dyDescent="0.35">
      <c r="L1198" s="135"/>
    </row>
    <row r="1199" spans="12:12" x14ac:dyDescent="0.35">
      <c r="L1199" s="135"/>
    </row>
    <row r="1200" spans="12:12" x14ac:dyDescent="0.35">
      <c r="L1200" s="135"/>
    </row>
    <row r="1201" spans="12:12" x14ac:dyDescent="0.35">
      <c r="L1201" s="135"/>
    </row>
    <row r="1202" spans="12:12" x14ac:dyDescent="0.35">
      <c r="L1202" s="135"/>
    </row>
    <row r="1203" spans="12:12" x14ac:dyDescent="0.35">
      <c r="L1203" s="135"/>
    </row>
    <row r="1204" spans="12:12" x14ac:dyDescent="0.35">
      <c r="L1204" s="135"/>
    </row>
    <row r="1205" spans="12:12" x14ac:dyDescent="0.35">
      <c r="L1205" s="135"/>
    </row>
    <row r="1206" spans="12:12" x14ac:dyDescent="0.35">
      <c r="L1206" s="135"/>
    </row>
    <row r="1207" spans="12:12" x14ac:dyDescent="0.35">
      <c r="L1207" s="135"/>
    </row>
    <row r="1208" spans="12:12" x14ac:dyDescent="0.35">
      <c r="L1208" s="135"/>
    </row>
    <row r="1209" spans="12:12" x14ac:dyDescent="0.35">
      <c r="L1209" s="135"/>
    </row>
    <row r="1210" spans="12:12" x14ac:dyDescent="0.35">
      <c r="L1210" s="135"/>
    </row>
    <row r="1211" spans="12:12" x14ac:dyDescent="0.35">
      <c r="L1211" s="135"/>
    </row>
    <row r="1212" spans="12:12" x14ac:dyDescent="0.35">
      <c r="L1212" s="135"/>
    </row>
    <row r="1213" spans="12:12" x14ac:dyDescent="0.35">
      <c r="L1213" s="135"/>
    </row>
    <row r="1214" spans="12:12" x14ac:dyDescent="0.35">
      <c r="L1214" s="135"/>
    </row>
    <row r="1215" spans="12:12" x14ac:dyDescent="0.35">
      <c r="L1215" s="135"/>
    </row>
    <row r="1216" spans="12:12" x14ac:dyDescent="0.35">
      <c r="L1216" s="135"/>
    </row>
    <row r="1217" spans="12:12" x14ac:dyDescent="0.35">
      <c r="L1217" s="135"/>
    </row>
    <row r="1218" spans="12:12" x14ac:dyDescent="0.35">
      <c r="L1218" s="135"/>
    </row>
    <row r="1219" spans="12:12" x14ac:dyDescent="0.35">
      <c r="L1219" s="135"/>
    </row>
    <row r="1220" spans="12:12" x14ac:dyDescent="0.35">
      <c r="L1220" s="135"/>
    </row>
    <row r="1221" spans="12:12" x14ac:dyDescent="0.35">
      <c r="L1221" s="135"/>
    </row>
    <row r="1222" spans="12:12" x14ac:dyDescent="0.35">
      <c r="L1222" s="135"/>
    </row>
    <row r="1223" spans="12:12" x14ac:dyDescent="0.35">
      <c r="L1223" s="135"/>
    </row>
    <row r="1224" spans="12:12" x14ac:dyDescent="0.35">
      <c r="L1224" s="135"/>
    </row>
    <row r="1225" spans="12:12" x14ac:dyDescent="0.35">
      <c r="L1225" s="135"/>
    </row>
    <row r="1226" spans="12:12" x14ac:dyDescent="0.35">
      <c r="L1226" s="135"/>
    </row>
    <row r="1227" spans="12:12" x14ac:dyDescent="0.35">
      <c r="L1227" s="135"/>
    </row>
    <row r="1228" spans="12:12" x14ac:dyDescent="0.35">
      <c r="L1228" s="135"/>
    </row>
    <row r="1229" spans="12:12" x14ac:dyDescent="0.35">
      <c r="L1229" s="135"/>
    </row>
    <row r="1230" spans="12:12" x14ac:dyDescent="0.35">
      <c r="L1230" s="135"/>
    </row>
    <row r="1231" spans="12:12" x14ac:dyDescent="0.35">
      <c r="L1231" s="135"/>
    </row>
    <row r="1232" spans="12:12" x14ac:dyDescent="0.35">
      <c r="L1232" s="135"/>
    </row>
    <row r="1233" spans="12:12" x14ac:dyDescent="0.35">
      <c r="L1233" s="135"/>
    </row>
    <row r="1234" spans="12:12" x14ac:dyDescent="0.35">
      <c r="L1234" s="135"/>
    </row>
    <row r="1235" spans="12:12" x14ac:dyDescent="0.35">
      <c r="L1235" s="135"/>
    </row>
    <row r="1236" spans="12:12" x14ac:dyDescent="0.35">
      <c r="L1236" s="135"/>
    </row>
    <row r="1237" spans="12:12" x14ac:dyDescent="0.35">
      <c r="L1237" s="135"/>
    </row>
    <row r="1238" spans="12:12" x14ac:dyDescent="0.35">
      <c r="L1238" s="135"/>
    </row>
    <row r="1239" spans="12:12" x14ac:dyDescent="0.35">
      <c r="L1239" s="135"/>
    </row>
    <row r="1240" spans="12:12" x14ac:dyDescent="0.35">
      <c r="L1240" s="135"/>
    </row>
    <row r="1241" spans="12:12" x14ac:dyDescent="0.35">
      <c r="L1241" s="135"/>
    </row>
    <row r="1242" spans="12:12" x14ac:dyDescent="0.35">
      <c r="L1242" s="135"/>
    </row>
    <row r="1243" spans="12:12" x14ac:dyDescent="0.35">
      <c r="L1243" s="135"/>
    </row>
    <row r="1244" spans="12:12" x14ac:dyDescent="0.35">
      <c r="L1244" s="135"/>
    </row>
    <row r="1245" spans="12:12" x14ac:dyDescent="0.35">
      <c r="L1245" s="135"/>
    </row>
    <row r="1246" spans="12:12" x14ac:dyDescent="0.35">
      <c r="L1246" s="135"/>
    </row>
    <row r="1247" spans="12:12" x14ac:dyDescent="0.35">
      <c r="L1247" s="135"/>
    </row>
    <row r="1248" spans="12:12" x14ac:dyDescent="0.35">
      <c r="L1248" s="135"/>
    </row>
    <row r="1249" spans="12:12" x14ac:dyDescent="0.35">
      <c r="L1249" s="135"/>
    </row>
    <row r="1250" spans="12:12" x14ac:dyDescent="0.35">
      <c r="L1250" s="135"/>
    </row>
    <row r="1251" spans="12:12" x14ac:dyDescent="0.35">
      <c r="L1251" s="135"/>
    </row>
    <row r="1252" spans="12:12" x14ac:dyDescent="0.35">
      <c r="L1252" s="135"/>
    </row>
    <row r="1253" spans="12:12" x14ac:dyDescent="0.35">
      <c r="L1253" s="135"/>
    </row>
    <row r="1254" spans="12:12" x14ac:dyDescent="0.35">
      <c r="L1254" s="135"/>
    </row>
    <row r="1255" spans="12:12" x14ac:dyDescent="0.35">
      <c r="L1255" s="135"/>
    </row>
    <row r="1256" spans="12:12" x14ac:dyDescent="0.35">
      <c r="L1256" s="135"/>
    </row>
    <row r="1257" spans="12:12" x14ac:dyDescent="0.35">
      <c r="L1257" s="135"/>
    </row>
    <row r="1258" spans="12:12" x14ac:dyDescent="0.35">
      <c r="L1258" s="135"/>
    </row>
    <row r="1259" spans="12:12" x14ac:dyDescent="0.35">
      <c r="L1259" s="135"/>
    </row>
    <row r="1260" spans="12:12" x14ac:dyDescent="0.35">
      <c r="L1260" s="135"/>
    </row>
    <row r="1261" spans="12:12" x14ac:dyDescent="0.35">
      <c r="L1261" s="135"/>
    </row>
    <row r="1262" spans="12:12" x14ac:dyDescent="0.35">
      <c r="L1262" s="135"/>
    </row>
    <row r="1263" spans="12:12" x14ac:dyDescent="0.35">
      <c r="L1263" s="135"/>
    </row>
    <row r="1264" spans="12:12" x14ac:dyDescent="0.35">
      <c r="L1264" s="135"/>
    </row>
    <row r="1265" spans="12:12" x14ac:dyDescent="0.35">
      <c r="L1265" s="135"/>
    </row>
    <row r="1266" spans="12:12" x14ac:dyDescent="0.35">
      <c r="L1266" s="135"/>
    </row>
    <row r="1267" spans="12:12" x14ac:dyDescent="0.35">
      <c r="L1267" s="135"/>
    </row>
    <row r="1268" spans="12:12" x14ac:dyDescent="0.35">
      <c r="L1268" s="135"/>
    </row>
    <row r="1269" spans="12:12" x14ac:dyDescent="0.35">
      <c r="L1269" s="135"/>
    </row>
    <row r="1270" spans="12:12" x14ac:dyDescent="0.35">
      <c r="L1270" s="135"/>
    </row>
    <row r="1271" spans="12:12" x14ac:dyDescent="0.35">
      <c r="L1271" s="135"/>
    </row>
    <row r="1272" spans="12:12" x14ac:dyDescent="0.35">
      <c r="L1272" s="135"/>
    </row>
    <row r="1273" spans="12:12" x14ac:dyDescent="0.35">
      <c r="L1273" s="135"/>
    </row>
    <row r="1274" spans="12:12" x14ac:dyDescent="0.35">
      <c r="L1274" s="135"/>
    </row>
    <row r="1275" spans="12:12" x14ac:dyDescent="0.35">
      <c r="L1275" s="135"/>
    </row>
    <row r="1276" spans="12:12" x14ac:dyDescent="0.35">
      <c r="L1276" s="135"/>
    </row>
    <row r="1277" spans="12:12" x14ac:dyDescent="0.35">
      <c r="L1277" s="135"/>
    </row>
    <row r="1278" spans="12:12" x14ac:dyDescent="0.35">
      <c r="L1278" s="135"/>
    </row>
    <row r="1279" spans="12:12" x14ac:dyDescent="0.35">
      <c r="L1279" s="135"/>
    </row>
    <row r="1280" spans="12:12" x14ac:dyDescent="0.35">
      <c r="L1280" s="135"/>
    </row>
    <row r="1281" spans="12:12" x14ac:dyDescent="0.35">
      <c r="L1281" s="135"/>
    </row>
    <row r="1282" spans="12:12" x14ac:dyDescent="0.35">
      <c r="L1282" s="135"/>
    </row>
    <row r="1283" spans="12:12" x14ac:dyDescent="0.35">
      <c r="L1283" s="135"/>
    </row>
    <row r="1284" spans="12:12" x14ac:dyDescent="0.35">
      <c r="L1284" s="135"/>
    </row>
    <row r="1285" spans="12:12" x14ac:dyDescent="0.35">
      <c r="L1285" s="135"/>
    </row>
    <row r="1286" spans="12:12" x14ac:dyDescent="0.35">
      <c r="L1286" s="135"/>
    </row>
    <row r="1287" spans="12:12" x14ac:dyDescent="0.35">
      <c r="L1287" s="135"/>
    </row>
    <row r="1288" spans="12:12" x14ac:dyDescent="0.35">
      <c r="L1288" s="135"/>
    </row>
    <row r="1289" spans="12:12" x14ac:dyDescent="0.35">
      <c r="L1289" s="135"/>
    </row>
    <row r="1290" spans="12:12" x14ac:dyDescent="0.35">
      <c r="L1290" s="135"/>
    </row>
    <row r="1291" spans="12:12" x14ac:dyDescent="0.35">
      <c r="L1291" s="135"/>
    </row>
    <row r="1292" spans="12:12" x14ac:dyDescent="0.35">
      <c r="L1292" s="135"/>
    </row>
    <row r="1293" spans="12:12" x14ac:dyDescent="0.35">
      <c r="L1293" s="135"/>
    </row>
    <row r="1294" spans="12:12" x14ac:dyDescent="0.35">
      <c r="L1294" s="135"/>
    </row>
    <row r="1295" spans="12:12" x14ac:dyDescent="0.35">
      <c r="L1295" s="135"/>
    </row>
    <row r="1296" spans="12:12" x14ac:dyDescent="0.35">
      <c r="L1296" s="135"/>
    </row>
    <row r="1297" spans="12:12" x14ac:dyDescent="0.35">
      <c r="L1297" s="135"/>
    </row>
    <row r="1298" spans="12:12" x14ac:dyDescent="0.35">
      <c r="L1298" s="135"/>
    </row>
    <row r="1299" spans="12:12" x14ac:dyDescent="0.35">
      <c r="L1299" s="135"/>
    </row>
    <row r="1300" spans="12:12" x14ac:dyDescent="0.35">
      <c r="L1300" s="135"/>
    </row>
    <row r="1301" spans="12:12" x14ac:dyDescent="0.35">
      <c r="L1301" s="135"/>
    </row>
    <row r="1302" spans="12:12" x14ac:dyDescent="0.35">
      <c r="L1302" s="135"/>
    </row>
    <row r="1303" spans="12:12" x14ac:dyDescent="0.35">
      <c r="L1303" s="135"/>
    </row>
    <row r="1304" spans="12:12" x14ac:dyDescent="0.35">
      <c r="L1304" s="135"/>
    </row>
    <row r="1305" spans="12:12" x14ac:dyDescent="0.35">
      <c r="L1305" s="135"/>
    </row>
    <row r="1306" spans="12:12" x14ac:dyDescent="0.35">
      <c r="L1306" s="135"/>
    </row>
    <row r="1307" spans="12:12" x14ac:dyDescent="0.35">
      <c r="L1307" s="135"/>
    </row>
    <row r="1308" spans="12:12" x14ac:dyDescent="0.35">
      <c r="L1308" s="135"/>
    </row>
    <row r="1309" spans="12:12" x14ac:dyDescent="0.35">
      <c r="L1309" s="135"/>
    </row>
    <row r="1310" spans="12:12" x14ac:dyDescent="0.35">
      <c r="L1310" s="135"/>
    </row>
    <row r="1311" spans="12:12" x14ac:dyDescent="0.35">
      <c r="L1311" s="135"/>
    </row>
    <row r="1312" spans="12:12" x14ac:dyDescent="0.35">
      <c r="L1312" s="135"/>
    </row>
    <row r="1313" spans="12:12" x14ac:dyDescent="0.35">
      <c r="L1313" s="135"/>
    </row>
    <row r="1314" spans="12:12" x14ac:dyDescent="0.35">
      <c r="L1314" s="135"/>
    </row>
    <row r="1315" spans="12:12" x14ac:dyDescent="0.35">
      <c r="L1315" s="135"/>
    </row>
    <row r="1316" spans="12:12" x14ac:dyDescent="0.35">
      <c r="L1316" s="135"/>
    </row>
    <row r="1317" spans="12:12" x14ac:dyDescent="0.35">
      <c r="L1317" s="135"/>
    </row>
    <row r="1318" spans="12:12" x14ac:dyDescent="0.35">
      <c r="L1318" s="135"/>
    </row>
    <row r="1319" spans="12:12" x14ac:dyDescent="0.35">
      <c r="L1319" s="135"/>
    </row>
    <row r="1320" spans="12:12" x14ac:dyDescent="0.35">
      <c r="L1320" s="135"/>
    </row>
    <row r="1321" spans="12:12" x14ac:dyDescent="0.35">
      <c r="L1321" s="135"/>
    </row>
    <row r="1322" spans="12:12" x14ac:dyDescent="0.35">
      <c r="L1322" s="135"/>
    </row>
    <row r="1323" spans="12:12" x14ac:dyDescent="0.35">
      <c r="L1323" s="135"/>
    </row>
    <row r="1324" spans="12:12" x14ac:dyDescent="0.35">
      <c r="L1324" s="135"/>
    </row>
    <row r="1325" spans="12:12" x14ac:dyDescent="0.35">
      <c r="L1325" s="135"/>
    </row>
    <row r="1326" spans="12:12" x14ac:dyDescent="0.35">
      <c r="L1326" s="135"/>
    </row>
    <row r="1327" spans="12:12" x14ac:dyDescent="0.35">
      <c r="L1327" s="135"/>
    </row>
    <row r="1328" spans="12:12" x14ac:dyDescent="0.35">
      <c r="L1328" s="135"/>
    </row>
    <row r="1329" spans="12:12" x14ac:dyDescent="0.35">
      <c r="L1329" s="135"/>
    </row>
    <row r="1330" spans="12:12" x14ac:dyDescent="0.35">
      <c r="L1330" s="135"/>
    </row>
    <row r="1331" spans="12:12" x14ac:dyDescent="0.35">
      <c r="L1331" s="135"/>
    </row>
    <row r="1332" spans="12:12" x14ac:dyDescent="0.35">
      <c r="L1332" s="135"/>
    </row>
    <row r="1333" spans="12:12" x14ac:dyDescent="0.35">
      <c r="L1333" s="135"/>
    </row>
    <row r="1334" spans="12:12" x14ac:dyDescent="0.35">
      <c r="L1334" s="135"/>
    </row>
    <row r="1335" spans="12:12" x14ac:dyDescent="0.35">
      <c r="L1335" s="135"/>
    </row>
    <row r="1336" spans="12:12" x14ac:dyDescent="0.35">
      <c r="L1336" s="135"/>
    </row>
    <row r="1337" spans="12:12" x14ac:dyDescent="0.35">
      <c r="L1337" s="135"/>
    </row>
    <row r="1338" spans="12:12" x14ac:dyDescent="0.35">
      <c r="L1338" s="135"/>
    </row>
    <row r="1339" spans="12:12" x14ac:dyDescent="0.35">
      <c r="L1339" s="135"/>
    </row>
    <row r="1340" spans="12:12" x14ac:dyDescent="0.35">
      <c r="L1340" s="135"/>
    </row>
    <row r="1341" spans="12:12" x14ac:dyDescent="0.35">
      <c r="L1341" s="135"/>
    </row>
    <row r="1342" spans="12:12" x14ac:dyDescent="0.35">
      <c r="L1342" s="135"/>
    </row>
    <row r="1343" spans="12:12" x14ac:dyDescent="0.35">
      <c r="L1343" s="135"/>
    </row>
    <row r="1344" spans="12:12" x14ac:dyDescent="0.35">
      <c r="L1344" s="135"/>
    </row>
    <row r="1345" spans="12:12" x14ac:dyDescent="0.35">
      <c r="L1345" s="135"/>
    </row>
    <row r="1346" spans="12:12" x14ac:dyDescent="0.35">
      <c r="L1346" s="135"/>
    </row>
    <row r="1347" spans="12:12" x14ac:dyDescent="0.35">
      <c r="L1347" s="135"/>
    </row>
    <row r="1348" spans="12:12" x14ac:dyDescent="0.35">
      <c r="L1348" s="135"/>
    </row>
    <row r="1349" spans="12:12" x14ac:dyDescent="0.35">
      <c r="L1349" s="135"/>
    </row>
    <row r="1350" spans="12:12" x14ac:dyDescent="0.35">
      <c r="L1350" s="135"/>
    </row>
    <row r="1351" spans="12:12" x14ac:dyDescent="0.35">
      <c r="L1351" s="135"/>
    </row>
    <row r="1352" spans="12:12" x14ac:dyDescent="0.35">
      <c r="L1352" s="135"/>
    </row>
    <row r="1353" spans="12:12" x14ac:dyDescent="0.35">
      <c r="L1353" s="135"/>
    </row>
    <row r="1354" spans="12:12" x14ac:dyDescent="0.35">
      <c r="L1354" s="135"/>
    </row>
    <row r="1355" spans="12:12" x14ac:dyDescent="0.35">
      <c r="L1355" s="135"/>
    </row>
    <row r="1356" spans="12:12" x14ac:dyDescent="0.35">
      <c r="L1356" s="135"/>
    </row>
    <row r="1357" spans="12:12" x14ac:dyDescent="0.35">
      <c r="L1357" s="135"/>
    </row>
    <row r="1358" spans="12:12" x14ac:dyDescent="0.35">
      <c r="L1358" s="135"/>
    </row>
    <row r="1359" spans="12:12" x14ac:dyDescent="0.35">
      <c r="L1359" s="135"/>
    </row>
    <row r="1360" spans="12:12" x14ac:dyDescent="0.35">
      <c r="L1360" s="135"/>
    </row>
    <row r="1361" spans="12:12" x14ac:dyDescent="0.35">
      <c r="L1361" s="135"/>
    </row>
    <row r="1362" spans="12:12" x14ac:dyDescent="0.35">
      <c r="L1362" s="135"/>
    </row>
    <row r="1363" spans="12:12" x14ac:dyDescent="0.35">
      <c r="L1363" s="135"/>
    </row>
    <row r="1364" spans="12:12" x14ac:dyDescent="0.35">
      <c r="L1364" s="135"/>
    </row>
    <row r="1365" spans="12:12" x14ac:dyDescent="0.35">
      <c r="L1365" s="135"/>
    </row>
    <row r="1366" spans="12:12" x14ac:dyDescent="0.35">
      <c r="L1366" s="135"/>
    </row>
    <row r="1367" spans="12:12" x14ac:dyDescent="0.35">
      <c r="L1367" s="135"/>
    </row>
    <row r="1368" spans="12:12" x14ac:dyDescent="0.35">
      <c r="L1368" s="135"/>
    </row>
    <row r="1369" spans="12:12" x14ac:dyDescent="0.35">
      <c r="L1369" s="135"/>
    </row>
    <row r="1370" spans="12:12" x14ac:dyDescent="0.35">
      <c r="L1370" s="135"/>
    </row>
    <row r="1371" spans="12:12" x14ac:dyDescent="0.35">
      <c r="L1371" s="135"/>
    </row>
    <row r="1372" spans="12:12" x14ac:dyDescent="0.35">
      <c r="L1372" s="135"/>
    </row>
    <row r="1373" spans="12:12" x14ac:dyDescent="0.35">
      <c r="L1373" s="135"/>
    </row>
    <row r="1374" spans="12:12" x14ac:dyDescent="0.35">
      <c r="L1374" s="135"/>
    </row>
    <row r="1375" spans="12:12" x14ac:dyDescent="0.35">
      <c r="L1375" s="135"/>
    </row>
    <row r="1376" spans="12:12" x14ac:dyDescent="0.35">
      <c r="L1376" s="135"/>
    </row>
    <row r="1377" spans="12:12" x14ac:dyDescent="0.35">
      <c r="L1377" s="135"/>
    </row>
    <row r="1378" spans="12:12" x14ac:dyDescent="0.35">
      <c r="L1378" s="135"/>
    </row>
    <row r="1379" spans="12:12" x14ac:dyDescent="0.35">
      <c r="L1379" s="135"/>
    </row>
    <row r="1380" spans="12:12" x14ac:dyDescent="0.35">
      <c r="L1380" s="135"/>
    </row>
    <row r="1381" spans="12:12" x14ac:dyDescent="0.35">
      <c r="L1381" s="135"/>
    </row>
    <row r="1382" spans="12:12" x14ac:dyDescent="0.35">
      <c r="L1382" s="135"/>
    </row>
    <row r="1383" spans="12:12" x14ac:dyDescent="0.35">
      <c r="L1383" s="135"/>
    </row>
    <row r="1384" spans="12:12" x14ac:dyDescent="0.35">
      <c r="L1384" s="135"/>
    </row>
    <row r="1385" spans="12:12" x14ac:dyDescent="0.35">
      <c r="L1385" s="135"/>
    </row>
    <row r="1386" spans="12:12" x14ac:dyDescent="0.35">
      <c r="L1386" s="135"/>
    </row>
    <row r="1387" spans="12:12" x14ac:dyDescent="0.35">
      <c r="L1387" s="135"/>
    </row>
    <row r="1388" spans="12:12" x14ac:dyDescent="0.35">
      <c r="L1388" s="135"/>
    </row>
    <row r="1389" spans="12:12" x14ac:dyDescent="0.35">
      <c r="L1389" s="135"/>
    </row>
    <row r="1390" spans="12:12" x14ac:dyDescent="0.35">
      <c r="L1390" s="135"/>
    </row>
    <row r="1391" spans="12:12" x14ac:dyDescent="0.35">
      <c r="L1391" s="135"/>
    </row>
    <row r="1392" spans="12:12" x14ac:dyDescent="0.35">
      <c r="L1392" s="135"/>
    </row>
    <row r="1393" spans="12:12" x14ac:dyDescent="0.35">
      <c r="L1393" s="135"/>
    </row>
    <row r="1394" spans="12:12" x14ac:dyDescent="0.35">
      <c r="L1394" s="135"/>
    </row>
    <row r="1395" spans="12:12" x14ac:dyDescent="0.35">
      <c r="L1395" s="135"/>
    </row>
    <row r="1396" spans="12:12" x14ac:dyDescent="0.35">
      <c r="L1396" s="135"/>
    </row>
    <row r="1397" spans="12:12" x14ac:dyDescent="0.35">
      <c r="L1397" s="135"/>
    </row>
    <row r="1398" spans="12:12" x14ac:dyDescent="0.35">
      <c r="L1398" s="135"/>
    </row>
    <row r="1399" spans="12:12" x14ac:dyDescent="0.35">
      <c r="L1399" s="135"/>
    </row>
    <row r="1400" spans="12:12" x14ac:dyDescent="0.35">
      <c r="L1400" s="135"/>
    </row>
    <row r="1401" spans="12:12" x14ac:dyDescent="0.35">
      <c r="L1401" s="135"/>
    </row>
    <row r="1402" spans="12:12" x14ac:dyDescent="0.35">
      <c r="L1402" s="135"/>
    </row>
    <row r="1403" spans="12:12" x14ac:dyDescent="0.35">
      <c r="L1403" s="135"/>
    </row>
    <row r="1404" spans="12:12" x14ac:dyDescent="0.35">
      <c r="L1404" s="135"/>
    </row>
    <row r="1405" spans="12:12" x14ac:dyDescent="0.35">
      <c r="L1405" s="135"/>
    </row>
    <row r="1406" spans="12:12" x14ac:dyDescent="0.35">
      <c r="L1406" s="135"/>
    </row>
    <row r="1407" spans="12:12" x14ac:dyDescent="0.35">
      <c r="L1407" s="135"/>
    </row>
    <row r="1408" spans="12:12" x14ac:dyDescent="0.35">
      <c r="L1408" s="135"/>
    </row>
    <row r="1409" spans="12:12" x14ac:dyDescent="0.35">
      <c r="L1409" s="135"/>
    </row>
    <row r="1410" spans="12:12" x14ac:dyDescent="0.35">
      <c r="L1410" s="135"/>
    </row>
    <row r="1411" spans="12:12" x14ac:dyDescent="0.35">
      <c r="L1411" s="135"/>
    </row>
    <row r="1412" spans="12:12" x14ac:dyDescent="0.35">
      <c r="L1412" s="135"/>
    </row>
    <row r="1413" spans="12:12" x14ac:dyDescent="0.35">
      <c r="L1413" s="135"/>
    </row>
    <row r="1414" spans="12:12" x14ac:dyDescent="0.35">
      <c r="L1414" s="135"/>
    </row>
    <row r="1415" spans="12:12" x14ac:dyDescent="0.35">
      <c r="L1415" s="135"/>
    </row>
    <row r="1416" spans="12:12" x14ac:dyDescent="0.35">
      <c r="L1416" s="135"/>
    </row>
    <row r="1417" spans="12:12" x14ac:dyDescent="0.35">
      <c r="L1417" s="135"/>
    </row>
    <row r="1418" spans="12:12" x14ac:dyDescent="0.35">
      <c r="L1418" s="135"/>
    </row>
    <row r="1419" spans="12:12" x14ac:dyDescent="0.35">
      <c r="L1419" s="135"/>
    </row>
    <row r="1420" spans="12:12" x14ac:dyDescent="0.35">
      <c r="L1420" s="135"/>
    </row>
    <row r="1421" spans="12:12" x14ac:dyDescent="0.35">
      <c r="L1421" s="135"/>
    </row>
    <row r="1422" spans="12:12" x14ac:dyDescent="0.35">
      <c r="L1422" s="135"/>
    </row>
    <row r="1423" spans="12:12" x14ac:dyDescent="0.35">
      <c r="L1423" s="135"/>
    </row>
    <row r="1424" spans="12:12" x14ac:dyDescent="0.35">
      <c r="L1424" s="135"/>
    </row>
    <row r="1425" spans="12:12" x14ac:dyDescent="0.35">
      <c r="L1425" s="135"/>
    </row>
    <row r="1426" spans="12:12" x14ac:dyDescent="0.35">
      <c r="L1426" s="135"/>
    </row>
    <row r="1427" spans="12:12" x14ac:dyDescent="0.35">
      <c r="L1427" s="135"/>
    </row>
    <row r="1428" spans="12:12" x14ac:dyDescent="0.35">
      <c r="L1428" s="135"/>
    </row>
    <row r="1429" spans="12:12" x14ac:dyDescent="0.35">
      <c r="L1429" s="135"/>
    </row>
    <row r="1430" spans="12:12" x14ac:dyDescent="0.35">
      <c r="L1430" s="135"/>
    </row>
    <row r="1431" spans="12:12" x14ac:dyDescent="0.35">
      <c r="L1431" s="135"/>
    </row>
    <row r="1432" spans="12:12" x14ac:dyDescent="0.35">
      <c r="L1432" s="135"/>
    </row>
    <row r="1433" spans="12:12" x14ac:dyDescent="0.35">
      <c r="L1433" s="135"/>
    </row>
    <row r="1434" spans="12:12" x14ac:dyDescent="0.35">
      <c r="L1434" s="135"/>
    </row>
    <row r="1435" spans="12:12" x14ac:dyDescent="0.35">
      <c r="L1435" s="135"/>
    </row>
    <row r="1436" spans="12:12" x14ac:dyDescent="0.35">
      <c r="L1436" s="135"/>
    </row>
    <row r="1437" spans="12:12" x14ac:dyDescent="0.35">
      <c r="L1437" s="135"/>
    </row>
    <row r="1438" spans="12:12" x14ac:dyDescent="0.35">
      <c r="L1438" s="135"/>
    </row>
    <row r="1439" spans="12:12" x14ac:dyDescent="0.35">
      <c r="L1439" s="135"/>
    </row>
    <row r="1440" spans="12:12" x14ac:dyDescent="0.35">
      <c r="L1440" s="135"/>
    </row>
    <row r="1441" spans="12:12" x14ac:dyDescent="0.35">
      <c r="L1441" s="135"/>
    </row>
    <row r="1442" spans="12:12" x14ac:dyDescent="0.35">
      <c r="L1442" s="135"/>
    </row>
    <row r="1443" spans="12:12" x14ac:dyDescent="0.35">
      <c r="L1443" s="135"/>
    </row>
    <row r="1444" spans="12:12" x14ac:dyDescent="0.35">
      <c r="L1444" s="135"/>
    </row>
    <row r="1445" spans="12:12" x14ac:dyDescent="0.35">
      <c r="L1445" s="135"/>
    </row>
    <row r="1446" spans="12:12" x14ac:dyDescent="0.35">
      <c r="L1446" s="135"/>
    </row>
    <row r="1447" spans="12:12" x14ac:dyDescent="0.35">
      <c r="L1447" s="135"/>
    </row>
    <row r="1448" spans="12:12" x14ac:dyDescent="0.35">
      <c r="L1448" s="135"/>
    </row>
    <row r="1449" spans="12:12" x14ac:dyDescent="0.35">
      <c r="L1449" s="135"/>
    </row>
    <row r="1450" spans="12:12" x14ac:dyDescent="0.35">
      <c r="L1450" s="135"/>
    </row>
    <row r="1451" spans="12:12" x14ac:dyDescent="0.35">
      <c r="L1451" s="135"/>
    </row>
    <row r="1452" spans="12:12" x14ac:dyDescent="0.35">
      <c r="L1452" s="135"/>
    </row>
    <row r="1453" spans="12:12" x14ac:dyDescent="0.35">
      <c r="L1453" s="135"/>
    </row>
    <row r="1454" spans="12:12" x14ac:dyDescent="0.35">
      <c r="L1454" s="135"/>
    </row>
    <row r="1455" spans="12:12" x14ac:dyDescent="0.35">
      <c r="L1455" s="135"/>
    </row>
    <row r="1456" spans="12:12" x14ac:dyDescent="0.35">
      <c r="L1456" s="135"/>
    </row>
    <row r="1457" spans="12:12" x14ac:dyDescent="0.35">
      <c r="L1457" s="135"/>
    </row>
    <row r="1458" spans="12:12" x14ac:dyDescent="0.35">
      <c r="L1458" s="135"/>
    </row>
    <row r="1459" spans="12:12" x14ac:dyDescent="0.35">
      <c r="L1459" s="135"/>
    </row>
    <row r="1460" spans="12:12" x14ac:dyDescent="0.35">
      <c r="L1460" s="135"/>
    </row>
    <row r="1461" spans="12:12" x14ac:dyDescent="0.35">
      <c r="L1461" s="135"/>
    </row>
    <row r="1462" spans="12:12" x14ac:dyDescent="0.35">
      <c r="L1462" s="135"/>
    </row>
    <row r="1463" spans="12:12" x14ac:dyDescent="0.35">
      <c r="L1463" s="135"/>
    </row>
    <row r="1464" spans="12:12" x14ac:dyDescent="0.35">
      <c r="L1464" s="135"/>
    </row>
    <row r="1465" spans="12:12" x14ac:dyDescent="0.35">
      <c r="L1465" s="135"/>
    </row>
    <row r="1466" spans="12:12" x14ac:dyDescent="0.35">
      <c r="L1466" s="135"/>
    </row>
    <row r="1467" spans="12:12" x14ac:dyDescent="0.35">
      <c r="L1467" s="135"/>
    </row>
    <row r="1468" spans="12:12" x14ac:dyDescent="0.35">
      <c r="L1468" s="135"/>
    </row>
    <row r="1469" spans="12:12" x14ac:dyDescent="0.35">
      <c r="L1469" s="135"/>
    </row>
    <row r="1470" spans="12:12" x14ac:dyDescent="0.35">
      <c r="L1470" s="135"/>
    </row>
    <row r="1471" spans="12:12" x14ac:dyDescent="0.35">
      <c r="L1471" s="135"/>
    </row>
    <row r="1472" spans="12:12" x14ac:dyDescent="0.35">
      <c r="L1472" s="135"/>
    </row>
    <row r="1473" spans="12:12" x14ac:dyDescent="0.35">
      <c r="L1473" s="135"/>
    </row>
    <row r="1474" spans="12:12" x14ac:dyDescent="0.35">
      <c r="L1474" s="135"/>
    </row>
    <row r="1475" spans="12:12" x14ac:dyDescent="0.35">
      <c r="L1475" s="135"/>
    </row>
    <row r="1476" spans="12:12" x14ac:dyDescent="0.35">
      <c r="L1476" s="135"/>
    </row>
    <row r="1477" spans="12:12" x14ac:dyDescent="0.35">
      <c r="L1477" s="135"/>
    </row>
    <row r="1478" spans="12:12" x14ac:dyDescent="0.35">
      <c r="L1478" s="135"/>
    </row>
    <row r="1479" spans="12:12" x14ac:dyDescent="0.35">
      <c r="L1479" s="135"/>
    </row>
    <row r="1480" spans="12:12" x14ac:dyDescent="0.35">
      <c r="L1480" s="135"/>
    </row>
    <row r="1481" spans="12:12" x14ac:dyDescent="0.35">
      <c r="L1481" s="135"/>
    </row>
    <row r="1482" spans="12:12" x14ac:dyDescent="0.35">
      <c r="L1482" s="135"/>
    </row>
    <row r="1483" spans="12:12" x14ac:dyDescent="0.35">
      <c r="L1483" s="135"/>
    </row>
    <row r="1484" spans="12:12" x14ac:dyDescent="0.35">
      <c r="L1484" s="135"/>
    </row>
    <row r="1485" spans="12:12" x14ac:dyDescent="0.35">
      <c r="L1485" s="135"/>
    </row>
    <row r="1486" spans="12:12" x14ac:dyDescent="0.35">
      <c r="L1486" s="135"/>
    </row>
    <row r="1487" spans="12:12" x14ac:dyDescent="0.35">
      <c r="L1487" s="135"/>
    </row>
    <row r="1488" spans="12:12" x14ac:dyDescent="0.35">
      <c r="L1488" s="135"/>
    </row>
    <row r="1489" spans="12:12" x14ac:dyDescent="0.35">
      <c r="L1489" s="135"/>
    </row>
    <row r="1490" spans="12:12" x14ac:dyDescent="0.35">
      <c r="L1490" s="135"/>
    </row>
    <row r="1491" spans="12:12" x14ac:dyDescent="0.35">
      <c r="L1491" s="135"/>
    </row>
    <row r="1492" spans="12:12" x14ac:dyDescent="0.35">
      <c r="L1492" s="135"/>
    </row>
    <row r="1493" spans="12:12" x14ac:dyDescent="0.35">
      <c r="L1493" s="135"/>
    </row>
    <row r="1494" spans="12:12" x14ac:dyDescent="0.35">
      <c r="L1494" s="135"/>
    </row>
    <row r="1495" spans="12:12" x14ac:dyDescent="0.35">
      <c r="L1495" s="135"/>
    </row>
    <row r="1496" spans="12:12" x14ac:dyDescent="0.35">
      <c r="L1496" s="135"/>
    </row>
    <row r="1497" spans="12:12" x14ac:dyDescent="0.35">
      <c r="L1497" s="135"/>
    </row>
    <row r="1498" spans="12:12" x14ac:dyDescent="0.35">
      <c r="L1498" s="135"/>
    </row>
    <row r="1499" spans="12:12" x14ac:dyDescent="0.35">
      <c r="L1499" s="135"/>
    </row>
    <row r="1500" spans="12:12" x14ac:dyDescent="0.35">
      <c r="L1500" s="135"/>
    </row>
    <row r="1501" spans="12:12" x14ac:dyDescent="0.35">
      <c r="L1501" s="135"/>
    </row>
    <row r="1502" spans="12:12" x14ac:dyDescent="0.35">
      <c r="L1502" s="135"/>
    </row>
    <row r="1503" spans="12:12" x14ac:dyDescent="0.35">
      <c r="L1503" s="135"/>
    </row>
    <row r="1504" spans="12:12" x14ac:dyDescent="0.35">
      <c r="L1504" s="135"/>
    </row>
    <row r="1505" spans="12:12" x14ac:dyDescent="0.35">
      <c r="L1505" s="135"/>
    </row>
    <row r="1506" spans="12:12" x14ac:dyDescent="0.35">
      <c r="L1506" s="135"/>
    </row>
    <row r="1507" spans="12:12" x14ac:dyDescent="0.35">
      <c r="L1507" s="135"/>
    </row>
    <row r="1508" spans="12:12" x14ac:dyDescent="0.35">
      <c r="L1508" s="135"/>
    </row>
    <row r="1509" spans="12:12" x14ac:dyDescent="0.35">
      <c r="L1509" s="135"/>
    </row>
    <row r="1510" spans="12:12" x14ac:dyDescent="0.35">
      <c r="L1510" s="135"/>
    </row>
    <row r="1511" spans="12:12" x14ac:dyDescent="0.35">
      <c r="L1511" s="135"/>
    </row>
    <row r="1512" spans="12:12" x14ac:dyDescent="0.35">
      <c r="L1512" s="135"/>
    </row>
    <row r="1513" spans="12:12" x14ac:dyDescent="0.35">
      <c r="L1513" s="135"/>
    </row>
    <row r="1514" spans="12:12" x14ac:dyDescent="0.35">
      <c r="L1514" s="135"/>
    </row>
    <row r="1515" spans="12:12" x14ac:dyDescent="0.35">
      <c r="L1515" s="135"/>
    </row>
    <row r="1516" spans="12:12" x14ac:dyDescent="0.35">
      <c r="L1516" s="135"/>
    </row>
    <row r="1517" spans="12:12" x14ac:dyDescent="0.35">
      <c r="L1517" s="135"/>
    </row>
    <row r="1518" spans="12:12" x14ac:dyDescent="0.35">
      <c r="L1518" s="135"/>
    </row>
    <row r="1519" spans="12:12" x14ac:dyDescent="0.35">
      <c r="L1519" s="135"/>
    </row>
    <row r="1520" spans="12:12" x14ac:dyDescent="0.35">
      <c r="L1520" s="135"/>
    </row>
    <row r="1521" spans="12:12" x14ac:dyDescent="0.35">
      <c r="L1521" s="135"/>
    </row>
    <row r="1522" spans="12:12" x14ac:dyDescent="0.35">
      <c r="L1522" s="135"/>
    </row>
    <row r="1523" spans="12:12" x14ac:dyDescent="0.35">
      <c r="L1523" s="135"/>
    </row>
    <row r="1524" spans="12:12" x14ac:dyDescent="0.35">
      <c r="L1524" s="135"/>
    </row>
    <row r="1525" spans="12:12" x14ac:dyDescent="0.35">
      <c r="L1525" s="135"/>
    </row>
    <row r="1526" spans="12:12" x14ac:dyDescent="0.35">
      <c r="L1526" s="135"/>
    </row>
    <row r="1527" spans="12:12" x14ac:dyDescent="0.35">
      <c r="L1527" s="135"/>
    </row>
    <row r="1528" spans="12:12" x14ac:dyDescent="0.35">
      <c r="L1528" s="135"/>
    </row>
    <row r="1529" spans="12:12" x14ac:dyDescent="0.35">
      <c r="L1529" s="135"/>
    </row>
    <row r="1530" spans="12:12" x14ac:dyDescent="0.35">
      <c r="L1530" s="135"/>
    </row>
    <row r="1531" spans="12:12" x14ac:dyDescent="0.35">
      <c r="L1531" s="135"/>
    </row>
    <row r="1532" spans="12:12" x14ac:dyDescent="0.35">
      <c r="L1532" s="135"/>
    </row>
    <row r="1533" spans="12:12" x14ac:dyDescent="0.35">
      <c r="L1533" s="135"/>
    </row>
    <row r="1534" spans="12:12" x14ac:dyDescent="0.35">
      <c r="L1534" s="135"/>
    </row>
    <row r="1535" spans="12:12" x14ac:dyDescent="0.35">
      <c r="L1535" s="135"/>
    </row>
    <row r="1536" spans="12:12" x14ac:dyDescent="0.35">
      <c r="L1536" s="135"/>
    </row>
    <row r="1537" spans="12:12" x14ac:dyDescent="0.35">
      <c r="L1537" s="135"/>
    </row>
    <row r="1538" spans="12:12" x14ac:dyDescent="0.35">
      <c r="L1538" s="135"/>
    </row>
    <row r="1539" spans="12:12" x14ac:dyDescent="0.35">
      <c r="L1539" s="135"/>
    </row>
    <row r="1540" spans="12:12" x14ac:dyDescent="0.35">
      <c r="L1540" s="135"/>
    </row>
    <row r="1541" spans="12:12" x14ac:dyDescent="0.35">
      <c r="L1541" s="135"/>
    </row>
    <row r="1542" spans="12:12" x14ac:dyDescent="0.35">
      <c r="L1542" s="135"/>
    </row>
    <row r="1543" spans="12:12" x14ac:dyDescent="0.35">
      <c r="L1543" s="135"/>
    </row>
    <row r="1544" spans="12:12" x14ac:dyDescent="0.35">
      <c r="L1544" s="135"/>
    </row>
    <row r="1545" spans="12:12" x14ac:dyDescent="0.35">
      <c r="L1545" s="135"/>
    </row>
    <row r="1546" spans="12:12" x14ac:dyDescent="0.35">
      <c r="L1546" s="135"/>
    </row>
    <row r="1547" spans="12:12" x14ac:dyDescent="0.35">
      <c r="L1547" s="135"/>
    </row>
    <row r="1548" spans="12:12" x14ac:dyDescent="0.35">
      <c r="L1548" s="135"/>
    </row>
    <row r="1549" spans="12:12" x14ac:dyDescent="0.35">
      <c r="L1549" s="135"/>
    </row>
    <row r="1550" spans="12:12" x14ac:dyDescent="0.35">
      <c r="L1550" s="135"/>
    </row>
    <row r="1551" spans="12:12" x14ac:dyDescent="0.35">
      <c r="L1551" s="135"/>
    </row>
    <row r="1552" spans="12:12" x14ac:dyDescent="0.35">
      <c r="L1552" s="135"/>
    </row>
    <row r="1553" spans="12:12" x14ac:dyDescent="0.35">
      <c r="L1553" s="135"/>
    </row>
    <row r="1554" spans="12:12" x14ac:dyDescent="0.35">
      <c r="L1554" s="135"/>
    </row>
    <row r="1555" spans="12:12" x14ac:dyDescent="0.35">
      <c r="L1555" s="135"/>
    </row>
    <row r="1556" spans="12:12" x14ac:dyDescent="0.35">
      <c r="L1556" s="135"/>
    </row>
    <row r="1557" spans="12:12" x14ac:dyDescent="0.35">
      <c r="L1557" s="135"/>
    </row>
    <row r="1558" spans="12:12" x14ac:dyDescent="0.35">
      <c r="L1558" s="135"/>
    </row>
    <row r="1559" spans="12:12" x14ac:dyDescent="0.35">
      <c r="L1559" s="135"/>
    </row>
    <row r="1560" spans="12:12" x14ac:dyDescent="0.35">
      <c r="L1560" s="135"/>
    </row>
    <row r="1561" spans="12:12" x14ac:dyDescent="0.35">
      <c r="L1561" s="135"/>
    </row>
    <row r="1562" spans="12:12" x14ac:dyDescent="0.35">
      <c r="L1562" s="135"/>
    </row>
    <row r="1563" spans="12:12" x14ac:dyDescent="0.35">
      <c r="L1563" s="135"/>
    </row>
    <row r="1564" spans="12:12" x14ac:dyDescent="0.35">
      <c r="L1564" s="135"/>
    </row>
    <row r="1565" spans="12:12" x14ac:dyDescent="0.35">
      <c r="L1565" s="135"/>
    </row>
    <row r="1566" spans="12:12" x14ac:dyDescent="0.35">
      <c r="L1566" s="135"/>
    </row>
    <row r="1567" spans="12:12" x14ac:dyDescent="0.35">
      <c r="L1567" s="135"/>
    </row>
    <row r="1568" spans="12:12" x14ac:dyDescent="0.35">
      <c r="L1568" s="135"/>
    </row>
    <row r="1569" spans="12:12" x14ac:dyDescent="0.35">
      <c r="L1569" s="135"/>
    </row>
    <row r="1570" spans="12:12" x14ac:dyDescent="0.35">
      <c r="L1570" s="135"/>
    </row>
    <row r="1571" spans="12:12" x14ac:dyDescent="0.35">
      <c r="L1571" s="135"/>
    </row>
    <row r="1572" spans="12:12" x14ac:dyDescent="0.35">
      <c r="L1572" s="135"/>
    </row>
    <row r="1573" spans="12:12" x14ac:dyDescent="0.35">
      <c r="L1573" s="135"/>
    </row>
    <row r="1574" spans="12:12" x14ac:dyDescent="0.35">
      <c r="L1574" s="135"/>
    </row>
    <row r="1575" spans="12:12" x14ac:dyDescent="0.35">
      <c r="L1575" s="135"/>
    </row>
    <row r="1576" spans="12:12" x14ac:dyDescent="0.35">
      <c r="L1576" s="135"/>
    </row>
    <row r="1577" spans="12:12" x14ac:dyDescent="0.35">
      <c r="L1577" s="135"/>
    </row>
    <row r="1578" spans="12:12" x14ac:dyDescent="0.35">
      <c r="L1578" s="135"/>
    </row>
    <row r="1579" spans="12:12" x14ac:dyDescent="0.35">
      <c r="L1579" s="135"/>
    </row>
    <row r="1580" spans="12:12" x14ac:dyDescent="0.35">
      <c r="L1580" s="135"/>
    </row>
    <row r="1581" spans="12:12" x14ac:dyDescent="0.35">
      <c r="L1581" s="135"/>
    </row>
    <row r="1582" spans="12:12" x14ac:dyDescent="0.35">
      <c r="L1582" s="135"/>
    </row>
    <row r="1583" spans="12:12" x14ac:dyDescent="0.35">
      <c r="L1583" s="135"/>
    </row>
    <row r="1584" spans="12:12" x14ac:dyDescent="0.35">
      <c r="L1584" s="135"/>
    </row>
    <row r="1585" spans="12:12" x14ac:dyDescent="0.35">
      <c r="L1585" s="135"/>
    </row>
    <row r="1586" spans="12:12" x14ac:dyDescent="0.35">
      <c r="L1586" s="135"/>
    </row>
    <row r="1587" spans="12:12" x14ac:dyDescent="0.35">
      <c r="L1587" s="135"/>
    </row>
    <row r="1588" spans="12:12" x14ac:dyDescent="0.35">
      <c r="L1588" s="135"/>
    </row>
    <row r="1589" spans="12:12" x14ac:dyDescent="0.35">
      <c r="L1589" s="135"/>
    </row>
    <row r="1590" spans="12:12" x14ac:dyDescent="0.35">
      <c r="L1590" s="135"/>
    </row>
    <row r="1591" spans="12:12" x14ac:dyDescent="0.35">
      <c r="L1591" s="135"/>
    </row>
    <row r="1592" spans="12:12" x14ac:dyDescent="0.35">
      <c r="L1592" s="135"/>
    </row>
    <row r="1593" spans="12:12" x14ac:dyDescent="0.35">
      <c r="L1593" s="135"/>
    </row>
    <row r="1594" spans="12:12" x14ac:dyDescent="0.35">
      <c r="L1594" s="135"/>
    </row>
    <row r="1595" spans="12:12" x14ac:dyDescent="0.35">
      <c r="L1595" s="135"/>
    </row>
    <row r="1596" spans="12:12" x14ac:dyDescent="0.35">
      <c r="L1596" s="135"/>
    </row>
    <row r="1597" spans="12:12" x14ac:dyDescent="0.35">
      <c r="L1597" s="135"/>
    </row>
    <row r="1598" spans="12:12" x14ac:dyDescent="0.35">
      <c r="L1598" s="135"/>
    </row>
    <row r="1599" spans="12:12" x14ac:dyDescent="0.35">
      <c r="L1599" s="135"/>
    </row>
    <row r="1600" spans="12:12" x14ac:dyDescent="0.35">
      <c r="L1600" s="135"/>
    </row>
    <row r="1601" spans="12:12" x14ac:dyDescent="0.35">
      <c r="L1601" s="135"/>
    </row>
    <row r="1602" spans="12:12" x14ac:dyDescent="0.35">
      <c r="L1602" s="135"/>
    </row>
    <row r="1603" spans="12:12" x14ac:dyDescent="0.35">
      <c r="L1603" s="135"/>
    </row>
    <row r="1604" spans="12:12" x14ac:dyDescent="0.35">
      <c r="L1604" s="135"/>
    </row>
    <row r="1605" spans="12:12" x14ac:dyDescent="0.35">
      <c r="L1605" s="135"/>
    </row>
    <row r="1606" spans="12:12" x14ac:dyDescent="0.35">
      <c r="L1606" s="135"/>
    </row>
    <row r="1607" spans="12:12" x14ac:dyDescent="0.35">
      <c r="L1607" s="135"/>
    </row>
    <row r="1608" spans="12:12" x14ac:dyDescent="0.35">
      <c r="L1608" s="135"/>
    </row>
    <row r="1609" spans="12:12" x14ac:dyDescent="0.35">
      <c r="L1609" s="135"/>
    </row>
    <row r="1610" spans="12:12" x14ac:dyDescent="0.35">
      <c r="L1610" s="135"/>
    </row>
    <row r="1611" spans="12:12" x14ac:dyDescent="0.35">
      <c r="L1611" s="135"/>
    </row>
    <row r="1612" spans="12:12" x14ac:dyDescent="0.35">
      <c r="L1612" s="135"/>
    </row>
    <row r="1613" spans="12:12" x14ac:dyDescent="0.35">
      <c r="L1613" s="135"/>
    </row>
    <row r="1614" spans="12:12" x14ac:dyDescent="0.35">
      <c r="L1614" s="135"/>
    </row>
    <row r="1615" spans="12:12" x14ac:dyDescent="0.35">
      <c r="L1615" s="135"/>
    </row>
    <row r="1616" spans="12:12" x14ac:dyDescent="0.35">
      <c r="L1616" s="135"/>
    </row>
    <row r="1617" spans="12:12" x14ac:dyDescent="0.35">
      <c r="L1617" s="135"/>
    </row>
    <row r="1618" spans="12:12" x14ac:dyDescent="0.35">
      <c r="L1618" s="135"/>
    </row>
    <row r="1619" spans="12:12" x14ac:dyDescent="0.35">
      <c r="L1619" s="135"/>
    </row>
    <row r="1620" spans="12:12" x14ac:dyDescent="0.35">
      <c r="L1620" s="135"/>
    </row>
    <row r="1621" spans="12:12" x14ac:dyDescent="0.35">
      <c r="L1621" s="135"/>
    </row>
    <row r="1622" spans="12:12" x14ac:dyDescent="0.35">
      <c r="L1622" s="135"/>
    </row>
    <row r="1623" spans="12:12" x14ac:dyDescent="0.35">
      <c r="L1623" s="135"/>
    </row>
    <row r="1624" spans="12:12" x14ac:dyDescent="0.35">
      <c r="L1624" s="135"/>
    </row>
    <row r="1625" spans="12:12" x14ac:dyDescent="0.35">
      <c r="L1625" s="135"/>
    </row>
    <row r="1626" spans="12:12" x14ac:dyDescent="0.35">
      <c r="L1626" s="135"/>
    </row>
    <row r="1627" spans="12:12" x14ac:dyDescent="0.35">
      <c r="L1627" s="135"/>
    </row>
    <row r="1628" spans="12:12" x14ac:dyDescent="0.35">
      <c r="L1628" s="135"/>
    </row>
    <row r="1629" spans="12:12" x14ac:dyDescent="0.35">
      <c r="L1629" s="135"/>
    </row>
    <row r="1630" spans="12:12" x14ac:dyDescent="0.35">
      <c r="L1630" s="135"/>
    </row>
    <row r="1631" spans="12:12" x14ac:dyDescent="0.35">
      <c r="L1631" s="135"/>
    </row>
    <row r="1632" spans="12:12" x14ac:dyDescent="0.35">
      <c r="L1632" s="135"/>
    </row>
    <row r="1633" spans="12:12" x14ac:dyDescent="0.35">
      <c r="L1633" s="135"/>
    </row>
    <row r="1634" spans="12:12" x14ac:dyDescent="0.35">
      <c r="L1634" s="135"/>
    </row>
    <row r="1635" spans="12:12" x14ac:dyDescent="0.35">
      <c r="L1635" s="135"/>
    </row>
    <row r="1636" spans="12:12" x14ac:dyDescent="0.35">
      <c r="L1636" s="135"/>
    </row>
    <row r="1637" spans="12:12" x14ac:dyDescent="0.35">
      <c r="L1637" s="135"/>
    </row>
    <row r="1638" spans="12:12" x14ac:dyDescent="0.35">
      <c r="L1638" s="135"/>
    </row>
    <row r="1639" spans="12:12" x14ac:dyDescent="0.35">
      <c r="L1639" s="135"/>
    </row>
    <row r="1640" spans="12:12" x14ac:dyDescent="0.35">
      <c r="L1640" s="135"/>
    </row>
    <row r="1641" spans="12:12" x14ac:dyDescent="0.35">
      <c r="L1641" s="135"/>
    </row>
    <row r="1642" spans="12:12" x14ac:dyDescent="0.35">
      <c r="L1642" s="135"/>
    </row>
    <row r="1643" spans="12:12" x14ac:dyDescent="0.35">
      <c r="L1643" s="135"/>
    </row>
    <row r="1644" spans="12:12" x14ac:dyDescent="0.35">
      <c r="L1644" s="135"/>
    </row>
    <row r="1645" spans="12:12" x14ac:dyDescent="0.35">
      <c r="L1645" s="135"/>
    </row>
    <row r="1646" spans="12:12" x14ac:dyDescent="0.35">
      <c r="L1646" s="135"/>
    </row>
    <row r="1647" spans="12:12" x14ac:dyDescent="0.35">
      <c r="L1647" s="135"/>
    </row>
    <row r="1648" spans="12:12" x14ac:dyDescent="0.35">
      <c r="L1648" s="135"/>
    </row>
    <row r="1649" spans="12:12" x14ac:dyDescent="0.35">
      <c r="L1649" s="135"/>
    </row>
    <row r="1650" spans="12:12" x14ac:dyDescent="0.35">
      <c r="L1650" s="135"/>
    </row>
    <row r="1651" spans="12:12" x14ac:dyDescent="0.35">
      <c r="L1651" s="135"/>
    </row>
    <row r="1652" spans="12:12" x14ac:dyDescent="0.35">
      <c r="L1652" s="135"/>
    </row>
    <row r="1653" spans="12:12" x14ac:dyDescent="0.35">
      <c r="L1653" s="135"/>
    </row>
    <row r="1654" spans="12:12" x14ac:dyDescent="0.35">
      <c r="L1654" s="135"/>
    </row>
    <row r="1655" spans="12:12" x14ac:dyDescent="0.35">
      <c r="L1655" s="135"/>
    </row>
    <row r="1656" spans="12:12" x14ac:dyDescent="0.35">
      <c r="L1656" s="135"/>
    </row>
    <row r="1657" spans="12:12" x14ac:dyDescent="0.35">
      <c r="L1657" s="135"/>
    </row>
    <row r="1658" spans="12:12" x14ac:dyDescent="0.35">
      <c r="L1658" s="135"/>
    </row>
    <row r="1659" spans="12:12" x14ac:dyDescent="0.35">
      <c r="L1659" s="135"/>
    </row>
    <row r="1660" spans="12:12" x14ac:dyDescent="0.35">
      <c r="L1660" s="135"/>
    </row>
    <row r="1661" spans="12:12" x14ac:dyDescent="0.35">
      <c r="L1661" s="135"/>
    </row>
    <row r="1662" spans="12:12" x14ac:dyDescent="0.35">
      <c r="L1662" s="135"/>
    </row>
    <row r="1663" spans="12:12" x14ac:dyDescent="0.35">
      <c r="L1663" s="135"/>
    </row>
    <row r="1664" spans="12:12" x14ac:dyDescent="0.35">
      <c r="L1664" s="135"/>
    </row>
    <row r="1665" spans="12:12" x14ac:dyDescent="0.35">
      <c r="L1665" s="135"/>
    </row>
    <row r="1666" spans="12:12" x14ac:dyDescent="0.35">
      <c r="L1666" s="135"/>
    </row>
    <row r="1667" spans="12:12" x14ac:dyDescent="0.35">
      <c r="L1667" s="135"/>
    </row>
    <row r="1668" spans="12:12" x14ac:dyDescent="0.35">
      <c r="L1668" s="135"/>
    </row>
    <row r="1669" spans="12:12" x14ac:dyDescent="0.35">
      <c r="L1669" s="135"/>
    </row>
    <row r="1670" spans="12:12" x14ac:dyDescent="0.35">
      <c r="L1670" s="135"/>
    </row>
    <row r="1671" spans="12:12" x14ac:dyDescent="0.35">
      <c r="L1671" s="135"/>
    </row>
    <row r="1672" spans="12:12" x14ac:dyDescent="0.35">
      <c r="L1672" s="135"/>
    </row>
    <row r="1673" spans="12:12" x14ac:dyDescent="0.35">
      <c r="L1673" s="135"/>
    </row>
    <row r="1674" spans="12:12" x14ac:dyDescent="0.35">
      <c r="L1674" s="135"/>
    </row>
    <row r="1675" spans="12:12" x14ac:dyDescent="0.35">
      <c r="L1675" s="135"/>
    </row>
    <row r="1676" spans="12:12" x14ac:dyDescent="0.35">
      <c r="L1676" s="135"/>
    </row>
    <row r="1677" spans="12:12" x14ac:dyDescent="0.35">
      <c r="L1677" s="135"/>
    </row>
    <row r="1678" spans="12:12" x14ac:dyDescent="0.35">
      <c r="L1678" s="135"/>
    </row>
    <row r="1679" spans="12:12" x14ac:dyDescent="0.35">
      <c r="L1679" s="135"/>
    </row>
    <row r="1680" spans="12:12" x14ac:dyDescent="0.35">
      <c r="L1680" s="135"/>
    </row>
    <row r="1681" spans="12:12" x14ac:dyDescent="0.35">
      <c r="L1681" s="135"/>
    </row>
    <row r="1682" spans="12:12" x14ac:dyDescent="0.35">
      <c r="L1682" s="135"/>
    </row>
    <row r="1683" spans="12:12" x14ac:dyDescent="0.35">
      <c r="L1683" s="135"/>
    </row>
    <row r="1684" spans="12:12" x14ac:dyDescent="0.35">
      <c r="L1684" s="135"/>
    </row>
    <row r="1685" spans="12:12" x14ac:dyDescent="0.35">
      <c r="L1685" s="135"/>
    </row>
    <row r="1686" spans="12:12" x14ac:dyDescent="0.35">
      <c r="L1686" s="135"/>
    </row>
    <row r="1687" spans="12:12" x14ac:dyDescent="0.35">
      <c r="L1687" s="135"/>
    </row>
    <row r="1688" spans="12:12" x14ac:dyDescent="0.35">
      <c r="L1688" s="135"/>
    </row>
    <row r="1689" spans="12:12" x14ac:dyDescent="0.35">
      <c r="L1689" s="135"/>
    </row>
    <row r="1690" spans="12:12" x14ac:dyDescent="0.35">
      <c r="L1690" s="135"/>
    </row>
    <row r="1691" spans="12:12" x14ac:dyDescent="0.35">
      <c r="L1691" s="135"/>
    </row>
    <row r="1692" spans="12:12" x14ac:dyDescent="0.35">
      <c r="L1692" s="135"/>
    </row>
    <row r="1693" spans="12:12" x14ac:dyDescent="0.35">
      <c r="L1693" s="135"/>
    </row>
    <row r="1694" spans="12:12" x14ac:dyDescent="0.35">
      <c r="L1694" s="135"/>
    </row>
    <row r="1695" spans="12:12" x14ac:dyDescent="0.35">
      <c r="L1695" s="135"/>
    </row>
    <row r="1696" spans="12:12" x14ac:dyDescent="0.35">
      <c r="L1696" s="135"/>
    </row>
    <row r="1697" spans="12:12" x14ac:dyDescent="0.35">
      <c r="L1697" s="135"/>
    </row>
    <row r="1698" spans="12:12" x14ac:dyDescent="0.35">
      <c r="L1698" s="135"/>
    </row>
    <row r="1699" spans="12:12" x14ac:dyDescent="0.35">
      <c r="L1699" s="135"/>
    </row>
    <row r="1700" spans="12:12" x14ac:dyDescent="0.35">
      <c r="L1700" s="135"/>
    </row>
    <row r="1701" spans="12:12" x14ac:dyDescent="0.35">
      <c r="L1701" s="135"/>
    </row>
    <row r="1702" spans="12:12" x14ac:dyDescent="0.35">
      <c r="L1702" s="135"/>
    </row>
    <row r="1703" spans="12:12" x14ac:dyDescent="0.35">
      <c r="L1703" s="135"/>
    </row>
    <row r="1704" spans="12:12" x14ac:dyDescent="0.35">
      <c r="L1704" s="135"/>
    </row>
    <row r="1705" spans="12:12" x14ac:dyDescent="0.35">
      <c r="L1705" s="135"/>
    </row>
    <row r="1706" spans="12:12" x14ac:dyDescent="0.35">
      <c r="L1706" s="135"/>
    </row>
    <row r="1707" spans="12:12" x14ac:dyDescent="0.35">
      <c r="L1707" s="135"/>
    </row>
    <row r="1708" spans="12:12" x14ac:dyDescent="0.35">
      <c r="L1708" s="135"/>
    </row>
    <row r="1709" spans="12:12" x14ac:dyDescent="0.35">
      <c r="L1709" s="135"/>
    </row>
    <row r="1710" spans="12:12" x14ac:dyDescent="0.35">
      <c r="L1710" s="135"/>
    </row>
    <row r="1711" spans="12:12" x14ac:dyDescent="0.35">
      <c r="L1711" s="135"/>
    </row>
    <row r="1712" spans="12:12" x14ac:dyDescent="0.35">
      <c r="L1712" s="135"/>
    </row>
    <row r="1713" spans="12:12" x14ac:dyDescent="0.35">
      <c r="L1713" s="135"/>
    </row>
    <row r="1714" spans="12:12" x14ac:dyDescent="0.35">
      <c r="L1714" s="135"/>
    </row>
    <row r="1715" spans="12:12" x14ac:dyDescent="0.35">
      <c r="L1715" s="135"/>
    </row>
    <row r="1716" spans="12:12" x14ac:dyDescent="0.35">
      <c r="L1716" s="135"/>
    </row>
    <row r="1717" spans="12:12" x14ac:dyDescent="0.35">
      <c r="L1717" s="135"/>
    </row>
    <row r="1718" spans="12:12" x14ac:dyDescent="0.35">
      <c r="L1718" s="135"/>
    </row>
    <row r="1719" spans="12:12" x14ac:dyDescent="0.35">
      <c r="L1719" s="135"/>
    </row>
    <row r="1720" spans="12:12" x14ac:dyDescent="0.35">
      <c r="L1720" s="135"/>
    </row>
    <row r="1721" spans="12:12" x14ac:dyDescent="0.35">
      <c r="L1721" s="135"/>
    </row>
    <row r="1722" spans="12:12" x14ac:dyDescent="0.35">
      <c r="L1722" s="135"/>
    </row>
    <row r="1723" spans="12:12" x14ac:dyDescent="0.35">
      <c r="L1723" s="135"/>
    </row>
    <row r="1724" spans="12:12" x14ac:dyDescent="0.35">
      <c r="L1724" s="135"/>
    </row>
    <row r="1725" spans="12:12" x14ac:dyDescent="0.35">
      <c r="L1725" s="135"/>
    </row>
    <row r="1726" spans="12:12" x14ac:dyDescent="0.35">
      <c r="L1726" s="135"/>
    </row>
    <row r="1727" spans="12:12" x14ac:dyDescent="0.35">
      <c r="L1727" s="135"/>
    </row>
    <row r="1728" spans="12:12" x14ac:dyDescent="0.35">
      <c r="L1728" s="135"/>
    </row>
    <row r="1729" spans="12:12" x14ac:dyDescent="0.35">
      <c r="L1729" s="135"/>
    </row>
    <row r="1730" spans="12:12" x14ac:dyDescent="0.35">
      <c r="L1730" s="135"/>
    </row>
    <row r="1731" spans="12:12" x14ac:dyDescent="0.35">
      <c r="L1731" s="135"/>
    </row>
    <row r="1732" spans="12:12" x14ac:dyDescent="0.35">
      <c r="L1732" s="135"/>
    </row>
    <row r="1733" spans="12:12" x14ac:dyDescent="0.35">
      <c r="L1733" s="135"/>
    </row>
    <row r="1734" spans="12:12" x14ac:dyDescent="0.35">
      <c r="L1734" s="135"/>
    </row>
    <row r="1735" spans="12:12" x14ac:dyDescent="0.35">
      <c r="L1735" s="135"/>
    </row>
    <row r="1736" spans="12:12" x14ac:dyDescent="0.35">
      <c r="L1736" s="135"/>
    </row>
    <row r="1737" spans="12:12" x14ac:dyDescent="0.35">
      <c r="L1737" s="135"/>
    </row>
    <row r="1738" spans="12:12" x14ac:dyDescent="0.35">
      <c r="L1738" s="135"/>
    </row>
    <row r="1739" spans="12:12" x14ac:dyDescent="0.35">
      <c r="L1739" s="135"/>
    </row>
    <row r="1740" spans="12:12" x14ac:dyDescent="0.35">
      <c r="L1740" s="135"/>
    </row>
    <row r="1741" spans="12:12" x14ac:dyDescent="0.35">
      <c r="L1741" s="135"/>
    </row>
    <row r="1742" spans="12:12" x14ac:dyDescent="0.35">
      <c r="L1742" s="135"/>
    </row>
    <row r="1743" spans="12:12" x14ac:dyDescent="0.35">
      <c r="L1743" s="135"/>
    </row>
    <row r="1744" spans="12:12" x14ac:dyDescent="0.35">
      <c r="L1744" s="135"/>
    </row>
    <row r="1745" spans="12:12" x14ac:dyDescent="0.35">
      <c r="L1745" s="135"/>
    </row>
    <row r="1746" spans="12:12" x14ac:dyDescent="0.35">
      <c r="L1746" s="135"/>
    </row>
    <row r="1747" spans="12:12" x14ac:dyDescent="0.35">
      <c r="L1747" s="135"/>
    </row>
    <row r="1748" spans="12:12" x14ac:dyDescent="0.35">
      <c r="L1748" s="135"/>
    </row>
    <row r="1749" spans="12:12" x14ac:dyDescent="0.35">
      <c r="L1749" s="135"/>
    </row>
    <row r="1750" spans="12:12" x14ac:dyDescent="0.35">
      <c r="L1750" s="135"/>
    </row>
    <row r="1751" spans="12:12" x14ac:dyDescent="0.35">
      <c r="L1751" s="135"/>
    </row>
    <row r="1752" spans="12:12" x14ac:dyDescent="0.35">
      <c r="L1752" s="135"/>
    </row>
    <row r="1753" spans="12:12" x14ac:dyDescent="0.35">
      <c r="L1753" s="135"/>
    </row>
    <row r="1754" spans="12:12" x14ac:dyDescent="0.35">
      <c r="L1754" s="135"/>
    </row>
    <row r="1755" spans="12:12" x14ac:dyDescent="0.35">
      <c r="L1755" s="135"/>
    </row>
    <row r="1756" spans="12:12" x14ac:dyDescent="0.35">
      <c r="L1756" s="135"/>
    </row>
    <row r="1757" spans="12:12" x14ac:dyDescent="0.35">
      <c r="L1757" s="135"/>
    </row>
    <row r="1758" spans="12:12" x14ac:dyDescent="0.35">
      <c r="L1758" s="135"/>
    </row>
    <row r="1759" spans="12:12" x14ac:dyDescent="0.35">
      <c r="L1759" s="135"/>
    </row>
    <row r="1760" spans="12:12" x14ac:dyDescent="0.35">
      <c r="L1760" s="135"/>
    </row>
    <row r="1761" spans="12:12" x14ac:dyDescent="0.35">
      <c r="L1761" s="135"/>
    </row>
    <row r="1762" spans="12:12" x14ac:dyDescent="0.35">
      <c r="L1762" s="135"/>
    </row>
    <row r="1763" spans="12:12" x14ac:dyDescent="0.35">
      <c r="L1763" s="135"/>
    </row>
    <row r="1764" spans="12:12" x14ac:dyDescent="0.35">
      <c r="L1764" s="135"/>
    </row>
    <row r="1765" spans="12:12" x14ac:dyDescent="0.35">
      <c r="L1765" s="135"/>
    </row>
    <row r="1766" spans="12:12" x14ac:dyDescent="0.35">
      <c r="L1766" s="135"/>
    </row>
    <row r="1767" spans="12:12" x14ac:dyDescent="0.35">
      <c r="L1767" s="135"/>
    </row>
    <row r="1768" spans="12:12" x14ac:dyDescent="0.35">
      <c r="L1768" s="135"/>
    </row>
    <row r="1769" spans="12:12" x14ac:dyDescent="0.35">
      <c r="L1769" s="135"/>
    </row>
    <row r="1770" spans="12:12" x14ac:dyDescent="0.35">
      <c r="L1770" s="135"/>
    </row>
    <row r="1771" spans="12:12" x14ac:dyDescent="0.35">
      <c r="L1771" s="135"/>
    </row>
    <row r="1772" spans="12:12" x14ac:dyDescent="0.35">
      <c r="L1772" s="135"/>
    </row>
    <row r="1773" spans="12:12" x14ac:dyDescent="0.35">
      <c r="L1773" s="135"/>
    </row>
    <row r="1774" spans="12:12" x14ac:dyDescent="0.35">
      <c r="L1774" s="135"/>
    </row>
    <row r="1775" spans="12:12" x14ac:dyDescent="0.35">
      <c r="L1775" s="135"/>
    </row>
    <row r="1776" spans="12:12" x14ac:dyDescent="0.35">
      <c r="L1776" s="135"/>
    </row>
    <row r="1777" spans="12:12" x14ac:dyDescent="0.35">
      <c r="L1777" s="135"/>
    </row>
    <row r="1778" spans="12:12" x14ac:dyDescent="0.35">
      <c r="L1778" s="135"/>
    </row>
    <row r="1779" spans="12:12" x14ac:dyDescent="0.35">
      <c r="L1779" s="135"/>
    </row>
    <row r="1780" spans="12:12" x14ac:dyDescent="0.35">
      <c r="L1780" s="135"/>
    </row>
    <row r="1781" spans="12:12" x14ac:dyDescent="0.35">
      <c r="L1781" s="135"/>
    </row>
    <row r="1782" spans="12:12" x14ac:dyDescent="0.35">
      <c r="L1782" s="135"/>
    </row>
    <row r="1783" spans="12:12" x14ac:dyDescent="0.35">
      <c r="L1783" s="135"/>
    </row>
    <row r="1784" spans="12:12" x14ac:dyDescent="0.35">
      <c r="L1784" s="135"/>
    </row>
    <row r="1785" spans="12:12" x14ac:dyDescent="0.35">
      <c r="L1785" s="135"/>
    </row>
    <row r="1786" spans="12:12" x14ac:dyDescent="0.35">
      <c r="L1786" s="135"/>
    </row>
    <row r="1787" spans="12:12" x14ac:dyDescent="0.35">
      <c r="L1787" s="135"/>
    </row>
    <row r="1788" spans="12:12" x14ac:dyDescent="0.35">
      <c r="L1788" s="135"/>
    </row>
    <row r="1789" spans="12:12" x14ac:dyDescent="0.35">
      <c r="L1789" s="135"/>
    </row>
    <row r="1790" spans="12:12" x14ac:dyDescent="0.35">
      <c r="L1790" s="135"/>
    </row>
    <row r="1791" spans="12:12" x14ac:dyDescent="0.35">
      <c r="L1791" s="135"/>
    </row>
    <row r="1792" spans="12:12" x14ac:dyDescent="0.35">
      <c r="L1792" s="135"/>
    </row>
    <row r="1793" spans="12:12" x14ac:dyDescent="0.35">
      <c r="L1793" s="135"/>
    </row>
    <row r="1794" spans="12:12" x14ac:dyDescent="0.35">
      <c r="L1794" s="135"/>
    </row>
    <row r="1795" spans="12:12" x14ac:dyDescent="0.35">
      <c r="L1795" s="135"/>
    </row>
    <row r="1796" spans="12:12" x14ac:dyDescent="0.35">
      <c r="L1796" s="135"/>
    </row>
    <row r="1797" spans="12:12" x14ac:dyDescent="0.35">
      <c r="L1797" s="135"/>
    </row>
    <row r="1798" spans="12:12" x14ac:dyDescent="0.35">
      <c r="L1798" s="135"/>
    </row>
    <row r="1799" spans="12:12" x14ac:dyDescent="0.35">
      <c r="L1799" s="135"/>
    </row>
    <row r="1800" spans="12:12" x14ac:dyDescent="0.35">
      <c r="L1800" s="135"/>
    </row>
    <row r="1801" spans="12:12" x14ac:dyDescent="0.35">
      <c r="L1801" s="135"/>
    </row>
    <row r="1802" spans="12:12" x14ac:dyDescent="0.35">
      <c r="L1802" s="135"/>
    </row>
    <row r="1803" spans="12:12" x14ac:dyDescent="0.35">
      <c r="L1803" s="135"/>
    </row>
    <row r="1804" spans="12:12" x14ac:dyDescent="0.35">
      <c r="L1804" s="135"/>
    </row>
    <row r="1805" spans="12:12" x14ac:dyDescent="0.35">
      <c r="L1805" s="135"/>
    </row>
    <row r="1806" spans="12:12" x14ac:dyDescent="0.35">
      <c r="L1806" s="135"/>
    </row>
    <row r="1807" spans="12:12" x14ac:dyDescent="0.35">
      <c r="L1807" s="135"/>
    </row>
    <row r="1808" spans="12:12" x14ac:dyDescent="0.35">
      <c r="L1808" s="135"/>
    </row>
    <row r="1809" spans="12:12" x14ac:dyDescent="0.35">
      <c r="L1809" s="135"/>
    </row>
    <row r="1810" spans="12:12" x14ac:dyDescent="0.35">
      <c r="L1810" s="135"/>
    </row>
    <row r="1811" spans="12:12" x14ac:dyDescent="0.35">
      <c r="L1811" s="135"/>
    </row>
    <row r="1812" spans="12:12" x14ac:dyDescent="0.35">
      <c r="L1812" s="135"/>
    </row>
    <row r="1813" spans="12:12" x14ac:dyDescent="0.35">
      <c r="L1813" s="135"/>
    </row>
    <row r="1814" spans="12:12" x14ac:dyDescent="0.35">
      <c r="L1814" s="135"/>
    </row>
    <row r="1815" spans="12:12" x14ac:dyDescent="0.35">
      <c r="L1815" s="135"/>
    </row>
    <row r="1816" spans="12:12" x14ac:dyDescent="0.35">
      <c r="L1816" s="135"/>
    </row>
    <row r="1817" spans="12:12" x14ac:dyDescent="0.35">
      <c r="L1817" s="135"/>
    </row>
    <row r="1818" spans="12:12" x14ac:dyDescent="0.35">
      <c r="L1818" s="135"/>
    </row>
    <row r="1819" spans="12:12" x14ac:dyDescent="0.35">
      <c r="L1819" s="135"/>
    </row>
    <row r="1820" spans="12:12" x14ac:dyDescent="0.35">
      <c r="L1820" s="135"/>
    </row>
    <row r="1821" spans="12:12" x14ac:dyDescent="0.35">
      <c r="L1821" s="135"/>
    </row>
    <row r="1822" spans="12:12" x14ac:dyDescent="0.35">
      <c r="L1822" s="135"/>
    </row>
    <row r="1823" spans="12:12" x14ac:dyDescent="0.35">
      <c r="L1823" s="135"/>
    </row>
    <row r="1824" spans="12:12" x14ac:dyDescent="0.35">
      <c r="L1824" s="135"/>
    </row>
    <row r="1825" spans="12:12" x14ac:dyDescent="0.35">
      <c r="L1825" s="135"/>
    </row>
    <row r="1826" spans="12:12" x14ac:dyDescent="0.35">
      <c r="L1826" s="135"/>
    </row>
    <row r="1827" spans="12:12" x14ac:dyDescent="0.35">
      <c r="L1827" s="135"/>
    </row>
    <row r="1828" spans="12:12" x14ac:dyDescent="0.35">
      <c r="L1828" s="135"/>
    </row>
    <row r="1829" spans="12:12" x14ac:dyDescent="0.35">
      <c r="L1829" s="135"/>
    </row>
    <row r="1830" spans="12:12" x14ac:dyDescent="0.35">
      <c r="L1830" s="135"/>
    </row>
    <row r="1831" spans="12:12" x14ac:dyDescent="0.35">
      <c r="L1831" s="135"/>
    </row>
    <row r="1832" spans="12:12" x14ac:dyDescent="0.35">
      <c r="L1832" s="135"/>
    </row>
    <row r="1833" spans="12:12" x14ac:dyDescent="0.35">
      <c r="L1833" s="135"/>
    </row>
    <row r="1834" spans="12:12" x14ac:dyDescent="0.35">
      <c r="L1834" s="135"/>
    </row>
    <row r="1835" spans="12:12" x14ac:dyDescent="0.35">
      <c r="L1835" s="135"/>
    </row>
    <row r="1836" spans="12:12" x14ac:dyDescent="0.35">
      <c r="L1836" s="135"/>
    </row>
    <row r="1837" spans="12:12" x14ac:dyDescent="0.35">
      <c r="L1837" s="135"/>
    </row>
    <row r="1838" spans="12:12" x14ac:dyDescent="0.35">
      <c r="L1838" s="135"/>
    </row>
    <row r="1839" spans="12:12" x14ac:dyDescent="0.35">
      <c r="L1839" s="135"/>
    </row>
    <row r="1840" spans="12:12" x14ac:dyDescent="0.35">
      <c r="L1840" s="135"/>
    </row>
    <row r="1841" spans="12:12" x14ac:dyDescent="0.35">
      <c r="L1841" s="135"/>
    </row>
    <row r="1842" spans="12:12" x14ac:dyDescent="0.35">
      <c r="L1842" s="135"/>
    </row>
    <row r="1843" spans="12:12" x14ac:dyDescent="0.35">
      <c r="L1843" s="135"/>
    </row>
    <row r="1844" spans="12:12" x14ac:dyDescent="0.35">
      <c r="L1844" s="135"/>
    </row>
    <row r="1845" spans="12:12" x14ac:dyDescent="0.35">
      <c r="L1845" s="135"/>
    </row>
    <row r="1846" spans="12:12" x14ac:dyDescent="0.35">
      <c r="L1846" s="135"/>
    </row>
    <row r="1847" spans="12:12" x14ac:dyDescent="0.35">
      <c r="L1847" s="135"/>
    </row>
    <row r="1848" spans="12:12" x14ac:dyDescent="0.35">
      <c r="L1848" s="135"/>
    </row>
    <row r="1849" spans="12:12" x14ac:dyDescent="0.35">
      <c r="L1849" s="135"/>
    </row>
    <row r="1850" spans="12:12" x14ac:dyDescent="0.35">
      <c r="L1850" s="135"/>
    </row>
    <row r="1851" spans="12:12" x14ac:dyDescent="0.35">
      <c r="L1851" s="135"/>
    </row>
    <row r="1852" spans="12:12" x14ac:dyDescent="0.35">
      <c r="L1852" s="135"/>
    </row>
    <row r="1853" spans="12:12" x14ac:dyDescent="0.35">
      <c r="L1853" s="135"/>
    </row>
    <row r="1854" spans="12:12" x14ac:dyDescent="0.35">
      <c r="L1854" s="135"/>
    </row>
    <row r="1855" spans="12:12" x14ac:dyDescent="0.35">
      <c r="L1855" s="135"/>
    </row>
    <row r="1856" spans="12:12" x14ac:dyDescent="0.35">
      <c r="L1856" s="135"/>
    </row>
    <row r="1857" spans="12:12" x14ac:dyDescent="0.35">
      <c r="L1857" s="135"/>
    </row>
    <row r="1858" spans="12:12" x14ac:dyDescent="0.35">
      <c r="L1858" s="135"/>
    </row>
    <row r="1859" spans="12:12" x14ac:dyDescent="0.35">
      <c r="L1859" s="135"/>
    </row>
    <row r="1860" spans="12:12" x14ac:dyDescent="0.35">
      <c r="L1860" s="135"/>
    </row>
    <row r="1861" spans="12:12" x14ac:dyDescent="0.35">
      <c r="L1861" s="135"/>
    </row>
    <row r="1862" spans="12:12" x14ac:dyDescent="0.35">
      <c r="L1862" s="135"/>
    </row>
    <row r="1863" spans="12:12" x14ac:dyDescent="0.35">
      <c r="L1863" s="135"/>
    </row>
    <row r="1864" spans="12:12" x14ac:dyDescent="0.35">
      <c r="L1864" s="135"/>
    </row>
    <row r="1865" spans="12:12" x14ac:dyDescent="0.35">
      <c r="L1865" s="135"/>
    </row>
    <row r="1866" spans="12:12" x14ac:dyDescent="0.35">
      <c r="L1866" s="135"/>
    </row>
    <row r="1867" spans="12:12" x14ac:dyDescent="0.35">
      <c r="L1867" s="135"/>
    </row>
    <row r="1868" spans="12:12" x14ac:dyDescent="0.35">
      <c r="L1868" s="135"/>
    </row>
    <row r="1869" spans="12:12" x14ac:dyDescent="0.35">
      <c r="L1869" s="135"/>
    </row>
    <row r="1870" spans="12:12" x14ac:dyDescent="0.35">
      <c r="L1870" s="135"/>
    </row>
    <row r="1871" spans="12:12" x14ac:dyDescent="0.35">
      <c r="L1871" s="135"/>
    </row>
    <row r="1872" spans="12:12" x14ac:dyDescent="0.35">
      <c r="L1872" s="135"/>
    </row>
    <row r="1873" spans="12:12" x14ac:dyDescent="0.35">
      <c r="L1873" s="135"/>
    </row>
    <row r="1874" spans="12:12" x14ac:dyDescent="0.35">
      <c r="L1874" s="135"/>
    </row>
    <row r="1875" spans="12:12" x14ac:dyDescent="0.35">
      <c r="L1875" s="135"/>
    </row>
    <row r="1876" spans="12:12" x14ac:dyDescent="0.35">
      <c r="L1876" s="135"/>
    </row>
    <row r="1877" spans="12:12" x14ac:dyDescent="0.35">
      <c r="L1877" s="135"/>
    </row>
    <row r="1878" spans="12:12" x14ac:dyDescent="0.35">
      <c r="L1878" s="135"/>
    </row>
    <row r="1879" spans="12:12" x14ac:dyDescent="0.35">
      <c r="L1879" s="135"/>
    </row>
    <row r="1880" spans="12:12" x14ac:dyDescent="0.35">
      <c r="L1880" s="135"/>
    </row>
    <row r="1881" spans="12:12" x14ac:dyDescent="0.35">
      <c r="L1881" s="135"/>
    </row>
    <row r="1882" spans="12:12" x14ac:dyDescent="0.35">
      <c r="L1882" s="135"/>
    </row>
    <row r="1883" spans="12:12" x14ac:dyDescent="0.35">
      <c r="L1883" s="135"/>
    </row>
    <row r="1884" spans="12:12" x14ac:dyDescent="0.35">
      <c r="L1884" s="135"/>
    </row>
    <row r="1885" spans="12:12" x14ac:dyDescent="0.35">
      <c r="L1885" s="135"/>
    </row>
    <row r="1886" spans="12:12" x14ac:dyDescent="0.35">
      <c r="L1886" s="135"/>
    </row>
    <row r="1887" spans="12:12" x14ac:dyDescent="0.35">
      <c r="L1887" s="135"/>
    </row>
    <row r="1888" spans="12:12" x14ac:dyDescent="0.35">
      <c r="L1888" s="135"/>
    </row>
    <row r="1889" spans="12:12" x14ac:dyDescent="0.35">
      <c r="L1889" s="135"/>
    </row>
    <row r="1890" spans="12:12" x14ac:dyDescent="0.35">
      <c r="L1890" s="135"/>
    </row>
    <row r="1891" spans="12:12" x14ac:dyDescent="0.35">
      <c r="L1891" s="135"/>
    </row>
    <row r="1892" spans="12:12" x14ac:dyDescent="0.35">
      <c r="L1892" s="135"/>
    </row>
    <row r="1893" spans="12:12" x14ac:dyDescent="0.35">
      <c r="L1893" s="135"/>
    </row>
    <row r="1894" spans="12:12" x14ac:dyDescent="0.35">
      <c r="L1894" s="135"/>
    </row>
    <row r="1895" spans="12:12" x14ac:dyDescent="0.35">
      <c r="L1895" s="135"/>
    </row>
    <row r="1896" spans="12:12" x14ac:dyDescent="0.35">
      <c r="L1896" s="135"/>
    </row>
    <row r="1897" spans="12:12" x14ac:dyDescent="0.35">
      <c r="L1897" s="135"/>
    </row>
    <row r="1898" spans="12:12" x14ac:dyDescent="0.35">
      <c r="L1898" s="135"/>
    </row>
    <row r="1899" spans="12:12" x14ac:dyDescent="0.35">
      <c r="L1899" s="135"/>
    </row>
    <row r="1900" spans="12:12" x14ac:dyDescent="0.35">
      <c r="L1900" s="135"/>
    </row>
    <row r="1901" spans="12:12" x14ac:dyDescent="0.35">
      <c r="L1901" s="135"/>
    </row>
    <row r="1902" spans="12:12" x14ac:dyDescent="0.35">
      <c r="L1902" s="135"/>
    </row>
    <row r="1903" spans="12:12" x14ac:dyDescent="0.35">
      <c r="L1903" s="135"/>
    </row>
    <row r="1904" spans="12:12" x14ac:dyDescent="0.35">
      <c r="L1904" s="135"/>
    </row>
    <row r="1905" spans="12:12" x14ac:dyDescent="0.35">
      <c r="L1905" s="135"/>
    </row>
    <row r="1906" spans="12:12" x14ac:dyDescent="0.35">
      <c r="L1906" s="135"/>
    </row>
    <row r="1907" spans="12:12" x14ac:dyDescent="0.35">
      <c r="L1907" s="135"/>
    </row>
    <row r="1908" spans="12:12" x14ac:dyDescent="0.35">
      <c r="L1908" s="135"/>
    </row>
    <row r="1909" spans="12:12" x14ac:dyDescent="0.35">
      <c r="L1909" s="135"/>
    </row>
    <row r="1910" spans="12:12" x14ac:dyDescent="0.35">
      <c r="L1910" s="135"/>
    </row>
    <row r="1911" spans="12:12" x14ac:dyDescent="0.35">
      <c r="L1911" s="135"/>
    </row>
    <row r="1912" spans="12:12" x14ac:dyDescent="0.35">
      <c r="L1912" s="135"/>
    </row>
    <row r="1913" spans="12:12" x14ac:dyDescent="0.35">
      <c r="L1913" s="135"/>
    </row>
    <row r="1914" spans="12:12" x14ac:dyDescent="0.35">
      <c r="L1914" s="135"/>
    </row>
    <row r="1915" spans="12:12" x14ac:dyDescent="0.35">
      <c r="L1915" s="135"/>
    </row>
    <row r="1916" spans="12:12" x14ac:dyDescent="0.35">
      <c r="L1916" s="135"/>
    </row>
    <row r="1917" spans="12:12" x14ac:dyDescent="0.35">
      <c r="L1917" s="135"/>
    </row>
    <row r="1918" spans="12:12" x14ac:dyDescent="0.35">
      <c r="L1918" s="135"/>
    </row>
    <row r="1919" spans="12:12" x14ac:dyDescent="0.35">
      <c r="L1919" s="135"/>
    </row>
    <row r="1920" spans="12:12" x14ac:dyDescent="0.35">
      <c r="L1920" s="135"/>
    </row>
    <row r="1921" spans="12:12" x14ac:dyDescent="0.35">
      <c r="L1921" s="135"/>
    </row>
    <row r="1922" spans="12:12" x14ac:dyDescent="0.35">
      <c r="L1922" s="135"/>
    </row>
    <row r="1923" spans="12:12" x14ac:dyDescent="0.35">
      <c r="L1923" s="135"/>
    </row>
    <row r="1924" spans="12:12" x14ac:dyDescent="0.35">
      <c r="L1924" s="135"/>
    </row>
    <row r="1925" spans="12:12" x14ac:dyDescent="0.35">
      <c r="L1925" s="135"/>
    </row>
    <row r="1926" spans="12:12" x14ac:dyDescent="0.35">
      <c r="L1926" s="135"/>
    </row>
    <row r="1927" spans="12:12" x14ac:dyDescent="0.35">
      <c r="L1927" s="135"/>
    </row>
    <row r="1928" spans="12:12" x14ac:dyDescent="0.35">
      <c r="L1928" s="135"/>
    </row>
    <row r="1929" spans="12:12" x14ac:dyDescent="0.35">
      <c r="L1929" s="135"/>
    </row>
    <row r="1930" spans="12:12" x14ac:dyDescent="0.35">
      <c r="L1930" s="135"/>
    </row>
    <row r="1931" spans="12:12" x14ac:dyDescent="0.35">
      <c r="L1931" s="135"/>
    </row>
    <row r="1932" spans="12:12" x14ac:dyDescent="0.35">
      <c r="L1932" s="135"/>
    </row>
    <row r="1933" spans="12:12" x14ac:dyDescent="0.35">
      <c r="L1933" s="135"/>
    </row>
    <row r="1934" spans="12:12" x14ac:dyDescent="0.35">
      <c r="L1934" s="135"/>
    </row>
    <row r="1935" spans="12:12" x14ac:dyDescent="0.35">
      <c r="L1935" s="135"/>
    </row>
    <row r="1936" spans="12:12" x14ac:dyDescent="0.35">
      <c r="L1936" s="135"/>
    </row>
    <row r="1937" spans="12:12" x14ac:dyDescent="0.35">
      <c r="L1937" s="135"/>
    </row>
    <row r="1938" spans="12:12" x14ac:dyDescent="0.35">
      <c r="L1938" s="135"/>
    </row>
    <row r="1939" spans="12:12" x14ac:dyDescent="0.35">
      <c r="L1939" s="135"/>
    </row>
    <row r="1940" spans="12:12" x14ac:dyDescent="0.35">
      <c r="L1940" s="135"/>
    </row>
    <row r="1941" spans="12:12" x14ac:dyDescent="0.35">
      <c r="L1941" s="135"/>
    </row>
    <row r="1942" spans="12:12" x14ac:dyDescent="0.35">
      <c r="L1942" s="135"/>
    </row>
    <row r="1943" spans="12:12" x14ac:dyDescent="0.35">
      <c r="L1943" s="135"/>
    </row>
    <row r="1944" spans="12:12" x14ac:dyDescent="0.35">
      <c r="L1944" s="135"/>
    </row>
    <row r="1945" spans="12:12" x14ac:dyDescent="0.35">
      <c r="L1945" s="135"/>
    </row>
    <row r="1946" spans="12:12" x14ac:dyDescent="0.35">
      <c r="L1946" s="135"/>
    </row>
    <row r="1947" spans="12:12" x14ac:dyDescent="0.35">
      <c r="L1947" s="135"/>
    </row>
    <row r="1948" spans="12:12" x14ac:dyDescent="0.35">
      <c r="L1948" s="135"/>
    </row>
    <row r="1949" spans="12:12" x14ac:dyDescent="0.35">
      <c r="L1949" s="135"/>
    </row>
    <row r="1950" spans="12:12" x14ac:dyDescent="0.35">
      <c r="L1950" s="135"/>
    </row>
    <row r="1951" spans="12:12" x14ac:dyDescent="0.35">
      <c r="L1951" s="135"/>
    </row>
    <row r="1952" spans="12:12" x14ac:dyDescent="0.35">
      <c r="L1952" s="135"/>
    </row>
    <row r="1953" spans="12:12" x14ac:dyDescent="0.35">
      <c r="L1953" s="135"/>
    </row>
    <row r="1954" spans="12:12" x14ac:dyDescent="0.35">
      <c r="L1954" s="135"/>
    </row>
    <row r="1955" spans="12:12" x14ac:dyDescent="0.35">
      <c r="L1955" s="135"/>
    </row>
    <row r="1956" spans="12:12" x14ac:dyDescent="0.35">
      <c r="L1956" s="135"/>
    </row>
    <row r="1957" spans="12:12" x14ac:dyDescent="0.35">
      <c r="L1957" s="135"/>
    </row>
    <row r="1958" spans="12:12" x14ac:dyDescent="0.35">
      <c r="L1958" s="135"/>
    </row>
    <row r="1959" spans="12:12" x14ac:dyDescent="0.35">
      <c r="L1959" s="135"/>
    </row>
    <row r="1960" spans="12:12" x14ac:dyDescent="0.35">
      <c r="L1960" s="135"/>
    </row>
    <row r="1961" spans="12:12" x14ac:dyDescent="0.35">
      <c r="L1961" s="135"/>
    </row>
    <row r="1962" spans="12:12" x14ac:dyDescent="0.35">
      <c r="L1962" s="135"/>
    </row>
    <row r="1963" spans="12:12" x14ac:dyDescent="0.35">
      <c r="L1963" s="135"/>
    </row>
    <row r="1964" spans="12:12" x14ac:dyDescent="0.35">
      <c r="L1964" s="135"/>
    </row>
    <row r="1965" spans="12:12" x14ac:dyDescent="0.35">
      <c r="L1965" s="135"/>
    </row>
    <row r="1966" spans="12:12" x14ac:dyDescent="0.35">
      <c r="L1966" s="135"/>
    </row>
    <row r="1967" spans="12:12" x14ac:dyDescent="0.35">
      <c r="L1967" s="135"/>
    </row>
    <row r="1968" spans="12:12" x14ac:dyDescent="0.35">
      <c r="L1968" s="135"/>
    </row>
    <row r="1969" spans="12:12" x14ac:dyDescent="0.35">
      <c r="L1969" s="135"/>
    </row>
    <row r="1970" spans="12:12" x14ac:dyDescent="0.35">
      <c r="L1970" s="135"/>
    </row>
    <row r="1971" spans="12:12" x14ac:dyDescent="0.35">
      <c r="L1971" s="135"/>
    </row>
    <row r="1972" spans="12:12" x14ac:dyDescent="0.35">
      <c r="L1972" s="135"/>
    </row>
    <row r="1973" spans="12:12" x14ac:dyDescent="0.35">
      <c r="L1973" s="135"/>
    </row>
    <row r="1974" spans="12:12" x14ac:dyDescent="0.35">
      <c r="L1974" s="135"/>
    </row>
    <row r="1975" spans="12:12" x14ac:dyDescent="0.35">
      <c r="L1975" s="135"/>
    </row>
    <row r="1976" spans="12:12" x14ac:dyDescent="0.35">
      <c r="L1976" s="135"/>
    </row>
    <row r="1977" spans="12:12" x14ac:dyDescent="0.35">
      <c r="L1977" s="135"/>
    </row>
    <row r="1978" spans="12:12" x14ac:dyDescent="0.35">
      <c r="L1978" s="135"/>
    </row>
    <row r="1979" spans="12:12" x14ac:dyDescent="0.35">
      <c r="L1979" s="135"/>
    </row>
    <row r="1980" spans="12:12" x14ac:dyDescent="0.35">
      <c r="L1980" s="135"/>
    </row>
    <row r="1981" spans="12:12" x14ac:dyDescent="0.35">
      <c r="L1981" s="135"/>
    </row>
    <row r="1982" spans="12:12" x14ac:dyDescent="0.35">
      <c r="L1982" s="135"/>
    </row>
    <row r="1983" spans="12:12" x14ac:dyDescent="0.35">
      <c r="L1983" s="135"/>
    </row>
    <row r="1984" spans="12:12" x14ac:dyDescent="0.35">
      <c r="L1984" s="135"/>
    </row>
    <row r="1985" spans="12:12" x14ac:dyDescent="0.35">
      <c r="L1985" s="135"/>
    </row>
    <row r="1986" spans="12:12" x14ac:dyDescent="0.35">
      <c r="L1986" s="135"/>
    </row>
    <row r="1987" spans="12:12" x14ac:dyDescent="0.35">
      <c r="L1987" s="135"/>
    </row>
    <row r="1988" spans="12:12" x14ac:dyDescent="0.35">
      <c r="L1988" s="135"/>
    </row>
    <row r="1989" spans="12:12" x14ac:dyDescent="0.35">
      <c r="L1989" s="135"/>
    </row>
    <row r="1990" spans="12:12" x14ac:dyDescent="0.35">
      <c r="L1990" s="135"/>
    </row>
    <row r="1991" spans="12:12" x14ac:dyDescent="0.35">
      <c r="L1991" s="135"/>
    </row>
    <row r="1992" spans="12:12" x14ac:dyDescent="0.35">
      <c r="L1992" s="135"/>
    </row>
    <row r="1993" spans="12:12" x14ac:dyDescent="0.35">
      <c r="L1993" s="135"/>
    </row>
    <row r="1994" spans="12:12" x14ac:dyDescent="0.35">
      <c r="L1994" s="135"/>
    </row>
    <row r="1995" spans="12:12" x14ac:dyDescent="0.35">
      <c r="L1995" s="135"/>
    </row>
    <row r="1996" spans="12:12" x14ac:dyDescent="0.35">
      <c r="L1996" s="135"/>
    </row>
    <row r="1997" spans="12:12" x14ac:dyDescent="0.35">
      <c r="L1997" s="135"/>
    </row>
    <row r="1998" spans="12:12" x14ac:dyDescent="0.35">
      <c r="L1998" s="135"/>
    </row>
    <row r="1999" spans="12:12" x14ac:dyDescent="0.35">
      <c r="L1999" s="135"/>
    </row>
    <row r="2000" spans="12:12" x14ac:dyDescent="0.35">
      <c r="L2000" s="135"/>
    </row>
    <row r="2001" spans="12:12" x14ac:dyDescent="0.35">
      <c r="L2001" s="135"/>
    </row>
    <row r="2002" spans="12:12" x14ac:dyDescent="0.35">
      <c r="L2002" s="135"/>
    </row>
    <row r="2003" spans="12:12" x14ac:dyDescent="0.35">
      <c r="L2003" s="135"/>
    </row>
    <row r="2004" spans="12:12" x14ac:dyDescent="0.35">
      <c r="L2004" s="135"/>
    </row>
    <row r="2005" spans="12:12" x14ac:dyDescent="0.35">
      <c r="L2005" s="135"/>
    </row>
    <row r="2006" spans="12:12" x14ac:dyDescent="0.35">
      <c r="L2006" s="135"/>
    </row>
    <row r="2007" spans="12:12" x14ac:dyDescent="0.35">
      <c r="L2007" s="135"/>
    </row>
    <row r="2008" spans="12:12" x14ac:dyDescent="0.35">
      <c r="L2008" s="135"/>
    </row>
    <row r="2009" spans="12:12" x14ac:dyDescent="0.35">
      <c r="L2009" s="135"/>
    </row>
    <row r="2010" spans="12:12" x14ac:dyDescent="0.35">
      <c r="L2010" s="135"/>
    </row>
    <row r="2011" spans="12:12" x14ac:dyDescent="0.35">
      <c r="L2011" s="135"/>
    </row>
    <row r="2012" spans="12:12" x14ac:dyDescent="0.35">
      <c r="L2012" s="135"/>
    </row>
    <row r="2013" spans="12:12" x14ac:dyDescent="0.35">
      <c r="L2013" s="135"/>
    </row>
    <row r="2014" spans="12:12" x14ac:dyDescent="0.35">
      <c r="L2014" s="135"/>
    </row>
    <row r="2015" spans="12:12" x14ac:dyDescent="0.35">
      <c r="L2015" s="135"/>
    </row>
    <row r="2016" spans="12:12" x14ac:dyDescent="0.35">
      <c r="L2016" s="135"/>
    </row>
    <row r="2017" spans="12:12" x14ac:dyDescent="0.35">
      <c r="L2017" s="135"/>
    </row>
    <row r="2018" spans="12:12" x14ac:dyDescent="0.35">
      <c r="L2018" s="135"/>
    </row>
    <row r="2019" spans="12:12" x14ac:dyDescent="0.35">
      <c r="L2019" s="135"/>
    </row>
    <row r="2020" spans="12:12" x14ac:dyDescent="0.35">
      <c r="L2020" s="135"/>
    </row>
    <row r="2021" spans="12:12" x14ac:dyDescent="0.35">
      <c r="L2021" s="135"/>
    </row>
    <row r="2022" spans="12:12" x14ac:dyDescent="0.35">
      <c r="L2022" s="135"/>
    </row>
    <row r="2023" spans="12:12" x14ac:dyDescent="0.35">
      <c r="L2023" s="135"/>
    </row>
    <row r="2024" spans="12:12" x14ac:dyDescent="0.35">
      <c r="L2024" s="135"/>
    </row>
    <row r="2025" spans="12:12" x14ac:dyDescent="0.35">
      <c r="L2025" s="135"/>
    </row>
    <row r="2026" spans="12:12" x14ac:dyDescent="0.35">
      <c r="L2026" s="135"/>
    </row>
    <row r="2027" spans="12:12" x14ac:dyDescent="0.35">
      <c r="L2027" s="135"/>
    </row>
    <row r="2028" spans="12:12" x14ac:dyDescent="0.35">
      <c r="L2028" s="135"/>
    </row>
    <row r="2029" spans="12:12" x14ac:dyDescent="0.35">
      <c r="L2029" s="135"/>
    </row>
    <row r="2030" spans="12:12" x14ac:dyDescent="0.35">
      <c r="L2030" s="135"/>
    </row>
    <row r="2031" spans="12:12" x14ac:dyDescent="0.35">
      <c r="L2031" s="135"/>
    </row>
    <row r="2032" spans="12:12" x14ac:dyDescent="0.35">
      <c r="L2032" s="135"/>
    </row>
    <row r="2033" spans="12:12" x14ac:dyDescent="0.35">
      <c r="L2033" s="135"/>
    </row>
    <row r="2034" spans="12:12" x14ac:dyDescent="0.35">
      <c r="L2034" s="135"/>
    </row>
    <row r="2035" spans="12:12" x14ac:dyDescent="0.35">
      <c r="L2035" s="135"/>
    </row>
    <row r="2036" spans="12:12" x14ac:dyDescent="0.35">
      <c r="L2036" s="135"/>
    </row>
    <row r="2037" spans="12:12" x14ac:dyDescent="0.35">
      <c r="L2037" s="135"/>
    </row>
    <row r="2038" spans="12:12" x14ac:dyDescent="0.35">
      <c r="L2038" s="135"/>
    </row>
    <row r="2039" spans="12:12" x14ac:dyDescent="0.35">
      <c r="L2039" s="135"/>
    </row>
    <row r="2040" spans="12:12" x14ac:dyDescent="0.35">
      <c r="L2040" s="135"/>
    </row>
    <row r="2041" spans="12:12" x14ac:dyDescent="0.35">
      <c r="L2041" s="135"/>
    </row>
    <row r="2042" spans="12:12" x14ac:dyDescent="0.35">
      <c r="L2042" s="135"/>
    </row>
    <row r="2043" spans="12:12" x14ac:dyDescent="0.35">
      <c r="L2043" s="135"/>
    </row>
    <row r="2044" spans="12:12" x14ac:dyDescent="0.35">
      <c r="L2044" s="135"/>
    </row>
    <row r="2045" spans="12:12" x14ac:dyDescent="0.35">
      <c r="L2045" s="135"/>
    </row>
    <row r="2046" spans="12:12" x14ac:dyDescent="0.35">
      <c r="L2046" s="135"/>
    </row>
    <row r="2047" spans="12:12" x14ac:dyDescent="0.35">
      <c r="L2047" s="135"/>
    </row>
    <row r="2048" spans="12:12" x14ac:dyDescent="0.35">
      <c r="L2048" s="135"/>
    </row>
    <row r="2049" spans="12:12" x14ac:dyDescent="0.35">
      <c r="L2049" s="135"/>
    </row>
    <row r="2050" spans="12:12" x14ac:dyDescent="0.35">
      <c r="L2050" s="135"/>
    </row>
    <row r="2051" spans="12:12" x14ac:dyDescent="0.35">
      <c r="L2051" s="135"/>
    </row>
    <row r="2052" spans="12:12" x14ac:dyDescent="0.35">
      <c r="L2052" s="135"/>
    </row>
    <row r="2053" spans="12:12" x14ac:dyDescent="0.35">
      <c r="L2053" s="135"/>
    </row>
    <row r="2054" spans="12:12" x14ac:dyDescent="0.35">
      <c r="L2054" s="135"/>
    </row>
    <row r="2055" spans="12:12" x14ac:dyDescent="0.35">
      <c r="L2055" s="135"/>
    </row>
    <row r="2056" spans="12:12" x14ac:dyDescent="0.35">
      <c r="L2056" s="135"/>
    </row>
    <row r="2057" spans="12:12" x14ac:dyDescent="0.35">
      <c r="L2057" s="135"/>
    </row>
    <row r="2058" spans="12:12" x14ac:dyDescent="0.35">
      <c r="L2058" s="135"/>
    </row>
    <row r="2059" spans="12:12" x14ac:dyDescent="0.35">
      <c r="L2059" s="135"/>
    </row>
    <row r="2060" spans="12:12" x14ac:dyDescent="0.35">
      <c r="L2060" s="135"/>
    </row>
    <row r="2061" spans="12:12" x14ac:dyDescent="0.35">
      <c r="L2061" s="135"/>
    </row>
    <row r="2062" spans="12:12" x14ac:dyDescent="0.35">
      <c r="L2062" s="135"/>
    </row>
    <row r="2063" spans="12:12" x14ac:dyDescent="0.35">
      <c r="L2063" s="135"/>
    </row>
    <row r="2064" spans="12:12" x14ac:dyDescent="0.35">
      <c r="L2064" s="135"/>
    </row>
    <row r="2065" spans="12:12" x14ac:dyDescent="0.35">
      <c r="L2065" s="135"/>
    </row>
    <row r="2066" spans="12:12" x14ac:dyDescent="0.35">
      <c r="L2066" s="135"/>
    </row>
    <row r="2067" spans="12:12" x14ac:dyDescent="0.35">
      <c r="L2067" s="135"/>
    </row>
    <row r="2068" spans="12:12" x14ac:dyDescent="0.35">
      <c r="L2068" s="135"/>
    </row>
    <row r="2069" spans="12:12" x14ac:dyDescent="0.35">
      <c r="L2069" s="135"/>
    </row>
    <row r="2070" spans="12:12" x14ac:dyDescent="0.35">
      <c r="L2070" s="135"/>
    </row>
    <row r="2071" spans="12:12" x14ac:dyDescent="0.35">
      <c r="L2071" s="135"/>
    </row>
    <row r="2072" spans="12:12" x14ac:dyDescent="0.35">
      <c r="L2072" s="135"/>
    </row>
    <row r="2073" spans="12:12" x14ac:dyDescent="0.35">
      <c r="L2073" s="135"/>
    </row>
    <row r="2074" spans="12:12" x14ac:dyDescent="0.35">
      <c r="L2074" s="135"/>
    </row>
    <row r="2075" spans="12:12" x14ac:dyDescent="0.35">
      <c r="L2075" s="135"/>
    </row>
    <row r="2076" spans="12:12" x14ac:dyDescent="0.35">
      <c r="L2076" s="135"/>
    </row>
    <row r="2077" spans="12:12" x14ac:dyDescent="0.35">
      <c r="L2077" s="135"/>
    </row>
    <row r="2078" spans="12:12" x14ac:dyDescent="0.35">
      <c r="L2078" s="135"/>
    </row>
    <row r="2079" spans="12:12" x14ac:dyDescent="0.35">
      <c r="L2079" s="135"/>
    </row>
    <row r="2080" spans="12:12" x14ac:dyDescent="0.35">
      <c r="L2080" s="135"/>
    </row>
    <row r="2081" spans="12:12" x14ac:dyDescent="0.35">
      <c r="L2081" s="135"/>
    </row>
    <row r="2082" spans="12:12" x14ac:dyDescent="0.35">
      <c r="L2082" s="135"/>
    </row>
    <row r="2083" spans="12:12" x14ac:dyDescent="0.35">
      <c r="L2083" s="135"/>
    </row>
    <row r="2084" spans="12:12" x14ac:dyDescent="0.35">
      <c r="L2084" s="135"/>
    </row>
    <row r="2085" spans="12:12" x14ac:dyDescent="0.35">
      <c r="L2085" s="135"/>
    </row>
    <row r="2086" spans="12:12" x14ac:dyDescent="0.35">
      <c r="L2086" s="135"/>
    </row>
    <row r="2087" spans="12:12" x14ac:dyDescent="0.35">
      <c r="L2087" s="135"/>
    </row>
    <row r="2088" spans="12:12" x14ac:dyDescent="0.35">
      <c r="L2088" s="135"/>
    </row>
    <row r="2089" spans="12:12" x14ac:dyDescent="0.35">
      <c r="L2089" s="135"/>
    </row>
    <row r="2090" spans="12:12" x14ac:dyDescent="0.35">
      <c r="L2090" s="135"/>
    </row>
    <row r="2091" spans="12:12" x14ac:dyDescent="0.35">
      <c r="L2091" s="135"/>
    </row>
    <row r="2092" spans="12:12" x14ac:dyDescent="0.35">
      <c r="L2092" s="135"/>
    </row>
    <row r="2093" spans="12:12" x14ac:dyDescent="0.35">
      <c r="L2093" s="135"/>
    </row>
    <row r="2094" spans="12:12" x14ac:dyDescent="0.35">
      <c r="L2094" s="135"/>
    </row>
    <row r="2095" spans="12:12" x14ac:dyDescent="0.35">
      <c r="L2095" s="135"/>
    </row>
    <row r="2096" spans="12:12" x14ac:dyDescent="0.35">
      <c r="L2096" s="135"/>
    </row>
    <row r="2097" spans="12:12" x14ac:dyDescent="0.35">
      <c r="L2097" s="135"/>
    </row>
    <row r="2098" spans="12:12" x14ac:dyDescent="0.35">
      <c r="L2098" s="135"/>
    </row>
    <row r="2099" spans="12:12" x14ac:dyDescent="0.35">
      <c r="L2099" s="135"/>
    </row>
    <row r="2100" spans="12:12" x14ac:dyDescent="0.35">
      <c r="L2100" s="135"/>
    </row>
    <row r="2101" spans="12:12" x14ac:dyDescent="0.35">
      <c r="L2101" s="135"/>
    </row>
    <row r="2102" spans="12:12" x14ac:dyDescent="0.35">
      <c r="L2102" s="135"/>
    </row>
    <row r="2103" spans="12:12" x14ac:dyDescent="0.35">
      <c r="L2103" s="135"/>
    </row>
    <row r="2104" spans="12:12" x14ac:dyDescent="0.35">
      <c r="L2104" s="135"/>
    </row>
    <row r="2105" spans="12:12" x14ac:dyDescent="0.35">
      <c r="L2105" s="135"/>
    </row>
    <row r="2106" spans="12:12" x14ac:dyDescent="0.35">
      <c r="L2106" s="135"/>
    </row>
    <row r="2107" spans="12:12" x14ac:dyDescent="0.35">
      <c r="L2107" s="135"/>
    </row>
    <row r="2108" spans="12:12" x14ac:dyDescent="0.35">
      <c r="L2108" s="135"/>
    </row>
    <row r="2109" spans="12:12" x14ac:dyDescent="0.35">
      <c r="L2109" s="135"/>
    </row>
    <row r="2110" spans="12:12" x14ac:dyDescent="0.35">
      <c r="L2110" s="135"/>
    </row>
    <row r="2111" spans="12:12" x14ac:dyDescent="0.35">
      <c r="L2111" s="135"/>
    </row>
    <row r="2112" spans="12:12" x14ac:dyDescent="0.35">
      <c r="L2112" s="135"/>
    </row>
    <row r="2113" spans="12:12" x14ac:dyDescent="0.35">
      <c r="L2113" s="135"/>
    </row>
    <row r="2114" spans="12:12" x14ac:dyDescent="0.35">
      <c r="L2114" s="135"/>
    </row>
    <row r="2115" spans="12:12" x14ac:dyDescent="0.35">
      <c r="L2115" s="135"/>
    </row>
    <row r="2116" spans="12:12" x14ac:dyDescent="0.35">
      <c r="L2116" s="135"/>
    </row>
    <row r="2117" spans="12:12" x14ac:dyDescent="0.35">
      <c r="L2117" s="135"/>
    </row>
    <row r="2118" spans="12:12" x14ac:dyDescent="0.35">
      <c r="L2118" s="135"/>
    </row>
    <row r="2119" spans="12:12" x14ac:dyDescent="0.35">
      <c r="L2119" s="135"/>
    </row>
    <row r="2120" spans="12:12" x14ac:dyDescent="0.35">
      <c r="L2120" s="135"/>
    </row>
    <row r="2121" spans="12:12" x14ac:dyDescent="0.35">
      <c r="L2121" s="135"/>
    </row>
    <row r="2122" spans="12:12" x14ac:dyDescent="0.35">
      <c r="L2122" s="135"/>
    </row>
    <row r="2123" spans="12:12" x14ac:dyDescent="0.35">
      <c r="L2123" s="135"/>
    </row>
    <row r="2124" spans="12:12" x14ac:dyDescent="0.35">
      <c r="L2124" s="135"/>
    </row>
    <row r="2125" spans="12:12" x14ac:dyDescent="0.35">
      <c r="L2125" s="135"/>
    </row>
    <row r="2126" spans="12:12" x14ac:dyDescent="0.35">
      <c r="L2126" s="135"/>
    </row>
    <row r="2127" spans="12:12" x14ac:dyDescent="0.35">
      <c r="L2127" s="135"/>
    </row>
    <row r="2128" spans="12:12" x14ac:dyDescent="0.35">
      <c r="L2128" s="135"/>
    </row>
    <row r="2129" spans="12:12" x14ac:dyDescent="0.35">
      <c r="L2129" s="135"/>
    </row>
    <row r="2130" spans="12:12" x14ac:dyDescent="0.35">
      <c r="L2130" s="135"/>
    </row>
    <row r="2131" spans="12:12" x14ac:dyDescent="0.35">
      <c r="L2131" s="135"/>
    </row>
    <row r="2132" spans="12:12" x14ac:dyDescent="0.35">
      <c r="L2132" s="135"/>
    </row>
    <row r="2133" spans="12:12" x14ac:dyDescent="0.35">
      <c r="L2133" s="135"/>
    </row>
    <row r="2134" spans="12:12" x14ac:dyDescent="0.35">
      <c r="L2134" s="135"/>
    </row>
    <row r="2135" spans="12:12" x14ac:dyDescent="0.35">
      <c r="L2135" s="135"/>
    </row>
    <row r="2136" spans="12:12" x14ac:dyDescent="0.35">
      <c r="L2136" s="135"/>
    </row>
    <row r="2137" spans="12:12" x14ac:dyDescent="0.35">
      <c r="L2137" s="135"/>
    </row>
    <row r="2138" spans="12:12" x14ac:dyDescent="0.35">
      <c r="L2138" s="135"/>
    </row>
    <row r="2139" spans="12:12" x14ac:dyDescent="0.35">
      <c r="L2139" s="135"/>
    </row>
    <row r="2140" spans="12:12" x14ac:dyDescent="0.35">
      <c r="L2140" s="135"/>
    </row>
    <row r="2141" spans="12:12" x14ac:dyDescent="0.35">
      <c r="L2141" s="135"/>
    </row>
    <row r="2142" spans="12:12" x14ac:dyDescent="0.35">
      <c r="L2142" s="135"/>
    </row>
    <row r="2143" spans="12:12" x14ac:dyDescent="0.35">
      <c r="L2143" s="135"/>
    </row>
    <row r="2144" spans="12:12" x14ac:dyDescent="0.35">
      <c r="L2144" s="135"/>
    </row>
    <row r="2145" spans="12:12" x14ac:dyDescent="0.35">
      <c r="L2145" s="135"/>
    </row>
    <row r="2146" spans="12:12" x14ac:dyDescent="0.35">
      <c r="L2146" s="135"/>
    </row>
    <row r="2147" spans="12:12" x14ac:dyDescent="0.35">
      <c r="L2147" s="135"/>
    </row>
    <row r="2148" spans="12:12" x14ac:dyDescent="0.35">
      <c r="L2148" s="135"/>
    </row>
    <row r="2149" spans="12:12" x14ac:dyDescent="0.35">
      <c r="L2149" s="135"/>
    </row>
    <row r="2150" spans="12:12" x14ac:dyDescent="0.35">
      <c r="L2150" s="135"/>
    </row>
    <row r="2151" spans="12:12" x14ac:dyDescent="0.35">
      <c r="L2151" s="135"/>
    </row>
    <row r="2152" spans="12:12" x14ac:dyDescent="0.35">
      <c r="L2152" s="135"/>
    </row>
    <row r="2153" spans="12:12" x14ac:dyDescent="0.35">
      <c r="L2153" s="135"/>
    </row>
    <row r="2154" spans="12:12" x14ac:dyDescent="0.35">
      <c r="L2154" s="135"/>
    </row>
    <row r="2155" spans="12:12" x14ac:dyDescent="0.35">
      <c r="L2155" s="135"/>
    </row>
    <row r="2156" spans="12:12" x14ac:dyDescent="0.35">
      <c r="L2156" s="135"/>
    </row>
    <row r="2157" spans="12:12" x14ac:dyDescent="0.35">
      <c r="L2157" s="135"/>
    </row>
    <row r="2158" spans="12:12" x14ac:dyDescent="0.35">
      <c r="L2158" s="135"/>
    </row>
    <row r="2159" spans="12:12" x14ac:dyDescent="0.35">
      <c r="L2159" s="135"/>
    </row>
    <row r="2160" spans="12:12" x14ac:dyDescent="0.35">
      <c r="L2160" s="135"/>
    </row>
    <row r="2161" spans="12:12" x14ac:dyDescent="0.35">
      <c r="L2161" s="135"/>
    </row>
    <row r="2162" spans="12:12" x14ac:dyDescent="0.35">
      <c r="L2162" s="135"/>
    </row>
    <row r="2163" spans="12:12" x14ac:dyDescent="0.35">
      <c r="L2163" s="135"/>
    </row>
    <row r="2164" spans="12:12" x14ac:dyDescent="0.35">
      <c r="L2164" s="135"/>
    </row>
    <row r="2165" spans="12:12" x14ac:dyDescent="0.35">
      <c r="L2165" s="135"/>
    </row>
    <row r="2166" spans="12:12" x14ac:dyDescent="0.35">
      <c r="L2166" s="135"/>
    </row>
    <row r="2167" spans="12:12" x14ac:dyDescent="0.35">
      <c r="L2167" s="135"/>
    </row>
    <row r="2168" spans="12:12" x14ac:dyDescent="0.35">
      <c r="L2168" s="135"/>
    </row>
    <row r="2169" spans="12:12" x14ac:dyDescent="0.35">
      <c r="L2169" s="135"/>
    </row>
    <row r="2170" spans="12:12" x14ac:dyDescent="0.35">
      <c r="L2170" s="135"/>
    </row>
    <row r="2171" spans="12:12" x14ac:dyDescent="0.35">
      <c r="L2171" s="135"/>
    </row>
    <row r="2172" spans="12:12" x14ac:dyDescent="0.35">
      <c r="L2172" s="135"/>
    </row>
    <row r="2173" spans="12:12" x14ac:dyDescent="0.35">
      <c r="L2173" s="135"/>
    </row>
    <row r="2174" spans="12:12" x14ac:dyDescent="0.35">
      <c r="L2174" s="135"/>
    </row>
    <row r="2175" spans="12:12" x14ac:dyDescent="0.35">
      <c r="L2175" s="135"/>
    </row>
    <row r="2176" spans="12:12" x14ac:dyDescent="0.35">
      <c r="L2176" s="135"/>
    </row>
    <row r="2177" spans="12:12" x14ac:dyDescent="0.35">
      <c r="L2177" s="135"/>
    </row>
    <row r="2178" spans="12:12" x14ac:dyDescent="0.35">
      <c r="L2178" s="135"/>
    </row>
    <row r="2179" spans="12:12" x14ac:dyDescent="0.35">
      <c r="L2179" s="135"/>
    </row>
    <row r="2180" spans="12:12" x14ac:dyDescent="0.35">
      <c r="L2180" s="135"/>
    </row>
    <row r="2181" spans="12:12" x14ac:dyDescent="0.35">
      <c r="L2181" s="135"/>
    </row>
    <row r="2182" spans="12:12" x14ac:dyDescent="0.35">
      <c r="L2182" s="135"/>
    </row>
    <row r="2183" spans="12:12" x14ac:dyDescent="0.35">
      <c r="L2183" s="135"/>
    </row>
    <row r="2184" spans="12:12" x14ac:dyDescent="0.35">
      <c r="L2184" s="135"/>
    </row>
    <row r="2185" spans="12:12" x14ac:dyDescent="0.35">
      <c r="L2185" s="135"/>
    </row>
    <row r="2186" spans="12:12" x14ac:dyDescent="0.35">
      <c r="L2186" s="135"/>
    </row>
    <row r="2187" spans="12:12" x14ac:dyDescent="0.35">
      <c r="L2187" s="135"/>
    </row>
    <row r="2188" spans="12:12" x14ac:dyDescent="0.35">
      <c r="L2188" s="135"/>
    </row>
    <row r="2189" spans="12:12" x14ac:dyDescent="0.35">
      <c r="L2189" s="135"/>
    </row>
    <row r="2190" spans="12:12" x14ac:dyDescent="0.35">
      <c r="L2190" s="135"/>
    </row>
    <row r="2191" spans="12:12" x14ac:dyDescent="0.35">
      <c r="L2191" s="135"/>
    </row>
    <row r="2192" spans="12:12" x14ac:dyDescent="0.35">
      <c r="L2192" s="135"/>
    </row>
    <row r="2193" spans="12:12" x14ac:dyDescent="0.35">
      <c r="L2193" s="135"/>
    </row>
    <row r="2194" spans="12:12" x14ac:dyDescent="0.35">
      <c r="L2194" s="135"/>
    </row>
    <row r="2195" spans="12:12" x14ac:dyDescent="0.35">
      <c r="L2195" s="135"/>
    </row>
    <row r="2196" spans="12:12" x14ac:dyDescent="0.35">
      <c r="L2196" s="135"/>
    </row>
    <row r="2197" spans="12:12" x14ac:dyDescent="0.35">
      <c r="L2197" s="135"/>
    </row>
    <row r="2198" spans="12:12" x14ac:dyDescent="0.35">
      <c r="L2198" s="135"/>
    </row>
    <row r="2199" spans="12:12" x14ac:dyDescent="0.35">
      <c r="L2199" s="135"/>
    </row>
    <row r="2200" spans="12:12" x14ac:dyDescent="0.35">
      <c r="L2200" s="135"/>
    </row>
    <row r="2201" spans="12:12" x14ac:dyDescent="0.35">
      <c r="L2201" s="135"/>
    </row>
    <row r="2202" spans="12:12" x14ac:dyDescent="0.35">
      <c r="L2202" s="135"/>
    </row>
    <row r="2203" spans="12:12" x14ac:dyDescent="0.35">
      <c r="L2203" s="135"/>
    </row>
    <row r="2204" spans="12:12" x14ac:dyDescent="0.35">
      <c r="L2204" s="135"/>
    </row>
    <row r="2205" spans="12:12" x14ac:dyDescent="0.35">
      <c r="L2205" s="135"/>
    </row>
    <row r="2206" spans="12:12" x14ac:dyDescent="0.35">
      <c r="L2206" s="135"/>
    </row>
    <row r="2207" spans="12:12" x14ac:dyDescent="0.35">
      <c r="L2207" s="135"/>
    </row>
    <row r="2208" spans="12:12" x14ac:dyDescent="0.35">
      <c r="L2208" s="135"/>
    </row>
    <row r="2209" spans="12:12" x14ac:dyDescent="0.35">
      <c r="L2209" s="135"/>
    </row>
    <row r="2210" spans="12:12" x14ac:dyDescent="0.35">
      <c r="L2210" s="135"/>
    </row>
    <row r="2211" spans="12:12" x14ac:dyDescent="0.35">
      <c r="L2211" s="135"/>
    </row>
    <row r="2212" spans="12:12" x14ac:dyDescent="0.35">
      <c r="L2212" s="135"/>
    </row>
    <row r="2213" spans="12:12" x14ac:dyDescent="0.35">
      <c r="L2213" s="135"/>
    </row>
    <row r="2214" spans="12:12" x14ac:dyDescent="0.35">
      <c r="L2214" s="135"/>
    </row>
    <row r="2215" spans="12:12" x14ac:dyDescent="0.35">
      <c r="L2215" s="135"/>
    </row>
    <row r="2216" spans="12:12" x14ac:dyDescent="0.35">
      <c r="L2216" s="135"/>
    </row>
    <row r="2217" spans="12:12" x14ac:dyDescent="0.35">
      <c r="L2217" s="135"/>
    </row>
    <row r="2218" spans="12:12" x14ac:dyDescent="0.35">
      <c r="L2218" s="135"/>
    </row>
    <row r="2219" spans="12:12" x14ac:dyDescent="0.35">
      <c r="L2219" s="135"/>
    </row>
    <row r="2220" spans="12:12" x14ac:dyDescent="0.35">
      <c r="L2220" s="135"/>
    </row>
    <row r="2221" spans="12:12" x14ac:dyDescent="0.35">
      <c r="L2221" s="135"/>
    </row>
    <row r="2222" spans="12:12" x14ac:dyDescent="0.35">
      <c r="L2222" s="135"/>
    </row>
    <row r="2223" spans="12:12" x14ac:dyDescent="0.35">
      <c r="L2223" s="135"/>
    </row>
    <row r="2224" spans="12:12" x14ac:dyDescent="0.35">
      <c r="L2224" s="135"/>
    </row>
    <row r="2225" spans="12:12" x14ac:dyDescent="0.35">
      <c r="L2225" s="135"/>
    </row>
    <row r="2226" spans="12:12" x14ac:dyDescent="0.35">
      <c r="L2226" s="135"/>
    </row>
    <row r="2227" spans="12:12" x14ac:dyDescent="0.35">
      <c r="L2227" s="135"/>
    </row>
    <row r="2228" spans="12:12" x14ac:dyDescent="0.35">
      <c r="L2228" s="135"/>
    </row>
    <row r="2229" spans="12:12" x14ac:dyDescent="0.35">
      <c r="L2229" s="135"/>
    </row>
    <row r="2230" spans="12:12" x14ac:dyDescent="0.35">
      <c r="L2230" s="135"/>
    </row>
    <row r="2231" spans="12:12" x14ac:dyDescent="0.35">
      <c r="L2231" s="135"/>
    </row>
    <row r="2232" spans="12:12" x14ac:dyDescent="0.35">
      <c r="L2232" s="135"/>
    </row>
    <row r="2233" spans="12:12" x14ac:dyDescent="0.35">
      <c r="L2233" s="135"/>
    </row>
    <row r="2234" spans="12:12" x14ac:dyDescent="0.35">
      <c r="L2234" s="135"/>
    </row>
    <row r="2235" spans="12:12" x14ac:dyDescent="0.35">
      <c r="L2235" s="135"/>
    </row>
    <row r="2236" spans="12:12" x14ac:dyDescent="0.35">
      <c r="L2236" s="135"/>
    </row>
    <row r="2237" spans="12:12" x14ac:dyDescent="0.35">
      <c r="L2237" s="135"/>
    </row>
    <row r="2238" spans="12:12" x14ac:dyDescent="0.35">
      <c r="L2238" s="135"/>
    </row>
    <row r="2239" spans="12:12" x14ac:dyDescent="0.35">
      <c r="L2239" s="135"/>
    </row>
    <row r="2240" spans="12:12" x14ac:dyDescent="0.35">
      <c r="L2240" s="135"/>
    </row>
    <row r="2241" spans="12:12" x14ac:dyDescent="0.35">
      <c r="L2241" s="135"/>
    </row>
    <row r="2242" spans="12:12" x14ac:dyDescent="0.35">
      <c r="L2242" s="135"/>
    </row>
    <row r="2243" spans="12:12" x14ac:dyDescent="0.35">
      <c r="L2243" s="135"/>
    </row>
    <row r="2244" spans="12:12" x14ac:dyDescent="0.35">
      <c r="L2244" s="135"/>
    </row>
    <row r="2245" spans="12:12" x14ac:dyDescent="0.35">
      <c r="L2245" s="135"/>
    </row>
    <row r="2246" spans="12:12" x14ac:dyDescent="0.35">
      <c r="L2246" s="135"/>
    </row>
    <row r="2247" spans="12:12" x14ac:dyDescent="0.35">
      <c r="L2247" s="135"/>
    </row>
    <row r="2248" spans="12:12" x14ac:dyDescent="0.35">
      <c r="L2248" s="135"/>
    </row>
    <row r="2249" spans="12:12" x14ac:dyDescent="0.35">
      <c r="L2249" s="135"/>
    </row>
    <row r="2250" spans="12:12" x14ac:dyDescent="0.35">
      <c r="L2250" s="135"/>
    </row>
    <row r="2251" spans="12:12" x14ac:dyDescent="0.35">
      <c r="L2251" s="135"/>
    </row>
    <row r="2252" spans="12:12" x14ac:dyDescent="0.35">
      <c r="L2252" s="135"/>
    </row>
    <row r="2253" spans="12:12" x14ac:dyDescent="0.35">
      <c r="L2253" s="135"/>
    </row>
    <row r="2254" spans="12:12" x14ac:dyDescent="0.35">
      <c r="L2254" s="135"/>
    </row>
    <row r="2255" spans="12:12" x14ac:dyDescent="0.35">
      <c r="L2255" s="135"/>
    </row>
    <row r="2256" spans="12:12" x14ac:dyDescent="0.35">
      <c r="L2256" s="135"/>
    </row>
    <row r="2257" spans="12:12" x14ac:dyDescent="0.35">
      <c r="L2257" s="135"/>
    </row>
    <row r="2258" spans="12:12" x14ac:dyDescent="0.35">
      <c r="L2258" s="135"/>
    </row>
    <row r="2259" spans="12:12" x14ac:dyDescent="0.35">
      <c r="L2259" s="135"/>
    </row>
    <row r="2260" spans="12:12" x14ac:dyDescent="0.35">
      <c r="L2260" s="135"/>
    </row>
    <row r="2261" spans="12:12" x14ac:dyDescent="0.35">
      <c r="L2261" s="135"/>
    </row>
    <row r="2262" spans="12:12" x14ac:dyDescent="0.35">
      <c r="L2262" s="135"/>
    </row>
    <row r="2263" spans="12:12" x14ac:dyDescent="0.35">
      <c r="L2263" s="135"/>
    </row>
    <row r="2264" spans="12:12" x14ac:dyDescent="0.35">
      <c r="L2264" s="135"/>
    </row>
    <row r="2265" spans="12:12" x14ac:dyDescent="0.35">
      <c r="L2265" s="135"/>
    </row>
    <row r="2266" spans="12:12" x14ac:dyDescent="0.35">
      <c r="L2266" s="135"/>
    </row>
    <row r="2267" spans="12:12" x14ac:dyDescent="0.35">
      <c r="L2267" s="135"/>
    </row>
    <row r="2268" spans="12:12" x14ac:dyDescent="0.35">
      <c r="L2268" s="135"/>
    </row>
    <row r="2269" spans="12:12" x14ac:dyDescent="0.35">
      <c r="L2269" s="135"/>
    </row>
    <row r="2270" spans="12:12" x14ac:dyDescent="0.35">
      <c r="L2270" s="135"/>
    </row>
    <row r="2271" spans="12:12" x14ac:dyDescent="0.35">
      <c r="L2271" s="135"/>
    </row>
    <row r="2272" spans="12:12" x14ac:dyDescent="0.35">
      <c r="L2272" s="135"/>
    </row>
    <row r="2273" spans="12:12" x14ac:dyDescent="0.35">
      <c r="L2273" s="135"/>
    </row>
    <row r="2274" spans="12:12" x14ac:dyDescent="0.35">
      <c r="L2274" s="135"/>
    </row>
    <row r="2275" spans="12:12" x14ac:dyDescent="0.35">
      <c r="L2275" s="135"/>
    </row>
    <row r="2276" spans="12:12" x14ac:dyDescent="0.35">
      <c r="L2276" s="135"/>
    </row>
    <row r="2277" spans="12:12" x14ac:dyDescent="0.35">
      <c r="L2277" s="135"/>
    </row>
    <row r="2278" spans="12:12" x14ac:dyDescent="0.35">
      <c r="L2278" s="135"/>
    </row>
    <row r="2279" spans="12:12" x14ac:dyDescent="0.35">
      <c r="L2279" s="135"/>
    </row>
    <row r="2280" spans="12:12" x14ac:dyDescent="0.35">
      <c r="L2280" s="135"/>
    </row>
    <row r="2281" spans="12:12" x14ac:dyDescent="0.35">
      <c r="L2281" s="135"/>
    </row>
    <row r="2282" spans="12:12" x14ac:dyDescent="0.35">
      <c r="L2282" s="135"/>
    </row>
    <row r="2283" spans="12:12" x14ac:dyDescent="0.35">
      <c r="L2283" s="135"/>
    </row>
    <row r="2284" spans="12:12" x14ac:dyDescent="0.35">
      <c r="L2284" s="135"/>
    </row>
    <row r="2285" spans="12:12" x14ac:dyDescent="0.35">
      <c r="L2285" s="135"/>
    </row>
    <row r="2286" spans="12:12" x14ac:dyDescent="0.35">
      <c r="L2286" s="135"/>
    </row>
    <row r="2287" spans="12:12" x14ac:dyDescent="0.35">
      <c r="L2287" s="135"/>
    </row>
    <row r="2288" spans="12:12" x14ac:dyDescent="0.35">
      <c r="L2288" s="135"/>
    </row>
    <row r="2289" spans="12:12" x14ac:dyDescent="0.35">
      <c r="L2289" s="135"/>
    </row>
    <row r="2290" spans="12:12" x14ac:dyDescent="0.35">
      <c r="L2290" s="135"/>
    </row>
    <row r="2291" spans="12:12" x14ac:dyDescent="0.35">
      <c r="L2291" s="135"/>
    </row>
    <row r="2292" spans="12:12" x14ac:dyDescent="0.35">
      <c r="L2292" s="135"/>
    </row>
    <row r="2293" spans="12:12" x14ac:dyDescent="0.35">
      <c r="L2293" s="135"/>
    </row>
    <row r="2294" spans="12:12" x14ac:dyDescent="0.35">
      <c r="L2294" s="135"/>
    </row>
    <row r="2295" spans="12:12" x14ac:dyDescent="0.35">
      <c r="L2295" s="135"/>
    </row>
    <row r="2296" spans="12:12" x14ac:dyDescent="0.35">
      <c r="L2296" s="135"/>
    </row>
    <row r="2297" spans="12:12" x14ac:dyDescent="0.35">
      <c r="L2297" s="135"/>
    </row>
    <row r="2298" spans="12:12" x14ac:dyDescent="0.35">
      <c r="L2298" s="135"/>
    </row>
    <row r="2299" spans="12:12" x14ac:dyDescent="0.35">
      <c r="L2299" s="135"/>
    </row>
    <row r="2300" spans="12:12" x14ac:dyDescent="0.35">
      <c r="L2300" s="135"/>
    </row>
    <row r="2301" spans="12:12" x14ac:dyDescent="0.35">
      <c r="L2301" s="135"/>
    </row>
    <row r="2302" spans="12:12" x14ac:dyDescent="0.35">
      <c r="L2302" s="135"/>
    </row>
    <row r="2303" spans="12:12" x14ac:dyDescent="0.35">
      <c r="L2303" s="135"/>
    </row>
    <row r="2304" spans="12:12" x14ac:dyDescent="0.35">
      <c r="L2304" s="135"/>
    </row>
    <row r="2305" spans="12:12" x14ac:dyDescent="0.35">
      <c r="L2305" s="135"/>
    </row>
    <row r="2306" spans="12:12" x14ac:dyDescent="0.35">
      <c r="L2306" s="135"/>
    </row>
    <row r="2307" spans="12:12" x14ac:dyDescent="0.35">
      <c r="L2307" s="135"/>
    </row>
    <row r="2308" spans="12:12" x14ac:dyDescent="0.35">
      <c r="L2308" s="135"/>
    </row>
    <row r="2309" spans="12:12" x14ac:dyDescent="0.35">
      <c r="L2309" s="135"/>
    </row>
    <row r="2310" spans="12:12" x14ac:dyDescent="0.35">
      <c r="L2310" s="135"/>
    </row>
    <row r="2311" spans="12:12" x14ac:dyDescent="0.35">
      <c r="L2311" s="135"/>
    </row>
    <row r="2312" spans="12:12" x14ac:dyDescent="0.35">
      <c r="L2312" s="135"/>
    </row>
    <row r="2313" spans="12:12" x14ac:dyDescent="0.35">
      <c r="L2313" s="135"/>
    </row>
    <row r="2314" spans="12:12" x14ac:dyDescent="0.35">
      <c r="L2314" s="135"/>
    </row>
    <row r="2315" spans="12:12" x14ac:dyDescent="0.35">
      <c r="L2315" s="135"/>
    </row>
    <row r="2316" spans="12:12" x14ac:dyDescent="0.35">
      <c r="L2316" s="135"/>
    </row>
    <row r="2317" spans="12:12" x14ac:dyDescent="0.35">
      <c r="L2317" s="135"/>
    </row>
    <row r="2318" spans="12:12" x14ac:dyDescent="0.35">
      <c r="L2318" s="135"/>
    </row>
    <row r="2319" spans="12:12" x14ac:dyDescent="0.35">
      <c r="L2319" s="135"/>
    </row>
    <row r="2320" spans="12:12" x14ac:dyDescent="0.35">
      <c r="L2320" s="135"/>
    </row>
    <row r="2321" spans="12:12" x14ac:dyDescent="0.35">
      <c r="L2321" s="135"/>
    </row>
    <row r="2322" spans="12:12" x14ac:dyDescent="0.35">
      <c r="L2322" s="135"/>
    </row>
    <row r="2323" spans="12:12" x14ac:dyDescent="0.35">
      <c r="L2323" s="135"/>
    </row>
    <row r="2324" spans="12:12" x14ac:dyDescent="0.35">
      <c r="L2324" s="135"/>
    </row>
    <row r="2325" spans="12:12" x14ac:dyDescent="0.35">
      <c r="L2325" s="135"/>
    </row>
    <row r="2326" spans="12:12" x14ac:dyDescent="0.35">
      <c r="L2326" s="135"/>
    </row>
    <row r="2327" spans="12:12" x14ac:dyDescent="0.35">
      <c r="L2327" s="135"/>
    </row>
    <row r="2328" spans="12:12" x14ac:dyDescent="0.35">
      <c r="L2328" s="135"/>
    </row>
    <row r="2329" spans="12:12" x14ac:dyDescent="0.35">
      <c r="L2329" s="135"/>
    </row>
    <row r="2330" spans="12:12" x14ac:dyDescent="0.35">
      <c r="L2330" s="135"/>
    </row>
    <row r="2331" spans="12:12" x14ac:dyDescent="0.35">
      <c r="L2331" s="135"/>
    </row>
    <row r="2332" spans="12:12" x14ac:dyDescent="0.35">
      <c r="L2332" s="135"/>
    </row>
    <row r="2333" spans="12:12" x14ac:dyDescent="0.35">
      <c r="L2333" s="135"/>
    </row>
    <row r="2334" spans="12:12" x14ac:dyDescent="0.35">
      <c r="L2334" s="135"/>
    </row>
    <row r="2335" spans="12:12" x14ac:dyDescent="0.35">
      <c r="L2335" s="135"/>
    </row>
    <row r="2336" spans="12:12" x14ac:dyDescent="0.35">
      <c r="L2336" s="135"/>
    </row>
    <row r="2337" spans="12:12" x14ac:dyDescent="0.35">
      <c r="L2337" s="135"/>
    </row>
    <row r="2338" spans="12:12" x14ac:dyDescent="0.35">
      <c r="L2338" s="135"/>
    </row>
    <row r="2339" spans="12:12" x14ac:dyDescent="0.35">
      <c r="L2339" s="135"/>
    </row>
    <row r="2340" spans="12:12" x14ac:dyDescent="0.35">
      <c r="L2340" s="135"/>
    </row>
    <row r="2341" spans="12:12" x14ac:dyDescent="0.35">
      <c r="L2341" s="135"/>
    </row>
    <row r="2342" spans="12:12" x14ac:dyDescent="0.35">
      <c r="L2342" s="135"/>
    </row>
    <row r="2343" spans="12:12" x14ac:dyDescent="0.35">
      <c r="L2343" s="135"/>
    </row>
    <row r="2344" spans="12:12" x14ac:dyDescent="0.35">
      <c r="L2344" s="135"/>
    </row>
    <row r="2345" spans="12:12" x14ac:dyDescent="0.35">
      <c r="L2345" s="135"/>
    </row>
    <row r="2346" spans="12:12" x14ac:dyDescent="0.35">
      <c r="L2346" s="135"/>
    </row>
    <row r="2347" spans="12:12" x14ac:dyDescent="0.35">
      <c r="L2347" s="135"/>
    </row>
    <row r="2348" spans="12:12" x14ac:dyDescent="0.35">
      <c r="L2348" s="135"/>
    </row>
    <row r="2349" spans="12:12" x14ac:dyDescent="0.35">
      <c r="L2349" s="135"/>
    </row>
    <row r="2350" spans="12:12" x14ac:dyDescent="0.35">
      <c r="L2350" s="135"/>
    </row>
    <row r="2351" spans="12:12" x14ac:dyDescent="0.35">
      <c r="L2351" s="135"/>
    </row>
    <row r="2352" spans="12:12" x14ac:dyDescent="0.35">
      <c r="L2352" s="135"/>
    </row>
    <row r="2353" spans="12:12" x14ac:dyDescent="0.35">
      <c r="L2353" s="135"/>
    </row>
    <row r="2354" spans="12:12" x14ac:dyDescent="0.35">
      <c r="L2354" s="135"/>
    </row>
    <row r="2355" spans="12:12" x14ac:dyDescent="0.35">
      <c r="L2355" s="135"/>
    </row>
    <row r="2356" spans="12:12" x14ac:dyDescent="0.35">
      <c r="L2356" s="135"/>
    </row>
    <row r="2357" spans="12:12" x14ac:dyDescent="0.35">
      <c r="L2357" s="135"/>
    </row>
    <row r="2358" spans="12:12" x14ac:dyDescent="0.35">
      <c r="L2358" s="135"/>
    </row>
    <row r="2359" spans="12:12" x14ac:dyDescent="0.35">
      <c r="L2359" s="135"/>
    </row>
    <row r="2360" spans="12:12" x14ac:dyDescent="0.35">
      <c r="L2360" s="135"/>
    </row>
    <row r="2361" spans="12:12" x14ac:dyDescent="0.35">
      <c r="L2361" s="135"/>
    </row>
    <row r="2362" spans="12:12" x14ac:dyDescent="0.35">
      <c r="L2362" s="135"/>
    </row>
    <row r="2363" spans="12:12" x14ac:dyDescent="0.35">
      <c r="L2363" s="135"/>
    </row>
    <row r="2364" spans="12:12" x14ac:dyDescent="0.35">
      <c r="L2364" s="135"/>
    </row>
    <row r="2365" spans="12:12" x14ac:dyDescent="0.35">
      <c r="L2365" s="135"/>
    </row>
    <row r="2366" spans="12:12" x14ac:dyDescent="0.35">
      <c r="L2366" s="135"/>
    </row>
    <row r="2367" spans="12:12" x14ac:dyDescent="0.35">
      <c r="L2367" s="135"/>
    </row>
    <row r="2368" spans="12:12" x14ac:dyDescent="0.35">
      <c r="L2368" s="135"/>
    </row>
    <row r="2369" spans="12:12" x14ac:dyDescent="0.35">
      <c r="L2369" s="135"/>
    </row>
    <row r="2370" spans="12:12" x14ac:dyDescent="0.35">
      <c r="L2370" s="135"/>
    </row>
    <row r="2371" spans="12:12" x14ac:dyDescent="0.35">
      <c r="L2371" s="135"/>
    </row>
    <row r="2372" spans="12:12" x14ac:dyDescent="0.35">
      <c r="L2372" s="135"/>
    </row>
    <row r="2373" spans="12:12" x14ac:dyDescent="0.35">
      <c r="L2373" s="135"/>
    </row>
    <row r="2374" spans="12:12" x14ac:dyDescent="0.35">
      <c r="L2374" s="135"/>
    </row>
    <row r="2375" spans="12:12" x14ac:dyDescent="0.35">
      <c r="L2375" s="135"/>
    </row>
    <row r="2376" spans="12:12" x14ac:dyDescent="0.35">
      <c r="L2376" s="135"/>
    </row>
    <row r="2377" spans="12:12" x14ac:dyDescent="0.35">
      <c r="L2377" s="135"/>
    </row>
    <row r="2378" spans="12:12" x14ac:dyDescent="0.35">
      <c r="L2378" s="135"/>
    </row>
    <row r="2379" spans="12:12" x14ac:dyDescent="0.35">
      <c r="L2379" s="135"/>
    </row>
    <row r="2380" spans="12:12" x14ac:dyDescent="0.35">
      <c r="L2380" s="135"/>
    </row>
    <row r="2381" spans="12:12" x14ac:dyDescent="0.35">
      <c r="L2381" s="135"/>
    </row>
    <row r="2382" spans="12:12" x14ac:dyDescent="0.35">
      <c r="L2382" s="135"/>
    </row>
    <row r="2383" spans="12:12" x14ac:dyDescent="0.35">
      <c r="L2383" s="135"/>
    </row>
    <row r="2384" spans="12:12" x14ac:dyDescent="0.35">
      <c r="L2384" s="135"/>
    </row>
    <row r="2385" spans="12:12" x14ac:dyDescent="0.35">
      <c r="L2385" s="135"/>
    </row>
    <row r="2386" spans="12:12" x14ac:dyDescent="0.35">
      <c r="L2386" s="135"/>
    </row>
    <row r="2387" spans="12:12" x14ac:dyDescent="0.35">
      <c r="L2387" s="135"/>
    </row>
    <row r="2388" spans="12:12" x14ac:dyDescent="0.35">
      <c r="L2388" s="135"/>
    </row>
    <row r="2389" spans="12:12" x14ac:dyDescent="0.35">
      <c r="L2389" s="135"/>
    </row>
    <row r="2390" spans="12:12" x14ac:dyDescent="0.35">
      <c r="L2390" s="135"/>
    </row>
    <row r="2391" spans="12:12" x14ac:dyDescent="0.35">
      <c r="L2391" s="135"/>
    </row>
    <row r="2392" spans="12:12" x14ac:dyDescent="0.35">
      <c r="L2392" s="135"/>
    </row>
    <row r="2393" spans="12:12" x14ac:dyDescent="0.35">
      <c r="L2393" s="135"/>
    </row>
    <row r="2394" spans="12:12" x14ac:dyDescent="0.35">
      <c r="L2394" s="135"/>
    </row>
    <row r="2395" spans="12:12" x14ac:dyDescent="0.35">
      <c r="L2395" s="135"/>
    </row>
    <row r="2396" spans="12:12" x14ac:dyDescent="0.35">
      <c r="L2396" s="135"/>
    </row>
    <row r="2397" spans="12:12" x14ac:dyDescent="0.35">
      <c r="L2397" s="135"/>
    </row>
    <row r="2398" spans="12:12" x14ac:dyDescent="0.35">
      <c r="L2398" s="135"/>
    </row>
    <row r="2399" spans="12:12" x14ac:dyDescent="0.35">
      <c r="L2399" s="135"/>
    </row>
    <row r="2400" spans="12:12" x14ac:dyDescent="0.35">
      <c r="L2400" s="135"/>
    </row>
    <row r="2401" spans="12:12" x14ac:dyDescent="0.35">
      <c r="L2401" s="135"/>
    </row>
    <row r="2402" spans="12:12" x14ac:dyDescent="0.35">
      <c r="L2402" s="135"/>
    </row>
    <row r="2403" spans="12:12" x14ac:dyDescent="0.35">
      <c r="L2403" s="135"/>
    </row>
    <row r="2404" spans="12:12" x14ac:dyDescent="0.35">
      <c r="L2404" s="135"/>
    </row>
    <row r="2405" spans="12:12" x14ac:dyDescent="0.35">
      <c r="L2405" s="135"/>
    </row>
    <row r="2406" spans="12:12" x14ac:dyDescent="0.35">
      <c r="L2406" s="135"/>
    </row>
    <row r="2407" spans="12:12" x14ac:dyDescent="0.35">
      <c r="L2407" s="135"/>
    </row>
    <row r="2408" spans="12:12" x14ac:dyDescent="0.35">
      <c r="L2408" s="135"/>
    </row>
    <row r="2409" spans="12:12" x14ac:dyDescent="0.35">
      <c r="L2409" s="135"/>
    </row>
    <row r="2410" spans="12:12" x14ac:dyDescent="0.35">
      <c r="L2410" s="135"/>
    </row>
    <row r="2411" spans="12:12" x14ac:dyDescent="0.35">
      <c r="L2411" s="135"/>
    </row>
    <row r="2412" spans="12:12" x14ac:dyDescent="0.35">
      <c r="L2412" s="135"/>
    </row>
    <row r="2413" spans="12:12" x14ac:dyDescent="0.35">
      <c r="L2413" s="135"/>
    </row>
    <row r="2414" spans="12:12" x14ac:dyDescent="0.35">
      <c r="L2414" s="135"/>
    </row>
    <row r="2415" spans="12:12" x14ac:dyDescent="0.35">
      <c r="L2415" s="135"/>
    </row>
    <row r="2416" spans="12:12" x14ac:dyDescent="0.35">
      <c r="L2416" s="135"/>
    </row>
    <row r="2417" spans="12:12" x14ac:dyDescent="0.35">
      <c r="L2417" s="135"/>
    </row>
    <row r="2418" spans="12:12" x14ac:dyDescent="0.35">
      <c r="L2418" s="135"/>
    </row>
    <row r="2419" spans="12:12" x14ac:dyDescent="0.35">
      <c r="L2419" s="135"/>
    </row>
    <row r="2420" spans="12:12" x14ac:dyDescent="0.35">
      <c r="L2420" s="135"/>
    </row>
    <row r="2421" spans="12:12" x14ac:dyDescent="0.35">
      <c r="L2421" s="135"/>
    </row>
    <row r="2422" spans="12:12" x14ac:dyDescent="0.35">
      <c r="L2422" s="135"/>
    </row>
    <row r="2423" spans="12:12" x14ac:dyDescent="0.35">
      <c r="L2423" s="135"/>
    </row>
    <row r="2424" spans="12:12" x14ac:dyDescent="0.35">
      <c r="L2424" s="135"/>
    </row>
    <row r="2425" spans="12:12" x14ac:dyDescent="0.35">
      <c r="L2425" s="135"/>
    </row>
    <row r="2426" spans="12:12" x14ac:dyDescent="0.35">
      <c r="L2426" s="135"/>
    </row>
    <row r="2427" spans="12:12" x14ac:dyDescent="0.35">
      <c r="L2427" s="135"/>
    </row>
    <row r="2428" spans="12:12" x14ac:dyDescent="0.35">
      <c r="L2428" s="135"/>
    </row>
    <row r="2429" spans="12:12" x14ac:dyDescent="0.35">
      <c r="L2429" s="135"/>
    </row>
    <row r="2430" spans="12:12" x14ac:dyDescent="0.35">
      <c r="L2430" s="135"/>
    </row>
    <row r="2431" spans="12:12" x14ac:dyDescent="0.35">
      <c r="L2431" s="135"/>
    </row>
    <row r="2432" spans="12:12" x14ac:dyDescent="0.35">
      <c r="L2432" s="135"/>
    </row>
    <row r="2433" spans="12:12" x14ac:dyDescent="0.35">
      <c r="L2433" s="135"/>
    </row>
    <row r="2434" spans="12:12" x14ac:dyDescent="0.35">
      <c r="L2434" s="135"/>
    </row>
    <row r="2435" spans="12:12" x14ac:dyDescent="0.35">
      <c r="L2435" s="135"/>
    </row>
    <row r="2436" spans="12:12" x14ac:dyDescent="0.35">
      <c r="L2436" s="135"/>
    </row>
    <row r="2437" spans="12:12" x14ac:dyDescent="0.35">
      <c r="L2437" s="135"/>
    </row>
    <row r="2438" spans="12:12" x14ac:dyDescent="0.35">
      <c r="L2438" s="135"/>
    </row>
    <row r="2439" spans="12:12" x14ac:dyDescent="0.35">
      <c r="L2439" s="135"/>
    </row>
    <row r="2440" spans="12:12" x14ac:dyDescent="0.35">
      <c r="L2440" s="135"/>
    </row>
    <row r="2441" spans="12:12" x14ac:dyDescent="0.35">
      <c r="L2441" s="135"/>
    </row>
    <row r="2442" spans="12:12" x14ac:dyDescent="0.35">
      <c r="L2442" s="135"/>
    </row>
    <row r="2443" spans="12:12" x14ac:dyDescent="0.35">
      <c r="L2443" s="135"/>
    </row>
    <row r="2444" spans="12:12" x14ac:dyDescent="0.35">
      <c r="L2444" s="135"/>
    </row>
    <row r="2445" spans="12:12" x14ac:dyDescent="0.35">
      <c r="L2445" s="135"/>
    </row>
    <row r="2446" spans="12:12" x14ac:dyDescent="0.35">
      <c r="L2446" s="135"/>
    </row>
    <row r="2447" spans="12:12" x14ac:dyDescent="0.35">
      <c r="L2447" s="135"/>
    </row>
    <row r="2448" spans="12:12" x14ac:dyDescent="0.35">
      <c r="L2448" s="135"/>
    </row>
    <row r="2449" spans="12:12" x14ac:dyDescent="0.35">
      <c r="L2449" s="135"/>
    </row>
    <row r="2450" spans="12:12" x14ac:dyDescent="0.35">
      <c r="L2450" s="135"/>
    </row>
    <row r="2451" spans="12:12" x14ac:dyDescent="0.35">
      <c r="L2451" s="135"/>
    </row>
    <row r="2452" spans="12:12" x14ac:dyDescent="0.35">
      <c r="L2452" s="135"/>
    </row>
    <row r="2453" spans="12:12" x14ac:dyDescent="0.35">
      <c r="L2453" s="135"/>
    </row>
    <row r="2454" spans="12:12" x14ac:dyDescent="0.35">
      <c r="L2454" s="135"/>
    </row>
    <row r="2455" spans="12:12" x14ac:dyDescent="0.35">
      <c r="L2455" s="135"/>
    </row>
    <row r="2456" spans="12:12" x14ac:dyDescent="0.35">
      <c r="L2456" s="135"/>
    </row>
    <row r="2457" spans="12:12" x14ac:dyDescent="0.35">
      <c r="L2457" s="135"/>
    </row>
    <row r="2458" spans="12:12" x14ac:dyDescent="0.35">
      <c r="L2458" s="135"/>
    </row>
    <row r="2459" spans="12:12" x14ac:dyDescent="0.35">
      <c r="L2459" s="135"/>
    </row>
    <row r="2460" spans="12:12" x14ac:dyDescent="0.35">
      <c r="L2460" s="135"/>
    </row>
    <row r="2461" spans="12:12" x14ac:dyDescent="0.35">
      <c r="L2461" s="135"/>
    </row>
    <row r="2462" spans="12:12" x14ac:dyDescent="0.35">
      <c r="L2462" s="135"/>
    </row>
    <row r="2463" spans="12:12" x14ac:dyDescent="0.35">
      <c r="L2463" s="135"/>
    </row>
    <row r="2464" spans="12:12" x14ac:dyDescent="0.35">
      <c r="L2464" s="135"/>
    </row>
    <row r="2465" spans="12:12" x14ac:dyDescent="0.35">
      <c r="L2465" s="135"/>
    </row>
    <row r="2466" spans="12:12" x14ac:dyDescent="0.35">
      <c r="L2466" s="135"/>
    </row>
    <row r="2467" spans="12:12" x14ac:dyDescent="0.35">
      <c r="L2467" s="135"/>
    </row>
    <row r="2468" spans="12:12" x14ac:dyDescent="0.35">
      <c r="L2468" s="135"/>
    </row>
    <row r="2469" spans="12:12" x14ac:dyDescent="0.35">
      <c r="L2469" s="135"/>
    </row>
    <row r="2470" spans="12:12" x14ac:dyDescent="0.35">
      <c r="L2470" s="135"/>
    </row>
    <row r="2471" spans="12:12" x14ac:dyDescent="0.35">
      <c r="L2471" s="135"/>
    </row>
    <row r="2472" spans="12:12" x14ac:dyDescent="0.35">
      <c r="L2472" s="135"/>
    </row>
    <row r="2473" spans="12:12" x14ac:dyDescent="0.35">
      <c r="L2473" s="135"/>
    </row>
    <row r="2474" spans="12:12" x14ac:dyDescent="0.35">
      <c r="L2474" s="135"/>
    </row>
    <row r="2475" spans="12:12" x14ac:dyDescent="0.35">
      <c r="L2475" s="135"/>
    </row>
    <row r="2476" spans="12:12" x14ac:dyDescent="0.35">
      <c r="L2476" s="135"/>
    </row>
    <row r="2477" spans="12:12" x14ac:dyDescent="0.35">
      <c r="L2477" s="135"/>
    </row>
    <row r="2478" spans="12:12" x14ac:dyDescent="0.35">
      <c r="L2478" s="135"/>
    </row>
    <row r="2479" spans="12:12" x14ac:dyDescent="0.35">
      <c r="L2479" s="135"/>
    </row>
    <row r="2480" spans="12:12" x14ac:dyDescent="0.35">
      <c r="L2480" s="135"/>
    </row>
    <row r="2481" spans="12:12" x14ac:dyDescent="0.35">
      <c r="L2481" s="135"/>
    </row>
    <row r="2482" spans="12:12" x14ac:dyDescent="0.35">
      <c r="L2482" s="135"/>
    </row>
    <row r="2483" spans="12:12" x14ac:dyDescent="0.35">
      <c r="L2483" s="135"/>
    </row>
    <row r="2484" spans="12:12" x14ac:dyDescent="0.35">
      <c r="L2484" s="135"/>
    </row>
    <row r="2485" spans="12:12" x14ac:dyDescent="0.35">
      <c r="L2485" s="135"/>
    </row>
    <row r="2486" spans="12:12" x14ac:dyDescent="0.35">
      <c r="L2486" s="135"/>
    </row>
    <row r="2487" spans="12:12" x14ac:dyDescent="0.35">
      <c r="L2487" s="135"/>
    </row>
    <row r="2488" spans="12:12" x14ac:dyDescent="0.35">
      <c r="L2488" s="135"/>
    </row>
    <row r="2489" spans="12:12" x14ac:dyDescent="0.35">
      <c r="L2489" s="135"/>
    </row>
    <row r="2490" spans="12:12" x14ac:dyDescent="0.35">
      <c r="L2490" s="135"/>
    </row>
    <row r="2491" spans="12:12" x14ac:dyDescent="0.35">
      <c r="L2491" s="135"/>
    </row>
    <row r="2492" spans="12:12" x14ac:dyDescent="0.35">
      <c r="L2492" s="135"/>
    </row>
    <row r="2493" spans="12:12" x14ac:dyDescent="0.35">
      <c r="L2493" s="135"/>
    </row>
    <row r="2494" spans="12:12" x14ac:dyDescent="0.35">
      <c r="L2494" s="135"/>
    </row>
    <row r="2495" spans="12:12" x14ac:dyDescent="0.35">
      <c r="L2495" s="135"/>
    </row>
    <row r="2496" spans="12:12" x14ac:dyDescent="0.35">
      <c r="L2496" s="135"/>
    </row>
    <row r="2497" spans="12:12" x14ac:dyDescent="0.35">
      <c r="L2497" s="135"/>
    </row>
    <row r="2498" spans="12:12" x14ac:dyDescent="0.35">
      <c r="L2498" s="135"/>
    </row>
    <row r="2499" spans="12:12" x14ac:dyDescent="0.35">
      <c r="L2499" s="135"/>
    </row>
    <row r="2500" spans="12:12" x14ac:dyDescent="0.35">
      <c r="L2500" s="135"/>
    </row>
    <row r="2501" spans="12:12" x14ac:dyDescent="0.35">
      <c r="L2501" s="135"/>
    </row>
    <row r="2502" spans="12:12" x14ac:dyDescent="0.35">
      <c r="L2502" s="135"/>
    </row>
    <row r="2503" spans="12:12" x14ac:dyDescent="0.35">
      <c r="L2503" s="135"/>
    </row>
    <row r="2504" spans="12:12" x14ac:dyDescent="0.35">
      <c r="L2504" s="135"/>
    </row>
    <row r="2505" spans="12:12" x14ac:dyDescent="0.35">
      <c r="L2505" s="135"/>
    </row>
    <row r="2506" spans="12:12" x14ac:dyDescent="0.35">
      <c r="L2506" s="135"/>
    </row>
    <row r="2507" spans="12:12" x14ac:dyDescent="0.35">
      <c r="L2507" s="135"/>
    </row>
    <row r="2508" spans="12:12" x14ac:dyDescent="0.35">
      <c r="L2508" s="135"/>
    </row>
    <row r="2509" spans="12:12" x14ac:dyDescent="0.35">
      <c r="L2509" s="135"/>
    </row>
    <row r="2510" spans="12:12" x14ac:dyDescent="0.35">
      <c r="L2510" s="135"/>
    </row>
    <row r="2511" spans="12:12" x14ac:dyDescent="0.35">
      <c r="L2511" s="135"/>
    </row>
    <row r="2512" spans="12:12" x14ac:dyDescent="0.35">
      <c r="L2512" s="135"/>
    </row>
    <row r="2513" spans="12:12" x14ac:dyDescent="0.35">
      <c r="L2513" s="135"/>
    </row>
    <row r="2514" spans="12:12" x14ac:dyDescent="0.35">
      <c r="L2514" s="135"/>
    </row>
    <row r="2515" spans="12:12" x14ac:dyDescent="0.35">
      <c r="L2515" s="135"/>
    </row>
    <row r="2516" spans="12:12" x14ac:dyDescent="0.35">
      <c r="L2516" s="135"/>
    </row>
    <row r="2517" spans="12:12" x14ac:dyDescent="0.35">
      <c r="L2517" s="135"/>
    </row>
    <row r="2518" spans="12:12" x14ac:dyDescent="0.35">
      <c r="L2518" s="135"/>
    </row>
    <row r="2519" spans="12:12" x14ac:dyDescent="0.35">
      <c r="L2519" s="135"/>
    </row>
    <row r="2520" spans="12:12" x14ac:dyDescent="0.35">
      <c r="L2520" s="135"/>
    </row>
    <row r="2521" spans="12:12" x14ac:dyDescent="0.35">
      <c r="L2521" s="135"/>
    </row>
    <row r="2522" spans="12:12" x14ac:dyDescent="0.35">
      <c r="L2522" s="135"/>
    </row>
    <row r="2523" spans="12:12" x14ac:dyDescent="0.35">
      <c r="L2523" s="135"/>
    </row>
    <row r="2524" spans="12:12" x14ac:dyDescent="0.35">
      <c r="L2524" s="135"/>
    </row>
    <row r="2525" spans="12:12" x14ac:dyDescent="0.35">
      <c r="L2525" s="135"/>
    </row>
    <row r="2526" spans="12:12" x14ac:dyDescent="0.35">
      <c r="L2526" s="135"/>
    </row>
    <row r="2527" spans="12:12" x14ac:dyDescent="0.35">
      <c r="L2527" s="135"/>
    </row>
    <row r="2528" spans="12:12" x14ac:dyDescent="0.35">
      <c r="L2528" s="135"/>
    </row>
    <row r="2529" spans="12:12" x14ac:dyDescent="0.35">
      <c r="L2529" s="135"/>
    </row>
    <row r="2530" spans="12:12" x14ac:dyDescent="0.35">
      <c r="L2530" s="135"/>
    </row>
    <row r="2531" spans="12:12" x14ac:dyDescent="0.35">
      <c r="L2531" s="135"/>
    </row>
    <row r="2532" spans="12:12" x14ac:dyDescent="0.35">
      <c r="L2532" s="135"/>
    </row>
    <row r="2533" spans="12:12" x14ac:dyDescent="0.35">
      <c r="L2533" s="135"/>
    </row>
    <row r="2534" spans="12:12" x14ac:dyDescent="0.35">
      <c r="L2534" s="135"/>
    </row>
    <row r="2535" spans="12:12" x14ac:dyDescent="0.35">
      <c r="L2535" s="135"/>
    </row>
    <row r="2536" spans="12:12" x14ac:dyDescent="0.35">
      <c r="L2536" s="135"/>
    </row>
    <row r="2537" spans="12:12" x14ac:dyDescent="0.35">
      <c r="L2537" s="135"/>
    </row>
    <row r="2538" spans="12:12" x14ac:dyDescent="0.35">
      <c r="L2538" s="135"/>
    </row>
    <row r="2539" spans="12:12" x14ac:dyDescent="0.35">
      <c r="L2539" s="135"/>
    </row>
    <row r="2540" spans="12:12" x14ac:dyDescent="0.35">
      <c r="L2540" s="135"/>
    </row>
    <row r="2541" spans="12:12" x14ac:dyDescent="0.35">
      <c r="L2541" s="135"/>
    </row>
    <row r="2542" spans="12:12" x14ac:dyDescent="0.35">
      <c r="L2542" s="135"/>
    </row>
    <row r="2543" spans="12:12" x14ac:dyDescent="0.35">
      <c r="L2543" s="135"/>
    </row>
    <row r="2544" spans="12:12" x14ac:dyDescent="0.35">
      <c r="L2544" s="135"/>
    </row>
    <row r="2545" spans="12:12" x14ac:dyDescent="0.35">
      <c r="L2545" s="135"/>
    </row>
    <row r="2546" spans="12:12" x14ac:dyDescent="0.35">
      <c r="L2546" s="135"/>
    </row>
    <row r="2547" spans="12:12" x14ac:dyDescent="0.35">
      <c r="L2547" s="135"/>
    </row>
    <row r="2548" spans="12:12" x14ac:dyDescent="0.35">
      <c r="L2548" s="135"/>
    </row>
    <row r="2549" spans="12:12" x14ac:dyDescent="0.35">
      <c r="L2549" s="135"/>
    </row>
    <row r="2550" spans="12:12" x14ac:dyDescent="0.35">
      <c r="L2550" s="135"/>
    </row>
    <row r="2551" spans="12:12" x14ac:dyDescent="0.35">
      <c r="L2551" s="135"/>
    </row>
    <row r="2552" spans="12:12" x14ac:dyDescent="0.35">
      <c r="L2552" s="135"/>
    </row>
    <row r="2553" spans="12:12" x14ac:dyDescent="0.35">
      <c r="L2553" s="135"/>
    </row>
    <row r="2554" spans="12:12" x14ac:dyDescent="0.35">
      <c r="L2554" s="135"/>
    </row>
    <row r="2555" spans="12:12" x14ac:dyDescent="0.35">
      <c r="L2555" s="135"/>
    </row>
    <row r="2556" spans="12:12" x14ac:dyDescent="0.35">
      <c r="L2556" s="135"/>
    </row>
    <row r="2557" spans="12:12" x14ac:dyDescent="0.35">
      <c r="L2557" s="135"/>
    </row>
    <row r="2558" spans="12:12" x14ac:dyDescent="0.35">
      <c r="L2558" s="135"/>
    </row>
    <row r="2559" spans="12:12" x14ac:dyDescent="0.35">
      <c r="L2559" s="135"/>
    </row>
    <row r="2560" spans="12:12" x14ac:dyDescent="0.35">
      <c r="L2560" s="135"/>
    </row>
    <row r="2561" spans="12:12" x14ac:dyDescent="0.35">
      <c r="L2561" s="135"/>
    </row>
    <row r="2562" spans="12:12" x14ac:dyDescent="0.35">
      <c r="L2562" s="135"/>
    </row>
    <row r="2563" spans="12:12" x14ac:dyDescent="0.35">
      <c r="L2563" s="135"/>
    </row>
    <row r="2564" spans="12:12" x14ac:dyDescent="0.35">
      <c r="L2564" s="135"/>
    </row>
    <row r="2565" spans="12:12" x14ac:dyDescent="0.35">
      <c r="L2565" s="135"/>
    </row>
    <row r="2566" spans="12:12" x14ac:dyDescent="0.35">
      <c r="L2566" s="135"/>
    </row>
    <row r="2567" spans="12:12" x14ac:dyDescent="0.35">
      <c r="L2567" s="135"/>
    </row>
    <row r="2568" spans="12:12" x14ac:dyDescent="0.35">
      <c r="L2568" s="135"/>
    </row>
    <row r="2569" spans="12:12" x14ac:dyDescent="0.35">
      <c r="L2569" s="135"/>
    </row>
    <row r="2570" spans="12:12" x14ac:dyDescent="0.35">
      <c r="L2570" s="135"/>
    </row>
    <row r="2571" spans="12:12" x14ac:dyDescent="0.35">
      <c r="L2571" s="135"/>
    </row>
    <row r="2572" spans="12:12" x14ac:dyDescent="0.35">
      <c r="L2572" s="135"/>
    </row>
    <row r="2573" spans="12:12" x14ac:dyDescent="0.35">
      <c r="L2573" s="135"/>
    </row>
    <row r="2574" spans="12:12" x14ac:dyDescent="0.35">
      <c r="L2574" s="135"/>
    </row>
    <row r="2575" spans="12:12" x14ac:dyDescent="0.35">
      <c r="L2575" s="135"/>
    </row>
    <row r="2576" spans="12:12" x14ac:dyDescent="0.35">
      <c r="L2576" s="135"/>
    </row>
    <row r="2577" spans="12:12" x14ac:dyDescent="0.35">
      <c r="L2577" s="135"/>
    </row>
    <row r="2578" spans="12:12" x14ac:dyDescent="0.35">
      <c r="L2578" s="135"/>
    </row>
    <row r="2579" spans="12:12" x14ac:dyDescent="0.35">
      <c r="L2579" s="135"/>
    </row>
    <row r="2580" spans="12:12" x14ac:dyDescent="0.35">
      <c r="L2580" s="135"/>
    </row>
    <row r="2581" spans="12:12" x14ac:dyDescent="0.35">
      <c r="L2581" s="135"/>
    </row>
    <row r="2582" spans="12:12" x14ac:dyDescent="0.35">
      <c r="L2582" s="135"/>
    </row>
    <row r="2583" spans="12:12" x14ac:dyDescent="0.35">
      <c r="L2583" s="135"/>
    </row>
    <row r="2584" spans="12:12" x14ac:dyDescent="0.35">
      <c r="L2584" s="135"/>
    </row>
    <row r="2585" spans="12:12" x14ac:dyDescent="0.35">
      <c r="L2585" s="135"/>
    </row>
    <row r="2586" spans="12:12" x14ac:dyDescent="0.35">
      <c r="L2586" s="135"/>
    </row>
    <row r="2587" spans="12:12" x14ac:dyDescent="0.35">
      <c r="L2587" s="135"/>
    </row>
    <row r="2588" spans="12:12" x14ac:dyDescent="0.35">
      <c r="L2588" s="135"/>
    </row>
    <row r="2589" spans="12:12" x14ac:dyDescent="0.35">
      <c r="L2589" s="135"/>
    </row>
    <row r="2590" spans="12:12" x14ac:dyDescent="0.35">
      <c r="L2590" s="135"/>
    </row>
    <row r="2591" spans="12:12" x14ac:dyDescent="0.35">
      <c r="L2591" s="135"/>
    </row>
    <row r="2592" spans="12:12" x14ac:dyDescent="0.35">
      <c r="L2592" s="135"/>
    </row>
    <row r="2593" spans="12:12" x14ac:dyDescent="0.35">
      <c r="L2593" s="135"/>
    </row>
    <row r="2594" spans="12:12" x14ac:dyDescent="0.35">
      <c r="L2594" s="135"/>
    </row>
    <row r="2595" spans="12:12" x14ac:dyDescent="0.35">
      <c r="L2595" s="135"/>
    </row>
    <row r="2596" spans="12:12" x14ac:dyDescent="0.35">
      <c r="L2596" s="135"/>
    </row>
    <row r="2597" spans="12:12" x14ac:dyDescent="0.35">
      <c r="L2597" s="135"/>
    </row>
    <row r="2598" spans="12:12" x14ac:dyDescent="0.35">
      <c r="L2598" s="135"/>
    </row>
    <row r="2599" spans="12:12" x14ac:dyDescent="0.35">
      <c r="L2599" s="135"/>
    </row>
    <row r="2600" spans="12:12" x14ac:dyDescent="0.35">
      <c r="L2600" s="135"/>
    </row>
    <row r="2601" spans="12:12" x14ac:dyDescent="0.35">
      <c r="L2601" s="135"/>
    </row>
    <row r="2602" spans="12:12" x14ac:dyDescent="0.35">
      <c r="L2602" s="135"/>
    </row>
    <row r="2603" spans="12:12" x14ac:dyDescent="0.35">
      <c r="L2603" s="135"/>
    </row>
    <row r="2604" spans="12:12" x14ac:dyDescent="0.35">
      <c r="L2604" s="135"/>
    </row>
    <row r="2605" spans="12:12" x14ac:dyDescent="0.35">
      <c r="L2605" s="135"/>
    </row>
    <row r="2606" spans="12:12" x14ac:dyDescent="0.35">
      <c r="L2606" s="135"/>
    </row>
    <row r="2607" spans="12:12" x14ac:dyDescent="0.35">
      <c r="L2607" s="135"/>
    </row>
    <row r="2608" spans="12:12" x14ac:dyDescent="0.35">
      <c r="L2608" s="135"/>
    </row>
    <row r="2609" spans="12:12" x14ac:dyDescent="0.35">
      <c r="L2609" s="135"/>
    </row>
    <row r="2610" spans="12:12" x14ac:dyDescent="0.35">
      <c r="L2610" s="135"/>
    </row>
    <row r="2611" spans="12:12" x14ac:dyDescent="0.35">
      <c r="L2611" s="135"/>
    </row>
    <row r="2612" spans="12:12" x14ac:dyDescent="0.35">
      <c r="L2612" s="135"/>
    </row>
    <row r="2613" spans="12:12" x14ac:dyDescent="0.35">
      <c r="L2613" s="135"/>
    </row>
    <row r="2614" spans="12:12" x14ac:dyDescent="0.35">
      <c r="L2614" s="135"/>
    </row>
    <row r="2615" spans="12:12" x14ac:dyDescent="0.35">
      <c r="L2615" s="135"/>
    </row>
    <row r="2616" spans="12:12" x14ac:dyDescent="0.35">
      <c r="L2616" s="135"/>
    </row>
    <row r="2617" spans="12:12" x14ac:dyDescent="0.35">
      <c r="L2617" s="135"/>
    </row>
    <row r="2618" spans="12:12" x14ac:dyDescent="0.35">
      <c r="L2618" s="135"/>
    </row>
    <row r="2619" spans="12:12" x14ac:dyDescent="0.35">
      <c r="L2619" s="135"/>
    </row>
    <row r="2620" spans="12:12" x14ac:dyDescent="0.35">
      <c r="L2620" s="135"/>
    </row>
    <row r="2621" spans="12:12" x14ac:dyDescent="0.35">
      <c r="L2621" s="135"/>
    </row>
    <row r="2622" spans="12:12" x14ac:dyDescent="0.35">
      <c r="L2622" s="135"/>
    </row>
    <row r="2623" spans="12:12" x14ac:dyDescent="0.35">
      <c r="L2623" s="135"/>
    </row>
    <row r="2624" spans="12:12" x14ac:dyDescent="0.35">
      <c r="L2624" s="135"/>
    </row>
    <row r="2625" spans="12:12" x14ac:dyDescent="0.35">
      <c r="L2625" s="135"/>
    </row>
    <row r="2626" spans="12:12" x14ac:dyDescent="0.35">
      <c r="L2626" s="135"/>
    </row>
    <row r="2627" spans="12:12" x14ac:dyDescent="0.35">
      <c r="L2627" s="135"/>
    </row>
    <row r="2628" spans="12:12" x14ac:dyDescent="0.35">
      <c r="L2628" s="135"/>
    </row>
    <row r="2629" spans="12:12" x14ac:dyDescent="0.35">
      <c r="L2629" s="135"/>
    </row>
    <row r="2630" spans="12:12" x14ac:dyDescent="0.35">
      <c r="L2630" s="135"/>
    </row>
    <row r="2631" spans="12:12" x14ac:dyDescent="0.35">
      <c r="L2631" s="135"/>
    </row>
    <row r="2632" spans="12:12" x14ac:dyDescent="0.35">
      <c r="L2632" s="135"/>
    </row>
    <row r="2633" spans="12:12" x14ac:dyDescent="0.35">
      <c r="L2633" s="135"/>
    </row>
    <row r="2634" spans="12:12" x14ac:dyDescent="0.35">
      <c r="L2634" s="135"/>
    </row>
    <row r="2635" spans="12:12" x14ac:dyDescent="0.35">
      <c r="L2635" s="135"/>
    </row>
    <row r="2636" spans="12:12" x14ac:dyDescent="0.35">
      <c r="L2636" s="135"/>
    </row>
    <row r="2637" spans="12:12" x14ac:dyDescent="0.35">
      <c r="L2637" s="135"/>
    </row>
    <row r="2638" spans="12:12" x14ac:dyDescent="0.35">
      <c r="L2638" s="135"/>
    </row>
    <row r="2639" spans="12:12" x14ac:dyDescent="0.35">
      <c r="L2639" s="135"/>
    </row>
    <row r="2640" spans="12:12" x14ac:dyDescent="0.35">
      <c r="L2640" s="135"/>
    </row>
    <row r="2641" spans="12:12" x14ac:dyDescent="0.35">
      <c r="L2641" s="135"/>
    </row>
    <row r="2642" spans="12:12" x14ac:dyDescent="0.35">
      <c r="L2642" s="135"/>
    </row>
    <row r="2643" spans="12:12" x14ac:dyDescent="0.35">
      <c r="L2643" s="135"/>
    </row>
    <row r="2644" spans="12:12" x14ac:dyDescent="0.35">
      <c r="L2644" s="135"/>
    </row>
    <row r="2645" spans="12:12" x14ac:dyDescent="0.35">
      <c r="L2645" s="135"/>
    </row>
    <row r="2646" spans="12:12" x14ac:dyDescent="0.35">
      <c r="L2646" s="135"/>
    </row>
    <row r="2647" spans="12:12" x14ac:dyDescent="0.35">
      <c r="L2647" s="135"/>
    </row>
    <row r="2648" spans="12:12" x14ac:dyDescent="0.35">
      <c r="L2648" s="135"/>
    </row>
    <row r="2649" spans="12:12" x14ac:dyDescent="0.35">
      <c r="L2649" s="135"/>
    </row>
    <row r="2650" spans="12:12" x14ac:dyDescent="0.35">
      <c r="L2650" s="135"/>
    </row>
    <row r="2651" spans="12:12" x14ac:dyDescent="0.35">
      <c r="L2651" s="135"/>
    </row>
    <row r="2652" spans="12:12" x14ac:dyDescent="0.35">
      <c r="L2652" s="135"/>
    </row>
    <row r="2653" spans="12:12" x14ac:dyDescent="0.35">
      <c r="L2653" s="135"/>
    </row>
    <row r="2654" spans="12:12" x14ac:dyDescent="0.35">
      <c r="L2654" s="135"/>
    </row>
    <row r="2655" spans="12:12" x14ac:dyDescent="0.35">
      <c r="L2655" s="135"/>
    </row>
    <row r="2656" spans="12:12" x14ac:dyDescent="0.35">
      <c r="L2656" s="135"/>
    </row>
    <row r="2657" spans="12:12" x14ac:dyDescent="0.35">
      <c r="L2657" s="135"/>
    </row>
    <row r="2658" spans="12:12" x14ac:dyDescent="0.35">
      <c r="L2658" s="135"/>
    </row>
    <row r="2659" spans="12:12" x14ac:dyDescent="0.35">
      <c r="L2659" s="135"/>
    </row>
    <row r="2660" spans="12:12" x14ac:dyDescent="0.35">
      <c r="L2660" s="135"/>
    </row>
    <row r="2661" spans="12:12" x14ac:dyDescent="0.35">
      <c r="L2661" s="135"/>
    </row>
    <row r="2662" spans="12:12" x14ac:dyDescent="0.35">
      <c r="L2662" s="135"/>
    </row>
    <row r="2663" spans="12:12" x14ac:dyDescent="0.35">
      <c r="L2663" s="135"/>
    </row>
    <row r="2664" spans="12:12" x14ac:dyDescent="0.35">
      <c r="L2664" s="135"/>
    </row>
    <row r="2665" spans="12:12" x14ac:dyDescent="0.35">
      <c r="L2665" s="135"/>
    </row>
    <row r="2666" spans="12:12" x14ac:dyDescent="0.35">
      <c r="L2666" s="135"/>
    </row>
    <row r="2667" spans="12:12" x14ac:dyDescent="0.35">
      <c r="L2667" s="135"/>
    </row>
    <row r="2668" spans="12:12" x14ac:dyDescent="0.35">
      <c r="L2668" s="135"/>
    </row>
    <row r="2669" spans="12:12" x14ac:dyDescent="0.35">
      <c r="L2669" s="135"/>
    </row>
    <row r="2670" spans="12:12" x14ac:dyDescent="0.35">
      <c r="L2670" s="135"/>
    </row>
    <row r="2671" spans="12:12" x14ac:dyDescent="0.35">
      <c r="L2671" s="135"/>
    </row>
    <row r="2672" spans="12:12" x14ac:dyDescent="0.35">
      <c r="L2672" s="135"/>
    </row>
    <row r="2673" spans="12:12" x14ac:dyDescent="0.35">
      <c r="L2673" s="135"/>
    </row>
    <row r="2674" spans="12:12" x14ac:dyDescent="0.35">
      <c r="L2674" s="135"/>
    </row>
    <row r="2675" spans="12:12" x14ac:dyDescent="0.35">
      <c r="L2675" s="135"/>
    </row>
    <row r="2676" spans="12:12" x14ac:dyDescent="0.35">
      <c r="L2676" s="135"/>
    </row>
    <row r="2677" spans="12:12" x14ac:dyDescent="0.35">
      <c r="L2677" s="135"/>
    </row>
    <row r="2678" spans="12:12" x14ac:dyDescent="0.35">
      <c r="L2678" s="135"/>
    </row>
    <row r="2679" spans="12:12" x14ac:dyDescent="0.35">
      <c r="L2679" s="135"/>
    </row>
    <row r="2680" spans="12:12" x14ac:dyDescent="0.35">
      <c r="L2680" s="135"/>
    </row>
    <row r="2681" spans="12:12" x14ac:dyDescent="0.35">
      <c r="L2681" s="135"/>
    </row>
    <row r="2682" spans="12:12" x14ac:dyDescent="0.35">
      <c r="L2682" s="135"/>
    </row>
    <row r="2683" spans="12:12" x14ac:dyDescent="0.35">
      <c r="L2683" s="135"/>
    </row>
    <row r="2684" spans="12:12" x14ac:dyDescent="0.35">
      <c r="L2684" s="135"/>
    </row>
    <row r="2685" spans="12:12" x14ac:dyDescent="0.35">
      <c r="L2685" s="135"/>
    </row>
    <row r="2686" spans="12:12" x14ac:dyDescent="0.35">
      <c r="L2686" s="135"/>
    </row>
    <row r="2687" spans="12:12" x14ac:dyDescent="0.35">
      <c r="L2687" s="135"/>
    </row>
    <row r="2688" spans="12:12" x14ac:dyDescent="0.35">
      <c r="L2688" s="135"/>
    </row>
    <row r="2689" spans="12:12" x14ac:dyDescent="0.35">
      <c r="L2689" s="135"/>
    </row>
    <row r="2690" spans="12:12" x14ac:dyDescent="0.35">
      <c r="L2690" s="135"/>
    </row>
    <row r="2691" spans="12:12" x14ac:dyDescent="0.35">
      <c r="L2691" s="135"/>
    </row>
    <row r="2692" spans="12:12" x14ac:dyDescent="0.35">
      <c r="L2692" s="135"/>
    </row>
    <row r="2693" spans="12:12" x14ac:dyDescent="0.35">
      <c r="L2693" s="135"/>
    </row>
    <row r="2694" spans="12:12" x14ac:dyDescent="0.35">
      <c r="L2694" s="135"/>
    </row>
    <row r="2695" spans="12:12" x14ac:dyDescent="0.35">
      <c r="L2695" s="135"/>
    </row>
    <row r="2696" spans="12:12" x14ac:dyDescent="0.35">
      <c r="L2696" s="135"/>
    </row>
    <row r="2697" spans="12:12" x14ac:dyDescent="0.35">
      <c r="L2697" s="135"/>
    </row>
    <row r="2698" spans="12:12" x14ac:dyDescent="0.35">
      <c r="L2698" s="135"/>
    </row>
    <row r="2699" spans="12:12" x14ac:dyDescent="0.35">
      <c r="L2699" s="135"/>
    </row>
    <row r="2700" spans="12:12" x14ac:dyDescent="0.35">
      <c r="L2700" s="135"/>
    </row>
    <row r="2701" spans="12:12" x14ac:dyDescent="0.35">
      <c r="L2701" s="135"/>
    </row>
    <row r="2702" spans="12:12" x14ac:dyDescent="0.35">
      <c r="L2702" s="135"/>
    </row>
    <row r="2703" spans="12:12" x14ac:dyDescent="0.35">
      <c r="L2703" s="135"/>
    </row>
    <row r="2704" spans="12:12" x14ac:dyDescent="0.35">
      <c r="L2704" s="135"/>
    </row>
    <row r="2705" spans="12:12" x14ac:dyDescent="0.35">
      <c r="L2705" s="135"/>
    </row>
    <row r="2706" spans="12:12" x14ac:dyDescent="0.35">
      <c r="L2706" s="135"/>
    </row>
    <row r="2707" spans="12:12" x14ac:dyDescent="0.35">
      <c r="L2707" s="135"/>
    </row>
    <row r="2708" spans="12:12" x14ac:dyDescent="0.35">
      <c r="L2708" s="135"/>
    </row>
    <row r="2709" spans="12:12" x14ac:dyDescent="0.35">
      <c r="L2709" s="135"/>
    </row>
    <row r="2710" spans="12:12" x14ac:dyDescent="0.35">
      <c r="L2710" s="135"/>
    </row>
    <row r="2711" spans="12:12" x14ac:dyDescent="0.35">
      <c r="L2711" s="135"/>
    </row>
    <row r="2712" spans="12:12" x14ac:dyDescent="0.35">
      <c r="L2712" s="135"/>
    </row>
    <row r="2713" spans="12:12" x14ac:dyDescent="0.35">
      <c r="L2713" s="135"/>
    </row>
    <row r="2714" spans="12:12" x14ac:dyDescent="0.35">
      <c r="L2714" s="135"/>
    </row>
    <row r="2715" spans="12:12" x14ac:dyDescent="0.35">
      <c r="L2715" s="135"/>
    </row>
    <row r="2716" spans="12:12" x14ac:dyDescent="0.35">
      <c r="L2716" s="135"/>
    </row>
    <row r="2717" spans="12:12" x14ac:dyDescent="0.35">
      <c r="L2717" s="135"/>
    </row>
    <row r="2718" spans="12:12" x14ac:dyDescent="0.35">
      <c r="L2718" s="135"/>
    </row>
    <row r="2719" spans="12:12" x14ac:dyDescent="0.35">
      <c r="L2719" s="135"/>
    </row>
    <row r="2720" spans="12:12" x14ac:dyDescent="0.35">
      <c r="L2720" s="135"/>
    </row>
    <row r="2721" spans="12:12" x14ac:dyDescent="0.35">
      <c r="L2721" s="135"/>
    </row>
    <row r="2722" spans="12:12" x14ac:dyDescent="0.35">
      <c r="L2722" s="135"/>
    </row>
    <row r="2723" spans="12:12" x14ac:dyDescent="0.35">
      <c r="L2723" s="135"/>
    </row>
    <row r="2724" spans="12:12" x14ac:dyDescent="0.35">
      <c r="L2724" s="135"/>
    </row>
    <row r="2725" spans="12:12" x14ac:dyDescent="0.35">
      <c r="L2725" s="135"/>
    </row>
    <row r="2726" spans="12:12" x14ac:dyDescent="0.35">
      <c r="L2726" s="135"/>
    </row>
    <row r="2727" spans="12:12" x14ac:dyDescent="0.35">
      <c r="L2727" s="135"/>
    </row>
    <row r="2728" spans="12:12" x14ac:dyDescent="0.35">
      <c r="L2728" s="135"/>
    </row>
    <row r="2729" spans="12:12" x14ac:dyDescent="0.35">
      <c r="L2729" s="135"/>
    </row>
    <row r="2730" spans="12:12" x14ac:dyDescent="0.35">
      <c r="L2730" s="135"/>
    </row>
    <row r="2731" spans="12:12" x14ac:dyDescent="0.35">
      <c r="L2731" s="135"/>
    </row>
    <row r="2732" spans="12:12" x14ac:dyDescent="0.35">
      <c r="L2732" s="135"/>
    </row>
    <row r="2733" spans="12:12" x14ac:dyDescent="0.35">
      <c r="L2733" s="135"/>
    </row>
    <row r="2734" spans="12:12" x14ac:dyDescent="0.35">
      <c r="L2734" s="135"/>
    </row>
    <row r="2735" spans="12:12" x14ac:dyDescent="0.35">
      <c r="L2735" s="135"/>
    </row>
    <row r="2736" spans="12:12" x14ac:dyDescent="0.35">
      <c r="L2736" s="135"/>
    </row>
    <row r="2737" spans="12:12" x14ac:dyDescent="0.35">
      <c r="L2737" s="135"/>
    </row>
    <row r="2738" spans="12:12" x14ac:dyDescent="0.35">
      <c r="L2738" s="135"/>
    </row>
    <row r="2739" spans="12:12" x14ac:dyDescent="0.35">
      <c r="L2739" s="135"/>
    </row>
    <row r="2740" spans="12:12" x14ac:dyDescent="0.35">
      <c r="L2740" s="135"/>
    </row>
    <row r="2741" spans="12:12" x14ac:dyDescent="0.35">
      <c r="L2741" s="135"/>
    </row>
    <row r="2742" spans="12:12" x14ac:dyDescent="0.35">
      <c r="L2742" s="135"/>
    </row>
    <row r="2743" spans="12:12" x14ac:dyDescent="0.35">
      <c r="L2743" s="135"/>
    </row>
    <row r="2744" spans="12:12" x14ac:dyDescent="0.35">
      <c r="L2744" s="135"/>
    </row>
    <row r="2745" spans="12:12" x14ac:dyDescent="0.35">
      <c r="L2745" s="135"/>
    </row>
    <row r="2746" spans="12:12" x14ac:dyDescent="0.35">
      <c r="L2746" s="135"/>
    </row>
    <row r="2747" spans="12:12" x14ac:dyDescent="0.35">
      <c r="L2747" s="135"/>
    </row>
    <row r="2748" spans="12:12" x14ac:dyDescent="0.35">
      <c r="L2748" s="135"/>
    </row>
    <row r="2749" spans="12:12" x14ac:dyDescent="0.35">
      <c r="L2749" s="135"/>
    </row>
    <row r="2750" spans="12:12" x14ac:dyDescent="0.35">
      <c r="L2750" s="135"/>
    </row>
    <row r="2751" spans="12:12" x14ac:dyDescent="0.35">
      <c r="L2751" s="135"/>
    </row>
    <row r="2752" spans="12:12" x14ac:dyDescent="0.35">
      <c r="L2752" s="135"/>
    </row>
    <row r="2753" spans="12:12" x14ac:dyDescent="0.35">
      <c r="L2753" s="135"/>
    </row>
    <row r="2754" spans="12:12" x14ac:dyDescent="0.35">
      <c r="L2754" s="135"/>
    </row>
    <row r="2755" spans="12:12" x14ac:dyDescent="0.35">
      <c r="L2755" s="135"/>
    </row>
    <row r="2756" spans="12:12" x14ac:dyDescent="0.35">
      <c r="L2756" s="135"/>
    </row>
    <row r="2757" spans="12:12" x14ac:dyDescent="0.35">
      <c r="L2757" s="135"/>
    </row>
    <row r="2758" spans="12:12" x14ac:dyDescent="0.35">
      <c r="L2758" s="135"/>
    </row>
    <row r="2759" spans="12:12" x14ac:dyDescent="0.35">
      <c r="L2759" s="135"/>
    </row>
    <row r="2760" spans="12:12" x14ac:dyDescent="0.35">
      <c r="L2760" s="135"/>
    </row>
    <row r="2761" spans="12:12" x14ac:dyDescent="0.35">
      <c r="L2761" s="135"/>
    </row>
    <row r="2762" spans="12:12" x14ac:dyDescent="0.35">
      <c r="L2762" s="135"/>
    </row>
    <row r="2763" spans="12:12" x14ac:dyDescent="0.35">
      <c r="L2763" s="135"/>
    </row>
    <row r="2764" spans="12:12" x14ac:dyDescent="0.35">
      <c r="L2764" s="135"/>
    </row>
    <row r="2765" spans="12:12" x14ac:dyDescent="0.35">
      <c r="L2765" s="135"/>
    </row>
    <row r="2766" spans="12:12" x14ac:dyDescent="0.35">
      <c r="L2766" s="135"/>
    </row>
    <row r="2767" spans="12:12" x14ac:dyDescent="0.35">
      <c r="L2767" s="135"/>
    </row>
    <row r="2768" spans="12:12" x14ac:dyDescent="0.35">
      <c r="L2768" s="135"/>
    </row>
    <row r="2769" spans="12:12" x14ac:dyDescent="0.35">
      <c r="L2769" s="135"/>
    </row>
    <row r="2770" spans="12:12" x14ac:dyDescent="0.35">
      <c r="L2770" s="135"/>
    </row>
    <row r="2771" spans="12:12" x14ac:dyDescent="0.35">
      <c r="L2771" s="135"/>
    </row>
    <row r="2772" spans="12:12" x14ac:dyDescent="0.35">
      <c r="L2772" s="135"/>
    </row>
    <row r="2773" spans="12:12" x14ac:dyDescent="0.35">
      <c r="L2773" s="135"/>
    </row>
    <row r="2774" spans="12:12" x14ac:dyDescent="0.35">
      <c r="L2774" s="135"/>
    </row>
    <row r="2775" spans="12:12" x14ac:dyDescent="0.35">
      <c r="L2775" s="135"/>
    </row>
    <row r="2776" spans="12:12" x14ac:dyDescent="0.35">
      <c r="L2776" s="135"/>
    </row>
    <row r="2777" spans="12:12" x14ac:dyDescent="0.35">
      <c r="L2777" s="135"/>
    </row>
    <row r="2778" spans="12:12" x14ac:dyDescent="0.35">
      <c r="L2778" s="135"/>
    </row>
    <row r="2779" spans="12:12" x14ac:dyDescent="0.35">
      <c r="L2779" s="135"/>
    </row>
    <row r="2780" spans="12:12" x14ac:dyDescent="0.35">
      <c r="L2780" s="135"/>
    </row>
    <row r="2781" spans="12:12" x14ac:dyDescent="0.35">
      <c r="L2781" s="135"/>
    </row>
    <row r="2782" spans="12:12" x14ac:dyDescent="0.35">
      <c r="L2782" s="135"/>
    </row>
    <row r="2783" spans="12:12" x14ac:dyDescent="0.35">
      <c r="L2783" s="135"/>
    </row>
    <row r="2784" spans="12:12" x14ac:dyDescent="0.35">
      <c r="L2784" s="135"/>
    </row>
    <row r="2785" spans="12:12" x14ac:dyDescent="0.35">
      <c r="L2785" s="135"/>
    </row>
    <row r="2786" spans="12:12" x14ac:dyDescent="0.35">
      <c r="L2786" s="135"/>
    </row>
    <row r="2787" spans="12:12" x14ac:dyDescent="0.35">
      <c r="L2787" s="135"/>
    </row>
    <row r="2788" spans="12:12" x14ac:dyDescent="0.35">
      <c r="L2788" s="135"/>
    </row>
    <row r="2789" spans="12:12" x14ac:dyDescent="0.35">
      <c r="L2789" s="135"/>
    </row>
    <row r="2790" spans="12:12" x14ac:dyDescent="0.35">
      <c r="L2790" s="135"/>
    </row>
    <row r="2791" spans="12:12" x14ac:dyDescent="0.35">
      <c r="L2791" s="135"/>
    </row>
    <row r="2792" spans="12:12" x14ac:dyDescent="0.35">
      <c r="L2792" s="135"/>
    </row>
    <row r="2793" spans="12:12" x14ac:dyDescent="0.35">
      <c r="L2793" s="135"/>
    </row>
    <row r="2794" spans="12:12" x14ac:dyDescent="0.35">
      <c r="L2794" s="135"/>
    </row>
    <row r="2795" spans="12:12" x14ac:dyDescent="0.35">
      <c r="L2795" s="135"/>
    </row>
    <row r="2796" spans="12:12" x14ac:dyDescent="0.35">
      <c r="L2796" s="135"/>
    </row>
    <row r="2797" spans="12:12" x14ac:dyDescent="0.35">
      <c r="L2797" s="135"/>
    </row>
    <row r="2798" spans="12:12" x14ac:dyDescent="0.35">
      <c r="L2798" s="135"/>
    </row>
    <row r="2799" spans="12:12" x14ac:dyDescent="0.35">
      <c r="L2799" s="135"/>
    </row>
    <row r="2800" spans="12:12" x14ac:dyDescent="0.35">
      <c r="L2800" s="135"/>
    </row>
    <row r="2801" spans="12:12" x14ac:dyDescent="0.35">
      <c r="L2801" s="135"/>
    </row>
    <row r="2802" spans="12:12" x14ac:dyDescent="0.35">
      <c r="L2802" s="135"/>
    </row>
    <row r="2803" spans="12:12" x14ac:dyDescent="0.35">
      <c r="L2803" s="135"/>
    </row>
    <row r="2804" spans="12:12" x14ac:dyDescent="0.35">
      <c r="L2804" s="135"/>
    </row>
    <row r="2805" spans="12:12" x14ac:dyDescent="0.35">
      <c r="L2805" s="135"/>
    </row>
    <row r="2806" spans="12:12" x14ac:dyDescent="0.35">
      <c r="L2806" s="135"/>
    </row>
    <row r="2807" spans="12:12" x14ac:dyDescent="0.35">
      <c r="L2807" s="135"/>
    </row>
    <row r="2808" spans="12:12" x14ac:dyDescent="0.35">
      <c r="L2808" s="135"/>
    </row>
    <row r="2809" spans="12:12" x14ac:dyDescent="0.35">
      <c r="L2809" s="135"/>
    </row>
    <row r="2810" spans="12:12" x14ac:dyDescent="0.35">
      <c r="L2810" s="135"/>
    </row>
    <row r="2811" spans="12:12" x14ac:dyDescent="0.35">
      <c r="L2811" s="135"/>
    </row>
    <row r="2812" spans="12:12" x14ac:dyDescent="0.35">
      <c r="L2812" s="135"/>
    </row>
    <row r="2813" spans="12:12" x14ac:dyDescent="0.35">
      <c r="L2813" s="135"/>
    </row>
    <row r="2814" spans="12:12" x14ac:dyDescent="0.35">
      <c r="L2814" s="135"/>
    </row>
    <row r="2815" spans="12:12" x14ac:dyDescent="0.35">
      <c r="L2815" s="135"/>
    </row>
    <row r="2816" spans="12:12" x14ac:dyDescent="0.35">
      <c r="L2816" s="135"/>
    </row>
    <row r="2817" spans="12:12" x14ac:dyDescent="0.35">
      <c r="L2817" s="135"/>
    </row>
    <row r="2818" spans="12:12" x14ac:dyDescent="0.35">
      <c r="L2818" s="135"/>
    </row>
    <row r="2819" spans="12:12" x14ac:dyDescent="0.35">
      <c r="L2819" s="135"/>
    </row>
    <row r="2820" spans="12:12" x14ac:dyDescent="0.35">
      <c r="L2820" s="135"/>
    </row>
    <row r="2821" spans="12:12" x14ac:dyDescent="0.35">
      <c r="L2821" s="135"/>
    </row>
    <row r="2822" spans="12:12" x14ac:dyDescent="0.35">
      <c r="L2822" s="135"/>
    </row>
    <row r="2823" spans="12:12" x14ac:dyDescent="0.35">
      <c r="L2823" s="135"/>
    </row>
    <row r="2824" spans="12:12" x14ac:dyDescent="0.35">
      <c r="L2824" s="135"/>
    </row>
    <row r="2825" spans="12:12" x14ac:dyDescent="0.35">
      <c r="L2825" s="135"/>
    </row>
    <row r="2826" spans="12:12" x14ac:dyDescent="0.35">
      <c r="L2826" s="135"/>
    </row>
    <row r="2827" spans="12:12" x14ac:dyDescent="0.35">
      <c r="L2827" s="135"/>
    </row>
    <row r="2828" spans="12:12" x14ac:dyDescent="0.35">
      <c r="L2828" s="135"/>
    </row>
    <row r="2829" spans="12:12" x14ac:dyDescent="0.35">
      <c r="L2829" s="135"/>
    </row>
    <row r="2830" spans="12:12" x14ac:dyDescent="0.35">
      <c r="L2830" s="135"/>
    </row>
    <row r="2831" spans="12:12" x14ac:dyDescent="0.35">
      <c r="L2831" s="135"/>
    </row>
    <row r="2832" spans="12:12" x14ac:dyDescent="0.35">
      <c r="L2832" s="135"/>
    </row>
    <row r="2833" spans="12:12" x14ac:dyDescent="0.35">
      <c r="L2833" s="135"/>
    </row>
    <row r="2834" spans="12:12" x14ac:dyDescent="0.35">
      <c r="L2834" s="135"/>
    </row>
    <row r="2835" spans="12:12" x14ac:dyDescent="0.35">
      <c r="L2835" s="135"/>
    </row>
    <row r="2836" spans="12:12" x14ac:dyDescent="0.35">
      <c r="L2836" s="135"/>
    </row>
    <row r="2837" spans="12:12" x14ac:dyDescent="0.35">
      <c r="L2837" s="135"/>
    </row>
    <row r="2838" spans="12:12" x14ac:dyDescent="0.35">
      <c r="L2838" s="135"/>
    </row>
    <row r="2839" spans="12:12" x14ac:dyDescent="0.35">
      <c r="L2839" s="135"/>
    </row>
    <row r="2840" spans="12:12" x14ac:dyDescent="0.35">
      <c r="L2840" s="135"/>
    </row>
    <row r="2841" spans="12:12" x14ac:dyDescent="0.35">
      <c r="L2841" s="135"/>
    </row>
    <row r="2842" spans="12:12" x14ac:dyDescent="0.35">
      <c r="L2842" s="135"/>
    </row>
    <row r="2843" spans="12:12" x14ac:dyDescent="0.35">
      <c r="L2843" s="135"/>
    </row>
    <row r="2844" spans="12:12" x14ac:dyDescent="0.35">
      <c r="L2844" s="135"/>
    </row>
    <row r="2845" spans="12:12" x14ac:dyDescent="0.35">
      <c r="L2845" s="135"/>
    </row>
    <row r="2846" spans="12:12" x14ac:dyDescent="0.35">
      <c r="L2846" s="135"/>
    </row>
    <row r="2847" spans="12:12" x14ac:dyDescent="0.35">
      <c r="L2847" s="135"/>
    </row>
    <row r="2848" spans="12:12" x14ac:dyDescent="0.35">
      <c r="L2848" s="135"/>
    </row>
    <row r="2849" spans="12:12" x14ac:dyDescent="0.35">
      <c r="L2849" s="135"/>
    </row>
    <row r="2850" spans="12:12" x14ac:dyDescent="0.35">
      <c r="L2850" s="135"/>
    </row>
    <row r="2851" spans="12:12" x14ac:dyDescent="0.35">
      <c r="L2851" s="135"/>
    </row>
    <row r="2852" spans="12:12" x14ac:dyDescent="0.35">
      <c r="L2852" s="135"/>
    </row>
    <row r="2853" spans="12:12" x14ac:dyDescent="0.35">
      <c r="L2853" s="135"/>
    </row>
    <row r="2854" spans="12:12" x14ac:dyDescent="0.35">
      <c r="L2854" s="135"/>
    </row>
    <row r="2855" spans="12:12" x14ac:dyDescent="0.35">
      <c r="L2855" s="135"/>
    </row>
    <row r="2856" spans="12:12" x14ac:dyDescent="0.35">
      <c r="L2856" s="135"/>
    </row>
    <row r="2857" spans="12:12" x14ac:dyDescent="0.35">
      <c r="L2857" s="135"/>
    </row>
    <row r="2858" spans="12:12" x14ac:dyDescent="0.35">
      <c r="L2858" s="135"/>
    </row>
    <row r="2859" spans="12:12" x14ac:dyDescent="0.35">
      <c r="L2859" s="135"/>
    </row>
    <row r="2860" spans="12:12" x14ac:dyDescent="0.35">
      <c r="L2860" s="135"/>
    </row>
    <row r="2861" spans="12:12" x14ac:dyDescent="0.35">
      <c r="L2861" s="135"/>
    </row>
    <row r="2862" spans="12:12" x14ac:dyDescent="0.35">
      <c r="L2862" s="135"/>
    </row>
    <row r="2863" spans="12:12" x14ac:dyDescent="0.35">
      <c r="L2863" s="135"/>
    </row>
    <row r="2864" spans="12:12" x14ac:dyDescent="0.35">
      <c r="L2864" s="135"/>
    </row>
    <row r="2865" spans="12:12" x14ac:dyDescent="0.35">
      <c r="L2865" s="135"/>
    </row>
    <row r="2866" spans="12:12" x14ac:dyDescent="0.35">
      <c r="L2866" s="135"/>
    </row>
    <row r="2867" spans="12:12" x14ac:dyDescent="0.35">
      <c r="L2867" s="135"/>
    </row>
    <row r="2868" spans="12:12" x14ac:dyDescent="0.35">
      <c r="L2868" s="135"/>
    </row>
    <row r="2869" spans="12:12" x14ac:dyDescent="0.35">
      <c r="L2869" s="135"/>
    </row>
    <row r="2870" spans="12:12" x14ac:dyDescent="0.35">
      <c r="L2870" s="135"/>
    </row>
    <row r="2871" spans="12:12" x14ac:dyDescent="0.35">
      <c r="L2871" s="135"/>
    </row>
    <row r="2872" spans="12:12" x14ac:dyDescent="0.35">
      <c r="L2872" s="135"/>
    </row>
    <row r="2873" spans="12:12" x14ac:dyDescent="0.35">
      <c r="L2873" s="135"/>
    </row>
    <row r="2874" spans="12:12" x14ac:dyDescent="0.35">
      <c r="L2874" s="135"/>
    </row>
    <row r="2875" spans="12:12" x14ac:dyDescent="0.35">
      <c r="L2875" s="135"/>
    </row>
    <row r="2876" spans="12:12" x14ac:dyDescent="0.35">
      <c r="L2876" s="135"/>
    </row>
    <row r="2877" spans="12:12" x14ac:dyDescent="0.35">
      <c r="L2877" s="135"/>
    </row>
    <row r="2878" spans="12:12" x14ac:dyDescent="0.35">
      <c r="L2878" s="135"/>
    </row>
    <row r="2879" spans="12:12" x14ac:dyDescent="0.35">
      <c r="L2879" s="135"/>
    </row>
    <row r="2880" spans="12:12" x14ac:dyDescent="0.35">
      <c r="L2880" s="135"/>
    </row>
    <row r="2881" spans="12:12" x14ac:dyDescent="0.35">
      <c r="L2881" s="135"/>
    </row>
    <row r="2882" spans="12:12" x14ac:dyDescent="0.35">
      <c r="L2882" s="135"/>
    </row>
    <row r="2883" spans="12:12" x14ac:dyDescent="0.35">
      <c r="L2883" s="135"/>
    </row>
    <row r="2884" spans="12:12" x14ac:dyDescent="0.35">
      <c r="L2884" s="135"/>
    </row>
    <row r="2885" spans="12:12" x14ac:dyDescent="0.35">
      <c r="L2885" s="135"/>
    </row>
    <row r="2886" spans="12:12" x14ac:dyDescent="0.35">
      <c r="L2886" s="135"/>
    </row>
    <row r="2887" spans="12:12" x14ac:dyDescent="0.35">
      <c r="L2887" s="135"/>
    </row>
    <row r="2888" spans="12:12" x14ac:dyDescent="0.35">
      <c r="L2888" s="135"/>
    </row>
    <row r="2889" spans="12:12" x14ac:dyDescent="0.35">
      <c r="L2889" s="135"/>
    </row>
    <row r="2890" spans="12:12" x14ac:dyDescent="0.35">
      <c r="L2890" s="135"/>
    </row>
    <row r="2891" spans="12:12" x14ac:dyDescent="0.35">
      <c r="L2891" s="135"/>
    </row>
    <row r="2892" spans="12:12" x14ac:dyDescent="0.35">
      <c r="L2892" s="135"/>
    </row>
    <row r="2893" spans="12:12" x14ac:dyDescent="0.35">
      <c r="L2893" s="135"/>
    </row>
    <row r="2894" spans="12:12" x14ac:dyDescent="0.35">
      <c r="L2894" s="135"/>
    </row>
    <row r="2895" spans="12:12" x14ac:dyDescent="0.35">
      <c r="L2895" s="135"/>
    </row>
    <row r="2896" spans="12:12" x14ac:dyDescent="0.35">
      <c r="L2896" s="135"/>
    </row>
    <row r="2897" spans="12:12" x14ac:dyDescent="0.35">
      <c r="L2897" s="135"/>
    </row>
    <row r="2898" spans="12:12" x14ac:dyDescent="0.35">
      <c r="L2898" s="135"/>
    </row>
    <row r="2899" spans="12:12" x14ac:dyDescent="0.35">
      <c r="L2899" s="135"/>
    </row>
    <row r="2900" spans="12:12" x14ac:dyDescent="0.35">
      <c r="L2900" s="135"/>
    </row>
    <row r="2901" spans="12:12" x14ac:dyDescent="0.35">
      <c r="L2901" s="135"/>
    </row>
    <row r="2902" spans="12:12" x14ac:dyDescent="0.35">
      <c r="L2902" s="135"/>
    </row>
    <row r="2903" spans="12:12" x14ac:dyDescent="0.35">
      <c r="L2903" s="135"/>
    </row>
    <row r="2904" spans="12:12" x14ac:dyDescent="0.35">
      <c r="L2904" s="135"/>
    </row>
    <row r="2905" spans="12:12" x14ac:dyDescent="0.35">
      <c r="L2905" s="135"/>
    </row>
    <row r="2906" spans="12:12" x14ac:dyDescent="0.35">
      <c r="L2906" s="135"/>
    </row>
    <row r="2907" spans="12:12" x14ac:dyDescent="0.35">
      <c r="L2907" s="135"/>
    </row>
    <row r="2908" spans="12:12" x14ac:dyDescent="0.35">
      <c r="L2908" s="135"/>
    </row>
    <row r="2909" spans="12:12" x14ac:dyDescent="0.35">
      <c r="L2909" s="135"/>
    </row>
    <row r="2910" spans="12:12" x14ac:dyDescent="0.35">
      <c r="L2910" s="135"/>
    </row>
    <row r="2911" spans="12:12" x14ac:dyDescent="0.35">
      <c r="L2911" s="135"/>
    </row>
    <row r="2912" spans="12:12" x14ac:dyDescent="0.35">
      <c r="L2912" s="135"/>
    </row>
    <row r="2913" spans="12:12" x14ac:dyDescent="0.35">
      <c r="L2913" s="135"/>
    </row>
    <row r="2914" spans="12:12" x14ac:dyDescent="0.35">
      <c r="L2914" s="135"/>
    </row>
    <row r="2915" spans="12:12" x14ac:dyDescent="0.35">
      <c r="L2915" s="135"/>
    </row>
    <row r="2916" spans="12:12" x14ac:dyDescent="0.35">
      <c r="L2916" s="135"/>
    </row>
    <row r="2917" spans="12:12" x14ac:dyDescent="0.35">
      <c r="L2917" s="135"/>
    </row>
    <row r="2918" spans="12:12" x14ac:dyDescent="0.35">
      <c r="L2918" s="135"/>
    </row>
    <row r="2919" spans="12:12" x14ac:dyDescent="0.35">
      <c r="L2919" s="135"/>
    </row>
    <row r="2920" spans="12:12" x14ac:dyDescent="0.35">
      <c r="L2920" s="135"/>
    </row>
  </sheetData>
  <sheetProtection sheet="1" objects="1" scenarios="1"/>
  <mergeCells count="15">
    <mergeCell ref="D1:J1"/>
    <mergeCell ref="F2:G2"/>
    <mergeCell ref="H2:J2"/>
    <mergeCell ref="F3:G3"/>
    <mergeCell ref="H3:J3"/>
    <mergeCell ref="F4:G4"/>
    <mergeCell ref="H4:J4"/>
    <mergeCell ref="D2:E2"/>
    <mergeCell ref="D3:E3"/>
    <mergeCell ref="D4:E4"/>
    <mergeCell ref="M1:O1"/>
    <mergeCell ref="M2:N2"/>
    <mergeCell ref="M3:N3"/>
    <mergeCell ref="M4:N4"/>
    <mergeCell ref="M6:N6"/>
  </mergeCells>
  <phoneticPr fontId="3" type="noConversion"/>
  <conditionalFormatting sqref="A9:A43">
    <cfRule type="expression" dxfId="2727" priority="6">
      <formula>LEN(A9) &gt; 0</formula>
    </cfRule>
  </conditionalFormatting>
  <conditionalFormatting sqref="L9:L38 K10:K13">
    <cfRule type="containsText" dxfId="2726" priority="1" operator="containsText" text="5">
      <formula>NOT(ISERROR(SEARCH("5",K9)))</formula>
    </cfRule>
    <cfRule type="containsText" dxfId="2725" priority="2" operator="containsText" text="4">
      <formula>NOT(ISERROR(SEARCH("4",K9)))</formula>
    </cfRule>
    <cfRule type="containsText" dxfId="2724" priority="3" operator="containsText" text="3">
      <formula>NOT(ISERROR(SEARCH("3",K9)))</formula>
    </cfRule>
    <cfRule type="containsText" dxfId="2723" priority="4" operator="containsText" text="2">
      <formula>NOT(ISERROR(SEARCH("2",K9)))</formula>
    </cfRule>
    <cfRule type="containsText" dxfId="2722" priority="5" operator="containsText" text="1">
      <formula>NOT(ISERROR(SEARCH("1",K9)))</formula>
    </cfRule>
  </conditionalFormatting>
  <hyperlinks>
    <hyperlink ref="D6" r:id="rId1" xr:uid="{0F2A14D2-C689-4B7C-B3A2-36F2E81E2AC4}"/>
    <hyperlink ref="E6" r:id="rId2" xr:uid="{B228AAEA-A103-4119-9F62-7C6EA53DEF13}"/>
    <hyperlink ref="F6" r:id="rId3" xr:uid="{4F59DED6-EB3A-447D-87EC-62CD64E85E6B}"/>
    <hyperlink ref="G6" r:id="rId4" xr:uid="{8613320D-D22D-4160-9979-5EB27B765A81}"/>
    <hyperlink ref="H6" r:id="rId5" xr:uid="{C6FEB667-28AA-4489-96DD-E9DC57AD5394}"/>
    <hyperlink ref="I6" r:id="rId6" xr:uid="{AF820FA7-93F7-44A2-A799-81B1DDB0B4BC}"/>
    <hyperlink ref="J6" r:id="rId7" xr:uid="{B73C5AEF-DF64-4861-8ECA-5EE567BDCD51}"/>
    <hyperlink ref="K6" r:id="rId8" xr:uid="{8601D6B5-5137-4C09-9442-DD746F839469}"/>
    <hyperlink ref="L6" r:id="rId9" xr:uid="{15A6E378-368C-455D-96EA-EB7673B2CCC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D8DF-998F-4CAF-B66A-A45C9A0E5F1C}">
  <sheetPr>
    <tabColor rgb="FFFA89BF"/>
  </sheetPr>
  <dimension ref="A1:RO2600"/>
  <sheetViews>
    <sheetView showGridLines="0" zoomScale="70" zoomScaleNormal="70" workbookViewId="0">
      <pane xSplit="3" ySplit="7" topLeftCell="D102" activePane="bottomRight" state="frozen"/>
      <selection pane="topRight" activeCell="C1" sqref="C1"/>
      <selection pane="bottomLeft" activeCell="A6" sqref="A6"/>
      <selection pane="bottomRight" activeCell="T7" sqref="T7"/>
    </sheetView>
  </sheetViews>
  <sheetFormatPr defaultColWidth="8.7265625" defaultRowHeight="14.5" x14ac:dyDescent="0.35"/>
  <cols>
    <col min="1" max="1" width="5.54296875" style="124" customWidth="1"/>
    <col min="2" max="2" width="30.6328125" style="149" customWidth="1"/>
    <col min="3" max="3" width="10.54296875" style="8" customWidth="1"/>
    <col min="4" max="38" width="15.6328125" style="2" customWidth="1"/>
    <col min="39" max="44" width="15.6328125" style="124" customWidth="1"/>
    <col min="45" max="45" width="35.6328125" style="124" customWidth="1"/>
    <col min="46" max="483" width="8.7265625" style="124"/>
    <col min="484" max="16384" width="8.7265625" style="2"/>
  </cols>
  <sheetData>
    <row r="1" spans="1:483" s="121" customFormat="1" ht="5.15" customHeight="1" x14ac:dyDescent="0.35">
      <c r="B1" s="152"/>
      <c r="C1" s="125"/>
    </row>
    <row r="2" spans="1:483" s="121" customFormat="1" ht="5.15" customHeight="1" thickBot="1" x14ac:dyDescent="0.4">
      <c r="B2" s="152"/>
      <c r="C2" s="125"/>
    </row>
    <row r="3" spans="1:483" s="45" customFormat="1" ht="20.149999999999999" customHeight="1" thickBot="1" x14ac:dyDescent="0.4">
      <c r="A3" s="122"/>
      <c r="B3" s="153"/>
      <c r="C3" s="122"/>
      <c r="D3" s="332" t="s">
        <v>16</v>
      </c>
      <c r="E3" s="333"/>
      <c r="F3" s="333"/>
      <c r="G3" s="333"/>
      <c r="H3" s="333"/>
      <c r="I3" s="333"/>
      <c r="J3" s="333"/>
      <c r="K3" s="333"/>
      <c r="L3" s="333"/>
      <c r="M3" s="333"/>
      <c r="N3" s="333"/>
      <c r="O3" s="333"/>
      <c r="P3" s="333"/>
      <c r="Q3" s="334"/>
      <c r="R3" s="347" t="s">
        <v>51</v>
      </c>
      <c r="S3" s="348"/>
      <c r="T3" s="348"/>
      <c r="U3" s="349"/>
      <c r="V3" s="307" t="s">
        <v>17</v>
      </c>
      <c r="W3" s="307"/>
      <c r="X3" s="307"/>
      <c r="Y3" s="307"/>
      <c r="Z3" s="307"/>
      <c r="AA3" s="308" t="s">
        <v>52</v>
      </c>
      <c r="AB3" s="308"/>
      <c r="AC3" s="308"/>
      <c r="AD3" s="308"/>
      <c r="AE3" s="308"/>
      <c r="AF3" s="308"/>
      <c r="AG3" s="308"/>
      <c r="AH3" s="204"/>
      <c r="AI3" s="338" t="s">
        <v>53</v>
      </c>
      <c r="AJ3" s="339"/>
      <c r="AK3" s="339"/>
      <c r="AL3" s="339"/>
      <c r="AM3" s="339"/>
      <c r="AN3" s="339"/>
      <c r="AO3" s="339"/>
      <c r="AP3" s="339"/>
      <c r="AQ3" s="339"/>
      <c r="AR3" s="340"/>
      <c r="AS3" s="202" t="s">
        <v>54</v>
      </c>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row>
    <row r="4" spans="1:483" s="45" customFormat="1" ht="20.149999999999999" customHeight="1" thickBot="1" x14ac:dyDescent="0.4">
      <c r="A4" s="122"/>
      <c r="B4" s="153"/>
      <c r="C4" s="122"/>
      <c r="D4" s="335" t="s">
        <v>20</v>
      </c>
      <c r="E4" s="336"/>
      <c r="F4" s="336"/>
      <c r="G4" s="336"/>
      <c r="H4" s="336"/>
      <c r="I4" s="336"/>
      <c r="J4" s="336"/>
      <c r="K4" s="336"/>
      <c r="L4" s="336"/>
      <c r="M4" s="336"/>
      <c r="N4" s="336"/>
      <c r="O4" s="336"/>
      <c r="P4" s="336"/>
      <c r="Q4" s="337"/>
      <c r="R4" s="350" t="s">
        <v>55</v>
      </c>
      <c r="S4" s="351"/>
      <c r="T4" s="351"/>
      <c r="U4" s="352"/>
      <c r="V4" s="311" t="s">
        <v>21</v>
      </c>
      <c r="W4" s="311"/>
      <c r="X4" s="311"/>
      <c r="Y4" s="312" t="s">
        <v>21</v>
      </c>
      <c r="Z4" s="312"/>
      <c r="AA4" s="313" t="s">
        <v>56</v>
      </c>
      <c r="AB4" s="313"/>
      <c r="AC4" s="313"/>
      <c r="AD4" s="228"/>
      <c r="AE4" s="314" t="s">
        <v>57</v>
      </c>
      <c r="AF4" s="315"/>
      <c r="AG4" s="316"/>
      <c r="AH4" s="229"/>
      <c r="AI4" s="306" t="s">
        <v>161</v>
      </c>
      <c r="AJ4" s="306"/>
      <c r="AK4" s="341" t="s">
        <v>104</v>
      </c>
      <c r="AL4" s="342"/>
      <c r="AM4" s="342"/>
      <c r="AN4" s="343"/>
      <c r="AO4" s="341" t="s">
        <v>162</v>
      </c>
      <c r="AP4" s="342"/>
      <c r="AQ4" s="342"/>
      <c r="AR4" s="343"/>
      <c r="AS4" s="203" t="s">
        <v>57</v>
      </c>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c r="OL4" s="122"/>
      <c r="OM4" s="122"/>
      <c r="ON4" s="122"/>
      <c r="OO4" s="122"/>
      <c r="OP4" s="122"/>
      <c r="OQ4" s="122"/>
      <c r="OR4" s="122"/>
      <c r="OS4" s="122"/>
      <c r="OT4" s="122"/>
      <c r="OU4" s="122"/>
      <c r="OV4" s="122"/>
      <c r="OW4" s="122"/>
      <c r="OX4" s="122"/>
      <c r="OY4" s="122"/>
      <c r="OZ4" s="122"/>
      <c r="PA4" s="122"/>
      <c r="PB4" s="122"/>
      <c r="PC4" s="122"/>
      <c r="PD4" s="122"/>
      <c r="PE4" s="122"/>
      <c r="PF4" s="122"/>
      <c r="PG4" s="122"/>
      <c r="PH4" s="122"/>
      <c r="PI4" s="122"/>
      <c r="PJ4" s="122"/>
      <c r="PK4" s="122"/>
      <c r="PL4" s="122"/>
      <c r="PM4" s="122"/>
      <c r="PN4" s="122"/>
      <c r="PO4" s="122"/>
      <c r="PP4" s="122"/>
      <c r="PQ4" s="122"/>
      <c r="PR4" s="122"/>
      <c r="PS4" s="122"/>
      <c r="PT4" s="122"/>
      <c r="PU4" s="122"/>
      <c r="PV4" s="122"/>
      <c r="PW4" s="122"/>
      <c r="PX4" s="122"/>
      <c r="PY4" s="122"/>
      <c r="PZ4" s="122"/>
      <c r="QA4" s="122"/>
      <c r="QB4" s="122"/>
      <c r="QC4" s="122"/>
      <c r="QD4" s="122"/>
      <c r="QE4" s="122"/>
      <c r="QF4" s="122"/>
      <c r="QG4" s="122"/>
      <c r="QH4" s="122"/>
      <c r="QI4" s="122"/>
      <c r="QJ4" s="122"/>
      <c r="QK4" s="122"/>
      <c r="QL4" s="122"/>
      <c r="QM4" s="122"/>
      <c r="QN4" s="122"/>
      <c r="QO4" s="122"/>
      <c r="QP4" s="122"/>
      <c r="QQ4" s="122"/>
      <c r="QR4" s="122"/>
      <c r="QS4" s="122"/>
      <c r="QT4" s="122"/>
      <c r="QU4" s="122"/>
      <c r="QV4" s="122"/>
      <c r="QW4" s="122"/>
      <c r="QX4" s="122"/>
      <c r="QY4" s="122"/>
      <c r="QZ4" s="122"/>
      <c r="RA4" s="122"/>
      <c r="RB4" s="122"/>
      <c r="RC4" s="122"/>
      <c r="RD4" s="122"/>
      <c r="RE4" s="122"/>
      <c r="RF4" s="122"/>
      <c r="RG4" s="122"/>
      <c r="RH4" s="122"/>
      <c r="RI4" s="122"/>
      <c r="RJ4" s="122"/>
      <c r="RK4" s="122"/>
      <c r="RL4" s="122"/>
      <c r="RM4" s="122"/>
      <c r="RN4" s="122"/>
      <c r="RO4" s="122"/>
    </row>
    <row r="5" spans="1:483" s="45" customFormat="1" ht="20.149999999999999" customHeight="1" thickBot="1" x14ac:dyDescent="0.4">
      <c r="A5" s="122"/>
      <c r="B5" s="153"/>
      <c r="C5" s="122"/>
      <c r="D5" s="324" t="s">
        <v>24</v>
      </c>
      <c r="E5" s="324"/>
      <c r="F5" s="324"/>
      <c r="G5" s="324"/>
      <c r="H5" s="324"/>
      <c r="I5" s="324"/>
      <c r="J5" s="324"/>
      <c r="K5" s="324"/>
      <c r="L5" s="309" t="s">
        <v>149</v>
      </c>
      <c r="M5" s="310"/>
      <c r="N5" s="324" t="s">
        <v>58</v>
      </c>
      <c r="O5" s="324"/>
      <c r="P5" s="324" t="s">
        <v>59</v>
      </c>
      <c r="Q5" s="324"/>
      <c r="R5" s="321" t="s">
        <v>24</v>
      </c>
      <c r="S5" s="322"/>
      <c r="T5" s="323" t="s">
        <v>58</v>
      </c>
      <c r="U5" s="322"/>
      <c r="V5" s="325" t="s">
        <v>97</v>
      </c>
      <c r="W5" s="325"/>
      <c r="X5" s="325"/>
      <c r="Y5" s="326" t="s">
        <v>25</v>
      </c>
      <c r="Z5" s="326"/>
      <c r="AA5" s="46"/>
      <c r="AB5" s="46"/>
      <c r="AC5" s="46"/>
      <c r="AD5" s="46"/>
      <c r="AE5" s="46"/>
      <c r="AF5" s="46"/>
      <c r="AG5" s="46"/>
      <c r="AH5" s="46"/>
      <c r="AI5" s="327"/>
      <c r="AJ5" s="327"/>
      <c r="AK5" s="344"/>
      <c r="AL5" s="345"/>
      <c r="AM5" s="345"/>
      <c r="AN5" s="346"/>
      <c r="AO5" s="344"/>
      <c r="AP5" s="345"/>
      <c r="AQ5" s="345"/>
      <c r="AR5" s="346"/>
      <c r="AS5" s="243"/>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row>
    <row r="6" spans="1:483" s="232" customFormat="1" ht="20.149999999999999" customHeight="1" thickBot="1" x14ac:dyDescent="0.4">
      <c r="A6" s="230"/>
      <c r="B6" s="231"/>
      <c r="C6" s="230"/>
      <c r="D6" s="329" t="s">
        <v>84</v>
      </c>
      <c r="E6" s="329"/>
      <c r="F6" s="329"/>
      <c r="G6" s="329"/>
      <c r="H6" s="330" t="s">
        <v>85</v>
      </c>
      <c r="I6" s="330"/>
      <c r="J6" s="330"/>
      <c r="K6" s="330"/>
      <c r="L6" s="163" t="s">
        <v>84</v>
      </c>
      <c r="M6" s="164" t="s">
        <v>85</v>
      </c>
      <c r="N6" s="225" t="s">
        <v>84</v>
      </c>
      <c r="O6" s="170" t="s">
        <v>85</v>
      </c>
      <c r="P6" s="224" t="s">
        <v>84</v>
      </c>
      <c r="Q6" s="170" t="s">
        <v>85</v>
      </c>
      <c r="R6" s="225" t="s">
        <v>84</v>
      </c>
      <c r="S6" s="281" t="s">
        <v>85</v>
      </c>
      <c r="T6" s="225" t="s">
        <v>84</v>
      </c>
      <c r="U6" s="281" t="s">
        <v>85</v>
      </c>
      <c r="V6" s="226">
        <v>7</v>
      </c>
      <c r="W6" s="258" t="s">
        <v>91</v>
      </c>
      <c r="X6" s="259" t="s">
        <v>92</v>
      </c>
      <c r="Y6" s="227" t="s">
        <v>90</v>
      </c>
      <c r="Z6" s="171" t="s">
        <v>91</v>
      </c>
      <c r="AA6" s="304" t="s">
        <v>84</v>
      </c>
      <c r="AB6" s="305"/>
      <c r="AC6" s="317" t="s">
        <v>85</v>
      </c>
      <c r="AD6" s="318"/>
      <c r="AE6" s="353" t="s">
        <v>84</v>
      </c>
      <c r="AF6" s="354"/>
      <c r="AG6" s="319" t="s">
        <v>85</v>
      </c>
      <c r="AH6" s="320"/>
      <c r="AI6" s="234" t="s">
        <v>84</v>
      </c>
      <c r="AJ6" s="235" t="s">
        <v>85</v>
      </c>
      <c r="AK6" s="304" t="s">
        <v>84</v>
      </c>
      <c r="AL6" s="305"/>
      <c r="AM6" s="317" t="s">
        <v>85</v>
      </c>
      <c r="AN6" s="318"/>
      <c r="AO6" s="304" t="s">
        <v>84</v>
      </c>
      <c r="AP6" s="305"/>
      <c r="AQ6" s="317" t="s">
        <v>85</v>
      </c>
      <c r="AR6" s="331"/>
      <c r="AS6" s="236" t="s">
        <v>84</v>
      </c>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230"/>
      <c r="IV6" s="230"/>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30"/>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230"/>
      <c r="KU6" s="230"/>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30"/>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230"/>
      <c r="MT6" s="230"/>
      <c r="MU6" s="230"/>
      <c r="MV6" s="230"/>
      <c r="MW6" s="230"/>
      <c r="MX6" s="230"/>
      <c r="MY6" s="230"/>
      <c r="MZ6" s="230"/>
      <c r="NA6" s="230"/>
      <c r="NB6" s="230"/>
      <c r="NC6" s="230"/>
      <c r="ND6" s="230"/>
      <c r="NE6" s="230"/>
      <c r="NF6" s="230"/>
      <c r="NG6" s="230"/>
      <c r="NH6" s="230"/>
      <c r="NI6" s="230"/>
      <c r="NJ6" s="230"/>
      <c r="NK6" s="230"/>
      <c r="NL6" s="230"/>
      <c r="NM6" s="230"/>
      <c r="NN6" s="230"/>
      <c r="NO6" s="230"/>
      <c r="NP6" s="230"/>
      <c r="NQ6" s="230"/>
      <c r="NR6" s="230"/>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230"/>
      <c r="OS6" s="230"/>
      <c r="OT6" s="230"/>
      <c r="OU6" s="230"/>
      <c r="OV6" s="230"/>
      <c r="OW6" s="230"/>
      <c r="OX6" s="230"/>
      <c r="OY6" s="230"/>
      <c r="OZ6" s="230"/>
      <c r="PA6" s="230"/>
      <c r="PB6" s="230"/>
      <c r="PC6" s="230"/>
      <c r="PD6" s="230"/>
      <c r="PE6" s="230"/>
      <c r="PF6" s="230"/>
      <c r="PG6" s="230"/>
      <c r="PH6" s="230"/>
      <c r="PI6" s="230"/>
      <c r="PJ6" s="230"/>
      <c r="PK6" s="230"/>
      <c r="PL6" s="230"/>
      <c r="PM6" s="230"/>
      <c r="PN6" s="230"/>
      <c r="PO6" s="230"/>
      <c r="PP6" s="230"/>
      <c r="PQ6" s="230"/>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230"/>
      <c r="QR6" s="230"/>
      <c r="QS6" s="230"/>
      <c r="QT6" s="230"/>
      <c r="QU6" s="230"/>
      <c r="QV6" s="230"/>
      <c r="QW6" s="230"/>
      <c r="QX6" s="230"/>
      <c r="QY6" s="230"/>
      <c r="QZ6" s="230"/>
      <c r="RA6" s="230"/>
      <c r="RB6" s="230"/>
      <c r="RC6" s="230"/>
      <c r="RD6" s="230"/>
      <c r="RE6" s="230"/>
      <c r="RF6" s="230"/>
      <c r="RG6" s="230"/>
      <c r="RH6" s="230"/>
      <c r="RI6" s="230"/>
      <c r="RJ6" s="230"/>
      <c r="RK6" s="230"/>
      <c r="RL6" s="230"/>
      <c r="RM6" s="230"/>
      <c r="RN6" s="230"/>
      <c r="RO6" s="230"/>
    </row>
    <row r="7" spans="1:483" s="54" customFormat="1" ht="20.149999999999999" customHeight="1" thickBot="1" x14ac:dyDescent="0.5">
      <c r="A7" s="123"/>
      <c r="B7" s="154" t="s">
        <v>60</v>
      </c>
      <c r="C7" s="53" t="s">
        <v>61</v>
      </c>
      <c r="D7" s="240" t="s">
        <v>145</v>
      </c>
      <c r="E7" s="241" t="s">
        <v>146</v>
      </c>
      <c r="F7" s="241" t="s">
        <v>125</v>
      </c>
      <c r="G7" s="254" t="s">
        <v>86</v>
      </c>
      <c r="H7" s="253" t="s">
        <v>147</v>
      </c>
      <c r="I7" s="241" t="s">
        <v>148</v>
      </c>
      <c r="J7" s="241" t="s">
        <v>126</v>
      </c>
      <c r="K7" s="254" t="s">
        <v>87</v>
      </c>
      <c r="L7" s="255" t="s">
        <v>123</v>
      </c>
      <c r="M7" s="254" t="s">
        <v>122</v>
      </c>
      <c r="N7" s="256" t="s">
        <v>193</v>
      </c>
      <c r="O7" s="254" t="s">
        <v>194</v>
      </c>
      <c r="P7" s="256" t="s">
        <v>157</v>
      </c>
      <c r="Q7" s="254" t="s">
        <v>158</v>
      </c>
      <c r="R7" s="282" t="s">
        <v>93</v>
      </c>
      <c r="S7" s="256" t="s">
        <v>94</v>
      </c>
      <c r="T7" s="254" t="s">
        <v>202</v>
      </c>
      <c r="U7" s="257" t="s">
        <v>203</v>
      </c>
      <c r="V7" s="257" t="s">
        <v>216</v>
      </c>
      <c r="W7" s="257" t="s">
        <v>99</v>
      </c>
      <c r="X7" s="257" t="s">
        <v>100</v>
      </c>
      <c r="Y7" s="257" t="s">
        <v>98</v>
      </c>
      <c r="Z7" s="254" t="s">
        <v>210</v>
      </c>
      <c r="AA7" s="253" t="s">
        <v>128</v>
      </c>
      <c r="AB7" s="254" t="s">
        <v>183</v>
      </c>
      <c r="AC7" s="253" t="s">
        <v>129</v>
      </c>
      <c r="AD7" s="254" t="s">
        <v>184</v>
      </c>
      <c r="AE7" s="253" t="s">
        <v>181</v>
      </c>
      <c r="AF7" s="254" t="s">
        <v>105</v>
      </c>
      <c r="AG7" s="253" t="s">
        <v>182</v>
      </c>
      <c r="AH7" s="257" t="s">
        <v>106</v>
      </c>
      <c r="AI7" s="257" t="s">
        <v>163</v>
      </c>
      <c r="AJ7" s="254" t="s">
        <v>215</v>
      </c>
      <c r="AK7" s="253" t="s">
        <v>165</v>
      </c>
      <c r="AL7" s="254" t="s">
        <v>167</v>
      </c>
      <c r="AM7" s="253" t="s">
        <v>166</v>
      </c>
      <c r="AN7" s="254" t="s">
        <v>168</v>
      </c>
      <c r="AO7" s="253" t="s">
        <v>169</v>
      </c>
      <c r="AP7" s="254" t="s">
        <v>170</v>
      </c>
      <c r="AQ7" s="253" t="s">
        <v>171</v>
      </c>
      <c r="AR7" s="257" t="s">
        <v>172</v>
      </c>
      <c r="AS7" s="254" t="s">
        <v>190</v>
      </c>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3"/>
      <c r="NT7" s="123"/>
      <c r="NU7" s="123"/>
      <c r="NV7" s="123"/>
      <c r="NW7" s="123"/>
      <c r="NX7" s="123"/>
      <c r="NY7" s="123"/>
      <c r="NZ7" s="123"/>
      <c r="OA7" s="123"/>
      <c r="OB7" s="123"/>
      <c r="OC7" s="123"/>
      <c r="OD7" s="123"/>
      <c r="OE7" s="123"/>
      <c r="OF7" s="123"/>
      <c r="OG7" s="123"/>
      <c r="OH7" s="123"/>
      <c r="OI7" s="123"/>
      <c r="OJ7" s="123"/>
      <c r="OK7" s="123"/>
      <c r="OL7" s="123"/>
      <c r="OM7" s="123"/>
      <c r="ON7" s="123"/>
      <c r="OO7" s="123"/>
      <c r="OP7" s="123"/>
      <c r="OQ7" s="123"/>
      <c r="OR7" s="123"/>
      <c r="OS7" s="123"/>
      <c r="OT7" s="123"/>
      <c r="OU7" s="123"/>
      <c r="OV7" s="123"/>
      <c r="OW7" s="123"/>
      <c r="OX7" s="123"/>
      <c r="OY7" s="123"/>
      <c r="OZ7" s="123"/>
      <c r="PA7" s="123"/>
      <c r="PB7" s="123"/>
      <c r="PC7" s="123"/>
      <c r="PD7" s="123"/>
      <c r="PE7" s="123"/>
      <c r="PF7" s="123"/>
      <c r="PG7" s="123"/>
      <c r="PH7" s="123"/>
      <c r="PI7" s="123"/>
      <c r="PJ7" s="123"/>
      <c r="PK7" s="123"/>
      <c r="PL7" s="123"/>
      <c r="PM7" s="123"/>
      <c r="PN7" s="123"/>
      <c r="PO7" s="123"/>
      <c r="PP7" s="123"/>
      <c r="PQ7" s="123"/>
      <c r="PR7" s="123"/>
      <c r="PS7" s="123"/>
      <c r="PT7" s="123"/>
      <c r="PU7" s="123"/>
      <c r="PV7" s="123"/>
      <c r="PW7" s="123"/>
      <c r="PX7" s="123"/>
      <c r="PY7" s="123"/>
      <c r="PZ7" s="123"/>
      <c r="QA7" s="123"/>
      <c r="QB7" s="123"/>
      <c r="QC7" s="123"/>
      <c r="QD7" s="123"/>
      <c r="QE7" s="123"/>
      <c r="QF7" s="123"/>
      <c r="QG7" s="123"/>
      <c r="QH7" s="123"/>
      <c r="QI7" s="123"/>
      <c r="QJ7" s="123"/>
      <c r="QK7" s="123"/>
      <c r="QL7" s="123"/>
      <c r="QM7" s="123"/>
      <c r="QN7" s="123"/>
      <c r="QO7" s="123"/>
      <c r="QP7" s="123"/>
      <c r="QQ7" s="123"/>
      <c r="QR7" s="123"/>
      <c r="QS7" s="123"/>
      <c r="QT7" s="123"/>
      <c r="QU7" s="123"/>
      <c r="QV7" s="123"/>
      <c r="QW7" s="123"/>
      <c r="QX7" s="123"/>
      <c r="QY7" s="123"/>
      <c r="QZ7" s="123"/>
      <c r="RA7" s="123"/>
      <c r="RB7" s="123"/>
      <c r="RC7" s="123"/>
      <c r="RD7" s="123"/>
      <c r="RE7" s="123"/>
      <c r="RF7" s="123"/>
      <c r="RG7" s="123"/>
      <c r="RH7" s="123"/>
      <c r="RI7" s="123"/>
      <c r="RJ7" s="123"/>
      <c r="RK7" s="123"/>
      <c r="RL7" s="123"/>
      <c r="RM7" s="123"/>
      <c r="RN7" s="123"/>
      <c r="RO7" s="123"/>
    </row>
    <row r="8" spans="1:483" ht="15" customHeight="1" thickBot="1" x14ac:dyDescent="0.4">
      <c r="B8" s="328" t="str">
        <f>IF('1. Introduction'!C9=0,"",'1. Introduction'!C9)</f>
        <v/>
      </c>
      <c r="C8" s="9">
        <v>1</v>
      </c>
      <c r="D8" s="21"/>
      <c r="E8" s="237"/>
      <c r="F8" s="237"/>
      <c r="G8" s="238" t="str" cm="1">
        <f t="array" ref="G8">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8" s="21"/>
      <c r="I8" s="237"/>
      <c r="J8" s="237"/>
      <c r="K8" s="252" t="str" cm="1">
        <f t="array" ref="K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8" s="18"/>
      <c r="M8" s="237"/>
      <c r="N8" s="21"/>
      <c r="O8" s="21"/>
      <c r="P8" s="18"/>
      <c r="Q8" s="237"/>
      <c r="R8" s="238" t="str" cm="1">
        <f t="array" ref="R8">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8" s="238" t="str" cm="1">
        <f t="array" ref="S8">IFERROR(_xlfn.IFS(
    ISNUMBER(SEARCH("1", INDEX('1. Introduction'!G:G, 9 + INT((ROW() - 7) / 11)))), 1,
    ISNUMBER(SEARCH("2", INDEX('1. Introduction'!G:G, 9 + INT((ROW() - 7) / 11)))), 2,
    ISNUMBER(SEARCH("3", INDEX('1. Introduction'!G:G, 9 + INT((ROW() - 7) / 11)))), 3,
    ISNUMBER(SEARCH("4", INDEX('1. Introduction'!G:G, 9 + INT((ROW() - 7) / 11)))), 4,
    ISNUMBER(SEARCH("5", INDEX('1. Introduction'!G:G, 9 + INT((ROW() - 7) / 11)))), 5
), "")</f>
        <v/>
      </c>
      <c r="T8" s="21"/>
      <c r="U8" s="21"/>
      <c r="V8" s="24" t="str" cm="1">
        <f t="array" ref="V8">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8" s="24" t="str" cm="1">
        <f t="array" ref="W8">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8" s="24" t="str" cm="1">
        <f t="array" ref="X8">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8" s="21"/>
      <c r="Z8" s="21"/>
      <c r="AA8" s="19"/>
      <c r="AB8" s="19"/>
      <c r="AC8" s="20"/>
      <c r="AD8" s="239"/>
      <c r="AE8" s="22"/>
      <c r="AF8" s="24" t="str" cm="1">
        <f t="array" ref="AF8">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8" s="22"/>
      <c r="AH8" s="24" t="str" cm="1">
        <f t="array" ref="AH8">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8" s="22"/>
      <c r="AJ8" s="239"/>
      <c r="AK8" s="239"/>
      <c r="AL8" s="22"/>
      <c r="AM8" s="239"/>
      <c r="AN8" s="22"/>
      <c r="AO8" s="239"/>
      <c r="AP8" s="22"/>
      <c r="AQ8" s="239"/>
      <c r="AR8" s="22"/>
      <c r="AS8" s="19"/>
    </row>
    <row r="9" spans="1:483" ht="15" customHeight="1" thickBot="1" x14ac:dyDescent="0.4">
      <c r="B9" s="328"/>
      <c r="C9" s="9">
        <v>2</v>
      </c>
      <c r="D9" s="21"/>
      <c r="E9" s="237"/>
      <c r="F9" s="237"/>
      <c r="G9" s="238" t="str" cm="1">
        <f t="array" ref="G9">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9" s="21"/>
      <c r="I9" s="237"/>
      <c r="J9" s="237"/>
      <c r="K9" s="252" t="str" cm="1">
        <f t="array" ref="K9">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9" s="21"/>
      <c r="M9" s="237"/>
      <c r="N9" s="21"/>
      <c r="O9" s="21"/>
      <c r="P9" s="21"/>
      <c r="Q9" s="237"/>
      <c r="R9" s="238" t="str" cm="1">
        <f t="array" ref="R9">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9" s="22"/>
      <c r="T9" s="21"/>
      <c r="U9" s="21"/>
      <c r="V9" s="21"/>
      <c r="W9" s="21"/>
      <c r="X9" s="21"/>
      <c r="Y9" s="21"/>
      <c r="Z9" s="21"/>
      <c r="AA9" s="23" t="str" cm="1">
        <f t="array" ref="AA9">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9" s="22"/>
      <c r="AC9" s="23" t="str" cm="1">
        <f t="array" ref="AC9">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9" s="21"/>
      <c r="AE9" s="21"/>
      <c r="AF9" s="21"/>
      <c r="AG9" s="21"/>
      <c r="AH9" s="21"/>
      <c r="AI9" s="21"/>
      <c r="AJ9" s="21"/>
      <c r="AK9" s="21"/>
      <c r="AL9" s="21"/>
      <c r="AM9" s="21"/>
      <c r="AN9" s="21"/>
      <c r="AO9" s="21"/>
      <c r="AP9" s="21"/>
      <c r="AQ9" s="21"/>
      <c r="AR9" s="21"/>
      <c r="AS9" s="22"/>
    </row>
    <row r="10" spans="1:483" ht="15" customHeight="1" thickBot="1" x14ac:dyDescent="0.4">
      <c r="B10" s="328"/>
      <c r="C10" s="9">
        <v>3</v>
      </c>
      <c r="D10" s="21"/>
      <c r="E10" s="237"/>
      <c r="F10" s="26" t="str" cm="1">
        <f t="array" ref="F10">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0" s="26" t="str" cm="1">
        <f t="array" ref="G10">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0" s="21"/>
      <c r="I10" s="237"/>
      <c r="J10" s="26" t="str" cm="1">
        <f t="array" ref="J10">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0" s="242" t="str" cm="1">
        <f t="array" ref="K1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0" s="21"/>
      <c r="M10" s="237"/>
      <c r="N10" s="21"/>
      <c r="O10" s="21"/>
      <c r="P10" s="21"/>
      <c r="Q10" s="237"/>
      <c r="R10" s="26" t="str" cm="1">
        <f t="array" ref="R10">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0" s="26" t="str" cm="1">
        <f t="array" ref="S10">IFERROR(_xlfn.IFS(
    ISNUMBER(SEARCH("1", INDEX('3. Game Overview'!I:I, 9 + INT((ROW() - 9) / 11)))), 1,
    ISNUMBER(SEARCH("2", INDEX('3. Game Overview'!I:I, 9 + INT((ROW() - 9) / 11)))), 2,
    ISNUMBER(SEARCH("3", INDEX('3. Game Overview'!I:I, 9 + INT((ROW() - 9) / 11)))), 3,
    ISNUMBER(SEARCH("4", INDEX('3. Game Overview'!I:I, 9 + INT((ROW() - 9) / 11)))), 4,
    ISNUMBER(SEARCH("5", INDEX('3. Game Overview'!I:I, 9 + INT((ROW() - 9) / 11)))), 5
), "")</f>
        <v/>
      </c>
      <c r="T10" s="21"/>
      <c r="U10" s="21"/>
      <c r="V10" s="21"/>
      <c r="W10" s="21"/>
      <c r="X10" s="21"/>
      <c r="Y10" s="21"/>
      <c r="Z10" s="21"/>
      <c r="AA10" s="23" t="str" cm="1">
        <f t="array" ref="AA10">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0" s="22"/>
      <c r="AC10" s="24" t="str" cm="1">
        <f t="array" ref="AC10">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0" s="21"/>
      <c r="AE10" s="21"/>
      <c r="AF10" s="21"/>
      <c r="AG10" s="21"/>
      <c r="AH10" s="21"/>
      <c r="AI10" s="21"/>
      <c r="AJ10" s="21"/>
      <c r="AK10" s="21"/>
      <c r="AL10" s="21"/>
      <c r="AM10" s="21"/>
      <c r="AN10" s="21"/>
      <c r="AO10" s="21"/>
      <c r="AP10" s="21"/>
      <c r="AQ10" s="21"/>
      <c r="AR10" s="21"/>
      <c r="AS10" s="22"/>
    </row>
    <row r="11" spans="1:483" ht="15" customHeight="1" thickBot="1" x14ac:dyDescent="0.4">
      <c r="B11" s="328"/>
      <c r="C11" s="9">
        <v>4</v>
      </c>
      <c r="D11" s="24" t="str" cm="1">
        <f t="array" ref="D11">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1" s="25" t="str" cm="1">
        <f t="array" ref="E11">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1" s="25" t="str" cm="1">
        <f t="array" ref="F11">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1" s="25" t="str" cm="1">
        <f t="array" ref="G11">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1" s="24" t="str" cm="1">
        <f t="array" ref="H11">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1" s="25" t="str" cm="1">
        <f t="array" ref="I11">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1" s="25" t="str" cm="1">
        <f t="array" ref="J11">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1" s="251" t="str" cm="1">
        <f t="array" ref="K11">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1" s="24" t="str" cm="1">
        <f t="array" ref="L11">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1" s="25" t="str" cm="1">
        <f t="array" ref="M11">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1" s="21"/>
      <c r="O11" s="21"/>
      <c r="P11" s="21"/>
      <c r="Q11" s="237"/>
      <c r="R11" s="21"/>
      <c r="S11" s="22"/>
      <c r="T11" s="21"/>
      <c r="U11" s="21"/>
      <c r="V11" s="21"/>
      <c r="W11" s="21"/>
      <c r="X11" s="21"/>
      <c r="Y11" s="21"/>
      <c r="Z11" s="21"/>
      <c r="AA11" s="22"/>
      <c r="AB11" s="22"/>
      <c r="AC11" s="21"/>
      <c r="AD11" s="21"/>
      <c r="AE11" s="21"/>
      <c r="AF11" s="21"/>
      <c r="AG11" s="21"/>
      <c r="AH11" s="21"/>
      <c r="AI11" s="21"/>
      <c r="AJ11" s="21"/>
      <c r="AK11" s="21"/>
      <c r="AL11" s="21"/>
      <c r="AM11" s="21"/>
      <c r="AN11" s="21"/>
      <c r="AO11" s="21"/>
      <c r="AP11" s="21"/>
      <c r="AQ11" s="21"/>
      <c r="AR11" s="21"/>
      <c r="AS11" s="22"/>
    </row>
    <row r="12" spans="1:483" ht="15" customHeight="1" thickBot="1" x14ac:dyDescent="0.4">
      <c r="B12" s="328"/>
      <c r="C12" s="9">
        <v>5</v>
      </c>
      <c r="D12" s="21"/>
      <c r="E12" s="237"/>
      <c r="F12" s="26" t="str" cm="1">
        <f t="array" ref="F12">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2" s="237"/>
      <c r="H12" s="21"/>
      <c r="I12" s="237"/>
      <c r="J12" s="237"/>
      <c r="K12" s="242" t="str" cm="1">
        <f t="array" ref="K12">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2" s="21"/>
      <c r="M12" s="237"/>
      <c r="N12" s="21"/>
      <c r="O12" s="21"/>
      <c r="P12" s="24" t="str" cm="1">
        <f t="array" ref="P12">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2" s="26" t="str" cm="1">
        <f t="array" ref="Q12">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2" s="21"/>
      <c r="S12" s="22"/>
      <c r="T12" s="21"/>
      <c r="U12" s="21"/>
      <c r="V12" s="21"/>
      <c r="W12" s="21"/>
      <c r="X12" s="21"/>
      <c r="Y12" s="21"/>
      <c r="Z12" s="21"/>
      <c r="AA12" s="23" t="str" cm="1">
        <f t="array" ref="AA12">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2" s="23" t="str" cm="1">
        <f t="array" ref="AB12">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2" s="24" t="str" cm="1">
        <f t="array" ref="AC12">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2" s="26" t="str" cm="1">
        <f t="array" ref="AD12">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2" s="26" t="str" cm="1">
        <f t="array" ref="AE12">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2" s="26" t="str" cm="1">
        <f t="array" ref="AF12">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2" s="26" t="str" cm="1">
        <f t="array" ref="AG12">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2" s="26" t="str" cm="1">
        <f t="array" ref="AH12">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2" s="26" t="str" cm="1">
        <f t="array" ref="AI12">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2" s="26" t="str" cm="1">
        <f t="array" ref="AJ12">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2" s="26" t="str" cm="1">
        <f t="array" ref="AK12">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2" s="26" t="str" cm="1">
        <f t="array" ref="AL12">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2" s="26" t="str" cm="1">
        <f t="array" ref="AM12">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2" s="26" t="str" cm="1">
        <f t="array" ref="AN12">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2" s="26" t="str" cm="1">
        <f t="array" ref="AO12">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2" s="26" t="str" cm="1">
        <f t="array" ref="AP12">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2" s="26" t="str" cm="1">
        <f t="array" ref="AQ12">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2" s="26" t="str" cm="1">
        <f t="array" ref="AR12">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2" s="22"/>
    </row>
    <row r="13" spans="1:483" ht="15" customHeight="1" thickBot="1" x14ac:dyDescent="0.4">
      <c r="B13" s="328"/>
      <c r="C13" s="9">
        <v>6</v>
      </c>
      <c r="D13" s="21"/>
      <c r="E13" s="237"/>
      <c r="F13" s="237"/>
      <c r="G13" s="237"/>
      <c r="H13" s="21"/>
      <c r="I13" s="237"/>
      <c r="J13" s="237"/>
      <c r="K13" s="237"/>
      <c r="L13" s="21"/>
      <c r="M13" s="237"/>
      <c r="N13" s="21"/>
      <c r="O13" s="21"/>
      <c r="P13" s="24" t="str" cm="1">
        <f t="array" ref="P13">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3" s="237"/>
      <c r="R13" s="21"/>
      <c r="S13" s="22"/>
      <c r="T13" s="21"/>
      <c r="U13" s="21"/>
      <c r="V13" s="21"/>
      <c r="W13" s="21"/>
      <c r="X13" s="21"/>
      <c r="Y13" s="21"/>
      <c r="Z13" s="21"/>
      <c r="AA13" s="22"/>
      <c r="AB13" s="23" t="str" cm="1">
        <f t="array" ref="AB13">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3" s="21"/>
      <c r="AD13" s="24" t="str" cm="1">
        <f t="array" ref="AD13">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3" s="24" t="str" cm="1">
        <f t="array" ref="AE13">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3" s="21"/>
      <c r="AG13" s="24" t="str" cm="1">
        <f t="array" ref="AG13">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3" s="21"/>
      <c r="AI13" s="21"/>
      <c r="AJ13" s="21"/>
      <c r="AK13" s="21"/>
      <c r="AL13" s="21"/>
      <c r="AM13" s="21"/>
      <c r="AN13" s="21"/>
      <c r="AO13" s="21"/>
      <c r="AP13" s="21"/>
      <c r="AQ13" s="21"/>
      <c r="AR13" s="21"/>
      <c r="AS13" s="24" t="str" cm="1">
        <f t="array" ref="AS13">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4" spans="1:483" ht="15" customHeight="1" thickBot="1" x14ac:dyDescent="0.4">
      <c r="B14" s="328"/>
      <c r="C14" s="9">
        <v>7</v>
      </c>
      <c r="D14" s="24" t="str" cm="1">
        <f t="array" ref="D14">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4" s="25" t="str" cm="1">
        <f t="array" ref="E14">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4" s="25" t="str" cm="1">
        <f t="array" ref="F14">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4" s="25" t="str" cm="1">
        <f t="array" ref="G14">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4" s="24" t="str" cm="1">
        <f t="array" ref="H14">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4" s="25" t="str" cm="1">
        <f t="array" ref="I14">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4" s="25" t="str" cm="1">
        <f t="array" ref="J14">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4" s="251" t="str" cm="1">
        <f t="array" ref="K14">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4" s="24" t="str" cm="1">
        <f t="array" ref="L14">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4" s="25" t="str" cm="1">
        <f t="array" ref="M14">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4" s="24" t="str" cm="1">
        <f t="array" ref="N14">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4" s="24" t="str" cm="1">
        <f t="array" ref="O14">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4" s="21"/>
      <c r="Q14" s="237"/>
      <c r="R14" s="21"/>
      <c r="S14" s="22"/>
      <c r="T14" s="21"/>
      <c r="U14" s="21"/>
      <c r="V14" s="21"/>
      <c r="W14" s="21"/>
      <c r="X14" s="21"/>
      <c r="Y14" s="21"/>
      <c r="Z14" s="21"/>
      <c r="AA14" s="22"/>
      <c r="AB14" s="22"/>
      <c r="AC14" s="21"/>
      <c r="AD14" s="21"/>
      <c r="AE14" s="21"/>
      <c r="AF14" s="21"/>
      <c r="AG14" s="21"/>
      <c r="AH14" s="21"/>
      <c r="AI14" s="21"/>
      <c r="AJ14" s="21"/>
      <c r="AK14" s="21"/>
      <c r="AL14" s="21"/>
      <c r="AM14" s="21"/>
      <c r="AN14" s="21"/>
      <c r="AO14" s="21"/>
      <c r="AP14" s="21"/>
      <c r="AQ14" s="21"/>
      <c r="AR14" s="21"/>
      <c r="AS14" s="22"/>
    </row>
    <row r="15" spans="1:483" ht="15" customHeight="1" thickBot="1" x14ac:dyDescent="0.4">
      <c r="B15" s="328"/>
      <c r="C15" s="9">
        <v>8</v>
      </c>
      <c r="D15" s="21"/>
      <c r="E15" s="237"/>
      <c r="F15" s="237"/>
      <c r="G15" s="237"/>
      <c r="H15" s="21"/>
      <c r="I15" s="237"/>
      <c r="J15" s="237"/>
      <c r="K15" s="237"/>
      <c r="L15" s="21"/>
      <c r="M15" s="237"/>
      <c r="N15" s="24" t="str" cm="1">
        <f t="array" ref="N15">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5" s="24" t="str" cm="1">
        <f t="array" ref="O15">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5" s="21"/>
      <c r="Q15" s="237"/>
      <c r="R15" s="21"/>
      <c r="S15" s="22"/>
      <c r="T15" s="61" t="str" cm="1">
        <f t="array" ref="T15">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5" s="24" t="str" cm="1">
        <f t="array" ref="U15">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5" s="21"/>
      <c r="W15" s="21"/>
      <c r="X15" s="21"/>
      <c r="Y15" s="21"/>
      <c r="Z15" s="21"/>
      <c r="AA15" s="22"/>
      <c r="AB15" s="22"/>
      <c r="AC15" s="21"/>
      <c r="AD15" s="21"/>
      <c r="AE15" s="21"/>
      <c r="AF15" s="21"/>
      <c r="AG15" s="21"/>
      <c r="AH15" s="21"/>
      <c r="AI15" s="21"/>
      <c r="AJ15" s="21"/>
      <c r="AK15" s="21"/>
      <c r="AL15" s="21"/>
      <c r="AM15" s="21"/>
      <c r="AN15" s="21"/>
      <c r="AO15" s="21"/>
      <c r="AP15" s="21"/>
      <c r="AQ15" s="21"/>
      <c r="AR15" s="21"/>
      <c r="AS15" s="22"/>
    </row>
    <row r="16" spans="1:483" ht="15" customHeight="1" thickBot="1" x14ac:dyDescent="0.4">
      <c r="B16" s="328"/>
      <c r="C16" s="9">
        <v>9</v>
      </c>
      <c r="D16" s="21"/>
      <c r="E16" s="237"/>
      <c r="F16" s="237"/>
      <c r="G16" s="237"/>
      <c r="H16" s="21"/>
      <c r="I16" s="237"/>
      <c r="J16" s="237"/>
      <c r="K16" s="237"/>
      <c r="L16" s="21"/>
      <c r="M16" s="237"/>
      <c r="N16" s="24" t="str" cm="1">
        <f t="array" ref="N16">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6" s="24" t="str" cm="1">
        <f t="array" ref="O16">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6" s="21"/>
      <c r="Q16" s="237"/>
      <c r="R16" s="21"/>
      <c r="S16" s="22"/>
      <c r="T16" s="61" t="str" cm="1">
        <f t="array" ref="T16">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6" s="24" t="str" cm="1">
        <f t="array" ref="U16">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6" s="21"/>
      <c r="W16" s="21"/>
      <c r="X16" s="21"/>
      <c r="Y16" s="21"/>
      <c r="Z16" s="21"/>
      <c r="AA16" s="22"/>
      <c r="AB16" s="22"/>
      <c r="AC16" s="21"/>
      <c r="AD16" s="21"/>
      <c r="AE16" s="21"/>
      <c r="AF16" s="21"/>
      <c r="AG16" s="21"/>
      <c r="AH16" s="21"/>
      <c r="AI16" s="21"/>
      <c r="AJ16" s="21"/>
      <c r="AK16" s="21"/>
      <c r="AL16" s="21"/>
      <c r="AM16" s="21"/>
      <c r="AN16" s="21"/>
      <c r="AO16" s="21"/>
      <c r="AP16" s="21"/>
      <c r="AQ16" s="21"/>
      <c r="AR16" s="21"/>
      <c r="AS16" s="22"/>
    </row>
    <row r="17" spans="2:45" ht="15" customHeight="1" thickBot="1" x14ac:dyDescent="0.4">
      <c r="B17" s="328"/>
      <c r="C17" s="9">
        <v>10</v>
      </c>
      <c r="D17" s="28"/>
      <c r="E17" s="27"/>
      <c r="F17" s="27"/>
      <c r="G17" s="27"/>
      <c r="H17" s="28"/>
      <c r="I17" s="27"/>
      <c r="J17" s="27"/>
      <c r="K17" s="27"/>
      <c r="L17" s="28"/>
      <c r="M17" s="27"/>
      <c r="N17" s="29" t="str" cm="1">
        <f t="array" ref="N17">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7" s="29" t="str" cm="1">
        <f t="array" ref="O17">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7" s="28"/>
      <c r="Q17" s="27"/>
      <c r="R17" s="28"/>
      <c r="S17" s="30"/>
      <c r="T17" s="244" t="str" cm="1">
        <f t="array" ref="T17">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7" s="29" t="str" cm="1">
        <f t="array" ref="U17">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7" s="30"/>
      <c r="W17" s="28"/>
      <c r="X17" s="28"/>
      <c r="Y17" s="29" t="str" cm="1">
        <f t="array" ref="Y17">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7" s="244" t="str" cm="1">
        <f t="array" ref="Z17">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7" s="30"/>
      <c r="AB17" s="30"/>
      <c r="AC17" s="28"/>
      <c r="AD17" s="28"/>
      <c r="AE17" s="28"/>
      <c r="AF17" s="28"/>
      <c r="AG17" s="28"/>
      <c r="AH17" s="28"/>
      <c r="AI17" s="28"/>
      <c r="AJ17" s="28"/>
      <c r="AK17" s="28"/>
      <c r="AL17" s="28"/>
      <c r="AM17" s="28"/>
      <c r="AN17" s="28"/>
      <c r="AO17" s="28"/>
      <c r="AP17" s="28"/>
      <c r="AQ17" s="28"/>
      <c r="AR17" s="28"/>
      <c r="AS17" s="30"/>
    </row>
    <row r="18" spans="2:45" ht="15" thickBot="1" x14ac:dyDescent="0.4">
      <c r="D18" s="271"/>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3"/>
      <c r="AM18" s="274"/>
      <c r="AN18" s="274"/>
      <c r="AO18" s="274"/>
      <c r="AP18" s="274"/>
      <c r="AQ18" s="274"/>
      <c r="AR18" s="274"/>
      <c r="AS18" s="274"/>
    </row>
    <row r="19" spans="2:45" ht="15" thickBot="1" x14ac:dyDescent="0.4">
      <c r="B19" s="328" t="str">
        <f>IF('1. Introduction'!C10=0,"",'1. Introduction'!C10)</f>
        <v/>
      </c>
      <c r="C19" s="9">
        <v>1</v>
      </c>
      <c r="D19" s="21"/>
      <c r="E19" s="237"/>
      <c r="F19" s="237"/>
      <c r="G19" s="238" t="str" cm="1">
        <f t="array" ref="G19">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9" s="21"/>
      <c r="I19" s="237"/>
      <c r="J19" s="237"/>
      <c r="K19" s="252" t="str" cm="1">
        <f t="array" ref="K1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9" s="21"/>
      <c r="M19" s="237"/>
      <c r="N19" s="21"/>
      <c r="O19" s="21"/>
      <c r="P19" s="21"/>
      <c r="Q19" s="237"/>
      <c r="R19" s="238" t="str" cm="1">
        <f t="array" ref="R19">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9" s="250" t="str" cm="1">
        <f t="array" ref="S1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9" s="21"/>
      <c r="U19" s="21"/>
      <c r="V19" s="270" t="str" cm="1">
        <f t="array" ref="V19">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9" s="270" t="str" cm="1">
        <f t="array" ref="W19">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9" s="270" t="str" cm="1">
        <f t="array" ref="X19">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9" s="21"/>
      <c r="Z19" s="21"/>
      <c r="AA19" s="22"/>
      <c r="AB19" s="22"/>
      <c r="AC19" s="239"/>
      <c r="AD19" s="239"/>
      <c r="AE19" s="22"/>
      <c r="AF19" s="270" t="str" cm="1">
        <f t="array" ref="AF19">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9" s="22"/>
      <c r="AH19" s="270" t="str" cm="1">
        <f t="array" ref="AH19">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9" s="22"/>
      <c r="AJ19" s="239"/>
      <c r="AK19" s="239"/>
      <c r="AL19" s="22"/>
      <c r="AM19" s="239"/>
      <c r="AN19" s="22"/>
      <c r="AO19" s="239"/>
      <c r="AP19" s="22"/>
      <c r="AQ19" s="239"/>
      <c r="AR19" s="22"/>
      <c r="AS19" s="22"/>
    </row>
    <row r="20" spans="2:45" ht="15" thickBot="1" x14ac:dyDescent="0.4">
      <c r="B20" s="328"/>
      <c r="C20" s="9">
        <v>2</v>
      </c>
      <c r="D20" s="21"/>
      <c r="E20" s="237"/>
      <c r="F20" s="237"/>
      <c r="G20" s="238" t="str" cm="1">
        <f t="array" ref="G20">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0" s="21"/>
      <c r="I20" s="237"/>
      <c r="J20" s="237"/>
      <c r="K20" s="252" t="str" cm="1">
        <f t="array" ref="K20">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0" s="21"/>
      <c r="M20" s="237"/>
      <c r="N20" s="21"/>
      <c r="O20" s="21"/>
      <c r="P20" s="21"/>
      <c r="Q20" s="237"/>
      <c r="R20" s="238" t="str" cm="1">
        <f t="array" ref="R20">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0" s="22"/>
      <c r="T20" s="21"/>
      <c r="U20" s="21"/>
      <c r="V20" s="21"/>
      <c r="W20" s="21"/>
      <c r="X20" s="21"/>
      <c r="Y20" s="21"/>
      <c r="Z20" s="21"/>
      <c r="AA20" s="23" t="str" cm="1">
        <f t="array" ref="AA20">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0" s="22"/>
      <c r="AC20" s="23" t="str" cm="1">
        <f t="array" ref="AC20">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0" s="21"/>
      <c r="AE20" s="21"/>
      <c r="AF20" s="21"/>
      <c r="AG20" s="21"/>
      <c r="AH20" s="21"/>
      <c r="AI20" s="21"/>
      <c r="AJ20" s="21"/>
      <c r="AK20" s="21"/>
      <c r="AL20" s="21"/>
      <c r="AM20" s="21"/>
      <c r="AN20" s="21"/>
      <c r="AO20" s="21"/>
      <c r="AP20" s="21"/>
      <c r="AQ20" s="21"/>
      <c r="AR20" s="21"/>
      <c r="AS20" s="22"/>
    </row>
    <row r="21" spans="2:45" ht="15" thickBot="1" x14ac:dyDescent="0.4">
      <c r="B21" s="328"/>
      <c r="C21" s="9">
        <v>3</v>
      </c>
      <c r="D21" s="21"/>
      <c r="E21" s="237"/>
      <c r="F21" s="26" t="str" cm="1">
        <f t="array" ref="F21">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1" s="26" t="str" cm="1">
        <f t="array" ref="G21">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1" s="21"/>
      <c r="I21" s="237"/>
      <c r="J21" s="26" t="str" cm="1">
        <f t="array" ref="J21">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1" s="242" t="str" cm="1">
        <f t="array" ref="K2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1" s="21"/>
      <c r="M21" s="237"/>
      <c r="N21" s="21"/>
      <c r="O21" s="21"/>
      <c r="P21" s="21"/>
      <c r="Q21" s="237"/>
      <c r="R21" s="26" t="str" cm="1">
        <f t="array" ref="R21">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1" s="23" t="str" cm="1">
        <f t="array" ref="S2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1" s="21"/>
      <c r="U21" s="21"/>
      <c r="V21" s="21"/>
      <c r="W21" s="21"/>
      <c r="X21" s="21"/>
      <c r="Y21" s="21"/>
      <c r="Z21" s="21"/>
      <c r="AA21" s="23" t="str" cm="1">
        <f t="array" ref="AA21">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1" s="22"/>
      <c r="AC21" s="24" t="str" cm="1">
        <f t="array" ref="AC21">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1" s="21"/>
      <c r="AE21" s="21"/>
      <c r="AF21" s="21"/>
      <c r="AG21" s="21"/>
      <c r="AH21" s="21"/>
      <c r="AI21" s="21"/>
      <c r="AJ21" s="21"/>
      <c r="AK21" s="21"/>
      <c r="AL21" s="21"/>
      <c r="AM21" s="21"/>
      <c r="AN21" s="21"/>
      <c r="AO21" s="21"/>
      <c r="AP21" s="21"/>
      <c r="AQ21" s="21"/>
      <c r="AR21" s="21"/>
      <c r="AS21" s="22"/>
    </row>
    <row r="22" spans="2:45" ht="15" thickBot="1" x14ac:dyDescent="0.4">
      <c r="B22" s="328"/>
      <c r="C22" s="9">
        <v>4</v>
      </c>
      <c r="D22" s="24" t="str" cm="1">
        <f t="array" ref="D22">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2" s="25" t="str" cm="1">
        <f t="array" ref="E22">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2" s="25" t="str" cm="1">
        <f t="array" ref="F22">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2" s="25" t="str" cm="1">
        <f t="array" ref="G22">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2" s="24" t="str" cm="1">
        <f t="array" ref="H22">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2" s="25" t="str" cm="1">
        <f t="array" ref="I22">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2" s="25" t="str" cm="1">
        <f t="array" ref="J22">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2" s="251" t="str" cm="1">
        <f t="array" ref="K22">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2" s="24" t="str" cm="1">
        <f t="array" ref="L22">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2" s="25" t="str" cm="1">
        <f t="array" ref="M22">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2" s="21"/>
      <c r="O22" s="21"/>
      <c r="P22" s="21"/>
      <c r="Q22" s="237"/>
      <c r="R22" s="21"/>
      <c r="S22" s="22"/>
      <c r="T22" s="21"/>
      <c r="U22" s="21"/>
      <c r="V22" s="21"/>
      <c r="W22" s="21"/>
      <c r="X22" s="21"/>
      <c r="Y22" s="21"/>
      <c r="Z22" s="21"/>
      <c r="AA22" s="22"/>
      <c r="AB22" s="22"/>
      <c r="AC22" s="21"/>
      <c r="AD22" s="21"/>
      <c r="AE22" s="21"/>
      <c r="AF22" s="21"/>
      <c r="AG22" s="21"/>
      <c r="AH22" s="21"/>
      <c r="AI22" s="21"/>
      <c r="AJ22" s="21"/>
      <c r="AK22" s="21"/>
      <c r="AL22" s="21"/>
      <c r="AM22" s="21"/>
      <c r="AN22" s="21"/>
      <c r="AO22" s="21"/>
      <c r="AP22" s="21"/>
      <c r="AQ22" s="21"/>
      <c r="AR22" s="21"/>
      <c r="AS22" s="22"/>
    </row>
    <row r="23" spans="2:45" ht="15" thickBot="1" x14ac:dyDescent="0.4">
      <c r="B23" s="328"/>
      <c r="C23" s="9">
        <v>5</v>
      </c>
      <c r="D23" s="21"/>
      <c r="E23" s="237"/>
      <c r="F23" s="26" t="str" cm="1">
        <f t="array" ref="F23">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3" s="237"/>
      <c r="H23" s="21"/>
      <c r="I23" s="237"/>
      <c r="J23" s="237"/>
      <c r="K23" s="242" t="str" cm="1">
        <f t="array" ref="K23">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3" s="21"/>
      <c r="M23" s="237"/>
      <c r="N23" s="21"/>
      <c r="O23" s="21"/>
      <c r="P23" s="24" t="str" cm="1">
        <f t="array" ref="P23">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3" s="26" t="str" cm="1">
        <f t="array" ref="Q23">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3" s="21"/>
      <c r="S23" s="22"/>
      <c r="T23" s="21"/>
      <c r="U23" s="21"/>
      <c r="V23" s="21"/>
      <c r="W23" s="21"/>
      <c r="X23" s="21"/>
      <c r="Y23" s="21"/>
      <c r="Z23" s="21"/>
      <c r="AA23" s="23" t="str" cm="1">
        <f t="array" ref="AA23">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3" s="23" t="str" cm="1">
        <f t="array" ref="AB23">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3" s="24" t="str" cm="1">
        <f t="array" ref="AC23">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3" s="26" t="str" cm="1">
        <f t="array" ref="AD23">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3" s="26" t="str" cm="1">
        <f t="array" ref="AE23">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3" s="26" t="str" cm="1">
        <f t="array" ref="AF23">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3" s="26" t="str" cm="1">
        <f t="array" ref="AG23">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3" s="26" t="str" cm="1">
        <f t="array" ref="AH23">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3" s="26" t="str" cm="1">
        <f t="array" ref="AI23">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3" s="26" t="str" cm="1">
        <f t="array" ref="AJ23">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3" s="26" t="str" cm="1">
        <f t="array" ref="AK23">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3" s="26" t="str" cm="1">
        <f t="array" ref="AL23">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3" s="26" t="str" cm="1">
        <f t="array" ref="AM23">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3" s="26" t="str" cm="1">
        <f t="array" ref="AN23">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3" s="26" t="str" cm="1">
        <f t="array" ref="AO23">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3" s="26" t="str" cm="1">
        <f t="array" ref="AP23">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3" s="26" t="str" cm="1">
        <f t="array" ref="AQ23">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3" s="26" t="str" cm="1">
        <f t="array" ref="AR23">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3" s="22"/>
    </row>
    <row r="24" spans="2:45" ht="15" thickBot="1" x14ac:dyDescent="0.4">
      <c r="B24" s="328"/>
      <c r="C24" s="9">
        <v>6</v>
      </c>
      <c r="D24" s="21"/>
      <c r="E24" s="237"/>
      <c r="F24" s="237"/>
      <c r="G24" s="237"/>
      <c r="H24" s="21"/>
      <c r="I24" s="237"/>
      <c r="J24" s="237"/>
      <c r="K24" s="237"/>
      <c r="L24" s="21"/>
      <c r="M24" s="237"/>
      <c r="N24" s="21"/>
      <c r="O24" s="21"/>
      <c r="P24" s="24" t="str" cm="1">
        <f t="array" ref="P24">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4" s="237"/>
      <c r="R24" s="21"/>
      <c r="S24" s="22"/>
      <c r="T24" s="21"/>
      <c r="U24" s="21"/>
      <c r="V24" s="21"/>
      <c r="W24" s="21"/>
      <c r="X24" s="21"/>
      <c r="Y24" s="21"/>
      <c r="Z24" s="21"/>
      <c r="AA24" s="22"/>
      <c r="AB24" s="23" t="str" cm="1">
        <f t="array" ref="AB24">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4" s="21"/>
      <c r="AD24" s="24" t="str" cm="1">
        <f t="array" ref="AD24">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4" s="24" t="str" cm="1">
        <f t="array" ref="AE24">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4" s="21"/>
      <c r="AG24" s="24" t="str" cm="1">
        <f t="array" ref="AG24">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4" s="21"/>
      <c r="AI24" s="21"/>
      <c r="AJ24" s="21"/>
      <c r="AK24" s="21"/>
      <c r="AL24" s="21"/>
      <c r="AM24" s="21"/>
      <c r="AN24" s="21"/>
      <c r="AO24" s="21"/>
      <c r="AP24" s="21"/>
      <c r="AQ24" s="21"/>
      <c r="AR24" s="21"/>
      <c r="AS24" s="24" t="str" cm="1">
        <f t="array" ref="AS24">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5" spans="2:45" ht="15" thickBot="1" x14ac:dyDescent="0.4">
      <c r="B25" s="328"/>
      <c r="C25" s="9">
        <v>7</v>
      </c>
      <c r="D25" s="24" t="str" cm="1">
        <f t="array" ref="D25">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5" s="25" t="str" cm="1">
        <f t="array" ref="E25">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5" s="25" t="str" cm="1">
        <f t="array" ref="F25">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5" s="25" t="str" cm="1">
        <f t="array" ref="G25">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5" s="24" t="str" cm="1">
        <f t="array" ref="H25">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5" s="25" t="str" cm="1">
        <f t="array" ref="I25">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5" s="25" t="str" cm="1">
        <f t="array" ref="J25">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5" s="251" t="str" cm="1">
        <f t="array" ref="K25">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5" s="24" t="str" cm="1">
        <f t="array" ref="L25">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5" s="25" t="str" cm="1">
        <f t="array" ref="M25">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5" s="24" t="str" cm="1">
        <f t="array" ref="N25">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5" s="24" t="str" cm="1">
        <f t="array" ref="O25">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5" s="21"/>
      <c r="Q25" s="237"/>
      <c r="R25" s="21"/>
      <c r="S25" s="22"/>
      <c r="T25" s="21"/>
      <c r="U25" s="21"/>
      <c r="V25" s="21"/>
      <c r="W25" s="21"/>
      <c r="X25" s="21"/>
      <c r="Y25" s="21"/>
      <c r="Z25" s="21"/>
      <c r="AA25" s="22"/>
      <c r="AB25" s="22"/>
      <c r="AC25" s="21"/>
      <c r="AD25" s="21"/>
      <c r="AE25" s="21"/>
      <c r="AF25" s="21"/>
      <c r="AG25" s="21"/>
      <c r="AH25" s="21"/>
      <c r="AI25" s="21"/>
      <c r="AJ25" s="21"/>
      <c r="AK25" s="21"/>
      <c r="AL25" s="21"/>
      <c r="AM25" s="21"/>
      <c r="AN25" s="21"/>
      <c r="AO25" s="21"/>
      <c r="AP25" s="21"/>
      <c r="AQ25" s="21"/>
      <c r="AR25" s="21"/>
      <c r="AS25" s="22"/>
    </row>
    <row r="26" spans="2:45" ht="15" thickBot="1" x14ac:dyDescent="0.4">
      <c r="B26" s="328"/>
      <c r="C26" s="9">
        <v>8</v>
      </c>
      <c r="D26" s="21"/>
      <c r="E26" s="237"/>
      <c r="F26" s="237"/>
      <c r="G26" s="237"/>
      <c r="H26" s="21"/>
      <c r="I26" s="237"/>
      <c r="J26" s="237"/>
      <c r="K26" s="237"/>
      <c r="L26" s="21"/>
      <c r="M26" s="237"/>
      <c r="N26" s="24" t="str" cm="1">
        <f t="array" ref="N26">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6" s="24" t="str" cm="1">
        <f t="array" ref="O26">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6" s="21"/>
      <c r="Q26" s="237"/>
      <c r="R26" s="21"/>
      <c r="S26" s="22"/>
      <c r="T26" s="61" t="str" cm="1">
        <f t="array" ref="T26">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6" s="24" t="str" cm="1">
        <f t="array" ref="U26">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6" s="21"/>
      <c r="W26" s="21"/>
      <c r="X26" s="21"/>
      <c r="Y26" s="21"/>
      <c r="Z26" s="21"/>
      <c r="AA26" s="22"/>
      <c r="AB26" s="22"/>
      <c r="AC26" s="21"/>
      <c r="AD26" s="21"/>
      <c r="AE26" s="21"/>
      <c r="AF26" s="21"/>
      <c r="AG26" s="21"/>
      <c r="AH26" s="21"/>
      <c r="AI26" s="21"/>
      <c r="AJ26" s="21"/>
      <c r="AK26" s="21"/>
      <c r="AL26" s="21"/>
      <c r="AM26" s="21"/>
      <c r="AN26" s="21"/>
      <c r="AO26" s="21"/>
      <c r="AP26" s="21"/>
      <c r="AQ26" s="21"/>
      <c r="AR26" s="21"/>
      <c r="AS26" s="22"/>
    </row>
    <row r="27" spans="2:45" ht="15" thickBot="1" x14ac:dyDescent="0.4">
      <c r="B27" s="328"/>
      <c r="C27" s="9">
        <v>9</v>
      </c>
      <c r="D27" s="21"/>
      <c r="E27" s="237"/>
      <c r="F27" s="237"/>
      <c r="G27" s="237"/>
      <c r="H27" s="21"/>
      <c r="I27" s="237"/>
      <c r="J27" s="237"/>
      <c r="K27" s="237"/>
      <c r="L27" s="21"/>
      <c r="M27" s="237"/>
      <c r="N27" s="24" t="str" cm="1">
        <f t="array" ref="N27">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7" s="24" t="str" cm="1">
        <f t="array" ref="O27">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7" s="21"/>
      <c r="Q27" s="237"/>
      <c r="R27" s="21"/>
      <c r="S27" s="22"/>
      <c r="T27" s="61" t="str" cm="1">
        <f t="array" ref="T27">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7" s="24" t="str" cm="1">
        <f t="array" ref="U27">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7" s="21"/>
      <c r="W27" s="21"/>
      <c r="X27" s="21"/>
      <c r="Y27" s="21"/>
      <c r="Z27" s="21"/>
      <c r="AA27" s="22"/>
      <c r="AB27" s="22"/>
      <c r="AC27" s="21"/>
      <c r="AD27" s="21"/>
      <c r="AE27" s="21"/>
      <c r="AF27" s="21"/>
      <c r="AG27" s="21"/>
      <c r="AH27" s="21"/>
      <c r="AI27" s="21"/>
      <c r="AJ27" s="21"/>
      <c r="AK27" s="21"/>
      <c r="AL27" s="21"/>
      <c r="AM27" s="21"/>
      <c r="AN27" s="21"/>
      <c r="AO27" s="21"/>
      <c r="AP27" s="21"/>
      <c r="AQ27" s="21"/>
      <c r="AR27" s="21"/>
      <c r="AS27" s="22"/>
    </row>
    <row r="28" spans="2:45" ht="15" thickBot="1" x14ac:dyDescent="0.4">
      <c r="B28" s="328"/>
      <c r="C28" s="9">
        <v>10</v>
      </c>
      <c r="D28" s="28"/>
      <c r="E28" s="27"/>
      <c r="F28" s="27"/>
      <c r="G28" s="27"/>
      <c r="H28" s="28"/>
      <c r="I28" s="27"/>
      <c r="J28" s="27"/>
      <c r="K28" s="27"/>
      <c r="L28" s="28"/>
      <c r="M28" s="27"/>
      <c r="N28" s="29" t="str" cm="1">
        <f t="array" ref="N28">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8" s="29" t="str" cm="1">
        <f t="array" ref="O28">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8" s="28"/>
      <c r="Q28" s="27"/>
      <c r="R28" s="28"/>
      <c r="S28" s="30"/>
      <c r="T28" s="244" t="str" cm="1">
        <f t="array" ref="T28">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8" s="29" t="str" cm="1">
        <f t="array" ref="U28">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8" s="30"/>
      <c r="W28" s="28"/>
      <c r="X28" s="28"/>
      <c r="Y28" s="29" t="str" cm="1">
        <f t="array" ref="Y28">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8" s="244" t="str" cm="1">
        <f t="array" ref="Z28">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8" s="30"/>
      <c r="AB28" s="30"/>
      <c r="AC28" s="28"/>
      <c r="AD28" s="28"/>
      <c r="AE28" s="28"/>
      <c r="AF28" s="28"/>
      <c r="AG28" s="28"/>
      <c r="AH28" s="28"/>
      <c r="AI28" s="28"/>
      <c r="AJ28" s="28"/>
      <c r="AK28" s="28"/>
      <c r="AL28" s="28"/>
      <c r="AM28" s="28"/>
      <c r="AN28" s="28"/>
      <c r="AO28" s="28"/>
      <c r="AP28" s="28"/>
      <c r="AQ28" s="28"/>
      <c r="AR28" s="28"/>
      <c r="AS28" s="30"/>
    </row>
    <row r="29" spans="2:45" ht="15" thickBot="1" x14ac:dyDescent="0.4">
      <c r="D29" s="271"/>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3"/>
      <c r="AM29" s="274"/>
      <c r="AN29" s="274"/>
      <c r="AO29" s="274"/>
      <c r="AP29" s="274"/>
      <c r="AQ29" s="274"/>
      <c r="AR29" s="274"/>
      <c r="AS29" s="274"/>
    </row>
    <row r="30" spans="2:45" ht="15" thickBot="1" x14ac:dyDescent="0.4">
      <c r="B30" s="328" t="str">
        <f>IF('1. Introduction'!C11=0,"",'1. Introduction'!C11)</f>
        <v/>
      </c>
      <c r="C30" s="9">
        <v>1</v>
      </c>
      <c r="D30" s="21"/>
      <c r="E30" s="237"/>
      <c r="F30" s="237"/>
      <c r="G30" s="238" t="str" cm="1">
        <f t="array" ref="G30">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0" s="21"/>
      <c r="I30" s="237"/>
      <c r="J30" s="237"/>
      <c r="K30" s="252" t="str" cm="1">
        <f t="array" ref="K3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0" s="18"/>
      <c r="M30" s="237"/>
      <c r="N30" s="21"/>
      <c r="O30" s="21"/>
      <c r="P30" s="18"/>
      <c r="Q30" s="237"/>
      <c r="R30" s="238" t="str" cm="1">
        <f t="array" ref="R30">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0" s="55" t="str" cm="1">
        <f t="array" ref="S3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0" s="21"/>
      <c r="U30" s="21"/>
      <c r="V30" s="24" t="str" cm="1">
        <f t="array" ref="V30">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0" s="24" t="str" cm="1">
        <f t="array" ref="W30">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0" s="24" t="str" cm="1">
        <f t="array" ref="X30">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0" s="21"/>
      <c r="Z30" s="21"/>
      <c r="AA30" s="19"/>
      <c r="AB30" s="19"/>
      <c r="AC30" s="20"/>
      <c r="AD30" s="239"/>
      <c r="AE30" s="22"/>
      <c r="AF30" s="24" t="str" cm="1">
        <f t="array" ref="AF30">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0" s="22"/>
      <c r="AH30" s="24" t="str" cm="1">
        <f t="array" ref="AH30">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0" s="22"/>
      <c r="AJ30" s="239"/>
      <c r="AK30" s="239"/>
      <c r="AL30" s="22"/>
      <c r="AM30" s="239"/>
      <c r="AN30" s="22"/>
      <c r="AO30" s="239"/>
      <c r="AP30" s="22"/>
      <c r="AQ30" s="239"/>
      <c r="AR30" s="22"/>
      <c r="AS30" s="19"/>
    </row>
    <row r="31" spans="2:45" ht="15" thickBot="1" x14ac:dyDescent="0.4">
      <c r="B31" s="328"/>
      <c r="C31" s="9">
        <v>2</v>
      </c>
      <c r="D31" s="21"/>
      <c r="E31" s="237"/>
      <c r="F31" s="237"/>
      <c r="G31" s="238" t="str" cm="1">
        <f t="array" ref="G31">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1" s="21"/>
      <c r="I31" s="237"/>
      <c r="J31" s="237"/>
      <c r="K31" s="252" t="str" cm="1">
        <f t="array" ref="K31">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1" s="21"/>
      <c r="M31" s="237"/>
      <c r="N31" s="21"/>
      <c r="O31" s="21"/>
      <c r="P31" s="21"/>
      <c r="Q31" s="237"/>
      <c r="R31" s="238" t="str" cm="1">
        <f t="array" ref="R31">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1" s="22"/>
      <c r="T31" s="21"/>
      <c r="U31" s="21"/>
      <c r="V31" s="21"/>
      <c r="W31" s="21"/>
      <c r="X31" s="21"/>
      <c r="Y31" s="21"/>
      <c r="Z31" s="21"/>
      <c r="AA31" s="23" t="str" cm="1">
        <f t="array" ref="AA31">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1" s="22"/>
      <c r="AC31" s="23" t="str" cm="1">
        <f t="array" ref="AC31">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1" s="21"/>
      <c r="AE31" s="21"/>
      <c r="AF31" s="21"/>
      <c r="AG31" s="21"/>
      <c r="AH31" s="21"/>
      <c r="AI31" s="21"/>
      <c r="AJ31" s="21"/>
      <c r="AK31" s="21"/>
      <c r="AL31" s="21"/>
      <c r="AM31" s="21"/>
      <c r="AN31" s="21"/>
      <c r="AO31" s="21"/>
      <c r="AP31" s="21"/>
      <c r="AQ31" s="21"/>
      <c r="AR31" s="21"/>
      <c r="AS31" s="22"/>
    </row>
    <row r="32" spans="2:45" ht="15" thickBot="1" x14ac:dyDescent="0.4">
      <c r="B32" s="328"/>
      <c r="C32" s="9">
        <v>3</v>
      </c>
      <c r="D32" s="21"/>
      <c r="E32" s="237"/>
      <c r="F32" s="26" t="str" cm="1">
        <f t="array" ref="F32">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2" s="26" t="str" cm="1">
        <f t="array" ref="G32">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2" s="21"/>
      <c r="I32" s="237"/>
      <c r="J32" s="26" t="str" cm="1">
        <f t="array" ref="J32">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2" s="242" t="str" cm="1">
        <f t="array" ref="K3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2" s="21"/>
      <c r="M32" s="237"/>
      <c r="N32" s="21"/>
      <c r="O32" s="21"/>
      <c r="P32" s="21"/>
      <c r="Q32" s="237"/>
      <c r="R32" s="26" t="str" cm="1">
        <f t="array" ref="R32">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2" s="23" t="str" cm="1">
        <f t="array" ref="S3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2" s="21"/>
      <c r="U32" s="21"/>
      <c r="V32" s="21"/>
      <c r="W32" s="21"/>
      <c r="X32" s="21"/>
      <c r="Y32" s="21"/>
      <c r="Z32" s="21"/>
      <c r="AA32" s="23" t="str" cm="1">
        <f t="array" ref="AA32">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2" s="22"/>
      <c r="AC32" s="24" t="str" cm="1">
        <f t="array" ref="AC32">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2" s="21"/>
      <c r="AE32" s="21"/>
      <c r="AF32" s="21"/>
      <c r="AG32" s="21"/>
      <c r="AH32" s="21"/>
      <c r="AI32" s="21"/>
      <c r="AJ32" s="21"/>
      <c r="AK32" s="21"/>
      <c r="AL32" s="21"/>
      <c r="AM32" s="21"/>
      <c r="AN32" s="21"/>
      <c r="AO32" s="21"/>
      <c r="AP32" s="21"/>
      <c r="AQ32" s="21"/>
      <c r="AR32" s="21"/>
      <c r="AS32" s="22"/>
    </row>
    <row r="33" spans="2:45" ht="15" thickBot="1" x14ac:dyDescent="0.4">
      <c r="B33" s="328"/>
      <c r="C33" s="9">
        <v>4</v>
      </c>
      <c r="D33" s="24" t="str" cm="1">
        <f t="array" ref="D33">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3" s="25" t="str" cm="1">
        <f t="array" ref="E33">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3" s="25" t="str" cm="1">
        <f t="array" ref="F33">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3" s="25" t="str" cm="1">
        <f t="array" ref="G33">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3" s="24" t="str" cm="1">
        <f t="array" ref="H33">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3" s="25" t="str" cm="1">
        <f t="array" ref="I33">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3" s="25" t="str" cm="1">
        <f t="array" ref="J33">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3" s="251" t="str" cm="1">
        <f t="array" ref="K33">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3" s="24" t="str" cm="1">
        <f t="array" ref="L33">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3" s="25" t="str" cm="1">
        <f t="array" ref="M33">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3" s="21"/>
      <c r="O33" s="21"/>
      <c r="P33" s="21"/>
      <c r="Q33" s="237"/>
      <c r="R33" s="21"/>
      <c r="S33" s="22"/>
      <c r="T33" s="21"/>
      <c r="U33" s="21"/>
      <c r="V33" s="21"/>
      <c r="W33" s="21"/>
      <c r="X33" s="21"/>
      <c r="Y33" s="21"/>
      <c r="Z33" s="21"/>
      <c r="AA33" s="22"/>
      <c r="AB33" s="22"/>
      <c r="AC33" s="21"/>
      <c r="AD33" s="21"/>
      <c r="AE33" s="21"/>
      <c r="AF33" s="21"/>
      <c r="AG33" s="21"/>
      <c r="AH33" s="21"/>
      <c r="AI33" s="21"/>
      <c r="AJ33" s="21"/>
      <c r="AK33" s="21"/>
      <c r="AL33" s="21"/>
      <c r="AM33" s="21"/>
      <c r="AN33" s="21"/>
      <c r="AO33" s="21"/>
      <c r="AP33" s="21"/>
      <c r="AQ33" s="21"/>
      <c r="AR33" s="21"/>
      <c r="AS33" s="22"/>
    </row>
    <row r="34" spans="2:45" ht="15" thickBot="1" x14ac:dyDescent="0.4">
      <c r="B34" s="328"/>
      <c r="C34" s="9">
        <v>5</v>
      </c>
      <c r="D34" s="21"/>
      <c r="E34" s="237"/>
      <c r="F34" s="26" t="str" cm="1">
        <f t="array" ref="F34">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4" s="237"/>
      <c r="H34" s="21"/>
      <c r="I34" s="237"/>
      <c r="J34" s="237"/>
      <c r="K34" s="242" t="str" cm="1">
        <f t="array" ref="K34">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4" s="21"/>
      <c r="M34" s="237"/>
      <c r="N34" s="21"/>
      <c r="O34" s="21"/>
      <c r="P34" s="24" t="str" cm="1">
        <f t="array" ref="P34">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4" s="26" t="str" cm="1">
        <f t="array" ref="Q34">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4" s="21"/>
      <c r="S34" s="22"/>
      <c r="T34" s="21"/>
      <c r="U34" s="21"/>
      <c r="V34" s="21"/>
      <c r="W34" s="21"/>
      <c r="X34" s="21"/>
      <c r="Y34" s="21"/>
      <c r="Z34" s="21"/>
      <c r="AA34" s="23" t="str" cm="1">
        <f t="array" ref="AA34">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4" s="23" t="str" cm="1">
        <f t="array" ref="AB34">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4" s="24" t="str" cm="1">
        <f t="array" ref="AC34">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4" s="26" t="str" cm="1">
        <f t="array" ref="AD34">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4" s="26" t="str" cm="1">
        <f t="array" ref="AE34">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4" s="26" t="str" cm="1">
        <f t="array" ref="AF34">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4" s="26" t="str" cm="1">
        <f t="array" ref="AG34">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4" s="26" t="str" cm="1">
        <f t="array" ref="AH34">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4" s="26" t="str" cm="1">
        <f t="array" ref="AI34">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4" s="26" t="str" cm="1">
        <f t="array" ref="AJ34">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4" s="26" t="str" cm="1">
        <f t="array" ref="AK34">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4" s="26" t="str" cm="1">
        <f t="array" ref="AL34">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4" s="26" t="str" cm="1">
        <f t="array" ref="AM34">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4" s="26" t="str" cm="1">
        <f t="array" ref="AN34">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4" s="26" t="str" cm="1">
        <f t="array" ref="AO34">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4" s="26" t="str" cm="1">
        <f t="array" ref="AP34">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4" s="26" t="str" cm="1">
        <f t="array" ref="AQ34">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4" s="26" t="str" cm="1">
        <f t="array" ref="AR34">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4" s="22"/>
    </row>
    <row r="35" spans="2:45" ht="15" thickBot="1" x14ac:dyDescent="0.4">
      <c r="B35" s="328"/>
      <c r="C35" s="9">
        <v>6</v>
      </c>
      <c r="D35" s="21"/>
      <c r="E35" s="237"/>
      <c r="F35" s="237"/>
      <c r="G35" s="237"/>
      <c r="H35" s="21"/>
      <c r="I35" s="237"/>
      <c r="J35" s="237"/>
      <c r="K35" s="237"/>
      <c r="L35" s="21"/>
      <c r="M35" s="237"/>
      <c r="N35" s="21"/>
      <c r="O35" s="21"/>
      <c r="P35" s="24" t="str" cm="1">
        <f t="array" ref="P35">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5" s="237"/>
      <c r="R35" s="21"/>
      <c r="S35" s="22"/>
      <c r="T35" s="21"/>
      <c r="U35" s="21"/>
      <c r="V35" s="21"/>
      <c r="W35" s="21"/>
      <c r="X35" s="21"/>
      <c r="Y35" s="21"/>
      <c r="Z35" s="21"/>
      <c r="AA35" s="22"/>
      <c r="AB35" s="23" t="str" cm="1">
        <f t="array" ref="AB35">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5" s="21"/>
      <c r="AD35" s="24" t="str" cm="1">
        <f t="array" ref="AD35">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5" s="24" t="str" cm="1">
        <f t="array" ref="AE35">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5" s="21"/>
      <c r="AG35" s="24" t="str" cm="1">
        <f t="array" ref="AG35">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5" s="21"/>
      <c r="AI35" s="21"/>
      <c r="AJ35" s="21"/>
      <c r="AK35" s="21"/>
      <c r="AL35" s="21"/>
      <c r="AM35" s="21"/>
      <c r="AN35" s="21"/>
      <c r="AO35" s="21"/>
      <c r="AP35" s="21"/>
      <c r="AQ35" s="21"/>
      <c r="AR35" s="21"/>
      <c r="AS35" s="24" t="str" cm="1">
        <f t="array" ref="AS35">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6" spans="2:45" ht="15" thickBot="1" x14ac:dyDescent="0.4">
      <c r="B36" s="328"/>
      <c r="C36" s="9">
        <v>7</v>
      </c>
      <c r="D36" s="24" t="str" cm="1">
        <f t="array" ref="D36">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6" s="25" t="str" cm="1">
        <f t="array" ref="E36">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6" s="25" t="str" cm="1">
        <f t="array" ref="F36">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6" s="25" t="str" cm="1">
        <f t="array" ref="G36">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6" s="24" t="str" cm="1">
        <f t="array" ref="H36">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6" s="25" t="str" cm="1">
        <f t="array" ref="I36">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6" s="25" t="str" cm="1">
        <f t="array" ref="J36">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6" s="251" t="str" cm="1">
        <f t="array" ref="K36">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6" s="24" t="str" cm="1">
        <f t="array" ref="L36">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6" s="25" t="str" cm="1">
        <f t="array" ref="M36">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6" s="24" t="str" cm="1">
        <f t="array" ref="N36">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6" s="24" t="str" cm="1">
        <f t="array" ref="O36">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6" s="21"/>
      <c r="Q36" s="237"/>
      <c r="R36" s="21"/>
      <c r="S36" s="22"/>
      <c r="T36" s="21"/>
      <c r="U36" s="21"/>
      <c r="V36" s="21"/>
      <c r="W36" s="21"/>
      <c r="X36" s="21"/>
      <c r="Y36" s="21"/>
      <c r="Z36" s="21"/>
      <c r="AA36" s="22"/>
      <c r="AB36" s="22"/>
      <c r="AC36" s="21"/>
      <c r="AD36" s="21"/>
      <c r="AE36" s="21"/>
      <c r="AF36" s="21"/>
      <c r="AG36" s="21"/>
      <c r="AH36" s="21"/>
      <c r="AI36" s="21"/>
      <c r="AJ36" s="21"/>
      <c r="AK36" s="21"/>
      <c r="AL36" s="21"/>
      <c r="AM36" s="21"/>
      <c r="AN36" s="21"/>
      <c r="AO36" s="21"/>
      <c r="AP36" s="21"/>
      <c r="AQ36" s="21"/>
      <c r="AR36" s="21"/>
      <c r="AS36" s="22"/>
    </row>
    <row r="37" spans="2:45" ht="15" thickBot="1" x14ac:dyDescent="0.4">
      <c r="B37" s="328"/>
      <c r="C37" s="9">
        <v>8</v>
      </c>
      <c r="D37" s="21"/>
      <c r="E37" s="237"/>
      <c r="F37" s="237"/>
      <c r="G37" s="237"/>
      <c r="H37" s="21"/>
      <c r="I37" s="237"/>
      <c r="J37" s="237"/>
      <c r="K37" s="237"/>
      <c r="L37" s="21"/>
      <c r="M37" s="237"/>
      <c r="N37" s="24" t="str" cm="1">
        <f t="array" ref="N37">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7" s="24" t="str" cm="1">
        <f t="array" ref="O37">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7" s="21"/>
      <c r="Q37" s="237"/>
      <c r="R37" s="21"/>
      <c r="S37" s="22"/>
      <c r="T37" s="61" t="str" cm="1">
        <f t="array" ref="T37">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7" s="24" t="str" cm="1">
        <f t="array" ref="U37">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7" s="21"/>
      <c r="W37" s="21"/>
      <c r="X37" s="21"/>
      <c r="Y37" s="21"/>
      <c r="Z37" s="21"/>
      <c r="AA37" s="22"/>
      <c r="AB37" s="22"/>
      <c r="AC37" s="21"/>
      <c r="AD37" s="21"/>
      <c r="AE37" s="21"/>
      <c r="AF37" s="21"/>
      <c r="AG37" s="21"/>
      <c r="AH37" s="21"/>
      <c r="AI37" s="21"/>
      <c r="AJ37" s="21"/>
      <c r="AK37" s="21"/>
      <c r="AL37" s="21"/>
      <c r="AM37" s="21"/>
      <c r="AN37" s="21"/>
      <c r="AO37" s="21"/>
      <c r="AP37" s="21"/>
      <c r="AQ37" s="21"/>
      <c r="AR37" s="21"/>
      <c r="AS37" s="22"/>
    </row>
    <row r="38" spans="2:45" ht="15" thickBot="1" x14ac:dyDescent="0.4">
      <c r="B38" s="328"/>
      <c r="C38" s="9">
        <v>9</v>
      </c>
      <c r="D38" s="21"/>
      <c r="E38" s="237"/>
      <c r="F38" s="237"/>
      <c r="G38" s="237"/>
      <c r="H38" s="21"/>
      <c r="I38" s="237"/>
      <c r="J38" s="237"/>
      <c r="K38" s="237"/>
      <c r="L38" s="21"/>
      <c r="M38" s="237"/>
      <c r="N38" s="24" t="str" cm="1">
        <f t="array" ref="N38">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8" s="24" t="str" cm="1">
        <f t="array" ref="O38">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8" s="21"/>
      <c r="Q38" s="237"/>
      <c r="R38" s="21"/>
      <c r="S38" s="22"/>
      <c r="T38" s="61" t="str" cm="1">
        <f t="array" ref="T38">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8" s="24" t="str" cm="1">
        <f t="array" ref="U38">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8" s="21"/>
      <c r="W38" s="21"/>
      <c r="X38" s="21"/>
      <c r="Y38" s="21"/>
      <c r="Z38" s="21"/>
      <c r="AA38" s="22"/>
      <c r="AB38" s="22"/>
      <c r="AC38" s="21"/>
      <c r="AD38" s="21"/>
      <c r="AE38" s="21"/>
      <c r="AF38" s="21"/>
      <c r="AG38" s="21"/>
      <c r="AH38" s="21"/>
      <c r="AI38" s="21"/>
      <c r="AJ38" s="21"/>
      <c r="AK38" s="21"/>
      <c r="AL38" s="21"/>
      <c r="AM38" s="21"/>
      <c r="AN38" s="21"/>
      <c r="AO38" s="21"/>
      <c r="AP38" s="21"/>
      <c r="AQ38" s="21"/>
      <c r="AR38" s="21"/>
      <c r="AS38" s="22"/>
    </row>
    <row r="39" spans="2:45" ht="15" thickBot="1" x14ac:dyDescent="0.4">
      <c r="B39" s="328"/>
      <c r="C39" s="9">
        <v>10</v>
      </c>
      <c r="D39" s="28"/>
      <c r="E39" s="27"/>
      <c r="F39" s="27"/>
      <c r="G39" s="27"/>
      <c r="H39" s="28"/>
      <c r="I39" s="27"/>
      <c r="J39" s="27"/>
      <c r="K39" s="27"/>
      <c r="L39" s="28"/>
      <c r="M39" s="27"/>
      <c r="N39" s="29" t="str" cm="1">
        <f t="array" ref="N39">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9" s="29" t="str" cm="1">
        <f t="array" ref="O39">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9" s="28"/>
      <c r="Q39" s="27"/>
      <c r="R39" s="28"/>
      <c r="S39" s="30"/>
      <c r="T39" s="244" t="str" cm="1">
        <f t="array" ref="T39">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9" s="29" t="str" cm="1">
        <f t="array" ref="U39">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9" s="30"/>
      <c r="W39" s="28"/>
      <c r="X39" s="28"/>
      <c r="Y39" s="29" t="str" cm="1">
        <f t="array" ref="Y39">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9" s="244" t="str" cm="1">
        <f t="array" ref="Z39">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9" s="30"/>
      <c r="AB39" s="30"/>
      <c r="AC39" s="28"/>
      <c r="AD39" s="28"/>
      <c r="AE39" s="28"/>
      <c r="AF39" s="28"/>
      <c r="AG39" s="28"/>
      <c r="AH39" s="28"/>
      <c r="AI39" s="28"/>
      <c r="AJ39" s="28"/>
      <c r="AK39" s="28"/>
      <c r="AL39" s="28"/>
      <c r="AM39" s="28"/>
      <c r="AN39" s="28"/>
      <c r="AO39" s="28"/>
      <c r="AP39" s="28"/>
      <c r="AQ39" s="28"/>
      <c r="AR39" s="28"/>
      <c r="AS39" s="30"/>
    </row>
    <row r="40" spans="2:45" ht="15" thickBot="1" x14ac:dyDescent="0.4">
      <c r="D40" s="271"/>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3"/>
      <c r="AM40" s="274"/>
      <c r="AN40" s="274"/>
      <c r="AO40" s="274"/>
      <c r="AP40" s="274"/>
      <c r="AQ40" s="274"/>
      <c r="AR40" s="274"/>
      <c r="AS40" s="274"/>
    </row>
    <row r="41" spans="2:45" ht="15" thickBot="1" x14ac:dyDescent="0.4">
      <c r="B41" s="328" t="str">
        <f>IF('1. Introduction'!C12=0,"",'1. Introduction'!C12)</f>
        <v/>
      </c>
      <c r="C41" s="9">
        <v>1</v>
      </c>
      <c r="D41" s="21"/>
      <c r="E41" s="237"/>
      <c r="F41" s="237"/>
      <c r="G41" s="238" t="str" cm="1">
        <f t="array" ref="G41">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41" s="21"/>
      <c r="I41" s="237"/>
      <c r="J41" s="237"/>
      <c r="K41" s="252" t="str" cm="1">
        <f t="array" ref="K4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41" s="18"/>
      <c r="M41" s="237"/>
      <c r="N41" s="21"/>
      <c r="O41" s="21"/>
      <c r="P41" s="18"/>
      <c r="Q41" s="237"/>
      <c r="R41" s="238" t="str" cm="1">
        <f t="array" ref="R41">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41" s="55" t="str" cm="1">
        <f t="array" ref="S4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41" s="21"/>
      <c r="U41" s="21"/>
      <c r="V41" s="24" t="str" cm="1">
        <f t="array" ref="V41">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41" s="24" t="str" cm="1">
        <f t="array" ref="W41">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41" s="24" t="str" cm="1">
        <f t="array" ref="X41">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41" s="21"/>
      <c r="Z41" s="21"/>
      <c r="AA41" s="19"/>
      <c r="AB41" s="19"/>
      <c r="AC41" s="20"/>
      <c r="AD41" s="239"/>
      <c r="AE41" s="22"/>
      <c r="AF41" s="24" t="str" cm="1">
        <f t="array" ref="AF41">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41" s="22"/>
      <c r="AH41" s="24" t="str" cm="1">
        <f t="array" ref="AH41">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41" s="22"/>
      <c r="AJ41" s="239"/>
      <c r="AK41" s="239"/>
      <c r="AL41" s="22"/>
      <c r="AM41" s="239"/>
      <c r="AN41" s="22"/>
      <c r="AO41" s="239"/>
      <c r="AP41" s="22"/>
      <c r="AQ41" s="239"/>
      <c r="AR41" s="22"/>
      <c r="AS41" s="19"/>
    </row>
    <row r="42" spans="2:45" ht="15" thickBot="1" x14ac:dyDescent="0.4">
      <c r="B42" s="328"/>
      <c r="C42" s="9">
        <v>2</v>
      </c>
      <c r="D42" s="21"/>
      <c r="E42" s="237"/>
      <c r="F42" s="237"/>
      <c r="G42" s="238" t="str" cm="1">
        <f t="array" ref="G42">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42" s="21"/>
      <c r="I42" s="237"/>
      <c r="J42" s="237"/>
      <c r="K42" s="252" t="str" cm="1">
        <f t="array" ref="K42">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42" s="21"/>
      <c r="M42" s="237"/>
      <c r="N42" s="21"/>
      <c r="O42" s="21"/>
      <c r="P42" s="21"/>
      <c r="Q42" s="237"/>
      <c r="R42" s="238" t="str" cm="1">
        <f t="array" ref="R42">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42" s="22"/>
      <c r="T42" s="21"/>
      <c r="U42" s="21"/>
      <c r="V42" s="21"/>
      <c r="W42" s="21"/>
      <c r="X42" s="21"/>
      <c r="Y42" s="21"/>
      <c r="Z42" s="21"/>
      <c r="AA42" s="23" t="str" cm="1">
        <f t="array" ref="AA42">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42" s="22"/>
      <c r="AC42" s="23" t="str" cm="1">
        <f t="array" ref="AC42">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42" s="21"/>
      <c r="AE42" s="21"/>
      <c r="AF42" s="21"/>
      <c r="AG42" s="21"/>
      <c r="AH42" s="21"/>
      <c r="AI42" s="21"/>
      <c r="AJ42" s="21"/>
      <c r="AK42" s="21"/>
      <c r="AL42" s="21"/>
      <c r="AM42" s="21"/>
      <c r="AN42" s="21"/>
      <c r="AO42" s="21"/>
      <c r="AP42" s="21"/>
      <c r="AQ42" s="21"/>
      <c r="AR42" s="21"/>
      <c r="AS42" s="22"/>
    </row>
    <row r="43" spans="2:45" ht="15" thickBot="1" x14ac:dyDescent="0.4">
      <c r="B43" s="328"/>
      <c r="C43" s="9">
        <v>3</v>
      </c>
      <c r="D43" s="21"/>
      <c r="E43" s="237"/>
      <c r="F43" s="26" t="str" cm="1">
        <f t="array" ref="F43">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43" s="26" t="str" cm="1">
        <f t="array" ref="G43">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43" s="21"/>
      <c r="I43" s="237"/>
      <c r="J43" s="26" t="str" cm="1">
        <f t="array" ref="J43">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43" s="242" t="str" cm="1">
        <f t="array" ref="K4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43" s="21"/>
      <c r="M43" s="237"/>
      <c r="N43" s="21"/>
      <c r="O43" s="21"/>
      <c r="P43" s="21"/>
      <c r="Q43" s="237"/>
      <c r="R43" s="26" t="str" cm="1">
        <f t="array" ref="R43">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43" s="23" t="str" cm="1">
        <f t="array" ref="S4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43" s="21"/>
      <c r="U43" s="21"/>
      <c r="V43" s="21"/>
      <c r="W43" s="21"/>
      <c r="X43" s="21"/>
      <c r="Y43" s="21"/>
      <c r="Z43" s="21"/>
      <c r="AA43" s="23" t="str" cm="1">
        <f t="array" ref="AA43">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43" s="22"/>
      <c r="AC43" s="24" t="str" cm="1">
        <f t="array" ref="AC43">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43" s="21"/>
      <c r="AE43" s="21"/>
      <c r="AF43" s="21"/>
      <c r="AG43" s="21"/>
      <c r="AH43" s="21"/>
      <c r="AI43" s="21"/>
      <c r="AJ43" s="21"/>
      <c r="AK43" s="21"/>
      <c r="AL43" s="21"/>
      <c r="AM43" s="21"/>
      <c r="AN43" s="21"/>
      <c r="AO43" s="21"/>
      <c r="AP43" s="21"/>
      <c r="AQ43" s="21"/>
      <c r="AR43" s="21"/>
      <c r="AS43" s="22"/>
    </row>
    <row r="44" spans="2:45" ht="15" thickBot="1" x14ac:dyDescent="0.4">
      <c r="B44" s="328"/>
      <c r="C44" s="9">
        <v>4</v>
      </c>
      <c r="D44" s="24" t="str" cm="1">
        <f t="array" ref="D44">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44" s="25" t="str" cm="1">
        <f t="array" ref="E44">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44" s="25" t="str" cm="1">
        <f t="array" ref="F44">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44" s="25" t="str" cm="1">
        <f t="array" ref="G44">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44" s="24" t="str" cm="1">
        <f t="array" ref="H44">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44" s="25" t="str" cm="1">
        <f t="array" ref="I44">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44" s="25" t="str" cm="1">
        <f t="array" ref="J44">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44" s="251" t="str" cm="1">
        <f t="array" ref="K44">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44" s="24" t="str" cm="1">
        <f t="array" ref="L44">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44" s="25" t="str" cm="1">
        <f t="array" ref="M44">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44" s="21"/>
      <c r="O44" s="21"/>
      <c r="P44" s="21"/>
      <c r="Q44" s="237"/>
      <c r="R44" s="21"/>
      <c r="S44" s="22"/>
      <c r="T44" s="21"/>
      <c r="U44" s="21"/>
      <c r="V44" s="21"/>
      <c r="W44" s="21"/>
      <c r="X44" s="21"/>
      <c r="Y44" s="21"/>
      <c r="Z44" s="21"/>
      <c r="AA44" s="22"/>
      <c r="AB44" s="22"/>
      <c r="AC44" s="21"/>
      <c r="AD44" s="21"/>
      <c r="AE44" s="21"/>
      <c r="AF44" s="21"/>
      <c r="AG44" s="21"/>
      <c r="AH44" s="21"/>
      <c r="AI44" s="21"/>
      <c r="AJ44" s="21"/>
      <c r="AK44" s="21"/>
      <c r="AL44" s="21"/>
      <c r="AM44" s="21"/>
      <c r="AN44" s="21"/>
      <c r="AO44" s="21"/>
      <c r="AP44" s="21"/>
      <c r="AQ44" s="21"/>
      <c r="AR44" s="21"/>
      <c r="AS44" s="22"/>
    </row>
    <row r="45" spans="2:45" ht="15" thickBot="1" x14ac:dyDescent="0.4">
      <c r="B45" s="328"/>
      <c r="C45" s="9">
        <v>5</v>
      </c>
      <c r="D45" s="21"/>
      <c r="E45" s="237"/>
      <c r="F45" s="26" t="str" cm="1">
        <f t="array" ref="F45">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45" s="237"/>
      <c r="H45" s="21"/>
      <c r="I45" s="237"/>
      <c r="J45" s="237"/>
      <c r="K45" s="242" t="str" cm="1">
        <f t="array" ref="K45">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45" s="21"/>
      <c r="M45" s="237"/>
      <c r="N45" s="21"/>
      <c r="O45" s="21"/>
      <c r="P45" s="24" t="str" cm="1">
        <f t="array" ref="P45">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45" s="26" t="str" cm="1">
        <f t="array" ref="Q45">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45" s="21"/>
      <c r="S45" s="22"/>
      <c r="T45" s="21"/>
      <c r="U45" s="21"/>
      <c r="V45" s="21"/>
      <c r="W45" s="21"/>
      <c r="X45" s="21"/>
      <c r="Y45" s="21"/>
      <c r="Z45" s="21"/>
      <c r="AA45" s="23" t="str" cm="1">
        <f t="array" ref="AA45">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45" s="23" t="str" cm="1">
        <f t="array" ref="AB45">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45" s="24" t="str" cm="1">
        <f t="array" ref="AC45">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45" s="26" t="str" cm="1">
        <f t="array" ref="AD45">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45" s="26" t="str" cm="1">
        <f t="array" ref="AE45">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45" s="26" t="str" cm="1">
        <f t="array" ref="AF45">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45" s="26" t="str" cm="1">
        <f t="array" ref="AG45">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45" s="26" t="str" cm="1">
        <f t="array" ref="AH45">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45" s="26" t="str" cm="1">
        <f t="array" ref="AI45">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45" s="26" t="str" cm="1">
        <f t="array" ref="AJ45">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45" s="26" t="str" cm="1">
        <f t="array" ref="AK45">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45" s="26" t="str" cm="1">
        <f t="array" ref="AL45">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45" s="26" t="str" cm="1">
        <f t="array" ref="AM45">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45" s="26" t="str" cm="1">
        <f t="array" ref="AN45">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45" s="26" t="str" cm="1">
        <f t="array" ref="AO45">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45" s="26" t="str" cm="1">
        <f t="array" ref="AP45">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45" s="26" t="str" cm="1">
        <f t="array" ref="AQ45">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45" s="26" t="str" cm="1">
        <f t="array" ref="AR45">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45" s="22"/>
    </row>
    <row r="46" spans="2:45" ht="15" thickBot="1" x14ac:dyDescent="0.4">
      <c r="B46" s="328"/>
      <c r="C46" s="9">
        <v>6</v>
      </c>
      <c r="D46" s="21"/>
      <c r="E46" s="237"/>
      <c r="F46" s="237"/>
      <c r="G46" s="237"/>
      <c r="H46" s="21"/>
      <c r="I46" s="237"/>
      <c r="J46" s="237"/>
      <c r="K46" s="237"/>
      <c r="L46" s="21"/>
      <c r="M46" s="237"/>
      <c r="N46" s="21"/>
      <c r="O46" s="21"/>
      <c r="P46" s="24" t="str" cm="1">
        <f t="array" ref="P46">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46" s="237"/>
      <c r="R46" s="21"/>
      <c r="S46" s="22"/>
      <c r="T46" s="21"/>
      <c r="U46" s="21"/>
      <c r="V46" s="21"/>
      <c r="W46" s="21"/>
      <c r="X46" s="21"/>
      <c r="Y46" s="21"/>
      <c r="Z46" s="21"/>
      <c r="AA46" s="22"/>
      <c r="AB46" s="23" t="str" cm="1">
        <f t="array" ref="AB46">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46" s="21"/>
      <c r="AD46" s="24" t="str" cm="1">
        <f t="array" ref="AD46">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46" s="24" t="str" cm="1">
        <f t="array" ref="AE46">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46" s="21"/>
      <c r="AG46" s="24" t="str" cm="1">
        <f t="array" ref="AG46">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46" s="21"/>
      <c r="AI46" s="21"/>
      <c r="AJ46" s="21"/>
      <c r="AK46" s="21"/>
      <c r="AL46" s="21"/>
      <c r="AM46" s="21"/>
      <c r="AN46" s="21"/>
      <c r="AO46" s="21"/>
      <c r="AP46" s="21"/>
      <c r="AQ46" s="21"/>
      <c r="AR46" s="21"/>
      <c r="AS46" s="24" t="str" cm="1">
        <f t="array" ref="AS46">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47" spans="2:45" ht="15" thickBot="1" x14ac:dyDescent="0.4">
      <c r="B47" s="328"/>
      <c r="C47" s="9">
        <v>7</v>
      </c>
      <c r="D47" s="24" t="str" cm="1">
        <f t="array" ref="D47">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47" s="25" t="str" cm="1">
        <f t="array" ref="E47">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47" s="25" t="str" cm="1">
        <f t="array" ref="F47">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47" s="25" t="str" cm="1">
        <f t="array" ref="G47">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47" s="24" t="str" cm="1">
        <f t="array" ref="H47">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47" s="25" t="str" cm="1">
        <f t="array" ref="I47">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47" s="25" t="str" cm="1">
        <f t="array" ref="J47">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47" s="251" t="str" cm="1">
        <f t="array" ref="K47">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47" s="24" t="str" cm="1">
        <f t="array" ref="L47">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47" s="25" t="str" cm="1">
        <f t="array" ref="M47">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47" s="24" t="str" cm="1">
        <f t="array" ref="N47">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47" s="24" t="str" cm="1">
        <f t="array" ref="O47">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47" s="21"/>
      <c r="Q47" s="237"/>
      <c r="R47" s="21"/>
      <c r="S47" s="22"/>
      <c r="T47" s="21"/>
      <c r="U47" s="21"/>
      <c r="V47" s="21"/>
      <c r="W47" s="21"/>
      <c r="X47" s="21"/>
      <c r="Y47" s="21"/>
      <c r="Z47" s="21"/>
      <c r="AA47" s="22"/>
      <c r="AB47" s="22"/>
      <c r="AC47" s="21"/>
      <c r="AD47" s="21"/>
      <c r="AE47" s="21"/>
      <c r="AF47" s="21"/>
      <c r="AG47" s="21"/>
      <c r="AH47" s="21"/>
      <c r="AI47" s="21"/>
      <c r="AJ47" s="21"/>
      <c r="AK47" s="21"/>
      <c r="AL47" s="21"/>
      <c r="AM47" s="21"/>
      <c r="AN47" s="21"/>
      <c r="AO47" s="21"/>
      <c r="AP47" s="21"/>
      <c r="AQ47" s="21"/>
      <c r="AR47" s="21"/>
      <c r="AS47" s="22"/>
    </row>
    <row r="48" spans="2:45" ht="15" thickBot="1" x14ac:dyDescent="0.4">
      <c r="B48" s="328"/>
      <c r="C48" s="9">
        <v>8</v>
      </c>
      <c r="D48" s="21"/>
      <c r="E48" s="237"/>
      <c r="F48" s="237"/>
      <c r="G48" s="237"/>
      <c r="H48" s="21"/>
      <c r="I48" s="237"/>
      <c r="J48" s="237"/>
      <c r="K48" s="237"/>
      <c r="L48" s="21"/>
      <c r="M48" s="237"/>
      <c r="N48" s="24" t="str" cm="1">
        <f t="array" ref="N48">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48" s="24" t="str" cm="1">
        <f t="array" ref="O48">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48" s="21"/>
      <c r="Q48" s="237"/>
      <c r="R48" s="21"/>
      <c r="S48" s="22"/>
      <c r="T48" s="61" t="str" cm="1">
        <f t="array" ref="T48">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48" s="24" t="str" cm="1">
        <f t="array" ref="U48">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48" s="21"/>
      <c r="W48" s="21"/>
      <c r="X48" s="21"/>
      <c r="Y48" s="21"/>
      <c r="Z48" s="21"/>
      <c r="AA48" s="22"/>
      <c r="AB48" s="22"/>
      <c r="AC48" s="21"/>
      <c r="AD48" s="21"/>
      <c r="AE48" s="21"/>
      <c r="AF48" s="21"/>
      <c r="AG48" s="21"/>
      <c r="AH48" s="21"/>
      <c r="AI48" s="21"/>
      <c r="AJ48" s="21"/>
      <c r="AK48" s="21"/>
      <c r="AL48" s="21"/>
      <c r="AM48" s="21"/>
      <c r="AN48" s="21"/>
      <c r="AO48" s="21"/>
      <c r="AP48" s="21"/>
      <c r="AQ48" s="21"/>
      <c r="AR48" s="21"/>
      <c r="AS48" s="22"/>
    </row>
    <row r="49" spans="2:45" ht="15" thickBot="1" x14ac:dyDescent="0.4">
      <c r="B49" s="328"/>
      <c r="C49" s="9">
        <v>9</v>
      </c>
      <c r="D49" s="21"/>
      <c r="E49" s="237"/>
      <c r="F49" s="237"/>
      <c r="G49" s="237"/>
      <c r="H49" s="21"/>
      <c r="I49" s="237"/>
      <c r="J49" s="237"/>
      <c r="K49" s="237"/>
      <c r="L49" s="21"/>
      <c r="M49" s="237"/>
      <c r="N49" s="24" t="str" cm="1">
        <f t="array" ref="N49">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49" s="24" t="str" cm="1">
        <f t="array" ref="O49">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49" s="21"/>
      <c r="Q49" s="237"/>
      <c r="R49" s="21"/>
      <c r="S49" s="22"/>
      <c r="T49" s="61" t="str" cm="1">
        <f t="array" ref="T49">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49" s="24" t="str" cm="1">
        <f t="array" ref="U49">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49" s="21"/>
      <c r="W49" s="21"/>
      <c r="X49" s="21"/>
      <c r="Y49" s="21"/>
      <c r="Z49" s="21"/>
      <c r="AA49" s="22"/>
      <c r="AB49" s="22"/>
      <c r="AC49" s="21"/>
      <c r="AD49" s="21"/>
      <c r="AE49" s="21"/>
      <c r="AF49" s="21"/>
      <c r="AG49" s="21"/>
      <c r="AH49" s="21"/>
      <c r="AI49" s="21"/>
      <c r="AJ49" s="21"/>
      <c r="AK49" s="21"/>
      <c r="AL49" s="21"/>
      <c r="AM49" s="21"/>
      <c r="AN49" s="21"/>
      <c r="AO49" s="21"/>
      <c r="AP49" s="21"/>
      <c r="AQ49" s="21"/>
      <c r="AR49" s="21"/>
      <c r="AS49" s="22"/>
    </row>
    <row r="50" spans="2:45" ht="15" thickBot="1" x14ac:dyDescent="0.4">
      <c r="B50" s="328"/>
      <c r="C50" s="9">
        <v>10</v>
      </c>
      <c r="D50" s="28"/>
      <c r="E50" s="27"/>
      <c r="F50" s="27"/>
      <c r="G50" s="27"/>
      <c r="H50" s="28"/>
      <c r="I50" s="27"/>
      <c r="J50" s="27"/>
      <c r="K50" s="27"/>
      <c r="L50" s="28"/>
      <c r="M50" s="27"/>
      <c r="N50" s="29" t="str" cm="1">
        <f t="array" ref="N50">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50" s="29" t="str" cm="1">
        <f t="array" ref="O50">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50" s="28"/>
      <c r="Q50" s="27"/>
      <c r="R50" s="28"/>
      <c r="S50" s="30"/>
      <c r="T50" s="244" t="str" cm="1">
        <f t="array" ref="T50">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50" s="29" t="str" cm="1">
        <f t="array" ref="U50">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50" s="30"/>
      <c r="W50" s="28"/>
      <c r="X50" s="28"/>
      <c r="Y50" s="29" t="str" cm="1">
        <f t="array" ref="Y50">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50" s="244" t="str" cm="1">
        <f t="array" ref="Z50">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50" s="30"/>
      <c r="AB50" s="30"/>
      <c r="AC50" s="28"/>
      <c r="AD50" s="28"/>
      <c r="AE50" s="28"/>
      <c r="AF50" s="28"/>
      <c r="AG50" s="28"/>
      <c r="AH50" s="28"/>
      <c r="AI50" s="28"/>
      <c r="AJ50" s="28"/>
      <c r="AK50" s="28"/>
      <c r="AL50" s="28"/>
      <c r="AM50" s="28"/>
      <c r="AN50" s="28"/>
      <c r="AO50" s="28"/>
      <c r="AP50" s="28"/>
      <c r="AQ50" s="28"/>
      <c r="AR50" s="28"/>
      <c r="AS50" s="30"/>
    </row>
    <row r="51" spans="2:45" ht="15" thickBot="1" x14ac:dyDescent="0.4">
      <c r="D51" s="271"/>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3"/>
      <c r="AM51" s="274"/>
      <c r="AN51" s="274"/>
      <c r="AO51" s="274"/>
      <c r="AP51" s="274"/>
      <c r="AQ51" s="274"/>
      <c r="AR51" s="274"/>
      <c r="AS51" s="274"/>
    </row>
    <row r="52" spans="2:45" ht="15" thickBot="1" x14ac:dyDescent="0.4">
      <c r="B52" s="328" t="str">
        <f>IF('1. Introduction'!C13=0,"",'1. Introduction'!C13)</f>
        <v/>
      </c>
      <c r="C52" s="9">
        <v>1</v>
      </c>
      <c r="D52" s="21"/>
      <c r="E52" s="237"/>
      <c r="F52" s="237"/>
      <c r="G52" s="238" t="str" cm="1">
        <f t="array" ref="G52">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52" s="21"/>
      <c r="I52" s="237"/>
      <c r="J52" s="237"/>
      <c r="K52" s="252" t="str" cm="1">
        <f t="array" ref="K5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52" s="18"/>
      <c r="M52" s="237"/>
      <c r="N52" s="21"/>
      <c r="O52" s="21"/>
      <c r="P52" s="18"/>
      <c r="Q52" s="237"/>
      <c r="R52" s="238" t="str" cm="1">
        <f t="array" ref="R52">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52" s="55" t="str" cm="1">
        <f t="array" ref="S5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52" s="21"/>
      <c r="U52" s="21"/>
      <c r="V52" s="24" t="str" cm="1">
        <f t="array" ref="V52">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52" s="24" t="str" cm="1">
        <f t="array" ref="W52">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52" s="24" t="str" cm="1">
        <f t="array" ref="X52">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52" s="21"/>
      <c r="Z52" s="21"/>
      <c r="AA52" s="19"/>
      <c r="AB52" s="19"/>
      <c r="AC52" s="20"/>
      <c r="AD52" s="239"/>
      <c r="AE52" s="22"/>
      <c r="AF52" s="24" t="str" cm="1">
        <f t="array" ref="AF52">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52" s="22"/>
      <c r="AH52" s="24" t="str" cm="1">
        <f t="array" ref="AH52">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52" s="22"/>
      <c r="AJ52" s="239"/>
      <c r="AK52" s="239"/>
      <c r="AL52" s="22"/>
      <c r="AM52" s="239"/>
      <c r="AN52" s="22"/>
      <c r="AO52" s="239"/>
      <c r="AP52" s="22"/>
      <c r="AQ52" s="239"/>
      <c r="AR52" s="22"/>
      <c r="AS52" s="19"/>
    </row>
    <row r="53" spans="2:45" ht="15" thickBot="1" x14ac:dyDescent="0.4">
      <c r="B53" s="328"/>
      <c r="C53" s="9">
        <v>2</v>
      </c>
      <c r="D53" s="21"/>
      <c r="E53" s="237"/>
      <c r="F53" s="237"/>
      <c r="G53" s="238" t="str" cm="1">
        <f t="array" ref="G53">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53" s="21"/>
      <c r="I53" s="237"/>
      <c r="J53" s="237"/>
      <c r="K53" s="252" t="str" cm="1">
        <f t="array" ref="K53">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53" s="21"/>
      <c r="M53" s="237"/>
      <c r="N53" s="21"/>
      <c r="O53" s="21"/>
      <c r="P53" s="21"/>
      <c r="Q53" s="237"/>
      <c r="R53" s="238" t="str" cm="1">
        <f t="array" ref="R53">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53" s="22"/>
      <c r="T53" s="21"/>
      <c r="U53" s="21"/>
      <c r="V53" s="21"/>
      <c r="W53" s="21"/>
      <c r="X53" s="21"/>
      <c r="Y53" s="21"/>
      <c r="Z53" s="21"/>
      <c r="AA53" s="23" t="str" cm="1">
        <f t="array" ref="AA53">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53" s="22"/>
      <c r="AC53" s="23" t="str" cm="1">
        <f t="array" ref="AC53">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53" s="21"/>
      <c r="AE53" s="21"/>
      <c r="AF53" s="21"/>
      <c r="AG53" s="21"/>
      <c r="AH53" s="21"/>
      <c r="AI53" s="21"/>
      <c r="AJ53" s="21"/>
      <c r="AK53" s="21"/>
      <c r="AL53" s="21"/>
      <c r="AM53" s="21"/>
      <c r="AN53" s="21"/>
      <c r="AO53" s="21"/>
      <c r="AP53" s="21"/>
      <c r="AQ53" s="21"/>
      <c r="AR53" s="21"/>
      <c r="AS53" s="22"/>
    </row>
    <row r="54" spans="2:45" ht="15" thickBot="1" x14ac:dyDescent="0.4">
      <c r="B54" s="328"/>
      <c r="C54" s="9">
        <v>3</v>
      </c>
      <c r="D54" s="21"/>
      <c r="E54" s="237"/>
      <c r="F54" s="26" t="str" cm="1">
        <f t="array" ref="F54">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54" s="26" t="str" cm="1">
        <f t="array" ref="G54">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54" s="21"/>
      <c r="I54" s="237"/>
      <c r="J54" s="26" t="str" cm="1">
        <f t="array" ref="J54">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54" s="242" t="str" cm="1">
        <f t="array" ref="K5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54" s="21"/>
      <c r="M54" s="237"/>
      <c r="N54" s="21"/>
      <c r="O54" s="21"/>
      <c r="P54" s="21"/>
      <c r="Q54" s="237"/>
      <c r="R54" s="26" t="str" cm="1">
        <f t="array" ref="R54">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54" s="23" t="str" cm="1">
        <f t="array" ref="S5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54" s="21"/>
      <c r="U54" s="21"/>
      <c r="V54" s="21"/>
      <c r="W54" s="21"/>
      <c r="X54" s="21"/>
      <c r="Y54" s="21"/>
      <c r="Z54" s="21"/>
      <c r="AA54" s="23" t="str" cm="1">
        <f t="array" ref="AA54">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54" s="22"/>
      <c r="AC54" s="24" t="str" cm="1">
        <f t="array" ref="AC54">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54" s="21"/>
      <c r="AE54" s="21"/>
      <c r="AF54" s="21"/>
      <c r="AG54" s="21"/>
      <c r="AH54" s="21"/>
      <c r="AI54" s="21"/>
      <c r="AJ54" s="21"/>
      <c r="AK54" s="21"/>
      <c r="AL54" s="21"/>
      <c r="AM54" s="21"/>
      <c r="AN54" s="21"/>
      <c r="AO54" s="21"/>
      <c r="AP54" s="21"/>
      <c r="AQ54" s="21"/>
      <c r="AR54" s="21"/>
      <c r="AS54" s="22"/>
    </row>
    <row r="55" spans="2:45" ht="15" thickBot="1" x14ac:dyDescent="0.4">
      <c r="B55" s="328"/>
      <c r="C55" s="9">
        <v>4</v>
      </c>
      <c r="D55" s="24" t="str" cm="1">
        <f t="array" ref="D55">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55" s="25" t="str" cm="1">
        <f t="array" ref="E55">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55" s="25" t="str" cm="1">
        <f t="array" ref="F55">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55" s="25" t="str" cm="1">
        <f t="array" ref="G55">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55" s="24" t="str" cm="1">
        <f t="array" ref="H55">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55" s="25" t="str" cm="1">
        <f t="array" ref="I55">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55" s="25" t="str" cm="1">
        <f t="array" ref="J55">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55" s="251" t="str" cm="1">
        <f t="array" ref="K55">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55" s="24" t="str" cm="1">
        <f t="array" ref="L55">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55" s="25" t="str" cm="1">
        <f t="array" ref="M55">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55" s="21"/>
      <c r="O55" s="21"/>
      <c r="P55" s="21"/>
      <c r="Q55" s="237"/>
      <c r="R55" s="21"/>
      <c r="S55" s="22"/>
      <c r="T55" s="21"/>
      <c r="U55" s="21"/>
      <c r="V55" s="21"/>
      <c r="W55" s="21"/>
      <c r="X55" s="21"/>
      <c r="Y55" s="21"/>
      <c r="Z55" s="21"/>
      <c r="AA55" s="22"/>
      <c r="AB55" s="22"/>
      <c r="AC55" s="21"/>
      <c r="AD55" s="21"/>
      <c r="AE55" s="21"/>
      <c r="AF55" s="21"/>
      <c r="AG55" s="21"/>
      <c r="AH55" s="21"/>
      <c r="AI55" s="21"/>
      <c r="AJ55" s="21"/>
      <c r="AK55" s="21"/>
      <c r="AL55" s="21"/>
      <c r="AM55" s="21"/>
      <c r="AN55" s="21"/>
      <c r="AO55" s="21"/>
      <c r="AP55" s="21"/>
      <c r="AQ55" s="21"/>
      <c r="AR55" s="21"/>
      <c r="AS55" s="22"/>
    </row>
    <row r="56" spans="2:45" ht="15" thickBot="1" x14ac:dyDescent="0.4">
      <c r="B56" s="328"/>
      <c r="C56" s="9">
        <v>5</v>
      </c>
      <c r="D56" s="21"/>
      <c r="E56" s="237"/>
      <c r="F56" s="26" t="str" cm="1">
        <f t="array" ref="F56">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56" s="237"/>
      <c r="H56" s="21"/>
      <c r="I56" s="237"/>
      <c r="J56" s="237"/>
      <c r="K56" s="242" t="str" cm="1">
        <f t="array" ref="K56">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56" s="21"/>
      <c r="M56" s="237"/>
      <c r="N56" s="21"/>
      <c r="O56" s="21"/>
      <c r="P56" s="24" t="str" cm="1">
        <f t="array" ref="P56">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56" s="26" t="str" cm="1">
        <f t="array" ref="Q56">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56" s="21"/>
      <c r="S56" s="22"/>
      <c r="T56" s="21"/>
      <c r="U56" s="21"/>
      <c r="V56" s="21"/>
      <c r="W56" s="21"/>
      <c r="X56" s="21"/>
      <c r="Y56" s="21"/>
      <c r="Z56" s="21"/>
      <c r="AA56" s="23" t="str" cm="1">
        <f t="array" ref="AA56">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56" s="23" t="str" cm="1">
        <f t="array" ref="AB56">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56" s="24" t="str" cm="1">
        <f t="array" ref="AC56">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56" s="26" t="str" cm="1">
        <f t="array" ref="AD56">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56" s="26" t="str" cm="1">
        <f t="array" ref="AE56">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56" s="26" t="str" cm="1">
        <f t="array" ref="AF56">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56" s="26" t="str" cm="1">
        <f t="array" ref="AG56">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56" s="26" t="str" cm="1">
        <f t="array" ref="AH56">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56" s="26" t="str" cm="1">
        <f t="array" ref="AI56">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56" s="26" t="str" cm="1">
        <f t="array" ref="AJ56">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56" s="26" t="str" cm="1">
        <f t="array" ref="AK56">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56" s="26" t="str" cm="1">
        <f t="array" ref="AL56">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56" s="26" t="str" cm="1">
        <f t="array" ref="AM56">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56" s="26" t="str" cm="1">
        <f t="array" ref="AN56">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56" s="26" t="str" cm="1">
        <f t="array" ref="AO56">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56" s="26" t="str" cm="1">
        <f t="array" ref="AP56">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56" s="26" t="str" cm="1">
        <f t="array" ref="AQ56">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56" s="26" t="str" cm="1">
        <f t="array" ref="AR56">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56" s="22"/>
    </row>
    <row r="57" spans="2:45" ht="15" thickBot="1" x14ac:dyDescent="0.4">
      <c r="B57" s="328"/>
      <c r="C57" s="9">
        <v>6</v>
      </c>
      <c r="D57" s="21"/>
      <c r="E57" s="237"/>
      <c r="F57" s="237"/>
      <c r="G57" s="237"/>
      <c r="H57" s="21"/>
      <c r="I57" s="237"/>
      <c r="J57" s="237"/>
      <c r="K57" s="237"/>
      <c r="L57" s="21"/>
      <c r="M57" s="237"/>
      <c r="N57" s="21"/>
      <c r="O57" s="21"/>
      <c r="P57" s="24" t="str" cm="1">
        <f t="array" ref="P57">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57" s="237"/>
      <c r="R57" s="21"/>
      <c r="S57" s="22"/>
      <c r="T57" s="21"/>
      <c r="U57" s="21"/>
      <c r="V57" s="21"/>
      <c r="W57" s="21"/>
      <c r="X57" s="21"/>
      <c r="Y57" s="21"/>
      <c r="Z57" s="21"/>
      <c r="AA57" s="22"/>
      <c r="AB57" s="23" t="str" cm="1">
        <f t="array" ref="AB57">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57" s="21"/>
      <c r="AD57" s="24" t="str" cm="1">
        <f t="array" ref="AD57">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57" s="24" t="str" cm="1">
        <f t="array" ref="AE57">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57" s="21"/>
      <c r="AG57" s="24" t="str" cm="1">
        <f t="array" ref="AG57">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57" s="21"/>
      <c r="AI57" s="21"/>
      <c r="AJ57" s="21"/>
      <c r="AK57" s="21"/>
      <c r="AL57" s="21"/>
      <c r="AM57" s="21"/>
      <c r="AN57" s="21"/>
      <c r="AO57" s="21"/>
      <c r="AP57" s="21"/>
      <c r="AQ57" s="21"/>
      <c r="AR57" s="21"/>
      <c r="AS57" s="24" t="str" cm="1">
        <f t="array" ref="AS57">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58" spans="2:45" ht="15" thickBot="1" x14ac:dyDescent="0.4">
      <c r="B58" s="328"/>
      <c r="C58" s="9">
        <v>7</v>
      </c>
      <c r="D58" s="24" t="str" cm="1">
        <f t="array" ref="D58">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58" s="25" t="str" cm="1">
        <f t="array" ref="E58">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58" s="25" t="str" cm="1">
        <f t="array" ref="F58">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58" s="25" t="str" cm="1">
        <f t="array" ref="G58">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58" s="24" t="str" cm="1">
        <f t="array" ref="H58">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58" s="25" t="str" cm="1">
        <f t="array" ref="I58">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58" s="25" t="str" cm="1">
        <f t="array" ref="J58">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58" s="251" t="str" cm="1">
        <f t="array" ref="K58">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58" s="24" t="str" cm="1">
        <f t="array" ref="L58">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58" s="25" t="str" cm="1">
        <f t="array" ref="M58">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58" s="24" t="str" cm="1">
        <f t="array" ref="N58">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58" s="24" t="str" cm="1">
        <f t="array" ref="O58">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58" s="21"/>
      <c r="Q58" s="237"/>
      <c r="R58" s="21"/>
      <c r="S58" s="22"/>
      <c r="T58" s="21"/>
      <c r="U58" s="21"/>
      <c r="V58" s="21"/>
      <c r="W58" s="21"/>
      <c r="X58" s="21"/>
      <c r="Y58" s="21"/>
      <c r="Z58" s="21"/>
      <c r="AA58" s="22"/>
      <c r="AB58" s="22"/>
      <c r="AC58" s="21"/>
      <c r="AD58" s="21"/>
      <c r="AE58" s="21"/>
      <c r="AF58" s="21"/>
      <c r="AG58" s="21"/>
      <c r="AH58" s="21"/>
      <c r="AI58" s="21"/>
      <c r="AJ58" s="21"/>
      <c r="AK58" s="21"/>
      <c r="AL58" s="21"/>
      <c r="AM58" s="21"/>
      <c r="AN58" s="21"/>
      <c r="AO58" s="21"/>
      <c r="AP58" s="21"/>
      <c r="AQ58" s="21"/>
      <c r="AR58" s="21"/>
      <c r="AS58" s="22"/>
    </row>
    <row r="59" spans="2:45" ht="15" thickBot="1" x14ac:dyDescent="0.4">
      <c r="B59" s="328"/>
      <c r="C59" s="9">
        <v>8</v>
      </c>
      <c r="D59" s="21"/>
      <c r="E59" s="237"/>
      <c r="F59" s="237"/>
      <c r="G59" s="237"/>
      <c r="H59" s="21"/>
      <c r="I59" s="237"/>
      <c r="J59" s="237"/>
      <c r="K59" s="237"/>
      <c r="L59" s="21"/>
      <c r="M59" s="237"/>
      <c r="N59" s="24" t="str" cm="1">
        <f t="array" ref="N59">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59" s="24" t="str" cm="1">
        <f t="array" ref="O59">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59" s="21"/>
      <c r="Q59" s="237"/>
      <c r="R59" s="21"/>
      <c r="S59" s="22"/>
      <c r="T59" s="61" t="str" cm="1">
        <f t="array" ref="T59">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59" s="24" t="str" cm="1">
        <f t="array" ref="U59">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59" s="21"/>
      <c r="W59" s="21"/>
      <c r="X59" s="21"/>
      <c r="Y59" s="21"/>
      <c r="Z59" s="21"/>
      <c r="AA59" s="22"/>
      <c r="AB59" s="22"/>
      <c r="AC59" s="21"/>
      <c r="AD59" s="21"/>
      <c r="AE59" s="21"/>
      <c r="AF59" s="21"/>
      <c r="AG59" s="21"/>
      <c r="AH59" s="21"/>
      <c r="AI59" s="21"/>
      <c r="AJ59" s="21"/>
      <c r="AK59" s="21"/>
      <c r="AL59" s="21"/>
      <c r="AM59" s="21"/>
      <c r="AN59" s="21"/>
      <c r="AO59" s="21"/>
      <c r="AP59" s="21"/>
      <c r="AQ59" s="21"/>
      <c r="AR59" s="21"/>
      <c r="AS59" s="22"/>
    </row>
    <row r="60" spans="2:45" ht="15" thickBot="1" x14ac:dyDescent="0.4">
      <c r="B60" s="328"/>
      <c r="C60" s="9">
        <v>9</v>
      </c>
      <c r="D60" s="21"/>
      <c r="E60" s="237"/>
      <c r="F60" s="237"/>
      <c r="G60" s="237"/>
      <c r="H60" s="21"/>
      <c r="I60" s="237"/>
      <c r="J60" s="237"/>
      <c r="K60" s="237"/>
      <c r="L60" s="21"/>
      <c r="M60" s="237"/>
      <c r="N60" s="24" t="str" cm="1">
        <f t="array" ref="N60">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60" s="24" t="str" cm="1">
        <f t="array" ref="O60">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60" s="21"/>
      <c r="Q60" s="237"/>
      <c r="R60" s="21"/>
      <c r="S60" s="22"/>
      <c r="T60" s="61" t="str" cm="1">
        <f t="array" ref="T60">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60" s="24" t="str" cm="1">
        <f t="array" ref="U60">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60" s="21"/>
      <c r="W60" s="21"/>
      <c r="X60" s="21"/>
      <c r="Y60" s="21"/>
      <c r="Z60" s="21"/>
      <c r="AA60" s="22"/>
      <c r="AB60" s="22"/>
      <c r="AC60" s="21"/>
      <c r="AD60" s="21"/>
      <c r="AE60" s="21"/>
      <c r="AF60" s="21"/>
      <c r="AG60" s="21"/>
      <c r="AH60" s="21"/>
      <c r="AI60" s="21"/>
      <c r="AJ60" s="21"/>
      <c r="AK60" s="21"/>
      <c r="AL60" s="21"/>
      <c r="AM60" s="21"/>
      <c r="AN60" s="21"/>
      <c r="AO60" s="21"/>
      <c r="AP60" s="21"/>
      <c r="AQ60" s="21"/>
      <c r="AR60" s="21"/>
      <c r="AS60" s="22"/>
    </row>
    <row r="61" spans="2:45" ht="15" thickBot="1" x14ac:dyDescent="0.4">
      <c r="B61" s="328"/>
      <c r="C61" s="9">
        <v>10</v>
      </c>
      <c r="D61" s="28"/>
      <c r="E61" s="27"/>
      <c r="F61" s="27"/>
      <c r="G61" s="27"/>
      <c r="H61" s="28"/>
      <c r="I61" s="27"/>
      <c r="J61" s="27"/>
      <c r="K61" s="27"/>
      <c r="L61" s="28"/>
      <c r="M61" s="27"/>
      <c r="N61" s="29" t="str" cm="1">
        <f t="array" ref="N61">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61" s="29" t="str" cm="1">
        <f t="array" ref="O61">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61" s="28"/>
      <c r="Q61" s="27"/>
      <c r="R61" s="28"/>
      <c r="S61" s="30"/>
      <c r="T61" s="244" t="str" cm="1">
        <f t="array" ref="T61">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61" s="29" t="str" cm="1">
        <f t="array" ref="U61">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61" s="30"/>
      <c r="W61" s="28"/>
      <c r="X61" s="28"/>
      <c r="Y61" s="29" t="str" cm="1">
        <f t="array" ref="Y61">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61" s="244" t="str" cm="1">
        <f t="array" ref="Z61">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61" s="30"/>
      <c r="AB61" s="30"/>
      <c r="AC61" s="28"/>
      <c r="AD61" s="28"/>
      <c r="AE61" s="28"/>
      <c r="AF61" s="28"/>
      <c r="AG61" s="28"/>
      <c r="AH61" s="28"/>
      <c r="AI61" s="28"/>
      <c r="AJ61" s="28"/>
      <c r="AK61" s="28"/>
      <c r="AL61" s="28"/>
      <c r="AM61" s="28"/>
      <c r="AN61" s="28"/>
      <c r="AO61" s="28"/>
      <c r="AP61" s="28"/>
      <c r="AQ61" s="28"/>
      <c r="AR61" s="28"/>
      <c r="AS61" s="30"/>
    </row>
    <row r="62" spans="2:45" ht="15" thickBot="1" x14ac:dyDescent="0.4">
      <c r="D62" s="271"/>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3"/>
      <c r="AM62" s="274"/>
      <c r="AN62" s="274"/>
      <c r="AO62" s="274"/>
      <c r="AP62" s="274"/>
      <c r="AQ62" s="274"/>
      <c r="AR62" s="274"/>
      <c r="AS62" s="274"/>
    </row>
    <row r="63" spans="2:45" ht="15" thickBot="1" x14ac:dyDescent="0.4">
      <c r="B63" s="328" t="str">
        <f>IF('1. Introduction'!C14=0,"",'1. Introduction'!C14)</f>
        <v/>
      </c>
      <c r="C63" s="9">
        <v>1</v>
      </c>
      <c r="D63" s="21"/>
      <c r="E63" s="237"/>
      <c r="F63" s="237"/>
      <c r="G63" s="238" t="str" cm="1">
        <f t="array" ref="G63">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63" s="21"/>
      <c r="I63" s="237"/>
      <c r="J63" s="237"/>
      <c r="K63" s="252" t="str" cm="1">
        <f t="array" ref="K63">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63" s="18"/>
      <c r="M63" s="237"/>
      <c r="N63" s="21"/>
      <c r="O63" s="21"/>
      <c r="P63" s="18"/>
      <c r="Q63" s="237"/>
      <c r="R63" s="238" t="str" cm="1">
        <f t="array" ref="R63">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63" s="55" t="str" cm="1">
        <f t="array" ref="S63">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63" s="21"/>
      <c r="U63" s="21"/>
      <c r="V63" s="24" t="str" cm="1">
        <f t="array" ref="V63">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63" s="24" t="str" cm="1">
        <f t="array" ref="W63">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63" s="24" t="str" cm="1">
        <f t="array" ref="X63">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63" s="21"/>
      <c r="Z63" s="21"/>
      <c r="AA63" s="19"/>
      <c r="AB63" s="19"/>
      <c r="AC63" s="20"/>
      <c r="AD63" s="239"/>
      <c r="AE63" s="22"/>
      <c r="AF63" s="24" t="str" cm="1">
        <f t="array" ref="AF63">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63" s="22"/>
      <c r="AH63" s="24" t="str" cm="1">
        <f t="array" ref="AH63">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63" s="22"/>
      <c r="AJ63" s="239"/>
      <c r="AK63" s="239"/>
      <c r="AL63" s="22"/>
      <c r="AM63" s="239"/>
      <c r="AN63" s="22"/>
      <c r="AO63" s="239"/>
      <c r="AP63" s="22"/>
      <c r="AQ63" s="239"/>
      <c r="AR63" s="22"/>
      <c r="AS63" s="19"/>
    </row>
    <row r="64" spans="2:45" ht="15" thickBot="1" x14ac:dyDescent="0.4">
      <c r="B64" s="328"/>
      <c r="C64" s="9">
        <v>2</v>
      </c>
      <c r="D64" s="21"/>
      <c r="E64" s="237"/>
      <c r="F64" s="237"/>
      <c r="G64" s="238" t="str" cm="1">
        <f t="array" ref="G64">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64" s="21"/>
      <c r="I64" s="237"/>
      <c r="J64" s="237"/>
      <c r="K64" s="252" t="str" cm="1">
        <f t="array" ref="K64">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64" s="21"/>
      <c r="M64" s="237"/>
      <c r="N64" s="21"/>
      <c r="O64" s="21"/>
      <c r="P64" s="21"/>
      <c r="Q64" s="237"/>
      <c r="R64" s="238" t="str" cm="1">
        <f t="array" ref="R64">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64" s="22"/>
      <c r="T64" s="21"/>
      <c r="U64" s="21"/>
      <c r="V64" s="21"/>
      <c r="W64" s="21"/>
      <c r="X64" s="21"/>
      <c r="Y64" s="21"/>
      <c r="Z64" s="21"/>
      <c r="AA64" s="23" t="str" cm="1">
        <f t="array" ref="AA64">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64" s="22"/>
      <c r="AC64" s="23" t="str" cm="1">
        <f t="array" ref="AC64">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64" s="21"/>
      <c r="AE64" s="21"/>
      <c r="AF64" s="21"/>
      <c r="AG64" s="21"/>
      <c r="AH64" s="21"/>
      <c r="AI64" s="21"/>
      <c r="AJ64" s="21"/>
      <c r="AK64" s="21"/>
      <c r="AL64" s="21"/>
      <c r="AM64" s="21"/>
      <c r="AN64" s="21"/>
      <c r="AO64" s="21"/>
      <c r="AP64" s="21"/>
      <c r="AQ64" s="21"/>
      <c r="AR64" s="21"/>
      <c r="AS64" s="22"/>
    </row>
    <row r="65" spans="2:45" ht="15" thickBot="1" x14ac:dyDescent="0.4">
      <c r="B65" s="328"/>
      <c r="C65" s="9">
        <v>3</v>
      </c>
      <c r="D65" s="21"/>
      <c r="E65" s="237"/>
      <c r="F65" s="26" t="str" cm="1">
        <f t="array" ref="F65">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65" s="26" t="str" cm="1">
        <f t="array" ref="G65">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65" s="21"/>
      <c r="I65" s="237"/>
      <c r="J65" s="26" t="str" cm="1">
        <f t="array" ref="J65">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65" s="242" t="str" cm="1">
        <f t="array" ref="K65">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65" s="21"/>
      <c r="M65" s="237"/>
      <c r="N65" s="21"/>
      <c r="O65" s="21"/>
      <c r="P65" s="21"/>
      <c r="Q65" s="237"/>
      <c r="R65" s="26" t="str" cm="1">
        <f t="array" ref="R65">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65" s="23" t="str" cm="1">
        <f t="array" ref="S65">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65" s="21"/>
      <c r="U65" s="21"/>
      <c r="V65" s="21"/>
      <c r="W65" s="21"/>
      <c r="X65" s="21"/>
      <c r="Y65" s="21"/>
      <c r="Z65" s="21"/>
      <c r="AA65" s="23" t="str" cm="1">
        <f t="array" ref="AA65">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65" s="22"/>
      <c r="AC65" s="24" t="str" cm="1">
        <f t="array" ref="AC65">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65" s="21"/>
      <c r="AE65" s="21"/>
      <c r="AF65" s="21"/>
      <c r="AG65" s="21"/>
      <c r="AH65" s="21"/>
      <c r="AI65" s="21"/>
      <c r="AJ65" s="21"/>
      <c r="AK65" s="21"/>
      <c r="AL65" s="21"/>
      <c r="AM65" s="21"/>
      <c r="AN65" s="21"/>
      <c r="AO65" s="21"/>
      <c r="AP65" s="21"/>
      <c r="AQ65" s="21"/>
      <c r="AR65" s="21"/>
      <c r="AS65" s="22"/>
    </row>
    <row r="66" spans="2:45" ht="15" thickBot="1" x14ac:dyDescent="0.4">
      <c r="B66" s="328"/>
      <c r="C66" s="9">
        <v>4</v>
      </c>
      <c r="D66" s="24" t="str" cm="1">
        <f t="array" ref="D66">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66" s="25" t="str" cm="1">
        <f t="array" ref="E66">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66" s="25" t="str" cm="1">
        <f t="array" ref="F66">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66" s="25" t="str" cm="1">
        <f t="array" ref="G66">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66" s="24" t="str" cm="1">
        <f t="array" ref="H66">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66" s="25" t="str" cm="1">
        <f t="array" ref="I66">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66" s="25" t="str" cm="1">
        <f t="array" ref="J66">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66" s="251" t="str" cm="1">
        <f t="array" ref="K66">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66" s="24" t="str" cm="1">
        <f t="array" ref="L66">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66" s="25" t="str" cm="1">
        <f t="array" ref="M66">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66" s="21"/>
      <c r="O66" s="21"/>
      <c r="P66" s="21"/>
      <c r="Q66" s="237"/>
      <c r="R66" s="21"/>
      <c r="S66" s="22"/>
      <c r="T66" s="21"/>
      <c r="U66" s="21"/>
      <c r="V66" s="21"/>
      <c r="W66" s="21"/>
      <c r="X66" s="21"/>
      <c r="Y66" s="21"/>
      <c r="Z66" s="21"/>
      <c r="AA66" s="22"/>
      <c r="AB66" s="22"/>
      <c r="AC66" s="21"/>
      <c r="AD66" s="21"/>
      <c r="AE66" s="21"/>
      <c r="AF66" s="21"/>
      <c r="AG66" s="21"/>
      <c r="AH66" s="21"/>
      <c r="AI66" s="21"/>
      <c r="AJ66" s="21"/>
      <c r="AK66" s="21"/>
      <c r="AL66" s="21"/>
      <c r="AM66" s="21"/>
      <c r="AN66" s="21"/>
      <c r="AO66" s="21"/>
      <c r="AP66" s="21"/>
      <c r="AQ66" s="21"/>
      <c r="AR66" s="21"/>
      <c r="AS66" s="22"/>
    </row>
    <row r="67" spans="2:45" ht="15" thickBot="1" x14ac:dyDescent="0.4">
      <c r="B67" s="328"/>
      <c r="C67" s="9">
        <v>5</v>
      </c>
      <c r="D67" s="21"/>
      <c r="E67" s="237"/>
      <c r="F67" s="26" t="str" cm="1">
        <f t="array" ref="F67">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67" s="237"/>
      <c r="H67" s="21"/>
      <c r="I67" s="237"/>
      <c r="J67" s="237"/>
      <c r="K67" s="242" t="str" cm="1">
        <f t="array" ref="K67">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67" s="21"/>
      <c r="M67" s="237"/>
      <c r="N67" s="21"/>
      <c r="O67" s="21"/>
      <c r="P67" s="24" t="str" cm="1">
        <f t="array" ref="P67">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67" s="26" t="str" cm="1">
        <f t="array" ref="Q67">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67" s="21"/>
      <c r="S67" s="22"/>
      <c r="T67" s="21"/>
      <c r="U67" s="21"/>
      <c r="V67" s="21"/>
      <c r="W67" s="21"/>
      <c r="X67" s="21"/>
      <c r="Y67" s="21"/>
      <c r="Z67" s="21"/>
      <c r="AA67" s="23" t="str" cm="1">
        <f t="array" ref="AA67">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67" s="23" t="str" cm="1">
        <f t="array" ref="AB67">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67" s="24" t="str" cm="1">
        <f t="array" ref="AC67">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67" s="26" t="str" cm="1">
        <f t="array" ref="AD67">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67" s="26" t="str" cm="1">
        <f t="array" ref="AE67">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67" s="26" t="str" cm="1">
        <f t="array" ref="AF67">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67" s="26" t="str" cm="1">
        <f t="array" ref="AG67">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67" s="26" t="str" cm="1">
        <f t="array" ref="AH67">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67" s="26" t="str" cm="1">
        <f t="array" ref="AI67">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67" s="26" t="str" cm="1">
        <f t="array" ref="AJ67">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67" s="26" t="str" cm="1">
        <f t="array" ref="AK67">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67" s="26" t="str" cm="1">
        <f t="array" ref="AL67">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67" s="26" t="str" cm="1">
        <f t="array" ref="AM67">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67" s="26" t="str" cm="1">
        <f t="array" ref="AN67">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67" s="26" t="str" cm="1">
        <f t="array" ref="AO67">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67" s="26" t="str" cm="1">
        <f t="array" ref="AP67">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67" s="26" t="str" cm="1">
        <f t="array" ref="AQ67">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67" s="26" t="str" cm="1">
        <f t="array" ref="AR67">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67" s="22"/>
    </row>
    <row r="68" spans="2:45" ht="15" thickBot="1" x14ac:dyDescent="0.4">
      <c r="B68" s="328"/>
      <c r="C68" s="9">
        <v>6</v>
      </c>
      <c r="D68" s="21"/>
      <c r="E68" s="237"/>
      <c r="F68" s="237"/>
      <c r="G68" s="237"/>
      <c r="H68" s="21"/>
      <c r="I68" s="237"/>
      <c r="J68" s="237"/>
      <c r="K68" s="237"/>
      <c r="L68" s="21"/>
      <c r="M68" s="237"/>
      <c r="N68" s="21"/>
      <c r="O68" s="21"/>
      <c r="P68" s="24" t="str" cm="1">
        <f t="array" ref="P68">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68" s="237"/>
      <c r="R68" s="21"/>
      <c r="S68" s="22"/>
      <c r="T68" s="21"/>
      <c r="U68" s="21"/>
      <c r="V68" s="21"/>
      <c r="W68" s="21"/>
      <c r="X68" s="21"/>
      <c r="Y68" s="21"/>
      <c r="Z68" s="21"/>
      <c r="AA68" s="22"/>
      <c r="AB68" s="23" t="str" cm="1">
        <f t="array" ref="AB68">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68" s="21"/>
      <c r="AD68" s="24" t="str" cm="1">
        <f t="array" ref="AD68">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68" s="24" t="str" cm="1">
        <f t="array" ref="AE68">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68" s="21"/>
      <c r="AG68" s="24" t="str" cm="1">
        <f t="array" ref="AG68">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68" s="21"/>
      <c r="AI68" s="21"/>
      <c r="AJ68" s="21"/>
      <c r="AK68" s="21"/>
      <c r="AL68" s="21"/>
      <c r="AM68" s="21"/>
      <c r="AN68" s="21"/>
      <c r="AO68" s="21"/>
      <c r="AP68" s="21"/>
      <c r="AQ68" s="21"/>
      <c r="AR68" s="21"/>
      <c r="AS68" s="24" t="str" cm="1">
        <f t="array" ref="AS68">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69" spans="2:45" ht="15" thickBot="1" x14ac:dyDescent="0.4">
      <c r="B69" s="328"/>
      <c r="C69" s="9">
        <v>7</v>
      </c>
      <c r="D69" s="24" t="str" cm="1">
        <f t="array" ref="D69">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69" s="25" t="str" cm="1">
        <f t="array" ref="E69">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69" s="25" t="str" cm="1">
        <f t="array" ref="F69">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69" s="25" t="str" cm="1">
        <f t="array" ref="G69">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69" s="24" t="str" cm="1">
        <f t="array" ref="H69">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69" s="25" t="str" cm="1">
        <f t="array" ref="I69">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69" s="25" t="str" cm="1">
        <f t="array" ref="J69">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69" s="251" t="str" cm="1">
        <f t="array" ref="K69">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69" s="24" t="str" cm="1">
        <f t="array" ref="L69">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69" s="25" t="str" cm="1">
        <f t="array" ref="M69">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69" s="24" t="str" cm="1">
        <f t="array" ref="N69">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69" s="24" t="str" cm="1">
        <f t="array" ref="O69">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69" s="21"/>
      <c r="Q69" s="237"/>
      <c r="R69" s="21"/>
      <c r="S69" s="22"/>
      <c r="T69" s="21"/>
      <c r="U69" s="21"/>
      <c r="V69" s="21"/>
      <c r="W69" s="21"/>
      <c r="X69" s="21"/>
      <c r="Y69" s="21"/>
      <c r="Z69" s="21"/>
      <c r="AA69" s="22"/>
      <c r="AB69" s="22"/>
      <c r="AC69" s="21"/>
      <c r="AD69" s="21"/>
      <c r="AE69" s="21"/>
      <c r="AF69" s="21"/>
      <c r="AG69" s="21"/>
      <c r="AH69" s="21"/>
      <c r="AI69" s="21"/>
      <c r="AJ69" s="21"/>
      <c r="AK69" s="21"/>
      <c r="AL69" s="21"/>
      <c r="AM69" s="21"/>
      <c r="AN69" s="21"/>
      <c r="AO69" s="21"/>
      <c r="AP69" s="21"/>
      <c r="AQ69" s="21"/>
      <c r="AR69" s="21"/>
      <c r="AS69" s="22"/>
    </row>
    <row r="70" spans="2:45" ht="15" thickBot="1" x14ac:dyDescent="0.4">
      <c r="B70" s="328"/>
      <c r="C70" s="9">
        <v>8</v>
      </c>
      <c r="D70" s="21"/>
      <c r="E70" s="237"/>
      <c r="F70" s="237"/>
      <c r="G70" s="237"/>
      <c r="H70" s="21"/>
      <c r="I70" s="237"/>
      <c r="J70" s="237"/>
      <c r="K70" s="237"/>
      <c r="L70" s="21"/>
      <c r="M70" s="237"/>
      <c r="N70" s="24" t="str" cm="1">
        <f t="array" ref="N70">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70" s="24" t="str" cm="1">
        <f t="array" ref="O70">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70" s="21"/>
      <c r="Q70" s="237"/>
      <c r="R70" s="21"/>
      <c r="S70" s="22"/>
      <c r="T70" s="61" t="str" cm="1">
        <f t="array" ref="T70">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70" s="24" t="str" cm="1">
        <f t="array" ref="U70">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70" s="21"/>
      <c r="W70" s="21"/>
      <c r="X70" s="21"/>
      <c r="Y70" s="21"/>
      <c r="Z70" s="21"/>
      <c r="AA70" s="22"/>
      <c r="AB70" s="22"/>
      <c r="AC70" s="21"/>
      <c r="AD70" s="21"/>
      <c r="AE70" s="21"/>
      <c r="AF70" s="21"/>
      <c r="AG70" s="21"/>
      <c r="AH70" s="21"/>
      <c r="AI70" s="21"/>
      <c r="AJ70" s="21"/>
      <c r="AK70" s="21"/>
      <c r="AL70" s="21"/>
      <c r="AM70" s="21"/>
      <c r="AN70" s="21"/>
      <c r="AO70" s="21"/>
      <c r="AP70" s="21"/>
      <c r="AQ70" s="21"/>
      <c r="AR70" s="21"/>
      <c r="AS70" s="22"/>
    </row>
    <row r="71" spans="2:45" ht="15" thickBot="1" x14ac:dyDescent="0.4">
      <c r="B71" s="328"/>
      <c r="C71" s="9">
        <v>9</v>
      </c>
      <c r="D71" s="21"/>
      <c r="E71" s="237"/>
      <c r="F71" s="237"/>
      <c r="G71" s="237"/>
      <c r="H71" s="21"/>
      <c r="I71" s="237"/>
      <c r="J71" s="237"/>
      <c r="K71" s="237"/>
      <c r="L71" s="21"/>
      <c r="M71" s="237"/>
      <c r="N71" s="24" t="str" cm="1">
        <f t="array" ref="N71">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71" s="24" t="str" cm="1">
        <f t="array" ref="O71">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71" s="21"/>
      <c r="Q71" s="237"/>
      <c r="R71" s="21"/>
      <c r="S71" s="22"/>
      <c r="T71" s="61" t="str" cm="1">
        <f t="array" ref="T71">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71" s="24" t="str" cm="1">
        <f t="array" ref="U71">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71" s="21"/>
      <c r="W71" s="21"/>
      <c r="X71" s="21"/>
      <c r="Y71" s="21"/>
      <c r="Z71" s="21"/>
      <c r="AA71" s="22"/>
      <c r="AB71" s="22"/>
      <c r="AC71" s="21"/>
      <c r="AD71" s="21"/>
      <c r="AE71" s="21"/>
      <c r="AF71" s="21"/>
      <c r="AG71" s="21"/>
      <c r="AH71" s="21"/>
      <c r="AI71" s="21"/>
      <c r="AJ71" s="21"/>
      <c r="AK71" s="21"/>
      <c r="AL71" s="21"/>
      <c r="AM71" s="21"/>
      <c r="AN71" s="21"/>
      <c r="AO71" s="21"/>
      <c r="AP71" s="21"/>
      <c r="AQ71" s="21"/>
      <c r="AR71" s="21"/>
      <c r="AS71" s="22"/>
    </row>
    <row r="72" spans="2:45" ht="15" thickBot="1" x14ac:dyDescent="0.4">
      <c r="B72" s="328"/>
      <c r="C72" s="9">
        <v>10</v>
      </c>
      <c r="D72" s="28"/>
      <c r="E72" s="27"/>
      <c r="F72" s="27"/>
      <c r="G72" s="27"/>
      <c r="H72" s="28"/>
      <c r="I72" s="27"/>
      <c r="J72" s="27"/>
      <c r="K72" s="27"/>
      <c r="L72" s="28"/>
      <c r="M72" s="27"/>
      <c r="N72" s="29" t="str" cm="1">
        <f t="array" ref="N72">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72" s="29" t="str" cm="1">
        <f t="array" ref="O72">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72" s="28"/>
      <c r="Q72" s="27"/>
      <c r="R72" s="28"/>
      <c r="S72" s="30"/>
      <c r="T72" s="244" t="str" cm="1">
        <f t="array" ref="T72">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72" s="29" t="str" cm="1">
        <f t="array" ref="U72">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72" s="30"/>
      <c r="W72" s="28"/>
      <c r="X72" s="28"/>
      <c r="Y72" s="29" t="str" cm="1">
        <f t="array" ref="Y72">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72" s="244" t="str" cm="1">
        <f t="array" ref="Z72">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72" s="30"/>
      <c r="AB72" s="30"/>
      <c r="AC72" s="28"/>
      <c r="AD72" s="28"/>
      <c r="AE72" s="28"/>
      <c r="AF72" s="28"/>
      <c r="AG72" s="28"/>
      <c r="AH72" s="28"/>
      <c r="AI72" s="28"/>
      <c r="AJ72" s="28"/>
      <c r="AK72" s="28"/>
      <c r="AL72" s="28"/>
      <c r="AM72" s="28"/>
      <c r="AN72" s="28"/>
      <c r="AO72" s="28"/>
      <c r="AP72" s="28"/>
      <c r="AQ72" s="28"/>
      <c r="AR72" s="28"/>
      <c r="AS72" s="30"/>
    </row>
    <row r="73" spans="2:45" ht="15" thickBot="1" x14ac:dyDescent="0.4">
      <c r="D73" s="271"/>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3"/>
      <c r="AM73" s="274"/>
      <c r="AN73" s="274"/>
      <c r="AO73" s="274"/>
      <c r="AP73" s="274"/>
      <c r="AQ73" s="274"/>
      <c r="AR73" s="274"/>
      <c r="AS73" s="274"/>
    </row>
    <row r="74" spans="2:45" ht="15" thickBot="1" x14ac:dyDescent="0.4">
      <c r="B74" s="328" t="str">
        <f>IF('1. Introduction'!C15=0,"",'1. Introduction'!C15)</f>
        <v/>
      </c>
      <c r="C74" s="9">
        <v>1</v>
      </c>
      <c r="D74" s="21"/>
      <c r="E74" s="237"/>
      <c r="F74" s="237"/>
      <c r="G74" s="238" t="str" cm="1">
        <f t="array" ref="G74">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74" s="21"/>
      <c r="I74" s="237"/>
      <c r="J74" s="237"/>
      <c r="K74" s="252" t="str" cm="1">
        <f t="array" ref="K74">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74" s="18"/>
      <c r="M74" s="237"/>
      <c r="N74" s="21"/>
      <c r="O74" s="21"/>
      <c r="P74" s="18"/>
      <c r="Q74" s="237"/>
      <c r="R74" s="238" t="str" cm="1">
        <f t="array" ref="R74">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74" s="55" t="str" cm="1">
        <f t="array" ref="S74">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74" s="21"/>
      <c r="U74" s="21"/>
      <c r="V74" s="24" t="str" cm="1">
        <f t="array" ref="V74">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74" s="24" t="str" cm="1">
        <f t="array" ref="W74">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74" s="24" t="str" cm="1">
        <f t="array" ref="X74">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74" s="21"/>
      <c r="Z74" s="21"/>
      <c r="AA74" s="19"/>
      <c r="AB74" s="19"/>
      <c r="AC74" s="20"/>
      <c r="AD74" s="239"/>
      <c r="AE74" s="22"/>
      <c r="AF74" s="24" t="str" cm="1">
        <f t="array" ref="AF74">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74" s="22"/>
      <c r="AH74" s="24" t="str" cm="1">
        <f t="array" ref="AH74">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74" s="22"/>
      <c r="AJ74" s="239"/>
      <c r="AK74" s="239"/>
      <c r="AL74" s="22"/>
      <c r="AM74" s="239"/>
      <c r="AN74" s="22"/>
      <c r="AO74" s="239"/>
      <c r="AP74" s="22"/>
      <c r="AQ74" s="239"/>
      <c r="AR74" s="22"/>
      <c r="AS74" s="19"/>
    </row>
    <row r="75" spans="2:45" ht="15" thickBot="1" x14ac:dyDescent="0.4">
      <c r="B75" s="328"/>
      <c r="C75" s="9">
        <v>2</v>
      </c>
      <c r="D75" s="21"/>
      <c r="E75" s="237"/>
      <c r="F75" s="237"/>
      <c r="G75" s="238" t="str" cm="1">
        <f t="array" ref="G75">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75" s="21"/>
      <c r="I75" s="237"/>
      <c r="J75" s="237"/>
      <c r="K75" s="252" t="str" cm="1">
        <f t="array" ref="K75">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75" s="21"/>
      <c r="M75" s="237"/>
      <c r="N75" s="21"/>
      <c r="O75" s="21"/>
      <c r="P75" s="21"/>
      <c r="Q75" s="237"/>
      <c r="R75" s="238" t="str" cm="1">
        <f t="array" ref="R75">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75" s="22"/>
      <c r="T75" s="21"/>
      <c r="U75" s="21"/>
      <c r="V75" s="21"/>
      <c r="W75" s="21"/>
      <c r="X75" s="21"/>
      <c r="Y75" s="21"/>
      <c r="Z75" s="21"/>
      <c r="AA75" s="23" t="str" cm="1">
        <f t="array" ref="AA75">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75" s="22"/>
      <c r="AC75" s="23" t="str" cm="1">
        <f t="array" ref="AC75">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75" s="21"/>
      <c r="AE75" s="21"/>
      <c r="AF75" s="21"/>
      <c r="AG75" s="21"/>
      <c r="AH75" s="21"/>
      <c r="AI75" s="21"/>
      <c r="AJ75" s="21"/>
      <c r="AK75" s="21"/>
      <c r="AL75" s="21"/>
      <c r="AM75" s="21"/>
      <c r="AN75" s="21"/>
      <c r="AO75" s="21"/>
      <c r="AP75" s="21"/>
      <c r="AQ75" s="21"/>
      <c r="AR75" s="21"/>
      <c r="AS75" s="22"/>
    </row>
    <row r="76" spans="2:45" ht="15" thickBot="1" x14ac:dyDescent="0.4">
      <c r="B76" s="328"/>
      <c r="C76" s="9">
        <v>3</v>
      </c>
      <c r="D76" s="21"/>
      <c r="E76" s="237"/>
      <c r="F76" s="26" t="str" cm="1">
        <f t="array" ref="F76">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76" s="26" t="str" cm="1">
        <f t="array" ref="G76">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76" s="21"/>
      <c r="I76" s="237"/>
      <c r="J76" s="26" t="str" cm="1">
        <f t="array" ref="J76">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76" s="242" t="str" cm="1">
        <f t="array" ref="K76">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76" s="21"/>
      <c r="M76" s="237"/>
      <c r="N76" s="21"/>
      <c r="O76" s="21"/>
      <c r="P76" s="21"/>
      <c r="Q76" s="237"/>
      <c r="R76" s="26" t="str" cm="1">
        <f t="array" ref="R76">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76" s="23" t="str" cm="1">
        <f t="array" ref="S76">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76" s="21"/>
      <c r="U76" s="21"/>
      <c r="V76" s="21"/>
      <c r="W76" s="21"/>
      <c r="X76" s="21"/>
      <c r="Y76" s="21"/>
      <c r="Z76" s="21"/>
      <c r="AA76" s="23" t="str" cm="1">
        <f t="array" ref="AA76">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76" s="22"/>
      <c r="AC76" s="24" t="str" cm="1">
        <f t="array" ref="AC76">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76" s="21"/>
      <c r="AE76" s="21"/>
      <c r="AF76" s="21"/>
      <c r="AG76" s="21"/>
      <c r="AH76" s="21"/>
      <c r="AI76" s="21"/>
      <c r="AJ76" s="21"/>
      <c r="AK76" s="21"/>
      <c r="AL76" s="21"/>
      <c r="AM76" s="21"/>
      <c r="AN76" s="21"/>
      <c r="AO76" s="21"/>
      <c r="AP76" s="21"/>
      <c r="AQ76" s="21"/>
      <c r="AR76" s="21"/>
      <c r="AS76" s="22"/>
    </row>
    <row r="77" spans="2:45" ht="15" thickBot="1" x14ac:dyDescent="0.4">
      <c r="B77" s="328"/>
      <c r="C77" s="9">
        <v>4</v>
      </c>
      <c r="D77" s="24" t="str" cm="1">
        <f t="array" ref="D77">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77" s="25" t="str" cm="1">
        <f t="array" ref="E77">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77" s="25" t="str" cm="1">
        <f t="array" ref="F77">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77" s="25" t="str" cm="1">
        <f t="array" ref="G77">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77" s="24" t="str" cm="1">
        <f t="array" ref="H77">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77" s="25" t="str" cm="1">
        <f t="array" ref="I77">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77" s="25" t="str" cm="1">
        <f t="array" ref="J77">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77" s="251" t="str" cm="1">
        <f t="array" ref="K77">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77" s="24" t="str" cm="1">
        <f t="array" ref="L77">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77" s="25" t="str" cm="1">
        <f t="array" ref="M77">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77" s="21"/>
      <c r="O77" s="21"/>
      <c r="P77" s="21"/>
      <c r="Q77" s="237"/>
      <c r="R77" s="21"/>
      <c r="S77" s="22"/>
      <c r="T77" s="21"/>
      <c r="U77" s="21"/>
      <c r="V77" s="21"/>
      <c r="W77" s="21"/>
      <c r="X77" s="21"/>
      <c r="Y77" s="21"/>
      <c r="Z77" s="21"/>
      <c r="AA77" s="22"/>
      <c r="AB77" s="22"/>
      <c r="AC77" s="21"/>
      <c r="AD77" s="21"/>
      <c r="AE77" s="21"/>
      <c r="AF77" s="21"/>
      <c r="AG77" s="21"/>
      <c r="AH77" s="21"/>
      <c r="AI77" s="21"/>
      <c r="AJ77" s="21"/>
      <c r="AK77" s="21"/>
      <c r="AL77" s="21"/>
      <c r="AM77" s="21"/>
      <c r="AN77" s="21"/>
      <c r="AO77" s="21"/>
      <c r="AP77" s="21"/>
      <c r="AQ77" s="21"/>
      <c r="AR77" s="21"/>
      <c r="AS77" s="22"/>
    </row>
    <row r="78" spans="2:45" ht="15" thickBot="1" x14ac:dyDescent="0.4">
      <c r="B78" s="328"/>
      <c r="C78" s="9">
        <v>5</v>
      </c>
      <c r="D78" s="21"/>
      <c r="E78" s="237"/>
      <c r="F78" s="26" t="str" cm="1">
        <f t="array" ref="F78">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78" s="237"/>
      <c r="H78" s="21"/>
      <c r="I78" s="237"/>
      <c r="J78" s="237"/>
      <c r="K78" s="242" t="str" cm="1">
        <f t="array" ref="K78">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78" s="21"/>
      <c r="M78" s="237"/>
      <c r="N78" s="21"/>
      <c r="O78" s="21"/>
      <c r="P78" s="24" t="str" cm="1">
        <f t="array" ref="P78">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78" s="26" t="str" cm="1">
        <f t="array" ref="Q78">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78" s="21"/>
      <c r="S78" s="22"/>
      <c r="T78" s="21"/>
      <c r="U78" s="21"/>
      <c r="V78" s="21"/>
      <c r="W78" s="21"/>
      <c r="X78" s="21"/>
      <c r="Y78" s="21"/>
      <c r="Z78" s="21"/>
      <c r="AA78" s="23" t="str" cm="1">
        <f t="array" ref="AA78">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78" s="23" t="str" cm="1">
        <f t="array" ref="AB78">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78" s="24" t="str" cm="1">
        <f t="array" ref="AC78">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78" s="26" t="str" cm="1">
        <f t="array" ref="AD78">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78" s="26" t="str" cm="1">
        <f t="array" ref="AE78">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78" s="26" t="str" cm="1">
        <f t="array" ref="AF78">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78" s="26" t="str" cm="1">
        <f t="array" ref="AG78">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78" s="26" t="str" cm="1">
        <f t="array" ref="AH78">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78" s="26" t="str" cm="1">
        <f t="array" ref="AI78">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78" s="26" t="str" cm="1">
        <f t="array" ref="AJ78">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78" s="26" t="str" cm="1">
        <f t="array" ref="AK78">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78" s="26" t="str" cm="1">
        <f t="array" ref="AL78">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78" s="26" t="str" cm="1">
        <f t="array" ref="AM78">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78" s="26" t="str" cm="1">
        <f t="array" ref="AN78">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78" s="26" t="str" cm="1">
        <f t="array" ref="AO78">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78" s="26" t="str" cm="1">
        <f t="array" ref="AP78">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78" s="26" t="str" cm="1">
        <f t="array" ref="AQ78">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78" s="26" t="str" cm="1">
        <f t="array" ref="AR78">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78" s="22"/>
    </row>
    <row r="79" spans="2:45" ht="15" thickBot="1" x14ac:dyDescent="0.4">
      <c r="B79" s="328"/>
      <c r="C79" s="9">
        <v>6</v>
      </c>
      <c r="D79" s="21"/>
      <c r="E79" s="237"/>
      <c r="F79" s="237"/>
      <c r="G79" s="237"/>
      <c r="H79" s="21"/>
      <c r="I79" s="237"/>
      <c r="J79" s="237"/>
      <c r="K79" s="237"/>
      <c r="L79" s="21"/>
      <c r="M79" s="237"/>
      <c r="N79" s="21"/>
      <c r="O79" s="21"/>
      <c r="P79" s="24" t="str" cm="1">
        <f t="array" ref="P79">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79" s="237"/>
      <c r="R79" s="21"/>
      <c r="S79" s="22"/>
      <c r="T79" s="21"/>
      <c r="U79" s="21"/>
      <c r="V79" s="21"/>
      <c r="W79" s="21"/>
      <c r="X79" s="21"/>
      <c r="Y79" s="21"/>
      <c r="Z79" s="21"/>
      <c r="AA79" s="22"/>
      <c r="AB79" s="23" t="str" cm="1">
        <f t="array" ref="AB79">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79" s="21"/>
      <c r="AD79" s="24" t="str" cm="1">
        <f t="array" ref="AD79">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79" s="24" t="str" cm="1">
        <f t="array" ref="AE79">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79" s="21"/>
      <c r="AG79" s="24" t="str" cm="1">
        <f t="array" ref="AG79">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79" s="21"/>
      <c r="AI79" s="21"/>
      <c r="AJ79" s="21"/>
      <c r="AK79" s="21"/>
      <c r="AL79" s="21"/>
      <c r="AM79" s="21"/>
      <c r="AN79" s="21"/>
      <c r="AO79" s="21"/>
      <c r="AP79" s="21"/>
      <c r="AQ79" s="21"/>
      <c r="AR79" s="21"/>
      <c r="AS79" s="24" t="str" cm="1">
        <f t="array" ref="AS79">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80" spans="2:45" ht="15" thickBot="1" x14ac:dyDescent="0.4">
      <c r="B80" s="328"/>
      <c r="C80" s="9">
        <v>7</v>
      </c>
      <c r="D80" s="24" t="str" cm="1">
        <f t="array" ref="D80">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80" s="25" t="str" cm="1">
        <f t="array" ref="E80">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80" s="25" t="str" cm="1">
        <f t="array" ref="F80">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80" s="25" t="str" cm="1">
        <f t="array" ref="G80">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80" s="24" t="str" cm="1">
        <f t="array" ref="H80">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80" s="25" t="str" cm="1">
        <f t="array" ref="I80">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80" s="25" t="str" cm="1">
        <f t="array" ref="J80">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80" s="251" t="str" cm="1">
        <f t="array" ref="K80">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80" s="24" t="str" cm="1">
        <f t="array" ref="L80">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80" s="25" t="str" cm="1">
        <f t="array" ref="M80">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80" s="24" t="str" cm="1">
        <f t="array" ref="N80">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80" s="24" t="str" cm="1">
        <f t="array" ref="O80">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80" s="21"/>
      <c r="Q80" s="237"/>
      <c r="R80" s="21"/>
      <c r="S80" s="22"/>
      <c r="T80" s="21"/>
      <c r="U80" s="21"/>
      <c r="V80" s="21"/>
      <c r="W80" s="21"/>
      <c r="X80" s="21"/>
      <c r="Y80" s="21"/>
      <c r="Z80" s="21"/>
      <c r="AA80" s="22"/>
      <c r="AB80" s="22"/>
      <c r="AC80" s="21"/>
      <c r="AD80" s="21"/>
      <c r="AE80" s="21"/>
      <c r="AF80" s="21"/>
      <c r="AG80" s="21"/>
      <c r="AH80" s="21"/>
      <c r="AI80" s="21"/>
      <c r="AJ80" s="21"/>
      <c r="AK80" s="21"/>
      <c r="AL80" s="21"/>
      <c r="AM80" s="21"/>
      <c r="AN80" s="21"/>
      <c r="AO80" s="21"/>
      <c r="AP80" s="21"/>
      <c r="AQ80" s="21"/>
      <c r="AR80" s="21"/>
      <c r="AS80" s="22"/>
    </row>
    <row r="81" spans="2:45" ht="15" thickBot="1" x14ac:dyDescent="0.4">
      <c r="B81" s="328"/>
      <c r="C81" s="9">
        <v>8</v>
      </c>
      <c r="D81" s="21"/>
      <c r="E81" s="237"/>
      <c r="F81" s="237"/>
      <c r="G81" s="237"/>
      <c r="H81" s="21"/>
      <c r="I81" s="237"/>
      <c r="J81" s="237"/>
      <c r="K81" s="237"/>
      <c r="L81" s="21"/>
      <c r="M81" s="237"/>
      <c r="N81" s="24" t="str" cm="1">
        <f t="array" ref="N81">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81" s="24" t="str" cm="1">
        <f t="array" ref="O81">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81" s="21"/>
      <c r="Q81" s="237"/>
      <c r="R81" s="21"/>
      <c r="S81" s="22"/>
      <c r="T81" s="61" t="str" cm="1">
        <f t="array" ref="T81">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81" s="24" t="str" cm="1">
        <f t="array" ref="U81">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81" s="21"/>
      <c r="W81" s="21"/>
      <c r="X81" s="21"/>
      <c r="Y81" s="21"/>
      <c r="Z81" s="21"/>
      <c r="AA81" s="22"/>
      <c r="AB81" s="22"/>
      <c r="AC81" s="21"/>
      <c r="AD81" s="21"/>
      <c r="AE81" s="21"/>
      <c r="AF81" s="21"/>
      <c r="AG81" s="21"/>
      <c r="AH81" s="21"/>
      <c r="AI81" s="21"/>
      <c r="AJ81" s="21"/>
      <c r="AK81" s="21"/>
      <c r="AL81" s="21"/>
      <c r="AM81" s="21"/>
      <c r="AN81" s="21"/>
      <c r="AO81" s="21"/>
      <c r="AP81" s="21"/>
      <c r="AQ81" s="21"/>
      <c r="AR81" s="21"/>
      <c r="AS81" s="22"/>
    </row>
    <row r="82" spans="2:45" ht="15" thickBot="1" x14ac:dyDescent="0.4">
      <c r="B82" s="328"/>
      <c r="C82" s="9">
        <v>9</v>
      </c>
      <c r="D82" s="21"/>
      <c r="E82" s="237"/>
      <c r="F82" s="237"/>
      <c r="G82" s="237"/>
      <c r="H82" s="21"/>
      <c r="I82" s="237"/>
      <c r="J82" s="237"/>
      <c r="K82" s="237"/>
      <c r="L82" s="21"/>
      <c r="M82" s="237"/>
      <c r="N82" s="24" t="str" cm="1">
        <f t="array" ref="N82">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82" s="24" t="str" cm="1">
        <f t="array" ref="O82">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82" s="21"/>
      <c r="Q82" s="237"/>
      <c r="R82" s="21"/>
      <c r="S82" s="22"/>
      <c r="T82" s="61" t="str" cm="1">
        <f t="array" ref="T82">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82" s="24" t="str" cm="1">
        <f t="array" ref="U82">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82" s="21"/>
      <c r="W82" s="21"/>
      <c r="X82" s="21"/>
      <c r="Y82" s="21"/>
      <c r="Z82" s="21"/>
      <c r="AA82" s="22"/>
      <c r="AB82" s="22"/>
      <c r="AC82" s="21"/>
      <c r="AD82" s="21"/>
      <c r="AE82" s="21"/>
      <c r="AF82" s="21"/>
      <c r="AG82" s="21"/>
      <c r="AH82" s="21"/>
      <c r="AI82" s="21"/>
      <c r="AJ82" s="21"/>
      <c r="AK82" s="21"/>
      <c r="AL82" s="21"/>
      <c r="AM82" s="21"/>
      <c r="AN82" s="21"/>
      <c r="AO82" s="21"/>
      <c r="AP82" s="21"/>
      <c r="AQ82" s="21"/>
      <c r="AR82" s="21"/>
      <c r="AS82" s="22"/>
    </row>
    <row r="83" spans="2:45" ht="15" thickBot="1" x14ac:dyDescent="0.4">
      <c r="B83" s="328"/>
      <c r="C83" s="9">
        <v>10</v>
      </c>
      <c r="D83" s="28"/>
      <c r="E83" s="27"/>
      <c r="F83" s="27"/>
      <c r="G83" s="27"/>
      <c r="H83" s="28"/>
      <c r="I83" s="27"/>
      <c r="J83" s="27"/>
      <c r="K83" s="27"/>
      <c r="L83" s="28"/>
      <c r="M83" s="27"/>
      <c r="N83" s="29" t="str" cm="1">
        <f t="array" ref="N83">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83" s="29" t="str" cm="1">
        <f t="array" ref="O83">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83" s="28"/>
      <c r="Q83" s="27"/>
      <c r="R83" s="28"/>
      <c r="S83" s="30"/>
      <c r="T83" s="244" t="str" cm="1">
        <f t="array" ref="T83">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83" s="29" t="str" cm="1">
        <f t="array" ref="U83">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83" s="30"/>
      <c r="W83" s="28"/>
      <c r="X83" s="28"/>
      <c r="Y83" s="29" t="str" cm="1">
        <f t="array" ref="Y83">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83" s="244" t="str" cm="1">
        <f t="array" ref="Z83">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83" s="30"/>
      <c r="AB83" s="30"/>
      <c r="AC83" s="28"/>
      <c r="AD83" s="28"/>
      <c r="AE83" s="28"/>
      <c r="AF83" s="28"/>
      <c r="AG83" s="28"/>
      <c r="AH83" s="28"/>
      <c r="AI83" s="28"/>
      <c r="AJ83" s="28"/>
      <c r="AK83" s="28"/>
      <c r="AL83" s="28"/>
      <c r="AM83" s="28"/>
      <c r="AN83" s="28"/>
      <c r="AO83" s="28"/>
      <c r="AP83" s="28"/>
      <c r="AQ83" s="28"/>
      <c r="AR83" s="28"/>
      <c r="AS83" s="30"/>
    </row>
    <row r="84" spans="2:45" ht="15" thickBot="1" x14ac:dyDescent="0.4">
      <c r="D84" s="271"/>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3"/>
      <c r="AM84" s="274"/>
      <c r="AN84" s="274"/>
      <c r="AO84" s="274"/>
      <c r="AP84" s="274"/>
      <c r="AQ84" s="274"/>
      <c r="AR84" s="274"/>
      <c r="AS84" s="274"/>
    </row>
    <row r="85" spans="2:45" ht="15" thickBot="1" x14ac:dyDescent="0.4">
      <c r="B85" s="328" t="str">
        <f>IF('1. Introduction'!C16=0,"",'1. Introduction'!C16)</f>
        <v/>
      </c>
      <c r="C85" s="9">
        <v>1</v>
      </c>
      <c r="D85" s="21"/>
      <c r="E85" s="237"/>
      <c r="F85" s="237"/>
      <c r="G85" s="238" t="str" cm="1">
        <f t="array" ref="G85">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85" s="21"/>
      <c r="I85" s="237"/>
      <c r="J85" s="237"/>
      <c r="K85" s="252" t="str" cm="1">
        <f t="array" ref="K85">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85" s="18"/>
      <c r="M85" s="237"/>
      <c r="N85" s="21"/>
      <c r="O85" s="21"/>
      <c r="P85" s="18"/>
      <c r="Q85" s="237"/>
      <c r="R85" s="238" t="str" cm="1">
        <f t="array" ref="R85">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85" s="55" t="str" cm="1">
        <f t="array" ref="S85">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85" s="21"/>
      <c r="U85" s="21"/>
      <c r="V85" s="24" t="str" cm="1">
        <f t="array" ref="V85">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85" s="24" t="str" cm="1">
        <f t="array" ref="W85">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85" s="24" t="str" cm="1">
        <f t="array" ref="X85">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85" s="21"/>
      <c r="Z85" s="21"/>
      <c r="AA85" s="19"/>
      <c r="AB85" s="19"/>
      <c r="AC85" s="20"/>
      <c r="AD85" s="239"/>
      <c r="AE85" s="22"/>
      <c r="AF85" s="24" t="str" cm="1">
        <f t="array" ref="AF85">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85" s="22"/>
      <c r="AH85" s="24" t="str" cm="1">
        <f t="array" ref="AH85">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85" s="22"/>
      <c r="AJ85" s="239"/>
      <c r="AK85" s="239"/>
      <c r="AL85" s="22"/>
      <c r="AM85" s="239"/>
      <c r="AN85" s="22"/>
      <c r="AO85" s="239"/>
      <c r="AP85" s="22"/>
      <c r="AQ85" s="239"/>
      <c r="AR85" s="22"/>
      <c r="AS85" s="19"/>
    </row>
    <row r="86" spans="2:45" ht="15" thickBot="1" x14ac:dyDescent="0.4">
      <c r="B86" s="328"/>
      <c r="C86" s="9">
        <v>2</v>
      </c>
      <c r="D86" s="21"/>
      <c r="E86" s="237"/>
      <c r="F86" s="237"/>
      <c r="G86" s="238" t="str" cm="1">
        <f t="array" ref="G86">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86" s="21"/>
      <c r="I86" s="237"/>
      <c r="J86" s="237"/>
      <c r="K86" s="252" t="str" cm="1">
        <f t="array" ref="K86">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86" s="21"/>
      <c r="M86" s="237"/>
      <c r="N86" s="21"/>
      <c r="O86" s="21"/>
      <c r="P86" s="21"/>
      <c r="Q86" s="237"/>
      <c r="R86" s="238" t="str" cm="1">
        <f t="array" ref="R86">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86" s="22"/>
      <c r="T86" s="21"/>
      <c r="U86" s="21"/>
      <c r="V86" s="21"/>
      <c r="W86" s="21"/>
      <c r="X86" s="21"/>
      <c r="Y86" s="21"/>
      <c r="Z86" s="21"/>
      <c r="AA86" s="23" t="str" cm="1">
        <f t="array" ref="AA86">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86" s="22"/>
      <c r="AC86" s="23" t="str" cm="1">
        <f t="array" ref="AC86">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86" s="21"/>
      <c r="AE86" s="21"/>
      <c r="AF86" s="21"/>
      <c r="AG86" s="21"/>
      <c r="AH86" s="21"/>
      <c r="AI86" s="21"/>
      <c r="AJ86" s="21"/>
      <c r="AK86" s="21"/>
      <c r="AL86" s="21"/>
      <c r="AM86" s="21"/>
      <c r="AN86" s="21"/>
      <c r="AO86" s="21"/>
      <c r="AP86" s="21"/>
      <c r="AQ86" s="21"/>
      <c r="AR86" s="21"/>
      <c r="AS86" s="22"/>
    </row>
    <row r="87" spans="2:45" ht="15" thickBot="1" x14ac:dyDescent="0.4">
      <c r="B87" s="328"/>
      <c r="C87" s="9">
        <v>3</v>
      </c>
      <c r="D87" s="21"/>
      <c r="E87" s="237"/>
      <c r="F87" s="26" t="str" cm="1">
        <f t="array" ref="F87">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87" s="26" t="str" cm="1">
        <f t="array" ref="G87">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87" s="21"/>
      <c r="I87" s="237"/>
      <c r="J87" s="26" t="str" cm="1">
        <f t="array" ref="J87">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87" s="242" t="str" cm="1">
        <f t="array" ref="K87">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87" s="21"/>
      <c r="M87" s="237"/>
      <c r="N87" s="21"/>
      <c r="O87" s="21"/>
      <c r="P87" s="21"/>
      <c r="Q87" s="237"/>
      <c r="R87" s="26" t="str" cm="1">
        <f t="array" ref="R87">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87" s="23" t="str" cm="1">
        <f t="array" ref="S87">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87" s="21"/>
      <c r="U87" s="21"/>
      <c r="V87" s="21"/>
      <c r="W87" s="21"/>
      <c r="X87" s="21"/>
      <c r="Y87" s="21"/>
      <c r="Z87" s="21"/>
      <c r="AA87" s="23" t="str" cm="1">
        <f t="array" ref="AA87">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87" s="22"/>
      <c r="AC87" s="24" t="str" cm="1">
        <f t="array" ref="AC87">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87" s="21"/>
      <c r="AE87" s="21"/>
      <c r="AF87" s="21"/>
      <c r="AG87" s="21"/>
      <c r="AH87" s="21"/>
      <c r="AI87" s="21"/>
      <c r="AJ87" s="21"/>
      <c r="AK87" s="21"/>
      <c r="AL87" s="21"/>
      <c r="AM87" s="21"/>
      <c r="AN87" s="21"/>
      <c r="AO87" s="21"/>
      <c r="AP87" s="21"/>
      <c r="AQ87" s="21"/>
      <c r="AR87" s="21"/>
      <c r="AS87" s="22"/>
    </row>
    <row r="88" spans="2:45" ht="15" thickBot="1" x14ac:dyDescent="0.4">
      <c r="B88" s="328"/>
      <c r="C88" s="9">
        <v>4</v>
      </c>
      <c r="D88" s="24" t="str" cm="1">
        <f t="array" ref="D88">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88" s="25" t="str" cm="1">
        <f t="array" ref="E88">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88" s="25" t="str" cm="1">
        <f t="array" ref="F88">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88" s="25" t="str" cm="1">
        <f t="array" ref="G88">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88" s="24" t="str" cm="1">
        <f t="array" ref="H88">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88" s="25" t="str" cm="1">
        <f t="array" ref="I88">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88" s="25" t="str" cm="1">
        <f t="array" ref="J88">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88" s="251" t="str" cm="1">
        <f t="array" ref="K88">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88" s="24" t="str" cm="1">
        <f t="array" ref="L88">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88" s="25" t="str" cm="1">
        <f t="array" ref="M88">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88" s="21"/>
      <c r="O88" s="21"/>
      <c r="P88" s="21"/>
      <c r="Q88" s="237"/>
      <c r="R88" s="21"/>
      <c r="S88" s="22"/>
      <c r="T88" s="21"/>
      <c r="U88" s="21"/>
      <c r="V88" s="21"/>
      <c r="W88" s="21"/>
      <c r="X88" s="21"/>
      <c r="Y88" s="21"/>
      <c r="Z88" s="21"/>
      <c r="AA88" s="22"/>
      <c r="AB88" s="22"/>
      <c r="AC88" s="21"/>
      <c r="AD88" s="21"/>
      <c r="AE88" s="21"/>
      <c r="AF88" s="21"/>
      <c r="AG88" s="21"/>
      <c r="AH88" s="21"/>
      <c r="AI88" s="21"/>
      <c r="AJ88" s="21"/>
      <c r="AK88" s="21"/>
      <c r="AL88" s="21"/>
      <c r="AM88" s="21"/>
      <c r="AN88" s="21"/>
      <c r="AO88" s="21"/>
      <c r="AP88" s="21"/>
      <c r="AQ88" s="21"/>
      <c r="AR88" s="21"/>
      <c r="AS88" s="22"/>
    </row>
    <row r="89" spans="2:45" ht="15" thickBot="1" x14ac:dyDescent="0.4">
      <c r="B89" s="328"/>
      <c r="C89" s="9">
        <v>5</v>
      </c>
      <c r="D89" s="21"/>
      <c r="E89" s="237"/>
      <c r="F89" s="26" t="str" cm="1">
        <f t="array" ref="F89">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89" s="237"/>
      <c r="H89" s="21"/>
      <c r="I89" s="237"/>
      <c r="J89" s="237"/>
      <c r="K89" s="242" t="str" cm="1">
        <f t="array" ref="K89">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89" s="21"/>
      <c r="M89" s="237"/>
      <c r="N89" s="21"/>
      <c r="O89" s="21"/>
      <c r="P89" s="24" t="str" cm="1">
        <f t="array" ref="P89">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89" s="26" t="str" cm="1">
        <f t="array" ref="Q89">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89" s="21"/>
      <c r="S89" s="22"/>
      <c r="T89" s="21"/>
      <c r="U89" s="21"/>
      <c r="V89" s="21"/>
      <c r="W89" s="21"/>
      <c r="X89" s="21"/>
      <c r="Y89" s="21"/>
      <c r="Z89" s="21"/>
      <c r="AA89" s="23" t="str" cm="1">
        <f t="array" ref="AA89">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89" s="23" t="str" cm="1">
        <f t="array" ref="AB89">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89" s="24" t="str" cm="1">
        <f t="array" ref="AC89">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89" s="26" t="str" cm="1">
        <f t="array" ref="AD89">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89" s="26" t="str" cm="1">
        <f t="array" ref="AE89">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89" s="26" t="str" cm="1">
        <f t="array" ref="AF89">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89" s="26" t="str" cm="1">
        <f t="array" ref="AG89">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89" s="26" t="str" cm="1">
        <f t="array" ref="AH89">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89" s="26" t="str" cm="1">
        <f t="array" ref="AI89">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89" s="26" t="str" cm="1">
        <f t="array" ref="AJ89">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89" s="26" t="str" cm="1">
        <f t="array" ref="AK89">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89" s="26" t="str" cm="1">
        <f t="array" ref="AL89">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89" s="26" t="str" cm="1">
        <f t="array" ref="AM89">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89" s="26" t="str" cm="1">
        <f t="array" ref="AN89">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89" s="26" t="str" cm="1">
        <f t="array" ref="AO89">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89" s="26" t="str" cm="1">
        <f t="array" ref="AP89">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89" s="26" t="str" cm="1">
        <f t="array" ref="AQ89">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89" s="26" t="str" cm="1">
        <f t="array" ref="AR89">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89" s="22"/>
    </row>
    <row r="90" spans="2:45" ht="15" thickBot="1" x14ac:dyDescent="0.4">
      <c r="B90" s="328"/>
      <c r="C90" s="9">
        <v>6</v>
      </c>
      <c r="D90" s="21"/>
      <c r="E90" s="237"/>
      <c r="F90" s="237"/>
      <c r="G90" s="237"/>
      <c r="H90" s="21"/>
      <c r="I90" s="237"/>
      <c r="J90" s="237"/>
      <c r="K90" s="237"/>
      <c r="L90" s="21"/>
      <c r="M90" s="237"/>
      <c r="N90" s="21"/>
      <c r="O90" s="21"/>
      <c r="P90" s="24" t="str" cm="1">
        <f t="array" ref="P90">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90" s="237"/>
      <c r="R90" s="21"/>
      <c r="S90" s="22"/>
      <c r="T90" s="21"/>
      <c r="U90" s="21"/>
      <c r="V90" s="21"/>
      <c r="W90" s="21"/>
      <c r="X90" s="21"/>
      <c r="Y90" s="21"/>
      <c r="Z90" s="21"/>
      <c r="AA90" s="22"/>
      <c r="AB90" s="23" t="str" cm="1">
        <f t="array" ref="AB90">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90" s="21"/>
      <c r="AD90" s="24" t="str" cm="1">
        <f t="array" ref="AD90">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90" s="24" t="str" cm="1">
        <f t="array" ref="AE90">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90" s="21"/>
      <c r="AG90" s="24" t="str" cm="1">
        <f t="array" ref="AG90">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90" s="21"/>
      <c r="AI90" s="21"/>
      <c r="AJ90" s="21"/>
      <c r="AK90" s="21"/>
      <c r="AL90" s="21"/>
      <c r="AM90" s="21"/>
      <c r="AN90" s="21"/>
      <c r="AO90" s="21"/>
      <c r="AP90" s="21"/>
      <c r="AQ90" s="21"/>
      <c r="AR90" s="21"/>
      <c r="AS90" s="24" t="str" cm="1">
        <f t="array" ref="AS90">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91" spans="2:45" ht="15" thickBot="1" x14ac:dyDescent="0.4">
      <c r="B91" s="328"/>
      <c r="C91" s="9">
        <v>7</v>
      </c>
      <c r="D91" s="24" t="str" cm="1">
        <f t="array" ref="D91">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91" s="25" t="str" cm="1">
        <f t="array" ref="E91">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91" s="25" t="str" cm="1">
        <f t="array" ref="F91">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91" s="25" t="str" cm="1">
        <f t="array" ref="G91">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91" s="24" t="str" cm="1">
        <f t="array" ref="H91">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91" s="25" t="str" cm="1">
        <f t="array" ref="I91">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91" s="25" t="str" cm="1">
        <f t="array" ref="J91">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91" s="251" t="str" cm="1">
        <f t="array" ref="K91">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91" s="24" t="str" cm="1">
        <f t="array" ref="L91">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91" s="25" t="str" cm="1">
        <f t="array" ref="M91">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91" s="24" t="str" cm="1">
        <f t="array" ref="N91">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91" s="24" t="str" cm="1">
        <f t="array" ref="O91">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91" s="21"/>
      <c r="Q91" s="237"/>
      <c r="R91" s="21"/>
      <c r="S91" s="22"/>
      <c r="T91" s="21"/>
      <c r="U91" s="21"/>
      <c r="V91" s="21"/>
      <c r="W91" s="21"/>
      <c r="X91" s="21"/>
      <c r="Y91" s="21"/>
      <c r="Z91" s="21"/>
      <c r="AA91" s="22"/>
      <c r="AB91" s="22"/>
      <c r="AC91" s="21"/>
      <c r="AD91" s="21"/>
      <c r="AE91" s="21"/>
      <c r="AF91" s="21"/>
      <c r="AG91" s="21"/>
      <c r="AH91" s="21"/>
      <c r="AI91" s="21"/>
      <c r="AJ91" s="21"/>
      <c r="AK91" s="21"/>
      <c r="AL91" s="21"/>
      <c r="AM91" s="21"/>
      <c r="AN91" s="21"/>
      <c r="AO91" s="21"/>
      <c r="AP91" s="21"/>
      <c r="AQ91" s="21"/>
      <c r="AR91" s="21"/>
      <c r="AS91" s="22"/>
    </row>
    <row r="92" spans="2:45" ht="15" thickBot="1" x14ac:dyDescent="0.4">
      <c r="B92" s="328"/>
      <c r="C92" s="9">
        <v>8</v>
      </c>
      <c r="D92" s="21"/>
      <c r="E92" s="237"/>
      <c r="F92" s="237"/>
      <c r="G92" s="237"/>
      <c r="H92" s="21"/>
      <c r="I92" s="237"/>
      <c r="J92" s="237"/>
      <c r="K92" s="237"/>
      <c r="L92" s="21"/>
      <c r="M92" s="237"/>
      <c r="N92" s="24" t="str" cm="1">
        <f t="array" ref="N92">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92" s="24" t="str" cm="1">
        <f t="array" ref="O92">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92" s="21"/>
      <c r="Q92" s="237"/>
      <c r="R92" s="21"/>
      <c r="S92" s="22"/>
      <c r="T92" s="61" t="str" cm="1">
        <f t="array" ref="T92">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92" s="24" t="str" cm="1">
        <f t="array" ref="U92">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92" s="21"/>
      <c r="W92" s="21"/>
      <c r="X92" s="21"/>
      <c r="Y92" s="21"/>
      <c r="Z92" s="21"/>
      <c r="AA92" s="22"/>
      <c r="AB92" s="22"/>
      <c r="AC92" s="21"/>
      <c r="AD92" s="21"/>
      <c r="AE92" s="21"/>
      <c r="AF92" s="21"/>
      <c r="AG92" s="21"/>
      <c r="AH92" s="21"/>
      <c r="AI92" s="21"/>
      <c r="AJ92" s="21"/>
      <c r="AK92" s="21"/>
      <c r="AL92" s="21"/>
      <c r="AM92" s="21"/>
      <c r="AN92" s="21"/>
      <c r="AO92" s="21"/>
      <c r="AP92" s="21"/>
      <c r="AQ92" s="21"/>
      <c r="AR92" s="21"/>
      <c r="AS92" s="22"/>
    </row>
    <row r="93" spans="2:45" ht="15" thickBot="1" x14ac:dyDescent="0.4">
      <c r="B93" s="328"/>
      <c r="C93" s="9">
        <v>9</v>
      </c>
      <c r="D93" s="21"/>
      <c r="E93" s="237"/>
      <c r="F93" s="237"/>
      <c r="G93" s="237"/>
      <c r="H93" s="21"/>
      <c r="I93" s="237"/>
      <c r="J93" s="237"/>
      <c r="K93" s="237"/>
      <c r="L93" s="21"/>
      <c r="M93" s="237"/>
      <c r="N93" s="24" t="str" cm="1">
        <f t="array" ref="N93">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93" s="24" t="str" cm="1">
        <f t="array" ref="O93">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93" s="21"/>
      <c r="Q93" s="237"/>
      <c r="R93" s="21"/>
      <c r="S93" s="22"/>
      <c r="T93" s="61" t="str" cm="1">
        <f t="array" ref="T93">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93" s="24" t="str" cm="1">
        <f t="array" ref="U93">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93" s="21"/>
      <c r="W93" s="21"/>
      <c r="X93" s="21"/>
      <c r="Y93" s="21"/>
      <c r="Z93" s="21"/>
      <c r="AA93" s="22"/>
      <c r="AB93" s="22"/>
      <c r="AC93" s="21"/>
      <c r="AD93" s="21"/>
      <c r="AE93" s="21"/>
      <c r="AF93" s="21"/>
      <c r="AG93" s="21"/>
      <c r="AH93" s="21"/>
      <c r="AI93" s="21"/>
      <c r="AJ93" s="21"/>
      <c r="AK93" s="21"/>
      <c r="AL93" s="21"/>
      <c r="AM93" s="21"/>
      <c r="AN93" s="21"/>
      <c r="AO93" s="21"/>
      <c r="AP93" s="21"/>
      <c r="AQ93" s="21"/>
      <c r="AR93" s="21"/>
      <c r="AS93" s="22"/>
    </row>
    <row r="94" spans="2:45" ht="15" thickBot="1" x14ac:dyDescent="0.4">
      <c r="B94" s="328"/>
      <c r="C94" s="9">
        <v>10</v>
      </c>
      <c r="D94" s="28"/>
      <c r="E94" s="27"/>
      <c r="F94" s="27"/>
      <c r="G94" s="27"/>
      <c r="H94" s="28"/>
      <c r="I94" s="27"/>
      <c r="J94" s="27"/>
      <c r="K94" s="27"/>
      <c r="L94" s="28"/>
      <c r="M94" s="27"/>
      <c r="N94" s="29" t="str" cm="1">
        <f t="array" ref="N94">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94" s="29" t="str" cm="1">
        <f t="array" ref="O94">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94" s="28"/>
      <c r="Q94" s="27"/>
      <c r="R94" s="28"/>
      <c r="S94" s="30"/>
      <c r="T94" s="244" t="str" cm="1">
        <f t="array" ref="T94">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94" s="29" t="str" cm="1">
        <f t="array" ref="U94">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94" s="30"/>
      <c r="W94" s="28"/>
      <c r="X94" s="28"/>
      <c r="Y94" s="29" t="str" cm="1">
        <f t="array" ref="Y94">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94" s="244" t="str" cm="1">
        <f t="array" ref="Z94">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94" s="30"/>
      <c r="AB94" s="30"/>
      <c r="AC94" s="28"/>
      <c r="AD94" s="28"/>
      <c r="AE94" s="28"/>
      <c r="AF94" s="28"/>
      <c r="AG94" s="28"/>
      <c r="AH94" s="28"/>
      <c r="AI94" s="28"/>
      <c r="AJ94" s="28"/>
      <c r="AK94" s="28"/>
      <c r="AL94" s="28"/>
      <c r="AM94" s="28"/>
      <c r="AN94" s="28"/>
      <c r="AO94" s="28"/>
      <c r="AP94" s="28"/>
      <c r="AQ94" s="28"/>
      <c r="AR94" s="28"/>
      <c r="AS94" s="30"/>
    </row>
    <row r="95" spans="2:45" ht="15" thickBot="1" x14ac:dyDescent="0.4">
      <c r="D95" s="271"/>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3"/>
      <c r="AM95" s="274"/>
      <c r="AN95" s="274"/>
      <c r="AO95" s="274"/>
      <c r="AP95" s="274"/>
      <c r="AQ95" s="274"/>
      <c r="AR95" s="274"/>
      <c r="AS95" s="274"/>
    </row>
    <row r="96" spans="2:45" ht="15" thickBot="1" x14ac:dyDescent="0.4">
      <c r="B96" s="328" t="str">
        <f>IF('1. Introduction'!C17=0,"",'1. Introduction'!C17)</f>
        <v/>
      </c>
      <c r="C96" s="9">
        <v>1</v>
      </c>
      <c r="D96" s="21"/>
      <c r="E96" s="237"/>
      <c r="F96" s="237"/>
      <c r="G96" s="238" t="str" cm="1">
        <f t="array" ref="G96">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96" s="21"/>
      <c r="I96" s="237"/>
      <c r="J96" s="237"/>
      <c r="K96" s="252" t="str" cm="1">
        <f t="array" ref="K96">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96" s="18"/>
      <c r="M96" s="237"/>
      <c r="N96" s="21"/>
      <c r="O96" s="21"/>
      <c r="P96" s="18"/>
      <c r="Q96" s="237"/>
      <c r="R96" s="238" t="str" cm="1">
        <f t="array" ref="R96">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96" s="55" t="str" cm="1">
        <f t="array" ref="S96">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96" s="21"/>
      <c r="U96" s="21"/>
      <c r="V96" s="24" t="str" cm="1">
        <f t="array" ref="V96">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96" s="24" t="str" cm="1">
        <f t="array" ref="W96">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96" s="24" t="str" cm="1">
        <f t="array" ref="X96">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96" s="21"/>
      <c r="Z96" s="21"/>
      <c r="AA96" s="19"/>
      <c r="AB96" s="19"/>
      <c r="AC96" s="20"/>
      <c r="AD96" s="239"/>
      <c r="AE96" s="22"/>
      <c r="AF96" s="24" t="str" cm="1">
        <f t="array" ref="AF96">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96" s="22"/>
      <c r="AH96" s="24" t="str" cm="1">
        <f t="array" ref="AH96">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96" s="22"/>
      <c r="AJ96" s="239"/>
      <c r="AK96" s="239"/>
      <c r="AL96" s="22"/>
      <c r="AM96" s="239"/>
      <c r="AN96" s="22"/>
      <c r="AO96" s="239"/>
      <c r="AP96" s="22"/>
      <c r="AQ96" s="239"/>
      <c r="AR96" s="22"/>
      <c r="AS96" s="19"/>
    </row>
    <row r="97" spans="2:45" ht="15" thickBot="1" x14ac:dyDescent="0.4">
      <c r="B97" s="328"/>
      <c r="C97" s="9">
        <v>2</v>
      </c>
      <c r="D97" s="21"/>
      <c r="E97" s="237"/>
      <c r="F97" s="237"/>
      <c r="G97" s="238" t="str" cm="1">
        <f t="array" ref="G97">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97" s="21"/>
      <c r="I97" s="237"/>
      <c r="J97" s="237"/>
      <c r="K97" s="252" t="str" cm="1">
        <f t="array" ref="K97">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97" s="21"/>
      <c r="M97" s="237"/>
      <c r="N97" s="21"/>
      <c r="O97" s="21"/>
      <c r="P97" s="21"/>
      <c r="Q97" s="237"/>
      <c r="R97" s="238" t="str" cm="1">
        <f t="array" ref="R97">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97" s="22"/>
      <c r="T97" s="21"/>
      <c r="U97" s="21"/>
      <c r="V97" s="21"/>
      <c r="W97" s="21"/>
      <c r="X97" s="21"/>
      <c r="Y97" s="21"/>
      <c r="Z97" s="21"/>
      <c r="AA97" s="23" t="str" cm="1">
        <f t="array" ref="AA97">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97" s="22"/>
      <c r="AC97" s="23" t="str" cm="1">
        <f t="array" ref="AC97">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97" s="21"/>
      <c r="AE97" s="21"/>
      <c r="AF97" s="21"/>
      <c r="AG97" s="21"/>
      <c r="AH97" s="21"/>
      <c r="AI97" s="21"/>
      <c r="AJ97" s="21"/>
      <c r="AK97" s="21"/>
      <c r="AL97" s="21"/>
      <c r="AM97" s="21"/>
      <c r="AN97" s="21"/>
      <c r="AO97" s="21"/>
      <c r="AP97" s="21"/>
      <c r="AQ97" s="21"/>
      <c r="AR97" s="21"/>
      <c r="AS97" s="22"/>
    </row>
    <row r="98" spans="2:45" ht="15" thickBot="1" x14ac:dyDescent="0.4">
      <c r="B98" s="328"/>
      <c r="C98" s="9">
        <v>3</v>
      </c>
      <c r="D98" s="21"/>
      <c r="E98" s="237"/>
      <c r="F98" s="26" t="str" cm="1">
        <f t="array" ref="F98">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98" s="26" t="str" cm="1">
        <f t="array" ref="G98">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98" s="21"/>
      <c r="I98" s="237"/>
      <c r="J98" s="26" t="str" cm="1">
        <f t="array" ref="J98">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98" s="242" t="str" cm="1">
        <f t="array" ref="K98">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98" s="21"/>
      <c r="M98" s="237"/>
      <c r="N98" s="21"/>
      <c r="O98" s="21"/>
      <c r="P98" s="21"/>
      <c r="Q98" s="237"/>
      <c r="R98" s="26" t="str" cm="1">
        <f t="array" ref="R98">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98" s="23" t="str" cm="1">
        <f t="array" ref="S98">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98" s="21"/>
      <c r="U98" s="21"/>
      <c r="V98" s="21"/>
      <c r="W98" s="21"/>
      <c r="X98" s="21"/>
      <c r="Y98" s="21"/>
      <c r="Z98" s="21"/>
      <c r="AA98" s="23" t="str" cm="1">
        <f t="array" ref="AA98">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98" s="22"/>
      <c r="AC98" s="24" t="str" cm="1">
        <f t="array" ref="AC98">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98" s="21"/>
      <c r="AE98" s="21"/>
      <c r="AF98" s="21"/>
      <c r="AG98" s="21"/>
      <c r="AH98" s="21"/>
      <c r="AI98" s="21"/>
      <c r="AJ98" s="21"/>
      <c r="AK98" s="21"/>
      <c r="AL98" s="21"/>
      <c r="AM98" s="21"/>
      <c r="AN98" s="21"/>
      <c r="AO98" s="21"/>
      <c r="AP98" s="21"/>
      <c r="AQ98" s="21"/>
      <c r="AR98" s="21"/>
      <c r="AS98" s="22"/>
    </row>
    <row r="99" spans="2:45" ht="15" thickBot="1" x14ac:dyDescent="0.4">
      <c r="B99" s="328"/>
      <c r="C99" s="9">
        <v>4</v>
      </c>
      <c r="D99" s="24" t="str" cm="1">
        <f t="array" ref="D99">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99" s="25" t="str" cm="1">
        <f t="array" ref="E99">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99" s="25" t="str" cm="1">
        <f t="array" ref="F99">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99" s="25" t="str" cm="1">
        <f t="array" ref="G99">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99" s="24" t="str" cm="1">
        <f t="array" ref="H99">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99" s="25" t="str" cm="1">
        <f t="array" ref="I99">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99" s="25" t="str" cm="1">
        <f t="array" ref="J99">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99" s="251" t="str" cm="1">
        <f t="array" ref="K99">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99" s="24" t="str" cm="1">
        <f t="array" ref="L99">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99" s="25" t="str" cm="1">
        <f t="array" ref="M99">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99" s="21"/>
      <c r="O99" s="21"/>
      <c r="P99" s="21"/>
      <c r="Q99" s="237"/>
      <c r="R99" s="21"/>
      <c r="S99" s="22"/>
      <c r="T99" s="21"/>
      <c r="U99" s="21"/>
      <c r="V99" s="21"/>
      <c r="W99" s="21"/>
      <c r="X99" s="21"/>
      <c r="Y99" s="21"/>
      <c r="Z99" s="21"/>
      <c r="AA99" s="22"/>
      <c r="AB99" s="22"/>
      <c r="AC99" s="21"/>
      <c r="AD99" s="21"/>
      <c r="AE99" s="21"/>
      <c r="AF99" s="21"/>
      <c r="AG99" s="21"/>
      <c r="AH99" s="21"/>
      <c r="AI99" s="21"/>
      <c r="AJ99" s="21"/>
      <c r="AK99" s="21"/>
      <c r="AL99" s="21"/>
      <c r="AM99" s="21"/>
      <c r="AN99" s="21"/>
      <c r="AO99" s="21"/>
      <c r="AP99" s="21"/>
      <c r="AQ99" s="21"/>
      <c r="AR99" s="21"/>
      <c r="AS99" s="22"/>
    </row>
    <row r="100" spans="2:45" ht="15" thickBot="1" x14ac:dyDescent="0.4">
      <c r="B100" s="328"/>
      <c r="C100" s="9">
        <v>5</v>
      </c>
      <c r="D100" s="21"/>
      <c r="E100" s="237"/>
      <c r="F100" s="26" t="str" cm="1">
        <f t="array" ref="F100">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00" s="237"/>
      <c r="H100" s="21"/>
      <c r="I100" s="237"/>
      <c r="J100" s="237"/>
      <c r="K100" s="242" t="str" cm="1">
        <f t="array" ref="K100">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00" s="21"/>
      <c r="M100" s="237"/>
      <c r="N100" s="21"/>
      <c r="O100" s="21"/>
      <c r="P100" s="24" t="str" cm="1">
        <f t="array" ref="P100">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00" s="26" t="str" cm="1">
        <f t="array" ref="Q100">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00" s="21"/>
      <c r="S100" s="22"/>
      <c r="T100" s="21"/>
      <c r="U100" s="21"/>
      <c r="V100" s="21"/>
      <c r="W100" s="21"/>
      <c r="X100" s="21"/>
      <c r="Y100" s="21"/>
      <c r="Z100" s="21"/>
      <c r="AA100" s="23" t="str" cm="1">
        <f t="array" ref="AA100">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00" s="23" t="str" cm="1">
        <f t="array" ref="AB100">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00" s="24" t="str" cm="1">
        <f t="array" ref="AC100">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00" s="26" t="str" cm="1">
        <f t="array" ref="AD100">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00" s="26" t="str" cm="1">
        <f t="array" ref="AE100">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00" s="26" t="str" cm="1">
        <f t="array" ref="AF100">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00" s="26" t="str" cm="1">
        <f t="array" ref="AG100">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00" s="26" t="str" cm="1">
        <f t="array" ref="AH100">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00" s="26" t="str" cm="1">
        <f t="array" ref="AI100">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00" s="26" t="str" cm="1">
        <f t="array" ref="AJ100">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00" s="26" t="str" cm="1">
        <f t="array" ref="AK100">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00" s="26" t="str" cm="1">
        <f t="array" ref="AL100">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00" s="26" t="str" cm="1">
        <f t="array" ref="AM100">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00" s="26" t="str" cm="1">
        <f t="array" ref="AN100">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00" s="26" t="str" cm="1">
        <f t="array" ref="AO100">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00" s="26" t="str" cm="1">
        <f t="array" ref="AP100">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00" s="26" t="str" cm="1">
        <f t="array" ref="AQ100">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00" s="26" t="str" cm="1">
        <f t="array" ref="AR100">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00" s="22"/>
    </row>
    <row r="101" spans="2:45" ht="15" thickBot="1" x14ac:dyDescent="0.4">
      <c r="B101" s="328"/>
      <c r="C101" s="9">
        <v>6</v>
      </c>
      <c r="D101" s="21"/>
      <c r="E101" s="237"/>
      <c r="F101" s="237"/>
      <c r="G101" s="237"/>
      <c r="H101" s="21"/>
      <c r="I101" s="237"/>
      <c r="J101" s="237"/>
      <c r="K101" s="237"/>
      <c r="L101" s="21"/>
      <c r="M101" s="237"/>
      <c r="N101" s="21"/>
      <c r="O101" s="21"/>
      <c r="P101" s="24" t="str" cm="1">
        <f t="array" ref="P101">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01" s="237"/>
      <c r="R101" s="21"/>
      <c r="S101" s="22"/>
      <c r="T101" s="21"/>
      <c r="U101" s="21"/>
      <c r="V101" s="21"/>
      <c r="W101" s="21"/>
      <c r="X101" s="21"/>
      <c r="Y101" s="21"/>
      <c r="Z101" s="21"/>
      <c r="AA101" s="22"/>
      <c r="AB101" s="23" t="str" cm="1">
        <f t="array" ref="AB101">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01" s="21"/>
      <c r="AD101" s="24" t="str" cm="1">
        <f t="array" ref="AD101">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01" s="24" t="str" cm="1">
        <f t="array" ref="AE101">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01" s="21"/>
      <c r="AG101" s="24" t="str" cm="1">
        <f t="array" ref="AG101">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01" s="21"/>
      <c r="AI101" s="21"/>
      <c r="AJ101" s="21"/>
      <c r="AK101" s="21"/>
      <c r="AL101" s="21"/>
      <c r="AM101" s="21"/>
      <c r="AN101" s="21"/>
      <c r="AO101" s="21"/>
      <c r="AP101" s="21"/>
      <c r="AQ101" s="21"/>
      <c r="AR101" s="21"/>
      <c r="AS101" s="24" t="str" cm="1">
        <f t="array" ref="AS101">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02" spans="2:45" ht="15" thickBot="1" x14ac:dyDescent="0.4">
      <c r="B102" s="328"/>
      <c r="C102" s="9">
        <v>7</v>
      </c>
      <c r="D102" s="24" t="str" cm="1">
        <f t="array" ref="D102">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02" s="25" t="str" cm="1">
        <f t="array" ref="E102">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02" s="25" t="str" cm="1">
        <f t="array" ref="F102">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02" s="25" t="str" cm="1">
        <f t="array" ref="G102">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02" s="24" t="str" cm="1">
        <f t="array" ref="H102">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02" s="25" t="str" cm="1">
        <f t="array" ref="I102">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02" s="25" t="str" cm="1">
        <f t="array" ref="J102">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02" s="251" t="str" cm="1">
        <f t="array" ref="K102">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02" s="24" t="str" cm="1">
        <f t="array" ref="L102">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02" s="25" t="str" cm="1">
        <f t="array" ref="M102">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02" s="24" t="str" cm="1">
        <f t="array" ref="N102">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02" s="24" t="str" cm="1">
        <f t="array" ref="O102">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02" s="21"/>
      <c r="Q102" s="237"/>
      <c r="R102" s="21"/>
      <c r="S102" s="22"/>
      <c r="T102" s="21"/>
      <c r="U102" s="21"/>
      <c r="V102" s="21"/>
      <c r="W102" s="21"/>
      <c r="X102" s="21"/>
      <c r="Y102" s="21"/>
      <c r="Z102" s="21"/>
      <c r="AA102" s="22"/>
      <c r="AB102" s="22"/>
      <c r="AC102" s="21"/>
      <c r="AD102" s="21"/>
      <c r="AE102" s="21"/>
      <c r="AF102" s="21"/>
      <c r="AG102" s="21"/>
      <c r="AH102" s="21"/>
      <c r="AI102" s="21"/>
      <c r="AJ102" s="21"/>
      <c r="AK102" s="21"/>
      <c r="AL102" s="21"/>
      <c r="AM102" s="21"/>
      <c r="AN102" s="21"/>
      <c r="AO102" s="21"/>
      <c r="AP102" s="21"/>
      <c r="AQ102" s="21"/>
      <c r="AR102" s="21"/>
      <c r="AS102" s="22"/>
    </row>
    <row r="103" spans="2:45" ht="15" thickBot="1" x14ac:dyDescent="0.4">
      <c r="B103" s="328"/>
      <c r="C103" s="9">
        <v>8</v>
      </c>
      <c r="D103" s="21"/>
      <c r="E103" s="237"/>
      <c r="F103" s="237"/>
      <c r="G103" s="237"/>
      <c r="H103" s="21"/>
      <c r="I103" s="237"/>
      <c r="J103" s="237"/>
      <c r="K103" s="237"/>
      <c r="L103" s="21"/>
      <c r="M103" s="237"/>
      <c r="N103" s="24" t="str" cm="1">
        <f t="array" ref="N103">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03" s="24" t="str" cm="1">
        <f t="array" ref="O103">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03" s="21"/>
      <c r="Q103" s="237"/>
      <c r="R103" s="21"/>
      <c r="S103" s="22"/>
      <c r="T103" s="61" t="str" cm="1">
        <f t="array" ref="T103">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03" s="24" t="str" cm="1">
        <f t="array" ref="U103">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03" s="21"/>
      <c r="W103" s="21"/>
      <c r="X103" s="21"/>
      <c r="Y103" s="21"/>
      <c r="Z103" s="21"/>
      <c r="AA103" s="22"/>
      <c r="AB103" s="22"/>
      <c r="AC103" s="21"/>
      <c r="AD103" s="21"/>
      <c r="AE103" s="21"/>
      <c r="AF103" s="21"/>
      <c r="AG103" s="21"/>
      <c r="AH103" s="21"/>
      <c r="AI103" s="21"/>
      <c r="AJ103" s="21"/>
      <c r="AK103" s="21"/>
      <c r="AL103" s="21"/>
      <c r="AM103" s="21"/>
      <c r="AN103" s="21"/>
      <c r="AO103" s="21"/>
      <c r="AP103" s="21"/>
      <c r="AQ103" s="21"/>
      <c r="AR103" s="21"/>
      <c r="AS103" s="22"/>
    </row>
    <row r="104" spans="2:45" ht="15" thickBot="1" x14ac:dyDescent="0.4">
      <c r="B104" s="328"/>
      <c r="C104" s="9">
        <v>9</v>
      </c>
      <c r="D104" s="21"/>
      <c r="E104" s="237"/>
      <c r="F104" s="237"/>
      <c r="G104" s="237"/>
      <c r="H104" s="21"/>
      <c r="I104" s="237"/>
      <c r="J104" s="237"/>
      <c r="K104" s="237"/>
      <c r="L104" s="21"/>
      <c r="M104" s="237"/>
      <c r="N104" s="24" t="str" cm="1">
        <f t="array" ref="N104">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04" s="24" t="str" cm="1">
        <f t="array" ref="O104">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04" s="21"/>
      <c r="Q104" s="237"/>
      <c r="R104" s="21"/>
      <c r="S104" s="22"/>
      <c r="T104" s="61" t="str" cm="1">
        <f t="array" ref="T104">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04" s="24" t="str" cm="1">
        <f t="array" ref="U104">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04" s="21"/>
      <c r="W104" s="21"/>
      <c r="X104" s="21"/>
      <c r="Y104" s="21"/>
      <c r="Z104" s="21"/>
      <c r="AA104" s="22"/>
      <c r="AB104" s="22"/>
      <c r="AC104" s="21"/>
      <c r="AD104" s="21"/>
      <c r="AE104" s="21"/>
      <c r="AF104" s="21"/>
      <c r="AG104" s="21"/>
      <c r="AH104" s="21"/>
      <c r="AI104" s="21"/>
      <c r="AJ104" s="21"/>
      <c r="AK104" s="21"/>
      <c r="AL104" s="21"/>
      <c r="AM104" s="21"/>
      <c r="AN104" s="21"/>
      <c r="AO104" s="21"/>
      <c r="AP104" s="21"/>
      <c r="AQ104" s="21"/>
      <c r="AR104" s="21"/>
      <c r="AS104" s="22"/>
    </row>
    <row r="105" spans="2:45" ht="15" thickBot="1" x14ac:dyDescent="0.4">
      <c r="B105" s="328"/>
      <c r="C105" s="9">
        <v>10</v>
      </c>
      <c r="D105" s="28"/>
      <c r="E105" s="27"/>
      <c r="F105" s="27"/>
      <c r="G105" s="27"/>
      <c r="H105" s="28"/>
      <c r="I105" s="27"/>
      <c r="J105" s="27"/>
      <c r="K105" s="27"/>
      <c r="L105" s="28"/>
      <c r="M105" s="27"/>
      <c r="N105" s="29" t="str" cm="1">
        <f t="array" ref="N105">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05" s="29" t="str" cm="1">
        <f t="array" ref="O105">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05" s="28"/>
      <c r="Q105" s="27"/>
      <c r="R105" s="28"/>
      <c r="S105" s="30"/>
      <c r="T105" s="244" t="str" cm="1">
        <f t="array" ref="T105">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05" s="29" t="str" cm="1">
        <f t="array" ref="U105">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05" s="30"/>
      <c r="W105" s="28"/>
      <c r="X105" s="28"/>
      <c r="Y105" s="29" t="str" cm="1">
        <f t="array" ref="Y105">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05" s="244" t="str" cm="1">
        <f t="array" ref="Z105">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05" s="30"/>
      <c r="AB105" s="30"/>
      <c r="AC105" s="28"/>
      <c r="AD105" s="28"/>
      <c r="AE105" s="28"/>
      <c r="AF105" s="28"/>
      <c r="AG105" s="28"/>
      <c r="AH105" s="28"/>
      <c r="AI105" s="28"/>
      <c r="AJ105" s="28"/>
      <c r="AK105" s="28"/>
      <c r="AL105" s="28"/>
      <c r="AM105" s="28"/>
      <c r="AN105" s="28"/>
      <c r="AO105" s="28"/>
      <c r="AP105" s="28"/>
      <c r="AQ105" s="28"/>
      <c r="AR105" s="28"/>
      <c r="AS105" s="30"/>
    </row>
    <row r="106" spans="2:45" ht="15" thickBot="1" x14ac:dyDescent="0.4">
      <c r="D106" s="271"/>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3"/>
      <c r="AM106" s="274"/>
      <c r="AN106" s="274"/>
      <c r="AO106" s="274"/>
      <c r="AP106" s="274"/>
      <c r="AQ106" s="274"/>
      <c r="AR106" s="274"/>
      <c r="AS106" s="274"/>
    </row>
    <row r="107" spans="2:45" ht="15" thickBot="1" x14ac:dyDescent="0.4">
      <c r="B107" s="328" t="str">
        <f>IF('1. Introduction'!C18=0,"",'1. Introduction'!C18)</f>
        <v/>
      </c>
      <c r="C107" s="9">
        <v>1</v>
      </c>
      <c r="D107" s="21"/>
      <c r="E107" s="237"/>
      <c r="F107" s="237"/>
      <c r="G107" s="238" t="str" cm="1">
        <f t="array" ref="G107">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07" s="21"/>
      <c r="I107" s="237"/>
      <c r="J107" s="237"/>
      <c r="K107" s="252" t="str" cm="1">
        <f t="array" ref="K107">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07" s="18"/>
      <c r="M107" s="237"/>
      <c r="N107" s="21"/>
      <c r="O107" s="21"/>
      <c r="P107" s="18"/>
      <c r="Q107" s="237"/>
      <c r="R107" s="238" t="str" cm="1">
        <f t="array" ref="R107">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07" s="55" t="str" cm="1">
        <f t="array" ref="S107">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07" s="21"/>
      <c r="U107" s="21"/>
      <c r="V107" s="24" t="str" cm="1">
        <f t="array" ref="V107">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07" s="24" t="str" cm="1">
        <f t="array" ref="W107">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07" s="24" t="str" cm="1">
        <f t="array" ref="X107">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07" s="21"/>
      <c r="Z107" s="21"/>
      <c r="AA107" s="19"/>
      <c r="AB107" s="19"/>
      <c r="AC107" s="20"/>
      <c r="AD107" s="239"/>
      <c r="AE107" s="22"/>
      <c r="AF107" s="24" t="str" cm="1">
        <f t="array" ref="AF107">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07" s="22"/>
      <c r="AH107" s="24" t="str" cm="1">
        <f t="array" ref="AH107">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07" s="22"/>
      <c r="AJ107" s="239"/>
      <c r="AK107" s="239"/>
      <c r="AL107" s="22"/>
      <c r="AM107" s="239"/>
      <c r="AN107" s="22"/>
      <c r="AO107" s="239"/>
      <c r="AP107" s="22"/>
      <c r="AQ107" s="239"/>
      <c r="AR107" s="22"/>
      <c r="AS107" s="19"/>
    </row>
    <row r="108" spans="2:45" ht="15" thickBot="1" x14ac:dyDescent="0.4">
      <c r="B108" s="328"/>
      <c r="C108" s="9">
        <v>2</v>
      </c>
      <c r="D108" s="21"/>
      <c r="E108" s="237"/>
      <c r="F108" s="237"/>
      <c r="G108" s="238" t="str" cm="1">
        <f t="array" ref="G108">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08" s="21"/>
      <c r="I108" s="237"/>
      <c r="J108" s="237"/>
      <c r="K108" s="252" t="str" cm="1">
        <f t="array" ref="K108">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08" s="21"/>
      <c r="M108" s="237"/>
      <c r="N108" s="21"/>
      <c r="O108" s="21"/>
      <c r="P108" s="21"/>
      <c r="Q108" s="237"/>
      <c r="R108" s="238" t="str" cm="1">
        <f t="array" ref="R108">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08" s="22"/>
      <c r="T108" s="21"/>
      <c r="U108" s="21"/>
      <c r="V108" s="21"/>
      <c r="W108" s="21"/>
      <c r="X108" s="21"/>
      <c r="Y108" s="21"/>
      <c r="Z108" s="21"/>
      <c r="AA108" s="23" t="str" cm="1">
        <f t="array" ref="AA108">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08" s="22"/>
      <c r="AC108" s="23" t="str" cm="1">
        <f t="array" ref="AC108">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08" s="21"/>
      <c r="AE108" s="21"/>
      <c r="AF108" s="21"/>
      <c r="AG108" s="21"/>
      <c r="AH108" s="21"/>
      <c r="AI108" s="21"/>
      <c r="AJ108" s="21"/>
      <c r="AK108" s="21"/>
      <c r="AL108" s="21"/>
      <c r="AM108" s="21"/>
      <c r="AN108" s="21"/>
      <c r="AO108" s="21"/>
      <c r="AP108" s="21"/>
      <c r="AQ108" s="21"/>
      <c r="AR108" s="21"/>
      <c r="AS108" s="22"/>
    </row>
    <row r="109" spans="2:45" ht="15" thickBot="1" x14ac:dyDescent="0.4">
      <c r="B109" s="328"/>
      <c r="C109" s="9">
        <v>3</v>
      </c>
      <c r="D109" s="21"/>
      <c r="E109" s="237"/>
      <c r="F109" s="26" t="str" cm="1">
        <f t="array" ref="F109">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09" s="26" t="str" cm="1">
        <f t="array" ref="G109">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09" s="21"/>
      <c r="I109" s="237"/>
      <c r="J109" s="26" t="str" cm="1">
        <f t="array" ref="J109">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09" s="242" t="str" cm="1">
        <f t="array" ref="K109">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09" s="21"/>
      <c r="M109" s="237"/>
      <c r="N109" s="21"/>
      <c r="O109" s="21"/>
      <c r="P109" s="21"/>
      <c r="Q109" s="237"/>
      <c r="R109" s="26" t="str" cm="1">
        <f t="array" ref="R109">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09" s="23" t="str" cm="1">
        <f t="array" ref="S109">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09" s="21"/>
      <c r="U109" s="21"/>
      <c r="V109" s="21"/>
      <c r="W109" s="21"/>
      <c r="X109" s="21"/>
      <c r="Y109" s="21"/>
      <c r="Z109" s="21"/>
      <c r="AA109" s="23" t="str" cm="1">
        <f t="array" ref="AA109">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09" s="22"/>
      <c r="AC109" s="24" t="str" cm="1">
        <f t="array" ref="AC109">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09" s="21"/>
      <c r="AE109" s="21"/>
      <c r="AF109" s="21"/>
      <c r="AG109" s="21"/>
      <c r="AH109" s="21"/>
      <c r="AI109" s="21"/>
      <c r="AJ109" s="21"/>
      <c r="AK109" s="21"/>
      <c r="AL109" s="21"/>
      <c r="AM109" s="21"/>
      <c r="AN109" s="21"/>
      <c r="AO109" s="21"/>
      <c r="AP109" s="21"/>
      <c r="AQ109" s="21"/>
      <c r="AR109" s="21"/>
      <c r="AS109" s="22"/>
    </row>
    <row r="110" spans="2:45" ht="15" thickBot="1" x14ac:dyDescent="0.4">
      <c r="B110" s="328"/>
      <c r="C110" s="9">
        <v>4</v>
      </c>
      <c r="D110" s="24" t="str" cm="1">
        <f t="array" ref="D110">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10" s="25" t="str" cm="1">
        <f t="array" ref="E110">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10" s="25" t="str" cm="1">
        <f t="array" ref="F110">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10" s="25" t="str" cm="1">
        <f t="array" ref="G110">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10" s="24" t="str" cm="1">
        <f t="array" ref="H110">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10" s="25" t="str" cm="1">
        <f t="array" ref="I110">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10" s="25" t="str" cm="1">
        <f t="array" ref="J110">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10" s="251" t="str" cm="1">
        <f t="array" ref="K110">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10" s="24" t="str" cm="1">
        <f t="array" ref="L110">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10" s="25" t="str" cm="1">
        <f t="array" ref="M110">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10" s="21"/>
      <c r="O110" s="21"/>
      <c r="P110" s="21"/>
      <c r="Q110" s="237"/>
      <c r="R110" s="21"/>
      <c r="S110" s="22"/>
      <c r="T110" s="21"/>
      <c r="U110" s="21"/>
      <c r="V110" s="21"/>
      <c r="W110" s="21"/>
      <c r="X110" s="21"/>
      <c r="Y110" s="21"/>
      <c r="Z110" s="21"/>
      <c r="AA110" s="22"/>
      <c r="AB110" s="22"/>
      <c r="AC110" s="21"/>
      <c r="AD110" s="21"/>
      <c r="AE110" s="21"/>
      <c r="AF110" s="21"/>
      <c r="AG110" s="21"/>
      <c r="AH110" s="21"/>
      <c r="AI110" s="21"/>
      <c r="AJ110" s="21"/>
      <c r="AK110" s="21"/>
      <c r="AL110" s="21"/>
      <c r="AM110" s="21"/>
      <c r="AN110" s="21"/>
      <c r="AO110" s="21"/>
      <c r="AP110" s="21"/>
      <c r="AQ110" s="21"/>
      <c r="AR110" s="21"/>
      <c r="AS110" s="22"/>
    </row>
    <row r="111" spans="2:45" ht="15" thickBot="1" x14ac:dyDescent="0.4">
      <c r="B111" s="328"/>
      <c r="C111" s="9">
        <v>5</v>
      </c>
      <c r="D111" s="21"/>
      <c r="E111" s="237"/>
      <c r="F111" s="26" t="str" cm="1">
        <f t="array" ref="F111">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11" s="237"/>
      <c r="H111" s="21"/>
      <c r="I111" s="237"/>
      <c r="J111" s="237"/>
      <c r="K111" s="242" t="str" cm="1">
        <f t="array" ref="K111">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11" s="21"/>
      <c r="M111" s="237"/>
      <c r="N111" s="21"/>
      <c r="O111" s="21"/>
      <c r="P111" s="24" t="str" cm="1">
        <f t="array" ref="P111">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11" s="26" t="str" cm="1">
        <f t="array" ref="Q111">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11" s="21"/>
      <c r="S111" s="22"/>
      <c r="T111" s="21"/>
      <c r="U111" s="21"/>
      <c r="V111" s="21"/>
      <c r="W111" s="21"/>
      <c r="X111" s="21"/>
      <c r="Y111" s="21"/>
      <c r="Z111" s="21"/>
      <c r="AA111" s="23" t="str" cm="1">
        <f t="array" ref="AA111">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11" s="23" t="str" cm="1">
        <f t="array" ref="AB111">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11" s="24" t="str" cm="1">
        <f t="array" ref="AC111">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11" s="26" t="str" cm="1">
        <f t="array" ref="AD111">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11" s="26" t="str" cm="1">
        <f t="array" ref="AE111">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11" s="26" t="str" cm="1">
        <f t="array" ref="AF111">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11" s="26" t="str" cm="1">
        <f t="array" ref="AG111">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11" s="26" t="str" cm="1">
        <f t="array" ref="AH111">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11" s="26" t="str" cm="1">
        <f t="array" ref="AI111">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11" s="26" t="str" cm="1">
        <f t="array" ref="AJ111">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11" s="26" t="str" cm="1">
        <f t="array" ref="AK111">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11" s="26" t="str" cm="1">
        <f t="array" ref="AL111">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11" s="26" t="str" cm="1">
        <f t="array" ref="AM111">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11" s="26" t="str" cm="1">
        <f t="array" ref="AN111">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11" s="26" t="str" cm="1">
        <f t="array" ref="AO111">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11" s="26" t="str" cm="1">
        <f t="array" ref="AP111">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11" s="26" t="str" cm="1">
        <f t="array" ref="AQ111">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11" s="26" t="str" cm="1">
        <f t="array" ref="AR111">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11" s="22"/>
    </row>
    <row r="112" spans="2:45" ht="15" thickBot="1" x14ac:dyDescent="0.4">
      <c r="B112" s="328"/>
      <c r="C112" s="9">
        <v>6</v>
      </c>
      <c r="D112" s="21"/>
      <c r="E112" s="237"/>
      <c r="F112" s="237"/>
      <c r="G112" s="237"/>
      <c r="H112" s="21"/>
      <c r="I112" s="237"/>
      <c r="J112" s="237"/>
      <c r="K112" s="237"/>
      <c r="L112" s="21"/>
      <c r="M112" s="237"/>
      <c r="N112" s="21"/>
      <c r="O112" s="21"/>
      <c r="P112" s="24" t="str" cm="1">
        <f t="array" ref="P112">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12" s="237"/>
      <c r="R112" s="21"/>
      <c r="S112" s="22"/>
      <c r="T112" s="21"/>
      <c r="U112" s="21"/>
      <c r="V112" s="21"/>
      <c r="W112" s="21"/>
      <c r="X112" s="21"/>
      <c r="Y112" s="21"/>
      <c r="Z112" s="21"/>
      <c r="AA112" s="22"/>
      <c r="AB112" s="23" t="str" cm="1">
        <f t="array" ref="AB112">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12" s="21"/>
      <c r="AD112" s="24" t="str" cm="1">
        <f t="array" ref="AD112">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12" s="24" t="str" cm="1">
        <f t="array" ref="AE112">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12" s="21"/>
      <c r="AG112" s="24" t="str" cm="1">
        <f t="array" ref="AG112">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12" s="21"/>
      <c r="AI112" s="21"/>
      <c r="AJ112" s="21"/>
      <c r="AK112" s="21"/>
      <c r="AL112" s="21"/>
      <c r="AM112" s="21"/>
      <c r="AN112" s="21"/>
      <c r="AO112" s="21"/>
      <c r="AP112" s="21"/>
      <c r="AQ112" s="21"/>
      <c r="AR112" s="21"/>
      <c r="AS112" s="24" t="str" cm="1">
        <f t="array" ref="AS112">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13" spans="2:45" ht="15" thickBot="1" x14ac:dyDescent="0.4">
      <c r="B113" s="328"/>
      <c r="C113" s="9">
        <v>7</v>
      </c>
      <c r="D113" s="24" t="str" cm="1">
        <f t="array" ref="D113">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13" s="25" t="str" cm="1">
        <f t="array" ref="E113">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13" s="25" t="str" cm="1">
        <f t="array" ref="F113">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13" s="25" t="str" cm="1">
        <f t="array" ref="G113">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13" s="24" t="str" cm="1">
        <f t="array" ref="H113">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13" s="25" t="str" cm="1">
        <f t="array" ref="I113">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13" s="25" t="str" cm="1">
        <f t="array" ref="J113">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13" s="251" t="str" cm="1">
        <f t="array" ref="K113">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13" s="24" t="str" cm="1">
        <f t="array" ref="L113">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13" s="25" t="str" cm="1">
        <f t="array" ref="M113">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13" s="24" t="str" cm="1">
        <f t="array" ref="N113">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13" s="24" t="str" cm="1">
        <f t="array" ref="O113">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13" s="21"/>
      <c r="Q113" s="237"/>
      <c r="R113" s="21"/>
      <c r="S113" s="22"/>
      <c r="T113" s="21"/>
      <c r="U113" s="21"/>
      <c r="V113" s="21"/>
      <c r="W113" s="21"/>
      <c r="X113" s="21"/>
      <c r="Y113" s="21"/>
      <c r="Z113" s="21"/>
      <c r="AA113" s="22"/>
      <c r="AB113" s="22"/>
      <c r="AC113" s="21"/>
      <c r="AD113" s="21"/>
      <c r="AE113" s="21"/>
      <c r="AF113" s="21"/>
      <c r="AG113" s="21"/>
      <c r="AH113" s="21"/>
      <c r="AI113" s="21"/>
      <c r="AJ113" s="21"/>
      <c r="AK113" s="21"/>
      <c r="AL113" s="21"/>
      <c r="AM113" s="21"/>
      <c r="AN113" s="21"/>
      <c r="AO113" s="21"/>
      <c r="AP113" s="21"/>
      <c r="AQ113" s="21"/>
      <c r="AR113" s="21"/>
      <c r="AS113" s="22"/>
    </row>
    <row r="114" spans="2:45" ht="15" thickBot="1" x14ac:dyDescent="0.4">
      <c r="B114" s="328"/>
      <c r="C114" s="9">
        <v>8</v>
      </c>
      <c r="D114" s="21"/>
      <c r="E114" s="237"/>
      <c r="F114" s="237"/>
      <c r="G114" s="237"/>
      <c r="H114" s="21"/>
      <c r="I114" s="237"/>
      <c r="J114" s="237"/>
      <c r="K114" s="237"/>
      <c r="L114" s="21"/>
      <c r="M114" s="237"/>
      <c r="N114" s="24" t="str" cm="1">
        <f t="array" ref="N114">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14" s="24" t="str" cm="1">
        <f t="array" ref="O114">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14" s="21"/>
      <c r="Q114" s="237"/>
      <c r="R114" s="21"/>
      <c r="S114" s="22"/>
      <c r="T114" s="61" t="str" cm="1">
        <f t="array" ref="T114">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14" s="24" t="str" cm="1">
        <f t="array" ref="U114">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14" s="21"/>
      <c r="W114" s="21"/>
      <c r="X114" s="21"/>
      <c r="Y114" s="21"/>
      <c r="Z114" s="21"/>
      <c r="AA114" s="22"/>
      <c r="AB114" s="22"/>
      <c r="AC114" s="21"/>
      <c r="AD114" s="21"/>
      <c r="AE114" s="21"/>
      <c r="AF114" s="21"/>
      <c r="AG114" s="21"/>
      <c r="AH114" s="21"/>
      <c r="AI114" s="21"/>
      <c r="AJ114" s="21"/>
      <c r="AK114" s="21"/>
      <c r="AL114" s="21"/>
      <c r="AM114" s="21"/>
      <c r="AN114" s="21"/>
      <c r="AO114" s="21"/>
      <c r="AP114" s="21"/>
      <c r="AQ114" s="21"/>
      <c r="AR114" s="21"/>
      <c r="AS114" s="22"/>
    </row>
    <row r="115" spans="2:45" ht="15" thickBot="1" x14ac:dyDescent="0.4">
      <c r="B115" s="328"/>
      <c r="C115" s="9">
        <v>9</v>
      </c>
      <c r="D115" s="21"/>
      <c r="E115" s="237"/>
      <c r="F115" s="237"/>
      <c r="G115" s="237"/>
      <c r="H115" s="21"/>
      <c r="I115" s="237"/>
      <c r="J115" s="237"/>
      <c r="K115" s="237"/>
      <c r="L115" s="21"/>
      <c r="M115" s="237"/>
      <c r="N115" s="24" t="str" cm="1">
        <f t="array" ref="N115">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15" s="24" t="str" cm="1">
        <f t="array" ref="O115">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15" s="21"/>
      <c r="Q115" s="237"/>
      <c r="R115" s="21"/>
      <c r="S115" s="22"/>
      <c r="T115" s="61" t="str" cm="1">
        <f t="array" ref="T115">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15" s="24" t="str" cm="1">
        <f t="array" ref="U115">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15" s="21"/>
      <c r="W115" s="21"/>
      <c r="X115" s="21"/>
      <c r="Y115" s="21"/>
      <c r="Z115" s="21"/>
      <c r="AA115" s="22"/>
      <c r="AB115" s="22"/>
      <c r="AC115" s="21"/>
      <c r="AD115" s="21"/>
      <c r="AE115" s="21"/>
      <c r="AF115" s="21"/>
      <c r="AG115" s="21"/>
      <c r="AH115" s="21"/>
      <c r="AI115" s="21"/>
      <c r="AJ115" s="21"/>
      <c r="AK115" s="21"/>
      <c r="AL115" s="21"/>
      <c r="AM115" s="21"/>
      <c r="AN115" s="21"/>
      <c r="AO115" s="21"/>
      <c r="AP115" s="21"/>
      <c r="AQ115" s="21"/>
      <c r="AR115" s="21"/>
      <c r="AS115" s="22"/>
    </row>
    <row r="116" spans="2:45" ht="15" thickBot="1" x14ac:dyDescent="0.4">
      <c r="B116" s="328"/>
      <c r="C116" s="9">
        <v>10</v>
      </c>
      <c r="D116" s="28"/>
      <c r="E116" s="27"/>
      <c r="F116" s="27"/>
      <c r="G116" s="27"/>
      <c r="H116" s="28"/>
      <c r="I116" s="27"/>
      <c r="J116" s="27"/>
      <c r="K116" s="27"/>
      <c r="L116" s="28"/>
      <c r="M116" s="27"/>
      <c r="N116" s="29" t="str" cm="1">
        <f t="array" ref="N116">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16" s="29" t="str" cm="1">
        <f t="array" ref="O116">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16" s="28"/>
      <c r="Q116" s="27"/>
      <c r="R116" s="28"/>
      <c r="S116" s="30"/>
      <c r="T116" s="244" t="str" cm="1">
        <f t="array" ref="T116">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16" s="29" t="str" cm="1">
        <f t="array" ref="U116">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16" s="30"/>
      <c r="W116" s="28"/>
      <c r="X116" s="28"/>
      <c r="Y116" s="29" t="str" cm="1">
        <f t="array" ref="Y116">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16" s="244" t="str" cm="1">
        <f t="array" ref="Z116">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16" s="30"/>
      <c r="AB116" s="30"/>
      <c r="AC116" s="28"/>
      <c r="AD116" s="28"/>
      <c r="AE116" s="28"/>
      <c r="AF116" s="28"/>
      <c r="AG116" s="28"/>
      <c r="AH116" s="28"/>
      <c r="AI116" s="28"/>
      <c r="AJ116" s="28"/>
      <c r="AK116" s="28"/>
      <c r="AL116" s="28"/>
      <c r="AM116" s="28"/>
      <c r="AN116" s="28"/>
      <c r="AO116" s="28"/>
      <c r="AP116" s="28"/>
      <c r="AQ116" s="28"/>
      <c r="AR116" s="28"/>
      <c r="AS116" s="30"/>
    </row>
    <row r="117" spans="2:45" ht="15" thickBot="1" x14ac:dyDescent="0.4">
      <c r="D117" s="271"/>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3"/>
      <c r="AM117" s="274"/>
      <c r="AN117" s="274"/>
      <c r="AO117" s="274"/>
      <c r="AP117" s="274"/>
      <c r="AQ117" s="274"/>
      <c r="AR117" s="274"/>
      <c r="AS117" s="274"/>
    </row>
    <row r="118" spans="2:45" ht="15" thickBot="1" x14ac:dyDescent="0.4">
      <c r="B118" s="328" t="str">
        <f>IF('1. Introduction'!C19=0,"",'1. Introduction'!C19)</f>
        <v/>
      </c>
      <c r="C118" s="9">
        <v>1</v>
      </c>
      <c r="D118" s="21"/>
      <c r="E118" s="237"/>
      <c r="F118" s="237"/>
      <c r="G118" s="238" t="str" cm="1">
        <f t="array" ref="G118">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18" s="21"/>
      <c r="I118" s="237"/>
      <c r="J118" s="237"/>
      <c r="K118" s="252" t="str" cm="1">
        <f t="array" ref="K11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18" s="18"/>
      <c r="M118" s="237"/>
      <c r="N118" s="21"/>
      <c r="O118" s="21"/>
      <c r="P118" s="18"/>
      <c r="Q118" s="237"/>
      <c r="R118" s="238" t="str" cm="1">
        <f t="array" ref="R118">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18" s="55" t="str" cm="1">
        <f t="array" ref="S11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18" s="21"/>
      <c r="U118" s="21"/>
      <c r="V118" s="24" t="str" cm="1">
        <f t="array" ref="V118">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18" s="24" t="str" cm="1">
        <f t="array" ref="W118">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18" s="24" t="str" cm="1">
        <f t="array" ref="X118">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18" s="21"/>
      <c r="Z118" s="21"/>
      <c r="AA118" s="19"/>
      <c r="AB118" s="19"/>
      <c r="AC118" s="20"/>
      <c r="AD118" s="239"/>
      <c r="AE118" s="22"/>
      <c r="AF118" s="24" t="str" cm="1">
        <f t="array" ref="AF118">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18" s="22"/>
      <c r="AH118" s="24" t="str" cm="1">
        <f t="array" ref="AH118">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18" s="22"/>
      <c r="AJ118" s="239"/>
      <c r="AK118" s="239"/>
      <c r="AL118" s="22"/>
      <c r="AM118" s="239"/>
      <c r="AN118" s="22"/>
      <c r="AO118" s="239"/>
      <c r="AP118" s="22"/>
      <c r="AQ118" s="239"/>
      <c r="AR118" s="22"/>
      <c r="AS118" s="19"/>
    </row>
    <row r="119" spans="2:45" ht="15" thickBot="1" x14ac:dyDescent="0.4">
      <c r="B119" s="328"/>
      <c r="C119" s="9">
        <v>2</v>
      </c>
      <c r="D119" s="21"/>
      <c r="E119" s="237"/>
      <c r="F119" s="237"/>
      <c r="G119" s="238" t="str" cm="1">
        <f t="array" ref="G119">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19" s="21"/>
      <c r="I119" s="237"/>
      <c r="J119" s="237"/>
      <c r="K119" s="252" t="str" cm="1">
        <f t="array" ref="K119">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19" s="21"/>
      <c r="M119" s="237"/>
      <c r="N119" s="21"/>
      <c r="O119" s="21"/>
      <c r="P119" s="21"/>
      <c r="Q119" s="237"/>
      <c r="R119" s="238" t="str" cm="1">
        <f t="array" ref="R119">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19" s="22"/>
      <c r="T119" s="21"/>
      <c r="U119" s="21"/>
      <c r="V119" s="21"/>
      <c r="W119" s="21"/>
      <c r="X119" s="21"/>
      <c r="Y119" s="21"/>
      <c r="Z119" s="21"/>
      <c r="AA119" s="23" t="str" cm="1">
        <f t="array" ref="AA119">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19" s="22"/>
      <c r="AC119" s="23" t="str" cm="1">
        <f t="array" ref="AC119">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19" s="21"/>
      <c r="AE119" s="21"/>
      <c r="AF119" s="21"/>
      <c r="AG119" s="21"/>
      <c r="AH119" s="21"/>
      <c r="AI119" s="21"/>
      <c r="AJ119" s="21"/>
      <c r="AK119" s="21"/>
      <c r="AL119" s="21"/>
      <c r="AM119" s="21"/>
      <c r="AN119" s="21"/>
      <c r="AO119" s="21"/>
      <c r="AP119" s="21"/>
      <c r="AQ119" s="21"/>
      <c r="AR119" s="21"/>
      <c r="AS119" s="22"/>
    </row>
    <row r="120" spans="2:45" ht="15" thickBot="1" x14ac:dyDescent="0.4">
      <c r="B120" s="328"/>
      <c r="C120" s="9">
        <v>3</v>
      </c>
      <c r="D120" s="21"/>
      <c r="E120" s="237"/>
      <c r="F120" s="26" t="str" cm="1">
        <f t="array" ref="F120">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20" s="26" t="str" cm="1">
        <f t="array" ref="G120">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20" s="21"/>
      <c r="I120" s="237"/>
      <c r="J120" s="26" t="str" cm="1">
        <f t="array" ref="J120">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20" s="242" t="str" cm="1">
        <f t="array" ref="K12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20" s="21"/>
      <c r="M120" s="237"/>
      <c r="N120" s="21"/>
      <c r="O120" s="21"/>
      <c r="P120" s="21"/>
      <c r="Q120" s="237"/>
      <c r="R120" s="26" t="str" cm="1">
        <f t="array" ref="R120">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20" s="23" t="str" cm="1">
        <f t="array" ref="S12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20" s="21"/>
      <c r="U120" s="21"/>
      <c r="V120" s="21"/>
      <c r="W120" s="21"/>
      <c r="X120" s="21"/>
      <c r="Y120" s="21"/>
      <c r="Z120" s="21"/>
      <c r="AA120" s="23" t="str" cm="1">
        <f t="array" ref="AA120">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20" s="22"/>
      <c r="AC120" s="24" t="str" cm="1">
        <f t="array" ref="AC120">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20" s="21"/>
      <c r="AE120" s="21"/>
      <c r="AF120" s="21"/>
      <c r="AG120" s="21"/>
      <c r="AH120" s="21"/>
      <c r="AI120" s="21"/>
      <c r="AJ120" s="21"/>
      <c r="AK120" s="21"/>
      <c r="AL120" s="21"/>
      <c r="AM120" s="21"/>
      <c r="AN120" s="21"/>
      <c r="AO120" s="21"/>
      <c r="AP120" s="21"/>
      <c r="AQ120" s="21"/>
      <c r="AR120" s="21"/>
      <c r="AS120" s="22"/>
    </row>
    <row r="121" spans="2:45" ht="15" thickBot="1" x14ac:dyDescent="0.4">
      <c r="B121" s="328"/>
      <c r="C121" s="9">
        <v>4</v>
      </c>
      <c r="D121" s="24" t="str" cm="1">
        <f t="array" ref="D121">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21" s="25" t="str" cm="1">
        <f t="array" ref="E121">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21" s="25" t="str" cm="1">
        <f t="array" ref="F121">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21" s="25" t="str" cm="1">
        <f t="array" ref="G121">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21" s="24" t="str" cm="1">
        <f t="array" ref="H121">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21" s="25" t="str" cm="1">
        <f t="array" ref="I121">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21" s="25" t="str" cm="1">
        <f t="array" ref="J121">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21" s="251" t="str" cm="1">
        <f t="array" ref="K121">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21" s="24" t="str" cm="1">
        <f t="array" ref="L121">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21" s="25" t="str" cm="1">
        <f t="array" ref="M121">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21" s="21"/>
      <c r="O121" s="21"/>
      <c r="P121" s="21"/>
      <c r="Q121" s="237"/>
      <c r="R121" s="21"/>
      <c r="S121" s="22"/>
      <c r="T121" s="21"/>
      <c r="U121" s="21"/>
      <c r="V121" s="21"/>
      <c r="W121" s="21"/>
      <c r="X121" s="21"/>
      <c r="Y121" s="21"/>
      <c r="Z121" s="21"/>
      <c r="AA121" s="22"/>
      <c r="AB121" s="22"/>
      <c r="AC121" s="21"/>
      <c r="AD121" s="21"/>
      <c r="AE121" s="21"/>
      <c r="AF121" s="21"/>
      <c r="AG121" s="21"/>
      <c r="AH121" s="21"/>
      <c r="AI121" s="21"/>
      <c r="AJ121" s="21"/>
      <c r="AK121" s="21"/>
      <c r="AL121" s="21"/>
      <c r="AM121" s="21"/>
      <c r="AN121" s="21"/>
      <c r="AO121" s="21"/>
      <c r="AP121" s="21"/>
      <c r="AQ121" s="21"/>
      <c r="AR121" s="21"/>
      <c r="AS121" s="22"/>
    </row>
    <row r="122" spans="2:45" ht="15" thickBot="1" x14ac:dyDescent="0.4">
      <c r="B122" s="328"/>
      <c r="C122" s="9">
        <v>5</v>
      </c>
      <c r="D122" s="21"/>
      <c r="E122" s="237"/>
      <c r="F122" s="26" t="str" cm="1">
        <f t="array" ref="F122">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22" s="237"/>
      <c r="H122" s="21"/>
      <c r="I122" s="237"/>
      <c r="J122" s="237"/>
      <c r="K122" s="242" t="str" cm="1">
        <f t="array" ref="K122">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22" s="21"/>
      <c r="M122" s="237"/>
      <c r="N122" s="21"/>
      <c r="O122" s="21"/>
      <c r="P122" s="24" t="str" cm="1">
        <f t="array" ref="P122">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22" s="26" t="str" cm="1">
        <f t="array" ref="Q122">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22" s="21"/>
      <c r="S122" s="22"/>
      <c r="T122" s="21"/>
      <c r="U122" s="21"/>
      <c r="V122" s="21"/>
      <c r="W122" s="21"/>
      <c r="X122" s="21"/>
      <c r="Y122" s="21"/>
      <c r="Z122" s="21"/>
      <c r="AA122" s="23" t="str" cm="1">
        <f t="array" ref="AA122">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22" s="23" t="str" cm="1">
        <f t="array" ref="AB122">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22" s="24" t="str" cm="1">
        <f t="array" ref="AC122">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22" s="26" t="str" cm="1">
        <f t="array" ref="AD122">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22" s="26" t="str" cm="1">
        <f t="array" ref="AE122">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22" s="26" t="str" cm="1">
        <f t="array" ref="AF122">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22" s="26" t="str" cm="1">
        <f t="array" ref="AG122">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22" s="26" t="str" cm="1">
        <f t="array" ref="AH122">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22" s="26" t="str" cm="1">
        <f t="array" ref="AI122">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22" s="26" t="str" cm="1">
        <f t="array" ref="AJ122">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22" s="26" t="str" cm="1">
        <f t="array" ref="AK122">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22" s="26" t="str" cm="1">
        <f t="array" ref="AL122">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22" s="26" t="str" cm="1">
        <f t="array" ref="AM122">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22" s="26" t="str" cm="1">
        <f t="array" ref="AN122">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22" s="26" t="str" cm="1">
        <f t="array" ref="AO122">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22" s="26" t="str" cm="1">
        <f t="array" ref="AP122">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22" s="26" t="str" cm="1">
        <f t="array" ref="AQ122">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22" s="26" t="str" cm="1">
        <f t="array" ref="AR122">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22" s="22"/>
    </row>
    <row r="123" spans="2:45" ht="15" thickBot="1" x14ac:dyDescent="0.4">
      <c r="B123" s="328"/>
      <c r="C123" s="9">
        <v>6</v>
      </c>
      <c r="D123" s="21"/>
      <c r="E123" s="237"/>
      <c r="F123" s="237"/>
      <c r="G123" s="237"/>
      <c r="H123" s="21"/>
      <c r="I123" s="237"/>
      <c r="J123" s="237"/>
      <c r="K123" s="237"/>
      <c r="L123" s="21"/>
      <c r="M123" s="237"/>
      <c r="N123" s="21"/>
      <c r="O123" s="21"/>
      <c r="P123" s="24" t="str" cm="1">
        <f t="array" ref="P123">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23" s="237"/>
      <c r="R123" s="21"/>
      <c r="S123" s="22"/>
      <c r="T123" s="21"/>
      <c r="U123" s="21"/>
      <c r="V123" s="21"/>
      <c r="W123" s="21"/>
      <c r="X123" s="21"/>
      <c r="Y123" s="21"/>
      <c r="Z123" s="21"/>
      <c r="AA123" s="22"/>
      <c r="AB123" s="23" t="str" cm="1">
        <f t="array" ref="AB123">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23" s="21"/>
      <c r="AD123" s="24" t="str" cm="1">
        <f t="array" ref="AD123">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23" s="24" t="str" cm="1">
        <f t="array" ref="AE123">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23" s="21"/>
      <c r="AG123" s="24" t="str" cm="1">
        <f t="array" ref="AG123">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23" s="21"/>
      <c r="AI123" s="21"/>
      <c r="AJ123" s="21"/>
      <c r="AK123" s="21"/>
      <c r="AL123" s="21"/>
      <c r="AM123" s="21"/>
      <c r="AN123" s="21"/>
      <c r="AO123" s="21"/>
      <c r="AP123" s="21"/>
      <c r="AQ123" s="21"/>
      <c r="AR123" s="21"/>
      <c r="AS123" s="24" t="str" cm="1">
        <f t="array" ref="AS123">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24" spans="2:45" ht="15" thickBot="1" x14ac:dyDescent="0.4">
      <c r="B124" s="328"/>
      <c r="C124" s="9">
        <v>7</v>
      </c>
      <c r="D124" s="24" t="str" cm="1">
        <f t="array" ref="D124">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24" s="25" t="str" cm="1">
        <f t="array" ref="E124">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24" s="25" t="str" cm="1">
        <f t="array" ref="F124">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24" s="25" t="str" cm="1">
        <f t="array" ref="G124">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24" s="24" t="str" cm="1">
        <f t="array" ref="H124">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24" s="25" t="str" cm="1">
        <f t="array" ref="I124">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24" s="25" t="str" cm="1">
        <f t="array" ref="J124">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24" s="251" t="str" cm="1">
        <f t="array" ref="K124">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24" s="24" t="str" cm="1">
        <f t="array" ref="L124">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24" s="25" t="str" cm="1">
        <f t="array" ref="M124">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24" s="24" t="str" cm="1">
        <f t="array" ref="N124">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24" s="24" t="str" cm="1">
        <f t="array" ref="O124">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24" s="21"/>
      <c r="Q124" s="237"/>
      <c r="R124" s="21"/>
      <c r="S124" s="22"/>
      <c r="T124" s="21"/>
      <c r="U124" s="21"/>
      <c r="V124" s="21"/>
      <c r="W124" s="21"/>
      <c r="X124" s="21"/>
      <c r="Y124" s="21"/>
      <c r="Z124" s="21"/>
      <c r="AA124" s="22"/>
      <c r="AB124" s="22"/>
      <c r="AC124" s="21"/>
      <c r="AD124" s="21"/>
      <c r="AE124" s="21"/>
      <c r="AF124" s="21"/>
      <c r="AG124" s="21"/>
      <c r="AH124" s="21"/>
      <c r="AI124" s="21"/>
      <c r="AJ124" s="21"/>
      <c r="AK124" s="21"/>
      <c r="AL124" s="21"/>
      <c r="AM124" s="21"/>
      <c r="AN124" s="21"/>
      <c r="AO124" s="21"/>
      <c r="AP124" s="21"/>
      <c r="AQ124" s="21"/>
      <c r="AR124" s="21"/>
      <c r="AS124" s="22"/>
    </row>
    <row r="125" spans="2:45" ht="15" thickBot="1" x14ac:dyDescent="0.4">
      <c r="B125" s="328"/>
      <c r="C125" s="9">
        <v>8</v>
      </c>
      <c r="D125" s="21"/>
      <c r="E125" s="237"/>
      <c r="F125" s="237"/>
      <c r="G125" s="237"/>
      <c r="H125" s="21"/>
      <c r="I125" s="237"/>
      <c r="J125" s="237"/>
      <c r="K125" s="237"/>
      <c r="L125" s="21"/>
      <c r="M125" s="237"/>
      <c r="N125" s="24" t="str" cm="1">
        <f t="array" ref="N125">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25" s="24" t="str" cm="1">
        <f t="array" ref="O125">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25" s="21"/>
      <c r="Q125" s="237"/>
      <c r="R125" s="21"/>
      <c r="S125" s="22"/>
      <c r="T125" s="61" t="str" cm="1">
        <f t="array" ref="T125">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25" s="24" t="str" cm="1">
        <f t="array" ref="U125">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25" s="21"/>
      <c r="W125" s="21"/>
      <c r="X125" s="21"/>
      <c r="Y125" s="21"/>
      <c r="Z125" s="21"/>
      <c r="AA125" s="22"/>
      <c r="AB125" s="22"/>
      <c r="AC125" s="21"/>
      <c r="AD125" s="21"/>
      <c r="AE125" s="21"/>
      <c r="AF125" s="21"/>
      <c r="AG125" s="21"/>
      <c r="AH125" s="21"/>
      <c r="AI125" s="21"/>
      <c r="AJ125" s="21"/>
      <c r="AK125" s="21"/>
      <c r="AL125" s="21"/>
      <c r="AM125" s="21"/>
      <c r="AN125" s="21"/>
      <c r="AO125" s="21"/>
      <c r="AP125" s="21"/>
      <c r="AQ125" s="21"/>
      <c r="AR125" s="21"/>
      <c r="AS125" s="22"/>
    </row>
    <row r="126" spans="2:45" ht="15" thickBot="1" x14ac:dyDescent="0.4">
      <c r="B126" s="328"/>
      <c r="C126" s="9">
        <v>9</v>
      </c>
      <c r="D126" s="21"/>
      <c r="E126" s="237"/>
      <c r="F126" s="237"/>
      <c r="G126" s="237"/>
      <c r="H126" s="21"/>
      <c r="I126" s="237"/>
      <c r="J126" s="237"/>
      <c r="K126" s="237"/>
      <c r="L126" s="21"/>
      <c r="M126" s="237"/>
      <c r="N126" s="24" t="str" cm="1">
        <f t="array" ref="N126">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26" s="24" t="str" cm="1">
        <f t="array" ref="O126">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26" s="21"/>
      <c r="Q126" s="237"/>
      <c r="R126" s="21"/>
      <c r="S126" s="22"/>
      <c r="T126" s="61" t="str" cm="1">
        <f t="array" ref="T126">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26" s="24" t="str" cm="1">
        <f t="array" ref="U126">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26" s="21"/>
      <c r="W126" s="21"/>
      <c r="X126" s="21"/>
      <c r="Y126" s="21"/>
      <c r="Z126" s="21"/>
      <c r="AA126" s="22"/>
      <c r="AB126" s="22"/>
      <c r="AC126" s="21"/>
      <c r="AD126" s="21"/>
      <c r="AE126" s="21"/>
      <c r="AF126" s="21"/>
      <c r="AG126" s="21"/>
      <c r="AH126" s="21"/>
      <c r="AI126" s="21"/>
      <c r="AJ126" s="21"/>
      <c r="AK126" s="21"/>
      <c r="AL126" s="21"/>
      <c r="AM126" s="21"/>
      <c r="AN126" s="21"/>
      <c r="AO126" s="21"/>
      <c r="AP126" s="21"/>
      <c r="AQ126" s="21"/>
      <c r="AR126" s="21"/>
      <c r="AS126" s="22"/>
    </row>
    <row r="127" spans="2:45" ht="15" thickBot="1" x14ac:dyDescent="0.4">
      <c r="B127" s="328"/>
      <c r="C127" s="9">
        <v>10</v>
      </c>
      <c r="D127" s="28"/>
      <c r="E127" s="27"/>
      <c r="F127" s="27"/>
      <c r="G127" s="27"/>
      <c r="H127" s="28"/>
      <c r="I127" s="27"/>
      <c r="J127" s="27"/>
      <c r="K127" s="27"/>
      <c r="L127" s="28"/>
      <c r="M127" s="27"/>
      <c r="N127" s="29" t="str" cm="1">
        <f t="array" ref="N127">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27" s="29" t="str" cm="1">
        <f t="array" ref="O127">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27" s="28"/>
      <c r="Q127" s="27"/>
      <c r="R127" s="28"/>
      <c r="S127" s="30"/>
      <c r="T127" s="244" t="str" cm="1">
        <f t="array" ref="T127">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27" s="29" t="str" cm="1">
        <f t="array" ref="U127">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27" s="30"/>
      <c r="W127" s="28"/>
      <c r="X127" s="28"/>
      <c r="Y127" s="29" t="str" cm="1">
        <f t="array" ref="Y127">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27" s="244" t="str" cm="1">
        <f t="array" ref="Z127">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27" s="30"/>
      <c r="AB127" s="30"/>
      <c r="AC127" s="28"/>
      <c r="AD127" s="28"/>
      <c r="AE127" s="28"/>
      <c r="AF127" s="28"/>
      <c r="AG127" s="28"/>
      <c r="AH127" s="28"/>
      <c r="AI127" s="28"/>
      <c r="AJ127" s="28"/>
      <c r="AK127" s="28"/>
      <c r="AL127" s="28"/>
      <c r="AM127" s="28"/>
      <c r="AN127" s="28"/>
      <c r="AO127" s="28"/>
      <c r="AP127" s="28"/>
      <c r="AQ127" s="28"/>
      <c r="AR127" s="28"/>
      <c r="AS127" s="30"/>
    </row>
    <row r="128" spans="2:45" ht="15" thickBot="1" x14ac:dyDescent="0.4">
      <c r="D128" s="271"/>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3"/>
      <c r="AM128" s="274"/>
      <c r="AN128" s="274"/>
      <c r="AO128" s="274"/>
      <c r="AP128" s="274"/>
      <c r="AQ128" s="274"/>
      <c r="AR128" s="274"/>
      <c r="AS128" s="274"/>
    </row>
    <row r="129" spans="2:45" ht="15" thickBot="1" x14ac:dyDescent="0.4">
      <c r="B129" s="328" t="str">
        <f>IF('1. Introduction'!C20=0,"",'1. Introduction'!C20)</f>
        <v/>
      </c>
      <c r="C129" s="9">
        <v>1</v>
      </c>
      <c r="D129" s="21"/>
      <c r="E129" s="237"/>
      <c r="F129" s="237"/>
      <c r="G129" s="238" t="str" cm="1">
        <f t="array" ref="G129">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29" s="21"/>
      <c r="I129" s="237"/>
      <c r="J129" s="237"/>
      <c r="K129" s="252" t="str" cm="1">
        <f t="array" ref="K12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29" s="18"/>
      <c r="M129" s="237"/>
      <c r="N129" s="21"/>
      <c r="O129" s="21"/>
      <c r="P129" s="18"/>
      <c r="Q129" s="237"/>
      <c r="R129" s="238" t="str" cm="1">
        <f t="array" ref="R129">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29" s="55" t="str" cm="1">
        <f t="array" ref="S12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29" s="21"/>
      <c r="U129" s="21"/>
      <c r="V129" s="24" t="str" cm="1">
        <f t="array" ref="V129">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29" s="24" t="str" cm="1">
        <f t="array" ref="W129">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29" s="24" t="str" cm="1">
        <f t="array" ref="X129">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29" s="21"/>
      <c r="Z129" s="21"/>
      <c r="AA129" s="19"/>
      <c r="AB129" s="19"/>
      <c r="AC129" s="20"/>
      <c r="AD129" s="239"/>
      <c r="AE129" s="22"/>
      <c r="AF129" s="24" t="str" cm="1">
        <f t="array" ref="AF129">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29" s="22"/>
      <c r="AH129" s="24" t="str" cm="1">
        <f t="array" ref="AH129">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29" s="22"/>
      <c r="AJ129" s="239"/>
      <c r="AK129" s="239"/>
      <c r="AL129" s="22"/>
      <c r="AM129" s="239"/>
      <c r="AN129" s="22"/>
      <c r="AO129" s="239"/>
      <c r="AP129" s="22"/>
      <c r="AQ129" s="239"/>
      <c r="AR129" s="22"/>
      <c r="AS129" s="19"/>
    </row>
    <row r="130" spans="2:45" ht="15" thickBot="1" x14ac:dyDescent="0.4">
      <c r="B130" s="328"/>
      <c r="C130" s="9">
        <v>2</v>
      </c>
      <c r="D130" s="21"/>
      <c r="E130" s="237"/>
      <c r="F130" s="237"/>
      <c r="G130" s="238" t="str" cm="1">
        <f t="array" ref="G130">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30" s="21"/>
      <c r="I130" s="237"/>
      <c r="J130" s="237"/>
      <c r="K130" s="252" t="str" cm="1">
        <f t="array" ref="K130">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30" s="21"/>
      <c r="M130" s="237"/>
      <c r="N130" s="21"/>
      <c r="O130" s="21"/>
      <c r="P130" s="21"/>
      <c r="Q130" s="237"/>
      <c r="R130" s="238" t="str" cm="1">
        <f t="array" ref="R130">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30" s="22"/>
      <c r="T130" s="21"/>
      <c r="U130" s="21"/>
      <c r="V130" s="21"/>
      <c r="W130" s="21"/>
      <c r="X130" s="21"/>
      <c r="Y130" s="21"/>
      <c r="Z130" s="21"/>
      <c r="AA130" s="23" t="str" cm="1">
        <f t="array" ref="AA130">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30" s="22"/>
      <c r="AC130" s="23" t="str" cm="1">
        <f t="array" ref="AC130">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30" s="21"/>
      <c r="AE130" s="21"/>
      <c r="AF130" s="21"/>
      <c r="AG130" s="21"/>
      <c r="AH130" s="21"/>
      <c r="AI130" s="21"/>
      <c r="AJ130" s="21"/>
      <c r="AK130" s="21"/>
      <c r="AL130" s="21"/>
      <c r="AM130" s="21"/>
      <c r="AN130" s="21"/>
      <c r="AO130" s="21"/>
      <c r="AP130" s="21"/>
      <c r="AQ130" s="21"/>
      <c r="AR130" s="21"/>
      <c r="AS130" s="22"/>
    </row>
    <row r="131" spans="2:45" ht="15" thickBot="1" x14ac:dyDescent="0.4">
      <c r="B131" s="328"/>
      <c r="C131" s="9">
        <v>3</v>
      </c>
      <c r="D131" s="21"/>
      <c r="E131" s="237"/>
      <c r="F131" s="26" t="str" cm="1">
        <f t="array" ref="F131">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31" s="26" t="str" cm="1">
        <f t="array" ref="G131">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31" s="21"/>
      <c r="I131" s="237"/>
      <c r="J131" s="26" t="str" cm="1">
        <f t="array" ref="J131">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31" s="242" t="str" cm="1">
        <f t="array" ref="K13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31" s="21"/>
      <c r="M131" s="237"/>
      <c r="N131" s="21"/>
      <c r="O131" s="21"/>
      <c r="P131" s="21"/>
      <c r="Q131" s="237"/>
      <c r="R131" s="26" t="str" cm="1">
        <f t="array" ref="R131">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31" s="23" t="str" cm="1">
        <f t="array" ref="S13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31" s="21"/>
      <c r="U131" s="21"/>
      <c r="V131" s="21"/>
      <c r="W131" s="21"/>
      <c r="X131" s="21"/>
      <c r="Y131" s="21"/>
      <c r="Z131" s="21"/>
      <c r="AA131" s="23" t="str" cm="1">
        <f t="array" ref="AA131">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31" s="22"/>
      <c r="AC131" s="24" t="str" cm="1">
        <f t="array" ref="AC131">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31" s="21"/>
      <c r="AE131" s="21"/>
      <c r="AF131" s="21"/>
      <c r="AG131" s="21"/>
      <c r="AH131" s="21"/>
      <c r="AI131" s="21"/>
      <c r="AJ131" s="21"/>
      <c r="AK131" s="21"/>
      <c r="AL131" s="21"/>
      <c r="AM131" s="21"/>
      <c r="AN131" s="21"/>
      <c r="AO131" s="21"/>
      <c r="AP131" s="21"/>
      <c r="AQ131" s="21"/>
      <c r="AR131" s="21"/>
      <c r="AS131" s="22"/>
    </row>
    <row r="132" spans="2:45" ht="15" thickBot="1" x14ac:dyDescent="0.4">
      <c r="B132" s="328"/>
      <c r="C132" s="9">
        <v>4</v>
      </c>
      <c r="D132" s="24" t="str" cm="1">
        <f t="array" ref="D132">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32" s="25" t="str" cm="1">
        <f t="array" ref="E132">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32" s="25" t="str" cm="1">
        <f t="array" ref="F132">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32" s="25" t="str" cm="1">
        <f t="array" ref="G132">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32" s="24" t="str" cm="1">
        <f t="array" ref="H132">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32" s="25" t="str" cm="1">
        <f t="array" ref="I132">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32" s="25" t="str" cm="1">
        <f t="array" ref="J132">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32" s="251" t="str" cm="1">
        <f t="array" ref="K132">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32" s="24" t="str" cm="1">
        <f t="array" ref="L132">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32" s="25" t="str" cm="1">
        <f t="array" ref="M132">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32" s="21"/>
      <c r="O132" s="21"/>
      <c r="P132" s="21"/>
      <c r="Q132" s="237"/>
      <c r="R132" s="21"/>
      <c r="S132" s="22"/>
      <c r="T132" s="21"/>
      <c r="U132" s="21"/>
      <c r="V132" s="21"/>
      <c r="W132" s="21"/>
      <c r="X132" s="21"/>
      <c r="Y132" s="21"/>
      <c r="Z132" s="21"/>
      <c r="AA132" s="22"/>
      <c r="AB132" s="22"/>
      <c r="AC132" s="21"/>
      <c r="AD132" s="21"/>
      <c r="AE132" s="21"/>
      <c r="AF132" s="21"/>
      <c r="AG132" s="21"/>
      <c r="AH132" s="21"/>
      <c r="AI132" s="21"/>
      <c r="AJ132" s="21"/>
      <c r="AK132" s="21"/>
      <c r="AL132" s="21"/>
      <c r="AM132" s="21"/>
      <c r="AN132" s="21"/>
      <c r="AO132" s="21"/>
      <c r="AP132" s="21"/>
      <c r="AQ132" s="21"/>
      <c r="AR132" s="21"/>
      <c r="AS132" s="22"/>
    </row>
    <row r="133" spans="2:45" ht="15" thickBot="1" x14ac:dyDescent="0.4">
      <c r="B133" s="328"/>
      <c r="C133" s="9">
        <v>5</v>
      </c>
      <c r="D133" s="21"/>
      <c r="E133" s="237"/>
      <c r="F133" s="26" t="str" cm="1">
        <f t="array" ref="F133">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33" s="237"/>
      <c r="H133" s="21"/>
      <c r="I133" s="237"/>
      <c r="J133" s="237"/>
      <c r="K133" s="242" t="str" cm="1">
        <f t="array" ref="K133">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33" s="21"/>
      <c r="M133" s="237"/>
      <c r="N133" s="21"/>
      <c r="O133" s="21"/>
      <c r="P133" s="24" t="str" cm="1">
        <f t="array" ref="P133">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33" s="26" t="str" cm="1">
        <f t="array" ref="Q133">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33" s="21"/>
      <c r="S133" s="22"/>
      <c r="T133" s="21"/>
      <c r="U133" s="21"/>
      <c r="V133" s="21"/>
      <c r="W133" s="21"/>
      <c r="X133" s="21"/>
      <c r="Y133" s="21"/>
      <c r="Z133" s="21"/>
      <c r="AA133" s="23" t="str" cm="1">
        <f t="array" ref="AA133">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33" s="23" t="str" cm="1">
        <f t="array" ref="AB133">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33" s="24" t="str" cm="1">
        <f t="array" ref="AC133">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33" s="26" t="str" cm="1">
        <f t="array" ref="AD133">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33" s="26" t="str" cm="1">
        <f t="array" ref="AE133">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33" s="26" t="str" cm="1">
        <f t="array" ref="AF133">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33" s="26" t="str" cm="1">
        <f t="array" ref="AG133">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33" s="26" t="str" cm="1">
        <f t="array" ref="AH133">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33" s="26" t="str" cm="1">
        <f t="array" ref="AI133">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33" s="26" t="str" cm="1">
        <f t="array" ref="AJ133">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33" s="26" t="str" cm="1">
        <f t="array" ref="AK133">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33" s="26" t="str" cm="1">
        <f t="array" ref="AL133">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33" s="26" t="str" cm="1">
        <f t="array" ref="AM133">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33" s="26" t="str" cm="1">
        <f t="array" ref="AN133">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33" s="26" t="str" cm="1">
        <f t="array" ref="AO133">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33" s="26" t="str" cm="1">
        <f t="array" ref="AP133">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33" s="26" t="str" cm="1">
        <f t="array" ref="AQ133">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33" s="26" t="str" cm="1">
        <f t="array" ref="AR133">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33" s="22"/>
    </row>
    <row r="134" spans="2:45" ht="15" thickBot="1" x14ac:dyDescent="0.4">
      <c r="B134" s="328"/>
      <c r="C134" s="9">
        <v>6</v>
      </c>
      <c r="D134" s="21"/>
      <c r="E134" s="237"/>
      <c r="F134" s="237"/>
      <c r="G134" s="237"/>
      <c r="H134" s="21"/>
      <c r="I134" s="237"/>
      <c r="J134" s="237"/>
      <c r="K134" s="237"/>
      <c r="L134" s="21"/>
      <c r="M134" s="237"/>
      <c r="N134" s="21"/>
      <c r="O134" s="21"/>
      <c r="P134" s="24" t="str" cm="1">
        <f t="array" ref="P134">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34" s="237"/>
      <c r="R134" s="21"/>
      <c r="S134" s="22"/>
      <c r="T134" s="21"/>
      <c r="U134" s="21"/>
      <c r="V134" s="21"/>
      <c r="W134" s="21"/>
      <c r="X134" s="21"/>
      <c r="Y134" s="21"/>
      <c r="Z134" s="21"/>
      <c r="AA134" s="22"/>
      <c r="AB134" s="23" t="str" cm="1">
        <f t="array" ref="AB134">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34" s="21"/>
      <c r="AD134" s="24" t="str" cm="1">
        <f t="array" ref="AD134">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34" s="24" t="str" cm="1">
        <f t="array" ref="AE134">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34" s="21"/>
      <c r="AG134" s="24" t="str" cm="1">
        <f t="array" ref="AG134">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34" s="21"/>
      <c r="AI134" s="21"/>
      <c r="AJ134" s="21"/>
      <c r="AK134" s="21"/>
      <c r="AL134" s="21"/>
      <c r="AM134" s="21"/>
      <c r="AN134" s="21"/>
      <c r="AO134" s="21"/>
      <c r="AP134" s="21"/>
      <c r="AQ134" s="21"/>
      <c r="AR134" s="21"/>
      <c r="AS134" s="24" t="str" cm="1">
        <f t="array" ref="AS134">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35" spans="2:45" ht="15" thickBot="1" x14ac:dyDescent="0.4">
      <c r="B135" s="328"/>
      <c r="C135" s="9">
        <v>7</v>
      </c>
      <c r="D135" s="24" t="str" cm="1">
        <f t="array" ref="D135">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35" s="25" t="str" cm="1">
        <f t="array" ref="E135">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35" s="25" t="str" cm="1">
        <f t="array" ref="F135">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35" s="25" t="str" cm="1">
        <f t="array" ref="G135">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35" s="24" t="str" cm="1">
        <f t="array" ref="H135">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35" s="25" t="str" cm="1">
        <f t="array" ref="I135">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35" s="25" t="str" cm="1">
        <f t="array" ref="J135">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35" s="251" t="str" cm="1">
        <f t="array" ref="K135">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35" s="24" t="str" cm="1">
        <f t="array" ref="L135">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35" s="25" t="str" cm="1">
        <f t="array" ref="M135">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35" s="24" t="str" cm="1">
        <f t="array" ref="N135">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35" s="24" t="str" cm="1">
        <f t="array" ref="O135">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35" s="21"/>
      <c r="Q135" s="237"/>
      <c r="R135" s="21"/>
      <c r="S135" s="22"/>
      <c r="T135" s="21"/>
      <c r="U135" s="21"/>
      <c r="V135" s="21"/>
      <c r="W135" s="21"/>
      <c r="X135" s="21"/>
      <c r="Y135" s="21"/>
      <c r="Z135" s="21"/>
      <c r="AA135" s="22"/>
      <c r="AB135" s="22"/>
      <c r="AC135" s="21"/>
      <c r="AD135" s="21"/>
      <c r="AE135" s="21"/>
      <c r="AF135" s="21"/>
      <c r="AG135" s="21"/>
      <c r="AH135" s="21"/>
      <c r="AI135" s="21"/>
      <c r="AJ135" s="21"/>
      <c r="AK135" s="21"/>
      <c r="AL135" s="21"/>
      <c r="AM135" s="21"/>
      <c r="AN135" s="21"/>
      <c r="AO135" s="21"/>
      <c r="AP135" s="21"/>
      <c r="AQ135" s="21"/>
      <c r="AR135" s="21"/>
      <c r="AS135" s="22"/>
    </row>
    <row r="136" spans="2:45" ht="15" thickBot="1" x14ac:dyDescent="0.4">
      <c r="B136" s="328"/>
      <c r="C136" s="9">
        <v>8</v>
      </c>
      <c r="D136" s="21"/>
      <c r="E136" s="237"/>
      <c r="F136" s="237"/>
      <c r="G136" s="237"/>
      <c r="H136" s="21"/>
      <c r="I136" s="237"/>
      <c r="J136" s="237"/>
      <c r="K136" s="237"/>
      <c r="L136" s="21"/>
      <c r="M136" s="237"/>
      <c r="N136" s="24" t="str" cm="1">
        <f t="array" ref="N136">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36" s="24" t="str" cm="1">
        <f t="array" ref="O136">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36" s="21"/>
      <c r="Q136" s="237"/>
      <c r="R136" s="21"/>
      <c r="S136" s="22"/>
      <c r="T136" s="61" t="str" cm="1">
        <f t="array" ref="T136">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36" s="24" t="str" cm="1">
        <f t="array" ref="U136">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36" s="21"/>
      <c r="W136" s="21"/>
      <c r="X136" s="21"/>
      <c r="Y136" s="21"/>
      <c r="Z136" s="21"/>
      <c r="AA136" s="22"/>
      <c r="AB136" s="22"/>
      <c r="AC136" s="21"/>
      <c r="AD136" s="21"/>
      <c r="AE136" s="21"/>
      <c r="AF136" s="21"/>
      <c r="AG136" s="21"/>
      <c r="AH136" s="21"/>
      <c r="AI136" s="21"/>
      <c r="AJ136" s="21"/>
      <c r="AK136" s="21"/>
      <c r="AL136" s="21"/>
      <c r="AM136" s="21"/>
      <c r="AN136" s="21"/>
      <c r="AO136" s="21"/>
      <c r="AP136" s="21"/>
      <c r="AQ136" s="21"/>
      <c r="AR136" s="21"/>
      <c r="AS136" s="22"/>
    </row>
    <row r="137" spans="2:45" ht="15" thickBot="1" x14ac:dyDescent="0.4">
      <c r="B137" s="328"/>
      <c r="C137" s="9">
        <v>9</v>
      </c>
      <c r="D137" s="21"/>
      <c r="E137" s="237"/>
      <c r="F137" s="237"/>
      <c r="G137" s="237"/>
      <c r="H137" s="21"/>
      <c r="I137" s="237"/>
      <c r="J137" s="237"/>
      <c r="K137" s="237"/>
      <c r="L137" s="21"/>
      <c r="M137" s="237"/>
      <c r="N137" s="24" t="str" cm="1">
        <f t="array" ref="N137">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37" s="24" t="str" cm="1">
        <f t="array" ref="O137">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37" s="21"/>
      <c r="Q137" s="237"/>
      <c r="R137" s="21"/>
      <c r="S137" s="22"/>
      <c r="T137" s="61" t="str" cm="1">
        <f t="array" ref="T137">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37" s="24" t="str" cm="1">
        <f t="array" ref="U137">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37" s="21"/>
      <c r="W137" s="21"/>
      <c r="X137" s="21"/>
      <c r="Y137" s="21"/>
      <c r="Z137" s="21"/>
      <c r="AA137" s="22"/>
      <c r="AB137" s="22"/>
      <c r="AC137" s="21"/>
      <c r="AD137" s="21"/>
      <c r="AE137" s="21"/>
      <c r="AF137" s="21"/>
      <c r="AG137" s="21"/>
      <c r="AH137" s="21"/>
      <c r="AI137" s="21"/>
      <c r="AJ137" s="21"/>
      <c r="AK137" s="21"/>
      <c r="AL137" s="21"/>
      <c r="AM137" s="21"/>
      <c r="AN137" s="21"/>
      <c r="AO137" s="21"/>
      <c r="AP137" s="21"/>
      <c r="AQ137" s="21"/>
      <c r="AR137" s="21"/>
      <c r="AS137" s="22"/>
    </row>
    <row r="138" spans="2:45" ht="15" thickBot="1" x14ac:dyDescent="0.4">
      <c r="B138" s="328"/>
      <c r="C138" s="9">
        <v>10</v>
      </c>
      <c r="D138" s="28"/>
      <c r="E138" s="27"/>
      <c r="F138" s="27"/>
      <c r="G138" s="27"/>
      <c r="H138" s="28"/>
      <c r="I138" s="27"/>
      <c r="J138" s="27"/>
      <c r="K138" s="27"/>
      <c r="L138" s="28"/>
      <c r="M138" s="27"/>
      <c r="N138" s="29" t="str" cm="1">
        <f t="array" ref="N138">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38" s="29" t="str" cm="1">
        <f t="array" ref="O138">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38" s="28"/>
      <c r="Q138" s="27"/>
      <c r="R138" s="28"/>
      <c r="S138" s="30"/>
      <c r="T138" s="244" t="str" cm="1">
        <f t="array" ref="T138">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38" s="29" t="str" cm="1">
        <f t="array" ref="U138">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38" s="30"/>
      <c r="W138" s="28"/>
      <c r="X138" s="28"/>
      <c r="Y138" s="29" t="str" cm="1">
        <f t="array" ref="Y138">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38" s="244" t="str" cm="1">
        <f t="array" ref="Z138">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38" s="30"/>
      <c r="AB138" s="30"/>
      <c r="AC138" s="28"/>
      <c r="AD138" s="28"/>
      <c r="AE138" s="28"/>
      <c r="AF138" s="28"/>
      <c r="AG138" s="28"/>
      <c r="AH138" s="28"/>
      <c r="AI138" s="28"/>
      <c r="AJ138" s="28"/>
      <c r="AK138" s="28"/>
      <c r="AL138" s="28"/>
      <c r="AM138" s="28"/>
      <c r="AN138" s="28"/>
      <c r="AO138" s="28"/>
      <c r="AP138" s="28"/>
      <c r="AQ138" s="28"/>
      <c r="AR138" s="28"/>
      <c r="AS138" s="30"/>
    </row>
    <row r="139" spans="2:45" ht="15" thickBot="1" x14ac:dyDescent="0.4">
      <c r="D139" s="271"/>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3"/>
      <c r="AM139" s="274"/>
      <c r="AN139" s="274"/>
      <c r="AO139" s="274"/>
      <c r="AP139" s="274"/>
      <c r="AQ139" s="274"/>
      <c r="AR139" s="274"/>
      <c r="AS139" s="274"/>
    </row>
    <row r="140" spans="2:45" ht="15" thickBot="1" x14ac:dyDescent="0.4">
      <c r="B140" s="328" t="str">
        <f>IF('1. Introduction'!C21=0,"",'1. Introduction'!C21)</f>
        <v/>
      </c>
      <c r="C140" s="9">
        <v>1</v>
      </c>
      <c r="D140" s="21"/>
      <c r="E140" s="237"/>
      <c r="F140" s="237"/>
      <c r="G140" s="238" t="str" cm="1">
        <f t="array" ref="G140">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40" s="21"/>
      <c r="I140" s="237"/>
      <c r="J140" s="237"/>
      <c r="K140" s="252" t="str" cm="1">
        <f t="array" ref="K14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40" s="18"/>
      <c r="M140" s="237"/>
      <c r="N140" s="21"/>
      <c r="O140" s="21"/>
      <c r="P140" s="18"/>
      <c r="Q140" s="237"/>
      <c r="R140" s="238" t="str" cm="1">
        <f t="array" ref="R140">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40" s="55" t="str" cm="1">
        <f t="array" ref="S14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40" s="21"/>
      <c r="U140" s="21"/>
      <c r="V140" s="24" t="str" cm="1">
        <f t="array" ref="V140">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40" s="24" t="str" cm="1">
        <f t="array" ref="W140">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40" s="24" t="str" cm="1">
        <f t="array" ref="X140">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40" s="21"/>
      <c r="Z140" s="21"/>
      <c r="AA140" s="19"/>
      <c r="AB140" s="19"/>
      <c r="AC140" s="20"/>
      <c r="AD140" s="239"/>
      <c r="AE140" s="22"/>
      <c r="AF140" s="24" t="str" cm="1">
        <f t="array" ref="AF140">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40" s="22"/>
      <c r="AH140" s="24" t="str" cm="1">
        <f t="array" ref="AH140">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40" s="22"/>
      <c r="AJ140" s="239"/>
      <c r="AK140" s="239"/>
      <c r="AL140" s="22"/>
      <c r="AM140" s="239"/>
      <c r="AN140" s="22"/>
      <c r="AO140" s="239"/>
      <c r="AP140" s="22"/>
      <c r="AQ140" s="239"/>
      <c r="AR140" s="22"/>
      <c r="AS140" s="19"/>
    </row>
    <row r="141" spans="2:45" ht="15" thickBot="1" x14ac:dyDescent="0.4">
      <c r="B141" s="328"/>
      <c r="C141" s="9">
        <v>2</v>
      </c>
      <c r="D141" s="21"/>
      <c r="E141" s="237"/>
      <c r="F141" s="237"/>
      <c r="G141" s="238" t="str" cm="1">
        <f t="array" ref="G141">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41" s="21"/>
      <c r="I141" s="237"/>
      <c r="J141" s="237"/>
      <c r="K141" s="252" t="str" cm="1">
        <f t="array" ref="K141">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41" s="21"/>
      <c r="M141" s="237"/>
      <c r="N141" s="21"/>
      <c r="O141" s="21"/>
      <c r="P141" s="21"/>
      <c r="Q141" s="237"/>
      <c r="R141" s="238" t="str" cm="1">
        <f t="array" ref="R141">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41" s="22"/>
      <c r="T141" s="21"/>
      <c r="U141" s="21"/>
      <c r="V141" s="21"/>
      <c r="W141" s="21"/>
      <c r="X141" s="21"/>
      <c r="Y141" s="21"/>
      <c r="Z141" s="21"/>
      <c r="AA141" s="23" t="str" cm="1">
        <f t="array" ref="AA141">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41" s="22"/>
      <c r="AC141" s="23" t="str" cm="1">
        <f t="array" ref="AC141">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41" s="21"/>
      <c r="AE141" s="21"/>
      <c r="AF141" s="21"/>
      <c r="AG141" s="21"/>
      <c r="AH141" s="21"/>
      <c r="AI141" s="21"/>
      <c r="AJ141" s="21"/>
      <c r="AK141" s="21"/>
      <c r="AL141" s="21"/>
      <c r="AM141" s="21"/>
      <c r="AN141" s="21"/>
      <c r="AO141" s="21"/>
      <c r="AP141" s="21"/>
      <c r="AQ141" s="21"/>
      <c r="AR141" s="21"/>
      <c r="AS141" s="22"/>
    </row>
    <row r="142" spans="2:45" ht="15" thickBot="1" x14ac:dyDescent="0.4">
      <c r="B142" s="328"/>
      <c r="C142" s="9">
        <v>3</v>
      </c>
      <c r="D142" s="21"/>
      <c r="E142" s="237"/>
      <c r="F142" s="26" t="str" cm="1">
        <f t="array" ref="F142">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42" s="26" t="str" cm="1">
        <f t="array" ref="G142">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42" s="21"/>
      <c r="I142" s="237"/>
      <c r="J142" s="26" t="str" cm="1">
        <f t="array" ref="J142">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42" s="242" t="str" cm="1">
        <f t="array" ref="K14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42" s="21"/>
      <c r="M142" s="237"/>
      <c r="N142" s="21"/>
      <c r="O142" s="21"/>
      <c r="P142" s="21"/>
      <c r="Q142" s="237"/>
      <c r="R142" s="26" t="str" cm="1">
        <f t="array" ref="R142">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42" s="23" t="str" cm="1">
        <f t="array" ref="S14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42" s="21"/>
      <c r="U142" s="21"/>
      <c r="V142" s="21"/>
      <c r="W142" s="21"/>
      <c r="X142" s="21"/>
      <c r="Y142" s="21"/>
      <c r="Z142" s="21"/>
      <c r="AA142" s="23" t="str" cm="1">
        <f t="array" ref="AA142">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42" s="22"/>
      <c r="AC142" s="24" t="str" cm="1">
        <f t="array" ref="AC142">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42" s="21"/>
      <c r="AE142" s="21"/>
      <c r="AF142" s="21"/>
      <c r="AG142" s="21"/>
      <c r="AH142" s="21"/>
      <c r="AI142" s="21"/>
      <c r="AJ142" s="21"/>
      <c r="AK142" s="21"/>
      <c r="AL142" s="21"/>
      <c r="AM142" s="21"/>
      <c r="AN142" s="21"/>
      <c r="AO142" s="21"/>
      <c r="AP142" s="21"/>
      <c r="AQ142" s="21"/>
      <c r="AR142" s="21"/>
      <c r="AS142" s="22"/>
    </row>
    <row r="143" spans="2:45" ht="15" thickBot="1" x14ac:dyDescent="0.4">
      <c r="B143" s="328"/>
      <c r="C143" s="9">
        <v>4</v>
      </c>
      <c r="D143" s="24" t="str" cm="1">
        <f t="array" ref="D143">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43" s="25" t="str" cm="1">
        <f t="array" ref="E143">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43" s="25" t="str" cm="1">
        <f t="array" ref="F143">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43" s="25" t="str" cm="1">
        <f t="array" ref="G143">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43" s="24" t="str" cm="1">
        <f t="array" ref="H143">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43" s="25" t="str" cm="1">
        <f t="array" ref="I143">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43" s="25" t="str" cm="1">
        <f t="array" ref="J143">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43" s="251" t="str" cm="1">
        <f t="array" ref="K143">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43" s="24" t="str" cm="1">
        <f t="array" ref="L143">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43" s="25" t="str" cm="1">
        <f t="array" ref="M143">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43" s="21"/>
      <c r="O143" s="21"/>
      <c r="P143" s="21"/>
      <c r="Q143" s="237"/>
      <c r="R143" s="21"/>
      <c r="S143" s="22"/>
      <c r="T143" s="21"/>
      <c r="U143" s="21"/>
      <c r="V143" s="21"/>
      <c r="W143" s="21"/>
      <c r="X143" s="21"/>
      <c r="Y143" s="21"/>
      <c r="Z143" s="21"/>
      <c r="AA143" s="22"/>
      <c r="AB143" s="22"/>
      <c r="AC143" s="21"/>
      <c r="AD143" s="21"/>
      <c r="AE143" s="21"/>
      <c r="AF143" s="21"/>
      <c r="AG143" s="21"/>
      <c r="AH143" s="21"/>
      <c r="AI143" s="21"/>
      <c r="AJ143" s="21"/>
      <c r="AK143" s="21"/>
      <c r="AL143" s="21"/>
      <c r="AM143" s="21"/>
      <c r="AN143" s="21"/>
      <c r="AO143" s="21"/>
      <c r="AP143" s="21"/>
      <c r="AQ143" s="21"/>
      <c r="AR143" s="21"/>
      <c r="AS143" s="22"/>
    </row>
    <row r="144" spans="2:45" ht="15" thickBot="1" x14ac:dyDescent="0.4">
      <c r="B144" s="328"/>
      <c r="C144" s="9">
        <v>5</v>
      </c>
      <c r="D144" s="21"/>
      <c r="E144" s="237"/>
      <c r="F144" s="26" t="str" cm="1">
        <f t="array" ref="F144">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44" s="237"/>
      <c r="H144" s="21"/>
      <c r="I144" s="237"/>
      <c r="J144" s="237"/>
      <c r="K144" s="242" t="str" cm="1">
        <f t="array" ref="K144">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44" s="21"/>
      <c r="M144" s="237"/>
      <c r="N144" s="21"/>
      <c r="O144" s="21"/>
      <c r="P144" s="24" t="str" cm="1">
        <f t="array" ref="P144">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44" s="26" t="str" cm="1">
        <f t="array" ref="Q144">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44" s="21"/>
      <c r="S144" s="22"/>
      <c r="T144" s="21"/>
      <c r="U144" s="21"/>
      <c r="V144" s="21"/>
      <c r="W144" s="21"/>
      <c r="X144" s="21"/>
      <c r="Y144" s="21"/>
      <c r="Z144" s="21"/>
      <c r="AA144" s="23" t="str" cm="1">
        <f t="array" ref="AA144">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44" s="23" t="str" cm="1">
        <f t="array" ref="AB144">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44" s="24" t="str" cm="1">
        <f t="array" ref="AC144">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44" s="26" t="str" cm="1">
        <f t="array" ref="AD144">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44" s="26" t="str" cm="1">
        <f t="array" ref="AE144">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44" s="26" t="str" cm="1">
        <f t="array" ref="AF144">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44" s="26" t="str" cm="1">
        <f t="array" ref="AG144">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44" s="26" t="str" cm="1">
        <f t="array" ref="AH144">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44" s="26" t="str" cm="1">
        <f t="array" ref="AI144">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44" s="26" t="str" cm="1">
        <f t="array" ref="AJ144">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44" s="26" t="str" cm="1">
        <f t="array" ref="AK144">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44" s="26" t="str" cm="1">
        <f t="array" ref="AL144">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44" s="26" t="str" cm="1">
        <f t="array" ref="AM144">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44" s="26" t="str" cm="1">
        <f t="array" ref="AN144">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44" s="26" t="str" cm="1">
        <f t="array" ref="AO144">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44" s="26" t="str" cm="1">
        <f t="array" ref="AP144">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44" s="26" t="str" cm="1">
        <f t="array" ref="AQ144">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44" s="26" t="str" cm="1">
        <f t="array" ref="AR144">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44" s="22"/>
    </row>
    <row r="145" spans="2:45" ht="15" thickBot="1" x14ac:dyDescent="0.4">
      <c r="B145" s="328"/>
      <c r="C145" s="9">
        <v>6</v>
      </c>
      <c r="D145" s="21"/>
      <c r="E145" s="237"/>
      <c r="F145" s="237"/>
      <c r="G145" s="237"/>
      <c r="H145" s="21"/>
      <c r="I145" s="237"/>
      <c r="J145" s="237"/>
      <c r="K145" s="237"/>
      <c r="L145" s="21"/>
      <c r="M145" s="237"/>
      <c r="N145" s="21"/>
      <c r="O145" s="21"/>
      <c r="P145" s="24" t="str" cm="1">
        <f t="array" ref="P145">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45" s="237"/>
      <c r="R145" s="21"/>
      <c r="S145" s="22"/>
      <c r="T145" s="21"/>
      <c r="U145" s="21"/>
      <c r="V145" s="21"/>
      <c r="W145" s="21"/>
      <c r="X145" s="21"/>
      <c r="Y145" s="21"/>
      <c r="Z145" s="21"/>
      <c r="AA145" s="22"/>
      <c r="AB145" s="23" t="str" cm="1">
        <f t="array" ref="AB145">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45" s="21"/>
      <c r="AD145" s="24" t="str" cm="1">
        <f t="array" ref="AD145">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45" s="24" t="str" cm="1">
        <f t="array" ref="AE145">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45" s="21"/>
      <c r="AG145" s="24" t="str" cm="1">
        <f t="array" ref="AG145">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45" s="21"/>
      <c r="AI145" s="21"/>
      <c r="AJ145" s="21"/>
      <c r="AK145" s="21"/>
      <c r="AL145" s="21"/>
      <c r="AM145" s="21"/>
      <c r="AN145" s="21"/>
      <c r="AO145" s="21"/>
      <c r="AP145" s="21"/>
      <c r="AQ145" s="21"/>
      <c r="AR145" s="21"/>
      <c r="AS145" s="24" t="str" cm="1">
        <f t="array" ref="AS145">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46" spans="2:45" ht="15" thickBot="1" x14ac:dyDescent="0.4">
      <c r="B146" s="328"/>
      <c r="C146" s="9">
        <v>7</v>
      </c>
      <c r="D146" s="24" t="str" cm="1">
        <f t="array" ref="D146">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46" s="25" t="str" cm="1">
        <f t="array" ref="E146">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46" s="25" t="str" cm="1">
        <f t="array" ref="F146">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46" s="25" t="str" cm="1">
        <f t="array" ref="G146">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46" s="24" t="str" cm="1">
        <f t="array" ref="H146">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46" s="25" t="str" cm="1">
        <f t="array" ref="I146">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46" s="25" t="str" cm="1">
        <f t="array" ref="J146">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46" s="251" t="str" cm="1">
        <f t="array" ref="K146">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46" s="24" t="str" cm="1">
        <f t="array" ref="L146">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46" s="25" t="str" cm="1">
        <f t="array" ref="M146">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46" s="24" t="str" cm="1">
        <f t="array" ref="N146">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46" s="24" t="str" cm="1">
        <f t="array" ref="O146">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46" s="21"/>
      <c r="Q146" s="237"/>
      <c r="R146" s="21"/>
      <c r="S146" s="22"/>
      <c r="T146" s="21"/>
      <c r="U146" s="21"/>
      <c r="V146" s="21"/>
      <c r="W146" s="21"/>
      <c r="X146" s="21"/>
      <c r="Y146" s="21"/>
      <c r="Z146" s="21"/>
      <c r="AA146" s="22"/>
      <c r="AB146" s="22"/>
      <c r="AC146" s="21"/>
      <c r="AD146" s="21"/>
      <c r="AE146" s="21"/>
      <c r="AF146" s="21"/>
      <c r="AG146" s="21"/>
      <c r="AH146" s="21"/>
      <c r="AI146" s="21"/>
      <c r="AJ146" s="21"/>
      <c r="AK146" s="21"/>
      <c r="AL146" s="21"/>
      <c r="AM146" s="21"/>
      <c r="AN146" s="21"/>
      <c r="AO146" s="21"/>
      <c r="AP146" s="21"/>
      <c r="AQ146" s="21"/>
      <c r="AR146" s="21"/>
      <c r="AS146" s="22"/>
    </row>
    <row r="147" spans="2:45" ht="15" thickBot="1" x14ac:dyDescent="0.4">
      <c r="B147" s="328"/>
      <c r="C147" s="9">
        <v>8</v>
      </c>
      <c r="D147" s="21"/>
      <c r="E147" s="237"/>
      <c r="F147" s="237"/>
      <c r="G147" s="237"/>
      <c r="H147" s="21"/>
      <c r="I147" s="237"/>
      <c r="J147" s="237"/>
      <c r="K147" s="237"/>
      <c r="L147" s="21"/>
      <c r="M147" s="237"/>
      <c r="N147" s="24" t="str" cm="1">
        <f t="array" ref="N147">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47" s="24" t="str" cm="1">
        <f t="array" ref="O147">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47" s="21"/>
      <c r="Q147" s="237"/>
      <c r="R147" s="21"/>
      <c r="S147" s="22"/>
      <c r="T147" s="61" t="str" cm="1">
        <f t="array" ref="T147">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47" s="24" t="str" cm="1">
        <f t="array" ref="U147">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47" s="21"/>
      <c r="W147" s="21"/>
      <c r="X147" s="21"/>
      <c r="Y147" s="21"/>
      <c r="Z147" s="21"/>
      <c r="AA147" s="22"/>
      <c r="AB147" s="22"/>
      <c r="AC147" s="21"/>
      <c r="AD147" s="21"/>
      <c r="AE147" s="21"/>
      <c r="AF147" s="21"/>
      <c r="AG147" s="21"/>
      <c r="AH147" s="21"/>
      <c r="AI147" s="21"/>
      <c r="AJ147" s="21"/>
      <c r="AK147" s="21"/>
      <c r="AL147" s="21"/>
      <c r="AM147" s="21"/>
      <c r="AN147" s="21"/>
      <c r="AO147" s="21"/>
      <c r="AP147" s="21"/>
      <c r="AQ147" s="21"/>
      <c r="AR147" s="21"/>
      <c r="AS147" s="22"/>
    </row>
    <row r="148" spans="2:45" ht="15" thickBot="1" x14ac:dyDescent="0.4">
      <c r="B148" s="328"/>
      <c r="C148" s="9">
        <v>9</v>
      </c>
      <c r="D148" s="21"/>
      <c r="E148" s="237"/>
      <c r="F148" s="237"/>
      <c r="G148" s="237"/>
      <c r="H148" s="21"/>
      <c r="I148" s="237"/>
      <c r="J148" s="237"/>
      <c r="K148" s="237"/>
      <c r="L148" s="21"/>
      <c r="M148" s="237"/>
      <c r="N148" s="24" t="str" cm="1">
        <f t="array" ref="N148">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48" s="24" t="str" cm="1">
        <f t="array" ref="O148">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48" s="21"/>
      <c r="Q148" s="237"/>
      <c r="R148" s="21"/>
      <c r="S148" s="22"/>
      <c r="T148" s="61" t="str" cm="1">
        <f t="array" ref="T148">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48" s="24" t="str" cm="1">
        <f t="array" ref="U148">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48" s="21"/>
      <c r="W148" s="21"/>
      <c r="X148" s="21"/>
      <c r="Y148" s="21"/>
      <c r="Z148" s="21"/>
      <c r="AA148" s="22"/>
      <c r="AB148" s="22"/>
      <c r="AC148" s="21"/>
      <c r="AD148" s="21"/>
      <c r="AE148" s="21"/>
      <c r="AF148" s="21"/>
      <c r="AG148" s="21"/>
      <c r="AH148" s="21"/>
      <c r="AI148" s="21"/>
      <c r="AJ148" s="21"/>
      <c r="AK148" s="21"/>
      <c r="AL148" s="21"/>
      <c r="AM148" s="21"/>
      <c r="AN148" s="21"/>
      <c r="AO148" s="21"/>
      <c r="AP148" s="21"/>
      <c r="AQ148" s="21"/>
      <c r="AR148" s="21"/>
      <c r="AS148" s="22"/>
    </row>
    <row r="149" spans="2:45" ht="15" thickBot="1" x14ac:dyDescent="0.4">
      <c r="B149" s="328"/>
      <c r="C149" s="9">
        <v>10</v>
      </c>
      <c r="D149" s="28"/>
      <c r="E149" s="27"/>
      <c r="F149" s="27"/>
      <c r="G149" s="27"/>
      <c r="H149" s="28"/>
      <c r="I149" s="27"/>
      <c r="J149" s="27"/>
      <c r="K149" s="27"/>
      <c r="L149" s="28"/>
      <c r="M149" s="27"/>
      <c r="N149" s="29" t="str" cm="1">
        <f t="array" ref="N149">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49" s="29" t="str" cm="1">
        <f t="array" ref="O149">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49" s="28"/>
      <c r="Q149" s="27"/>
      <c r="R149" s="28"/>
      <c r="S149" s="30"/>
      <c r="T149" s="244" t="str" cm="1">
        <f t="array" ref="T149">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49" s="29" t="str" cm="1">
        <f t="array" ref="U149">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49" s="30"/>
      <c r="W149" s="28"/>
      <c r="X149" s="28"/>
      <c r="Y149" s="29" t="str" cm="1">
        <f t="array" ref="Y149">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49" s="244" t="str" cm="1">
        <f t="array" ref="Z149">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49" s="30"/>
      <c r="AB149" s="30"/>
      <c r="AC149" s="28"/>
      <c r="AD149" s="28"/>
      <c r="AE149" s="28"/>
      <c r="AF149" s="28"/>
      <c r="AG149" s="28"/>
      <c r="AH149" s="28"/>
      <c r="AI149" s="28"/>
      <c r="AJ149" s="28"/>
      <c r="AK149" s="28"/>
      <c r="AL149" s="28"/>
      <c r="AM149" s="28"/>
      <c r="AN149" s="28"/>
      <c r="AO149" s="28"/>
      <c r="AP149" s="28"/>
      <c r="AQ149" s="28"/>
      <c r="AR149" s="28"/>
      <c r="AS149" s="30"/>
    </row>
    <row r="150" spans="2:45" ht="15" thickBot="1" x14ac:dyDescent="0.4">
      <c r="D150" s="271"/>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c r="AL150" s="273"/>
      <c r="AM150" s="274"/>
      <c r="AN150" s="274"/>
      <c r="AO150" s="274"/>
      <c r="AP150" s="274"/>
      <c r="AQ150" s="274"/>
      <c r="AR150" s="274"/>
      <c r="AS150" s="274"/>
    </row>
    <row r="151" spans="2:45" ht="15" thickBot="1" x14ac:dyDescent="0.4">
      <c r="B151" s="328" t="str">
        <f>IF('1. Introduction'!C22=0,"",'1. Introduction'!C22)</f>
        <v/>
      </c>
      <c r="C151" s="9">
        <v>1</v>
      </c>
      <c r="D151" s="21"/>
      <c r="E151" s="237"/>
      <c r="F151" s="237"/>
      <c r="G151" s="238" t="str" cm="1">
        <f t="array" ref="G151">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51" s="21"/>
      <c r="I151" s="237"/>
      <c r="J151" s="237"/>
      <c r="K151" s="252" t="str" cm="1">
        <f t="array" ref="K15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51" s="18"/>
      <c r="M151" s="237"/>
      <c r="N151" s="21"/>
      <c r="O151" s="21"/>
      <c r="P151" s="18"/>
      <c r="Q151" s="237"/>
      <c r="R151" s="238" t="str" cm="1">
        <f t="array" ref="R151">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51" s="55" t="str" cm="1">
        <f t="array" ref="S15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51" s="21"/>
      <c r="U151" s="21"/>
      <c r="V151" s="24" t="str" cm="1">
        <f t="array" ref="V151">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51" s="24" t="str" cm="1">
        <f t="array" ref="W151">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51" s="24" t="str" cm="1">
        <f t="array" ref="X151">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51" s="21"/>
      <c r="Z151" s="21"/>
      <c r="AA151" s="19"/>
      <c r="AB151" s="19"/>
      <c r="AC151" s="20"/>
      <c r="AD151" s="239"/>
      <c r="AE151" s="22"/>
      <c r="AF151" s="24" t="str" cm="1">
        <f t="array" ref="AF151">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51" s="22"/>
      <c r="AH151" s="24" t="str" cm="1">
        <f t="array" ref="AH151">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51" s="22"/>
      <c r="AJ151" s="239"/>
      <c r="AK151" s="239"/>
      <c r="AL151" s="22"/>
      <c r="AM151" s="239"/>
      <c r="AN151" s="22"/>
      <c r="AO151" s="239"/>
      <c r="AP151" s="22"/>
      <c r="AQ151" s="239"/>
      <c r="AR151" s="22"/>
      <c r="AS151" s="19"/>
    </row>
    <row r="152" spans="2:45" ht="15" thickBot="1" x14ac:dyDescent="0.4">
      <c r="B152" s="328"/>
      <c r="C152" s="9">
        <v>2</v>
      </c>
      <c r="D152" s="21"/>
      <c r="E152" s="237"/>
      <c r="F152" s="237"/>
      <c r="G152" s="238" t="str" cm="1">
        <f t="array" ref="G152">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52" s="21"/>
      <c r="I152" s="237"/>
      <c r="J152" s="237"/>
      <c r="K152" s="252" t="str" cm="1">
        <f t="array" ref="K152">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52" s="21"/>
      <c r="M152" s="237"/>
      <c r="N152" s="21"/>
      <c r="O152" s="21"/>
      <c r="P152" s="21"/>
      <c r="Q152" s="237"/>
      <c r="R152" s="238" t="str" cm="1">
        <f t="array" ref="R152">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52" s="22"/>
      <c r="T152" s="21"/>
      <c r="U152" s="21"/>
      <c r="V152" s="21"/>
      <c r="W152" s="21"/>
      <c r="X152" s="21"/>
      <c r="Y152" s="21"/>
      <c r="Z152" s="21"/>
      <c r="AA152" s="23" t="str" cm="1">
        <f t="array" ref="AA152">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52" s="22"/>
      <c r="AC152" s="23" t="str" cm="1">
        <f t="array" ref="AC152">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52" s="21"/>
      <c r="AE152" s="21"/>
      <c r="AF152" s="21"/>
      <c r="AG152" s="21"/>
      <c r="AH152" s="21"/>
      <c r="AI152" s="21"/>
      <c r="AJ152" s="21"/>
      <c r="AK152" s="21"/>
      <c r="AL152" s="21"/>
      <c r="AM152" s="21"/>
      <c r="AN152" s="21"/>
      <c r="AO152" s="21"/>
      <c r="AP152" s="21"/>
      <c r="AQ152" s="21"/>
      <c r="AR152" s="21"/>
      <c r="AS152" s="22"/>
    </row>
    <row r="153" spans="2:45" ht="15" thickBot="1" x14ac:dyDescent="0.4">
      <c r="B153" s="328"/>
      <c r="C153" s="9">
        <v>3</v>
      </c>
      <c r="D153" s="21"/>
      <c r="E153" s="237"/>
      <c r="F153" s="26" t="str" cm="1">
        <f t="array" ref="F153">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53" s="26" t="str" cm="1">
        <f t="array" ref="G153">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53" s="21"/>
      <c r="I153" s="237"/>
      <c r="J153" s="26" t="str" cm="1">
        <f t="array" ref="J153">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53" s="242" t="str" cm="1">
        <f t="array" ref="K15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53" s="21"/>
      <c r="M153" s="237"/>
      <c r="N153" s="21"/>
      <c r="O153" s="21"/>
      <c r="P153" s="21"/>
      <c r="Q153" s="237"/>
      <c r="R153" s="26" t="str" cm="1">
        <f t="array" ref="R153">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53" s="23" t="str" cm="1">
        <f t="array" ref="S15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53" s="21"/>
      <c r="U153" s="21"/>
      <c r="V153" s="21"/>
      <c r="W153" s="21"/>
      <c r="X153" s="21"/>
      <c r="Y153" s="21"/>
      <c r="Z153" s="21"/>
      <c r="AA153" s="23" t="str" cm="1">
        <f t="array" ref="AA153">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53" s="22"/>
      <c r="AC153" s="24" t="str" cm="1">
        <f t="array" ref="AC153">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53" s="21"/>
      <c r="AE153" s="21"/>
      <c r="AF153" s="21"/>
      <c r="AG153" s="21"/>
      <c r="AH153" s="21"/>
      <c r="AI153" s="21"/>
      <c r="AJ153" s="21"/>
      <c r="AK153" s="21"/>
      <c r="AL153" s="21"/>
      <c r="AM153" s="21"/>
      <c r="AN153" s="21"/>
      <c r="AO153" s="21"/>
      <c r="AP153" s="21"/>
      <c r="AQ153" s="21"/>
      <c r="AR153" s="21"/>
      <c r="AS153" s="22"/>
    </row>
    <row r="154" spans="2:45" ht="15" thickBot="1" x14ac:dyDescent="0.4">
      <c r="B154" s="328"/>
      <c r="C154" s="9">
        <v>4</v>
      </c>
      <c r="D154" s="24" t="str" cm="1">
        <f t="array" ref="D154">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54" s="25" t="str" cm="1">
        <f t="array" ref="E154">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54" s="25" t="str" cm="1">
        <f t="array" ref="F154">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54" s="25" t="str" cm="1">
        <f t="array" ref="G154">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54" s="24" t="str" cm="1">
        <f t="array" ref="H154">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54" s="25" t="str" cm="1">
        <f t="array" ref="I154">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54" s="25" t="str" cm="1">
        <f t="array" ref="J154">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54" s="251" t="str" cm="1">
        <f t="array" ref="K154">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54" s="24" t="str" cm="1">
        <f t="array" ref="L154">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54" s="25" t="str" cm="1">
        <f t="array" ref="M154">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54" s="21"/>
      <c r="O154" s="21"/>
      <c r="P154" s="21"/>
      <c r="Q154" s="237"/>
      <c r="R154" s="21"/>
      <c r="S154" s="22"/>
      <c r="T154" s="21"/>
      <c r="U154" s="21"/>
      <c r="V154" s="21"/>
      <c r="W154" s="21"/>
      <c r="X154" s="21"/>
      <c r="Y154" s="21"/>
      <c r="Z154" s="21"/>
      <c r="AA154" s="22"/>
      <c r="AB154" s="22"/>
      <c r="AC154" s="21"/>
      <c r="AD154" s="21"/>
      <c r="AE154" s="21"/>
      <c r="AF154" s="21"/>
      <c r="AG154" s="21"/>
      <c r="AH154" s="21"/>
      <c r="AI154" s="21"/>
      <c r="AJ154" s="21"/>
      <c r="AK154" s="21"/>
      <c r="AL154" s="21"/>
      <c r="AM154" s="21"/>
      <c r="AN154" s="21"/>
      <c r="AO154" s="21"/>
      <c r="AP154" s="21"/>
      <c r="AQ154" s="21"/>
      <c r="AR154" s="21"/>
      <c r="AS154" s="22"/>
    </row>
    <row r="155" spans="2:45" ht="15" thickBot="1" x14ac:dyDescent="0.4">
      <c r="B155" s="328"/>
      <c r="C155" s="9">
        <v>5</v>
      </c>
      <c r="D155" s="21"/>
      <c r="E155" s="237"/>
      <c r="F155" s="26" t="str" cm="1">
        <f t="array" ref="F155">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55" s="237"/>
      <c r="H155" s="21"/>
      <c r="I155" s="237"/>
      <c r="J155" s="237"/>
      <c r="K155" s="242" t="str" cm="1">
        <f t="array" ref="K155">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55" s="21"/>
      <c r="M155" s="237"/>
      <c r="N155" s="21"/>
      <c r="O155" s="21"/>
      <c r="P155" s="24" t="str" cm="1">
        <f t="array" ref="P155">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55" s="26" t="str" cm="1">
        <f t="array" ref="Q155">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55" s="21"/>
      <c r="S155" s="22"/>
      <c r="T155" s="21"/>
      <c r="U155" s="21"/>
      <c r="V155" s="21"/>
      <c r="W155" s="21"/>
      <c r="X155" s="21"/>
      <c r="Y155" s="21"/>
      <c r="Z155" s="21"/>
      <c r="AA155" s="23" t="str" cm="1">
        <f t="array" ref="AA155">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55" s="23" t="str" cm="1">
        <f t="array" ref="AB155">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55" s="24" t="str" cm="1">
        <f t="array" ref="AC155">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55" s="26" t="str" cm="1">
        <f t="array" ref="AD155">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55" s="26" t="str" cm="1">
        <f t="array" ref="AE155">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55" s="26" t="str" cm="1">
        <f t="array" ref="AF155">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55" s="26" t="str" cm="1">
        <f t="array" ref="AG155">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55" s="26" t="str" cm="1">
        <f t="array" ref="AH155">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55" s="26" t="str" cm="1">
        <f t="array" ref="AI155">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55" s="26" t="str" cm="1">
        <f t="array" ref="AJ155">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55" s="26" t="str" cm="1">
        <f t="array" ref="AK155">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55" s="26" t="str" cm="1">
        <f t="array" ref="AL155">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55" s="26" t="str" cm="1">
        <f t="array" ref="AM155">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55" s="26" t="str" cm="1">
        <f t="array" ref="AN155">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55" s="26" t="str" cm="1">
        <f t="array" ref="AO155">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55" s="26" t="str" cm="1">
        <f t="array" ref="AP155">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55" s="26" t="str" cm="1">
        <f t="array" ref="AQ155">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55" s="26" t="str" cm="1">
        <f t="array" ref="AR155">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55" s="22"/>
    </row>
    <row r="156" spans="2:45" ht="15" thickBot="1" x14ac:dyDescent="0.4">
      <c r="B156" s="328"/>
      <c r="C156" s="9">
        <v>6</v>
      </c>
      <c r="D156" s="21"/>
      <c r="E156" s="237"/>
      <c r="F156" s="237"/>
      <c r="G156" s="237"/>
      <c r="H156" s="21"/>
      <c r="I156" s="237"/>
      <c r="J156" s="237"/>
      <c r="K156" s="237"/>
      <c r="L156" s="21"/>
      <c r="M156" s="237"/>
      <c r="N156" s="21"/>
      <c r="O156" s="21"/>
      <c r="P156" s="24" t="str" cm="1">
        <f t="array" ref="P156">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56" s="237"/>
      <c r="R156" s="21"/>
      <c r="S156" s="22"/>
      <c r="T156" s="21"/>
      <c r="U156" s="21"/>
      <c r="V156" s="21"/>
      <c r="W156" s="21"/>
      <c r="X156" s="21"/>
      <c r="Y156" s="21"/>
      <c r="Z156" s="21"/>
      <c r="AA156" s="22"/>
      <c r="AB156" s="23" t="str" cm="1">
        <f t="array" ref="AB156">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56" s="21"/>
      <c r="AD156" s="24" t="str" cm="1">
        <f t="array" ref="AD156">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56" s="24" t="str" cm="1">
        <f t="array" ref="AE156">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56" s="21"/>
      <c r="AG156" s="24" t="str" cm="1">
        <f t="array" ref="AG156">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56" s="21"/>
      <c r="AI156" s="21"/>
      <c r="AJ156" s="21"/>
      <c r="AK156" s="21"/>
      <c r="AL156" s="21"/>
      <c r="AM156" s="21"/>
      <c r="AN156" s="21"/>
      <c r="AO156" s="21"/>
      <c r="AP156" s="21"/>
      <c r="AQ156" s="21"/>
      <c r="AR156" s="21"/>
      <c r="AS156" s="24" t="str" cm="1">
        <f t="array" ref="AS156">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57" spans="2:45" ht="15" thickBot="1" x14ac:dyDescent="0.4">
      <c r="B157" s="328"/>
      <c r="C157" s="9">
        <v>7</v>
      </c>
      <c r="D157" s="24" t="str" cm="1">
        <f t="array" ref="D157">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57" s="25" t="str" cm="1">
        <f t="array" ref="E157">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57" s="25" t="str" cm="1">
        <f t="array" ref="F157">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57" s="25" t="str" cm="1">
        <f t="array" ref="G157">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57" s="24" t="str" cm="1">
        <f t="array" ref="H157">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57" s="25" t="str" cm="1">
        <f t="array" ref="I157">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57" s="25" t="str" cm="1">
        <f t="array" ref="J157">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57" s="251" t="str" cm="1">
        <f t="array" ref="K157">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57" s="24" t="str" cm="1">
        <f t="array" ref="L157">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57" s="25" t="str" cm="1">
        <f t="array" ref="M157">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57" s="24" t="str" cm="1">
        <f t="array" ref="N157">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57" s="24" t="str" cm="1">
        <f t="array" ref="O157">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57" s="21"/>
      <c r="Q157" s="237"/>
      <c r="R157" s="21"/>
      <c r="S157" s="22"/>
      <c r="T157" s="21"/>
      <c r="U157" s="21"/>
      <c r="V157" s="21"/>
      <c r="W157" s="21"/>
      <c r="X157" s="21"/>
      <c r="Y157" s="21"/>
      <c r="Z157" s="21"/>
      <c r="AA157" s="22"/>
      <c r="AB157" s="22"/>
      <c r="AC157" s="21"/>
      <c r="AD157" s="21"/>
      <c r="AE157" s="21"/>
      <c r="AF157" s="21"/>
      <c r="AG157" s="21"/>
      <c r="AH157" s="21"/>
      <c r="AI157" s="21"/>
      <c r="AJ157" s="21"/>
      <c r="AK157" s="21"/>
      <c r="AL157" s="21"/>
      <c r="AM157" s="21"/>
      <c r="AN157" s="21"/>
      <c r="AO157" s="21"/>
      <c r="AP157" s="21"/>
      <c r="AQ157" s="21"/>
      <c r="AR157" s="21"/>
      <c r="AS157" s="22"/>
    </row>
    <row r="158" spans="2:45" ht="15" thickBot="1" x14ac:dyDescent="0.4">
      <c r="B158" s="328"/>
      <c r="C158" s="9">
        <v>8</v>
      </c>
      <c r="D158" s="21"/>
      <c r="E158" s="237"/>
      <c r="F158" s="237"/>
      <c r="G158" s="237"/>
      <c r="H158" s="21"/>
      <c r="I158" s="237"/>
      <c r="J158" s="237"/>
      <c r="K158" s="237"/>
      <c r="L158" s="21"/>
      <c r="M158" s="237"/>
      <c r="N158" s="24" t="str" cm="1">
        <f t="array" ref="N158">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58" s="24" t="str" cm="1">
        <f t="array" ref="O158">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58" s="21"/>
      <c r="Q158" s="237"/>
      <c r="R158" s="21"/>
      <c r="S158" s="22"/>
      <c r="T158" s="61" t="str" cm="1">
        <f t="array" ref="T158">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58" s="24" t="str" cm="1">
        <f t="array" ref="U158">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58" s="21"/>
      <c r="W158" s="21"/>
      <c r="X158" s="21"/>
      <c r="Y158" s="21"/>
      <c r="Z158" s="21"/>
      <c r="AA158" s="22"/>
      <c r="AB158" s="22"/>
      <c r="AC158" s="21"/>
      <c r="AD158" s="21"/>
      <c r="AE158" s="21"/>
      <c r="AF158" s="21"/>
      <c r="AG158" s="21"/>
      <c r="AH158" s="21"/>
      <c r="AI158" s="21"/>
      <c r="AJ158" s="21"/>
      <c r="AK158" s="21"/>
      <c r="AL158" s="21"/>
      <c r="AM158" s="21"/>
      <c r="AN158" s="21"/>
      <c r="AO158" s="21"/>
      <c r="AP158" s="21"/>
      <c r="AQ158" s="21"/>
      <c r="AR158" s="21"/>
      <c r="AS158" s="22"/>
    </row>
    <row r="159" spans="2:45" ht="15" thickBot="1" x14ac:dyDescent="0.4">
      <c r="B159" s="328"/>
      <c r="C159" s="9">
        <v>9</v>
      </c>
      <c r="D159" s="21"/>
      <c r="E159" s="237"/>
      <c r="F159" s="237"/>
      <c r="G159" s="237"/>
      <c r="H159" s="21"/>
      <c r="I159" s="237"/>
      <c r="J159" s="237"/>
      <c r="K159" s="237"/>
      <c r="L159" s="21"/>
      <c r="M159" s="237"/>
      <c r="N159" s="24" t="str" cm="1">
        <f t="array" ref="N159">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59" s="24" t="str" cm="1">
        <f t="array" ref="O159">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59" s="21"/>
      <c r="Q159" s="237"/>
      <c r="R159" s="21"/>
      <c r="S159" s="22"/>
      <c r="T159" s="61" t="str" cm="1">
        <f t="array" ref="T159">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59" s="24" t="str" cm="1">
        <f t="array" ref="U159">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59" s="21"/>
      <c r="W159" s="21"/>
      <c r="X159" s="21"/>
      <c r="Y159" s="21"/>
      <c r="Z159" s="21"/>
      <c r="AA159" s="22"/>
      <c r="AB159" s="22"/>
      <c r="AC159" s="21"/>
      <c r="AD159" s="21"/>
      <c r="AE159" s="21"/>
      <c r="AF159" s="21"/>
      <c r="AG159" s="21"/>
      <c r="AH159" s="21"/>
      <c r="AI159" s="21"/>
      <c r="AJ159" s="21"/>
      <c r="AK159" s="21"/>
      <c r="AL159" s="21"/>
      <c r="AM159" s="21"/>
      <c r="AN159" s="21"/>
      <c r="AO159" s="21"/>
      <c r="AP159" s="21"/>
      <c r="AQ159" s="21"/>
      <c r="AR159" s="21"/>
      <c r="AS159" s="22"/>
    </row>
    <row r="160" spans="2:45" ht="15" thickBot="1" x14ac:dyDescent="0.4">
      <c r="B160" s="328"/>
      <c r="C160" s="9">
        <v>10</v>
      </c>
      <c r="D160" s="28"/>
      <c r="E160" s="27"/>
      <c r="F160" s="27"/>
      <c r="G160" s="27"/>
      <c r="H160" s="28"/>
      <c r="I160" s="27"/>
      <c r="J160" s="27"/>
      <c r="K160" s="27"/>
      <c r="L160" s="28"/>
      <c r="M160" s="27"/>
      <c r="N160" s="29" t="str" cm="1">
        <f t="array" ref="N160">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60" s="29" t="str" cm="1">
        <f t="array" ref="O160">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60" s="28"/>
      <c r="Q160" s="27"/>
      <c r="R160" s="28"/>
      <c r="S160" s="30"/>
      <c r="T160" s="244" t="str" cm="1">
        <f t="array" ref="T160">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60" s="29" t="str" cm="1">
        <f t="array" ref="U160">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60" s="30"/>
      <c r="W160" s="28"/>
      <c r="X160" s="28"/>
      <c r="Y160" s="29" t="str" cm="1">
        <f t="array" ref="Y160">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60" s="244" t="str" cm="1">
        <f t="array" ref="Z160">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60" s="30"/>
      <c r="AB160" s="30"/>
      <c r="AC160" s="28"/>
      <c r="AD160" s="28"/>
      <c r="AE160" s="28"/>
      <c r="AF160" s="28"/>
      <c r="AG160" s="28"/>
      <c r="AH160" s="28"/>
      <c r="AI160" s="28"/>
      <c r="AJ160" s="28"/>
      <c r="AK160" s="28"/>
      <c r="AL160" s="28"/>
      <c r="AM160" s="28"/>
      <c r="AN160" s="28"/>
      <c r="AO160" s="28"/>
      <c r="AP160" s="28"/>
      <c r="AQ160" s="28"/>
      <c r="AR160" s="28"/>
      <c r="AS160" s="30"/>
    </row>
    <row r="161" spans="2:45" ht="15" thickBot="1" x14ac:dyDescent="0.4">
      <c r="D161" s="271"/>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3"/>
      <c r="AM161" s="274"/>
      <c r="AN161" s="274"/>
      <c r="AO161" s="274"/>
      <c r="AP161" s="274"/>
      <c r="AQ161" s="274"/>
      <c r="AR161" s="274"/>
      <c r="AS161" s="274"/>
    </row>
    <row r="162" spans="2:45" ht="15" thickBot="1" x14ac:dyDescent="0.4">
      <c r="B162" s="328" t="str">
        <f>IF('1. Introduction'!C23=0,"",'1. Introduction'!C23)</f>
        <v/>
      </c>
      <c r="C162" s="9">
        <v>1</v>
      </c>
      <c r="D162" s="21"/>
      <c r="E162" s="237"/>
      <c r="F162" s="237"/>
      <c r="G162" s="238" t="str" cm="1">
        <f t="array" ref="G162">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62" s="21"/>
      <c r="I162" s="237"/>
      <c r="J162" s="237"/>
      <c r="K162" s="252" t="str" cm="1">
        <f t="array" ref="K16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62" s="18"/>
      <c r="M162" s="237"/>
      <c r="N162" s="21"/>
      <c r="O162" s="21"/>
      <c r="P162" s="18"/>
      <c r="Q162" s="237"/>
      <c r="R162" s="238" t="str" cm="1">
        <f t="array" ref="R162">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62" s="55" t="str" cm="1">
        <f t="array" ref="S16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62" s="21"/>
      <c r="U162" s="21"/>
      <c r="V162" s="24" t="str" cm="1">
        <f t="array" ref="V162">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62" s="24" t="str" cm="1">
        <f t="array" ref="W162">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62" s="24" t="str" cm="1">
        <f t="array" ref="X162">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62" s="21"/>
      <c r="Z162" s="21"/>
      <c r="AA162" s="19"/>
      <c r="AB162" s="19"/>
      <c r="AC162" s="20"/>
      <c r="AD162" s="239"/>
      <c r="AE162" s="22"/>
      <c r="AF162" s="24" t="str" cm="1">
        <f t="array" ref="AF162">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62" s="22"/>
      <c r="AH162" s="24" t="str" cm="1">
        <f t="array" ref="AH162">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62" s="22"/>
      <c r="AJ162" s="239"/>
      <c r="AK162" s="239"/>
      <c r="AL162" s="22"/>
      <c r="AM162" s="239"/>
      <c r="AN162" s="22"/>
      <c r="AO162" s="239"/>
      <c r="AP162" s="22"/>
      <c r="AQ162" s="239"/>
      <c r="AR162" s="22"/>
      <c r="AS162" s="19"/>
    </row>
    <row r="163" spans="2:45" ht="15" thickBot="1" x14ac:dyDescent="0.4">
      <c r="B163" s="328"/>
      <c r="C163" s="9">
        <v>2</v>
      </c>
      <c r="D163" s="21"/>
      <c r="E163" s="237"/>
      <c r="F163" s="237"/>
      <c r="G163" s="238" t="str" cm="1">
        <f t="array" ref="G163">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63" s="21"/>
      <c r="I163" s="237"/>
      <c r="J163" s="237"/>
      <c r="K163" s="252" t="str" cm="1">
        <f t="array" ref="K163">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63" s="21"/>
      <c r="M163" s="237"/>
      <c r="N163" s="21"/>
      <c r="O163" s="21"/>
      <c r="P163" s="21"/>
      <c r="Q163" s="237"/>
      <c r="R163" s="238" t="str" cm="1">
        <f t="array" ref="R163">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63" s="22"/>
      <c r="T163" s="21"/>
      <c r="U163" s="21"/>
      <c r="V163" s="21"/>
      <c r="W163" s="21"/>
      <c r="X163" s="21"/>
      <c r="Y163" s="21"/>
      <c r="Z163" s="21"/>
      <c r="AA163" s="23" t="str" cm="1">
        <f t="array" ref="AA163">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63" s="22"/>
      <c r="AC163" s="23" t="str" cm="1">
        <f t="array" ref="AC163">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63" s="21"/>
      <c r="AE163" s="21"/>
      <c r="AF163" s="21"/>
      <c r="AG163" s="21"/>
      <c r="AH163" s="21"/>
      <c r="AI163" s="21"/>
      <c r="AJ163" s="21"/>
      <c r="AK163" s="21"/>
      <c r="AL163" s="21"/>
      <c r="AM163" s="21"/>
      <c r="AN163" s="21"/>
      <c r="AO163" s="21"/>
      <c r="AP163" s="21"/>
      <c r="AQ163" s="21"/>
      <c r="AR163" s="21"/>
      <c r="AS163" s="22"/>
    </row>
    <row r="164" spans="2:45" ht="15" thickBot="1" x14ac:dyDescent="0.4">
      <c r="B164" s="328"/>
      <c r="C164" s="9">
        <v>3</v>
      </c>
      <c r="D164" s="21"/>
      <c r="E164" s="237"/>
      <c r="F164" s="26" t="str" cm="1">
        <f t="array" ref="F164">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64" s="26" t="str" cm="1">
        <f t="array" ref="G164">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64" s="21"/>
      <c r="I164" s="237"/>
      <c r="J164" s="26" t="str" cm="1">
        <f t="array" ref="J164">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64" s="242" t="str" cm="1">
        <f t="array" ref="K16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64" s="21"/>
      <c r="M164" s="237"/>
      <c r="N164" s="21"/>
      <c r="O164" s="21"/>
      <c r="P164" s="21"/>
      <c r="Q164" s="237"/>
      <c r="R164" s="26" t="str" cm="1">
        <f t="array" ref="R164">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64" s="23" t="str" cm="1">
        <f t="array" ref="S16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64" s="21"/>
      <c r="U164" s="21"/>
      <c r="V164" s="21"/>
      <c r="W164" s="21"/>
      <c r="X164" s="21"/>
      <c r="Y164" s="21"/>
      <c r="Z164" s="21"/>
      <c r="AA164" s="23" t="str" cm="1">
        <f t="array" ref="AA164">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64" s="22"/>
      <c r="AC164" s="24" t="str" cm="1">
        <f t="array" ref="AC164">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64" s="21"/>
      <c r="AE164" s="21"/>
      <c r="AF164" s="21"/>
      <c r="AG164" s="21"/>
      <c r="AH164" s="21"/>
      <c r="AI164" s="21"/>
      <c r="AJ164" s="21"/>
      <c r="AK164" s="21"/>
      <c r="AL164" s="21"/>
      <c r="AM164" s="21"/>
      <c r="AN164" s="21"/>
      <c r="AO164" s="21"/>
      <c r="AP164" s="21"/>
      <c r="AQ164" s="21"/>
      <c r="AR164" s="21"/>
      <c r="AS164" s="22"/>
    </row>
    <row r="165" spans="2:45" ht="15" thickBot="1" x14ac:dyDescent="0.4">
      <c r="B165" s="328"/>
      <c r="C165" s="9">
        <v>4</v>
      </c>
      <c r="D165" s="24" t="str" cm="1">
        <f t="array" ref="D165">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65" s="25" t="str" cm="1">
        <f t="array" ref="E165">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65" s="25" t="str" cm="1">
        <f t="array" ref="F165">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65" s="25" t="str" cm="1">
        <f t="array" ref="G165">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65" s="24" t="str" cm="1">
        <f t="array" ref="H165">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65" s="25" t="str" cm="1">
        <f t="array" ref="I165">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65" s="25" t="str" cm="1">
        <f t="array" ref="J165">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65" s="251" t="str" cm="1">
        <f t="array" ref="K165">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65" s="24" t="str" cm="1">
        <f t="array" ref="L165">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65" s="25" t="str" cm="1">
        <f t="array" ref="M165">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65" s="21"/>
      <c r="O165" s="21"/>
      <c r="P165" s="21"/>
      <c r="Q165" s="237"/>
      <c r="R165" s="21"/>
      <c r="S165" s="22"/>
      <c r="T165" s="21"/>
      <c r="U165" s="21"/>
      <c r="V165" s="21"/>
      <c r="W165" s="21"/>
      <c r="X165" s="21"/>
      <c r="Y165" s="21"/>
      <c r="Z165" s="21"/>
      <c r="AA165" s="22"/>
      <c r="AB165" s="22"/>
      <c r="AC165" s="21"/>
      <c r="AD165" s="21"/>
      <c r="AE165" s="21"/>
      <c r="AF165" s="21"/>
      <c r="AG165" s="21"/>
      <c r="AH165" s="21"/>
      <c r="AI165" s="21"/>
      <c r="AJ165" s="21"/>
      <c r="AK165" s="21"/>
      <c r="AL165" s="21"/>
      <c r="AM165" s="21"/>
      <c r="AN165" s="21"/>
      <c r="AO165" s="21"/>
      <c r="AP165" s="21"/>
      <c r="AQ165" s="21"/>
      <c r="AR165" s="21"/>
      <c r="AS165" s="22"/>
    </row>
    <row r="166" spans="2:45" ht="15" thickBot="1" x14ac:dyDescent="0.4">
      <c r="B166" s="328"/>
      <c r="C166" s="9">
        <v>5</v>
      </c>
      <c r="D166" s="21"/>
      <c r="E166" s="237"/>
      <c r="F166" s="26" t="str" cm="1">
        <f t="array" ref="F166">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66" s="237"/>
      <c r="H166" s="21"/>
      <c r="I166" s="237"/>
      <c r="J166" s="237"/>
      <c r="K166" s="242" t="str" cm="1">
        <f t="array" ref="K166">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66" s="21"/>
      <c r="M166" s="237"/>
      <c r="N166" s="21"/>
      <c r="O166" s="21"/>
      <c r="P166" s="24" t="str" cm="1">
        <f t="array" ref="P166">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66" s="26" t="str" cm="1">
        <f t="array" ref="Q166">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66" s="21"/>
      <c r="S166" s="22"/>
      <c r="T166" s="21"/>
      <c r="U166" s="21"/>
      <c r="V166" s="21"/>
      <c r="W166" s="21"/>
      <c r="X166" s="21"/>
      <c r="Y166" s="21"/>
      <c r="Z166" s="21"/>
      <c r="AA166" s="23" t="str" cm="1">
        <f t="array" ref="AA166">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66" s="23" t="str" cm="1">
        <f t="array" ref="AB166">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66" s="24" t="str" cm="1">
        <f t="array" ref="AC166">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66" s="26" t="str" cm="1">
        <f t="array" ref="AD166">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66" s="26" t="str" cm="1">
        <f t="array" ref="AE166">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66" s="26" t="str" cm="1">
        <f t="array" ref="AF166">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66" s="26" t="str" cm="1">
        <f t="array" ref="AG166">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66" s="26" t="str" cm="1">
        <f t="array" ref="AH166">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66" s="26" t="str" cm="1">
        <f t="array" ref="AI166">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66" s="26" t="str" cm="1">
        <f t="array" ref="AJ166">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66" s="26" t="str" cm="1">
        <f t="array" ref="AK166">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66" s="26" t="str" cm="1">
        <f t="array" ref="AL166">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66" s="26" t="str" cm="1">
        <f t="array" ref="AM166">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66" s="26" t="str" cm="1">
        <f t="array" ref="AN166">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66" s="26" t="str" cm="1">
        <f t="array" ref="AO166">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66" s="26" t="str" cm="1">
        <f t="array" ref="AP166">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66" s="26" t="str" cm="1">
        <f t="array" ref="AQ166">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66" s="26" t="str" cm="1">
        <f t="array" ref="AR166">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66" s="22"/>
    </row>
    <row r="167" spans="2:45" ht="15" thickBot="1" x14ac:dyDescent="0.4">
      <c r="B167" s="328"/>
      <c r="C167" s="9">
        <v>6</v>
      </c>
      <c r="D167" s="21"/>
      <c r="E167" s="237"/>
      <c r="F167" s="237"/>
      <c r="G167" s="237"/>
      <c r="H167" s="21"/>
      <c r="I167" s="237"/>
      <c r="J167" s="237"/>
      <c r="K167" s="237"/>
      <c r="L167" s="21"/>
      <c r="M167" s="237"/>
      <c r="N167" s="21"/>
      <c r="O167" s="21"/>
      <c r="P167" s="24" t="str" cm="1">
        <f t="array" ref="P167">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67" s="237"/>
      <c r="R167" s="21"/>
      <c r="S167" s="22"/>
      <c r="T167" s="21"/>
      <c r="U167" s="21"/>
      <c r="V167" s="21"/>
      <c r="W167" s="21"/>
      <c r="X167" s="21"/>
      <c r="Y167" s="21"/>
      <c r="Z167" s="21"/>
      <c r="AA167" s="22"/>
      <c r="AB167" s="23" t="str" cm="1">
        <f t="array" ref="AB167">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67" s="21"/>
      <c r="AD167" s="24" t="str" cm="1">
        <f t="array" ref="AD167">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67" s="24" t="str" cm="1">
        <f t="array" ref="AE167">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67" s="21"/>
      <c r="AG167" s="24" t="str" cm="1">
        <f t="array" ref="AG167">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67" s="21"/>
      <c r="AI167" s="21"/>
      <c r="AJ167" s="21"/>
      <c r="AK167" s="21"/>
      <c r="AL167" s="21"/>
      <c r="AM167" s="21"/>
      <c r="AN167" s="21"/>
      <c r="AO167" s="21"/>
      <c r="AP167" s="21"/>
      <c r="AQ167" s="21"/>
      <c r="AR167" s="21"/>
      <c r="AS167" s="24" t="str" cm="1">
        <f t="array" ref="AS167">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68" spans="2:45" ht="15" thickBot="1" x14ac:dyDescent="0.4">
      <c r="B168" s="328"/>
      <c r="C168" s="9">
        <v>7</v>
      </c>
      <c r="D168" s="24" t="str" cm="1">
        <f t="array" ref="D168">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68" s="25" t="str" cm="1">
        <f t="array" ref="E168">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68" s="25" t="str" cm="1">
        <f t="array" ref="F168">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68" s="25" t="str" cm="1">
        <f t="array" ref="G168">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68" s="24" t="str" cm="1">
        <f t="array" ref="H168">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68" s="25" t="str" cm="1">
        <f t="array" ref="I168">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68" s="25" t="str" cm="1">
        <f t="array" ref="J168">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68" s="251" t="str" cm="1">
        <f t="array" ref="K168">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68" s="24" t="str" cm="1">
        <f t="array" ref="L168">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68" s="25" t="str" cm="1">
        <f t="array" ref="M168">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68" s="24" t="str" cm="1">
        <f t="array" ref="N168">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68" s="24" t="str" cm="1">
        <f t="array" ref="O168">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68" s="21"/>
      <c r="Q168" s="237"/>
      <c r="R168" s="21"/>
      <c r="S168" s="22"/>
      <c r="T168" s="21"/>
      <c r="U168" s="21"/>
      <c r="V168" s="21"/>
      <c r="W168" s="21"/>
      <c r="X168" s="21"/>
      <c r="Y168" s="21"/>
      <c r="Z168" s="21"/>
      <c r="AA168" s="22"/>
      <c r="AB168" s="22"/>
      <c r="AC168" s="21"/>
      <c r="AD168" s="21"/>
      <c r="AE168" s="21"/>
      <c r="AF168" s="21"/>
      <c r="AG168" s="21"/>
      <c r="AH168" s="21"/>
      <c r="AI168" s="21"/>
      <c r="AJ168" s="21"/>
      <c r="AK168" s="21"/>
      <c r="AL168" s="21"/>
      <c r="AM168" s="21"/>
      <c r="AN168" s="21"/>
      <c r="AO168" s="21"/>
      <c r="AP168" s="21"/>
      <c r="AQ168" s="21"/>
      <c r="AR168" s="21"/>
      <c r="AS168" s="22"/>
    </row>
    <row r="169" spans="2:45" ht="15" thickBot="1" x14ac:dyDescent="0.4">
      <c r="B169" s="328"/>
      <c r="C169" s="9">
        <v>8</v>
      </c>
      <c r="D169" s="21"/>
      <c r="E169" s="237"/>
      <c r="F169" s="237"/>
      <c r="G169" s="237"/>
      <c r="H169" s="21"/>
      <c r="I169" s="237"/>
      <c r="J169" s="237"/>
      <c r="K169" s="237"/>
      <c r="L169" s="21"/>
      <c r="M169" s="237"/>
      <c r="N169" s="24" t="str" cm="1">
        <f t="array" ref="N169">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69" s="24" t="str" cm="1">
        <f t="array" ref="O169">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69" s="21"/>
      <c r="Q169" s="237"/>
      <c r="R169" s="21"/>
      <c r="S169" s="22"/>
      <c r="T169" s="61" t="str" cm="1">
        <f t="array" ref="T169">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69" s="24" t="str" cm="1">
        <f t="array" ref="U169">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69" s="21"/>
      <c r="W169" s="21"/>
      <c r="X169" s="21"/>
      <c r="Y169" s="21"/>
      <c r="Z169" s="21"/>
      <c r="AA169" s="22"/>
      <c r="AB169" s="22"/>
      <c r="AC169" s="21"/>
      <c r="AD169" s="21"/>
      <c r="AE169" s="21"/>
      <c r="AF169" s="21"/>
      <c r="AG169" s="21"/>
      <c r="AH169" s="21"/>
      <c r="AI169" s="21"/>
      <c r="AJ169" s="21"/>
      <c r="AK169" s="21"/>
      <c r="AL169" s="21"/>
      <c r="AM169" s="21"/>
      <c r="AN169" s="21"/>
      <c r="AO169" s="21"/>
      <c r="AP169" s="21"/>
      <c r="AQ169" s="21"/>
      <c r="AR169" s="21"/>
      <c r="AS169" s="22"/>
    </row>
    <row r="170" spans="2:45" ht="15" thickBot="1" x14ac:dyDescent="0.4">
      <c r="B170" s="328"/>
      <c r="C170" s="9">
        <v>9</v>
      </c>
      <c r="D170" s="21"/>
      <c r="E170" s="237"/>
      <c r="F170" s="237"/>
      <c r="G170" s="237"/>
      <c r="H170" s="21"/>
      <c r="I170" s="237"/>
      <c r="J170" s="237"/>
      <c r="K170" s="237"/>
      <c r="L170" s="21"/>
      <c r="M170" s="237"/>
      <c r="N170" s="24" t="str" cm="1">
        <f t="array" ref="N170">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70" s="24" t="str" cm="1">
        <f t="array" ref="O170">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70" s="21"/>
      <c r="Q170" s="237"/>
      <c r="R170" s="21"/>
      <c r="S170" s="22"/>
      <c r="T170" s="61" t="str" cm="1">
        <f t="array" ref="T170">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70" s="24" t="str" cm="1">
        <f t="array" ref="U170">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70" s="21"/>
      <c r="W170" s="21"/>
      <c r="X170" s="21"/>
      <c r="Y170" s="21"/>
      <c r="Z170" s="21"/>
      <c r="AA170" s="22"/>
      <c r="AB170" s="22"/>
      <c r="AC170" s="21"/>
      <c r="AD170" s="21"/>
      <c r="AE170" s="21"/>
      <c r="AF170" s="21"/>
      <c r="AG170" s="21"/>
      <c r="AH170" s="21"/>
      <c r="AI170" s="21"/>
      <c r="AJ170" s="21"/>
      <c r="AK170" s="21"/>
      <c r="AL170" s="21"/>
      <c r="AM170" s="21"/>
      <c r="AN170" s="21"/>
      <c r="AO170" s="21"/>
      <c r="AP170" s="21"/>
      <c r="AQ170" s="21"/>
      <c r="AR170" s="21"/>
      <c r="AS170" s="22"/>
    </row>
    <row r="171" spans="2:45" ht="15" thickBot="1" x14ac:dyDescent="0.4">
      <c r="B171" s="328"/>
      <c r="C171" s="9">
        <v>10</v>
      </c>
      <c r="D171" s="28"/>
      <c r="E171" s="27"/>
      <c r="F171" s="27"/>
      <c r="G171" s="27"/>
      <c r="H171" s="28"/>
      <c r="I171" s="27"/>
      <c r="J171" s="27"/>
      <c r="K171" s="27"/>
      <c r="L171" s="28"/>
      <c r="M171" s="27"/>
      <c r="N171" s="29" t="str" cm="1">
        <f t="array" ref="N171">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71" s="29" t="str" cm="1">
        <f t="array" ref="O171">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71" s="28"/>
      <c r="Q171" s="27"/>
      <c r="R171" s="28"/>
      <c r="S171" s="30"/>
      <c r="T171" s="244" t="str" cm="1">
        <f t="array" ref="T171">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71" s="29" t="str" cm="1">
        <f t="array" ref="U171">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71" s="30"/>
      <c r="W171" s="28"/>
      <c r="X171" s="28"/>
      <c r="Y171" s="29" t="str" cm="1">
        <f t="array" ref="Y171">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71" s="244" t="str" cm="1">
        <f t="array" ref="Z171">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71" s="30"/>
      <c r="AB171" s="30"/>
      <c r="AC171" s="28"/>
      <c r="AD171" s="28"/>
      <c r="AE171" s="28"/>
      <c r="AF171" s="28"/>
      <c r="AG171" s="28"/>
      <c r="AH171" s="28"/>
      <c r="AI171" s="28"/>
      <c r="AJ171" s="28"/>
      <c r="AK171" s="28"/>
      <c r="AL171" s="28"/>
      <c r="AM171" s="28"/>
      <c r="AN171" s="28"/>
      <c r="AO171" s="28"/>
      <c r="AP171" s="28"/>
      <c r="AQ171" s="28"/>
      <c r="AR171" s="28"/>
      <c r="AS171" s="30"/>
    </row>
    <row r="172" spans="2:45" ht="15" thickBot="1" x14ac:dyDescent="0.4">
      <c r="D172" s="271"/>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3"/>
      <c r="AM172" s="274"/>
      <c r="AN172" s="274"/>
      <c r="AO172" s="274"/>
      <c r="AP172" s="274"/>
      <c r="AQ172" s="274"/>
      <c r="AR172" s="274"/>
      <c r="AS172" s="274"/>
    </row>
    <row r="173" spans="2:45" ht="15" thickBot="1" x14ac:dyDescent="0.4">
      <c r="B173" s="328" t="str">
        <f>IF('1. Introduction'!C24=0,"",'1. Introduction'!C24)</f>
        <v/>
      </c>
      <c r="C173" s="9">
        <v>1</v>
      </c>
      <c r="D173" s="21"/>
      <c r="E173" s="237"/>
      <c r="F173" s="237"/>
      <c r="G173" s="238" t="str" cm="1">
        <f t="array" ref="G173">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73" s="21"/>
      <c r="I173" s="237"/>
      <c r="J173" s="237"/>
      <c r="K173" s="252" t="str" cm="1">
        <f t="array" ref="K173">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73" s="18"/>
      <c r="M173" s="237"/>
      <c r="N173" s="21"/>
      <c r="O173" s="21"/>
      <c r="P173" s="18"/>
      <c r="Q173" s="237"/>
      <c r="R173" s="238" t="str" cm="1">
        <f t="array" ref="R173">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73" s="55" t="str" cm="1">
        <f t="array" ref="S173">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73" s="21"/>
      <c r="U173" s="21"/>
      <c r="V173" s="24" t="str" cm="1">
        <f t="array" ref="V173">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73" s="24" t="str" cm="1">
        <f t="array" ref="W173">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73" s="24" t="str" cm="1">
        <f t="array" ref="X173">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73" s="21"/>
      <c r="Z173" s="21"/>
      <c r="AA173" s="19"/>
      <c r="AB173" s="19"/>
      <c r="AC173" s="20"/>
      <c r="AD173" s="239"/>
      <c r="AE173" s="22"/>
      <c r="AF173" s="24" t="str" cm="1">
        <f t="array" ref="AF173">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73" s="22"/>
      <c r="AH173" s="24" t="str" cm="1">
        <f t="array" ref="AH173">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73" s="22"/>
      <c r="AJ173" s="239"/>
      <c r="AK173" s="239"/>
      <c r="AL173" s="22"/>
      <c r="AM173" s="239"/>
      <c r="AN173" s="22"/>
      <c r="AO173" s="239"/>
      <c r="AP173" s="22"/>
      <c r="AQ173" s="239"/>
      <c r="AR173" s="22"/>
      <c r="AS173" s="19"/>
    </row>
    <row r="174" spans="2:45" ht="15" thickBot="1" x14ac:dyDescent="0.4">
      <c r="B174" s="328"/>
      <c r="C174" s="9">
        <v>2</v>
      </c>
      <c r="D174" s="21"/>
      <c r="E174" s="237"/>
      <c r="F174" s="237"/>
      <c r="G174" s="238" t="str" cm="1">
        <f t="array" ref="G174">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74" s="21"/>
      <c r="I174" s="237"/>
      <c r="J174" s="237"/>
      <c r="K174" s="252" t="str" cm="1">
        <f t="array" ref="K174">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74" s="21"/>
      <c r="M174" s="237"/>
      <c r="N174" s="21"/>
      <c r="O174" s="21"/>
      <c r="P174" s="21"/>
      <c r="Q174" s="237"/>
      <c r="R174" s="238" t="str" cm="1">
        <f t="array" ref="R174">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74" s="22"/>
      <c r="T174" s="21"/>
      <c r="U174" s="21"/>
      <c r="V174" s="21"/>
      <c r="W174" s="21"/>
      <c r="X174" s="21"/>
      <c r="Y174" s="21"/>
      <c r="Z174" s="21"/>
      <c r="AA174" s="23" t="str" cm="1">
        <f t="array" ref="AA174">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74" s="22"/>
      <c r="AC174" s="23" t="str" cm="1">
        <f t="array" ref="AC174">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74" s="21"/>
      <c r="AE174" s="21"/>
      <c r="AF174" s="21"/>
      <c r="AG174" s="21"/>
      <c r="AH174" s="21"/>
      <c r="AI174" s="21"/>
      <c r="AJ174" s="21"/>
      <c r="AK174" s="21"/>
      <c r="AL174" s="21"/>
      <c r="AM174" s="21"/>
      <c r="AN174" s="21"/>
      <c r="AO174" s="21"/>
      <c r="AP174" s="21"/>
      <c r="AQ174" s="21"/>
      <c r="AR174" s="21"/>
      <c r="AS174" s="22"/>
    </row>
    <row r="175" spans="2:45" ht="15" thickBot="1" x14ac:dyDescent="0.4">
      <c r="B175" s="328"/>
      <c r="C175" s="9">
        <v>3</v>
      </c>
      <c r="D175" s="21"/>
      <c r="E175" s="237"/>
      <c r="F175" s="26" t="str" cm="1">
        <f t="array" ref="F175">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75" s="26" t="str" cm="1">
        <f t="array" ref="G175">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75" s="21"/>
      <c r="I175" s="237"/>
      <c r="J175" s="26" t="str" cm="1">
        <f t="array" ref="J175">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75" s="242" t="str" cm="1">
        <f t="array" ref="K175">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75" s="21"/>
      <c r="M175" s="237"/>
      <c r="N175" s="21"/>
      <c r="O175" s="21"/>
      <c r="P175" s="21"/>
      <c r="Q175" s="237"/>
      <c r="R175" s="26" t="str" cm="1">
        <f t="array" ref="R175">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75" s="23" t="str" cm="1">
        <f t="array" ref="S175">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75" s="21"/>
      <c r="U175" s="21"/>
      <c r="V175" s="21"/>
      <c r="W175" s="21"/>
      <c r="X175" s="21"/>
      <c r="Y175" s="21"/>
      <c r="Z175" s="21"/>
      <c r="AA175" s="23" t="str" cm="1">
        <f t="array" ref="AA175">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75" s="22"/>
      <c r="AC175" s="24" t="str" cm="1">
        <f t="array" ref="AC175">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75" s="21"/>
      <c r="AE175" s="21"/>
      <c r="AF175" s="21"/>
      <c r="AG175" s="21"/>
      <c r="AH175" s="21"/>
      <c r="AI175" s="21"/>
      <c r="AJ175" s="21"/>
      <c r="AK175" s="21"/>
      <c r="AL175" s="21"/>
      <c r="AM175" s="21"/>
      <c r="AN175" s="21"/>
      <c r="AO175" s="21"/>
      <c r="AP175" s="21"/>
      <c r="AQ175" s="21"/>
      <c r="AR175" s="21"/>
      <c r="AS175" s="22"/>
    </row>
    <row r="176" spans="2:45" ht="15" thickBot="1" x14ac:dyDescent="0.4">
      <c r="B176" s="328"/>
      <c r="C176" s="9">
        <v>4</v>
      </c>
      <c r="D176" s="24" t="str" cm="1">
        <f t="array" ref="D176">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76" s="25" t="str" cm="1">
        <f t="array" ref="E176">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76" s="25" t="str" cm="1">
        <f t="array" ref="F176">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76" s="25" t="str" cm="1">
        <f t="array" ref="G176">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76" s="24" t="str" cm="1">
        <f t="array" ref="H176">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76" s="25" t="str" cm="1">
        <f t="array" ref="I176">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76" s="25" t="str" cm="1">
        <f t="array" ref="J176">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76" s="251" t="str" cm="1">
        <f t="array" ref="K176">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76" s="24" t="str" cm="1">
        <f t="array" ref="L176">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76" s="25" t="str" cm="1">
        <f t="array" ref="M176">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76" s="21"/>
      <c r="O176" s="21"/>
      <c r="P176" s="21"/>
      <c r="Q176" s="237"/>
      <c r="R176" s="21"/>
      <c r="S176" s="22"/>
      <c r="T176" s="21"/>
      <c r="U176" s="21"/>
      <c r="V176" s="21"/>
      <c r="W176" s="21"/>
      <c r="X176" s="21"/>
      <c r="Y176" s="21"/>
      <c r="Z176" s="21"/>
      <c r="AA176" s="22"/>
      <c r="AB176" s="22"/>
      <c r="AC176" s="21"/>
      <c r="AD176" s="21"/>
      <c r="AE176" s="21"/>
      <c r="AF176" s="21"/>
      <c r="AG176" s="21"/>
      <c r="AH176" s="21"/>
      <c r="AI176" s="21"/>
      <c r="AJ176" s="21"/>
      <c r="AK176" s="21"/>
      <c r="AL176" s="21"/>
      <c r="AM176" s="21"/>
      <c r="AN176" s="21"/>
      <c r="AO176" s="21"/>
      <c r="AP176" s="21"/>
      <c r="AQ176" s="21"/>
      <c r="AR176" s="21"/>
      <c r="AS176" s="22"/>
    </row>
    <row r="177" spans="2:45" ht="15" thickBot="1" x14ac:dyDescent="0.4">
      <c r="B177" s="328"/>
      <c r="C177" s="9">
        <v>5</v>
      </c>
      <c r="D177" s="21"/>
      <c r="E177" s="237"/>
      <c r="F177" s="26" t="str" cm="1">
        <f t="array" ref="F177">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77" s="237"/>
      <c r="H177" s="21"/>
      <c r="I177" s="237"/>
      <c r="J177" s="237"/>
      <c r="K177" s="242" t="str" cm="1">
        <f t="array" ref="K177">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77" s="21"/>
      <c r="M177" s="237"/>
      <c r="N177" s="21"/>
      <c r="O177" s="21"/>
      <c r="P177" s="24" t="str" cm="1">
        <f t="array" ref="P177">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77" s="26" t="str" cm="1">
        <f t="array" ref="Q177">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77" s="21"/>
      <c r="S177" s="22"/>
      <c r="T177" s="21"/>
      <c r="U177" s="21"/>
      <c r="V177" s="21"/>
      <c r="W177" s="21"/>
      <c r="X177" s="21"/>
      <c r="Y177" s="21"/>
      <c r="Z177" s="21"/>
      <c r="AA177" s="23" t="str" cm="1">
        <f t="array" ref="AA177">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77" s="23" t="str" cm="1">
        <f t="array" ref="AB177">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77" s="24" t="str" cm="1">
        <f t="array" ref="AC177">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77" s="26" t="str" cm="1">
        <f t="array" ref="AD177">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77" s="26" t="str" cm="1">
        <f t="array" ref="AE177">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77" s="26" t="str" cm="1">
        <f t="array" ref="AF177">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77" s="26" t="str" cm="1">
        <f t="array" ref="AG177">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77" s="26" t="str" cm="1">
        <f t="array" ref="AH177">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77" s="26" t="str" cm="1">
        <f t="array" ref="AI177">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77" s="26" t="str" cm="1">
        <f t="array" ref="AJ177">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77" s="26" t="str" cm="1">
        <f t="array" ref="AK177">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77" s="26" t="str" cm="1">
        <f t="array" ref="AL177">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77" s="26" t="str" cm="1">
        <f t="array" ref="AM177">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77" s="26" t="str" cm="1">
        <f t="array" ref="AN177">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77" s="26" t="str" cm="1">
        <f t="array" ref="AO177">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77" s="26" t="str" cm="1">
        <f t="array" ref="AP177">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77" s="26" t="str" cm="1">
        <f t="array" ref="AQ177">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77" s="26" t="str" cm="1">
        <f t="array" ref="AR177">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77" s="22"/>
    </row>
    <row r="178" spans="2:45" ht="15" thickBot="1" x14ac:dyDescent="0.4">
      <c r="B178" s="328"/>
      <c r="C178" s="9">
        <v>6</v>
      </c>
      <c r="D178" s="21"/>
      <c r="E178" s="237"/>
      <c r="F178" s="237"/>
      <c r="G178" s="237"/>
      <c r="H178" s="21"/>
      <c r="I178" s="237"/>
      <c r="J178" s="237"/>
      <c r="K178" s="237"/>
      <c r="L178" s="21"/>
      <c r="M178" s="237"/>
      <c r="N178" s="21"/>
      <c r="O178" s="21"/>
      <c r="P178" s="24" t="str" cm="1">
        <f t="array" ref="P178">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78" s="237"/>
      <c r="R178" s="21"/>
      <c r="S178" s="22"/>
      <c r="T178" s="21"/>
      <c r="U178" s="21"/>
      <c r="V178" s="21"/>
      <c r="W178" s="21"/>
      <c r="X178" s="21"/>
      <c r="Y178" s="21"/>
      <c r="Z178" s="21"/>
      <c r="AA178" s="22"/>
      <c r="AB178" s="23" t="str" cm="1">
        <f t="array" ref="AB178">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78" s="21"/>
      <c r="AD178" s="24" t="str" cm="1">
        <f t="array" ref="AD178">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78" s="24" t="str" cm="1">
        <f t="array" ref="AE178">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78" s="21"/>
      <c r="AG178" s="24" t="str" cm="1">
        <f t="array" ref="AG178">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78" s="21"/>
      <c r="AI178" s="21"/>
      <c r="AJ178" s="21"/>
      <c r="AK178" s="21"/>
      <c r="AL178" s="21"/>
      <c r="AM178" s="21"/>
      <c r="AN178" s="21"/>
      <c r="AO178" s="21"/>
      <c r="AP178" s="21"/>
      <c r="AQ178" s="21"/>
      <c r="AR178" s="21"/>
      <c r="AS178" s="24" t="str" cm="1">
        <f t="array" ref="AS178">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79" spans="2:45" ht="15" thickBot="1" x14ac:dyDescent="0.4">
      <c r="B179" s="328"/>
      <c r="C179" s="9">
        <v>7</v>
      </c>
      <c r="D179" s="24" t="str" cm="1">
        <f t="array" ref="D179">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79" s="25" t="str" cm="1">
        <f t="array" ref="E179">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79" s="25" t="str" cm="1">
        <f t="array" ref="F179">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79" s="25" t="str" cm="1">
        <f t="array" ref="G179">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79" s="24" t="str" cm="1">
        <f t="array" ref="H179">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79" s="25" t="str" cm="1">
        <f t="array" ref="I179">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79" s="25" t="str" cm="1">
        <f t="array" ref="J179">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79" s="251" t="str" cm="1">
        <f t="array" ref="K179">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79" s="24" t="str" cm="1">
        <f t="array" ref="L179">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79" s="25" t="str" cm="1">
        <f t="array" ref="M179">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79" s="24" t="str" cm="1">
        <f t="array" ref="N179">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79" s="24" t="str" cm="1">
        <f t="array" ref="O179">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79" s="21"/>
      <c r="Q179" s="237"/>
      <c r="R179" s="21"/>
      <c r="S179" s="22"/>
      <c r="T179" s="21"/>
      <c r="U179" s="21"/>
      <c r="V179" s="21"/>
      <c r="W179" s="21"/>
      <c r="X179" s="21"/>
      <c r="Y179" s="21"/>
      <c r="Z179" s="21"/>
      <c r="AA179" s="22"/>
      <c r="AB179" s="22"/>
      <c r="AC179" s="21"/>
      <c r="AD179" s="21"/>
      <c r="AE179" s="21"/>
      <c r="AF179" s="21"/>
      <c r="AG179" s="21"/>
      <c r="AH179" s="21"/>
      <c r="AI179" s="21"/>
      <c r="AJ179" s="21"/>
      <c r="AK179" s="21"/>
      <c r="AL179" s="21"/>
      <c r="AM179" s="21"/>
      <c r="AN179" s="21"/>
      <c r="AO179" s="21"/>
      <c r="AP179" s="21"/>
      <c r="AQ179" s="21"/>
      <c r="AR179" s="21"/>
      <c r="AS179" s="22"/>
    </row>
    <row r="180" spans="2:45" ht="15" thickBot="1" x14ac:dyDescent="0.4">
      <c r="B180" s="328"/>
      <c r="C180" s="9">
        <v>8</v>
      </c>
      <c r="D180" s="21"/>
      <c r="E180" s="237"/>
      <c r="F180" s="237"/>
      <c r="G180" s="237"/>
      <c r="H180" s="21"/>
      <c r="I180" s="237"/>
      <c r="J180" s="237"/>
      <c r="K180" s="237"/>
      <c r="L180" s="21"/>
      <c r="M180" s="237"/>
      <c r="N180" s="24" t="str" cm="1">
        <f t="array" ref="N180">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80" s="24" t="str" cm="1">
        <f t="array" ref="O180">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80" s="21"/>
      <c r="Q180" s="237"/>
      <c r="R180" s="21"/>
      <c r="S180" s="22"/>
      <c r="T180" s="61" t="str" cm="1">
        <f t="array" ref="T180">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80" s="24" t="str" cm="1">
        <f t="array" ref="U180">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80" s="21"/>
      <c r="W180" s="21"/>
      <c r="X180" s="21"/>
      <c r="Y180" s="21"/>
      <c r="Z180" s="21"/>
      <c r="AA180" s="22"/>
      <c r="AB180" s="22"/>
      <c r="AC180" s="21"/>
      <c r="AD180" s="21"/>
      <c r="AE180" s="21"/>
      <c r="AF180" s="21"/>
      <c r="AG180" s="21"/>
      <c r="AH180" s="21"/>
      <c r="AI180" s="21"/>
      <c r="AJ180" s="21"/>
      <c r="AK180" s="21"/>
      <c r="AL180" s="21"/>
      <c r="AM180" s="21"/>
      <c r="AN180" s="21"/>
      <c r="AO180" s="21"/>
      <c r="AP180" s="21"/>
      <c r="AQ180" s="21"/>
      <c r="AR180" s="21"/>
      <c r="AS180" s="22"/>
    </row>
    <row r="181" spans="2:45" ht="15" thickBot="1" x14ac:dyDescent="0.4">
      <c r="B181" s="328"/>
      <c r="C181" s="9">
        <v>9</v>
      </c>
      <c r="D181" s="21"/>
      <c r="E181" s="237"/>
      <c r="F181" s="237"/>
      <c r="G181" s="237"/>
      <c r="H181" s="21"/>
      <c r="I181" s="237"/>
      <c r="J181" s="237"/>
      <c r="K181" s="237"/>
      <c r="L181" s="21"/>
      <c r="M181" s="237"/>
      <c r="N181" s="24" t="str" cm="1">
        <f t="array" ref="N181">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81" s="24" t="str" cm="1">
        <f t="array" ref="O181">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81" s="21"/>
      <c r="Q181" s="237"/>
      <c r="R181" s="21"/>
      <c r="S181" s="22"/>
      <c r="T181" s="61" t="str" cm="1">
        <f t="array" ref="T181">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81" s="24" t="str" cm="1">
        <f t="array" ref="U181">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81" s="21"/>
      <c r="W181" s="21"/>
      <c r="X181" s="21"/>
      <c r="Y181" s="21"/>
      <c r="Z181" s="21"/>
      <c r="AA181" s="22"/>
      <c r="AB181" s="22"/>
      <c r="AC181" s="21"/>
      <c r="AD181" s="21"/>
      <c r="AE181" s="21"/>
      <c r="AF181" s="21"/>
      <c r="AG181" s="21"/>
      <c r="AH181" s="21"/>
      <c r="AI181" s="21"/>
      <c r="AJ181" s="21"/>
      <c r="AK181" s="21"/>
      <c r="AL181" s="21"/>
      <c r="AM181" s="21"/>
      <c r="AN181" s="21"/>
      <c r="AO181" s="21"/>
      <c r="AP181" s="21"/>
      <c r="AQ181" s="21"/>
      <c r="AR181" s="21"/>
      <c r="AS181" s="22"/>
    </row>
    <row r="182" spans="2:45" ht="15" thickBot="1" x14ac:dyDescent="0.4">
      <c r="B182" s="328"/>
      <c r="C182" s="9">
        <v>10</v>
      </c>
      <c r="D182" s="28"/>
      <c r="E182" s="27"/>
      <c r="F182" s="27"/>
      <c r="G182" s="27"/>
      <c r="H182" s="28"/>
      <c r="I182" s="27"/>
      <c r="J182" s="27"/>
      <c r="K182" s="27"/>
      <c r="L182" s="28"/>
      <c r="M182" s="27"/>
      <c r="N182" s="29" t="str" cm="1">
        <f t="array" ref="N182">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82" s="29" t="str" cm="1">
        <f t="array" ref="O182">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82" s="28"/>
      <c r="Q182" s="27"/>
      <c r="R182" s="28"/>
      <c r="S182" s="30"/>
      <c r="T182" s="244" t="str" cm="1">
        <f t="array" ref="T182">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82" s="29" t="str" cm="1">
        <f t="array" ref="U182">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82" s="30"/>
      <c r="W182" s="28"/>
      <c r="X182" s="28"/>
      <c r="Y182" s="29" t="str" cm="1">
        <f t="array" ref="Y182">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82" s="244" t="str" cm="1">
        <f t="array" ref="Z182">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82" s="30"/>
      <c r="AB182" s="30"/>
      <c r="AC182" s="28"/>
      <c r="AD182" s="28"/>
      <c r="AE182" s="28"/>
      <c r="AF182" s="28"/>
      <c r="AG182" s="28"/>
      <c r="AH182" s="28"/>
      <c r="AI182" s="28"/>
      <c r="AJ182" s="28"/>
      <c r="AK182" s="28"/>
      <c r="AL182" s="28"/>
      <c r="AM182" s="28"/>
      <c r="AN182" s="28"/>
      <c r="AO182" s="28"/>
      <c r="AP182" s="28"/>
      <c r="AQ182" s="28"/>
      <c r="AR182" s="28"/>
      <c r="AS182" s="30"/>
    </row>
    <row r="183" spans="2:45" ht="15" thickBot="1" x14ac:dyDescent="0.4">
      <c r="D183" s="271"/>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c r="AJ183" s="272"/>
      <c r="AK183" s="272"/>
      <c r="AL183" s="273"/>
      <c r="AM183" s="274"/>
      <c r="AN183" s="274"/>
      <c r="AO183" s="274"/>
      <c r="AP183" s="274"/>
      <c r="AQ183" s="274"/>
      <c r="AR183" s="274"/>
      <c r="AS183" s="274"/>
    </row>
    <row r="184" spans="2:45" ht="15" thickBot="1" x14ac:dyDescent="0.4">
      <c r="B184" s="328" t="str">
        <f>IF('1. Introduction'!C25=0,"",'1. Introduction'!C25)</f>
        <v/>
      </c>
      <c r="C184" s="9">
        <v>1</v>
      </c>
      <c r="D184" s="21"/>
      <c r="E184" s="237"/>
      <c r="F184" s="237"/>
      <c r="G184" s="238" t="str" cm="1">
        <f t="array" ref="G184">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84" s="21"/>
      <c r="I184" s="237"/>
      <c r="J184" s="237"/>
      <c r="K184" s="252" t="str" cm="1">
        <f t="array" ref="K184">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84" s="18"/>
      <c r="M184" s="237"/>
      <c r="N184" s="21"/>
      <c r="O184" s="21"/>
      <c r="P184" s="18"/>
      <c r="Q184" s="237"/>
      <c r="R184" s="238" t="str" cm="1">
        <f t="array" ref="R184">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84" s="55" t="str" cm="1">
        <f t="array" ref="S184">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84" s="21"/>
      <c r="U184" s="21"/>
      <c r="V184" s="24" t="str" cm="1">
        <f t="array" ref="V184">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84" s="24" t="str" cm="1">
        <f t="array" ref="W184">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84" s="24" t="str" cm="1">
        <f t="array" ref="X184">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84" s="21"/>
      <c r="Z184" s="21"/>
      <c r="AA184" s="19"/>
      <c r="AB184" s="19"/>
      <c r="AC184" s="20"/>
      <c r="AD184" s="239"/>
      <c r="AE184" s="22"/>
      <c r="AF184" s="24" t="str" cm="1">
        <f t="array" ref="AF184">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84" s="22"/>
      <c r="AH184" s="24" t="str" cm="1">
        <f t="array" ref="AH184">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84" s="22"/>
      <c r="AJ184" s="239"/>
      <c r="AK184" s="239"/>
      <c r="AL184" s="22"/>
      <c r="AM184" s="239"/>
      <c r="AN184" s="22"/>
      <c r="AO184" s="239"/>
      <c r="AP184" s="22"/>
      <c r="AQ184" s="239"/>
      <c r="AR184" s="22"/>
      <c r="AS184" s="19"/>
    </row>
    <row r="185" spans="2:45" ht="15" thickBot="1" x14ac:dyDescent="0.4">
      <c r="B185" s="328"/>
      <c r="C185" s="9">
        <v>2</v>
      </c>
      <c r="D185" s="21"/>
      <c r="E185" s="237"/>
      <c r="F185" s="237"/>
      <c r="G185" s="238" t="str" cm="1">
        <f t="array" ref="G185">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85" s="21"/>
      <c r="I185" s="237"/>
      <c r="J185" s="237"/>
      <c r="K185" s="252" t="str" cm="1">
        <f t="array" ref="K185">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85" s="21"/>
      <c r="M185" s="237"/>
      <c r="N185" s="21"/>
      <c r="O185" s="21"/>
      <c r="P185" s="21"/>
      <c r="Q185" s="237"/>
      <c r="R185" s="238" t="str" cm="1">
        <f t="array" ref="R185">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85" s="22"/>
      <c r="T185" s="21"/>
      <c r="U185" s="21"/>
      <c r="V185" s="21"/>
      <c r="W185" s="21"/>
      <c r="X185" s="21"/>
      <c r="Y185" s="21"/>
      <c r="Z185" s="21"/>
      <c r="AA185" s="23" t="str" cm="1">
        <f t="array" ref="AA185">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85" s="22"/>
      <c r="AC185" s="23" t="str" cm="1">
        <f t="array" ref="AC185">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85" s="21"/>
      <c r="AE185" s="21"/>
      <c r="AF185" s="21"/>
      <c r="AG185" s="21"/>
      <c r="AH185" s="21"/>
      <c r="AI185" s="21"/>
      <c r="AJ185" s="21"/>
      <c r="AK185" s="21"/>
      <c r="AL185" s="21"/>
      <c r="AM185" s="21"/>
      <c r="AN185" s="21"/>
      <c r="AO185" s="21"/>
      <c r="AP185" s="21"/>
      <c r="AQ185" s="21"/>
      <c r="AR185" s="21"/>
      <c r="AS185" s="22"/>
    </row>
    <row r="186" spans="2:45" ht="15" thickBot="1" x14ac:dyDescent="0.4">
      <c r="B186" s="328"/>
      <c r="C186" s="9">
        <v>3</v>
      </c>
      <c r="D186" s="21"/>
      <c r="E186" s="237"/>
      <c r="F186" s="26" t="str" cm="1">
        <f t="array" ref="F186">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86" s="26" t="str" cm="1">
        <f t="array" ref="G186">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86" s="21"/>
      <c r="I186" s="237"/>
      <c r="J186" s="26" t="str" cm="1">
        <f t="array" ref="J186">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86" s="242" t="str" cm="1">
        <f t="array" ref="K186">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86" s="21"/>
      <c r="M186" s="237"/>
      <c r="N186" s="21"/>
      <c r="O186" s="21"/>
      <c r="P186" s="21"/>
      <c r="Q186" s="237"/>
      <c r="R186" s="26" t="str" cm="1">
        <f t="array" ref="R186">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86" s="23" t="str" cm="1">
        <f t="array" ref="S186">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86" s="21"/>
      <c r="U186" s="21"/>
      <c r="V186" s="21"/>
      <c r="W186" s="21"/>
      <c r="X186" s="21"/>
      <c r="Y186" s="21"/>
      <c r="Z186" s="21"/>
      <c r="AA186" s="23" t="str" cm="1">
        <f t="array" ref="AA186">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86" s="22"/>
      <c r="AC186" s="24" t="str" cm="1">
        <f t="array" ref="AC186">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86" s="21"/>
      <c r="AE186" s="21"/>
      <c r="AF186" s="21"/>
      <c r="AG186" s="21"/>
      <c r="AH186" s="21"/>
      <c r="AI186" s="21"/>
      <c r="AJ186" s="21"/>
      <c r="AK186" s="21"/>
      <c r="AL186" s="21"/>
      <c r="AM186" s="21"/>
      <c r="AN186" s="21"/>
      <c r="AO186" s="21"/>
      <c r="AP186" s="21"/>
      <c r="AQ186" s="21"/>
      <c r="AR186" s="21"/>
      <c r="AS186" s="22"/>
    </row>
    <row r="187" spans="2:45" ht="15" thickBot="1" x14ac:dyDescent="0.4">
      <c r="B187" s="328"/>
      <c r="C187" s="9">
        <v>4</v>
      </c>
      <c r="D187" s="24" t="str" cm="1">
        <f t="array" ref="D187">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87" s="25" t="str" cm="1">
        <f t="array" ref="E187">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87" s="25" t="str" cm="1">
        <f t="array" ref="F187">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87" s="25" t="str" cm="1">
        <f t="array" ref="G187">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87" s="24" t="str" cm="1">
        <f t="array" ref="H187">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87" s="25" t="str" cm="1">
        <f t="array" ref="I187">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87" s="25" t="str" cm="1">
        <f t="array" ref="J187">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87" s="251" t="str" cm="1">
        <f t="array" ref="K187">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87" s="24" t="str" cm="1">
        <f t="array" ref="L187">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87" s="25" t="str" cm="1">
        <f t="array" ref="M187">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87" s="21"/>
      <c r="O187" s="21"/>
      <c r="P187" s="21"/>
      <c r="Q187" s="237"/>
      <c r="R187" s="21"/>
      <c r="S187" s="22"/>
      <c r="T187" s="21"/>
      <c r="U187" s="21"/>
      <c r="V187" s="21"/>
      <c r="W187" s="21"/>
      <c r="X187" s="21"/>
      <c r="Y187" s="21"/>
      <c r="Z187" s="21"/>
      <c r="AA187" s="22"/>
      <c r="AB187" s="22"/>
      <c r="AC187" s="21"/>
      <c r="AD187" s="21"/>
      <c r="AE187" s="21"/>
      <c r="AF187" s="21"/>
      <c r="AG187" s="21"/>
      <c r="AH187" s="21"/>
      <c r="AI187" s="21"/>
      <c r="AJ187" s="21"/>
      <c r="AK187" s="21"/>
      <c r="AL187" s="21"/>
      <c r="AM187" s="21"/>
      <c r="AN187" s="21"/>
      <c r="AO187" s="21"/>
      <c r="AP187" s="21"/>
      <c r="AQ187" s="21"/>
      <c r="AR187" s="21"/>
      <c r="AS187" s="22"/>
    </row>
    <row r="188" spans="2:45" ht="15" thickBot="1" x14ac:dyDescent="0.4">
      <c r="B188" s="328"/>
      <c r="C188" s="9">
        <v>5</v>
      </c>
      <c r="D188" s="21"/>
      <c r="E188" s="237"/>
      <c r="F188" s="26" t="str" cm="1">
        <f t="array" ref="F188">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88" s="237"/>
      <c r="H188" s="21"/>
      <c r="I188" s="237"/>
      <c r="J188" s="237"/>
      <c r="K188" s="242" t="str" cm="1">
        <f t="array" ref="K188">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88" s="21"/>
      <c r="M188" s="237"/>
      <c r="N188" s="21"/>
      <c r="O188" s="21"/>
      <c r="P188" s="24" t="str" cm="1">
        <f t="array" ref="P188">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88" s="26" t="str" cm="1">
        <f t="array" ref="Q188">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88" s="21"/>
      <c r="S188" s="22"/>
      <c r="T188" s="21"/>
      <c r="U188" s="21"/>
      <c r="V188" s="21"/>
      <c r="W188" s="21"/>
      <c r="X188" s="21"/>
      <c r="Y188" s="21"/>
      <c r="Z188" s="21"/>
      <c r="AA188" s="23" t="str" cm="1">
        <f t="array" ref="AA188">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88" s="23" t="str" cm="1">
        <f t="array" ref="AB188">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88" s="24" t="str" cm="1">
        <f t="array" ref="AC188">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88" s="26" t="str" cm="1">
        <f t="array" ref="AD188">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88" s="26" t="str" cm="1">
        <f t="array" ref="AE188">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88" s="26" t="str" cm="1">
        <f t="array" ref="AF188">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88" s="26" t="str" cm="1">
        <f t="array" ref="AG188">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88" s="26" t="str" cm="1">
        <f t="array" ref="AH188">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88" s="26" t="str" cm="1">
        <f t="array" ref="AI188">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88" s="26" t="str" cm="1">
        <f t="array" ref="AJ188">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88" s="26" t="str" cm="1">
        <f t="array" ref="AK188">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88" s="26" t="str" cm="1">
        <f t="array" ref="AL188">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88" s="26" t="str" cm="1">
        <f t="array" ref="AM188">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88" s="26" t="str" cm="1">
        <f t="array" ref="AN188">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88" s="26" t="str" cm="1">
        <f t="array" ref="AO188">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88" s="26" t="str" cm="1">
        <f t="array" ref="AP188">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88" s="26" t="str" cm="1">
        <f t="array" ref="AQ188">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88" s="26" t="str" cm="1">
        <f t="array" ref="AR188">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88" s="22"/>
    </row>
    <row r="189" spans="2:45" ht="15" thickBot="1" x14ac:dyDescent="0.4">
      <c r="B189" s="328"/>
      <c r="C189" s="9">
        <v>6</v>
      </c>
      <c r="D189" s="21"/>
      <c r="E189" s="237"/>
      <c r="F189" s="237"/>
      <c r="G189" s="237"/>
      <c r="H189" s="21"/>
      <c r="I189" s="237"/>
      <c r="J189" s="237"/>
      <c r="K189" s="237"/>
      <c r="L189" s="21"/>
      <c r="M189" s="237"/>
      <c r="N189" s="21"/>
      <c r="O189" s="21"/>
      <c r="P189" s="24" t="str" cm="1">
        <f t="array" ref="P189">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189" s="237"/>
      <c r="R189" s="21"/>
      <c r="S189" s="22"/>
      <c r="T189" s="21"/>
      <c r="U189" s="21"/>
      <c r="V189" s="21"/>
      <c r="W189" s="21"/>
      <c r="X189" s="21"/>
      <c r="Y189" s="21"/>
      <c r="Z189" s="21"/>
      <c r="AA189" s="22"/>
      <c r="AB189" s="23" t="str" cm="1">
        <f t="array" ref="AB189">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189" s="21"/>
      <c r="AD189" s="24" t="str" cm="1">
        <f t="array" ref="AD189">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189" s="24" t="str" cm="1">
        <f t="array" ref="AE189">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189" s="21"/>
      <c r="AG189" s="24" t="str" cm="1">
        <f t="array" ref="AG189">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189" s="21"/>
      <c r="AI189" s="21"/>
      <c r="AJ189" s="21"/>
      <c r="AK189" s="21"/>
      <c r="AL189" s="21"/>
      <c r="AM189" s="21"/>
      <c r="AN189" s="21"/>
      <c r="AO189" s="21"/>
      <c r="AP189" s="21"/>
      <c r="AQ189" s="21"/>
      <c r="AR189" s="21"/>
      <c r="AS189" s="24" t="str" cm="1">
        <f t="array" ref="AS189">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190" spans="2:45" ht="15" thickBot="1" x14ac:dyDescent="0.4">
      <c r="B190" s="328"/>
      <c r="C190" s="9">
        <v>7</v>
      </c>
      <c r="D190" s="24" t="str" cm="1">
        <f t="array" ref="D190">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190" s="25" t="str" cm="1">
        <f t="array" ref="E190">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190" s="25" t="str" cm="1">
        <f t="array" ref="F190">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190" s="25" t="str" cm="1">
        <f t="array" ref="G190">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190" s="24" t="str" cm="1">
        <f t="array" ref="H190">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190" s="25" t="str" cm="1">
        <f t="array" ref="I190">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190" s="25" t="str" cm="1">
        <f t="array" ref="J190">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190" s="251" t="str" cm="1">
        <f t="array" ref="K190">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190" s="24" t="str" cm="1">
        <f t="array" ref="L190">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190" s="25" t="str" cm="1">
        <f t="array" ref="M190">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190" s="24" t="str" cm="1">
        <f t="array" ref="N190">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190" s="24" t="str" cm="1">
        <f t="array" ref="O190">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190" s="21"/>
      <c r="Q190" s="237"/>
      <c r="R190" s="21"/>
      <c r="S190" s="22"/>
      <c r="T190" s="21"/>
      <c r="U190" s="21"/>
      <c r="V190" s="21"/>
      <c r="W190" s="21"/>
      <c r="X190" s="21"/>
      <c r="Y190" s="21"/>
      <c r="Z190" s="21"/>
      <c r="AA190" s="22"/>
      <c r="AB190" s="22"/>
      <c r="AC190" s="21"/>
      <c r="AD190" s="21"/>
      <c r="AE190" s="21"/>
      <c r="AF190" s="21"/>
      <c r="AG190" s="21"/>
      <c r="AH190" s="21"/>
      <c r="AI190" s="21"/>
      <c r="AJ190" s="21"/>
      <c r="AK190" s="21"/>
      <c r="AL190" s="21"/>
      <c r="AM190" s="21"/>
      <c r="AN190" s="21"/>
      <c r="AO190" s="21"/>
      <c r="AP190" s="21"/>
      <c r="AQ190" s="21"/>
      <c r="AR190" s="21"/>
      <c r="AS190" s="22"/>
    </row>
    <row r="191" spans="2:45" ht="15" thickBot="1" x14ac:dyDescent="0.4">
      <c r="B191" s="328"/>
      <c r="C191" s="9">
        <v>8</v>
      </c>
      <c r="D191" s="21"/>
      <c r="E191" s="237"/>
      <c r="F191" s="237"/>
      <c r="G191" s="237"/>
      <c r="H191" s="21"/>
      <c r="I191" s="237"/>
      <c r="J191" s="237"/>
      <c r="K191" s="237"/>
      <c r="L191" s="21"/>
      <c r="M191" s="237"/>
      <c r="N191" s="24" t="str" cm="1">
        <f t="array" ref="N191">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191" s="24" t="str" cm="1">
        <f t="array" ref="O191">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191" s="21"/>
      <c r="Q191" s="237"/>
      <c r="R191" s="21"/>
      <c r="S191" s="22"/>
      <c r="T191" s="61" t="str" cm="1">
        <f t="array" ref="T191">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191" s="24" t="str" cm="1">
        <f t="array" ref="U191">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191" s="21"/>
      <c r="W191" s="21"/>
      <c r="X191" s="21"/>
      <c r="Y191" s="21"/>
      <c r="Z191" s="21"/>
      <c r="AA191" s="22"/>
      <c r="AB191" s="22"/>
      <c r="AC191" s="21"/>
      <c r="AD191" s="21"/>
      <c r="AE191" s="21"/>
      <c r="AF191" s="21"/>
      <c r="AG191" s="21"/>
      <c r="AH191" s="21"/>
      <c r="AI191" s="21"/>
      <c r="AJ191" s="21"/>
      <c r="AK191" s="21"/>
      <c r="AL191" s="21"/>
      <c r="AM191" s="21"/>
      <c r="AN191" s="21"/>
      <c r="AO191" s="21"/>
      <c r="AP191" s="21"/>
      <c r="AQ191" s="21"/>
      <c r="AR191" s="21"/>
      <c r="AS191" s="22"/>
    </row>
    <row r="192" spans="2:45" ht="15" thickBot="1" x14ac:dyDescent="0.4">
      <c r="B192" s="328"/>
      <c r="C192" s="9">
        <v>9</v>
      </c>
      <c r="D192" s="21"/>
      <c r="E192" s="237"/>
      <c r="F192" s="237"/>
      <c r="G192" s="237"/>
      <c r="H192" s="21"/>
      <c r="I192" s="237"/>
      <c r="J192" s="237"/>
      <c r="K192" s="237"/>
      <c r="L192" s="21"/>
      <c r="M192" s="237"/>
      <c r="N192" s="24" t="str" cm="1">
        <f t="array" ref="N192">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192" s="24" t="str" cm="1">
        <f t="array" ref="O192">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192" s="21"/>
      <c r="Q192" s="237"/>
      <c r="R192" s="21"/>
      <c r="S192" s="22"/>
      <c r="T192" s="61" t="str" cm="1">
        <f t="array" ref="T192">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192" s="24" t="str" cm="1">
        <f t="array" ref="U192">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192" s="21"/>
      <c r="W192" s="21"/>
      <c r="X192" s="21"/>
      <c r="Y192" s="21"/>
      <c r="Z192" s="21"/>
      <c r="AA192" s="22"/>
      <c r="AB192" s="22"/>
      <c r="AC192" s="21"/>
      <c r="AD192" s="21"/>
      <c r="AE192" s="21"/>
      <c r="AF192" s="21"/>
      <c r="AG192" s="21"/>
      <c r="AH192" s="21"/>
      <c r="AI192" s="21"/>
      <c r="AJ192" s="21"/>
      <c r="AK192" s="21"/>
      <c r="AL192" s="21"/>
      <c r="AM192" s="21"/>
      <c r="AN192" s="21"/>
      <c r="AO192" s="21"/>
      <c r="AP192" s="21"/>
      <c r="AQ192" s="21"/>
      <c r="AR192" s="21"/>
      <c r="AS192" s="22"/>
    </row>
    <row r="193" spans="2:45" ht="15" thickBot="1" x14ac:dyDescent="0.4">
      <c r="B193" s="328"/>
      <c r="C193" s="9">
        <v>10</v>
      </c>
      <c r="D193" s="28"/>
      <c r="E193" s="27"/>
      <c r="F193" s="27"/>
      <c r="G193" s="27"/>
      <c r="H193" s="28"/>
      <c r="I193" s="27"/>
      <c r="J193" s="27"/>
      <c r="K193" s="27"/>
      <c r="L193" s="28"/>
      <c r="M193" s="27"/>
      <c r="N193" s="29" t="str" cm="1">
        <f t="array" ref="N193">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193" s="29" t="str" cm="1">
        <f t="array" ref="O193">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193" s="28"/>
      <c r="Q193" s="27"/>
      <c r="R193" s="28"/>
      <c r="S193" s="30"/>
      <c r="T193" s="244" t="str" cm="1">
        <f t="array" ref="T193">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193" s="29" t="str" cm="1">
        <f t="array" ref="U193">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193" s="30"/>
      <c r="W193" s="28"/>
      <c r="X193" s="28"/>
      <c r="Y193" s="29" t="str" cm="1">
        <f t="array" ref="Y193">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193" s="244" t="str" cm="1">
        <f t="array" ref="Z193">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193" s="30"/>
      <c r="AB193" s="30"/>
      <c r="AC193" s="28"/>
      <c r="AD193" s="28"/>
      <c r="AE193" s="28"/>
      <c r="AF193" s="28"/>
      <c r="AG193" s="28"/>
      <c r="AH193" s="28"/>
      <c r="AI193" s="28"/>
      <c r="AJ193" s="28"/>
      <c r="AK193" s="28"/>
      <c r="AL193" s="28"/>
      <c r="AM193" s="28"/>
      <c r="AN193" s="28"/>
      <c r="AO193" s="28"/>
      <c r="AP193" s="28"/>
      <c r="AQ193" s="28"/>
      <c r="AR193" s="28"/>
      <c r="AS193" s="30"/>
    </row>
    <row r="194" spans="2:45" ht="15" thickBot="1" x14ac:dyDescent="0.4">
      <c r="D194" s="271"/>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c r="AJ194" s="272"/>
      <c r="AK194" s="272"/>
      <c r="AL194" s="273"/>
      <c r="AM194" s="274"/>
      <c r="AN194" s="274"/>
      <c r="AO194" s="274"/>
      <c r="AP194" s="274"/>
      <c r="AQ194" s="274"/>
      <c r="AR194" s="274"/>
      <c r="AS194" s="274"/>
    </row>
    <row r="195" spans="2:45" ht="15" thickBot="1" x14ac:dyDescent="0.4">
      <c r="B195" s="328" t="str">
        <f>IF('1. Introduction'!C26=0,"",'1. Introduction'!C26)</f>
        <v/>
      </c>
      <c r="C195" s="9">
        <v>1</v>
      </c>
      <c r="D195" s="21"/>
      <c r="E195" s="237"/>
      <c r="F195" s="237"/>
      <c r="G195" s="238" t="str" cm="1">
        <f t="array" ref="G195">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195" s="21"/>
      <c r="I195" s="237"/>
      <c r="J195" s="237"/>
      <c r="K195" s="252" t="str" cm="1">
        <f t="array" ref="K195">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195" s="18"/>
      <c r="M195" s="237"/>
      <c r="N195" s="21"/>
      <c r="O195" s="21"/>
      <c r="P195" s="18"/>
      <c r="Q195" s="237"/>
      <c r="R195" s="238" t="str" cm="1">
        <f t="array" ref="R195">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195" s="55" t="str" cm="1">
        <f t="array" ref="S195">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195" s="21"/>
      <c r="U195" s="21"/>
      <c r="V195" s="24" t="str" cm="1">
        <f t="array" ref="V195">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195" s="24" t="str" cm="1">
        <f t="array" ref="W195">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195" s="24" t="str" cm="1">
        <f t="array" ref="X195">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195" s="21"/>
      <c r="Z195" s="21"/>
      <c r="AA195" s="19"/>
      <c r="AB195" s="19"/>
      <c r="AC195" s="20"/>
      <c r="AD195" s="239"/>
      <c r="AE195" s="22"/>
      <c r="AF195" s="24" t="str" cm="1">
        <f t="array" ref="AF195">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195" s="22"/>
      <c r="AH195" s="24" t="str" cm="1">
        <f t="array" ref="AH195">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195" s="22"/>
      <c r="AJ195" s="239"/>
      <c r="AK195" s="239"/>
      <c r="AL195" s="22"/>
      <c r="AM195" s="239"/>
      <c r="AN195" s="22"/>
      <c r="AO195" s="239"/>
      <c r="AP195" s="22"/>
      <c r="AQ195" s="239"/>
      <c r="AR195" s="22"/>
      <c r="AS195" s="19"/>
    </row>
    <row r="196" spans="2:45" ht="15" thickBot="1" x14ac:dyDescent="0.4">
      <c r="B196" s="328"/>
      <c r="C196" s="9">
        <v>2</v>
      </c>
      <c r="D196" s="21"/>
      <c r="E196" s="237"/>
      <c r="F196" s="237"/>
      <c r="G196" s="238" t="str" cm="1">
        <f t="array" ref="G196">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196" s="21"/>
      <c r="I196" s="237"/>
      <c r="J196" s="237"/>
      <c r="K196" s="252" t="str" cm="1">
        <f t="array" ref="K196">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196" s="21"/>
      <c r="M196" s="237"/>
      <c r="N196" s="21"/>
      <c r="O196" s="21"/>
      <c r="P196" s="21"/>
      <c r="Q196" s="237"/>
      <c r="R196" s="238" t="str" cm="1">
        <f t="array" ref="R196">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196" s="22"/>
      <c r="T196" s="21"/>
      <c r="U196" s="21"/>
      <c r="V196" s="21"/>
      <c r="W196" s="21"/>
      <c r="X196" s="21"/>
      <c r="Y196" s="21"/>
      <c r="Z196" s="21"/>
      <c r="AA196" s="23" t="str" cm="1">
        <f t="array" ref="AA196">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196" s="22"/>
      <c r="AC196" s="23" t="str" cm="1">
        <f t="array" ref="AC196">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196" s="21"/>
      <c r="AE196" s="21"/>
      <c r="AF196" s="21"/>
      <c r="AG196" s="21"/>
      <c r="AH196" s="21"/>
      <c r="AI196" s="21"/>
      <c r="AJ196" s="21"/>
      <c r="AK196" s="21"/>
      <c r="AL196" s="21"/>
      <c r="AM196" s="21"/>
      <c r="AN196" s="21"/>
      <c r="AO196" s="21"/>
      <c r="AP196" s="21"/>
      <c r="AQ196" s="21"/>
      <c r="AR196" s="21"/>
      <c r="AS196" s="22"/>
    </row>
    <row r="197" spans="2:45" ht="15" thickBot="1" x14ac:dyDescent="0.4">
      <c r="B197" s="328"/>
      <c r="C197" s="9">
        <v>3</v>
      </c>
      <c r="D197" s="21"/>
      <c r="E197" s="237"/>
      <c r="F197" s="26" t="str" cm="1">
        <f t="array" ref="F197">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197" s="26" t="str" cm="1">
        <f t="array" ref="G197">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197" s="21"/>
      <c r="I197" s="237"/>
      <c r="J197" s="26" t="str" cm="1">
        <f t="array" ref="J197">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197" s="242" t="str" cm="1">
        <f t="array" ref="K197">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197" s="21"/>
      <c r="M197" s="237"/>
      <c r="N197" s="21"/>
      <c r="O197" s="21"/>
      <c r="P197" s="21"/>
      <c r="Q197" s="237"/>
      <c r="R197" s="26" t="str" cm="1">
        <f t="array" ref="R197">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197" s="23" t="str" cm="1">
        <f t="array" ref="S197">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197" s="21"/>
      <c r="U197" s="21"/>
      <c r="V197" s="21"/>
      <c r="W197" s="21"/>
      <c r="X197" s="21"/>
      <c r="Y197" s="21"/>
      <c r="Z197" s="21"/>
      <c r="AA197" s="23" t="str" cm="1">
        <f t="array" ref="AA197">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197" s="22"/>
      <c r="AC197" s="24" t="str" cm="1">
        <f t="array" ref="AC197">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197" s="21"/>
      <c r="AE197" s="21"/>
      <c r="AF197" s="21"/>
      <c r="AG197" s="21"/>
      <c r="AH197" s="21"/>
      <c r="AI197" s="21"/>
      <c r="AJ197" s="21"/>
      <c r="AK197" s="21"/>
      <c r="AL197" s="21"/>
      <c r="AM197" s="21"/>
      <c r="AN197" s="21"/>
      <c r="AO197" s="21"/>
      <c r="AP197" s="21"/>
      <c r="AQ197" s="21"/>
      <c r="AR197" s="21"/>
      <c r="AS197" s="22"/>
    </row>
    <row r="198" spans="2:45" ht="15" thickBot="1" x14ac:dyDescent="0.4">
      <c r="B198" s="328"/>
      <c r="C198" s="9">
        <v>4</v>
      </c>
      <c r="D198" s="24" t="str" cm="1">
        <f t="array" ref="D198">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198" s="25" t="str" cm="1">
        <f t="array" ref="E198">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198" s="25" t="str" cm="1">
        <f t="array" ref="F198">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198" s="25" t="str" cm="1">
        <f t="array" ref="G198">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198" s="24" t="str" cm="1">
        <f t="array" ref="H198">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198" s="25" t="str" cm="1">
        <f t="array" ref="I198">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198" s="25" t="str" cm="1">
        <f t="array" ref="J198">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198" s="251" t="str" cm="1">
        <f t="array" ref="K198">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198" s="24" t="str" cm="1">
        <f t="array" ref="L198">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198" s="25" t="str" cm="1">
        <f t="array" ref="M198">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198" s="21"/>
      <c r="O198" s="21"/>
      <c r="P198" s="21"/>
      <c r="Q198" s="237"/>
      <c r="R198" s="21"/>
      <c r="S198" s="22"/>
      <c r="T198" s="21"/>
      <c r="U198" s="21"/>
      <c r="V198" s="21"/>
      <c r="W198" s="21"/>
      <c r="X198" s="21"/>
      <c r="Y198" s="21"/>
      <c r="Z198" s="21"/>
      <c r="AA198" s="22"/>
      <c r="AB198" s="22"/>
      <c r="AC198" s="21"/>
      <c r="AD198" s="21"/>
      <c r="AE198" s="21"/>
      <c r="AF198" s="21"/>
      <c r="AG198" s="21"/>
      <c r="AH198" s="21"/>
      <c r="AI198" s="21"/>
      <c r="AJ198" s="21"/>
      <c r="AK198" s="21"/>
      <c r="AL198" s="21"/>
      <c r="AM198" s="21"/>
      <c r="AN198" s="21"/>
      <c r="AO198" s="21"/>
      <c r="AP198" s="21"/>
      <c r="AQ198" s="21"/>
      <c r="AR198" s="21"/>
      <c r="AS198" s="22"/>
    </row>
    <row r="199" spans="2:45" ht="15" thickBot="1" x14ac:dyDescent="0.4">
      <c r="B199" s="328"/>
      <c r="C199" s="9">
        <v>5</v>
      </c>
      <c r="D199" s="21"/>
      <c r="E199" s="237"/>
      <c r="F199" s="26" t="str" cm="1">
        <f t="array" ref="F199">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199" s="237"/>
      <c r="H199" s="21"/>
      <c r="I199" s="237"/>
      <c r="J199" s="237"/>
      <c r="K199" s="242" t="str" cm="1">
        <f t="array" ref="K199">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199" s="21"/>
      <c r="M199" s="237"/>
      <c r="N199" s="21"/>
      <c r="O199" s="21"/>
      <c r="P199" s="24" t="str" cm="1">
        <f t="array" ref="P199">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199" s="26" t="str" cm="1">
        <f t="array" ref="Q199">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199" s="21"/>
      <c r="S199" s="22"/>
      <c r="T199" s="21"/>
      <c r="U199" s="21"/>
      <c r="V199" s="21"/>
      <c r="W199" s="21"/>
      <c r="X199" s="21"/>
      <c r="Y199" s="21"/>
      <c r="Z199" s="21"/>
      <c r="AA199" s="23" t="str" cm="1">
        <f t="array" ref="AA199">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199" s="23" t="str" cm="1">
        <f t="array" ref="AB199">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199" s="24" t="str" cm="1">
        <f t="array" ref="AC199">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199" s="26" t="str" cm="1">
        <f t="array" ref="AD199">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199" s="26" t="str" cm="1">
        <f t="array" ref="AE199">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199" s="26" t="str" cm="1">
        <f t="array" ref="AF199">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199" s="26" t="str" cm="1">
        <f t="array" ref="AG199">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199" s="26" t="str" cm="1">
        <f t="array" ref="AH199">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199" s="26" t="str" cm="1">
        <f t="array" ref="AI199">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199" s="26" t="str" cm="1">
        <f t="array" ref="AJ199">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199" s="26" t="str" cm="1">
        <f t="array" ref="AK199">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199" s="26" t="str" cm="1">
        <f t="array" ref="AL199">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199" s="26" t="str" cm="1">
        <f t="array" ref="AM199">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199" s="26" t="str" cm="1">
        <f t="array" ref="AN199">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199" s="26" t="str" cm="1">
        <f t="array" ref="AO199">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199" s="26" t="str" cm="1">
        <f t="array" ref="AP199">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199" s="26" t="str" cm="1">
        <f t="array" ref="AQ199">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199" s="26" t="str" cm="1">
        <f t="array" ref="AR199">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199" s="22"/>
    </row>
    <row r="200" spans="2:45" ht="15" thickBot="1" x14ac:dyDescent="0.4">
      <c r="B200" s="328"/>
      <c r="C200" s="9">
        <v>6</v>
      </c>
      <c r="D200" s="21"/>
      <c r="E200" s="237"/>
      <c r="F200" s="237"/>
      <c r="G200" s="237"/>
      <c r="H200" s="21"/>
      <c r="I200" s="237"/>
      <c r="J200" s="237"/>
      <c r="K200" s="237"/>
      <c r="L200" s="21"/>
      <c r="M200" s="237"/>
      <c r="N200" s="21"/>
      <c r="O200" s="21"/>
      <c r="P200" s="24" t="str" cm="1">
        <f t="array" ref="P200">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00" s="237"/>
      <c r="R200" s="21"/>
      <c r="S200" s="22"/>
      <c r="T200" s="21"/>
      <c r="U200" s="21"/>
      <c r="V200" s="21"/>
      <c r="W200" s="21"/>
      <c r="X200" s="21"/>
      <c r="Y200" s="21"/>
      <c r="Z200" s="21"/>
      <c r="AA200" s="22"/>
      <c r="AB200" s="23" t="str" cm="1">
        <f t="array" ref="AB200">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00" s="21"/>
      <c r="AD200" s="24" t="str" cm="1">
        <f t="array" ref="AD200">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00" s="24" t="str" cm="1">
        <f t="array" ref="AE200">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00" s="21"/>
      <c r="AG200" s="24" t="str" cm="1">
        <f t="array" ref="AG200">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00" s="21"/>
      <c r="AI200" s="21"/>
      <c r="AJ200" s="21"/>
      <c r="AK200" s="21"/>
      <c r="AL200" s="21"/>
      <c r="AM200" s="21"/>
      <c r="AN200" s="21"/>
      <c r="AO200" s="21"/>
      <c r="AP200" s="21"/>
      <c r="AQ200" s="21"/>
      <c r="AR200" s="21"/>
      <c r="AS200" s="24" t="str" cm="1">
        <f t="array" ref="AS200">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01" spans="2:45" ht="15" thickBot="1" x14ac:dyDescent="0.4">
      <c r="B201" s="328"/>
      <c r="C201" s="9">
        <v>7</v>
      </c>
      <c r="D201" s="24" t="str" cm="1">
        <f t="array" ref="D201">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01" s="25" t="str" cm="1">
        <f t="array" ref="E201">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01" s="25" t="str" cm="1">
        <f t="array" ref="F201">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01" s="25" t="str" cm="1">
        <f t="array" ref="G201">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01" s="24" t="str" cm="1">
        <f t="array" ref="H201">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01" s="25" t="str" cm="1">
        <f t="array" ref="I201">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01" s="25" t="str" cm="1">
        <f t="array" ref="J201">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01" s="251" t="str" cm="1">
        <f t="array" ref="K201">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01" s="24" t="str" cm="1">
        <f t="array" ref="L201">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01" s="25" t="str" cm="1">
        <f t="array" ref="M201">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01" s="24" t="str" cm="1">
        <f t="array" ref="N201">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01" s="24" t="str" cm="1">
        <f t="array" ref="O201">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01" s="21"/>
      <c r="Q201" s="237"/>
      <c r="R201" s="21"/>
      <c r="S201" s="22"/>
      <c r="T201" s="21"/>
      <c r="U201" s="21"/>
      <c r="V201" s="21"/>
      <c r="W201" s="21"/>
      <c r="X201" s="21"/>
      <c r="Y201" s="21"/>
      <c r="Z201" s="21"/>
      <c r="AA201" s="22"/>
      <c r="AB201" s="22"/>
      <c r="AC201" s="21"/>
      <c r="AD201" s="21"/>
      <c r="AE201" s="21"/>
      <c r="AF201" s="21"/>
      <c r="AG201" s="21"/>
      <c r="AH201" s="21"/>
      <c r="AI201" s="21"/>
      <c r="AJ201" s="21"/>
      <c r="AK201" s="21"/>
      <c r="AL201" s="21"/>
      <c r="AM201" s="21"/>
      <c r="AN201" s="21"/>
      <c r="AO201" s="21"/>
      <c r="AP201" s="21"/>
      <c r="AQ201" s="21"/>
      <c r="AR201" s="21"/>
      <c r="AS201" s="22"/>
    </row>
    <row r="202" spans="2:45" ht="15" thickBot="1" x14ac:dyDescent="0.4">
      <c r="B202" s="328"/>
      <c r="C202" s="9">
        <v>8</v>
      </c>
      <c r="D202" s="21"/>
      <c r="E202" s="237"/>
      <c r="F202" s="237"/>
      <c r="G202" s="237"/>
      <c r="H202" s="21"/>
      <c r="I202" s="237"/>
      <c r="J202" s="237"/>
      <c r="K202" s="237"/>
      <c r="L202" s="21"/>
      <c r="M202" s="237"/>
      <c r="N202" s="24" t="str" cm="1">
        <f t="array" ref="N202">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02" s="24" t="str" cm="1">
        <f t="array" ref="O202">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02" s="21"/>
      <c r="Q202" s="237"/>
      <c r="R202" s="21"/>
      <c r="S202" s="22"/>
      <c r="T202" s="61" t="str" cm="1">
        <f t="array" ref="T202">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02" s="24" t="str" cm="1">
        <f t="array" ref="U202">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02" s="21"/>
      <c r="W202" s="21"/>
      <c r="X202" s="21"/>
      <c r="Y202" s="21"/>
      <c r="Z202" s="21"/>
      <c r="AA202" s="22"/>
      <c r="AB202" s="22"/>
      <c r="AC202" s="21"/>
      <c r="AD202" s="21"/>
      <c r="AE202" s="21"/>
      <c r="AF202" s="21"/>
      <c r="AG202" s="21"/>
      <c r="AH202" s="21"/>
      <c r="AI202" s="21"/>
      <c r="AJ202" s="21"/>
      <c r="AK202" s="21"/>
      <c r="AL202" s="21"/>
      <c r="AM202" s="21"/>
      <c r="AN202" s="21"/>
      <c r="AO202" s="21"/>
      <c r="AP202" s="21"/>
      <c r="AQ202" s="21"/>
      <c r="AR202" s="21"/>
      <c r="AS202" s="22"/>
    </row>
    <row r="203" spans="2:45" ht="15" thickBot="1" x14ac:dyDescent="0.4">
      <c r="B203" s="328"/>
      <c r="C203" s="9">
        <v>9</v>
      </c>
      <c r="D203" s="21"/>
      <c r="E203" s="237"/>
      <c r="F203" s="237"/>
      <c r="G203" s="237"/>
      <c r="H203" s="21"/>
      <c r="I203" s="237"/>
      <c r="J203" s="237"/>
      <c r="K203" s="237"/>
      <c r="L203" s="21"/>
      <c r="M203" s="237"/>
      <c r="N203" s="24" t="str" cm="1">
        <f t="array" ref="N203">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03" s="24" t="str" cm="1">
        <f t="array" ref="O203">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03" s="21"/>
      <c r="Q203" s="237"/>
      <c r="R203" s="21"/>
      <c r="S203" s="22"/>
      <c r="T203" s="61" t="str" cm="1">
        <f t="array" ref="T203">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03" s="24" t="str" cm="1">
        <f t="array" ref="U203">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03" s="21"/>
      <c r="W203" s="21"/>
      <c r="X203" s="21"/>
      <c r="Y203" s="21"/>
      <c r="Z203" s="21"/>
      <c r="AA203" s="22"/>
      <c r="AB203" s="22"/>
      <c r="AC203" s="21"/>
      <c r="AD203" s="21"/>
      <c r="AE203" s="21"/>
      <c r="AF203" s="21"/>
      <c r="AG203" s="21"/>
      <c r="AH203" s="21"/>
      <c r="AI203" s="21"/>
      <c r="AJ203" s="21"/>
      <c r="AK203" s="21"/>
      <c r="AL203" s="21"/>
      <c r="AM203" s="21"/>
      <c r="AN203" s="21"/>
      <c r="AO203" s="21"/>
      <c r="AP203" s="21"/>
      <c r="AQ203" s="21"/>
      <c r="AR203" s="21"/>
      <c r="AS203" s="22"/>
    </row>
    <row r="204" spans="2:45" ht="15" thickBot="1" x14ac:dyDescent="0.4">
      <c r="B204" s="328"/>
      <c r="C204" s="9">
        <v>10</v>
      </c>
      <c r="D204" s="28"/>
      <c r="E204" s="27"/>
      <c r="F204" s="27"/>
      <c r="G204" s="27"/>
      <c r="H204" s="28"/>
      <c r="I204" s="27"/>
      <c r="J204" s="27"/>
      <c r="K204" s="27"/>
      <c r="L204" s="28"/>
      <c r="M204" s="27"/>
      <c r="N204" s="29" t="str" cm="1">
        <f t="array" ref="N204">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04" s="29" t="str" cm="1">
        <f t="array" ref="O204">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04" s="28"/>
      <c r="Q204" s="27"/>
      <c r="R204" s="28"/>
      <c r="S204" s="30"/>
      <c r="T204" s="244" t="str" cm="1">
        <f t="array" ref="T204">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04" s="29" t="str" cm="1">
        <f t="array" ref="U204">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04" s="30"/>
      <c r="W204" s="28"/>
      <c r="X204" s="28"/>
      <c r="Y204" s="29" t="str" cm="1">
        <f t="array" ref="Y204">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04" s="244" t="str" cm="1">
        <f t="array" ref="Z204">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04" s="30"/>
      <c r="AB204" s="30"/>
      <c r="AC204" s="28"/>
      <c r="AD204" s="28"/>
      <c r="AE204" s="28"/>
      <c r="AF204" s="28"/>
      <c r="AG204" s="28"/>
      <c r="AH204" s="28"/>
      <c r="AI204" s="28"/>
      <c r="AJ204" s="28"/>
      <c r="AK204" s="28"/>
      <c r="AL204" s="28"/>
      <c r="AM204" s="28"/>
      <c r="AN204" s="28"/>
      <c r="AO204" s="28"/>
      <c r="AP204" s="28"/>
      <c r="AQ204" s="28"/>
      <c r="AR204" s="28"/>
      <c r="AS204" s="30"/>
    </row>
    <row r="205" spans="2:45" ht="15" thickBot="1" x14ac:dyDescent="0.4">
      <c r="D205" s="271"/>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3"/>
      <c r="AM205" s="274"/>
      <c r="AN205" s="274"/>
      <c r="AO205" s="274"/>
      <c r="AP205" s="274"/>
      <c r="AQ205" s="274"/>
      <c r="AR205" s="274"/>
      <c r="AS205" s="274"/>
    </row>
    <row r="206" spans="2:45" ht="15" thickBot="1" x14ac:dyDescent="0.4">
      <c r="B206" s="328" t="str">
        <f>IF('1. Introduction'!C27=0,"",'1. Introduction'!C27)</f>
        <v/>
      </c>
      <c r="C206" s="9">
        <v>1</v>
      </c>
      <c r="D206" s="21"/>
      <c r="E206" s="237"/>
      <c r="F206" s="237"/>
      <c r="G206" s="238" t="str" cm="1">
        <f t="array" ref="G206">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06" s="21"/>
      <c r="I206" s="237"/>
      <c r="J206" s="237"/>
      <c r="K206" s="252" t="str" cm="1">
        <f t="array" ref="K206">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06" s="18"/>
      <c r="M206" s="237"/>
      <c r="N206" s="21"/>
      <c r="O206" s="21"/>
      <c r="P206" s="18"/>
      <c r="Q206" s="237"/>
      <c r="R206" s="238" t="str" cm="1">
        <f t="array" ref="R206">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06" s="55" t="str" cm="1">
        <f t="array" ref="S206">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06" s="21"/>
      <c r="U206" s="21"/>
      <c r="V206" s="24" t="str" cm="1">
        <f t="array" ref="V206">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06" s="24" t="str" cm="1">
        <f t="array" ref="W206">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06" s="24" t="str" cm="1">
        <f t="array" ref="X206">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06" s="21"/>
      <c r="Z206" s="21"/>
      <c r="AA206" s="19"/>
      <c r="AB206" s="19"/>
      <c r="AC206" s="20"/>
      <c r="AD206" s="239"/>
      <c r="AE206" s="22"/>
      <c r="AF206" s="24" t="str" cm="1">
        <f t="array" ref="AF206">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06" s="22"/>
      <c r="AH206" s="24" t="str" cm="1">
        <f t="array" ref="AH206">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06" s="22"/>
      <c r="AJ206" s="239"/>
      <c r="AK206" s="239"/>
      <c r="AL206" s="22"/>
      <c r="AM206" s="239"/>
      <c r="AN206" s="22"/>
      <c r="AO206" s="239"/>
      <c r="AP206" s="22"/>
      <c r="AQ206" s="239"/>
      <c r="AR206" s="22"/>
      <c r="AS206" s="19"/>
    </row>
    <row r="207" spans="2:45" ht="15" thickBot="1" x14ac:dyDescent="0.4">
      <c r="B207" s="328"/>
      <c r="C207" s="9">
        <v>2</v>
      </c>
      <c r="D207" s="21"/>
      <c r="E207" s="237"/>
      <c r="F207" s="237"/>
      <c r="G207" s="238" t="str" cm="1">
        <f t="array" ref="G207">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07" s="21"/>
      <c r="I207" s="237"/>
      <c r="J207" s="237"/>
      <c r="K207" s="252" t="str" cm="1">
        <f t="array" ref="K207">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07" s="21"/>
      <c r="M207" s="237"/>
      <c r="N207" s="21"/>
      <c r="O207" s="21"/>
      <c r="P207" s="21"/>
      <c r="Q207" s="237"/>
      <c r="R207" s="238" t="str" cm="1">
        <f t="array" ref="R207">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07" s="22"/>
      <c r="T207" s="21"/>
      <c r="U207" s="21"/>
      <c r="V207" s="21"/>
      <c r="W207" s="21"/>
      <c r="X207" s="21"/>
      <c r="Y207" s="21"/>
      <c r="Z207" s="21"/>
      <c r="AA207" s="23" t="str" cm="1">
        <f t="array" ref="AA207">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07" s="22"/>
      <c r="AC207" s="23" t="str" cm="1">
        <f t="array" ref="AC207">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07" s="21"/>
      <c r="AE207" s="21"/>
      <c r="AF207" s="21"/>
      <c r="AG207" s="21"/>
      <c r="AH207" s="21"/>
      <c r="AI207" s="21"/>
      <c r="AJ207" s="21"/>
      <c r="AK207" s="21"/>
      <c r="AL207" s="21"/>
      <c r="AM207" s="21"/>
      <c r="AN207" s="21"/>
      <c r="AO207" s="21"/>
      <c r="AP207" s="21"/>
      <c r="AQ207" s="21"/>
      <c r="AR207" s="21"/>
      <c r="AS207" s="22"/>
    </row>
    <row r="208" spans="2:45" ht="15" thickBot="1" x14ac:dyDescent="0.4">
      <c r="B208" s="328"/>
      <c r="C208" s="9">
        <v>3</v>
      </c>
      <c r="D208" s="21"/>
      <c r="E208" s="237"/>
      <c r="F208" s="26" t="str" cm="1">
        <f t="array" ref="F208">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08" s="26" t="str" cm="1">
        <f t="array" ref="G208">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08" s="21"/>
      <c r="I208" s="237"/>
      <c r="J208" s="26" t="str" cm="1">
        <f t="array" ref="J208">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08" s="242" t="str" cm="1">
        <f t="array" ref="K208">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08" s="21"/>
      <c r="M208" s="237"/>
      <c r="N208" s="21"/>
      <c r="O208" s="21"/>
      <c r="P208" s="21"/>
      <c r="Q208" s="237"/>
      <c r="R208" s="26" t="str" cm="1">
        <f t="array" ref="R208">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08" s="23" t="str" cm="1">
        <f t="array" ref="S208">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08" s="21"/>
      <c r="U208" s="21"/>
      <c r="V208" s="21"/>
      <c r="W208" s="21"/>
      <c r="X208" s="21"/>
      <c r="Y208" s="21"/>
      <c r="Z208" s="21"/>
      <c r="AA208" s="23" t="str" cm="1">
        <f t="array" ref="AA208">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08" s="22"/>
      <c r="AC208" s="24" t="str" cm="1">
        <f t="array" ref="AC208">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08" s="21"/>
      <c r="AE208" s="21"/>
      <c r="AF208" s="21"/>
      <c r="AG208" s="21"/>
      <c r="AH208" s="21"/>
      <c r="AI208" s="21"/>
      <c r="AJ208" s="21"/>
      <c r="AK208" s="21"/>
      <c r="AL208" s="21"/>
      <c r="AM208" s="21"/>
      <c r="AN208" s="21"/>
      <c r="AO208" s="21"/>
      <c r="AP208" s="21"/>
      <c r="AQ208" s="21"/>
      <c r="AR208" s="21"/>
      <c r="AS208" s="22"/>
    </row>
    <row r="209" spans="2:45" ht="15" thickBot="1" x14ac:dyDescent="0.4">
      <c r="B209" s="328"/>
      <c r="C209" s="9">
        <v>4</v>
      </c>
      <c r="D209" s="24" t="str" cm="1">
        <f t="array" ref="D209">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09" s="25" t="str" cm="1">
        <f t="array" ref="E209">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09" s="25" t="str" cm="1">
        <f t="array" ref="F209">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09" s="25" t="str" cm="1">
        <f t="array" ref="G209">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09" s="24" t="str" cm="1">
        <f t="array" ref="H209">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09" s="25" t="str" cm="1">
        <f t="array" ref="I209">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09" s="25" t="str" cm="1">
        <f t="array" ref="J209">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09" s="251" t="str" cm="1">
        <f t="array" ref="K209">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09" s="24" t="str" cm="1">
        <f t="array" ref="L209">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09" s="25" t="str" cm="1">
        <f t="array" ref="M209">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09" s="21"/>
      <c r="O209" s="21"/>
      <c r="P209" s="21"/>
      <c r="Q209" s="237"/>
      <c r="R209" s="21"/>
      <c r="S209" s="22"/>
      <c r="T209" s="21"/>
      <c r="U209" s="21"/>
      <c r="V209" s="21"/>
      <c r="W209" s="21"/>
      <c r="X209" s="21"/>
      <c r="Y209" s="21"/>
      <c r="Z209" s="21"/>
      <c r="AA209" s="22"/>
      <c r="AB209" s="22"/>
      <c r="AC209" s="21"/>
      <c r="AD209" s="21"/>
      <c r="AE209" s="21"/>
      <c r="AF209" s="21"/>
      <c r="AG209" s="21"/>
      <c r="AH209" s="21"/>
      <c r="AI209" s="21"/>
      <c r="AJ209" s="21"/>
      <c r="AK209" s="21"/>
      <c r="AL209" s="21"/>
      <c r="AM209" s="21"/>
      <c r="AN209" s="21"/>
      <c r="AO209" s="21"/>
      <c r="AP209" s="21"/>
      <c r="AQ209" s="21"/>
      <c r="AR209" s="21"/>
      <c r="AS209" s="22"/>
    </row>
    <row r="210" spans="2:45" ht="15" thickBot="1" x14ac:dyDescent="0.4">
      <c r="B210" s="328"/>
      <c r="C210" s="9">
        <v>5</v>
      </c>
      <c r="D210" s="21"/>
      <c r="E210" s="237"/>
      <c r="F210" s="26" t="str" cm="1">
        <f t="array" ref="F210">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10" s="237"/>
      <c r="H210" s="21"/>
      <c r="I210" s="237"/>
      <c r="J210" s="237"/>
      <c r="K210" s="242" t="str" cm="1">
        <f t="array" ref="K210">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10" s="21"/>
      <c r="M210" s="237"/>
      <c r="N210" s="21"/>
      <c r="O210" s="21"/>
      <c r="P210" s="24" t="str" cm="1">
        <f t="array" ref="P210">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10" s="26" t="str" cm="1">
        <f t="array" ref="Q210">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10" s="21"/>
      <c r="S210" s="22"/>
      <c r="T210" s="21"/>
      <c r="U210" s="21"/>
      <c r="V210" s="21"/>
      <c r="W210" s="21"/>
      <c r="X210" s="21"/>
      <c r="Y210" s="21"/>
      <c r="Z210" s="21"/>
      <c r="AA210" s="23" t="str" cm="1">
        <f t="array" ref="AA210">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10" s="23" t="str" cm="1">
        <f t="array" ref="AB210">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10" s="24" t="str" cm="1">
        <f t="array" ref="AC210">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10" s="26" t="str" cm="1">
        <f t="array" ref="AD210">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10" s="26" t="str" cm="1">
        <f t="array" ref="AE210">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10" s="26" t="str" cm="1">
        <f t="array" ref="AF210">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10" s="26" t="str" cm="1">
        <f t="array" ref="AG210">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10" s="26" t="str" cm="1">
        <f t="array" ref="AH210">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10" s="26" t="str" cm="1">
        <f t="array" ref="AI210">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10" s="26" t="str" cm="1">
        <f t="array" ref="AJ210">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10" s="26" t="str" cm="1">
        <f t="array" ref="AK210">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10" s="26" t="str" cm="1">
        <f t="array" ref="AL210">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10" s="26" t="str" cm="1">
        <f t="array" ref="AM210">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10" s="26" t="str" cm="1">
        <f t="array" ref="AN210">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10" s="26" t="str" cm="1">
        <f t="array" ref="AO210">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10" s="26" t="str" cm="1">
        <f t="array" ref="AP210">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10" s="26" t="str" cm="1">
        <f t="array" ref="AQ210">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10" s="26" t="str" cm="1">
        <f t="array" ref="AR210">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10" s="22"/>
    </row>
    <row r="211" spans="2:45" ht="15" thickBot="1" x14ac:dyDescent="0.4">
      <c r="B211" s="328"/>
      <c r="C211" s="9">
        <v>6</v>
      </c>
      <c r="D211" s="21"/>
      <c r="E211" s="237"/>
      <c r="F211" s="237"/>
      <c r="G211" s="237"/>
      <c r="H211" s="21"/>
      <c r="I211" s="237"/>
      <c r="J211" s="237"/>
      <c r="K211" s="237"/>
      <c r="L211" s="21"/>
      <c r="M211" s="237"/>
      <c r="N211" s="21"/>
      <c r="O211" s="21"/>
      <c r="P211" s="24" t="str" cm="1">
        <f t="array" ref="P211">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11" s="237"/>
      <c r="R211" s="21"/>
      <c r="S211" s="22"/>
      <c r="T211" s="21"/>
      <c r="U211" s="21"/>
      <c r="V211" s="21"/>
      <c r="W211" s="21"/>
      <c r="X211" s="21"/>
      <c r="Y211" s="21"/>
      <c r="Z211" s="21"/>
      <c r="AA211" s="22"/>
      <c r="AB211" s="23" t="str" cm="1">
        <f t="array" ref="AB211">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11" s="21"/>
      <c r="AD211" s="24" t="str" cm="1">
        <f t="array" ref="AD211">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11" s="24" t="str" cm="1">
        <f t="array" ref="AE211">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11" s="21"/>
      <c r="AG211" s="24" t="str" cm="1">
        <f t="array" ref="AG211">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11" s="21"/>
      <c r="AI211" s="21"/>
      <c r="AJ211" s="21"/>
      <c r="AK211" s="21"/>
      <c r="AL211" s="21"/>
      <c r="AM211" s="21"/>
      <c r="AN211" s="21"/>
      <c r="AO211" s="21"/>
      <c r="AP211" s="21"/>
      <c r="AQ211" s="21"/>
      <c r="AR211" s="21"/>
      <c r="AS211" s="24" t="str" cm="1">
        <f t="array" ref="AS211">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12" spans="2:45" ht="15" thickBot="1" x14ac:dyDescent="0.4">
      <c r="B212" s="328"/>
      <c r="C212" s="9">
        <v>7</v>
      </c>
      <c r="D212" s="24" t="str" cm="1">
        <f t="array" ref="D212">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12" s="25" t="str" cm="1">
        <f t="array" ref="E212">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12" s="25" t="str" cm="1">
        <f t="array" ref="F212">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12" s="25" t="str" cm="1">
        <f t="array" ref="G212">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12" s="24" t="str" cm="1">
        <f t="array" ref="H212">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12" s="25" t="str" cm="1">
        <f t="array" ref="I212">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12" s="25" t="str" cm="1">
        <f t="array" ref="J212">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12" s="251" t="str" cm="1">
        <f t="array" ref="K212">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12" s="24" t="str" cm="1">
        <f t="array" ref="L212">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12" s="25" t="str" cm="1">
        <f t="array" ref="M212">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12" s="24" t="str" cm="1">
        <f t="array" ref="N212">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12" s="24" t="str" cm="1">
        <f t="array" ref="O212">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12" s="21"/>
      <c r="Q212" s="237"/>
      <c r="R212" s="21"/>
      <c r="S212" s="22"/>
      <c r="T212" s="21"/>
      <c r="U212" s="21"/>
      <c r="V212" s="21"/>
      <c r="W212" s="21"/>
      <c r="X212" s="21"/>
      <c r="Y212" s="21"/>
      <c r="Z212" s="21"/>
      <c r="AA212" s="22"/>
      <c r="AB212" s="22"/>
      <c r="AC212" s="21"/>
      <c r="AD212" s="21"/>
      <c r="AE212" s="21"/>
      <c r="AF212" s="21"/>
      <c r="AG212" s="21"/>
      <c r="AH212" s="21"/>
      <c r="AI212" s="21"/>
      <c r="AJ212" s="21"/>
      <c r="AK212" s="21"/>
      <c r="AL212" s="21"/>
      <c r="AM212" s="21"/>
      <c r="AN212" s="21"/>
      <c r="AO212" s="21"/>
      <c r="AP212" s="21"/>
      <c r="AQ212" s="21"/>
      <c r="AR212" s="21"/>
      <c r="AS212" s="22"/>
    </row>
    <row r="213" spans="2:45" ht="15" thickBot="1" x14ac:dyDescent="0.4">
      <c r="B213" s="328"/>
      <c r="C213" s="9">
        <v>8</v>
      </c>
      <c r="D213" s="21"/>
      <c r="E213" s="237"/>
      <c r="F213" s="237"/>
      <c r="G213" s="237"/>
      <c r="H213" s="21"/>
      <c r="I213" s="237"/>
      <c r="J213" s="237"/>
      <c r="K213" s="237"/>
      <c r="L213" s="21"/>
      <c r="M213" s="237"/>
      <c r="N213" s="24" t="str" cm="1">
        <f t="array" ref="N213">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13" s="24" t="str" cm="1">
        <f t="array" ref="O213">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13" s="21"/>
      <c r="Q213" s="237"/>
      <c r="R213" s="21"/>
      <c r="S213" s="22"/>
      <c r="T213" s="61" t="str" cm="1">
        <f t="array" ref="T213">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13" s="24" t="str" cm="1">
        <f t="array" ref="U213">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13" s="21"/>
      <c r="W213" s="21"/>
      <c r="X213" s="21"/>
      <c r="Y213" s="21"/>
      <c r="Z213" s="21"/>
      <c r="AA213" s="22"/>
      <c r="AB213" s="22"/>
      <c r="AC213" s="21"/>
      <c r="AD213" s="21"/>
      <c r="AE213" s="21"/>
      <c r="AF213" s="21"/>
      <c r="AG213" s="21"/>
      <c r="AH213" s="21"/>
      <c r="AI213" s="21"/>
      <c r="AJ213" s="21"/>
      <c r="AK213" s="21"/>
      <c r="AL213" s="21"/>
      <c r="AM213" s="21"/>
      <c r="AN213" s="21"/>
      <c r="AO213" s="21"/>
      <c r="AP213" s="21"/>
      <c r="AQ213" s="21"/>
      <c r="AR213" s="21"/>
      <c r="AS213" s="22"/>
    </row>
    <row r="214" spans="2:45" ht="15" thickBot="1" x14ac:dyDescent="0.4">
      <c r="B214" s="328"/>
      <c r="C214" s="9">
        <v>9</v>
      </c>
      <c r="D214" s="21"/>
      <c r="E214" s="237"/>
      <c r="F214" s="237"/>
      <c r="G214" s="237"/>
      <c r="H214" s="21"/>
      <c r="I214" s="237"/>
      <c r="J214" s="237"/>
      <c r="K214" s="237"/>
      <c r="L214" s="21"/>
      <c r="M214" s="237"/>
      <c r="N214" s="24" t="str" cm="1">
        <f t="array" ref="N214">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14" s="24" t="str" cm="1">
        <f t="array" ref="O214">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14" s="21"/>
      <c r="Q214" s="237"/>
      <c r="R214" s="21"/>
      <c r="S214" s="22"/>
      <c r="T214" s="61" t="str" cm="1">
        <f t="array" ref="T214">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14" s="24" t="str" cm="1">
        <f t="array" ref="U214">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14" s="21"/>
      <c r="W214" s="21"/>
      <c r="X214" s="21"/>
      <c r="Y214" s="21"/>
      <c r="Z214" s="21"/>
      <c r="AA214" s="22"/>
      <c r="AB214" s="22"/>
      <c r="AC214" s="21"/>
      <c r="AD214" s="21"/>
      <c r="AE214" s="21"/>
      <c r="AF214" s="21"/>
      <c r="AG214" s="21"/>
      <c r="AH214" s="21"/>
      <c r="AI214" s="21"/>
      <c r="AJ214" s="21"/>
      <c r="AK214" s="21"/>
      <c r="AL214" s="21"/>
      <c r="AM214" s="21"/>
      <c r="AN214" s="21"/>
      <c r="AO214" s="21"/>
      <c r="AP214" s="21"/>
      <c r="AQ214" s="21"/>
      <c r="AR214" s="21"/>
      <c r="AS214" s="22"/>
    </row>
    <row r="215" spans="2:45" ht="15" thickBot="1" x14ac:dyDescent="0.4">
      <c r="B215" s="328"/>
      <c r="C215" s="9">
        <v>10</v>
      </c>
      <c r="D215" s="28"/>
      <c r="E215" s="27"/>
      <c r="F215" s="27"/>
      <c r="G215" s="27"/>
      <c r="H215" s="28"/>
      <c r="I215" s="27"/>
      <c r="J215" s="27"/>
      <c r="K215" s="27"/>
      <c r="L215" s="28"/>
      <c r="M215" s="27"/>
      <c r="N215" s="29" t="str" cm="1">
        <f t="array" ref="N215">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15" s="29" t="str" cm="1">
        <f t="array" ref="O215">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15" s="28"/>
      <c r="Q215" s="27"/>
      <c r="R215" s="28"/>
      <c r="S215" s="30"/>
      <c r="T215" s="244" t="str" cm="1">
        <f t="array" ref="T215">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15" s="29" t="str" cm="1">
        <f t="array" ref="U215">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15" s="30"/>
      <c r="W215" s="28"/>
      <c r="X215" s="28"/>
      <c r="Y215" s="29" t="str" cm="1">
        <f t="array" ref="Y215">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15" s="244" t="str" cm="1">
        <f t="array" ref="Z215">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15" s="30"/>
      <c r="AB215" s="30"/>
      <c r="AC215" s="28"/>
      <c r="AD215" s="28"/>
      <c r="AE215" s="28"/>
      <c r="AF215" s="28"/>
      <c r="AG215" s="28"/>
      <c r="AH215" s="28"/>
      <c r="AI215" s="28"/>
      <c r="AJ215" s="28"/>
      <c r="AK215" s="28"/>
      <c r="AL215" s="28"/>
      <c r="AM215" s="28"/>
      <c r="AN215" s="28"/>
      <c r="AO215" s="28"/>
      <c r="AP215" s="28"/>
      <c r="AQ215" s="28"/>
      <c r="AR215" s="28"/>
      <c r="AS215" s="30"/>
    </row>
    <row r="216" spans="2:45" ht="15" thickBot="1" x14ac:dyDescent="0.4">
      <c r="D216" s="271"/>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3"/>
      <c r="AM216" s="274"/>
      <c r="AN216" s="274"/>
      <c r="AO216" s="274"/>
      <c r="AP216" s="274"/>
      <c r="AQ216" s="274"/>
      <c r="AR216" s="274"/>
      <c r="AS216" s="274"/>
    </row>
    <row r="217" spans="2:45" ht="15" thickBot="1" x14ac:dyDescent="0.4">
      <c r="B217" s="328" t="str">
        <f>IF('1. Introduction'!C28=0,"",'1. Introduction'!C28)</f>
        <v/>
      </c>
      <c r="C217" s="9">
        <v>1</v>
      </c>
      <c r="D217" s="21"/>
      <c r="E217" s="237"/>
      <c r="F217" s="237"/>
      <c r="G217" s="238" t="str" cm="1">
        <f t="array" ref="G217">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17" s="21"/>
      <c r="I217" s="237"/>
      <c r="J217" s="237"/>
      <c r="K217" s="252" t="str" cm="1">
        <f t="array" ref="K217">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17" s="18"/>
      <c r="M217" s="237"/>
      <c r="N217" s="21"/>
      <c r="O217" s="21"/>
      <c r="P217" s="18"/>
      <c r="Q217" s="237"/>
      <c r="R217" s="238" t="str" cm="1">
        <f t="array" ref="R217">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17" s="55" t="str" cm="1">
        <f t="array" ref="S217">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17" s="21"/>
      <c r="U217" s="21"/>
      <c r="V217" s="24" t="str" cm="1">
        <f t="array" ref="V217">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17" s="24" t="str" cm="1">
        <f t="array" ref="W217">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17" s="24" t="str" cm="1">
        <f t="array" ref="X217">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17" s="21"/>
      <c r="Z217" s="21"/>
      <c r="AA217" s="19"/>
      <c r="AB217" s="19"/>
      <c r="AC217" s="20"/>
      <c r="AD217" s="239"/>
      <c r="AE217" s="22"/>
      <c r="AF217" s="24" t="str" cm="1">
        <f t="array" ref="AF217">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17" s="22"/>
      <c r="AH217" s="24" t="str" cm="1">
        <f t="array" ref="AH217">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17" s="22"/>
      <c r="AJ217" s="239"/>
      <c r="AK217" s="239"/>
      <c r="AL217" s="22"/>
      <c r="AM217" s="239"/>
      <c r="AN217" s="22"/>
      <c r="AO217" s="239"/>
      <c r="AP217" s="22"/>
      <c r="AQ217" s="239"/>
      <c r="AR217" s="22"/>
      <c r="AS217" s="19"/>
    </row>
    <row r="218" spans="2:45" ht="15" thickBot="1" x14ac:dyDescent="0.4">
      <c r="B218" s="328"/>
      <c r="C218" s="9">
        <v>2</v>
      </c>
      <c r="D218" s="21"/>
      <c r="E218" s="237"/>
      <c r="F218" s="237"/>
      <c r="G218" s="238" t="str" cm="1">
        <f t="array" ref="G218">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18" s="21"/>
      <c r="I218" s="237"/>
      <c r="J218" s="237"/>
      <c r="K218" s="252" t="str" cm="1">
        <f t="array" ref="K218">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18" s="21"/>
      <c r="M218" s="237"/>
      <c r="N218" s="21"/>
      <c r="O218" s="21"/>
      <c r="P218" s="21"/>
      <c r="Q218" s="237"/>
      <c r="R218" s="238" t="str" cm="1">
        <f t="array" ref="R218">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18" s="22"/>
      <c r="T218" s="21"/>
      <c r="U218" s="21"/>
      <c r="V218" s="21"/>
      <c r="W218" s="21"/>
      <c r="X218" s="21"/>
      <c r="Y218" s="21"/>
      <c r="Z218" s="21"/>
      <c r="AA218" s="23" t="str" cm="1">
        <f t="array" ref="AA218">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18" s="22"/>
      <c r="AC218" s="23" t="str" cm="1">
        <f t="array" ref="AC218">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18" s="21"/>
      <c r="AE218" s="21"/>
      <c r="AF218" s="21"/>
      <c r="AG218" s="21"/>
      <c r="AH218" s="21"/>
      <c r="AI218" s="21"/>
      <c r="AJ218" s="21"/>
      <c r="AK218" s="21"/>
      <c r="AL218" s="21"/>
      <c r="AM218" s="21"/>
      <c r="AN218" s="21"/>
      <c r="AO218" s="21"/>
      <c r="AP218" s="21"/>
      <c r="AQ218" s="21"/>
      <c r="AR218" s="21"/>
      <c r="AS218" s="22"/>
    </row>
    <row r="219" spans="2:45" ht="15" thickBot="1" x14ac:dyDescent="0.4">
      <c r="B219" s="328"/>
      <c r="C219" s="9">
        <v>3</v>
      </c>
      <c r="D219" s="21"/>
      <c r="E219" s="237"/>
      <c r="F219" s="26" t="str" cm="1">
        <f t="array" ref="F219">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19" s="26" t="str" cm="1">
        <f t="array" ref="G219">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19" s="21"/>
      <c r="I219" s="237"/>
      <c r="J219" s="26" t="str" cm="1">
        <f t="array" ref="J219">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19" s="242" t="str" cm="1">
        <f t="array" ref="K219">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19" s="21"/>
      <c r="M219" s="237"/>
      <c r="N219" s="21"/>
      <c r="O219" s="21"/>
      <c r="P219" s="21"/>
      <c r="Q219" s="237"/>
      <c r="R219" s="26" t="str" cm="1">
        <f t="array" ref="R219">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19" s="23" t="str" cm="1">
        <f t="array" ref="S219">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19" s="21"/>
      <c r="U219" s="21"/>
      <c r="V219" s="21"/>
      <c r="W219" s="21"/>
      <c r="X219" s="21"/>
      <c r="Y219" s="21"/>
      <c r="Z219" s="21"/>
      <c r="AA219" s="23" t="str" cm="1">
        <f t="array" ref="AA219">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19" s="22"/>
      <c r="AC219" s="24" t="str" cm="1">
        <f t="array" ref="AC219">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19" s="21"/>
      <c r="AE219" s="21"/>
      <c r="AF219" s="21"/>
      <c r="AG219" s="21"/>
      <c r="AH219" s="21"/>
      <c r="AI219" s="21"/>
      <c r="AJ219" s="21"/>
      <c r="AK219" s="21"/>
      <c r="AL219" s="21"/>
      <c r="AM219" s="21"/>
      <c r="AN219" s="21"/>
      <c r="AO219" s="21"/>
      <c r="AP219" s="21"/>
      <c r="AQ219" s="21"/>
      <c r="AR219" s="21"/>
      <c r="AS219" s="22"/>
    </row>
    <row r="220" spans="2:45" ht="15" thickBot="1" x14ac:dyDescent="0.4">
      <c r="B220" s="328"/>
      <c r="C220" s="9">
        <v>4</v>
      </c>
      <c r="D220" s="24" t="str" cm="1">
        <f t="array" ref="D220">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20" s="25" t="str" cm="1">
        <f t="array" ref="E220">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20" s="25" t="str" cm="1">
        <f t="array" ref="F220">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20" s="25" t="str" cm="1">
        <f t="array" ref="G220">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20" s="24" t="str" cm="1">
        <f t="array" ref="H220">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20" s="25" t="str" cm="1">
        <f t="array" ref="I220">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20" s="25" t="str" cm="1">
        <f t="array" ref="J220">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20" s="251" t="str" cm="1">
        <f t="array" ref="K220">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20" s="24" t="str" cm="1">
        <f t="array" ref="L220">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20" s="25" t="str" cm="1">
        <f t="array" ref="M220">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20" s="21"/>
      <c r="O220" s="21"/>
      <c r="P220" s="21"/>
      <c r="Q220" s="237"/>
      <c r="R220" s="21"/>
      <c r="S220" s="22"/>
      <c r="T220" s="21"/>
      <c r="U220" s="21"/>
      <c r="V220" s="21"/>
      <c r="W220" s="21"/>
      <c r="X220" s="21"/>
      <c r="Y220" s="21"/>
      <c r="Z220" s="21"/>
      <c r="AA220" s="22"/>
      <c r="AB220" s="22"/>
      <c r="AC220" s="21"/>
      <c r="AD220" s="21"/>
      <c r="AE220" s="21"/>
      <c r="AF220" s="21"/>
      <c r="AG220" s="21"/>
      <c r="AH220" s="21"/>
      <c r="AI220" s="21"/>
      <c r="AJ220" s="21"/>
      <c r="AK220" s="21"/>
      <c r="AL220" s="21"/>
      <c r="AM220" s="21"/>
      <c r="AN220" s="21"/>
      <c r="AO220" s="21"/>
      <c r="AP220" s="21"/>
      <c r="AQ220" s="21"/>
      <c r="AR220" s="21"/>
      <c r="AS220" s="22"/>
    </row>
    <row r="221" spans="2:45" ht="15" thickBot="1" x14ac:dyDescent="0.4">
      <c r="B221" s="328"/>
      <c r="C221" s="9">
        <v>5</v>
      </c>
      <c r="D221" s="21"/>
      <c r="E221" s="237"/>
      <c r="F221" s="26" t="str" cm="1">
        <f t="array" ref="F221">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21" s="237"/>
      <c r="H221" s="21"/>
      <c r="I221" s="237"/>
      <c r="J221" s="237"/>
      <c r="K221" s="242" t="str" cm="1">
        <f t="array" ref="K221">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21" s="21"/>
      <c r="M221" s="237"/>
      <c r="N221" s="21"/>
      <c r="O221" s="21"/>
      <c r="P221" s="24" t="str" cm="1">
        <f t="array" ref="P221">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21" s="26" t="str" cm="1">
        <f t="array" ref="Q221">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21" s="21"/>
      <c r="S221" s="22"/>
      <c r="T221" s="21"/>
      <c r="U221" s="21"/>
      <c r="V221" s="21"/>
      <c r="W221" s="21"/>
      <c r="X221" s="21"/>
      <c r="Y221" s="21"/>
      <c r="Z221" s="21"/>
      <c r="AA221" s="23" t="str" cm="1">
        <f t="array" ref="AA221">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21" s="23" t="str" cm="1">
        <f t="array" ref="AB221">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21" s="24" t="str" cm="1">
        <f t="array" ref="AC221">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21" s="26" t="str" cm="1">
        <f t="array" ref="AD221">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21" s="26" t="str" cm="1">
        <f t="array" ref="AE221">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21" s="26" t="str" cm="1">
        <f t="array" ref="AF221">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21" s="26" t="str" cm="1">
        <f t="array" ref="AG221">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21" s="26" t="str" cm="1">
        <f t="array" ref="AH221">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21" s="26" t="str" cm="1">
        <f t="array" ref="AI221">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21" s="26" t="str" cm="1">
        <f t="array" ref="AJ221">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21" s="26" t="str" cm="1">
        <f t="array" ref="AK221">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21" s="26" t="str" cm="1">
        <f t="array" ref="AL221">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21" s="26" t="str" cm="1">
        <f t="array" ref="AM221">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21" s="26" t="str" cm="1">
        <f t="array" ref="AN221">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21" s="26" t="str" cm="1">
        <f t="array" ref="AO221">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21" s="26" t="str" cm="1">
        <f t="array" ref="AP221">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21" s="26" t="str" cm="1">
        <f t="array" ref="AQ221">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21" s="26" t="str" cm="1">
        <f t="array" ref="AR221">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21" s="22"/>
    </row>
    <row r="222" spans="2:45" ht="15" thickBot="1" x14ac:dyDescent="0.4">
      <c r="B222" s="328"/>
      <c r="C222" s="9">
        <v>6</v>
      </c>
      <c r="D222" s="21"/>
      <c r="E222" s="237"/>
      <c r="F222" s="237"/>
      <c r="G222" s="237"/>
      <c r="H222" s="21"/>
      <c r="I222" s="237"/>
      <c r="J222" s="237"/>
      <c r="K222" s="237"/>
      <c r="L222" s="21"/>
      <c r="M222" s="237"/>
      <c r="N222" s="21"/>
      <c r="O222" s="21"/>
      <c r="P222" s="24" t="str" cm="1">
        <f t="array" ref="P222">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22" s="237"/>
      <c r="R222" s="21"/>
      <c r="S222" s="22"/>
      <c r="T222" s="21"/>
      <c r="U222" s="21"/>
      <c r="V222" s="21"/>
      <c r="W222" s="21"/>
      <c r="X222" s="21"/>
      <c r="Y222" s="21"/>
      <c r="Z222" s="21"/>
      <c r="AA222" s="22"/>
      <c r="AB222" s="23" t="str" cm="1">
        <f t="array" ref="AB222">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22" s="21"/>
      <c r="AD222" s="24" t="str" cm="1">
        <f t="array" ref="AD222">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22" s="24" t="str" cm="1">
        <f t="array" ref="AE222">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22" s="21"/>
      <c r="AG222" s="24" t="str" cm="1">
        <f t="array" ref="AG222">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22" s="21"/>
      <c r="AI222" s="21"/>
      <c r="AJ222" s="21"/>
      <c r="AK222" s="21"/>
      <c r="AL222" s="21"/>
      <c r="AM222" s="21"/>
      <c r="AN222" s="21"/>
      <c r="AO222" s="21"/>
      <c r="AP222" s="21"/>
      <c r="AQ222" s="21"/>
      <c r="AR222" s="21"/>
      <c r="AS222" s="24" t="str" cm="1">
        <f t="array" ref="AS222">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23" spans="2:45" ht="15" thickBot="1" x14ac:dyDescent="0.4">
      <c r="B223" s="328"/>
      <c r="C223" s="9">
        <v>7</v>
      </c>
      <c r="D223" s="24" t="str" cm="1">
        <f t="array" ref="D223">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23" s="25" t="str" cm="1">
        <f t="array" ref="E223">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23" s="25" t="str" cm="1">
        <f t="array" ref="F223">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23" s="25" t="str" cm="1">
        <f t="array" ref="G223">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23" s="24" t="str" cm="1">
        <f t="array" ref="H223">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23" s="25" t="str" cm="1">
        <f t="array" ref="I223">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23" s="25" t="str" cm="1">
        <f t="array" ref="J223">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23" s="251" t="str" cm="1">
        <f t="array" ref="K223">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23" s="24" t="str" cm="1">
        <f t="array" ref="L223">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23" s="25" t="str" cm="1">
        <f t="array" ref="M223">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23" s="24" t="str" cm="1">
        <f t="array" ref="N223">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23" s="24" t="str" cm="1">
        <f t="array" ref="O223">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23" s="21"/>
      <c r="Q223" s="237"/>
      <c r="R223" s="21"/>
      <c r="S223" s="22"/>
      <c r="T223" s="21"/>
      <c r="U223" s="21"/>
      <c r="V223" s="21"/>
      <c r="W223" s="21"/>
      <c r="X223" s="21"/>
      <c r="Y223" s="21"/>
      <c r="Z223" s="21"/>
      <c r="AA223" s="22"/>
      <c r="AB223" s="22"/>
      <c r="AC223" s="21"/>
      <c r="AD223" s="21"/>
      <c r="AE223" s="21"/>
      <c r="AF223" s="21"/>
      <c r="AG223" s="21"/>
      <c r="AH223" s="21"/>
      <c r="AI223" s="21"/>
      <c r="AJ223" s="21"/>
      <c r="AK223" s="21"/>
      <c r="AL223" s="21"/>
      <c r="AM223" s="21"/>
      <c r="AN223" s="21"/>
      <c r="AO223" s="21"/>
      <c r="AP223" s="21"/>
      <c r="AQ223" s="21"/>
      <c r="AR223" s="21"/>
      <c r="AS223" s="22"/>
    </row>
    <row r="224" spans="2:45" ht="15" thickBot="1" x14ac:dyDescent="0.4">
      <c r="B224" s="328"/>
      <c r="C224" s="9">
        <v>8</v>
      </c>
      <c r="D224" s="21"/>
      <c r="E224" s="237"/>
      <c r="F224" s="237"/>
      <c r="G224" s="237"/>
      <c r="H224" s="21"/>
      <c r="I224" s="237"/>
      <c r="J224" s="237"/>
      <c r="K224" s="237"/>
      <c r="L224" s="21"/>
      <c r="M224" s="237"/>
      <c r="N224" s="24" t="str" cm="1">
        <f t="array" ref="N224">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24" s="24" t="str" cm="1">
        <f t="array" ref="O224">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24" s="21"/>
      <c r="Q224" s="237"/>
      <c r="R224" s="21"/>
      <c r="S224" s="22"/>
      <c r="T224" s="61" t="str" cm="1">
        <f t="array" ref="T224">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24" s="24" t="str" cm="1">
        <f t="array" ref="U224">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24" s="21"/>
      <c r="W224" s="21"/>
      <c r="X224" s="21"/>
      <c r="Y224" s="21"/>
      <c r="Z224" s="21"/>
      <c r="AA224" s="22"/>
      <c r="AB224" s="22"/>
      <c r="AC224" s="21"/>
      <c r="AD224" s="21"/>
      <c r="AE224" s="21"/>
      <c r="AF224" s="21"/>
      <c r="AG224" s="21"/>
      <c r="AH224" s="21"/>
      <c r="AI224" s="21"/>
      <c r="AJ224" s="21"/>
      <c r="AK224" s="21"/>
      <c r="AL224" s="21"/>
      <c r="AM224" s="21"/>
      <c r="AN224" s="21"/>
      <c r="AO224" s="21"/>
      <c r="AP224" s="21"/>
      <c r="AQ224" s="21"/>
      <c r="AR224" s="21"/>
      <c r="AS224" s="22"/>
    </row>
    <row r="225" spans="2:45" ht="15" thickBot="1" x14ac:dyDescent="0.4">
      <c r="B225" s="328"/>
      <c r="C225" s="9">
        <v>9</v>
      </c>
      <c r="D225" s="21"/>
      <c r="E225" s="237"/>
      <c r="F225" s="237"/>
      <c r="G225" s="237"/>
      <c r="H225" s="21"/>
      <c r="I225" s="237"/>
      <c r="J225" s="237"/>
      <c r="K225" s="237"/>
      <c r="L225" s="21"/>
      <c r="M225" s="237"/>
      <c r="N225" s="24" t="str" cm="1">
        <f t="array" ref="N225">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25" s="24" t="str" cm="1">
        <f t="array" ref="O225">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25" s="21"/>
      <c r="Q225" s="237"/>
      <c r="R225" s="21"/>
      <c r="S225" s="22"/>
      <c r="T225" s="61" t="str" cm="1">
        <f t="array" ref="T225">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25" s="24" t="str" cm="1">
        <f t="array" ref="U225">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25" s="21"/>
      <c r="W225" s="21"/>
      <c r="X225" s="21"/>
      <c r="Y225" s="21"/>
      <c r="Z225" s="21"/>
      <c r="AA225" s="22"/>
      <c r="AB225" s="22"/>
      <c r="AC225" s="21"/>
      <c r="AD225" s="21"/>
      <c r="AE225" s="21"/>
      <c r="AF225" s="21"/>
      <c r="AG225" s="21"/>
      <c r="AH225" s="21"/>
      <c r="AI225" s="21"/>
      <c r="AJ225" s="21"/>
      <c r="AK225" s="21"/>
      <c r="AL225" s="21"/>
      <c r="AM225" s="21"/>
      <c r="AN225" s="21"/>
      <c r="AO225" s="21"/>
      <c r="AP225" s="21"/>
      <c r="AQ225" s="21"/>
      <c r="AR225" s="21"/>
      <c r="AS225" s="22"/>
    </row>
    <row r="226" spans="2:45" ht="15" thickBot="1" x14ac:dyDescent="0.4">
      <c r="B226" s="328"/>
      <c r="C226" s="9">
        <v>10</v>
      </c>
      <c r="D226" s="28"/>
      <c r="E226" s="27"/>
      <c r="F226" s="27"/>
      <c r="G226" s="27"/>
      <c r="H226" s="28"/>
      <c r="I226" s="27"/>
      <c r="J226" s="27"/>
      <c r="K226" s="27"/>
      <c r="L226" s="28"/>
      <c r="M226" s="27"/>
      <c r="N226" s="29" t="str" cm="1">
        <f t="array" ref="N226">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26" s="29" t="str" cm="1">
        <f t="array" ref="O226">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26" s="28"/>
      <c r="Q226" s="27"/>
      <c r="R226" s="28"/>
      <c r="S226" s="30"/>
      <c r="T226" s="244" t="str" cm="1">
        <f t="array" ref="T226">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26" s="29" t="str" cm="1">
        <f t="array" ref="U226">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26" s="30"/>
      <c r="W226" s="28"/>
      <c r="X226" s="28"/>
      <c r="Y226" s="29" t="str" cm="1">
        <f t="array" ref="Y226">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26" s="244" t="str" cm="1">
        <f t="array" ref="Z226">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26" s="30"/>
      <c r="AB226" s="30"/>
      <c r="AC226" s="28"/>
      <c r="AD226" s="28"/>
      <c r="AE226" s="28"/>
      <c r="AF226" s="28"/>
      <c r="AG226" s="28"/>
      <c r="AH226" s="28"/>
      <c r="AI226" s="28"/>
      <c r="AJ226" s="28"/>
      <c r="AK226" s="28"/>
      <c r="AL226" s="28"/>
      <c r="AM226" s="28"/>
      <c r="AN226" s="28"/>
      <c r="AO226" s="28"/>
      <c r="AP226" s="28"/>
      <c r="AQ226" s="28"/>
      <c r="AR226" s="28"/>
      <c r="AS226" s="30"/>
    </row>
    <row r="227" spans="2:45" ht="15" thickBot="1" x14ac:dyDescent="0.4">
      <c r="D227" s="271"/>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c r="AJ227" s="272"/>
      <c r="AK227" s="272"/>
      <c r="AL227" s="273"/>
      <c r="AM227" s="274"/>
      <c r="AN227" s="274"/>
      <c r="AO227" s="274"/>
      <c r="AP227" s="274"/>
      <c r="AQ227" s="274"/>
      <c r="AR227" s="274"/>
      <c r="AS227" s="274"/>
    </row>
    <row r="228" spans="2:45" ht="15" thickBot="1" x14ac:dyDescent="0.4">
      <c r="B228" s="328" t="str">
        <f>IF('1. Introduction'!C29=0,"",'1. Introduction'!C29)</f>
        <v/>
      </c>
      <c r="C228" s="9">
        <v>1</v>
      </c>
      <c r="D228" s="21"/>
      <c r="E228" s="237"/>
      <c r="F228" s="237"/>
      <c r="G228" s="238" t="str" cm="1">
        <f t="array" ref="G228">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28" s="21"/>
      <c r="I228" s="237"/>
      <c r="J228" s="237"/>
      <c r="K228" s="252" t="str" cm="1">
        <f t="array" ref="K22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28" s="18"/>
      <c r="M228" s="237"/>
      <c r="N228" s="21"/>
      <c r="O228" s="21"/>
      <c r="P228" s="18"/>
      <c r="Q228" s="237"/>
      <c r="R228" s="238" t="str" cm="1">
        <f t="array" ref="R228">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28" s="55" t="str" cm="1">
        <f t="array" ref="S22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28" s="21"/>
      <c r="U228" s="21"/>
      <c r="V228" s="24" t="str" cm="1">
        <f t="array" ref="V228">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28" s="24" t="str" cm="1">
        <f t="array" ref="W228">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28" s="24" t="str" cm="1">
        <f t="array" ref="X228">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28" s="21"/>
      <c r="Z228" s="21"/>
      <c r="AA228" s="19"/>
      <c r="AB228" s="19"/>
      <c r="AC228" s="20"/>
      <c r="AD228" s="239"/>
      <c r="AE228" s="22"/>
      <c r="AF228" s="24" t="str" cm="1">
        <f t="array" ref="AF228">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28" s="22"/>
      <c r="AH228" s="24" t="str" cm="1">
        <f t="array" ref="AH228">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28" s="22"/>
      <c r="AJ228" s="239"/>
      <c r="AK228" s="239"/>
      <c r="AL228" s="22"/>
      <c r="AM228" s="239"/>
      <c r="AN228" s="22"/>
      <c r="AO228" s="239"/>
      <c r="AP228" s="22"/>
      <c r="AQ228" s="239"/>
      <c r="AR228" s="22"/>
      <c r="AS228" s="19"/>
    </row>
    <row r="229" spans="2:45" ht="15" thickBot="1" x14ac:dyDescent="0.4">
      <c r="B229" s="328"/>
      <c r="C229" s="9">
        <v>2</v>
      </c>
      <c r="D229" s="21"/>
      <c r="E229" s="237"/>
      <c r="F229" s="237"/>
      <c r="G229" s="238" t="str" cm="1">
        <f t="array" ref="G229">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29" s="21"/>
      <c r="I229" s="237"/>
      <c r="J229" s="237"/>
      <c r="K229" s="252" t="str" cm="1">
        <f t="array" ref="K229">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29" s="21"/>
      <c r="M229" s="237"/>
      <c r="N229" s="21"/>
      <c r="O229" s="21"/>
      <c r="P229" s="21"/>
      <c r="Q229" s="237"/>
      <c r="R229" s="238" t="str" cm="1">
        <f t="array" ref="R229">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29" s="22"/>
      <c r="T229" s="21"/>
      <c r="U229" s="21"/>
      <c r="V229" s="21"/>
      <c r="W229" s="21"/>
      <c r="X229" s="21"/>
      <c r="Y229" s="21"/>
      <c r="Z229" s="21"/>
      <c r="AA229" s="23" t="str" cm="1">
        <f t="array" ref="AA229">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29" s="22"/>
      <c r="AC229" s="23" t="str" cm="1">
        <f t="array" ref="AC229">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29" s="21"/>
      <c r="AE229" s="21"/>
      <c r="AF229" s="21"/>
      <c r="AG229" s="21"/>
      <c r="AH229" s="21"/>
      <c r="AI229" s="21"/>
      <c r="AJ229" s="21"/>
      <c r="AK229" s="21"/>
      <c r="AL229" s="21"/>
      <c r="AM229" s="21"/>
      <c r="AN229" s="21"/>
      <c r="AO229" s="21"/>
      <c r="AP229" s="21"/>
      <c r="AQ229" s="21"/>
      <c r="AR229" s="21"/>
      <c r="AS229" s="22"/>
    </row>
    <row r="230" spans="2:45" ht="15" thickBot="1" x14ac:dyDescent="0.4">
      <c r="B230" s="328"/>
      <c r="C230" s="9">
        <v>3</v>
      </c>
      <c r="D230" s="21"/>
      <c r="E230" s="237"/>
      <c r="F230" s="26" t="str" cm="1">
        <f t="array" ref="F230">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30" s="26" t="str" cm="1">
        <f t="array" ref="G230">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30" s="21"/>
      <c r="I230" s="237"/>
      <c r="J230" s="26" t="str" cm="1">
        <f t="array" ref="J230">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30" s="242" t="str" cm="1">
        <f t="array" ref="K23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30" s="21"/>
      <c r="M230" s="237"/>
      <c r="N230" s="21"/>
      <c r="O230" s="21"/>
      <c r="P230" s="21"/>
      <c r="Q230" s="237"/>
      <c r="R230" s="26" t="str" cm="1">
        <f t="array" ref="R230">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30" s="23" t="str" cm="1">
        <f t="array" ref="S23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30" s="21"/>
      <c r="U230" s="21"/>
      <c r="V230" s="21"/>
      <c r="W230" s="21"/>
      <c r="X230" s="21"/>
      <c r="Y230" s="21"/>
      <c r="Z230" s="21"/>
      <c r="AA230" s="23" t="str" cm="1">
        <f t="array" ref="AA230">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30" s="22"/>
      <c r="AC230" s="24" t="str" cm="1">
        <f t="array" ref="AC230">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30" s="21"/>
      <c r="AE230" s="21"/>
      <c r="AF230" s="21"/>
      <c r="AG230" s="21"/>
      <c r="AH230" s="21"/>
      <c r="AI230" s="21"/>
      <c r="AJ230" s="21"/>
      <c r="AK230" s="21"/>
      <c r="AL230" s="21"/>
      <c r="AM230" s="21"/>
      <c r="AN230" s="21"/>
      <c r="AO230" s="21"/>
      <c r="AP230" s="21"/>
      <c r="AQ230" s="21"/>
      <c r="AR230" s="21"/>
      <c r="AS230" s="22"/>
    </row>
    <row r="231" spans="2:45" ht="15" thickBot="1" x14ac:dyDescent="0.4">
      <c r="B231" s="328"/>
      <c r="C231" s="9">
        <v>4</v>
      </c>
      <c r="D231" s="24" t="str" cm="1">
        <f t="array" ref="D231">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31" s="25" t="str" cm="1">
        <f t="array" ref="E231">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31" s="25" t="str" cm="1">
        <f t="array" ref="F231">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31" s="25" t="str" cm="1">
        <f t="array" ref="G231">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31" s="24" t="str" cm="1">
        <f t="array" ref="H231">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31" s="25" t="str" cm="1">
        <f t="array" ref="I231">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31" s="25" t="str" cm="1">
        <f t="array" ref="J231">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31" s="251" t="str" cm="1">
        <f t="array" ref="K231">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31" s="24" t="str" cm="1">
        <f t="array" ref="L231">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31" s="25" t="str" cm="1">
        <f t="array" ref="M231">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31" s="21"/>
      <c r="O231" s="21"/>
      <c r="P231" s="21"/>
      <c r="Q231" s="237"/>
      <c r="R231" s="21"/>
      <c r="S231" s="22"/>
      <c r="T231" s="21"/>
      <c r="U231" s="21"/>
      <c r="V231" s="21"/>
      <c r="W231" s="21"/>
      <c r="X231" s="21"/>
      <c r="Y231" s="21"/>
      <c r="Z231" s="21"/>
      <c r="AA231" s="22"/>
      <c r="AB231" s="22"/>
      <c r="AC231" s="21"/>
      <c r="AD231" s="21"/>
      <c r="AE231" s="21"/>
      <c r="AF231" s="21"/>
      <c r="AG231" s="21"/>
      <c r="AH231" s="21"/>
      <c r="AI231" s="21"/>
      <c r="AJ231" s="21"/>
      <c r="AK231" s="21"/>
      <c r="AL231" s="21"/>
      <c r="AM231" s="21"/>
      <c r="AN231" s="21"/>
      <c r="AO231" s="21"/>
      <c r="AP231" s="21"/>
      <c r="AQ231" s="21"/>
      <c r="AR231" s="21"/>
      <c r="AS231" s="22"/>
    </row>
    <row r="232" spans="2:45" ht="15" thickBot="1" x14ac:dyDescent="0.4">
      <c r="B232" s="328"/>
      <c r="C232" s="9">
        <v>5</v>
      </c>
      <c r="D232" s="21"/>
      <c r="E232" s="237"/>
      <c r="F232" s="26" t="str" cm="1">
        <f t="array" ref="F232">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32" s="237"/>
      <c r="H232" s="21"/>
      <c r="I232" s="237"/>
      <c r="J232" s="237"/>
      <c r="K232" s="242" t="str" cm="1">
        <f t="array" ref="K232">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32" s="21"/>
      <c r="M232" s="237"/>
      <c r="N232" s="21"/>
      <c r="O232" s="21"/>
      <c r="P232" s="24" t="str" cm="1">
        <f t="array" ref="P232">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32" s="26" t="str" cm="1">
        <f t="array" ref="Q232">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32" s="21"/>
      <c r="S232" s="22"/>
      <c r="T232" s="21"/>
      <c r="U232" s="21"/>
      <c r="V232" s="21"/>
      <c r="W232" s="21"/>
      <c r="X232" s="21"/>
      <c r="Y232" s="21"/>
      <c r="Z232" s="21"/>
      <c r="AA232" s="23" t="str" cm="1">
        <f t="array" ref="AA232">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32" s="23" t="str" cm="1">
        <f t="array" ref="AB232">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32" s="24" t="str" cm="1">
        <f t="array" ref="AC232">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32" s="26" t="str" cm="1">
        <f t="array" ref="AD232">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32" s="26" t="str" cm="1">
        <f t="array" ref="AE232">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32" s="26" t="str" cm="1">
        <f t="array" ref="AF232">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32" s="26" t="str" cm="1">
        <f t="array" ref="AG232">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32" s="26" t="str" cm="1">
        <f t="array" ref="AH232">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32" s="26" t="str" cm="1">
        <f t="array" ref="AI232">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32" s="26" t="str" cm="1">
        <f t="array" ref="AJ232">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32" s="26" t="str" cm="1">
        <f t="array" ref="AK232">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32" s="26" t="str" cm="1">
        <f t="array" ref="AL232">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32" s="26" t="str" cm="1">
        <f t="array" ref="AM232">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32" s="26" t="str" cm="1">
        <f t="array" ref="AN232">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32" s="26" t="str" cm="1">
        <f t="array" ref="AO232">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32" s="26" t="str" cm="1">
        <f t="array" ref="AP232">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32" s="26" t="str" cm="1">
        <f t="array" ref="AQ232">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32" s="26" t="str" cm="1">
        <f t="array" ref="AR232">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32" s="22"/>
    </row>
    <row r="233" spans="2:45" ht="15" thickBot="1" x14ac:dyDescent="0.4">
      <c r="B233" s="328"/>
      <c r="C233" s="9">
        <v>6</v>
      </c>
      <c r="D233" s="21"/>
      <c r="E233" s="237"/>
      <c r="F233" s="237"/>
      <c r="G233" s="237"/>
      <c r="H233" s="21"/>
      <c r="I233" s="237"/>
      <c r="J233" s="237"/>
      <c r="K233" s="237"/>
      <c r="L233" s="21"/>
      <c r="M233" s="237"/>
      <c r="N233" s="21"/>
      <c r="O233" s="21"/>
      <c r="P233" s="24" t="str" cm="1">
        <f t="array" ref="P233">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33" s="237"/>
      <c r="R233" s="21"/>
      <c r="S233" s="22"/>
      <c r="T233" s="21"/>
      <c r="U233" s="21"/>
      <c r="V233" s="21"/>
      <c r="W233" s="21"/>
      <c r="X233" s="21"/>
      <c r="Y233" s="21"/>
      <c r="Z233" s="21"/>
      <c r="AA233" s="22"/>
      <c r="AB233" s="23" t="str" cm="1">
        <f t="array" ref="AB233">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33" s="21"/>
      <c r="AD233" s="24" t="str" cm="1">
        <f t="array" ref="AD233">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33" s="24" t="str" cm="1">
        <f t="array" ref="AE233">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33" s="21"/>
      <c r="AG233" s="24" t="str" cm="1">
        <f t="array" ref="AG233">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33" s="21"/>
      <c r="AI233" s="21"/>
      <c r="AJ233" s="21"/>
      <c r="AK233" s="21"/>
      <c r="AL233" s="21"/>
      <c r="AM233" s="21"/>
      <c r="AN233" s="21"/>
      <c r="AO233" s="21"/>
      <c r="AP233" s="21"/>
      <c r="AQ233" s="21"/>
      <c r="AR233" s="21"/>
      <c r="AS233" s="24" t="str" cm="1">
        <f t="array" ref="AS233">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34" spans="2:45" ht="15" thickBot="1" x14ac:dyDescent="0.4">
      <c r="B234" s="328"/>
      <c r="C234" s="9">
        <v>7</v>
      </c>
      <c r="D234" s="24" t="str" cm="1">
        <f t="array" ref="D234">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34" s="25" t="str" cm="1">
        <f t="array" ref="E234">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34" s="25" t="str" cm="1">
        <f t="array" ref="F234">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34" s="25" t="str" cm="1">
        <f t="array" ref="G234">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34" s="24" t="str" cm="1">
        <f t="array" ref="H234">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34" s="25" t="str" cm="1">
        <f t="array" ref="I234">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34" s="25" t="str" cm="1">
        <f t="array" ref="J234">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34" s="251" t="str" cm="1">
        <f t="array" ref="K234">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34" s="24" t="str" cm="1">
        <f t="array" ref="L234">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34" s="25" t="str" cm="1">
        <f t="array" ref="M234">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34" s="24" t="str" cm="1">
        <f t="array" ref="N234">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34" s="24" t="str" cm="1">
        <f t="array" ref="O234">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34" s="21"/>
      <c r="Q234" s="237"/>
      <c r="R234" s="21"/>
      <c r="S234" s="22"/>
      <c r="T234" s="21"/>
      <c r="U234" s="21"/>
      <c r="V234" s="21"/>
      <c r="W234" s="21"/>
      <c r="X234" s="21"/>
      <c r="Y234" s="21"/>
      <c r="Z234" s="21"/>
      <c r="AA234" s="22"/>
      <c r="AB234" s="22"/>
      <c r="AC234" s="21"/>
      <c r="AD234" s="21"/>
      <c r="AE234" s="21"/>
      <c r="AF234" s="21"/>
      <c r="AG234" s="21"/>
      <c r="AH234" s="21"/>
      <c r="AI234" s="21"/>
      <c r="AJ234" s="21"/>
      <c r="AK234" s="21"/>
      <c r="AL234" s="21"/>
      <c r="AM234" s="21"/>
      <c r="AN234" s="21"/>
      <c r="AO234" s="21"/>
      <c r="AP234" s="21"/>
      <c r="AQ234" s="21"/>
      <c r="AR234" s="21"/>
      <c r="AS234" s="22"/>
    </row>
    <row r="235" spans="2:45" ht="15" thickBot="1" x14ac:dyDescent="0.4">
      <c r="B235" s="328"/>
      <c r="C235" s="9">
        <v>8</v>
      </c>
      <c r="D235" s="21"/>
      <c r="E235" s="237"/>
      <c r="F235" s="237"/>
      <c r="G235" s="237"/>
      <c r="H235" s="21"/>
      <c r="I235" s="237"/>
      <c r="J235" s="237"/>
      <c r="K235" s="237"/>
      <c r="L235" s="21"/>
      <c r="M235" s="237"/>
      <c r="N235" s="24" t="str" cm="1">
        <f t="array" ref="N235">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35" s="24" t="str" cm="1">
        <f t="array" ref="O235">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35" s="21"/>
      <c r="Q235" s="237"/>
      <c r="R235" s="21"/>
      <c r="S235" s="22"/>
      <c r="T235" s="61" t="str" cm="1">
        <f t="array" ref="T235">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35" s="24" t="str" cm="1">
        <f t="array" ref="U235">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35" s="21"/>
      <c r="W235" s="21"/>
      <c r="X235" s="21"/>
      <c r="Y235" s="21"/>
      <c r="Z235" s="21"/>
      <c r="AA235" s="22"/>
      <c r="AB235" s="22"/>
      <c r="AC235" s="21"/>
      <c r="AD235" s="21"/>
      <c r="AE235" s="21"/>
      <c r="AF235" s="21"/>
      <c r="AG235" s="21"/>
      <c r="AH235" s="21"/>
      <c r="AI235" s="21"/>
      <c r="AJ235" s="21"/>
      <c r="AK235" s="21"/>
      <c r="AL235" s="21"/>
      <c r="AM235" s="21"/>
      <c r="AN235" s="21"/>
      <c r="AO235" s="21"/>
      <c r="AP235" s="21"/>
      <c r="AQ235" s="21"/>
      <c r="AR235" s="21"/>
      <c r="AS235" s="22"/>
    </row>
    <row r="236" spans="2:45" ht="15" thickBot="1" x14ac:dyDescent="0.4">
      <c r="B236" s="328"/>
      <c r="C236" s="9">
        <v>9</v>
      </c>
      <c r="D236" s="21"/>
      <c r="E236" s="237"/>
      <c r="F236" s="237"/>
      <c r="G236" s="237"/>
      <c r="H236" s="21"/>
      <c r="I236" s="237"/>
      <c r="J236" s="237"/>
      <c r="K236" s="237"/>
      <c r="L236" s="21"/>
      <c r="M236" s="237"/>
      <c r="N236" s="24" t="str" cm="1">
        <f t="array" ref="N236">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36" s="24" t="str" cm="1">
        <f t="array" ref="O236">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36" s="21"/>
      <c r="Q236" s="237"/>
      <c r="R236" s="21"/>
      <c r="S236" s="22"/>
      <c r="T236" s="61" t="str" cm="1">
        <f t="array" ref="T236">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36" s="24" t="str" cm="1">
        <f t="array" ref="U236">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36" s="21"/>
      <c r="W236" s="21"/>
      <c r="X236" s="21"/>
      <c r="Y236" s="21"/>
      <c r="Z236" s="21"/>
      <c r="AA236" s="22"/>
      <c r="AB236" s="22"/>
      <c r="AC236" s="21"/>
      <c r="AD236" s="21"/>
      <c r="AE236" s="21"/>
      <c r="AF236" s="21"/>
      <c r="AG236" s="21"/>
      <c r="AH236" s="21"/>
      <c r="AI236" s="21"/>
      <c r="AJ236" s="21"/>
      <c r="AK236" s="21"/>
      <c r="AL236" s="21"/>
      <c r="AM236" s="21"/>
      <c r="AN236" s="21"/>
      <c r="AO236" s="21"/>
      <c r="AP236" s="21"/>
      <c r="AQ236" s="21"/>
      <c r="AR236" s="21"/>
      <c r="AS236" s="22"/>
    </row>
    <row r="237" spans="2:45" ht="15" thickBot="1" x14ac:dyDescent="0.4">
      <c r="B237" s="328"/>
      <c r="C237" s="9">
        <v>10</v>
      </c>
      <c r="D237" s="28"/>
      <c r="E237" s="27"/>
      <c r="F237" s="27"/>
      <c r="G237" s="27"/>
      <c r="H237" s="28"/>
      <c r="I237" s="27"/>
      <c r="J237" s="27"/>
      <c r="K237" s="27"/>
      <c r="L237" s="28"/>
      <c r="M237" s="27"/>
      <c r="N237" s="29" t="str" cm="1">
        <f t="array" ref="N237">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37" s="29" t="str" cm="1">
        <f t="array" ref="O237">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37" s="28"/>
      <c r="Q237" s="27"/>
      <c r="R237" s="28"/>
      <c r="S237" s="30"/>
      <c r="T237" s="244" t="str" cm="1">
        <f t="array" ref="T237">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37" s="29" t="str" cm="1">
        <f t="array" ref="U237">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37" s="30"/>
      <c r="W237" s="28"/>
      <c r="X237" s="28"/>
      <c r="Y237" s="29" t="str" cm="1">
        <f t="array" ref="Y237">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37" s="244" t="str" cm="1">
        <f t="array" ref="Z237">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37" s="30"/>
      <c r="AB237" s="30"/>
      <c r="AC237" s="28"/>
      <c r="AD237" s="28"/>
      <c r="AE237" s="28"/>
      <c r="AF237" s="28"/>
      <c r="AG237" s="28"/>
      <c r="AH237" s="28"/>
      <c r="AI237" s="28"/>
      <c r="AJ237" s="28"/>
      <c r="AK237" s="28"/>
      <c r="AL237" s="28"/>
      <c r="AM237" s="28"/>
      <c r="AN237" s="28"/>
      <c r="AO237" s="28"/>
      <c r="AP237" s="28"/>
      <c r="AQ237" s="28"/>
      <c r="AR237" s="28"/>
      <c r="AS237" s="30"/>
    </row>
    <row r="238" spans="2:45" ht="15" thickBot="1" x14ac:dyDescent="0.4">
      <c r="D238" s="271"/>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3"/>
      <c r="AM238" s="274"/>
      <c r="AN238" s="274"/>
      <c r="AO238" s="274"/>
      <c r="AP238" s="274"/>
      <c r="AQ238" s="274"/>
      <c r="AR238" s="274"/>
      <c r="AS238" s="274"/>
    </row>
    <row r="239" spans="2:45" ht="15" thickBot="1" x14ac:dyDescent="0.4">
      <c r="B239" s="328" t="str">
        <f>IF('1. Introduction'!C30=0,"",'1. Introduction'!C30)</f>
        <v/>
      </c>
      <c r="C239" s="9">
        <v>1</v>
      </c>
      <c r="D239" s="21"/>
      <c r="E239" s="237"/>
      <c r="F239" s="237"/>
      <c r="G239" s="238" t="str" cm="1">
        <f t="array" ref="G239">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39" s="21"/>
      <c r="I239" s="237"/>
      <c r="J239" s="237"/>
      <c r="K239" s="252" t="str" cm="1">
        <f t="array" ref="K23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39" s="18"/>
      <c r="M239" s="237"/>
      <c r="N239" s="21"/>
      <c r="O239" s="21"/>
      <c r="P239" s="18"/>
      <c r="Q239" s="237"/>
      <c r="R239" s="238" t="str" cm="1">
        <f t="array" ref="R239">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39" s="55" t="str" cm="1">
        <f t="array" ref="S23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39" s="21"/>
      <c r="U239" s="21"/>
      <c r="V239" s="24" t="str" cm="1">
        <f t="array" ref="V239">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39" s="24" t="str" cm="1">
        <f t="array" ref="W239">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39" s="24" t="str" cm="1">
        <f t="array" ref="X239">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39" s="21"/>
      <c r="Z239" s="21"/>
      <c r="AA239" s="19"/>
      <c r="AB239" s="19"/>
      <c r="AC239" s="20"/>
      <c r="AD239" s="239"/>
      <c r="AE239" s="22"/>
      <c r="AF239" s="24" t="str" cm="1">
        <f t="array" ref="AF239">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39" s="22"/>
      <c r="AH239" s="24" t="str" cm="1">
        <f t="array" ref="AH239">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39" s="22"/>
      <c r="AJ239" s="239"/>
      <c r="AK239" s="239"/>
      <c r="AL239" s="22"/>
      <c r="AM239" s="239"/>
      <c r="AN239" s="22"/>
      <c r="AO239" s="239"/>
      <c r="AP239" s="22"/>
      <c r="AQ239" s="239"/>
      <c r="AR239" s="22"/>
      <c r="AS239" s="19"/>
    </row>
    <row r="240" spans="2:45" ht="15" thickBot="1" x14ac:dyDescent="0.4">
      <c r="B240" s="328"/>
      <c r="C240" s="9">
        <v>2</v>
      </c>
      <c r="D240" s="21"/>
      <c r="E240" s="237"/>
      <c r="F240" s="237"/>
      <c r="G240" s="238" t="str" cm="1">
        <f t="array" ref="G240">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40" s="21"/>
      <c r="I240" s="237"/>
      <c r="J240" s="237"/>
      <c r="K240" s="252" t="str" cm="1">
        <f t="array" ref="K240">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40" s="21"/>
      <c r="M240" s="237"/>
      <c r="N240" s="21"/>
      <c r="O240" s="21"/>
      <c r="P240" s="21"/>
      <c r="Q240" s="237"/>
      <c r="R240" s="238" t="str" cm="1">
        <f t="array" ref="R240">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40" s="22"/>
      <c r="T240" s="21"/>
      <c r="U240" s="21"/>
      <c r="V240" s="21"/>
      <c r="W240" s="21"/>
      <c r="X240" s="21"/>
      <c r="Y240" s="21"/>
      <c r="Z240" s="21"/>
      <c r="AA240" s="23" t="str" cm="1">
        <f t="array" ref="AA240">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40" s="22"/>
      <c r="AC240" s="23" t="str" cm="1">
        <f t="array" ref="AC240">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40" s="21"/>
      <c r="AE240" s="21"/>
      <c r="AF240" s="21"/>
      <c r="AG240" s="21"/>
      <c r="AH240" s="21"/>
      <c r="AI240" s="21"/>
      <c r="AJ240" s="21"/>
      <c r="AK240" s="21"/>
      <c r="AL240" s="21"/>
      <c r="AM240" s="21"/>
      <c r="AN240" s="21"/>
      <c r="AO240" s="21"/>
      <c r="AP240" s="21"/>
      <c r="AQ240" s="21"/>
      <c r="AR240" s="21"/>
      <c r="AS240" s="22"/>
    </row>
    <row r="241" spans="2:45" ht="15" thickBot="1" x14ac:dyDescent="0.4">
      <c r="B241" s="328"/>
      <c r="C241" s="9">
        <v>3</v>
      </c>
      <c r="D241" s="21"/>
      <c r="E241" s="237"/>
      <c r="F241" s="26" t="str" cm="1">
        <f t="array" ref="F241">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41" s="26" t="str" cm="1">
        <f t="array" ref="G241">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41" s="21"/>
      <c r="I241" s="237"/>
      <c r="J241" s="26" t="str" cm="1">
        <f t="array" ref="J241">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41" s="242" t="str" cm="1">
        <f t="array" ref="K24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41" s="21"/>
      <c r="M241" s="237"/>
      <c r="N241" s="21"/>
      <c r="O241" s="21"/>
      <c r="P241" s="21"/>
      <c r="Q241" s="237"/>
      <c r="R241" s="26" t="str" cm="1">
        <f t="array" ref="R241">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41" s="23" t="str" cm="1">
        <f t="array" ref="S24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41" s="21"/>
      <c r="U241" s="21"/>
      <c r="V241" s="21"/>
      <c r="W241" s="21"/>
      <c r="X241" s="21"/>
      <c r="Y241" s="21"/>
      <c r="Z241" s="21"/>
      <c r="AA241" s="23" t="str" cm="1">
        <f t="array" ref="AA241">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41" s="22"/>
      <c r="AC241" s="24" t="str" cm="1">
        <f t="array" ref="AC241">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41" s="21"/>
      <c r="AE241" s="21"/>
      <c r="AF241" s="21"/>
      <c r="AG241" s="21"/>
      <c r="AH241" s="21"/>
      <c r="AI241" s="21"/>
      <c r="AJ241" s="21"/>
      <c r="AK241" s="21"/>
      <c r="AL241" s="21"/>
      <c r="AM241" s="21"/>
      <c r="AN241" s="21"/>
      <c r="AO241" s="21"/>
      <c r="AP241" s="21"/>
      <c r="AQ241" s="21"/>
      <c r="AR241" s="21"/>
      <c r="AS241" s="22"/>
    </row>
    <row r="242" spans="2:45" ht="15" thickBot="1" x14ac:dyDescent="0.4">
      <c r="B242" s="328"/>
      <c r="C242" s="9">
        <v>4</v>
      </c>
      <c r="D242" s="24" t="str" cm="1">
        <f t="array" ref="D242">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42" s="25" t="str" cm="1">
        <f t="array" ref="E242">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42" s="25" t="str" cm="1">
        <f t="array" ref="F242">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42" s="25" t="str" cm="1">
        <f t="array" ref="G242">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42" s="24" t="str" cm="1">
        <f t="array" ref="H242">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42" s="25" t="str" cm="1">
        <f t="array" ref="I242">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42" s="25" t="str" cm="1">
        <f t="array" ref="J242">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42" s="251" t="str" cm="1">
        <f t="array" ref="K242">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42" s="24" t="str" cm="1">
        <f t="array" ref="L242">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42" s="25" t="str" cm="1">
        <f t="array" ref="M242">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42" s="21"/>
      <c r="O242" s="21"/>
      <c r="P242" s="21"/>
      <c r="Q242" s="237"/>
      <c r="R242" s="21"/>
      <c r="S242" s="22"/>
      <c r="T242" s="21"/>
      <c r="U242" s="21"/>
      <c r="V242" s="21"/>
      <c r="W242" s="21"/>
      <c r="X242" s="21"/>
      <c r="Y242" s="21"/>
      <c r="Z242" s="21"/>
      <c r="AA242" s="22"/>
      <c r="AB242" s="22"/>
      <c r="AC242" s="21"/>
      <c r="AD242" s="21"/>
      <c r="AE242" s="21"/>
      <c r="AF242" s="21"/>
      <c r="AG242" s="21"/>
      <c r="AH242" s="21"/>
      <c r="AI242" s="21"/>
      <c r="AJ242" s="21"/>
      <c r="AK242" s="21"/>
      <c r="AL242" s="21"/>
      <c r="AM242" s="21"/>
      <c r="AN242" s="21"/>
      <c r="AO242" s="21"/>
      <c r="AP242" s="21"/>
      <c r="AQ242" s="21"/>
      <c r="AR242" s="21"/>
      <c r="AS242" s="22"/>
    </row>
    <row r="243" spans="2:45" ht="15" thickBot="1" x14ac:dyDescent="0.4">
      <c r="B243" s="328"/>
      <c r="C243" s="9">
        <v>5</v>
      </c>
      <c r="D243" s="21"/>
      <c r="E243" s="237"/>
      <c r="F243" s="26" t="str" cm="1">
        <f t="array" ref="F243">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43" s="237"/>
      <c r="H243" s="21"/>
      <c r="I243" s="237"/>
      <c r="J243" s="237"/>
      <c r="K243" s="242" t="str" cm="1">
        <f t="array" ref="K243">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43" s="21"/>
      <c r="M243" s="237"/>
      <c r="N243" s="21"/>
      <c r="O243" s="21"/>
      <c r="P243" s="24" t="str" cm="1">
        <f t="array" ref="P243">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43" s="26" t="str" cm="1">
        <f t="array" ref="Q243">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43" s="21"/>
      <c r="S243" s="22"/>
      <c r="T243" s="21"/>
      <c r="U243" s="21"/>
      <c r="V243" s="21"/>
      <c r="W243" s="21"/>
      <c r="X243" s="21"/>
      <c r="Y243" s="21"/>
      <c r="Z243" s="21"/>
      <c r="AA243" s="23" t="str" cm="1">
        <f t="array" ref="AA243">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43" s="23" t="str" cm="1">
        <f t="array" ref="AB243">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43" s="24" t="str" cm="1">
        <f t="array" ref="AC243">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43" s="26" t="str" cm="1">
        <f t="array" ref="AD243">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43" s="26" t="str" cm="1">
        <f t="array" ref="AE243">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43" s="26" t="str" cm="1">
        <f t="array" ref="AF243">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43" s="26" t="str" cm="1">
        <f t="array" ref="AG243">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43" s="26" t="str" cm="1">
        <f t="array" ref="AH243">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43" s="26" t="str" cm="1">
        <f t="array" ref="AI243">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43" s="26" t="str" cm="1">
        <f t="array" ref="AJ243">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43" s="26" t="str" cm="1">
        <f t="array" ref="AK243">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43" s="26" t="str" cm="1">
        <f t="array" ref="AL243">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43" s="26" t="str" cm="1">
        <f t="array" ref="AM243">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43" s="26" t="str" cm="1">
        <f t="array" ref="AN243">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43" s="26" t="str" cm="1">
        <f t="array" ref="AO243">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43" s="26" t="str" cm="1">
        <f t="array" ref="AP243">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43" s="26" t="str" cm="1">
        <f t="array" ref="AQ243">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43" s="26" t="str" cm="1">
        <f t="array" ref="AR243">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43" s="22"/>
    </row>
    <row r="244" spans="2:45" ht="15" thickBot="1" x14ac:dyDescent="0.4">
      <c r="B244" s="328"/>
      <c r="C244" s="9">
        <v>6</v>
      </c>
      <c r="D244" s="21"/>
      <c r="E244" s="237"/>
      <c r="F244" s="237"/>
      <c r="G244" s="237"/>
      <c r="H244" s="21"/>
      <c r="I244" s="237"/>
      <c r="J244" s="237"/>
      <c r="K244" s="237"/>
      <c r="L244" s="21"/>
      <c r="M244" s="237"/>
      <c r="N244" s="21"/>
      <c r="O244" s="21"/>
      <c r="P244" s="24" t="str" cm="1">
        <f t="array" ref="P244">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44" s="237"/>
      <c r="R244" s="21"/>
      <c r="S244" s="22"/>
      <c r="T244" s="21"/>
      <c r="U244" s="21"/>
      <c r="V244" s="21"/>
      <c r="W244" s="21"/>
      <c r="X244" s="21"/>
      <c r="Y244" s="21"/>
      <c r="Z244" s="21"/>
      <c r="AA244" s="22"/>
      <c r="AB244" s="23" t="str" cm="1">
        <f t="array" ref="AB244">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44" s="21"/>
      <c r="AD244" s="24" t="str" cm="1">
        <f t="array" ref="AD244">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44" s="24" t="str" cm="1">
        <f t="array" ref="AE244">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44" s="21"/>
      <c r="AG244" s="24" t="str" cm="1">
        <f t="array" ref="AG244">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44" s="21"/>
      <c r="AI244" s="21"/>
      <c r="AJ244" s="21"/>
      <c r="AK244" s="21"/>
      <c r="AL244" s="21"/>
      <c r="AM244" s="21"/>
      <c r="AN244" s="21"/>
      <c r="AO244" s="21"/>
      <c r="AP244" s="21"/>
      <c r="AQ244" s="21"/>
      <c r="AR244" s="21"/>
      <c r="AS244" s="24" t="str" cm="1">
        <f t="array" ref="AS244">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45" spans="2:45" ht="15" thickBot="1" x14ac:dyDescent="0.4">
      <c r="B245" s="328"/>
      <c r="C245" s="9">
        <v>7</v>
      </c>
      <c r="D245" s="24" t="str" cm="1">
        <f t="array" ref="D245">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45" s="25" t="str" cm="1">
        <f t="array" ref="E245">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45" s="25" t="str" cm="1">
        <f t="array" ref="F245">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45" s="25" t="str" cm="1">
        <f t="array" ref="G245">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45" s="24" t="str" cm="1">
        <f t="array" ref="H245">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45" s="25" t="str" cm="1">
        <f t="array" ref="I245">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45" s="25" t="str" cm="1">
        <f t="array" ref="J245">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45" s="251" t="str" cm="1">
        <f t="array" ref="K245">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45" s="24" t="str" cm="1">
        <f t="array" ref="L245">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45" s="25" t="str" cm="1">
        <f t="array" ref="M245">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45" s="24" t="str" cm="1">
        <f t="array" ref="N245">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45" s="24" t="str" cm="1">
        <f t="array" ref="O245">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45" s="21"/>
      <c r="Q245" s="237"/>
      <c r="R245" s="21"/>
      <c r="S245" s="22"/>
      <c r="T245" s="21"/>
      <c r="U245" s="21"/>
      <c r="V245" s="21"/>
      <c r="W245" s="21"/>
      <c r="X245" s="21"/>
      <c r="Y245" s="21"/>
      <c r="Z245" s="21"/>
      <c r="AA245" s="22"/>
      <c r="AB245" s="22"/>
      <c r="AC245" s="21"/>
      <c r="AD245" s="21"/>
      <c r="AE245" s="21"/>
      <c r="AF245" s="21"/>
      <c r="AG245" s="21"/>
      <c r="AH245" s="21"/>
      <c r="AI245" s="21"/>
      <c r="AJ245" s="21"/>
      <c r="AK245" s="21"/>
      <c r="AL245" s="21"/>
      <c r="AM245" s="21"/>
      <c r="AN245" s="21"/>
      <c r="AO245" s="21"/>
      <c r="AP245" s="21"/>
      <c r="AQ245" s="21"/>
      <c r="AR245" s="21"/>
      <c r="AS245" s="22"/>
    </row>
    <row r="246" spans="2:45" ht="15" thickBot="1" x14ac:dyDescent="0.4">
      <c r="B246" s="328"/>
      <c r="C246" s="9">
        <v>8</v>
      </c>
      <c r="D246" s="21"/>
      <c r="E246" s="237"/>
      <c r="F246" s="237"/>
      <c r="G246" s="237"/>
      <c r="H246" s="21"/>
      <c r="I246" s="237"/>
      <c r="J246" s="237"/>
      <c r="K246" s="237"/>
      <c r="L246" s="21"/>
      <c r="M246" s="237"/>
      <c r="N246" s="24" t="str" cm="1">
        <f t="array" ref="N246">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46" s="24" t="str" cm="1">
        <f t="array" ref="O246">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46" s="21"/>
      <c r="Q246" s="237"/>
      <c r="R246" s="21"/>
      <c r="S246" s="22"/>
      <c r="T246" s="61" t="str" cm="1">
        <f t="array" ref="T246">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46" s="24" t="str" cm="1">
        <f t="array" ref="U246">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46" s="21"/>
      <c r="W246" s="21"/>
      <c r="X246" s="21"/>
      <c r="Y246" s="21"/>
      <c r="Z246" s="21"/>
      <c r="AA246" s="22"/>
      <c r="AB246" s="22"/>
      <c r="AC246" s="21"/>
      <c r="AD246" s="21"/>
      <c r="AE246" s="21"/>
      <c r="AF246" s="21"/>
      <c r="AG246" s="21"/>
      <c r="AH246" s="21"/>
      <c r="AI246" s="21"/>
      <c r="AJ246" s="21"/>
      <c r="AK246" s="21"/>
      <c r="AL246" s="21"/>
      <c r="AM246" s="21"/>
      <c r="AN246" s="21"/>
      <c r="AO246" s="21"/>
      <c r="AP246" s="21"/>
      <c r="AQ246" s="21"/>
      <c r="AR246" s="21"/>
      <c r="AS246" s="22"/>
    </row>
    <row r="247" spans="2:45" ht="15" thickBot="1" x14ac:dyDescent="0.4">
      <c r="B247" s="328"/>
      <c r="C247" s="9">
        <v>9</v>
      </c>
      <c r="D247" s="21"/>
      <c r="E247" s="237"/>
      <c r="F247" s="237"/>
      <c r="G247" s="237"/>
      <c r="H247" s="21"/>
      <c r="I247" s="237"/>
      <c r="J247" s="237"/>
      <c r="K247" s="237"/>
      <c r="L247" s="21"/>
      <c r="M247" s="237"/>
      <c r="N247" s="24" t="str" cm="1">
        <f t="array" ref="N247">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47" s="24" t="str" cm="1">
        <f t="array" ref="O247">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47" s="21"/>
      <c r="Q247" s="237"/>
      <c r="R247" s="21"/>
      <c r="S247" s="22"/>
      <c r="T247" s="61" t="str" cm="1">
        <f t="array" ref="T247">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47" s="24" t="str" cm="1">
        <f t="array" ref="U247">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47" s="21"/>
      <c r="W247" s="21"/>
      <c r="X247" s="21"/>
      <c r="Y247" s="21"/>
      <c r="Z247" s="21"/>
      <c r="AA247" s="22"/>
      <c r="AB247" s="22"/>
      <c r="AC247" s="21"/>
      <c r="AD247" s="21"/>
      <c r="AE247" s="21"/>
      <c r="AF247" s="21"/>
      <c r="AG247" s="21"/>
      <c r="AH247" s="21"/>
      <c r="AI247" s="21"/>
      <c r="AJ247" s="21"/>
      <c r="AK247" s="21"/>
      <c r="AL247" s="21"/>
      <c r="AM247" s="21"/>
      <c r="AN247" s="21"/>
      <c r="AO247" s="21"/>
      <c r="AP247" s="21"/>
      <c r="AQ247" s="21"/>
      <c r="AR247" s="21"/>
      <c r="AS247" s="22"/>
    </row>
    <row r="248" spans="2:45" ht="15" thickBot="1" x14ac:dyDescent="0.4">
      <c r="B248" s="328"/>
      <c r="C248" s="9">
        <v>10</v>
      </c>
      <c r="D248" s="28"/>
      <c r="E248" s="27"/>
      <c r="F248" s="27"/>
      <c r="G248" s="27"/>
      <c r="H248" s="28"/>
      <c r="I248" s="27"/>
      <c r="J248" s="27"/>
      <c r="K248" s="27"/>
      <c r="L248" s="28"/>
      <c r="M248" s="27"/>
      <c r="N248" s="29" t="str" cm="1">
        <f t="array" ref="N248">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48" s="29" t="str" cm="1">
        <f t="array" ref="O248">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48" s="28"/>
      <c r="Q248" s="27"/>
      <c r="R248" s="28"/>
      <c r="S248" s="30"/>
      <c r="T248" s="244" t="str" cm="1">
        <f t="array" ref="T248">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48" s="29" t="str" cm="1">
        <f t="array" ref="U248">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48" s="30"/>
      <c r="W248" s="28"/>
      <c r="X248" s="28"/>
      <c r="Y248" s="29" t="str" cm="1">
        <f t="array" ref="Y248">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48" s="244" t="str" cm="1">
        <f t="array" ref="Z248">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48" s="30"/>
      <c r="AB248" s="30"/>
      <c r="AC248" s="28"/>
      <c r="AD248" s="28"/>
      <c r="AE248" s="28"/>
      <c r="AF248" s="28"/>
      <c r="AG248" s="28"/>
      <c r="AH248" s="28"/>
      <c r="AI248" s="28"/>
      <c r="AJ248" s="28"/>
      <c r="AK248" s="28"/>
      <c r="AL248" s="28"/>
      <c r="AM248" s="28"/>
      <c r="AN248" s="28"/>
      <c r="AO248" s="28"/>
      <c r="AP248" s="28"/>
      <c r="AQ248" s="28"/>
      <c r="AR248" s="28"/>
      <c r="AS248" s="30"/>
    </row>
    <row r="249" spans="2:45" ht="15" thickBot="1" x14ac:dyDescent="0.4">
      <c r="D249" s="271"/>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c r="AJ249" s="272"/>
      <c r="AK249" s="272"/>
      <c r="AL249" s="273"/>
      <c r="AM249" s="274"/>
      <c r="AN249" s="274"/>
      <c r="AO249" s="274"/>
      <c r="AP249" s="274"/>
      <c r="AQ249" s="274"/>
      <c r="AR249" s="274"/>
      <c r="AS249" s="274"/>
    </row>
    <row r="250" spans="2:45" ht="15" thickBot="1" x14ac:dyDescent="0.4">
      <c r="B250" s="328" t="str">
        <f>IF('1. Introduction'!C31=0,"",'1. Introduction'!C31)</f>
        <v/>
      </c>
      <c r="C250" s="9">
        <v>1</v>
      </c>
      <c r="D250" s="21"/>
      <c r="E250" s="237"/>
      <c r="F250" s="237"/>
      <c r="G250" s="238" t="str" cm="1">
        <f t="array" ref="G250">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50" s="21"/>
      <c r="I250" s="237"/>
      <c r="J250" s="237"/>
      <c r="K250" s="252" t="str" cm="1">
        <f t="array" ref="K25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50" s="18"/>
      <c r="M250" s="237"/>
      <c r="N250" s="21"/>
      <c r="O250" s="21"/>
      <c r="P250" s="18"/>
      <c r="Q250" s="237"/>
      <c r="R250" s="238" t="str" cm="1">
        <f t="array" ref="R250">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50" s="55" t="str" cm="1">
        <f t="array" ref="S25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50" s="21"/>
      <c r="U250" s="21"/>
      <c r="V250" s="24" t="str" cm="1">
        <f t="array" ref="V250">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50" s="24" t="str" cm="1">
        <f t="array" ref="W250">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50" s="24" t="str" cm="1">
        <f t="array" ref="X250">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50" s="21"/>
      <c r="Z250" s="21"/>
      <c r="AA250" s="19"/>
      <c r="AB250" s="19"/>
      <c r="AC250" s="20"/>
      <c r="AD250" s="239"/>
      <c r="AE250" s="22"/>
      <c r="AF250" s="24" t="str" cm="1">
        <f t="array" ref="AF250">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50" s="22"/>
      <c r="AH250" s="24" t="str" cm="1">
        <f t="array" ref="AH250">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50" s="22"/>
      <c r="AJ250" s="239"/>
      <c r="AK250" s="239"/>
      <c r="AL250" s="22"/>
      <c r="AM250" s="239"/>
      <c r="AN250" s="22"/>
      <c r="AO250" s="239"/>
      <c r="AP250" s="22"/>
      <c r="AQ250" s="239"/>
      <c r="AR250" s="22"/>
      <c r="AS250" s="19"/>
    </row>
    <row r="251" spans="2:45" ht="15" thickBot="1" x14ac:dyDescent="0.4">
      <c r="B251" s="328"/>
      <c r="C251" s="9">
        <v>2</v>
      </c>
      <c r="D251" s="21"/>
      <c r="E251" s="237"/>
      <c r="F251" s="237"/>
      <c r="G251" s="238" t="str" cm="1">
        <f t="array" ref="G251">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51" s="21"/>
      <c r="I251" s="237"/>
      <c r="J251" s="237"/>
      <c r="K251" s="252" t="str" cm="1">
        <f t="array" ref="K251">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51" s="21"/>
      <c r="M251" s="237"/>
      <c r="N251" s="21"/>
      <c r="O251" s="21"/>
      <c r="P251" s="21"/>
      <c r="Q251" s="237"/>
      <c r="R251" s="238" t="str" cm="1">
        <f t="array" ref="R251">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51" s="22"/>
      <c r="T251" s="21"/>
      <c r="U251" s="21"/>
      <c r="V251" s="21"/>
      <c r="W251" s="21"/>
      <c r="X251" s="21"/>
      <c r="Y251" s="21"/>
      <c r="Z251" s="21"/>
      <c r="AA251" s="23" t="str" cm="1">
        <f t="array" ref="AA251">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51" s="22"/>
      <c r="AC251" s="23" t="str" cm="1">
        <f t="array" ref="AC251">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51" s="21"/>
      <c r="AE251" s="21"/>
      <c r="AF251" s="21"/>
      <c r="AG251" s="21"/>
      <c r="AH251" s="21"/>
      <c r="AI251" s="21"/>
      <c r="AJ251" s="21"/>
      <c r="AK251" s="21"/>
      <c r="AL251" s="21"/>
      <c r="AM251" s="21"/>
      <c r="AN251" s="21"/>
      <c r="AO251" s="21"/>
      <c r="AP251" s="21"/>
      <c r="AQ251" s="21"/>
      <c r="AR251" s="21"/>
      <c r="AS251" s="22"/>
    </row>
    <row r="252" spans="2:45" ht="15" thickBot="1" x14ac:dyDescent="0.4">
      <c r="B252" s="328"/>
      <c r="C252" s="9">
        <v>3</v>
      </c>
      <c r="D252" s="21"/>
      <c r="E252" s="237"/>
      <c r="F252" s="26" t="str" cm="1">
        <f t="array" ref="F252">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52" s="26" t="str" cm="1">
        <f t="array" ref="G252">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52" s="21"/>
      <c r="I252" s="237"/>
      <c r="J252" s="26" t="str" cm="1">
        <f t="array" ref="J252">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52" s="242" t="str" cm="1">
        <f t="array" ref="K25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52" s="21"/>
      <c r="M252" s="237"/>
      <c r="N252" s="21"/>
      <c r="O252" s="21"/>
      <c r="P252" s="21"/>
      <c r="Q252" s="237"/>
      <c r="R252" s="26" t="str" cm="1">
        <f t="array" ref="R252">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52" s="23" t="str" cm="1">
        <f t="array" ref="S25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52" s="21"/>
      <c r="U252" s="21"/>
      <c r="V252" s="21"/>
      <c r="W252" s="21"/>
      <c r="X252" s="21"/>
      <c r="Y252" s="21"/>
      <c r="Z252" s="21"/>
      <c r="AA252" s="23" t="str" cm="1">
        <f t="array" ref="AA252">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52" s="22"/>
      <c r="AC252" s="24" t="str" cm="1">
        <f t="array" ref="AC252">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52" s="21"/>
      <c r="AE252" s="21"/>
      <c r="AF252" s="21"/>
      <c r="AG252" s="21"/>
      <c r="AH252" s="21"/>
      <c r="AI252" s="21"/>
      <c r="AJ252" s="21"/>
      <c r="AK252" s="21"/>
      <c r="AL252" s="21"/>
      <c r="AM252" s="21"/>
      <c r="AN252" s="21"/>
      <c r="AO252" s="21"/>
      <c r="AP252" s="21"/>
      <c r="AQ252" s="21"/>
      <c r="AR252" s="21"/>
      <c r="AS252" s="22"/>
    </row>
    <row r="253" spans="2:45" ht="15" thickBot="1" x14ac:dyDescent="0.4">
      <c r="B253" s="328"/>
      <c r="C253" s="9">
        <v>4</v>
      </c>
      <c r="D253" s="24" t="str" cm="1">
        <f t="array" ref="D253">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53" s="25" t="str" cm="1">
        <f t="array" ref="E253">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53" s="25" t="str" cm="1">
        <f t="array" ref="F253">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53" s="25" t="str" cm="1">
        <f t="array" ref="G253">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53" s="24" t="str" cm="1">
        <f t="array" ref="H253">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53" s="25" t="str" cm="1">
        <f t="array" ref="I253">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53" s="25" t="str" cm="1">
        <f t="array" ref="J253">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53" s="251" t="str" cm="1">
        <f t="array" ref="K253">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53" s="24" t="str" cm="1">
        <f t="array" ref="L253">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53" s="25" t="str" cm="1">
        <f t="array" ref="M253">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53" s="21"/>
      <c r="O253" s="21"/>
      <c r="P253" s="21"/>
      <c r="Q253" s="237"/>
      <c r="R253" s="21"/>
      <c r="S253" s="22"/>
      <c r="T253" s="21"/>
      <c r="U253" s="21"/>
      <c r="V253" s="21"/>
      <c r="W253" s="21"/>
      <c r="X253" s="21"/>
      <c r="Y253" s="21"/>
      <c r="Z253" s="21"/>
      <c r="AA253" s="22"/>
      <c r="AB253" s="22"/>
      <c r="AC253" s="21"/>
      <c r="AD253" s="21"/>
      <c r="AE253" s="21"/>
      <c r="AF253" s="21"/>
      <c r="AG253" s="21"/>
      <c r="AH253" s="21"/>
      <c r="AI253" s="21"/>
      <c r="AJ253" s="21"/>
      <c r="AK253" s="21"/>
      <c r="AL253" s="21"/>
      <c r="AM253" s="21"/>
      <c r="AN253" s="21"/>
      <c r="AO253" s="21"/>
      <c r="AP253" s="21"/>
      <c r="AQ253" s="21"/>
      <c r="AR253" s="21"/>
      <c r="AS253" s="22"/>
    </row>
    <row r="254" spans="2:45" ht="15" thickBot="1" x14ac:dyDescent="0.4">
      <c r="B254" s="328"/>
      <c r="C254" s="9">
        <v>5</v>
      </c>
      <c r="D254" s="21"/>
      <c r="E254" s="237"/>
      <c r="F254" s="26" t="str" cm="1">
        <f t="array" ref="F254">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54" s="237"/>
      <c r="H254" s="21"/>
      <c r="I254" s="237"/>
      <c r="J254" s="237"/>
      <c r="K254" s="242" t="str" cm="1">
        <f t="array" ref="K254">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54" s="21"/>
      <c r="M254" s="237"/>
      <c r="N254" s="21"/>
      <c r="O254" s="21"/>
      <c r="P254" s="24" t="str" cm="1">
        <f t="array" ref="P254">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54" s="26" t="str" cm="1">
        <f t="array" ref="Q254">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54" s="21"/>
      <c r="S254" s="22"/>
      <c r="T254" s="21"/>
      <c r="U254" s="21"/>
      <c r="V254" s="21"/>
      <c r="W254" s="21"/>
      <c r="X254" s="21"/>
      <c r="Y254" s="21"/>
      <c r="Z254" s="21"/>
      <c r="AA254" s="23" t="str" cm="1">
        <f t="array" ref="AA254">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54" s="23" t="str" cm="1">
        <f t="array" ref="AB254">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54" s="24" t="str" cm="1">
        <f t="array" ref="AC254">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54" s="26" t="str" cm="1">
        <f t="array" ref="AD254">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54" s="26" t="str" cm="1">
        <f t="array" ref="AE254">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54" s="26" t="str" cm="1">
        <f t="array" ref="AF254">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54" s="26" t="str" cm="1">
        <f t="array" ref="AG254">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54" s="26" t="str" cm="1">
        <f t="array" ref="AH254">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54" s="26" t="str" cm="1">
        <f t="array" ref="AI254">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54" s="26" t="str" cm="1">
        <f t="array" ref="AJ254">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54" s="26" t="str" cm="1">
        <f t="array" ref="AK254">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54" s="26" t="str" cm="1">
        <f t="array" ref="AL254">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54" s="26" t="str" cm="1">
        <f t="array" ref="AM254">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54" s="26" t="str" cm="1">
        <f t="array" ref="AN254">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54" s="26" t="str" cm="1">
        <f t="array" ref="AO254">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54" s="26" t="str" cm="1">
        <f t="array" ref="AP254">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54" s="26" t="str" cm="1">
        <f t="array" ref="AQ254">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54" s="26" t="str" cm="1">
        <f t="array" ref="AR254">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54" s="22"/>
    </row>
    <row r="255" spans="2:45" ht="15" thickBot="1" x14ac:dyDescent="0.4">
      <c r="B255" s="328"/>
      <c r="C255" s="9">
        <v>6</v>
      </c>
      <c r="D255" s="21"/>
      <c r="E255" s="237"/>
      <c r="F255" s="237"/>
      <c r="G255" s="237"/>
      <c r="H255" s="21"/>
      <c r="I255" s="237"/>
      <c r="J255" s="237"/>
      <c r="K255" s="237"/>
      <c r="L255" s="21"/>
      <c r="M255" s="237"/>
      <c r="N255" s="21"/>
      <c r="O255" s="21"/>
      <c r="P255" s="24" t="str" cm="1">
        <f t="array" ref="P255">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55" s="237"/>
      <c r="R255" s="21"/>
      <c r="S255" s="22"/>
      <c r="T255" s="21"/>
      <c r="U255" s="21"/>
      <c r="V255" s="21"/>
      <c r="W255" s="21"/>
      <c r="X255" s="21"/>
      <c r="Y255" s="21"/>
      <c r="Z255" s="21"/>
      <c r="AA255" s="22"/>
      <c r="AB255" s="23" t="str" cm="1">
        <f t="array" ref="AB255">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55" s="21"/>
      <c r="AD255" s="24" t="str" cm="1">
        <f t="array" ref="AD255">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55" s="24" t="str" cm="1">
        <f t="array" ref="AE255">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55" s="21"/>
      <c r="AG255" s="24" t="str" cm="1">
        <f t="array" ref="AG255">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55" s="21"/>
      <c r="AI255" s="21"/>
      <c r="AJ255" s="21"/>
      <c r="AK255" s="21"/>
      <c r="AL255" s="21"/>
      <c r="AM255" s="21"/>
      <c r="AN255" s="21"/>
      <c r="AO255" s="21"/>
      <c r="AP255" s="21"/>
      <c r="AQ255" s="21"/>
      <c r="AR255" s="21"/>
      <c r="AS255" s="24" t="str" cm="1">
        <f t="array" ref="AS255">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56" spans="2:45" ht="15" thickBot="1" x14ac:dyDescent="0.4">
      <c r="B256" s="328"/>
      <c r="C256" s="9">
        <v>7</v>
      </c>
      <c r="D256" s="24" t="str" cm="1">
        <f t="array" ref="D256">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56" s="25" t="str" cm="1">
        <f t="array" ref="E256">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56" s="25" t="str" cm="1">
        <f t="array" ref="F256">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56" s="25" t="str" cm="1">
        <f t="array" ref="G256">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56" s="24" t="str" cm="1">
        <f t="array" ref="H256">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56" s="25" t="str" cm="1">
        <f t="array" ref="I256">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56" s="25" t="str" cm="1">
        <f t="array" ref="J256">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56" s="251" t="str" cm="1">
        <f t="array" ref="K256">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56" s="24" t="str" cm="1">
        <f t="array" ref="L256">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56" s="25" t="str" cm="1">
        <f t="array" ref="M256">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56" s="24" t="str" cm="1">
        <f t="array" ref="N256">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56" s="24" t="str" cm="1">
        <f t="array" ref="O256">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56" s="21"/>
      <c r="Q256" s="237"/>
      <c r="R256" s="21"/>
      <c r="S256" s="22"/>
      <c r="T256" s="21"/>
      <c r="U256" s="21"/>
      <c r="V256" s="21"/>
      <c r="W256" s="21"/>
      <c r="X256" s="21"/>
      <c r="Y256" s="21"/>
      <c r="Z256" s="21"/>
      <c r="AA256" s="22"/>
      <c r="AB256" s="22"/>
      <c r="AC256" s="21"/>
      <c r="AD256" s="21"/>
      <c r="AE256" s="21"/>
      <c r="AF256" s="21"/>
      <c r="AG256" s="21"/>
      <c r="AH256" s="21"/>
      <c r="AI256" s="21"/>
      <c r="AJ256" s="21"/>
      <c r="AK256" s="21"/>
      <c r="AL256" s="21"/>
      <c r="AM256" s="21"/>
      <c r="AN256" s="21"/>
      <c r="AO256" s="21"/>
      <c r="AP256" s="21"/>
      <c r="AQ256" s="21"/>
      <c r="AR256" s="21"/>
      <c r="AS256" s="22"/>
    </row>
    <row r="257" spans="2:45" ht="15" thickBot="1" x14ac:dyDescent="0.4">
      <c r="B257" s="328"/>
      <c r="C257" s="9">
        <v>8</v>
      </c>
      <c r="D257" s="21"/>
      <c r="E257" s="237"/>
      <c r="F257" s="237"/>
      <c r="G257" s="237"/>
      <c r="H257" s="21"/>
      <c r="I257" s="237"/>
      <c r="J257" s="237"/>
      <c r="K257" s="237"/>
      <c r="L257" s="21"/>
      <c r="M257" s="237"/>
      <c r="N257" s="24" t="str" cm="1">
        <f t="array" ref="N257">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57" s="24" t="str" cm="1">
        <f t="array" ref="O257">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57" s="21"/>
      <c r="Q257" s="237"/>
      <c r="R257" s="21"/>
      <c r="S257" s="22"/>
      <c r="T257" s="61" t="str" cm="1">
        <f t="array" ref="T257">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57" s="24" t="str" cm="1">
        <f t="array" ref="U257">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57" s="21"/>
      <c r="W257" s="21"/>
      <c r="X257" s="21"/>
      <c r="Y257" s="21"/>
      <c r="Z257" s="21"/>
      <c r="AA257" s="22"/>
      <c r="AB257" s="22"/>
      <c r="AC257" s="21"/>
      <c r="AD257" s="21"/>
      <c r="AE257" s="21"/>
      <c r="AF257" s="21"/>
      <c r="AG257" s="21"/>
      <c r="AH257" s="21"/>
      <c r="AI257" s="21"/>
      <c r="AJ257" s="21"/>
      <c r="AK257" s="21"/>
      <c r="AL257" s="21"/>
      <c r="AM257" s="21"/>
      <c r="AN257" s="21"/>
      <c r="AO257" s="21"/>
      <c r="AP257" s="21"/>
      <c r="AQ257" s="21"/>
      <c r="AR257" s="21"/>
      <c r="AS257" s="22"/>
    </row>
    <row r="258" spans="2:45" ht="15" thickBot="1" x14ac:dyDescent="0.4">
      <c r="B258" s="328"/>
      <c r="C258" s="9">
        <v>9</v>
      </c>
      <c r="D258" s="21"/>
      <c r="E258" s="237"/>
      <c r="F258" s="237"/>
      <c r="G258" s="237"/>
      <c r="H258" s="21"/>
      <c r="I258" s="237"/>
      <c r="J258" s="237"/>
      <c r="K258" s="237"/>
      <c r="L258" s="21"/>
      <c r="M258" s="237"/>
      <c r="N258" s="24" t="str" cm="1">
        <f t="array" ref="N258">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58" s="24" t="str" cm="1">
        <f t="array" ref="O258">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58" s="21"/>
      <c r="Q258" s="237"/>
      <c r="R258" s="21"/>
      <c r="S258" s="22"/>
      <c r="T258" s="61" t="str" cm="1">
        <f t="array" ref="T258">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58" s="24" t="str" cm="1">
        <f t="array" ref="U258">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58" s="21"/>
      <c r="W258" s="21"/>
      <c r="X258" s="21"/>
      <c r="Y258" s="21"/>
      <c r="Z258" s="21"/>
      <c r="AA258" s="22"/>
      <c r="AB258" s="22"/>
      <c r="AC258" s="21"/>
      <c r="AD258" s="21"/>
      <c r="AE258" s="21"/>
      <c r="AF258" s="21"/>
      <c r="AG258" s="21"/>
      <c r="AH258" s="21"/>
      <c r="AI258" s="21"/>
      <c r="AJ258" s="21"/>
      <c r="AK258" s="21"/>
      <c r="AL258" s="21"/>
      <c r="AM258" s="21"/>
      <c r="AN258" s="21"/>
      <c r="AO258" s="21"/>
      <c r="AP258" s="21"/>
      <c r="AQ258" s="21"/>
      <c r="AR258" s="21"/>
      <c r="AS258" s="22"/>
    </row>
    <row r="259" spans="2:45" ht="15" thickBot="1" x14ac:dyDescent="0.4">
      <c r="B259" s="328"/>
      <c r="C259" s="9">
        <v>10</v>
      </c>
      <c r="D259" s="28"/>
      <c r="E259" s="27"/>
      <c r="F259" s="27"/>
      <c r="G259" s="27"/>
      <c r="H259" s="28"/>
      <c r="I259" s="27"/>
      <c r="J259" s="27"/>
      <c r="K259" s="27"/>
      <c r="L259" s="28"/>
      <c r="M259" s="27"/>
      <c r="N259" s="29" t="str" cm="1">
        <f t="array" ref="N259">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59" s="29" t="str" cm="1">
        <f t="array" ref="O259">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59" s="28"/>
      <c r="Q259" s="27"/>
      <c r="R259" s="28"/>
      <c r="S259" s="30"/>
      <c r="T259" s="244" t="str" cm="1">
        <f t="array" ref="T259">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59" s="29" t="str" cm="1">
        <f t="array" ref="U259">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59" s="30"/>
      <c r="W259" s="28"/>
      <c r="X259" s="28"/>
      <c r="Y259" s="29" t="str" cm="1">
        <f t="array" ref="Y259">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59" s="244" t="str" cm="1">
        <f t="array" ref="Z259">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59" s="30"/>
      <c r="AB259" s="30"/>
      <c r="AC259" s="28"/>
      <c r="AD259" s="28"/>
      <c r="AE259" s="28"/>
      <c r="AF259" s="28"/>
      <c r="AG259" s="28"/>
      <c r="AH259" s="28"/>
      <c r="AI259" s="28"/>
      <c r="AJ259" s="28"/>
      <c r="AK259" s="28"/>
      <c r="AL259" s="28"/>
      <c r="AM259" s="28"/>
      <c r="AN259" s="28"/>
      <c r="AO259" s="28"/>
      <c r="AP259" s="28"/>
      <c r="AQ259" s="28"/>
      <c r="AR259" s="28"/>
      <c r="AS259" s="30"/>
    </row>
    <row r="260" spans="2:45" ht="15" thickBot="1" x14ac:dyDescent="0.4">
      <c r="D260" s="271"/>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c r="AJ260" s="272"/>
      <c r="AK260" s="272"/>
      <c r="AL260" s="273"/>
      <c r="AM260" s="274"/>
      <c r="AN260" s="274"/>
      <c r="AO260" s="274"/>
      <c r="AP260" s="274"/>
      <c r="AQ260" s="274"/>
      <c r="AR260" s="274"/>
      <c r="AS260" s="274"/>
    </row>
    <row r="261" spans="2:45" ht="15" thickBot="1" x14ac:dyDescent="0.4">
      <c r="B261" s="328" t="str">
        <f>IF('1. Introduction'!C32=0,"",'1. Introduction'!C32)</f>
        <v/>
      </c>
      <c r="C261" s="9">
        <v>1</v>
      </c>
      <c r="D261" s="21"/>
      <c r="E261" s="237"/>
      <c r="F261" s="237"/>
      <c r="G261" s="238" t="str" cm="1">
        <f t="array" ref="G261">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61" s="21"/>
      <c r="I261" s="237"/>
      <c r="J261" s="237"/>
      <c r="K261" s="252" t="str" cm="1">
        <f t="array" ref="K26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61" s="18"/>
      <c r="M261" s="237"/>
      <c r="N261" s="21"/>
      <c r="O261" s="21"/>
      <c r="P261" s="18"/>
      <c r="Q261" s="237"/>
      <c r="R261" s="238" t="str" cm="1">
        <f t="array" ref="R261">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61" s="55" t="str" cm="1">
        <f t="array" ref="S26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61" s="21"/>
      <c r="U261" s="21"/>
      <c r="V261" s="24" t="str" cm="1">
        <f t="array" ref="V261">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61" s="24" t="str" cm="1">
        <f t="array" ref="W261">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61" s="24" t="str" cm="1">
        <f t="array" ref="X261">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61" s="21"/>
      <c r="Z261" s="21"/>
      <c r="AA261" s="19"/>
      <c r="AB261" s="19"/>
      <c r="AC261" s="20"/>
      <c r="AD261" s="239"/>
      <c r="AE261" s="22"/>
      <c r="AF261" s="24" t="str" cm="1">
        <f t="array" ref="AF261">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61" s="22"/>
      <c r="AH261" s="24" t="str" cm="1">
        <f t="array" ref="AH261">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61" s="22"/>
      <c r="AJ261" s="239"/>
      <c r="AK261" s="239"/>
      <c r="AL261" s="22"/>
      <c r="AM261" s="239"/>
      <c r="AN261" s="22"/>
      <c r="AO261" s="239"/>
      <c r="AP261" s="22"/>
      <c r="AQ261" s="239"/>
      <c r="AR261" s="22"/>
      <c r="AS261" s="19"/>
    </row>
    <row r="262" spans="2:45" ht="15" thickBot="1" x14ac:dyDescent="0.4">
      <c r="B262" s="328"/>
      <c r="C262" s="9">
        <v>2</v>
      </c>
      <c r="D262" s="21"/>
      <c r="E262" s="237"/>
      <c r="F262" s="237"/>
      <c r="G262" s="238" t="str" cm="1">
        <f t="array" ref="G262">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62" s="21"/>
      <c r="I262" s="237"/>
      <c r="J262" s="237"/>
      <c r="K262" s="252" t="str" cm="1">
        <f t="array" ref="K262">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62" s="21"/>
      <c r="M262" s="237"/>
      <c r="N262" s="21"/>
      <c r="O262" s="21"/>
      <c r="P262" s="21"/>
      <c r="Q262" s="237"/>
      <c r="R262" s="238" t="str" cm="1">
        <f t="array" ref="R262">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62" s="22"/>
      <c r="T262" s="21"/>
      <c r="U262" s="21"/>
      <c r="V262" s="21"/>
      <c r="W262" s="21"/>
      <c r="X262" s="21"/>
      <c r="Y262" s="21"/>
      <c r="Z262" s="21"/>
      <c r="AA262" s="23" t="str" cm="1">
        <f t="array" ref="AA262">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62" s="22"/>
      <c r="AC262" s="23" t="str" cm="1">
        <f t="array" ref="AC262">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62" s="21"/>
      <c r="AE262" s="21"/>
      <c r="AF262" s="21"/>
      <c r="AG262" s="21"/>
      <c r="AH262" s="21"/>
      <c r="AI262" s="21"/>
      <c r="AJ262" s="21"/>
      <c r="AK262" s="21"/>
      <c r="AL262" s="21"/>
      <c r="AM262" s="21"/>
      <c r="AN262" s="21"/>
      <c r="AO262" s="21"/>
      <c r="AP262" s="21"/>
      <c r="AQ262" s="21"/>
      <c r="AR262" s="21"/>
      <c r="AS262" s="22"/>
    </row>
    <row r="263" spans="2:45" ht="15" thickBot="1" x14ac:dyDescent="0.4">
      <c r="B263" s="328"/>
      <c r="C263" s="9">
        <v>3</v>
      </c>
      <c r="D263" s="21"/>
      <c r="E263" s="237"/>
      <c r="F263" s="26" t="str" cm="1">
        <f t="array" ref="F263">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63" s="26" t="str" cm="1">
        <f t="array" ref="G263">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63" s="21"/>
      <c r="I263" s="237"/>
      <c r="J263" s="26" t="str" cm="1">
        <f t="array" ref="J263">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63" s="242" t="str" cm="1">
        <f t="array" ref="K26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63" s="21"/>
      <c r="M263" s="237"/>
      <c r="N263" s="21"/>
      <c r="O263" s="21"/>
      <c r="P263" s="21"/>
      <c r="Q263" s="237"/>
      <c r="R263" s="26" t="str" cm="1">
        <f t="array" ref="R263">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63" s="23" t="str" cm="1">
        <f t="array" ref="S26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63" s="21"/>
      <c r="U263" s="21"/>
      <c r="V263" s="21"/>
      <c r="W263" s="21"/>
      <c r="X263" s="21"/>
      <c r="Y263" s="21"/>
      <c r="Z263" s="21"/>
      <c r="AA263" s="23" t="str" cm="1">
        <f t="array" ref="AA263">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63" s="22"/>
      <c r="AC263" s="24" t="str" cm="1">
        <f t="array" ref="AC263">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63" s="21"/>
      <c r="AE263" s="21"/>
      <c r="AF263" s="21"/>
      <c r="AG263" s="21"/>
      <c r="AH263" s="21"/>
      <c r="AI263" s="21"/>
      <c r="AJ263" s="21"/>
      <c r="AK263" s="21"/>
      <c r="AL263" s="21"/>
      <c r="AM263" s="21"/>
      <c r="AN263" s="21"/>
      <c r="AO263" s="21"/>
      <c r="AP263" s="21"/>
      <c r="AQ263" s="21"/>
      <c r="AR263" s="21"/>
      <c r="AS263" s="22"/>
    </row>
    <row r="264" spans="2:45" ht="15" thickBot="1" x14ac:dyDescent="0.4">
      <c r="B264" s="328"/>
      <c r="C264" s="9">
        <v>4</v>
      </c>
      <c r="D264" s="24" t="str" cm="1">
        <f t="array" ref="D264">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64" s="25" t="str" cm="1">
        <f t="array" ref="E264">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64" s="25" t="str" cm="1">
        <f t="array" ref="F264">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64" s="25" t="str" cm="1">
        <f t="array" ref="G264">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64" s="24" t="str" cm="1">
        <f t="array" ref="H264">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64" s="25" t="str" cm="1">
        <f t="array" ref="I264">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64" s="25" t="str" cm="1">
        <f t="array" ref="J264">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64" s="251" t="str" cm="1">
        <f t="array" ref="K264">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64" s="24" t="str" cm="1">
        <f t="array" ref="L264">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64" s="25" t="str" cm="1">
        <f t="array" ref="M264">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64" s="21"/>
      <c r="O264" s="21"/>
      <c r="P264" s="21"/>
      <c r="Q264" s="237"/>
      <c r="R264" s="21"/>
      <c r="S264" s="22"/>
      <c r="T264" s="21"/>
      <c r="U264" s="21"/>
      <c r="V264" s="21"/>
      <c r="W264" s="21"/>
      <c r="X264" s="21"/>
      <c r="Y264" s="21"/>
      <c r="Z264" s="21"/>
      <c r="AA264" s="22"/>
      <c r="AB264" s="22"/>
      <c r="AC264" s="21"/>
      <c r="AD264" s="21"/>
      <c r="AE264" s="21"/>
      <c r="AF264" s="21"/>
      <c r="AG264" s="21"/>
      <c r="AH264" s="21"/>
      <c r="AI264" s="21"/>
      <c r="AJ264" s="21"/>
      <c r="AK264" s="21"/>
      <c r="AL264" s="21"/>
      <c r="AM264" s="21"/>
      <c r="AN264" s="21"/>
      <c r="AO264" s="21"/>
      <c r="AP264" s="21"/>
      <c r="AQ264" s="21"/>
      <c r="AR264" s="21"/>
      <c r="AS264" s="22"/>
    </row>
    <row r="265" spans="2:45" ht="15" thickBot="1" x14ac:dyDescent="0.4">
      <c r="B265" s="328"/>
      <c r="C265" s="9">
        <v>5</v>
      </c>
      <c r="D265" s="21"/>
      <c r="E265" s="237"/>
      <c r="F265" s="26" t="str" cm="1">
        <f t="array" ref="F265">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65" s="237"/>
      <c r="H265" s="21"/>
      <c r="I265" s="237"/>
      <c r="J265" s="237"/>
      <c r="K265" s="242" t="str" cm="1">
        <f t="array" ref="K265">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65" s="21"/>
      <c r="M265" s="237"/>
      <c r="N265" s="21"/>
      <c r="O265" s="21"/>
      <c r="P265" s="24" t="str" cm="1">
        <f t="array" ref="P265">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65" s="26" t="str" cm="1">
        <f t="array" ref="Q265">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65" s="21"/>
      <c r="S265" s="22"/>
      <c r="T265" s="21"/>
      <c r="U265" s="21"/>
      <c r="V265" s="21"/>
      <c r="W265" s="21"/>
      <c r="X265" s="21"/>
      <c r="Y265" s="21"/>
      <c r="Z265" s="21"/>
      <c r="AA265" s="23" t="str" cm="1">
        <f t="array" ref="AA265">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65" s="23" t="str" cm="1">
        <f t="array" ref="AB265">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65" s="24" t="str" cm="1">
        <f t="array" ref="AC265">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65" s="26" t="str" cm="1">
        <f t="array" ref="AD265">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65" s="26" t="str" cm="1">
        <f t="array" ref="AE265">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65" s="26" t="str" cm="1">
        <f t="array" ref="AF265">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65" s="26" t="str" cm="1">
        <f t="array" ref="AG265">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65" s="26" t="str" cm="1">
        <f t="array" ref="AH265">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65" s="26" t="str" cm="1">
        <f t="array" ref="AI265">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65" s="26" t="str" cm="1">
        <f t="array" ref="AJ265">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65" s="26" t="str" cm="1">
        <f t="array" ref="AK265">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65" s="26" t="str" cm="1">
        <f t="array" ref="AL265">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65" s="26" t="str" cm="1">
        <f t="array" ref="AM265">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65" s="26" t="str" cm="1">
        <f t="array" ref="AN265">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65" s="26" t="str" cm="1">
        <f t="array" ref="AO265">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65" s="26" t="str" cm="1">
        <f t="array" ref="AP265">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65" s="26" t="str" cm="1">
        <f t="array" ref="AQ265">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65" s="26" t="str" cm="1">
        <f t="array" ref="AR265">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65" s="22"/>
    </row>
    <row r="266" spans="2:45" ht="15" thickBot="1" x14ac:dyDescent="0.4">
      <c r="B266" s="328"/>
      <c r="C266" s="9">
        <v>6</v>
      </c>
      <c r="D266" s="21"/>
      <c r="E266" s="237"/>
      <c r="F266" s="237"/>
      <c r="G266" s="237"/>
      <c r="H266" s="21"/>
      <c r="I266" s="237"/>
      <c r="J266" s="237"/>
      <c r="K266" s="237"/>
      <c r="L266" s="21"/>
      <c r="M266" s="237"/>
      <c r="N266" s="21"/>
      <c r="O266" s="21"/>
      <c r="P266" s="24" t="str" cm="1">
        <f t="array" ref="P266">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66" s="237"/>
      <c r="R266" s="21"/>
      <c r="S266" s="22"/>
      <c r="T266" s="21"/>
      <c r="U266" s="21"/>
      <c r="V266" s="21"/>
      <c r="W266" s="21"/>
      <c r="X266" s="21"/>
      <c r="Y266" s="21"/>
      <c r="Z266" s="21"/>
      <c r="AA266" s="22"/>
      <c r="AB266" s="23" t="str" cm="1">
        <f t="array" ref="AB266">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66" s="21"/>
      <c r="AD266" s="24" t="str" cm="1">
        <f t="array" ref="AD266">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66" s="24" t="str" cm="1">
        <f t="array" ref="AE266">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66" s="21"/>
      <c r="AG266" s="24" t="str" cm="1">
        <f t="array" ref="AG266">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66" s="21"/>
      <c r="AI266" s="21"/>
      <c r="AJ266" s="21"/>
      <c r="AK266" s="21"/>
      <c r="AL266" s="21"/>
      <c r="AM266" s="21"/>
      <c r="AN266" s="21"/>
      <c r="AO266" s="21"/>
      <c r="AP266" s="21"/>
      <c r="AQ266" s="21"/>
      <c r="AR266" s="21"/>
      <c r="AS266" s="24" t="str" cm="1">
        <f t="array" ref="AS266">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67" spans="2:45" ht="15" thickBot="1" x14ac:dyDescent="0.4">
      <c r="B267" s="328"/>
      <c r="C267" s="9">
        <v>7</v>
      </c>
      <c r="D267" s="24" t="str" cm="1">
        <f t="array" ref="D267">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67" s="25" t="str" cm="1">
        <f t="array" ref="E267">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67" s="25" t="str" cm="1">
        <f t="array" ref="F267">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67" s="25" t="str" cm="1">
        <f t="array" ref="G267">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67" s="24" t="str" cm="1">
        <f t="array" ref="H267">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67" s="25" t="str" cm="1">
        <f t="array" ref="I267">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67" s="25" t="str" cm="1">
        <f t="array" ref="J267">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67" s="251" t="str" cm="1">
        <f t="array" ref="K267">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67" s="24" t="str" cm="1">
        <f t="array" ref="L267">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67" s="25" t="str" cm="1">
        <f t="array" ref="M267">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67" s="24" t="str" cm="1">
        <f t="array" ref="N267">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67" s="24" t="str" cm="1">
        <f t="array" ref="O267">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67" s="21"/>
      <c r="Q267" s="237"/>
      <c r="R267" s="21"/>
      <c r="S267" s="22"/>
      <c r="T267" s="21"/>
      <c r="U267" s="21"/>
      <c r="V267" s="21"/>
      <c r="W267" s="21"/>
      <c r="X267" s="21"/>
      <c r="Y267" s="21"/>
      <c r="Z267" s="21"/>
      <c r="AA267" s="22"/>
      <c r="AB267" s="22"/>
      <c r="AC267" s="21"/>
      <c r="AD267" s="21"/>
      <c r="AE267" s="21"/>
      <c r="AF267" s="21"/>
      <c r="AG267" s="21"/>
      <c r="AH267" s="21"/>
      <c r="AI267" s="21"/>
      <c r="AJ267" s="21"/>
      <c r="AK267" s="21"/>
      <c r="AL267" s="21"/>
      <c r="AM267" s="21"/>
      <c r="AN267" s="21"/>
      <c r="AO267" s="21"/>
      <c r="AP267" s="21"/>
      <c r="AQ267" s="21"/>
      <c r="AR267" s="21"/>
      <c r="AS267" s="22"/>
    </row>
    <row r="268" spans="2:45" ht="15" thickBot="1" x14ac:dyDescent="0.4">
      <c r="B268" s="328"/>
      <c r="C268" s="9">
        <v>8</v>
      </c>
      <c r="D268" s="21"/>
      <c r="E268" s="237"/>
      <c r="F268" s="237"/>
      <c r="G268" s="237"/>
      <c r="H268" s="21"/>
      <c r="I268" s="237"/>
      <c r="J268" s="237"/>
      <c r="K268" s="237"/>
      <c r="L268" s="21"/>
      <c r="M268" s="237"/>
      <c r="N268" s="24" t="str" cm="1">
        <f t="array" ref="N268">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68" s="24" t="str" cm="1">
        <f t="array" ref="O268">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68" s="21"/>
      <c r="Q268" s="237"/>
      <c r="R268" s="21"/>
      <c r="S268" s="22"/>
      <c r="T268" s="61" t="str" cm="1">
        <f t="array" ref="T268">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68" s="24" t="str" cm="1">
        <f t="array" ref="U268">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68" s="21"/>
      <c r="W268" s="21"/>
      <c r="X268" s="21"/>
      <c r="Y268" s="21"/>
      <c r="Z268" s="21"/>
      <c r="AA268" s="22"/>
      <c r="AB268" s="22"/>
      <c r="AC268" s="21"/>
      <c r="AD268" s="21"/>
      <c r="AE268" s="21"/>
      <c r="AF268" s="21"/>
      <c r="AG268" s="21"/>
      <c r="AH268" s="21"/>
      <c r="AI268" s="21"/>
      <c r="AJ268" s="21"/>
      <c r="AK268" s="21"/>
      <c r="AL268" s="21"/>
      <c r="AM268" s="21"/>
      <c r="AN268" s="21"/>
      <c r="AO268" s="21"/>
      <c r="AP268" s="21"/>
      <c r="AQ268" s="21"/>
      <c r="AR268" s="21"/>
      <c r="AS268" s="22"/>
    </row>
    <row r="269" spans="2:45" ht="15" thickBot="1" x14ac:dyDescent="0.4">
      <c r="B269" s="328"/>
      <c r="C269" s="9">
        <v>9</v>
      </c>
      <c r="D269" s="21"/>
      <c r="E269" s="237"/>
      <c r="F269" s="237"/>
      <c r="G269" s="237"/>
      <c r="H269" s="21"/>
      <c r="I269" s="237"/>
      <c r="J269" s="237"/>
      <c r="K269" s="237"/>
      <c r="L269" s="21"/>
      <c r="M269" s="237"/>
      <c r="N269" s="24" t="str" cm="1">
        <f t="array" ref="N269">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69" s="24" t="str" cm="1">
        <f t="array" ref="O269">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69" s="21"/>
      <c r="Q269" s="237"/>
      <c r="R269" s="21"/>
      <c r="S269" s="22"/>
      <c r="T269" s="61" t="str" cm="1">
        <f t="array" ref="T269">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69" s="24" t="str" cm="1">
        <f t="array" ref="U269">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69" s="21"/>
      <c r="W269" s="21"/>
      <c r="X269" s="21"/>
      <c r="Y269" s="21"/>
      <c r="Z269" s="21"/>
      <c r="AA269" s="22"/>
      <c r="AB269" s="22"/>
      <c r="AC269" s="21"/>
      <c r="AD269" s="21"/>
      <c r="AE269" s="21"/>
      <c r="AF269" s="21"/>
      <c r="AG269" s="21"/>
      <c r="AH269" s="21"/>
      <c r="AI269" s="21"/>
      <c r="AJ269" s="21"/>
      <c r="AK269" s="21"/>
      <c r="AL269" s="21"/>
      <c r="AM269" s="21"/>
      <c r="AN269" s="21"/>
      <c r="AO269" s="21"/>
      <c r="AP269" s="21"/>
      <c r="AQ269" s="21"/>
      <c r="AR269" s="21"/>
      <c r="AS269" s="22"/>
    </row>
    <row r="270" spans="2:45" ht="15" thickBot="1" x14ac:dyDescent="0.4">
      <c r="B270" s="328"/>
      <c r="C270" s="9">
        <v>10</v>
      </c>
      <c r="D270" s="28"/>
      <c r="E270" s="27"/>
      <c r="F270" s="27"/>
      <c r="G270" s="27"/>
      <c r="H270" s="28"/>
      <c r="I270" s="27"/>
      <c r="J270" s="27"/>
      <c r="K270" s="27"/>
      <c r="L270" s="28"/>
      <c r="M270" s="27"/>
      <c r="N270" s="29" t="str" cm="1">
        <f t="array" ref="N270">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70" s="29" t="str" cm="1">
        <f t="array" ref="O270">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70" s="28"/>
      <c r="Q270" s="27"/>
      <c r="R270" s="28"/>
      <c r="S270" s="30"/>
      <c r="T270" s="244" t="str" cm="1">
        <f t="array" ref="T270">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70" s="29" t="str" cm="1">
        <f t="array" ref="U270">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70" s="30"/>
      <c r="W270" s="28"/>
      <c r="X270" s="28"/>
      <c r="Y270" s="29" t="str" cm="1">
        <f t="array" ref="Y270">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70" s="244" t="str" cm="1">
        <f t="array" ref="Z270">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70" s="30"/>
      <c r="AB270" s="30"/>
      <c r="AC270" s="28"/>
      <c r="AD270" s="28"/>
      <c r="AE270" s="28"/>
      <c r="AF270" s="28"/>
      <c r="AG270" s="28"/>
      <c r="AH270" s="28"/>
      <c r="AI270" s="28"/>
      <c r="AJ270" s="28"/>
      <c r="AK270" s="28"/>
      <c r="AL270" s="28"/>
      <c r="AM270" s="28"/>
      <c r="AN270" s="28"/>
      <c r="AO270" s="28"/>
      <c r="AP270" s="28"/>
      <c r="AQ270" s="28"/>
      <c r="AR270" s="28"/>
      <c r="AS270" s="30"/>
    </row>
    <row r="271" spans="2:45" ht="15" thickBot="1" x14ac:dyDescent="0.4">
      <c r="D271" s="271"/>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c r="AI271" s="272"/>
      <c r="AJ271" s="272"/>
      <c r="AK271" s="272"/>
      <c r="AL271" s="273"/>
      <c r="AM271" s="274"/>
      <c r="AN271" s="274"/>
      <c r="AO271" s="274"/>
      <c r="AP271" s="274"/>
      <c r="AQ271" s="274"/>
      <c r="AR271" s="274"/>
      <c r="AS271" s="274"/>
    </row>
    <row r="272" spans="2:45" ht="15" thickBot="1" x14ac:dyDescent="0.4">
      <c r="B272" s="328" t="str">
        <f>IF('1. Introduction'!C33=0,"",'1. Introduction'!C33)</f>
        <v/>
      </c>
      <c r="C272" s="9">
        <v>1</v>
      </c>
      <c r="D272" s="21"/>
      <c r="E272" s="237"/>
      <c r="F272" s="237"/>
      <c r="G272" s="238" t="str" cm="1">
        <f t="array" ref="G272">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72" s="21"/>
      <c r="I272" s="237"/>
      <c r="J272" s="237"/>
      <c r="K272" s="252" t="str" cm="1">
        <f t="array" ref="K27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72" s="18"/>
      <c r="M272" s="237"/>
      <c r="N272" s="21"/>
      <c r="O272" s="21"/>
      <c r="P272" s="18"/>
      <c r="Q272" s="237"/>
      <c r="R272" s="238" t="str" cm="1">
        <f t="array" ref="R272">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72" s="55" t="str" cm="1">
        <f t="array" ref="S27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72" s="21"/>
      <c r="U272" s="21"/>
      <c r="V272" s="24" t="str" cm="1">
        <f t="array" ref="V272">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72" s="24" t="str" cm="1">
        <f t="array" ref="W272">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72" s="24" t="str" cm="1">
        <f t="array" ref="X272">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72" s="21"/>
      <c r="Z272" s="21"/>
      <c r="AA272" s="19"/>
      <c r="AB272" s="19"/>
      <c r="AC272" s="20"/>
      <c r="AD272" s="239"/>
      <c r="AE272" s="22"/>
      <c r="AF272" s="24" t="str" cm="1">
        <f t="array" ref="AF272">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72" s="22"/>
      <c r="AH272" s="24" t="str" cm="1">
        <f t="array" ref="AH272">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72" s="22"/>
      <c r="AJ272" s="239"/>
      <c r="AK272" s="239"/>
      <c r="AL272" s="22"/>
      <c r="AM272" s="239"/>
      <c r="AN272" s="22"/>
      <c r="AO272" s="239"/>
      <c r="AP272" s="22"/>
      <c r="AQ272" s="239"/>
      <c r="AR272" s="22"/>
      <c r="AS272" s="19"/>
    </row>
    <row r="273" spans="2:45" ht="15" thickBot="1" x14ac:dyDescent="0.4">
      <c r="B273" s="328"/>
      <c r="C273" s="9">
        <v>2</v>
      </c>
      <c r="D273" s="21"/>
      <c r="E273" s="237"/>
      <c r="F273" s="237"/>
      <c r="G273" s="238" t="str" cm="1">
        <f t="array" ref="G273">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73" s="21"/>
      <c r="I273" s="237"/>
      <c r="J273" s="237"/>
      <c r="K273" s="252" t="str" cm="1">
        <f t="array" ref="K273">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73" s="21"/>
      <c r="M273" s="237"/>
      <c r="N273" s="21"/>
      <c r="O273" s="21"/>
      <c r="P273" s="21"/>
      <c r="Q273" s="237"/>
      <c r="R273" s="238" t="str" cm="1">
        <f t="array" ref="R273">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73" s="22"/>
      <c r="T273" s="21"/>
      <c r="U273" s="21"/>
      <c r="V273" s="21"/>
      <c r="W273" s="21"/>
      <c r="X273" s="21"/>
      <c r="Y273" s="21"/>
      <c r="Z273" s="21"/>
      <c r="AA273" s="23" t="str" cm="1">
        <f t="array" ref="AA273">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73" s="22"/>
      <c r="AC273" s="23" t="str" cm="1">
        <f t="array" ref="AC273">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73" s="21"/>
      <c r="AE273" s="21"/>
      <c r="AF273" s="21"/>
      <c r="AG273" s="21"/>
      <c r="AH273" s="21"/>
      <c r="AI273" s="21"/>
      <c r="AJ273" s="21"/>
      <c r="AK273" s="21"/>
      <c r="AL273" s="21"/>
      <c r="AM273" s="21"/>
      <c r="AN273" s="21"/>
      <c r="AO273" s="21"/>
      <c r="AP273" s="21"/>
      <c r="AQ273" s="21"/>
      <c r="AR273" s="21"/>
      <c r="AS273" s="22"/>
    </row>
    <row r="274" spans="2:45" ht="15" thickBot="1" x14ac:dyDescent="0.4">
      <c r="B274" s="328"/>
      <c r="C274" s="9">
        <v>3</v>
      </c>
      <c r="D274" s="21"/>
      <c r="E274" s="237"/>
      <c r="F274" s="26" t="str" cm="1">
        <f t="array" ref="F274">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74" s="26" t="str" cm="1">
        <f t="array" ref="G274">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74" s="21"/>
      <c r="I274" s="237"/>
      <c r="J274" s="26" t="str" cm="1">
        <f t="array" ref="J274">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74" s="242" t="str" cm="1">
        <f t="array" ref="K27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74" s="21"/>
      <c r="M274" s="237"/>
      <c r="N274" s="21"/>
      <c r="O274" s="21"/>
      <c r="P274" s="21"/>
      <c r="Q274" s="237"/>
      <c r="R274" s="26" t="str" cm="1">
        <f t="array" ref="R274">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74" s="23" t="str" cm="1">
        <f t="array" ref="S27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74" s="21"/>
      <c r="U274" s="21"/>
      <c r="V274" s="21"/>
      <c r="W274" s="21"/>
      <c r="X274" s="21"/>
      <c r="Y274" s="21"/>
      <c r="Z274" s="21"/>
      <c r="AA274" s="23" t="str" cm="1">
        <f t="array" ref="AA274">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74" s="22"/>
      <c r="AC274" s="24" t="str" cm="1">
        <f t="array" ref="AC274">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74" s="21"/>
      <c r="AE274" s="21"/>
      <c r="AF274" s="21"/>
      <c r="AG274" s="21"/>
      <c r="AH274" s="21"/>
      <c r="AI274" s="21"/>
      <c r="AJ274" s="21"/>
      <c r="AK274" s="21"/>
      <c r="AL274" s="21"/>
      <c r="AM274" s="21"/>
      <c r="AN274" s="21"/>
      <c r="AO274" s="21"/>
      <c r="AP274" s="21"/>
      <c r="AQ274" s="21"/>
      <c r="AR274" s="21"/>
      <c r="AS274" s="22"/>
    </row>
    <row r="275" spans="2:45" ht="15" thickBot="1" x14ac:dyDescent="0.4">
      <c r="B275" s="328"/>
      <c r="C275" s="9">
        <v>4</v>
      </c>
      <c r="D275" s="24" t="str" cm="1">
        <f t="array" ref="D275">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75" s="25" t="str" cm="1">
        <f t="array" ref="E275">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75" s="25" t="str" cm="1">
        <f t="array" ref="F275">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75" s="25" t="str" cm="1">
        <f t="array" ref="G275">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75" s="24" t="str" cm="1">
        <f t="array" ref="H275">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75" s="25" t="str" cm="1">
        <f t="array" ref="I275">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75" s="25" t="str" cm="1">
        <f t="array" ref="J275">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75" s="251" t="str" cm="1">
        <f t="array" ref="K275">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75" s="24" t="str" cm="1">
        <f t="array" ref="L275">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75" s="25" t="str" cm="1">
        <f t="array" ref="M275">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75" s="21"/>
      <c r="O275" s="21"/>
      <c r="P275" s="21"/>
      <c r="Q275" s="237"/>
      <c r="R275" s="21"/>
      <c r="S275" s="22"/>
      <c r="T275" s="21"/>
      <c r="U275" s="21"/>
      <c r="V275" s="21"/>
      <c r="W275" s="21"/>
      <c r="X275" s="21"/>
      <c r="Y275" s="21"/>
      <c r="Z275" s="21"/>
      <c r="AA275" s="22"/>
      <c r="AB275" s="22"/>
      <c r="AC275" s="21"/>
      <c r="AD275" s="21"/>
      <c r="AE275" s="21"/>
      <c r="AF275" s="21"/>
      <c r="AG275" s="21"/>
      <c r="AH275" s="21"/>
      <c r="AI275" s="21"/>
      <c r="AJ275" s="21"/>
      <c r="AK275" s="21"/>
      <c r="AL275" s="21"/>
      <c r="AM275" s="21"/>
      <c r="AN275" s="21"/>
      <c r="AO275" s="21"/>
      <c r="AP275" s="21"/>
      <c r="AQ275" s="21"/>
      <c r="AR275" s="21"/>
      <c r="AS275" s="22"/>
    </row>
    <row r="276" spans="2:45" ht="15" thickBot="1" x14ac:dyDescent="0.4">
      <c r="B276" s="328"/>
      <c r="C276" s="9">
        <v>5</v>
      </c>
      <c r="D276" s="21"/>
      <c r="E276" s="237"/>
      <c r="F276" s="26" t="str" cm="1">
        <f t="array" ref="F276">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76" s="237"/>
      <c r="H276" s="21"/>
      <c r="I276" s="237"/>
      <c r="J276" s="237"/>
      <c r="K276" s="242" t="str" cm="1">
        <f t="array" ref="K276">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76" s="21"/>
      <c r="M276" s="237"/>
      <c r="N276" s="21"/>
      <c r="O276" s="21"/>
      <c r="P276" s="24" t="str" cm="1">
        <f t="array" ref="P276">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76" s="26" t="str" cm="1">
        <f t="array" ref="Q276">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76" s="21"/>
      <c r="S276" s="22"/>
      <c r="T276" s="21"/>
      <c r="U276" s="21"/>
      <c r="V276" s="21"/>
      <c r="W276" s="21"/>
      <c r="X276" s="21"/>
      <c r="Y276" s="21"/>
      <c r="Z276" s="21"/>
      <c r="AA276" s="23" t="str" cm="1">
        <f t="array" ref="AA276">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76" s="23" t="str" cm="1">
        <f t="array" ref="AB276">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76" s="24" t="str" cm="1">
        <f t="array" ref="AC276">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76" s="26" t="str" cm="1">
        <f t="array" ref="AD276">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76" s="26" t="str" cm="1">
        <f t="array" ref="AE276">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76" s="26" t="str" cm="1">
        <f t="array" ref="AF276">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76" s="26" t="str" cm="1">
        <f t="array" ref="AG276">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76" s="26" t="str" cm="1">
        <f t="array" ref="AH276">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76" s="26" t="str" cm="1">
        <f t="array" ref="AI276">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76" s="26" t="str" cm="1">
        <f t="array" ref="AJ276">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76" s="26" t="str" cm="1">
        <f t="array" ref="AK276">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76" s="26" t="str" cm="1">
        <f t="array" ref="AL276">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76" s="26" t="str" cm="1">
        <f t="array" ref="AM276">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76" s="26" t="str" cm="1">
        <f t="array" ref="AN276">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76" s="26" t="str" cm="1">
        <f t="array" ref="AO276">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76" s="26" t="str" cm="1">
        <f t="array" ref="AP276">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76" s="26" t="str" cm="1">
        <f t="array" ref="AQ276">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76" s="26" t="str" cm="1">
        <f t="array" ref="AR276">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76" s="22"/>
    </row>
    <row r="277" spans="2:45" ht="15" thickBot="1" x14ac:dyDescent="0.4">
      <c r="B277" s="328"/>
      <c r="C277" s="9">
        <v>6</v>
      </c>
      <c r="D277" s="21"/>
      <c r="E277" s="237"/>
      <c r="F277" s="237"/>
      <c r="G277" s="237"/>
      <c r="H277" s="21"/>
      <c r="I277" s="237"/>
      <c r="J277" s="237"/>
      <c r="K277" s="237"/>
      <c r="L277" s="21"/>
      <c r="M277" s="237"/>
      <c r="N277" s="21"/>
      <c r="O277" s="21"/>
      <c r="P277" s="24" t="str" cm="1">
        <f t="array" ref="P277">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77" s="237"/>
      <c r="R277" s="21"/>
      <c r="S277" s="22"/>
      <c r="T277" s="21"/>
      <c r="U277" s="21"/>
      <c r="V277" s="21"/>
      <c r="W277" s="21"/>
      <c r="X277" s="21"/>
      <c r="Y277" s="21"/>
      <c r="Z277" s="21"/>
      <c r="AA277" s="22"/>
      <c r="AB277" s="23" t="str" cm="1">
        <f t="array" ref="AB277">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77" s="21"/>
      <c r="AD277" s="24" t="str" cm="1">
        <f t="array" ref="AD277">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77" s="24" t="str" cm="1">
        <f t="array" ref="AE277">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77" s="21"/>
      <c r="AG277" s="24" t="str" cm="1">
        <f t="array" ref="AG277">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77" s="21"/>
      <c r="AI277" s="21"/>
      <c r="AJ277" s="21"/>
      <c r="AK277" s="21"/>
      <c r="AL277" s="21"/>
      <c r="AM277" s="21"/>
      <c r="AN277" s="21"/>
      <c r="AO277" s="21"/>
      <c r="AP277" s="21"/>
      <c r="AQ277" s="21"/>
      <c r="AR277" s="21"/>
      <c r="AS277" s="24" t="str" cm="1">
        <f t="array" ref="AS277">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78" spans="2:45" ht="15" thickBot="1" x14ac:dyDescent="0.4">
      <c r="B278" s="328"/>
      <c r="C278" s="9">
        <v>7</v>
      </c>
      <c r="D278" s="24" t="str" cm="1">
        <f t="array" ref="D278">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78" s="25" t="str" cm="1">
        <f t="array" ref="E278">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78" s="25" t="str" cm="1">
        <f t="array" ref="F278">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78" s="25" t="str" cm="1">
        <f t="array" ref="G278">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78" s="24" t="str" cm="1">
        <f t="array" ref="H278">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78" s="25" t="str" cm="1">
        <f t="array" ref="I278">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78" s="25" t="str" cm="1">
        <f t="array" ref="J278">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78" s="251" t="str" cm="1">
        <f t="array" ref="K278">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78" s="24" t="str" cm="1">
        <f t="array" ref="L278">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78" s="25" t="str" cm="1">
        <f t="array" ref="M278">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78" s="24" t="str" cm="1">
        <f t="array" ref="N278">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78" s="24" t="str" cm="1">
        <f t="array" ref="O278">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78" s="21"/>
      <c r="Q278" s="237"/>
      <c r="R278" s="21"/>
      <c r="S278" s="22"/>
      <c r="T278" s="21"/>
      <c r="U278" s="21"/>
      <c r="V278" s="21"/>
      <c r="W278" s="21"/>
      <c r="X278" s="21"/>
      <c r="Y278" s="21"/>
      <c r="Z278" s="21"/>
      <c r="AA278" s="22"/>
      <c r="AB278" s="22"/>
      <c r="AC278" s="21"/>
      <c r="AD278" s="21"/>
      <c r="AE278" s="21"/>
      <c r="AF278" s="21"/>
      <c r="AG278" s="21"/>
      <c r="AH278" s="21"/>
      <c r="AI278" s="21"/>
      <c r="AJ278" s="21"/>
      <c r="AK278" s="21"/>
      <c r="AL278" s="21"/>
      <c r="AM278" s="21"/>
      <c r="AN278" s="21"/>
      <c r="AO278" s="21"/>
      <c r="AP278" s="21"/>
      <c r="AQ278" s="21"/>
      <c r="AR278" s="21"/>
      <c r="AS278" s="22"/>
    </row>
    <row r="279" spans="2:45" ht="15" thickBot="1" x14ac:dyDescent="0.4">
      <c r="B279" s="328"/>
      <c r="C279" s="9">
        <v>8</v>
      </c>
      <c r="D279" s="21"/>
      <c r="E279" s="237"/>
      <c r="F279" s="237"/>
      <c r="G279" s="237"/>
      <c r="H279" s="21"/>
      <c r="I279" s="237"/>
      <c r="J279" s="237"/>
      <c r="K279" s="237"/>
      <c r="L279" s="21"/>
      <c r="M279" s="237"/>
      <c r="N279" s="24" t="str" cm="1">
        <f t="array" ref="N279">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79" s="24" t="str" cm="1">
        <f t="array" ref="O279">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79" s="21"/>
      <c r="Q279" s="237"/>
      <c r="R279" s="21"/>
      <c r="S279" s="22"/>
      <c r="T279" s="61" t="str" cm="1">
        <f t="array" ref="T279">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79" s="24" t="str" cm="1">
        <f t="array" ref="U279">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79" s="21"/>
      <c r="W279" s="21"/>
      <c r="X279" s="21"/>
      <c r="Y279" s="21"/>
      <c r="Z279" s="21"/>
      <c r="AA279" s="22"/>
      <c r="AB279" s="22"/>
      <c r="AC279" s="21"/>
      <c r="AD279" s="21"/>
      <c r="AE279" s="21"/>
      <c r="AF279" s="21"/>
      <c r="AG279" s="21"/>
      <c r="AH279" s="21"/>
      <c r="AI279" s="21"/>
      <c r="AJ279" s="21"/>
      <c r="AK279" s="21"/>
      <c r="AL279" s="21"/>
      <c r="AM279" s="21"/>
      <c r="AN279" s="21"/>
      <c r="AO279" s="21"/>
      <c r="AP279" s="21"/>
      <c r="AQ279" s="21"/>
      <c r="AR279" s="21"/>
      <c r="AS279" s="22"/>
    </row>
    <row r="280" spans="2:45" ht="15" thickBot="1" x14ac:dyDescent="0.4">
      <c r="B280" s="328"/>
      <c r="C280" s="9">
        <v>9</v>
      </c>
      <c r="D280" s="21"/>
      <c r="E280" s="237"/>
      <c r="F280" s="237"/>
      <c r="G280" s="237"/>
      <c r="H280" s="21"/>
      <c r="I280" s="237"/>
      <c r="J280" s="237"/>
      <c r="K280" s="237"/>
      <c r="L280" s="21"/>
      <c r="M280" s="237"/>
      <c r="N280" s="24" t="str" cm="1">
        <f t="array" ref="N280">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80" s="24" t="str" cm="1">
        <f t="array" ref="O280">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80" s="21"/>
      <c r="Q280" s="237"/>
      <c r="R280" s="21"/>
      <c r="S280" s="22"/>
      <c r="T280" s="61" t="str" cm="1">
        <f t="array" ref="T280">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80" s="24" t="str" cm="1">
        <f t="array" ref="U280">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80" s="21"/>
      <c r="W280" s="21"/>
      <c r="X280" s="21"/>
      <c r="Y280" s="21"/>
      <c r="Z280" s="21"/>
      <c r="AA280" s="22"/>
      <c r="AB280" s="22"/>
      <c r="AC280" s="21"/>
      <c r="AD280" s="21"/>
      <c r="AE280" s="21"/>
      <c r="AF280" s="21"/>
      <c r="AG280" s="21"/>
      <c r="AH280" s="21"/>
      <c r="AI280" s="21"/>
      <c r="AJ280" s="21"/>
      <c r="AK280" s="21"/>
      <c r="AL280" s="21"/>
      <c r="AM280" s="21"/>
      <c r="AN280" s="21"/>
      <c r="AO280" s="21"/>
      <c r="AP280" s="21"/>
      <c r="AQ280" s="21"/>
      <c r="AR280" s="21"/>
      <c r="AS280" s="22"/>
    </row>
    <row r="281" spans="2:45" ht="15" thickBot="1" x14ac:dyDescent="0.4">
      <c r="B281" s="328"/>
      <c r="C281" s="9">
        <v>10</v>
      </c>
      <c r="D281" s="28"/>
      <c r="E281" s="27"/>
      <c r="F281" s="27"/>
      <c r="G281" s="27"/>
      <c r="H281" s="28"/>
      <c r="I281" s="27"/>
      <c r="J281" s="27"/>
      <c r="K281" s="27"/>
      <c r="L281" s="28"/>
      <c r="M281" s="27"/>
      <c r="N281" s="29" t="str" cm="1">
        <f t="array" ref="N281">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81" s="29" t="str" cm="1">
        <f t="array" ref="O281">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81" s="28"/>
      <c r="Q281" s="27"/>
      <c r="R281" s="28"/>
      <c r="S281" s="30"/>
      <c r="T281" s="244" t="str" cm="1">
        <f t="array" ref="T281">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81" s="29" t="str" cm="1">
        <f t="array" ref="U281">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81" s="30"/>
      <c r="W281" s="28"/>
      <c r="X281" s="28"/>
      <c r="Y281" s="29" t="str" cm="1">
        <f t="array" ref="Y281">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81" s="244" t="str" cm="1">
        <f t="array" ref="Z281">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81" s="30"/>
      <c r="AB281" s="30"/>
      <c r="AC281" s="28"/>
      <c r="AD281" s="28"/>
      <c r="AE281" s="28"/>
      <c r="AF281" s="28"/>
      <c r="AG281" s="28"/>
      <c r="AH281" s="28"/>
      <c r="AI281" s="28"/>
      <c r="AJ281" s="28"/>
      <c r="AK281" s="28"/>
      <c r="AL281" s="28"/>
      <c r="AM281" s="28"/>
      <c r="AN281" s="28"/>
      <c r="AO281" s="28"/>
      <c r="AP281" s="28"/>
      <c r="AQ281" s="28"/>
      <c r="AR281" s="28"/>
      <c r="AS281" s="30"/>
    </row>
    <row r="282" spans="2:45" ht="15" thickBot="1" x14ac:dyDescent="0.4">
      <c r="D282" s="271"/>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c r="AI282" s="272"/>
      <c r="AJ282" s="272"/>
      <c r="AK282" s="272"/>
      <c r="AL282" s="273"/>
      <c r="AM282" s="274"/>
      <c r="AN282" s="274"/>
      <c r="AO282" s="274"/>
      <c r="AP282" s="274"/>
      <c r="AQ282" s="274"/>
      <c r="AR282" s="274"/>
      <c r="AS282" s="274"/>
    </row>
    <row r="283" spans="2:45" ht="15" thickBot="1" x14ac:dyDescent="0.4">
      <c r="B283" s="328" t="str">
        <f>IF('1. Introduction'!C34=0,"",'1. Introduction'!C34)</f>
        <v/>
      </c>
      <c r="C283" s="9">
        <v>1</v>
      </c>
      <c r="D283" s="21"/>
      <c r="E283" s="237"/>
      <c r="F283" s="237"/>
      <c r="G283" s="238" t="str" cm="1">
        <f t="array" ref="G283">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83" s="21"/>
      <c r="I283" s="237"/>
      <c r="J283" s="237"/>
      <c r="K283" s="252" t="str" cm="1">
        <f t="array" ref="K283">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83" s="18"/>
      <c r="M283" s="237"/>
      <c r="N283" s="21"/>
      <c r="O283" s="21"/>
      <c r="P283" s="18"/>
      <c r="Q283" s="237"/>
      <c r="R283" s="238" t="str" cm="1">
        <f t="array" ref="R283">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83" s="55" t="str" cm="1">
        <f t="array" ref="S283">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83" s="21"/>
      <c r="U283" s="21"/>
      <c r="V283" s="24" t="str" cm="1">
        <f t="array" ref="V283">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83" s="24" t="str" cm="1">
        <f t="array" ref="W283">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83" s="24" t="str" cm="1">
        <f t="array" ref="X283">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83" s="21"/>
      <c r="Z283" s="21"/>
      <c r="AA283" s="19"/>
      <c r="AB283" s="19"/>
      <c r="AC283" s="20"/>
      <c r="AD283" s="239"/>
      <c r="AE283" s="22"/>
      <c r="AF283" s="24" t="str" cm="1">
        <f t="array" ref="AF283">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83" s="22"/>
      <c r="AH283" s="24" t="str" cm="1">
        <f t="array" ref="AH283">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83" s="22"/>
      <c r="AJ283" s="239"/>
      <c r="AK283" s="239"/>
      <c r="AL283" s="22"/>
      <c r="AM283" s="239"/>
      <c r="AN283" s="22"/>
      <c r="AO283" s="239"/>
      <c r="AP283" s="22"/>
      <c r="AQ283" s="239"/>
      <c r="AR283" s="22"/>
      <c r="AS283" s="19"/>
    </row>
    <row r="284" spans="2:45" ht="15" thickBot="1" x14ac:dyDescent="0.4">
      <c r="B284" s="328"/>
      <c r="C284" s="9">
        <v>2</v>
      </c>
      <c r="D284" s="21"/>
      <c r="E284" s="237"/>
      <c r="F284" s="237"/>
      <c r="G284" s="238" t="str" cm="1">
        <f t="array" ref="G284">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84" s="21"/>
      <c r="I284" s="237"/>
      <c r="J284" s="237"/>
      <c r="K284" s="252" t="str" cm="1">
        <f t="array" ref="K284">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84" s="21"/>
      <c r="M284" s="237"/>
      <c r="N284" s="21"/>
      <c r="O284" s="21"/>
      <c r="P284" s="21"/>
      <c r="Q284" s="237"/>
      <c r="R284" s="238" t="str" cm="1">
        <f t="array" ref="R284">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84" s="22"/>
      <c r="T284" s="21"/>
      <c r="U284" s="21"/>
      <c r="V284" s="21"/>
      <c r="W284" s="21"/>
      <c r="X284" s="21"/>
      <c r="Y284" s="21"/>
      <c r="Z284" s="21"/>
      <c r="AA284" s="23" t="str" cm="1">
        <f t="array" ref="AA284">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84" s="22"/>
      <c r="AC284" s="23" t="str" cm="1">
        <f t="array" ref="AC284">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84" s="21"/>
      <c r="AE284" s="21"/>
      <c r="AF284" s="21"/>
      <c r="AG284" s="21"/>
      <c r="AH284" s="21"/>
      <c r="AI284" s="21"/>
      <c r="AJ284" s="21"/>
      <c r="AK284" s="21"/>
      <c r="AL284" s="21"/>
      <c r="AM284" s="21"/>
      <c r="AN284" s="21"/>
      <c r="AO284" s="21"/>
      <c r="AP284" s="21"/>
      <c r="AQ284" s="21"/>
      <c r="AR284" s="21"/>
      <c r="AS284" s="22"/>
    </row>
    <row r="285" spans="2:45" ht="15" thickBot="1" x14ac:dyDescent="0.4">
      <c r="B285" s="328"/>
      <c r="C285" s="9">
        <v>3</v>
      </c>
      <c r="D285" s="21"/>
      <c r="E285" s="237"/>
      <c r="F285" s="26" t="str" cm="1">
        <f t="array" ref="F285">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85" s="26" t="str" cm="1">
        <f t="array" ref="G285">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85" s="21"/>
      <c r="I285" s="237"/>
      <c r="J285" s="26" t="str" cm="1">
        <f t="array" ref="J285">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85" s="242" t="str" cm="1">
        <f t="array" ref="K285">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85" s="21"/>
      <c r="M285" s="237"/>
      <c r="N285" s="21"/>
      <c r="O285" s="21"/>
      <c r="P285" s="21"/>
      <c r="Q285" s="237"/>
      <c r="R285" s="26" t="str" cm="1">
        <f t="array" ref="R285">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85" s="23" t="str" cm="1">
        <f t="array" ref="S285">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85" s="21"/>
      <c r="U285" s="21"/>
      <c r="V285" s="21"/>
      <c r="W285" s="21"/>
      <c r="X285" s="21"/>
      <c r="Y285" s="21"/>
      <c r="Z285" s="21"/>
      <c r="AA285" s="23" t="str" cm="1">
        <f t="array" ref="AA285">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85" s="22"/>
      <c r="AC285" s="24" t="str" cm="1">
        <f t="array" ref="AC285">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85" s="21"/>
      <c r="AE285" s="21"/>
      <c r="AF285" s="21"/>
      <c r="AG285" s="21"/>
      <c r="AH285" s="21"/>
      <c r="AI285" s="21"/>
      <c r="AJ285" s="21"/>
      <c r="AK285" s="21"/>
      <c r="AL285" s="21"/>
      <c r="AM285" s="21"/>
      <c r="AN285" s="21"/>
      <c r="AO285" s="21"/>
      <c r="AP285" s="21"/>
      <c r="AQ285" s="21"/>
      <c r="AR285" s="21"/>
      <c r="AS285" s="22"/>
    </row>
    <row r="286" spans="2:45" ht="15" thickBot="1" x14ac:dyDescent="0.4">
      <c r="B286" s="328"/>
      <c r="C286" s="9">
        <v>4</v>
      </c>
      <c r="D286" s="24" t="str" cm="1">
        <f t="array" ref="D286">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86" s="25" t="str" cm="1">
        <f t="array" ref="E286">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86" s="25" t="str" cm="1">
        <f t="array" ref="F286">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86" s="25" t="str" cm="1">
        <f t="array" ref="G286">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86" s="24" t="str" cm="1">
        <f t="array" ref="H286">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86" s="25" t="str" cm="1">
        <f t="array" ref="I286">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86" s="25" t="str" cm="1">
        <f t="array" ref="J286">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86" s="251" t="str" cm="1">
        <f t="array" ref="K286">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86" s="24" t="str" cm="1">
        <f t="array" ref="L286">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86" s="25" t="str" cm="1">
        <f t="array" ref="M286">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86" s="21"/>
      <c r="O286" s="21"/>
      <c r="P286" s="21"/>
      <c r="Q286" s="237"/>
      <c r="R286" s="21"/>
      <c r="S286" s="22"/>
      <c r="T286" s="21"/>
      <c r="U286" s="21"/>
      <c r="V286" s="21"/>
      <c r="W286" s="21"/>
      <c r="X286" s="21"/>
      <c r="Y286" s="21"/>
      <c r="Z286" s="21"/>
      <c r="AA286" s="22"/>
      <c r="AB286" s="22"/>
      <c r="AC286" s="21"/>
      <c r="AD286" s="21"/>
      <c r="AE286" s="21"/>
      <c r="AF286" s="21"/>
      <c r="AG286" s="21"/>
      <c r="AH286" s="21"/>
      <c r="AI286" s="21"/>
      <c r="AJ286" s="21"/>
      <c r="AK286" s="21"/>
      <c r="AL286" s="21"/>
      <c r="AM286" s="21"/>
      <c r="AN286" s="21"/>
      <c r="AO286" s="21"/>
      <c r="AP286" s="21"/>
      <c r="AQ286" s="21"/>
      <c r="AR286" s="21"/>
      <c r="AS286" s="22"/>
    </row>
    <row r="287" spans="2:45" ht="15" thickBot="1" x14ac:dyDescent="0.4">
      <c r="B287" s="328"/>
      <c r="C287" s="9">
        <v>5</v>
      </c>
      <c r="D287" s="21"/>
      <c r="E287" s="237"/>
      <c r="F287" s="26" t="str" cm="1">
        <f t="array" ref="F287">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87" s="237"/>
      <c r="H287" s="21"/>
      <c r="I287" s="237"/>
      <c r="J287" s="237"/>
      <c r="K287" s="242" t="str" cm="1">
        <f t="array" ref="K287">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87" s="21"/>
      <c r="M287" s="237"/>
      <c r="N287" s="21"/>
      <c r="O287" s="21"/>
      <c r="P287" s="24" t="str" cm="1">
        <f t="array" ref="P287">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87" s="26" t="str" cm="1">
        <f t="array" ref="Q287">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87" s="21"/>
      <c r="S287" s="22"/>
      <c r="T287" s="21"/>
      <c r="U287" s="21"/>
      <c r="V287" s="21"/>
      <c r="W287" s="21"/>
      <c r="X287" s="21"/>
      <c r="Y287" s="21"/>
      <c r="Z287" s="21"/>
      <c r="AA287" s="23" t="str" cm="1">
        <f t="array" ref="AA287">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87" s="23" t="str" cm="1">
        <f t="array" ref="AB287">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87" s="24" t="str" cm="1">
        <f t="array" ref="AC287">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87" s="26" t="str" cm="1">
        <f t="array" ref="AD287">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87" s="26" t="str" cm="1">
        <f t="array" ref="AE287">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87" s="26" t="str" cm="1">
        <f t="array" ref="AF287">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87" s="26" t="str" cm="1">
        <f t="array" ref="AG287">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87" s="26" t="str" cm="1">
        <f t="array" ref="AH287">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87" s="26" t="str" cm="1">
        <f t="array" ref="AI287">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87" s="26" t="str" cm="1">
        <f t="array" ref="AJ287">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87" s="26" t="str" cm="1">
        <f t="array" ref="AK287">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87" s="26" t="str" cm="1">
        <f t="array" ref="AL287">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87" s="26" t="str" cm="1">
        <f t="array" ref="AM287">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87" s="26" t="str" cm="1">
        <f t="array" ref="AN287">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87" s="26" t="str" cm="1">
        <f t="array" ref="AO287">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87" s="26" t="str" cm="1">
        <f t="array" ref="AP287">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87" s="26" t="str" cm="1">
        <f t="array" ref="AQ287">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87" s="26" t="str" cm="1">
        <f t="array" ref="AR287">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87" s="22"/>
    </row>
    <row r="288" spans="2:45" ht="15" thickBot="1" x14ac:dyDescent="0.4">
      <c r="B288" s="328"/>
      <c r="C288" s="9">
        <v>6</v>
      </c>
      <c r="D288" s="21"/>
      <c r="E288" s="237"/>
      <c r="F288" s="237"/>
      <c r="G288" s="237"/>
      <c r="H288" s="21"/>
      <c r="I288" s="237"/>
      <c r="J288" s="237"/>
      <c r="K288" s="237"/>
      <c r="L288" s="21"/>
      <c r="M288" s="237"/>
      <c r="N288" s="21"/>
      <c r="O288" s="21"/>
      <c r="P288" s="24" t="str" cm="1">
        <f t="array" ref="P288">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88" s="237"/>
      <c r="R288" s="21"/>
      <c r="S288" s="22"/>
      <c r="T288" s="21"/>
      <c r="U288" s="21"/>
      <c r="V288" s="21"/>
      <c r="W288" s="21"/>
      <c r="X288" s="21"/>
      <c r="Y288" s="21"/>
      <c r="Z288" s="21"/>
      <c r="AA288" s="22"/>
      <c r="AB288" s="23" t="str" cm="1">
        <f t="array" ref="AB288">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88" s="21"/>
      <c r="AD288" s="24" t="str" cm="1">
        <f t="array" ref="AD288">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88" s="24" t="str" cm="1">
        <f t="array" ref="AE288">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88" s="21"/>
      <c r="AG288" s="24" t="str" cm="1">
        <f t="array" ref="AG288">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88" s="21"/>
      <c r="AI288" s="21"/>
      <c r="AJ288" s="21"/>
      <c r="AK288" s="21"/>
      <c r="AL288" s="21"/>
      <c r="AM288" s="21"/>
      <c r="AN288" s="21"/>
      <c r="AO288" s="21"/>
      <c r="AP288" s="21"/>
      <c r="AQ288" s="21"/>
      <c r="AR288" s="21"/>
      <c r="AS288" s="24" t="str" cm="1">
        <f t="array" ref="AS288">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289" spans="2:45" ht="15" thickBot="1" x14ac:dyDescent="0.4">
      <c r="B289" s="328"/>
      <c r="C289" s="9">
        <v>7</v>
      </c>
      <c r="D289" s="24" t="str" cm="1">
        <f t="array" ref="D289">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289" s="25" t="str" cm="1">
        <f t="array" ref="E289">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289" s="25" t="str" cm="1">
        <f t="array" ref="F289">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289" s="25" t="str" cm="1">
        <f t="array" ref="G289">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289" s="24" t="str" cm="1">
        <f t="array" ref="H289">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289" s="25" t="str" cm="1">
        <f t="array" ref="I289">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289" s="25" t="str" cm="1">
        <f t="array" ref="J289">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289" s="251" t="str" cm="1">
        <f t="array" ref="K289">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289" s="24" t="str" cm="1">
        <f t="array" ref="L289">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289" s="25" t="str" cm="1">
        <f t="array" ref="M289">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289" s="24" t="str" cm="1">
        <f t="array" ref="N289">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289" s="24" t="str" cm="1">
        <f t="array" ref="O289">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289" s="21"/>
      <c r="Q289" s="237"/>
      <c r="R289" s="21"/>
      <c r="S289" s="22"/>
      <c r="T289" s="21"/>
      <c r="U289" s="21"/>
      <c r="V289" s="21"/>
      <c r="W289" s="21"/>
      <c r="X289" s="21"/>
      <c r="Y289" s="21"/>
      <c r="Z289" s="21"/>
      <c r="AA289" s="22"/>
      <c r="AB289" s="22"/>
      <c r="AC289" s="21"/>
      <c r="AD289" s="21"/>
      <c r="AE289" s="21"/>
      <c r="AF289" s="21"/>
      <c r="AG289" s="21"/>
      <c r="AH289" s="21"/>
      <c r="AI289" s="21"/>
      <c r="AJ289" s="21"/>
      <c r="AK289" s="21"/>
      <c r="AL289" s="21"/>
      <c r="AM289" s="21"/>
      <c r="AN289" s="21"/>
      <c r="AO289" s="21"/>
      <c r="AP289" s="21"/>
      <c r="AQ289" s="21"/>
      <c r="AR289" s="21"/>
      <c r="AS289" s="22"/>
    </row>
    <row r="290" spans="2:45" ht="15" thickBot="1" x14ac:dyDescent="0.4">
      <c r="B290" s="328"/>
      <c r="C290" s="9">
        <v>8</v>
      </c>
      <c r="D290" s="21"/>
      <c r="E290" s="237"/>
      <c r="F290" s="237"/>
      <c r="G290" s="237"/>
      <c r="H290" s="21"/>
      <c r="I290" s="237"/>
      <c r="J290" s="237"/>
      <c r="K290" s="237"/>
      <c r="L290" s="21"/>
      <c r="M290" s="237"/>
      <c r="N290" s="24" t="str" cm="1">
        <f t="array" ref="N290">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290" s="24" t="str" cm="1">
        <f t="array" ref="O290">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290" s="21"/>
      <c r="Q290" s="237"/>
      <c r="R290" s="21"/>
      <c r="S290" s="22"/>
      <c r="T290" s="61" t="str" cm="1">
        <f t="array" ref="T290">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290" s="24" t="str" cm="1">
        <f t="array" ref="U290">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290" s="21"/>
      <c r="W290" s="21"/>
      <c r="X290" s="21"/>
      <c r="Y290" s="21"/>
      <c r="Z290" s="21"/>
      <c r="AA290" s="22"/>
      <c r="AB290" s="22"/>
      <c r="AC290" s="21"/>
      <c r="AD290" s="21"/>
      <c r="AE290" s="21"/>
      <c r="AF290" s="21"/>
      <c r="AG290" s="21"/>
      <c r="AH290" s="21"/>
      <c r="AI290" s="21"/>
      <c r="AJ290" s="21"/>
      <c r="AK290" s="21"/>
      <c r="AL290" s="21"/>
      <c r="AM290" s="21"/>
      <c r="AN290" s="21"/>
      <c r="AO290" s="21"/>
      <c r="AP290" s="21"/>
      <c r="AQ290" s="21"/>
      <c r="AR290" s="21"/>
      <c r="AS290" s="22"/>
    </row>
    <row r="291" spans="2:45" ht="15" thickBot="1" x14ac:dyDescent="0.4">
      <c r="B291" s="328"/>
      <c r="C291" s="9">
        <v>9</v>
      </c>
      <c r="D291" s="21"/>
      <c r="E291" s="237"/>
      <c r="F291" s="237"/>
      <c r="G291" s="237"/>
      <c r="H291" s="21"/>
      <c r="I291" s="237"/>
      <c r="J291" s="237"/>
      <c r="K291" s="237"/>
      <c r="L291" s="21"/>
      <c r="M291" s="237"/>
      <c r="N291" s="24" t="str" cm="1">
        <f t="array" ref="N291">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291" s="24" t="str" cm="1">
        <f t="array" ref="O291">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291" s="21"/>
      <c r="Q291" s="237"/>
      <c r="R291" s="21"/>
      <c r="S291" s="22"/>
      <c r="T291" s="61" t="str" cm="1">
        <f t="array" ref="T291">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291" s="24" t="str" cm="1">
        <f t="array" ref="U291">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291" s="21"/>
      <c r="W291" s="21"/>
      <c r="X291" s="21"/>
      <c r="Y291" s="21"/>
      <c r="Z291" s="21"/>
      <c r="AA291" s="22"/>
      <c r="AB291" s="22"/>
      <c r="AC291" s="21"/>
      <c r="AD291" s="21"/>
      <c r="AE291" s="21"/>
      <c r="AF291" s="21"/>
      <c r="AG291" s="21"/>
      <c r="AH291" s="21"/>
      <c r="AI291" s="21"/>
      <c r="AJ291" s="21"/>
      <c r="AK291" s="21"/>
      <c r="AL291" s="21"/>
      <c r="AM291" s="21"/>
      <c r="AN291" s="21"/>
      <c r="AO291" s="21"/>
      <c r="AP291" s="21"/>
      <c r="AQ291" s="21"/>
      <c r="AR291" s="21"/>
      <c r="AS291" s="22"/>
    </row>
    <row r="292" spans="2:45" ht="15" thickBot="1" x14ac:dyDescent="0.4">
      <c r="B292" s="328"/>
      <c r="C292" s="9">
        <v>10</v>
      </c>
      <c r="D292" s="28"/>
      <c r="E292" s="27"/>
      <c r="F292" s="27"/>
      <c r="G292" s="27"/>
      <c r="H292" s="28"/>
      <c r="I292" s="27"/>
      <c r="J292" s="27"/>
      <c r="K292" s="27"/>
      <c r="L292" s="28"/>
      <c r="M292" s="27"/>
      <c r="N292" s="29" t="str" cm="1">
        <f t="array" ref="N292">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292" s="29" t="str" cm="1">
        <f t="array" ref="O292">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292" s="28"/>
      <c r="Q292" s="27"/>
      <c r="R292" s="28"/>
      <c r="S292" s="30"/>
      <c r="T292" s="244" t="str" cm="1">
        <f t="array" ref="T292">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292" s="29" t="str" cm="1">
        <f t="array" ref="U292">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292" s="30"/>
      <c r="W292" s="28"/>
      <c r="X292" s="28"/>
      <c r="Y292" s="29" t="str" cm="1">
        <f t="array" ref="Y292">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292" s="244" t="str" cm="1">
        <f t="array" ref="Z292">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292" s="30"/>
      <c r="AB292" s="30"/>
      <c r="AC292" s="28"/>
      <c r="AD292" s="28"/>
      <c r="AE292" s="28"/>
      <c r="AF292" s="28"/>
      <c r="AG292" s="28"/>
      <c r="AH292" s="28"/>
      <c r="AI292" s="28"/>
      <c r="AJ292" s="28"/>
      <c r="AK292" s="28"/>
      <c r="AL292" s="28"/>
      <c r="AM292" s="28"/>
      <c r="AN292" s="28"/>
      <c r="AO292" s="28"/>
      <c r="AP292" s="28"/>
      <c r="AQ292" s="28"/>
      <c r="AR292" s="28"/>
      <c r="AS292" s="30"/>
    </row>
    <row r="293" spans="2:45" ht="15" thickBot="1" x14ac:dyDescent="0.4">
      <c r="D293" s="271"/>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c r="AI293" s="272"/>
      <c r="AJ293" s="272"/>
      <c r="AK293" s="272"/>
      <c r="AL293" s="273"/>
      <c r="AM293" s="274"/>
      <c r="AN293" s="274"/>
      <c r="AO293" s="274"/>
      <c r="AP293" s="274"/>
      <c r="AQ293" s="274"/>
      <c r="AR293" s="274"/>
      <c r="AS293" s="274"/>
    </row>
    <row r="294" spans="2:45" ht="15" thickBot="1" x14ac:dyDescent="0.4">
      <c r="B294" s="328" t="str">
        <f>IF('1. Introduction'!C35=0,"",'1. Introduction'!C35)</f>
        <v/>
      </c>
      <c r="C294" s="9">
        <v>1</v>
      </c>
      <c r="D294" s="21"/>
      <c r="E294" s="237"/>
      <c r="F294" s="237"/>
      <c r="G294" s="238" t="str" cm="1">
        <f t="array" ref="G294">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294" s="21"/>
      <c r="I294" s="237"/>
      <c r="J294" s="237"/>
      <c r="K294" s="252" t="str" cm="1">
        <f t="array" ref="K294">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294" s="18"/>
      <c r="M294" s="237"/>
      <c r="N294" s="21"/>
      <c r="O294" s="21"/>
      <c r="P294" s="18"/>
      <c r="Q294" s="237"/>
      <c r="R294" s="238" t="str" cm="1">
        <f t="array" ref="R294">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294" s="55" t="str" cm="1">
        <f t="array" ref="S294">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294" s="21"/>
      <c r="U294" s="21"/>
      <c r="V294" s="24" t="str" cm="1">
        <f t="array" ref="V294">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294" s="24" t="str" cm="1">
        <f t="array" ref="W294">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294" s="24" t="str" cm="1">
        <f t="array" ref="X294">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294" s="21"/>
      <c r="Z294" s="21"/>
      <c r="AA294" s="19"/>
      <c r="AB294" s="19"/>
      <c r="AC294" s="20"/>
      <c r="AD294" s="239"/>
      <c r="AE294" s="22"/>
      <c r="AF294" s="24" t="str" cm="1">
        <f t="array" ref="AF294">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294" s="22"/>
      <c r="AH294" s="24" t="str" cm="1">
        <f t="array" ref="AH294">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294" s="22"/>
      <c r="AJ294" s="239"/>
      <c r="AK294" s="239"/>
      <c r="AL294" s="22"/>
      <c r="AM294" s="239"/>
      <c r="AN294" s="22"/>
      <c r="AO294" s="239"/>
      <c r="AP294" s="22"/>
      <c r="AQ294" s="239"/>
      <c r="AR294" s="22"/>
      <c r="AS294" s="19"/>
    </row>
    <row r="295" spans="2:45" ht="15" thickBot="1" x14ac:dyDescent="0.4">
      <c r="B295" s="328"/>
      <c r="C295" s="9">
        <v>2</v>
      </c>
      <c r="D295" s="21"/>
      <c r="E295" s="237"/>
      <c r="F295" s="237"/>
      <c r="G295" s="238" t="str" cm="1">
        <f t="array" ref="G295">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295" s="21"/>
      <c r="I295" s="237"/>
      <c r="J295" s="237"/>
      <c r="K295" s="252" t="str" cm="1">
        <f t="array" ref="K295">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295" s="21"/>
      <c r="M295" s="237"/>
      <c r="N295" s="21"/>
      <c r="O295" s="21"/>
      <c r="P295" s="21"/>
      <c r="Q295" s="237"/>
      <c r="R295" s="238" t="str" cm="1">
        <f t="array" ref="R295">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295" s="22"/>
      <c r="T295" s="21"/>
      <c r="U295" s="21"/>
      <c r="V295" s="21"/>
      <c r="W295" s="21"/>
      <c r="X295" s="21"/>
      <c r="Y295" s="21"/>
      <c r="Z295" s="21"/>
      <c r="AA295" s="23" t="str" cm="1">
        <f t="array" ref="AA295">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295" s="22"/>
      <c r="AC295" s="23" t="str" cm="1">
        <f t="array" ref="AC295">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295" s="21"/>
      <c r="AE295" s="21"/>
      <c r="AF295" s="21"/>
      <c r="AG295" s="21"/>
      <c r="AH295" s="21"/>
      <c r="AI295" s="21"/>
      <c r="AJ295" s="21"/>
      <c r="AK295" s="21"/>
      <c r="AL295" s="21"/>
      <c r="AM295" s="21"/>
      <c r="AN295" s="21"/>
      <c r="AO295" s="21"/>
      <c r="AP295" s="21"/>
      <c r="AQ295" s="21"/>
      <c r="AR295" s="21"/>
      <c r="AS295" s="22"/>
    </row>
    <row r="296" spans="2:45" ht="15" thickBot="1" x14ac:dyDescent="0.4">
      <c r="B296" s="328"/>
      <c r="C296" s="9">
        <v>3</v>
      </c>
      <c r="D296" s="21"/>
      <c r="E296" s="237"/>
      <c r="F296" s="26" t="str" cm="1">
        <f t="array" ref="F296">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296" s="26" t="str" cm="1">
        <f t="array" ref="G296">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296" s="21"/>
      <c r="I296" s="237"/>
      <c r="J296" s="26" t="str" cm="1">
        <f t="array" ref="J296">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296" s="242" t="str" cm="1">
        <f t="array" ref="K296">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296" s="21"/>
      <c r="M296" s="237"/>
      <c r="N296" s="21"/>
      <c r="O296" s="21"/>
      <c r="P296" s="21"/>
      <c r="Q296" s="237"/>
      <c r="R296" s="26" t="str" cm="1">
        <f t="array" ref="R296">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296" s="23" t="str" cm="1">
        <f t="array" ref="S296">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296" s="21"/>
      <c r="U296" s="21"/>
      <c r="V296" s="21"/>
      <c r="W296" s="21"/>
      <c r="X296" s="21"/>
      <c r="Y296" s="21"/>
      <c r="Z296" s="21"/>
      <c r="AA296" s="23" t="str" cm="1">
        <f t="array" ref="AA296">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296" s="22"/>
      <c r="AC296" s="24" t="str" cm="1">
        <f t="array" ref="AC296">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296" s="21"/>
      <c r="AE296" s="21"/>
      <c r="AF296" s="21"/>
      <c r="AG296" s="21"/>
      <c r="AH296" s="21"/>
      <c r="AI296" s="21"/>
      <c r="AJ296" s="21"/>
      <c r="AK296" s="21"/>
      <c r="AL296" s="21"/>
      <c r="AM296" s="21"/>
      <c r="AN296" s="21"/>
      <c r="AO296" s="21"/>
      <c r="AP296" s="21"/>
      <c r="AQ296" s="21"/>
      <c r="AR296" s="21"/>
      <c r="AS296" s="22"/>
    </row>
    <row r="297" spans="2:45" ht="15" thickBot="1" x14ac:dyDescent="0.4">
      <c r="B297" s="328"/>
      <c r="C297" s="9">
        <v>4</v>
      </c>
      <c r="D297" s="24" t="str" cm="1">
        <f t="array" ref="D297">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297" s="25" t="str" cm="1">
        <f t="array" ref="E297">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297" s="25" t="str" cm="1">
        <f t="array" ref="F297">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297" s="25" t="str" cm="1">
        <f t="array" ref="G297">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297" s="24" t="str" cm="1">
        <f t="array" ref="H297">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297" s="25" t="str" cm="1">
        <f t="array" ref="I297">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297" s="25" t="str" cm="1">
        <f t="array" ref="J297">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297" s="251" t="str" cm="1">
        <f t="array" ref="K297">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297" s="24" t="str" cm="1">
        <f t="array" ref="L297">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297" s="25" t="str" cm="1">
        <f t="array" ref="M297">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297" s="21"/>
      <c r="O297" s="21"/>
      <c r="P297" s="21"/>
      <c r="Q297" s="237"/>
      <c r="R297" s="21"/>
      <c r="S297" s="22"/>
      <c r="T297" s="21"/>
      <c r="U297" s="21"/>
      <c r="V297" s="21"/>
      <c r="W297" s="21"/>
      <c r="X297" s="21"/>
      <c r="Y297" s="21"/>
      <c r="Z297" s="21"/>
      <c r="AA297" s="22"/>
      <c r="AB297" s="22"/>
      <c r="AC297" s="21"/>
      <c r="AD297" s="21"/>
      <c r="AE297" s="21"/>
      <c r="AF297" s="21"/>
      <c r="AG297" s="21"/>
      <c r="AH297" s="21"/>
      <c r="AI297" s="21"/>
      <c r="AJ297" s="21"/>
      <c r="AK297" s="21"/>
      <c r="AL297" s="21"/>
      <c r="AM297" s="21"/>
      <c r="AN297" s="21"/>
      <c r="AO297" s="21"/>
      <c r="AP297" s="21"/>
      <c r="AQ297" s="21"/>
      <c r="AR297" s="21"/>
      <c r="AS297" s="22"/>
    </row>
    <row r="298" spans="2:45" ht="15" thickBot="1" x14ac:dyDescent="0.4">
      <c r="B298" s="328"/>
      <c r="C298" s="9">
        <v>5</v>
      </c>
      <c r="D298" s="21"/>
      <c r="E298" s="237"/>
      <c r="F298" s="26" t="str" cm="1">
        <f t="array" ref="F298">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298" s="237"/>
      <c r="H298" s="21"/>
      <c r="I298" s="237"/>
      <c r="J298" s="237"/>
      <c r="K298" s="242" t="str" cm="1">
        <f t="array" ref="K298">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298" s="21"/>
      <c r="M298" s="237"/>
      <c r="N298" s="21"/>
      <c r="O298" s="21"/>
      <c r="P298" s="24" t="str" cm="1">
        <f t="array" ref="P298">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298" s="26" t="str" cm="1">
        <f t="array" ref="Q298">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298" s="21"/>
      <c r="S298" s="22"/>
      <c r="T298" s="21"/>
      <c r="U298" s="21"/>
      <c r="V298" s="21"/>
      <c r="W298" s="21"/>
      <c r="X298" s="21"/>
      <c r="Y298" s="21"/>
      <c r="Z298" s="21"/>
      <c r="AA298" s="23" t="str" cm="1">
        <f t="array" ref="AA298">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298" s="23" t="str" cm="1">
        <f t="array" ref="AB298">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298" s="24" t="str" cm="1">
        <f t="array" ref="AC298">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298" s="26" t="str" cm="1">
        <f t="array" ref="AD298">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298" s="26" t="str" cm="1">
        <f t="array" ref="AE298">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298" s="26" t="str" cm="1">
        <f t="array" ref="AF298">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298" s="26" t="str" cm="1">
        <f t="array" ref="AG298">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298" s="26" t="str" cm="1">
        <f t="array" ref="AH298">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298" s="26" t="str" cm="1">
        <f t="array" ref="AI298">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298" s="26" t="str" cm="1">
        <f t="array" ref="AJ298">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298" s="26" t="str" cm="1">
        <f t="array" ref="AK298">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298" s="26" t="str" cm="1">
        <f t="array" ref="AL298">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298" s="26" t="str" cm="1">
        <f t="array" ref="AM298">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298" s="26" t="str" cm="1">
        <f t="array" ref="AN298">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298" s="26" t="str" cm="1">
        <f t="array" ref="AO298">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298" s="26" t="str" cm="1">
        <f t="array" ref="AP298">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298" s="26" t="str" cm="1">
        <f t="array" ref="AQ298">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298" s="26" t="str" cm="1">
        <f t="array" ref="AR298">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298" s="22"/>
    </row>
    <row r="299" spans="2:45" ht="15" thickBot="1" x14ac:dyDescent="0.4">
      <c r="B299" s="328"/>
      <c r="C299" s="9">
        <v>6</v>
      </c>
      <c r="D299" s="21"/>
      <c r="E299" s="237"/>
      <c r="F299" s="237"/>
      <c r="G299" s="237"/>
      <c r="H299" s="21"/>
      <c r="I299" s="237"/>
      <c r="J299" s="237"/>
      <c r="K299" s="237"/>
      <c r="L299" s="21"/>
      <c r="M299" s="237"/>
      <c r="N299" s="21"/>
      <c r="O299" s="21"/>
      <c r="P299" s="24" t="str" cm="1">
        <f t="array" ref="P299">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299" s="237"/>
      <c r="R299" s="21"/>
      <c r="S299" s="22"/>
      <c r="T299" s="21"/>
      <c r="U299" s="21"/>
      <c r="V299" s="21"/>
      <c r="W299" s="21"/>
      <c r="X299" s="21"/>
      <c r="Y299" s="21"/>
      <c r="Z299" s="21"/>
      <c r="AA299" s="22"/>
      <c r="AB299" s="23" t="str" cm="1">
        <f t="array" ref="AB299">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299" s="21"/>
      <c r="AD299" s="24" t="str" cm="1">
        <f t="array" ref="AD299">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299" s="24" t="str" cm="1">
        <f t="array" ref="AE299">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299" s="21"/>
      <c r="AG299" s="24" t="str" cm="1">
        <f t="array" ref="AG299">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299" s="21"/>
      <c r="AI299" s="21"/>
      <c r="AJ299" s="21"/>
      <c r="AK299" s="21"/>
      <c r="AL299" s="21"/>
      <c r="AM299" s="21"/>
      <c r="AN299" s="21"/>
      <c r="AO299" s="21"/>
      <c r="AP299" s="21"/>
      <c r="AQ299" s="21"/>
      <c r="AR299" s="21"/>
      <c r="AS299" s="24" t="str" cm="1">
        <f t="array" ref="AS299">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00" spans="2:45" ht="15" thickBot="1" x14ac:dyDescent="0.4">
      <c r="B300" s="328"/>
      <c r="C300" s="9">
        <v>7</v>
      </c>
      <c r="D300" s="24" t="str" cm="1">
        <f t="array" ref="D300">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00" s="25" t="str" cm="1">
        <f t="array" ref="E300">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00" s="25" t="str" cm="1">
        <f t="array" ref="F300">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00" s="25" t="str" cm="1">
        <f t="array" ref="G300">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00" s="24" t="str" cm="1">
        <f t="array" ref="H300">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00" s="25" t="str" cm="1">
        <f t="array" ref="I300">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00" s="25" t="str" cm="1">
        <f t="array" ref="J300">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00" s="251" t="str" cm="1">
        <f t="array" ref="K300">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00" s="24" t="str" cm="1">
        <f t="array" ref="L300">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00" s="25" t="str" cm="1">
        <f t="array" ref="M300">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00" s="24" t="str" cm="1">
        <f t="array" ref="N300">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00" s="24" t="str" cm="1">
        <f t="array" ref="O300">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00" s="21"/>
      <c r="Q300" s="237"/>
      <c r="R300" s="21"/>
      <c r="S300" s="22"/>
      <c r="T300" s="21"/>
      <c r="U300" s="21"/>
      <c r="V300" s="21"/>
      <c r="W300" s="21"/>
      <c r="X300" s="21"/>
      <c r="Y300" s="21"/>
      <c r="Z300" s="21"/>
      <c r="AA300" s="22"/>
      <c r="AB300" s="22"/>
      <c r="AC300" s="21"/>
      <c r="AD300" s="21"/>
      <c r="AE300" s="21"/>
      <c r="AF300" s="21"/>
      <c r="AG300" s="21"/>
      <c r="AH300" s="21"/>
      <c r="AI300" s="21"/>
      <c r="AJ300" s="21"/>
      <c r="AK300" s="21"/>
      <c r="AL300" s="21"/>
      <c r="AM300" s="21"/>
      <c r="AN300" s="21"/>
      <c r="AO300" s="21"/>
      <c r="AP300" s="21"/>
      <c r="AQ300" s="21"/>
      <c r="AR300" s="21"/>
      <c r="AS300" s="22"/>
    </row>
    <row r="301" spans="2:45" ht="15" thickBot="1" x14ac:dyDescent="0.4">
      <c r="B301" s="328"/>
      <c r="C301" s="9">
        <v>8</v>
      </c>
      <c r="D301" s="21"/>
      <c r="E301" s="237"/>
      <c r="F301" s="237"/>
      <c r="G301" s="237"/>
      <c r="H301" s="21"/>
      <c r="I301" s="237"/>
      <c r="J301" s="237"/>
      <c r="K301" s="237"/>
      <c r="L301" s="21"/>
      <c r="M301" s="237"/>
      <c r="N301" s="24" t="str" cm="1">
        <f t="array" ref="N301">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01" s="24" t="str" cm="1">
        <f t="array" ref="O301">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01" s="21"/>
      <c r="Q301" s="237"/>
      <c r="R301" s="21"/>
      <c r="S301" s="22"/>
      <c r="T301" s="61" t="str" cm="1">
        <f t="array" ref="T301">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01" s="24" t="str" cm="1">
        <f t="array" ref="U301">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01" s="21"/>
      <c r="W301" s="21"/>
      <c r="X301" s="21"/>
      <c r="Y301" s="21"/>
      <c r="Z301" s="21"/>
      <c r="AA301" s="22"/>
      <c r="AB301" s="22"/>
      <c r="AC301" s="21"/>
      <c r="AD301" s="21"/>
      <c r="AE301" s="21"/>
      <c r="AF301" s="21"/>
      <c r="AG301" s="21"/>
      <c r="AH301" s="21"/>
      <c r="AI301" s="21"/>
      <c r="AJ301" s="21"/>
      <c r="AK301" s="21"/>
      <c r="AL301" s="21"/>
      <c r="AM301" s="21"/>
      <c r="AN301" s="21"/>
      <c r="AO301" s="21"/>
      <c r="AP301" s="21"/>
      <c r="AQ301" s="21"/>
      <c r="AR301" s="21"/>
      <c r="AS301" s="22"/>
    </row>
    <row r="302" spans="2:45" ht="15" thickBot="1" x14ac:dyDescent="0.4">
      <c r="B302" s="328"/>
      <c r="C302" s="9">
        <v>9</v>
      </c>
      <c r="D302" s="21"/>
      <c r="E302" s="237"/>
      <c r="F302" s="237"/>
      <c r="G302" s="237"/>
      <c r="H302" s="21"/>
      <c r="I302" s="237"/>
      <c r="J302" s="237"/>
      <c r="K302" s="237"/>
      <c r="L302" s="21"/>
      <c r="M302" s="237"/>
      <c r="N302" s="24" t="str" cm="1">
        <f t="array" ref="N302">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02" s="24" t="str" cm="1">
        <f t="array" ref="O302">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02" s="21"/>
      <c r="Q302" s="237"/>
      <c r="R302" s="21"/>
      <c r="S302" s="22"/>
      <c r="T302" s="61" t="str" cm="1">
        <f t="array" ref="T302">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02" s="24" t="str" cm="1">
        <f t="array" ref="U302">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02" s="21"/>
      <c r="W302" s="21"/>
      <c r="X302" s="21"/>
      <c r="Y302" s="21"/>
      <c r="Z302" s="21"/>
      <c r="AA302" s="22"/>
      <c r="AB302" s="22"/>
      <c r="AC302" s="21"/>
      <c r="AD302" s="21"/>
      <c r="AE302" s="21"/>
      <c r="AF302" s="21"/>
      <c r="AG302" s="21"/>
      <c r="AH302" s="21"/>
      <c r="AI302" s="21"/>
      <c r="AJ302" s="21"/>
      <c r="AK302" s="21"/>
      <c r="AL302" s="21"/>
      <c r="AM302" s="21"/>
      <c r="AN302" s="21"/>
      <c r="AO302" s="21"/>
      <c r="AP302" s="21"/>
      <c r="AQ302" s="21"/>
      <c r="AR302" s="21"/>
      <c r="AS302" s="22"/>
    </row>
    <row r="303" spans="2:45" ht="15" thickBot="1" x14ac:dyDescent="0.4">
      <c r="B303" s="328"/>
      <c r="C303" s="9">
        <v>10</v>
      </c>
      <c r="D303" s="28"/>
      <c r="E303" s="27"/>
      <c r="F303" s="27"/>
      <c r="G303" s="27"/>
      <c r="H303" s="28"/>
      <c r="I303" s="27"/>
      <c r="J303" s="27"/>
      <c r="K303" s="27"/>
      <c r="L303" s="28"/>
      <c r="M303" s="27"/>
      <c r="N303" s="29" t="str" cm="1">
        <f t="array" ref="N303">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03" s="29" t="str" cm="1">
        <f t="array" ref="O303">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03" s="28"/>
      <c r="Q303" s="27"/>
      <c r="R303" s="28"/>
      <c r="S303" s="30"/>
      <c r="T303" s="244" t="str" cm="1">
        <f t="array" ref="T303">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03" s="29" t="str" cm="1">
        <f t="array" ref="U303">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03" s="30"/>
      <c r="W303" s="28"/>
      <c r="X303" s="28"/>
      <c r="Y303" s="29" t="str" cm="1">
        <f t="array" ref="Y303">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03" s="244" t="str" cm="1">
        <f t="array" ref="Z303">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03" s="30"/>
      <c r="AB303" s="30"/>
      <c r="AC303" s="28"/>
      <c r="AD303" s="28"/>
      <c r="AE303" s="28"/>
      <c r="AF303" s="28"/>
      <c r="AG303" s="28"/>
      <c r="AH303" s="28"/>
      <c r="AI303" s="28"/>
      <c r="AJ303" s="28"/>
      <c r="AK303" s="28"/>
      <c r="AL303" s="28"/>
      <c r="AM303" s="28"/>
      <c r="AN303" s="28"/>
      <c r="AO303" s="28"/>
      <c r="AP303" s="28"/>
      <c r="AQ303" s="28"/>
      <c r="AR303" s="28"/>
      <c r="AS303" s="30"/>
    </row>
    <row r="304" spans="2:45" ht="15" thickBot="1" x14ac:dyDescent="0.4">
      <c r="D304" s="271"/>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c r="AJ304" s="272"/>
      <c r="AK304" s="272"/>
      <c r="AL304" s="273"/>
      <c r="AM304" s="274"/>
      <c r="AN304" s="274"/>
      <c r="AO304" s="274"/>
      <c r="AP304" s="274"/>
      <c r="AQ304" s="274"/>
      <c r="AR304" s="274"/>
      <c r="AS304" s="274"/>
    </row>
    <row r="305" spans="2:45" ht="15" thickBot="1" x14ac:dyDescent="0.4">
      <c r="B305" s="328" t="str">
        <f>IF('1. Introduction'!C36=0,"",'1. Introduction'!C36)</f>
        <v/>
      </c>
      <c r="C305" s="9">
        <v>1</v>
      </c>
      <c r="D305" s="21"/>
      <c r="E305" s="237"/>
      <c r="F305" s="237"/>
      <c r="G305" s="238" t="str" cm="1">
        <f t="array" ref="G305">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05" s="21"/>
      <c r="I305" s="237"/>
      <c r="J305" s="237"/>
      <c r="K305" s="252" t="str" cm="1">
        <f t="array" ref="K305">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05" s="18"/>
      <c r="M305" s="237"/>
      <c r="N305" s="21"/>
      <c r="O305" s="21"/>
      <c r="P305" s="18"/>
      <c r="Q305" s="237"/>
      <c r="R305" s="238" t="str" cm="1">
        <f t="array" ref="R305">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05" s="55" t="str" cm="1">
        <f t="array" ref="S305">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05" s="21"/>
      <c r="U305" s="21"/>
      <c r="V305" s="24" t="str" cm="1">
        <f t="array" ref="V305">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05" s="24" t="str" cm="1">
        <f t="array" ref="W305">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05" s="24" t="str" cm="1">
        <f t="array" ref="X305">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05" s="21"/>
      <c r="Z305" s="21"/>
      <c r="AA305" s="19"/>
      <c r="AB305" s="19"/>
      <c r="AC305" s="20"/>
      <c r="AD305" s="239"/>
      <c r="AE305" s="22"/>
      <c r="AF305" s="24" t="str" cm="1">
        <f t="array" ref="AF305">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05" s="22"/>
      <c r="AH305" s="24" t="str" cm="1">
        <f t="array" ref="AH305">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05" s="22"/>
      <c r="AJ305" s="239"/>
      <c r="AK305" s="239"/>
      <c r="AL305" s="22"/>
      <c r="AM305" s="239"/>
      <c r="AN305" s="22"/>
      <c r="AO305" s="239"/>
      <c r="AP305" s="22"/>
      <c r="AQ305" s="239"/>
      <c r="AR305" s="22"/>
      <c r="AS305" s="19"/>
    </row>
    <row r="306" spans="2:45" ht="15" thickBot="1" x14ac:dyDescent="0.4">
      <c r="B306" s="328"/>
      <c r="C306" s="9">
        <v>2</v>
      </c>
      <c r="D306" s="21"/>
      <c r="E306" s="237"/>
      <c r="F306" s="237"/>
      <c r="G306" s="238" t="str" cm="1">
        <f t="array" ref="G306">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06" s="21"/>
      <c r="I306" s="237"/>
      <c r="J306" s="237"/>
      <c r="K306" s="252" t="str" cm="1">
        <f t="array" ref="K306">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06" s="21"/>
      <c r="M306" s="237"/>
      <c r="N306" s="21"/>
      <c r="O306" s="21"/>
      <c r="P306" s="21"/>
      <c r="Q306" s="237"/>
      <c r="R306" s="238" t="str" cm="1">
        <f t="array" ref="R306">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06" s="22"/>
      <c r="T306" s="21"/>
      <c r="U306" s="21"/>
      <c r="V306" s="21"/>
      <c r="W306" s="21"/>
      <c r="X306" s="21"/>
      <c r="Y306" s="21"/>
      <c r="Z306" s="21"/>
      <c r="AA306" s="23" t="str" cm="1">
        <f t="array" ref="AA306">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06" s="22"/>
      <c r="AC306" s="23" t="str" cm="1">
        <f t="array" ref="AC306">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06" s="21"/>
      <c r="AE306" s="21"/>
      <c r="AF306" s="21"/>
      <c r="AG306" s="21"/>
      <c r="AH306" s="21"/>
      <c r="AI306" s="21"/>
      <c r="AJ306" s="21"/>
      <c r="AK306" s="21"/>
      <c r="AL306" s="21"/>
      <c r="AM306" s="21"/>
      <c r="AN306" s="21"/>
      <c r="AO306" s="21"/>
      <c r="AP306" s="21"/>
      <c r="AQ306" s="21"/>
      <c r="AR306" s="21"/>
      <c r="AS306" s="22"/>
    </row>
    <row r="307" spans="2:45" ht="15" thickBot="1" x14ac:dyDescent="0.4">
      <c r="B307" s="328"/>
      <c r="C307" s="9">
        <v>3</v>
      </c>
      <c r="D307" s="21"/>
      <c r="E307" s="237"/>
      <c r="F307" s="26" t="str" cm="1">
        <f t="array" ref="F307">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07" s="26" t="str" cm="1">
        <f t="array" ref="G307">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07" s="21"/>
      <c r="I307" s="237"/>
      <c r="J307" s="26" t="str" cm="1">
        <f t="array" ref="J307">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07" s="242" t="str" cm="1">
        <f t="array" ref="K307">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07" s="21"/>
      <c r="M307" s="237"/>
      <c r="N307" s="21"/>
      <c r="O307" s="21"/>
      <c r="P307" s="21"/>
      <c r="Q307" s="237"/>
      <c r="R307" s="26" t="str" cm="1">
        <f t="array" ref="R307">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07" s="23" t="str" cm="1">
        <f t="array" ref="S307">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07" s="21"/>
      <c r="U307" s="21"/>
      <c r="V307" s="21"/>
      <c r="W307" s="21"/>
      <c r="X307" s="21"/>
      <c r="Y307" s="21"/>
      <c r="Z307" s="21"/>
      <c r="AA307" s="23" t="str" cm="1">
        <f t="array" ref="AA307">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07" s="22"/>
      <c r="AC307" s="24" t="str" cm="1">
        <f t="array" ref="AC307">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07" s="21"/>
      <c r="AE307" s="21"/>
      <c r="AF307" s="21"/>
      <c r="AG307" s="21"/>
      <c r="AH307" s="21"/>
      <c r="AI307" s="21"/>
      <c r="AJ307" s="21"/>
      <c r="AK307" s="21"/>
      <c r="AL307" s="21"/>
      <c r="AM307" s="21"/>
      <c r="AN307" s="21"/>
      <c r="AO307" s="21"/>
      <c r="AP307" s="21"/>
      <c r="AQ307" s="21"/>
      <c r="AR307" s="21"/>
      <c r="AS307" s="22"/>
    </row>
    <row r="308" spans="2:45" ht="15" thickBot="1" x14ac:dyDescent="0.4">
      <c r="B308" s="328"/>
      <c r="C308" s="9">
        <v>4</v>
      </c>
      <c r="D308" s="24" t="str" cm="1">
        <f t="array" ref="D308">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08" s="25" t="str" cm="1">
        <f t="array" ref="E308">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08" s="25" t="str" cm="1">
        <f t="array" ref="F308">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08" s="25" t="str" cm="1">
        <f t="array" ref="G308">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08" s="24" t="str" cm="1">
        <f t="array" ref="H308">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08" s="25" t="str" cm="1">
        <f t="array" ref="I308">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08" s="25" t="str" cm="1">
        <f t="array" ref="J308">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08" s="251" t="str" cm="1">
        <f t="array" ref="K308">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08" s="24" t="str" cm="1">
        <f t="array" ref="L308">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08" s="25" t="str" cm="1">
        <f t="array" ref="M308">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08" s="21"/>
      <c r="O308" s="21"/>
      <c r="P308" s="21"/>
      <c r="Q308" s="237"/>
      <c r="R308" s="21"/>
      <c r="S308" s="22"/>
      <c r="T308" s="21"/>
      <c r="U308" s="21"/>
      <c r="V308" s="21"/>
      <c r="W308" s="21"/>
      <c r="X308" s="21"/>
      <c r="Y308" s="21"/>
      <c r="Z308" s="21"/>
      <c r="AA308" s="22"/>
      <c r="AB308" s="22"/>
      <c r="AC308" s="21"/>
      <c r="AD308" s="21"/>
      <c r="AE308" s="21"/>
      <c r="AF308" s="21"/>
      <c r="AG308" s="21"/>
      <c r="AH308" s="21"/>
      <c r="AI308" s="21"/>
      <c r="AJ308" s="21"/>
      <c r="AK308" s="21"/>
      <c r="AL308" s="21"/>
      <c r="AM308" s="21"/>
      <c r="AN308" s="21"/>
      <c r="AO308" s="21"/>
      <c r="AP308" s="21"/>
      <c r="AQ308" s="21"/>
      <c r="AR308" s="21"/>
      <c r="AS308" s="22"/>
    </row>
    <row r="309" spans="2:45" ht="15" thickBot="1" x14ac:dyDescent="0.4">
      <c r="B309" s="328"/>
      <c r="C309" s="9">
        <v>5</v>
      </c>
      <c r="D309" s="21"/>
      <c r="E309" s="237"/>
      <c r="F309" s="26" t="str" cm="1">
        <f t="array" ref="F309">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09" s="237"/>
      <c r="H309" s="21"/>
      <c r="I309" s="237"/>
      <c r="J309" s="237"/>
      <c r="K309" s="242" t="str" cm="1">
        <f t="array" ref="K309">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09" s="21"/>
      <c r="M309" s="237"/>
      <c r="N309" s="21"/>
      <c r="O309" s="21"/>
      <c r="P309" s="24" t="str" cm="1">
        <f t="array" ref="P309">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09" s="26" t="str" cm="1">
        <f t="array" ref="Q309">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09" s="21"/>
      <c r="S309" s="22"/>
      <c r="T309" s="21"/>
      <c r="U309" s="21"/>
      <c r="V309" s="21"/>
      <c r="W309" s="21"/>
      <c r="X309" s="21"/>
      <c r="Y309" s="21"/>
      <c r="Z309" s="21"/>
      <c r="AA309" s="23" t="str" cm="1">
        <f t="array" ref="AA309">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09" s="23" t="str" cm="1">
        <f t="array" ref="AB309">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09" s="24" t="str" cm="1">
        <f t="array" ref="AC309">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09" s="26" t="str" cm="1">
        <f t="array" ref="AD309">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09" s="26" t="str" cm="1">
        <f t="array" ref="AE309">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09" s="26" t="str" cm="1">
        <f t="array" ref="AF309">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09" s="26" t="str" cm="1">
        <f t="array" ref="AG309">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09" s="26" t="str" cm="1">
        <f t="array" ref="AH309">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09" s="26" t="str" cm="1">
        <f t="array" ref="AI309">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09" s="26" t="str" cm="1">
        <f t="array" ref="AJ309">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09" s="26" t="str" cm="1">
        <f t="array" ref="AK309">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09" s="26" t="str" cm="1">
        <f t="array" ref="AL309">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09" s="26" t="str" cm="1">
        <f t="array" ref="AM309">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09" s="26" t="str" cm="1">
        <f t="array" ref="AN309">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09" s="26" t="str" cm="1">
        <f t="array" ref="AO309">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09" s="26" t="str" cm="1">
        <f t="array" ref="AP309">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09" s="26" t="str" cm="1">
        <f t="array" ref="AQ309">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09" s="26" t="str" cm="1">
        <f t="array" ref="AR309">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09" s="22"/>
    </row>
    <row r="310" spans="2:45" ht="15" thickBot="1" x14ac:dyDescent="0.4">
      <c r="B310" s="328"/>
      <c r="C310" s="9">
        <v>6</v>
      </c>
      <c r="D310" s="21"/>
      <c r="E310" s="237"/>
      <c r="F310" s="237"/>
      <c r="G310" s="237"/>
      <c r="H310" s="21"/>
      <c r="I310" s="237"/>
      <c r="J310" s="237"/>
      <c r="K310" s="237"/>
      <c r="L310" s="21"/>
      <c r="M310" s="237"/>
      <c r="N310" s="21"/>
      <c r="O310" s="21"/>
      <c r="P310" s="24" t="str" cm="1">
        <f t="array" ref="P310">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10" s="237"/>
      <c r="R310" s="21"/>
      <c r="S310" s="22"/>
      <c r="T310" s="21"/>
      <c r="U310" s="21"/>
      <c r="V310" s="21"/>
      <c r="W310" s="21"/>
      <c r="X310" s="21"/>
      <c r="Y310" s="21"/>
      <c r="Z310" s="21"/>
      <c r="AA310" s="22"/>
      <c r="AB310" s="23" t="str" cm="1">
        <f t="array" ref="AB310">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10" s="21"/>
      <c r="AD310" s="24" t="str" cm="1">
        <f t="array" ref="AD310">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10" s="24" t="str" cm="1">
        <f t="array" ref="AE310">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10" s="21"/>
      <c r="AG310" s="24" t="str" cm="1">
        <f t="array" ref="AG310">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10" s="21"/>
      <c r="AI310" s="21"/>
      <c r="AJ310" s="21"/>
      <c r="AK310" s="21"/>
      <c r="AL310" s="21"/>
      <c r="AM310" s="21"/>
      <c r="AN310" s="21"/>
      <c r="AO310" s="21"/>
      <c r="AP310" s="21"/>
      <c r="AQ310" s="21"/>
      <c r="AR310" s="21"/>
      <c r="AS310" s="24" t="str" cm="1">
        <f t="array" ref="AS310">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11" spans="2:45" ht="15" thickBot="1" x14ac:dyDescent="0.4">
      <c r="B311" s="328"/>
      <c r="C311" s="9">
        <v>7</v>
      </c>
      <c r="D311" s="24" t="str" cm="1">
        <f t="array" ref="D311">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11" s="25" t="str" cm="1">
        <f t="array" ref="E311">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11" s="25" t="str" cm="1">
        <f t="array" ref="F311">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11" s="25" t="str" cm="1">
        <f t="array" ref="G311">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11" s="24" t="str" cm="1">
        <f t="array" ref="H311">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11" s="25" t="str" cm="1">
        <f t="array" ref="I311">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11" s="25" t="str" cm="1">
        <f t="array" ref="J311">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11" s="251" t="str" cm="1">
        <f t="array" ref="K311">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11" s="24" t="str" cm="1">
        <f t="array" ref="L311">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11" s="25" t="str" cm="1">
        <f t="array" ref="M311">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11" s="24" t="str" cm="1">
        <f t="array" ref="N311">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11" s="24" t="str" cm="1">
        <f t="array" ref="O311">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11" s="21"/>
      <c r="Q311" s="237"/>
      <c r="R311" s="21"/>
      <c r="S311" s="22"/>
      <c r="T311" s="21"/>
      <c r="U311" s="21"/>
      <c r="V311" s="21"/>
      <c r="W311" s="21"/>
      <c r="X311" s="21"/>
      <c r="Y311" s="21"/>
      <c r="Z311" s="21"/>
      <c r="AA311" s="22"/>
      <c r="AB311" s="22"/>
      <c r="AC311" s="21"/>
      <c r="AD311" s="21"/>
      <c r="AE311" s="21"/>
      <c r="AF311" s="21"/>
      <c r="AG311" s="21"/>
      <c r="AH311" s="21"/>
      <c r="AI311" s="21"/>
      <c r="AJ311" s="21"/>
      <c r="AK311" s="21"/>
      <c r="AL311" s="21"/>
      <c r="AM311" s="21"/>
      <c r="AN311" s="21"/>
      <c r="AO311" s="21"/>
      <c r="AP311" s="21"/>
      <c r="AQ311" s="21"/>
      <c r="AR311" s="21"/>
      <c r="AS311" s="22"/>
    </row>
    <row r="312" spans="2:45" ht="15" thickBot="1" x14ac:dyDescent="0.4">
      <c r="B312" s="328"/>
      <c r="C312" s="9">
        <v>8</v>
      </c>
      <c r="D312" s="21"/>
      <c r="E312" s="237"/>
      <c r="F312" s="237"/>
      <c r="G312" s="237"/>
      <c r="H312" s="21"/>
      <c r="I312" s="237"/>
      <c r="J312" s="237"/>
      <c r="K312" s="237"/>
      <c r="L312" s="21"/>
      <c r="M312" s="237"/>
      <c r="N312" s="24" t="str" cm="1">
        <f t="array" ref="N312">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12" s="24" t="str" cm="1">
        <f t="array" ref="O312">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12" s="21"/>
      <c r="Q312" s="237"/>
      <c r="R312" s="21"/>
      <c r="S312" s="22"/>
      <c r="T312" s="61" t="str" cm="1">
        <f t="array" ref="T312">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12" s="24" t="str" cm="1">
        <f t="array" ref="U312">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12" s="21"/>
      <c r="W312" s="21"/>
      <c r="X312" s="21"/>
      <c r="Y312" s="21"/>
      <c r="Z312" s="21"/>
      <c r="AA312" s="22"/>
      <c r="AB312" s="22"/>
      <c r="AC312" s="21"/>
      <c r="AD312" s="21"/>
      <c r="AE312" s="21"/>
      <c r="AF312" s="21"/>
      <c r="AG312" s="21"/>
      <c r="AH312" s="21"/>
      <c r="AI312" s="21"/>
      <c r="AJ312" s="21"/>
      <c r="AK312" s="21"/>
      <c r="AL312" s="21"/>
      <c r="AM312" s="21"/>
      <c r="AN312" s="21"/>
      <c r="AO312" s="21"/>
      <c r="AP312" s="21"/>
      <c r="AQ312" s="21"/>
      <c r="AR312" s="21"/>
      <c r="AS312" s="22"/>
    </row>
    <row r="313" spans="2:45" ht="15" thickBot="1" x14ac:dyDescent="0.4">
      <c r="B313" s="328"/>
      <c r="C313" s="9">
        <v>9</v>
      </c>
      <c r="D313" s="21"/>
      <c r="E313" s="237"/>
      <c r="F313" s="237"/>
      <c r="G313" s="237"/>
      <c r="H313" s="21"/>
      <c r="I313" s="237"/>
      <c r="J313" s="237"/>
      <c r="K313" s="237"/>
      <c r="L313" s="21"/>
      <c r="M313" s="237"/>
      <c r="N313" s="24" t="str" cm="1">
        <f t="array" ref="N313">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13" s="24" t="str" cm="1">
        <f t="array" ref="O313">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13" s="21"/>
      <c r="Q313" s="237"/>
      <c r="R313" s="21"/>
      <c r="S313" s="22"/>
      <c r="T313" s="61" t="str" cm="1">
        <f t="array" ref="T313">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13" s="24" t="str" cm="1">
        <f t="array" ref="U313">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13" s="21"/>
      <c r="W313" s="21"/>
      <c r="X313" s="21"/>
      <c r="Y313" s="21"/>
      <c r="Z313" s="21"/>
      <c r="AA313" s="22"/>
      <c r="AB313" s="22"/>
      <c r="AC313" s="21"/>
      <c r="AD313" s="21"/>
      <c r="AE313" s="21"/>
      <c r="AF313" s="21"/>
      <c r="AG313" s="21"/>
      <c r="AH313" s="21"/>
      <c r="AI313" s="21"/>
      <c r="AJ313" s="21"/>
      <c r="AK313" s="21"/>
      <c r="AL313" s="21"/>
      <c r="AM313" s="21"/>
      <c r="AN313" s="21"/>
      <c r="AO313" s="21"/>
      <c r="AP313" s="21"/>
      <c r="AQ313" s="21"/>
      <c r="AR313" s="21"/>
      <c r="AS313" s="22"/>
    </row>
    <row r="314" spans="2:45" ht="15" thickBot="1" x14ac:dyDescent="0.4">
      <c r="B314" s="328"/>
      <c r="C314" s="9">
        <v>10</v>
      </c>
      <c r="D314" s="28"/>
      <c r="E314" s="27"/>
      <c r="F314" s="27"/>
      <c r="G314" s="27"/>
      <c r="H314" s="28"/>
      <c r="I314" s="27"/>
      <c r="J314" s="27"/>
      <c r="K314" s="27"/>
      <c r="L314" s="28"/>
      <c r="M314" s="27"/>
      <c r="N314" s="29" t="str" cm="1">
        <f t="array" ref="N314">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14" s="29" t="str" cm="1">
        <f t="array" ref="O314">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14" s="28"/>
      <c r="Q314" s="27"/>
      <c r="R314" s="28"/>
      <c r="S314" s="30"/>
      <c r="T314" s="244" t="str" cm="1">
        <f t="array" ref="T314">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14" s="29" t="str" cm="1">
        <f t="array" ref="U314">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14" s="30"/>
      <c r="W314" s="28"/>
      <c r="X314" s="28"/>
      <c r="Y314" s="29" t="str" cm="1">
        <f t="array" ref="Y314">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14" s="244" t="str" cm="1">
        <f t="array" ref="Z314">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14" s="30"/>
      <c r="AB314" s="30"/>
      <c r="AC314" s="28"/>
      <c r="AD314" s="28"/>
      <c r="AE314" s="28"/>
      <c r="AF314" s="28"/>
      <c r="AG314" s="28"/>
      <c r="AH314" s="28"/>
      <c r="AI314" s="28"/>
      <c r="AJ314" s="28"/>
      <c r="AK314" s="28"/>
      <c r="AL314" s="28"/>
      <c r="AM314" s="28"/>
      <c r="AN314" s="28"/>
      <c r="AO314" s="28"/>
      <c r="AP314" s="28"/>
      <c r="AQ314" s="28"/>
      <c r="AR314" s="28"/>
      <c r="AS314" s="30"/>
    </row>
    <row r="315" spans="2:45" ht="15" thickBot="1" x14ac:dyDescent="0.4">
      <c r="D315" s="271"/>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c r="AI315" s="272"/>
      <c r="AJ315" s="272"/>
      <c r="AK315" s="272"/>
      <c r="AL315" s="273"/>
      <c r="AM315" s="274"/>
      <c r="AN315" s="274"/>
      <c r="AO315" s="274"/>
      <c r="AP315" s="274"/>
      <c r="AQ315" s="274"/>
      <c r="AR315" s="274"/>
      <c r="AS315" s="274"/>
    </row>
    <row r="316" spans="2:45" ht="15" thickBot="1" x14ac:dyDescent="0.4">
      <c r="B316" s="328" t="str">
        <f>IF('1. Introduction'!C37=0,"",'1. Introduction'!C37)</f>
        <v/>
      </c>
      <c r="C316" s="9">
        <v>1</v>
      </c>
      <c r="D316" s="21"/>
      <c r="E316" s="237"/>
      <c r="F316" s="237"/>
      <c r="G316" s="238" t="str" cm="1">
        <f t="array" ref="G316">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16" s="21"/>
      <c r="I316" s="237"/>
      <c r="J316" s="237"/>
      <c r="K316" s="252" t="str" cm="1">
        <f t="array" ref="K316">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16" s="18"/>
      <c r="M316" s="237"/>
      <c r="N316" s="21"/>
      <c r="O316" s="21"/>
      <c r="P316" s="18"/>
      <c r="Q316" s="237"/>
      <c r="R316" s="238" t="str" cm="1">
        <f t="array" ref="R316">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16" s="55" t="str" cm="1">
        <f t="array" ref="S316">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16" s="21"/>
      <c r="U316" s="21"/>
      <c r="V316" s="24" t="str" cm="1">
        <f t="array" ref="V316">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16" s="24" t="str" cm="1">
        <f t="array" ref="W316">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16" s="24" t="str" cm="1">
        <f t="array" ref="X316">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16" s="21"/>
      <c r="Z316" s="21"/>
      <c r="AA316" s="19"/>
      <c r="AB316" s="19"/>
      <c r="AC316" s="20"/>
      <c r="AD316" s="239"/>
      <c r="AE316" s="22"/>
      <c r="AF316" s="24" t="str" cm="1">
        <f t="array" ref="AF316">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16" s="22"/>
      <c r="AH316" s="24" t="str" cm="1">
        <f t="array" ref="AH316">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16" s="22"/>
      <c r="AJ316" s="239"/>
      <c r="AK316" s="239"/>
      <c r="AL316" s="22"/>
      <c r="AM316" s="239"/>
      <c r="AN316" s="22"/>
      <c r="AO316" s="239"/>
      <c r="AP316" s="22"/>
      <c r="AQ316" s="239"/>
      <c r="AR316" s="22"/>
      <c r="AS316" s="19"/>
    </row>
    <row r="317" spans="2:45" ht="15" thickBot="1" x14ac:dyDescent="0.4">
      <c r="B317" s="328"/>
      <c r="C317" s="9">
        <v>2</v>
      </c>
      <c r="D317" s="21"/>
      <c r="E317" s="237"/>
      <c r="F317" s="237"/>
      <c r="G317" s="238" t="str" cm="1">
        <f t="array" ref="G317">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17" s="21"/>
      <c r="I317" s="237"/>
      <c r="J317" s="237"/>
      <c r="K317" s="252" t="str" cm="1">
        <f t="array" ref="K317">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17" s="21"/>
      <c r="M317" s="237"/>
      <c r="N317" s="21"/>
      <c r="O317" s="21"/>
      <c r="P317" s="21"/>
      <c r="Q317" s="237"/>
      <c r="R317" s="238" t="str" cm="1">
        <f t="array" ref="R317">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17" s="22"/>
      <c r="T317" s="21"/>
      <c r="U317" s="21"/>
      <c r="V317" s="21"/>
      <c r="W317" s="21"/>
      <c r="X317" s="21"/>
      <c r="Y317" s="21"/>
      <c r="Z317" s="21"/>
      <c r="AA317" s="23" t="str" cm="1">
        <f t="array" ref="AA317">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17" s="22"/>
      <c r="AC317" s="23" t="str" cm="1">
        <f t="array" ref="AC317">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17" s="21"/>
      <c r="AE317" s="21"/>
      <c r="AF317" s="21"/>
      <c r="AG317" s="21"/>
      <c r="AH317" s="21"/>
      <c r="AI317" s="21"/>
      <c r="AJ317" s="21"/>
      <c r="AK317" s="21"/>
      <c r="AL317" s="21"/>
      <c r="AM317" s="21"/>
      <c r="AN317" s="21"/>
      <c r="AO317" s="21"/>
      <c r="AP317" s="21"/>
      <c r="AQ317" s="21"/>
      <c r="AR317" s="21"/>
      <c r="AS317" s="22"/>
    </row>
    <row r="318" spans="2:45" ht="15" thickBot="1" x14ac:dyDescent="0.4">
      <c r="B318" s="328"/>
      <c r="C318" s="9">
        <v>3</v>
      </c>
      <c r="D318" s="21"/>
      <c r="E318" s="237"/>
      <c r="F318" s="26" t="str" cm="1">
        <f t="array" ref="F318">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18" s="26" t="str" cm="1">
        <f t="array" ref="G318">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18" s="21"/>
      <c r="I318" s="237"/>
      <c r="J318" s="26" t="str" cm="1">
        <f t="array" ref="J318">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18" s="242" t="str" cm="1">
        <f t="array" ref="K318">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18" s="21"/>
      <c r="M318" s="237"/>
      <c r="N318" s="21"/>
      <c r="O318" s="21"/>
      <c r="P318" s="21"/>
      <c r="Q318" s="237"/>
      <c r="R318" s="26" t="str" cm="1">
        <f t="array" ref="R318">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18" s="23" t="str" cm="1">
        <f t="array" ref="S318">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18" s="21"/>
      <c r="U318" s="21"/>
      <c r="V318" s="21"/>
      <c r="W318" s="21"/>
      <c r="X318" s="21"/>
      <c r="Y318" s="21"/>
      <c r="Z318" s="21"/>
      <c r="AA318" s="23" t="str" cm="1">
        <f t="array" ref="AA318">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18" s="22"/>
      <c r="AC318" s="24" t="str" cm="1">
        <f t="array" ref="AC318">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18" s="21"/>
      <c r="AE318" s="21"/>
      <c r="AF318" s="21"/>
      <c r="AG318" s="21"/>
      <c r="AH318" s="21"/>
      <c r="AI318" s="21"/>
      <c r="AJ318" s="21"/>
      <c r="AK318" s="21"/>
      <c r="AL318" s="21"/>
      <c r="AM318" s="21"/>
      <c r="AN318" s="21"/>
      <c r="AO318" s="21"/>
      <c r="AP318" s="21"/>
      <c r="AQ318" s="21"/>
      <c r="AR318" s="21"/>
      <c r="AS318" s="22"/>
    </row>
    <row r="319" spans="2:45" ht="15" thickBot="1" x14ac:dyDescent="0.4">
      <c r="B319" s="328"/>
      <c r="C319" s="9">
        <v>4</v>
      </c>
      <c r="D319" s="24" t="str" cm="1">
        <f t="array" ref="D319">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19" s="25" t="str" cm="1">
        <f t="array" ref="E319">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19" s="25" t="str" cm="1">
        <f t="array" ref="F319">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19" s="25" t="str" cm="1">
        <f t="array" ref="G319">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19" s="24" t="str" cm="1">
        <f t="array" ref="H319">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19" s="25" t="str" cm="1">
        <f t="array" ref="I319">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19" s="25" t="str" cm="1">
        <f t="array" ref="J319">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19" s="251" t="str" cm="1">
        <f t="array" ref="K319">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19" s="24" t="str" cm="1">
        <f t="array" ref="L319">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19" s="25" t="str" cm="1">
        <f t="array" ref="M319">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19" s="21"/>
      <c r="O319" s="21"/>
      <c r="P319" s="21"/>
      <c r="Q319" s="237"/>
      <c r="R319" s="21"/>
      <c r="S319" s="22"/>
      <c r="T319" s="21"/>
      <c r="U319" s="21"/>
      <c r="V319" s="21"/>
      <c r="W319" s="21"/>
      <c r="X319" s="21"/>
      <c r="Y319" s="21"/>
      <c r="Z319" s="21"/>
      <c r="AA319" s="22"/>
      <c r="AB319" s="22"/>
      <c r="AC319" s="21"/>
      <c r="AD319" s="21"/>
      <c r="AE319" s="21"/>
      <c r="AF319" s="21"/>
      <c r="AG319" s="21"/>
      <c r="AH319" s="21"/>
      <c r="AI319" s="21"/>
      <c r="AJ319" s="21"/>
      <c r="AK319" s="21"/>
      <c r="AL319" s="21"/>
      <c r="AM319" s="21"/>
      <c r="AN319" s="21"/>
      <c r="AO319" s="21"/>
      <c r="AP319" s="21"/>
      <c r="AQ319" s="21"/>
      <c r="AR319" s="21"/>
      <c r="AS319" s="22"/>
    </row>
    <row r="320" spans="2:45" ht="15" thickBot="1" x14ac:dyDescent="0.4">
      <c r="B320" s="328"/>
      <c r="C320" s="9">
        <v>5</v>
      </c>
      <c r="D320" s="21"/>
      <c r="E320" s="237"/>
      <c r="F320" s="26" t="str" cm="1">
        <f t="array" ref="F320">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20" s="237"/>
      <c r="H320" s="21"/>
      <c r="I320" s="237"/>
      <c r="J320" s="237"/>
      <c r="K320" s="242" t="str" cm="1">
        <f t="array" ref="K320">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20" s="21"/>
      <c r="M320" s="237"/>
      <c r="N320" s="21"/>
      <c r="O320" s="21"/>
      <c r="P320" s="24" t="str" cm="1">
        <f t="array" ref="P320">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20" s="26" t="str" cm="1">
        <f t="array" ref="Q320">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20" s="21"/>
      <c r="S320" s="22"/>
      <c r="T320" s="21"/>
      <c r="U320" s="21"/>
      <c r="V320" s="21"/>
      <c r="W320" s="21"/>
      <c r="X320" s="21"/>
      <c r="Y320" s="21"/>
      <c r="Z320" s="21"/>
      <c r="AA320" s="23" t="str" cm="1">
        <f t="array" ref="AA320">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20" s="23" t="str" cm="1">
        <f t="array" ref="AB320">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20" s="24" t="str" cm="1">
        <f t="array" ref="AC320">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20" s="26" t="str" cm="1">
        <f t="array" ref="AD320">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20" s="26" t="str" cm="1">
        <f t="array" ref="AE320">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20" s="26" t="str" cm="1">
        <f t="array" ref="AF320">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20" s="26" t="str" cm="1">
        <f t="array" ref="AG320">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20" s="26" t="str" cm="1">
        <f t="array" ref="AH320">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20" s="26" t="str" cm="1">
        <f t="array" ref="AI320">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20" s="26" t="str" cm="1">
        <f t="array" ref="AJ320">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20" s="26" t="str" cm="1">
        <f t="array" ref="AK320">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20" s="26" t="str" cm="1">
        <f t="array" ref="AL320">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20" s="26" t="str" cm="1">
        <f t="array" ref="AM320">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20" s="26" t="str" cm="1">
        <f t="array" ref="AN320">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20" s="26" t="str" cm="1">
        <f t="array" ref="AO320">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20" s="26" t="str" cm="1">
        <f t="array" ref="AP320">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20" s="26" t="str" cm="1">
        <f t="array" ref="AQ320">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20" s="26" t="str" cm="1">
        <f t="array" ref="AR320">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20" s="22"/>
    </row>
    <row r="321" spans="2:45" ht="15" thickBot="1" x14ac:dyDescent="0.4">
      <c r="B321" s="328"/>
      <c r="C321" s="9">
        <v>6</v>
      </c>
      <c r="D321" s="21"/>
      <c r="E321" s="237"/>
      <c r="F321" s="237"/>
      <c r="G321" s="237"/>
      <c r="H321" s="21"/>
      <c r="I321" s="237"/>
      <c r="J321" s="237"/>
      <c r="K321" s="237"/>
      <c r="L321" s="21"/>
      <c r="M321" s="237"/>
      <c r="N321" s="21"/>
      <c r="O321" s="21"/>
      <c r="P321" s="24" t="str" cm="1">
        <f t="array" ref="P321">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21" s="237"/>
      <c r="R321" s="21"/>
      <c r="S321" s="22"/>
      <c r="T321" s="21"/>
      <c r="U321" s="21"/>
      <c r="V321" s="21"/>
      <c r="W321" s="21"/>
      <c r="X321" s="21"/>
      <c r="Y321" s="21"/>
      <c r="Z321" s="21"/>
      <c r="AA321" s="22"/>
      <c r="AB321" s="23" t="str" cm="1">
        <f t="array" ref="AB321">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21" s="21"/>
      <c r="AD321" s="24" t="str" cm="1">
        <f t="array" ref="AD321">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21" s="24" t="str" cm="1">
        <f t="array" ref="AE321">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21" s="21"/>
      <c r="AG321" s="24" t="str" cm="1">
        <f t="array" ref="AG321">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21" s="21"/>
      <c r="AI321" s="21"/>
      <c r="AJ321" s="21"/>
      <c r="AK321" s="21"/>
      <c r="AL321" s="21"/>
      <c r="AM321" s="21"/>
      <c r="AN321" s="21"/>
      <c r="AO321" s="21"/>
      <c r="AP321" s="21"/>
      <c r="AQ321" s="21"/>
      <c r="AR321" s="21"/>
      <c r="AS321" s="24" t="str" cm="1">
        <f t="array" ref="AS321">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22" spans="2:45" ht="15" thickBot="1" x14ac:dyDescent="0.4">
      <c r="B322" s="328"/>
      <c r="C322" s="9">
        <v>7</v>
      </c>
      <c r="D322" s="24" t="str" cm="1">
        <f t="array" ref="D322">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22" s="25" t="str" cm="1">
        <f t="array" ref="E322">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22" s="25" t="str" cm="1">
        <f t="array" ref="F322">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22" s="25" t="str" cm="1">
        <f t="array" ref="G322">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22" s="24" t="str" cm="1">
        <f t="array" ref="H322">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22" s="25" t="str" cm="1">
        <f t="array" ref="I322">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22" s="25" t="str" cm="1">
        <f t="array" ref="J322">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22" s="251" t="str" cm="1">
        <f t="array" ref="K322">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22" s="24" t="str" cm="1">
        <f t="array" ref="L322">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22" s="25" t="str" cm="1">
        <f t="array" ref="M322">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22" s="24" t="str" cm="1">
        <f t="array" ref="N322">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22" s="24" t="str" cm="1">
        <f t="array" ref="O322">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22" s="21"/>
      <c r="Q322" s="237"/>
      <c r="R322" s="21"/>
      <c r="S322" s="22"/>
      <c r="T322" s="21"/>
      <c r="U322" s="21"/>
      <c r="V322" s="21"/>
      <c r="W322" s="21"/>
      <c r="X322" s="21"/>
      <c r="Y322" s="21"/>
      <c r="Z322" s="21"/>
      <c r="AA322" s="22"/>
      <c r="AB322" s="22"/>
      <c r="AC322" s="21"/>
      <c r="AD322" s="21"/>
      <c r="AE322" s="21"/>
      <c r="AF322" s="21"/>
      <c r="AG322" s="21"/>
      <c r="AH322" s="21"/>
      <c r="AI322" s="21"/>
      <c r="AJ322" s="21"/>
      <c r="AK322" s="21"/>
      <c r="AL322" s="21"/>
      <c r="AM322" s="21"/>
      <c r="AN322" s="21"/>
      <c r="AO322" s="21"/>
      <c r="AP322" s="21"/>
      <c r="AQ322" s="21"/>
      <c r="AR322" s="21"/>
      <c r="AS322" s="22"/>
    </row>
    <row r="323" spans="2:45" ht="15" thickBot="1" x14ac:dyDescent="0.4">
      <c r="B323" s="328"/>
      <c r="C323" s="9">
        <v>8</v>
      </c>
      <c r="D323" s="21"/>
      <c r="E323" s="237"/>
      <c r="F323" s="237"/>
      <c r="G323" s="237"/>
      <c r="H323" s="21"/>
      <c r="I323" s="237"/>
      <c r="J323" s="237"/>
      <c r="K323" s="237"/>
      <c r="L323" s="21"/>
      <c r="M323" s="237"/>
      <c r="N323" s="24" t="str" cm="1">
        <f t="array" ref="N323">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23" s="24" t="str" cm="1">
        <f t="array" ref="O323">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23" s="21"/>
      <c r="Q323" s="237"/>
      <c r="R323" s="21"/>
      <c r="S323" s="22"/>
      <c r="T323" s="61" t="str" cm="1">
        <f t="array" ref="T323">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23" s="24" t="str" cm="1">
        <f t="array" ref="U323">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23" s="21"/>
      <c r="W323" s="21"/>
      <c r="X323" s="21"/>
      <c r="Y323" s="21"/>
      <c r="Z323" s="21"/>
      <c r="AA323" s="22"/>
      <c r="AB323" s="22"/>
      <c r="AC323" s="21"/>
      <c r="AD323" s="21"/>
      <c r="AE323" s="21"/>
      <c r="AF323" s="21"/>
      <c r="AG323" s="21"/>
      <c r="AH323" s="21"/>
      <c r="AI323" s="21"/>
      <c r="AJ323" s="21"/>
      <c r="AK323" s="21"/>
      <c r="AL323" s="21"/>
      <c r="AM323" s="21"/>
      <c r="AN323" s="21"/>
      <c r="AO323" s="21"/>
      <c r="AP323" s="21"/>
      <c r="AQ323" s="21"/>
      <c r="AR323" s="21"/>
      <c r="AS323" s="22"/>
    </row>
    <row r="324" spans="2:45" ht="15" thickBot="1" x14ac:dyDescent="0.4">
      <c r="B324" s="328"/>
      <c r="C324" s="9">
        <v>9</v>
      </c>
      <c r="D324" s="21"/>
      <c r="E324" s="237"/>
      <c r="F324" s="237"/>
      <c r="G324" s="237"/>
      <c r="H324" s="21"/>
      <c r="I324" s="237"/>
      <c r="J324" s="237"/>
      <c r="K324" s="237"/>
      <c r="L324" s="21"/>
      <c r="M324" s="237"/>
      <c r="N324" s="24" t="str" cm="1">
        <f t="array" ref="N324">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24" s="24" t="str" cm="1">
        <f t="array" ref="O324">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24" s="21"/>
      <c r="Q324" s="237"/>
      <c r="R324" s="21"/>
      <c r="S324" s="22"/>
      <c r="T324" s="61" t="str" cm="1">
        <f t="array" ref="T324">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24" s="24" t="str" cm="1">
        <f t="array" ref="U324">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24" s="21"/>
      <c r="W324" s="21"/>
      <c r="X324" s="21"/>
      <c r="Y324" s="21"/>
      <c r="Z324" s="21"/>
      <c r="AA324" s="22"/>
      <c r="AB324" s="22"/>
      <c r="AC324" s="21"/>
      <c r="AD324" s="21"/>
      <c r="AE324" s="21"/>
      <c r="AF324" s="21"/>
      <c r="AG324" s="21"/>
      <c r="AH324" s="21"/>
      <c r="AI324" s="21"/>
      <c r="AJ324" s="21"/>
      <c r="AK324" s="21"/>
      <c r="AL324" s="21"/>
      <c r="AM324" s="21"/>
      <c r="AN324" s="21"/>
      <c r="AO324" s="21"/>
      <c r="AP324" s="21"/>
      <c r="AQ324" s="21"/>
      <c r="AR324" s="21"/>
      <c r="AS324" s="22"/>
    </row>
    <row r="325" spans="2:45" ht="15" thickBot="1" x14ac:dyDescent="0.4">
      <c r="B325" s="328"/>
      <c r="C325" s="9">
        <v>10</v>
      </c>
      <c r="D325" s="28"/>
      <c r="E325" s="27"/>
      <c r="F325" s="27"/>
      <c r="G325" s="27"/>
      <c r="H325" s="28"/>
      <c r="I325" s="27"/>
      <c r="J325" s="27"/>
      <c r="K325" s="27"/>
      <c r="L325" s="28"/>
      <c r="M325" s="27"/>
      <c r="N325" s="29" t="str" cm="1">
        <f t="array" ref="N325">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25" s="29" t="str" cm="1">
        <f t="array" ref="O325">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25" s="28"/>
      <c r="Q325" s="27"/>
      <c r="R325" s="28"/>
      <c r="S325" s="30"/>
      <c r="T325" s="244" t="str" cm="1">
        <f t="array" ref="T325">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25" s="29" t="str" cm="1">
        <f t="array" ref="U325">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25" s="30"/>
      <c r="W325" s="28"/>
      <c r="X325" s="28"/>
      <c r="Y325" s="29" t="str" cm="1">
        <f t="array" ref="Y325">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25" s="244" t="str" cm="1">
        <f t="array" ref="Z325">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25" s="30"/>
      <c r="AB325" s="30"/>
      <c r="AC325" s="28"/>
      <c r="AD325" s="28"/>
      <c r="AE325" s="28"/>
      <c r="AF325" s="28"/>
      <c r="AG325" s="28"/>
      <c r="AH325" s="28"/>
      <c r="AI325" s="28"/>
      <c r="AJ325" s="28"/>
      <c r="AK325" s="28"/>
      <c r="AL325" s="28"/>
      <c r="AM325" s="28"/>
      <c r="AN325" s="28"/>
      <c r="AO325" s="28"/>
      <c r="AP325" s="28"/>
      <c r="AQ325" s="28"/>
      <c r="AR325" s="28"/>
      <c r="AS325" s="30"/>
    </row>
    <row r="326" spans="2:45" ht="15" thickBot="1" x14ac:dyDescent="0.4">
      <c r="D326" s="271"/>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c r="AI326" s="272"/>
      <c r="AJ326" s="272"/>
      <c r="AK326" s="272"/>
      <c r="AL326" s="273"/>
      <c r="AM326" s="274"/>
      <c r="AN326" s="274"/>
      <c r="AO326" s="274"/>
      <c r="AP326" s="274"/>
      <c r="AQ326" s="274"/>
      <c r="AR326" s="274"/>
      <c r="AS326" s="274"/>
    </row>
    <row r="327" spans="2:45" ht="15" thickBot="1" x14ac:dyDescent="0.4">
      <c r="B327" s="328" t="str">
        <f>IF('1. Introduction'!C38=0,"",'1. Introduction'!C38)</f>
        <v/>
      </c>
      <c r="C327" s="9">
        <v>1</v>
      </c>
      <c r="D327" s="21"/>
      <c r="E327" s="237"/>
      <c r="F327" s="237"/>
      <c r="G327" s="238" t="str" cm="1">
        <f t="array" ref="G327">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27" s="21"/>
      <c r="I327" s="237"/>
      <c r="J327" s="237"/>
      <c r="K327" s="252" t="str" cm="1">
        <f t="array" ref="K327">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27" s="18"/>
      <c r="M327" s="237"/>
      <c r="N327" s="21"/>
      <c r="O327" s="21"/>
      <c r="P327" s="18"/>
      <c r="Q327" s="237"/>
      <c r="R327" s="238" t="str" cm="1">
        <f t="array" ref="R327">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27" s="55" t="str" cm="1">
        <f t="array" ref="S327">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27" s="21"/>
      <c r="U327" s="21"/>
      <c r="V327" s="24" t="str" cm="1">
        <f t="array" ref="V327">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27" s="24" t="str" cm="1">
        <f t="array" ref="W327">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27" s="24" t="str" cm="1">
        <f t="array" ref="X327">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27" s="21"/>
      <c r="Z327" s="21"/>
      <c r="AA327" s="19"/>
      <c r="AB327" s="19"/>
      <c r="AC327" s="20"/>
      <c r="AD327" s="239"/>
      <c r="AE327" s="22"/>
      <c r="AF327" s="24" t="str" cm="1">
        <f t="array" ref="AF327">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27" s="22"/>
      <c r="AH327" s="24" t="str" cm="1">
        <f t="array" ref="AH327">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27" s="22"/>
      <c r="AJ327" s="239"/>
      <c r="AK327" s="239"/>
      <c r="AL327" s="22"/>
      <c r="AM327" s="239"/>
      <c r="AN327" s="22"/>
      <c r="AO327" s="239"/>
      <c r="AP327" s="22"/>
      <c r="AQ327" s="239"/>
      <c r="AR327" s="22"/>
      <c r="AS327" s="19"/>
    </row>
    <row r="328" spans="2:45" ht="15" thickBot="1" x14ac:dyDescent="0.4">
      <c r="B328" s="328"/>
      <c r="C328" s="9">
        <v>2</v>
      </c>
      <c r="D328" s="21"/>
      <c r="E328" s="237"/>
      <c r="F328" s="237"/>
      <c r="G328" s="238" t="str" cm="1">
        <f t="array" ref="G328">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28" s="21"/>
      <c r="I328" s="237"/>
      <c r="J328" s="237"/>
      <c r="K328" s="252" t="str" cm="1">
        <f t="array" ref="K328">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28" s="21"/>
      <c r="M328" s="237"/>
      <c r="N328" s="21"/>
      <c r="O328" s="21"/>
      <c r="P328" s="21"/>
      <c r="Q328" s="237"/>
      <c r="R328" s="238" t="str" cm="1">
        <f t="array" ref="R328">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28" s="22"/>
      <c r="T328" s="21"/>
      <c r="U328" s="21"/>
      <c r="V328" s="21"/>
      <c r="W328" s="21"/>
      <c r="X328" s="21"/>
      <c r="Y328" s="21"/>
      <c r="Z328" s="21"/>
      <c r="AA328" s="23" t="str" cm="1">
        <f t="array" ref="AA328">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28" s="22"/>
      <c r="AC328" s="23" t="str" cm="1">
        <f t="array" ref="AC328">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28" s="21"/>
      <c r="AE328" s="21"/>
      <c r="AF328" s="21"/>
      <c r="AG328" s="21"/>
      <c r="AH328" s="21"/>
      <c r="AI328" s="21"/>
      <c r="AJ328" s="21"/>
      <c r="AK328" s="21"/>
      <c r="AL328" s="21"/>
      <c r="AM328" s="21"/>
      <c r="AN328" s="21"/>
      <c r="AO328" s="21"/>
      <c r="AP328" s="21"/>
      <c r="AQ328" s="21"/>
      <c r="AR328" s="21"/>
      <c r="AS328" s="22"/>
    </row>
    <row r="329" spans="2:45" ht="15" thickBot="1" x14ac:dyDescent="0.4">
      <c r="B329" s="328"/>
      <c r="C329" s="9">
        <v>3</v>
      </c>
      <c r="D329" s="21"/>
      <c r="E329" s="237"/>
      <c r="F329" s="26" t="str" cm="1">
        <f t="array" ref="F329">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29" s="26" t="str" cm="1">
        <f t="array" ref="G329">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29" s="21"/>
      <c r="I329" s="237"/>
      <c r="J329" s="26" t="str" cm="1">
        <f t="array" ref="J329">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29" s="242" t="str" cm="1">
        <f t="array" ref="K329">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29" s="21"/>
      <c r="M329" s="237"/>
      <c r="N329" s="21"/>
      <c r="O329" s="21"/>
      <c r="P329" s="21"/>
      <c r="Q329" s="237"/>
      <c r="R329" s="26" t="str" cm="1">
        <f t="array" ref="R329">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29" s="23" t="str" cm="1">
        <f t="array" ref="S329">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29" s="21"/>
      <c r="U329" s="21"/>
      <c r="V329" s="21"/>
      <c r="W329" s="21"/>
      <c r="X329" s="21"/>
      <c r="Y329" s="21"/>
      <c r="Z329" s="21"/>
      <c r="AA329" s="23" t="str" cm="1">
        <f t="array" ref="AA329">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29" s="22"/>
      <c r="AC329" s="24" t="str" cm="1">
        <f t="array" ref="AC329">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29" s="21"/>
      <c r="AE329" s="21"/>
      <c r="AF329" s="21"/>
      <c r="AG329" s="21"/>
      <c r="AH329" s="21"/>
      <c r="AI329" s="21"/>
      <c r="AJ329" s="21"/>
      <c r="AK329" s="21"/>
      <c r="AL329" s="21"/>
      <c r="AM329" s="21"/>
      <c r="AN329" s="21"/>
      <c r="AO329" s="21"/>
      <c r="AP329" s="21"/>
      <c r="AQ329" s="21"/>
      <c r="AR329" s="21"/>
      <c r="AS329" s="22"/>
    </row>
    <row r="330" spans="2:45" ht="15" thickBot="1" x14ac:dyDescent="0.4">
      <c r="B330" s="328"/>
      <c r="C330" s="9">
        <v>4</v>
      </c>
      <c r="D330" s="24" t="str" cm="1">
        <f t="array" ref="D330">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30" s="25" t="str" cm="1">
        <f t="array" ref="E330">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30" s="25" t="str" cm="1">
        <f t="array" ref="F330">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30" s="25" t="str" cm="1">
        <f t="array" ref="G330">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30" s="24" t="str" cm="1">
        <f t="array" ref="H330">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30" s="25" t="str" cm="1">
        <f t="array" ref="I330">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30" s="25" t="str" cm="1">
        <f t="array" ref="J330">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30" s="251" t="str" cm="1">
        <f t="array" ref="K330">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30" s="24" t="str" cm="1">
        <f t="array" ref="L330">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30" s="25" t="str" cm="1">
        <f t="array" ref="M330">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30" s="21"/>
      <c r="O330" s="21"/>
      <c r="P330" s="21"/>
      <c r="Q330" s="237"/>
      <c r="R330" s="21"/>
      <c r="S330" s="22"/>
      <c r="T330" s="21"/>
      <c r="U330" s="21"/>
      <c r="V330" s="21"/>
      <c r="W330" s="21"/>
      <c r="X330" s="21"/>
      <c r="Y330" s="21"/>
      <c r="Z330" s="21"/>
      <c r="AA330" s="22"/>
      <c r="AB330" s="22"/>
      <c r="AC330" s="21"/>
      <c r="AD330" s="21"/>
      <c r="AE330" s="21"/>
      <c r="AF330" s="21"/>
      <c r="AG330" s="21"/>
      <c r="AH330" s="21"/>
      <c r="AI330" s="21"/>
      <c r="AJ330" s="21"/>
      <c r="AK330" s="21"/>
      <c r="AL330" s="21"/>
      <c r="AM330" s="21"/>
      <c r="AN330" s="21"/>
      <c r="AO330" s="21"/>
      <c r="AP330" s="21"/>
      <c r="AQ330" s="21"/>
      <c r="AR330" s="21"/>
      <c r="AS330" s="22"/>
    </row>
    <row r="331" spans="2:45" ht="15" thickBot="1" x14ac:dyDescent="0.4">
      <c r="B331" s="328"/>
      <c r="C331" s="9">
        <v>5</v>
      </c>
      <c r="D331" s="21"/>
      <c r="E331" s="237"/>
      <c r="F331" s="26" t="str" cm="1">
        <f t="array" ref="F331">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31" s="237"/>
      <c r="H331" s="21"/>
      <c r="I331" s="237"/>
      <c r="J331" s="237"/>
      <c r="K331" s="242" t="str" cm="1">
        <f t="array" ref="K331">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31" s="21"/>
      <c r="M331" s="237"/>
      <c r="N331" s="21"/>
      <c r="O331" s="21"/>
      <c r="P331" s="24" t="str" cm="1">
        <f t="array" ref="P331">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31" s="26" t="str" cm="1">
        <f t="array" ref="Q331">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31" s="21"/>
      <c r="S331" s="22"/>
      <c r="T331" s="21"/>
      <c r="U331" s="21"/>
      <c r="V331" s="21"/>
      <c r="W331" s="21"/>
      <c r="X331" s="21"/>
      <c r="Y331" s="21"/>
      <c r="Z331" s="21"/>
      <c r="AA331" s="23" t="str" cm="1">
        <f t="array" ref="AA331">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31" s="23" t="str" cm="1">
        <f t="array" ref="AB331">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31" s="24" t="str" cm="1">
        <f t="array" ref="AC331">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31" s="26" t="str" cm="1">
        <f t="array" ref="AD331">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31" s="26" t="str" cm="1">
        <f t="array" ref="AE331">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31" s="26" t="str" cm="1">
        <f t="array" ref="AF331">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31" s="26" t="str" cm="1">
        <f t="array" ref="AG331">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31" s="26" t="str" cm="1">
        <f t="array" ref="AH331">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31" s="26" t="str" cm="1">
        <f t="array" ref="AI331">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31" s="26" t="str" cm="1">
        <f t="array" ref="AJ331">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31" s="26" t="str" cm="1">
        <f t="array" ref="AK331">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31" s="26" t="str" cm="1">
        <f t="array" ref="AL331">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31" s="26" t="str" cm="1">
        <f t="array" ref="AM331">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31" s="26" t="str" cm="1">
        <f t="array" ref="AN331">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31" s="26" t="str" cm="1">
        <f t="array" ref="AO331">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31" s="26" t="str" cm="1">
        <f t="array" ref="AP331">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31" s="26" t="str" cm="1">
        <f t="array" ref="AQ331">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31" s="26" t="str" cm="1">
        <f t="array" ref="AR331">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31" s="22"/>
    </row>
    <row r="332" spans="2:45" ht="15" thickBot="1" x14ac:dyDescent="0.4">
      <c r="B332" s="328"/>
      <c r="C332" s="9">
        <v>6</v>
      </c>
      <c r="D332" s="21"/>
      <c r="E332" s="237"/>
      <c r="F332" s="237"/>
      <c r="G332" s="237"/>
      <c r="H332" s="21"/>
      <c r="I332" s="237"/>
      <c r="J332" s="237"/>
      <c r="K332" s="237"/>
      <c r="L332" s="21"/>
      <c r="M332" s="237"/>
      <c r="N332" s="21"/>
      <c r="O332" s="21"/>
      <c r="P332" s="24" t="str" cm="1">
        <f t="array" ref="P332">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32" s="237"/>
      <c r="R332" s="21"/>
      <c r="S332" s="22"/>
      <c r="T332" s="21"/>
      <c r="U332" s="21"/>
      <c r="V332" s="21"/>
      <c r="W332" s="21"/>
      <c r="X332" s="21"/>
      <c r="Y332" s="21"/>
      <c r="Z332" s="21"/>
      <c r="AA332" s="22"/>
      <c r="AB332" s="23" t="str" cm="1">
        <f t="array" ref="AB332">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32" s="21"/>
      <c r="AD332" s="24" t="str" cm="1">
        <f t="array" ref="AD332">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32" s="24" t="str" cm="1">
        <f t="array" ref="AE332">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32" s="21"/>
      <c r="AG332" s="24" t="str" cm="1">
        <f t="array" ref="AG332">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32" s="21"/>
      <c r="AI332" s="21"/>
      <c r="AJ332" s="21"/>
      <c r="AK332" s="21"/>
      <c r="AL332" s="21"/>
      <c r="AM332" s="21"/>
      <c r="AN332" s="21"/>
      <c r="AO332" s="21"/>
      <c r="AP332" s="21"/>
      <c r="AQ332" s="21"/>
      <c r="AR332" s="21"/>
      <c r="AS332" s="24" t="str" cm="1">
        <f t="array" ref="AS332">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33" spans="2:45" ht="15" thickBot="1" x14ac:dyDescent="0.4">
      <c r="B333" s="328"/>
      <c r="C333" s="9">
        <v>7</v>
      </c>
      <c r="D333" s="24" t="str" cm="1">
        <f t="array" ref="D333">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33" s="25" t="str" cm="1">
        <f t="array" ref="E333">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33" s="25" t="str" cm="1">
        <f t="array" ref="F333">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33" s="25" t="str" cm="1">
        <f t="array" ref="G333">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33" s="24" t="str" cm="1">
        <f t="array" ref="H333">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33" s="25" t="str" cm="1">
        <f t="array" ref="I333">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33" s="25" t="str" cm="1">
        <f t="array" ref="J333">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33" s="251" t="str" cm="1">
        <f t="array" ref="K333">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33" s="24" t="str" cm="1">
        <f t="array" ref="L333">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33" s="25" t="str" cm="1">
        <f t="array" ref="M333">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33" s="24" t="str" cm="1">
        <f t="array" ref="N333">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33" s="24" t="str" cm="1">
        <f t="array" ref="O333">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33" s="21"/>
      <c r="Q333" s="237"/>
      <c r="R333" s="21"/>
      <c r="S333" s="22"/>
      <c r="T333" s="21"/>
      <c r="U333" s="21"/>
      <c r="V333" s="21"/>
      <c r="W333" s="21"/>
      <c r="X333" s="21"/>
      <c r="Y333" s="21"/>
      <c r="Z333" s="21"/>
      <c r="AA333" s="22"/>
      <c r="AB333" s="22"/>
      <c r="AC333" s="21"/>
      <c r="AD333" s="21"/>
      <c r="AE333" s="21"/>
      <c r="AF333" s="21"/>
      <c r="AG333" s="21"/>
      <c r="AH333" s="21"/>
      <c r="AI333" s="21"/>
      <c r="AJ333" s="21"/>
      <c r="AK333" s="21"/>
      <c r="AL333" s="21"/>
      <c r="AM333" s="21"/>
      <c r="AN333" s="21"/>
      <c r="AO333" s="21"/>
      <c r="AP333" s="21"/>
      <c r="AQ333" s="21"/>
      <c r="AR333" s="21"/>
      <c r="AS333" s="22"/>
    </row>
    <row r="334" spans="2:45" ht="15" thickBot="1" x14ac:dyDescent="0.4">
      <c r="B334" s="328"/>
      <c r="C334" s="9">
        <v>8</v>
      </c>
      <c r="D334" s="21"/>
      <c r="E334" s="237"/>
      <c r="F334" s="237"/>
      <c r="G334" s="237"/>
      <c r="H334" s="21"/>
      <c r="I334" s="237"/>
      <c r="J334" s="237"/>
      <c r="K334" s="237"/>
      <c r="L334" s="21"/>
      <c r="M334" s="237"/>
      <c r="N334" s="24" t="str" cm="1">
        <f t="array" ref="N334">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34" s="24" t="str" cm="1">
        <f t="array" ref="O334">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34" s="21"/>
      <c r="Q334" s="237"/>
      <c r="R334" s="21"/>
      <c r="S334" s="22"/>
      <c r="T334" s="61" t="str" cm="1">
        <f t="array" ref="T334">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34" s="24" t="str" cm="1">
        <f t="array" ref="U334">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34" s="21"/>
      <c r="W334" s="21"/>
      <c r="X334" s="21"/>
      <c r="Y334" s="21"/>
      <c r="Z334" s="21"/>
      <c r="AA334" s="22"/>
      <c r="AB334" s="22"/>
      <c r="AC334" s="21"/>
      <c r="AD334" s="21"/>
      <c r="AE334" s="21"/>
      <c r="AF334" s="21"/>
      <c r="AG334" s="21"/>
      <c r="AH334" s="21"/>
      <c r="AI334" s="21"/>
      <c r="AJ334" s="21"/>
      <c r="AK334" s="21"/>
      <c r="AL334" s="21"/>
      <c r="AM334" s="21"/>
      <c r="AN334" s="21"/>
      <c r="AO334" s="21"/>
      <c r="AP334" s="21"/>
      <c r="AQ334" s="21"/>
      <c r="AR334" s="21"/>
      <c r="AS334" s="22"/>
    </row>
    <row r="335" spans="2:45" ht="15" thickBot="1" x14ac:dyDescent="0.4">
      <c r="B335" s="328"/>
      <c r="C335" s="9">
        <v>9</v>
      </c>
      <c r="D335" s="21"/>
      <c r="E335" s="237"/>
      <c r="F335" s="237"/>
      <c r="G335" s="237"/>
      <c r="H335" s="21"/>
      <c r="I335" s="237"/>
      <c r="J335" s="237"/>
      <c r="K335" s="237"/>
      <c r="L335" s="21"/>
      <c r="M335" s="237"/>
      <c r="N335" s="24" t="str" cm="1">
        <f t="array" ref="N335">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35" s="24" t="str" cm="1">
        <f t="array" ref="O335">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35" s="21"/>
      <c r="Q335" s="237"/>
      <c r="R335" s="21"/>
      <c r="S335" s="22"/>
      <c r="T335" s="61" t="str" cm="1">
        <f t="array" ref="T335">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35" s="24" t="str" cm="1">
        <f t="array" ref="U335">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35" s="21"/>
      <c r="W335" s="21"/>
      <c r="X335" s="21"/>
      <c r="Y335" s="21"/>
      <c r="Z335" s="21"/>
      <c r="AA335" s="22"/>
      <c r="AB335" s="22"/>
      <c r="AC335" s="21"/>
      <c r="AD335" s="21"/>
      <c r="AE335" s="21"/>
      <c r="AF335" s="21"/>
      <c r="AG335" s="21"/>
      <c r="AH335" s="21"/>
      <c r="AI335" s="21"/>
      <c r="AJ335" s="21"/>
      <c r="AK335" s="21"/>
      <c r="AL335" s="21"/>
      <c r="AM335" s="21"/>
      <c r="AN335" s="21"/>
      <c r="AO335" s="21"/>
      <c r="AP335" s="21"/>
      <c r="AQ335" s="21"/>
      <c r="AR335" s="21"/>
      <c r="AS335" s="22"/>
    </row>
    <row r="336" spans="2:45" ht="15" thickBot="1" x14ac:dyDescent="0.4">
      <c r="B336" s="328"/>
      <c r="C336" s="9">
        <v>10</v>
      </c>
      <c r="D336" s="28"/>
      <c r="E336" s="27"/>
      <c r="F336" s="27"/>
      <c r="G336" s="27"/>
      <c r="H336" s="28"/>
      <c r="I336" s="27"/>
      <c r="J336" s="27"/>
      <c r="K336" s="27"/>
      <c r="L336" s="28"/>
      <c r="M336" s="27"/>
      <c r="N336" s="29" t="str" cm="1">
        <f t="array" ref="N336">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36" s="29" t="str" cm="1">
        <f t="array" ref="O336">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36" s="28"/>
      <c r="Q336" s="27"/>
      <c r="R336" s="28"/>
      <c r="S336" s="30"/>
      <c r="T336" s="244" t="str" cm="1">
        <f t="array" ref="T336">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36" s="29" t="str" cm="1">
        <f t="array" ref="U336">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36" s="30"/>
      <c r="W336" s="28"/>
      <c r="X336" s="28"/>
      <c r="Y336" s="29" t="str" cm="1">
        <f t="array" ref="Y336">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36" s="244" t="str" cm="1">
        <f t="array" ref="Z336">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36" s="30"/>
      <c r="AB336" s="30"/>
      <c r="AC336" s="28"/>
      <c r="AD336" s="28"/>
      <c r="AE336" s="28"/>
      <c r="AF336" s="28"/>
      <c r="AG336" s="28"/>
      <c r="AH336" s="28"/>
      <c r="AI336" s="28"/>
      <c r="AJ336" s="28"/>
      <c r="AK336" s="28"/>
      <c r="AL336" s="28"/>
      <c r="AM336" s="28"/>
      <c r="AN336" s="28"/>
      <c r="AO336" s="28"/>
      <c r="AP336" s="28"/>
      <c r="AQ336" s="28"/>
      <c r="AR336" s="28"/>
      <c r="AS336" s="30"/>
    </row>
    <row r="337" spans="2:45" ht="15" thickBot="1" x14ac:dyDescent="0.4">
      <c r="D337" s="271"/>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c r="AI337" s="272"/>
      <c r="AJ337" s="272"/>
      <c r="AK337" s="272"/>
      <c r="AL337" s="273"/>
      <c r="AM337" s="274"/>
      <c r="AN337" s="274"/>
      <c r="AO337" s="274"/>
      <c r="AP337" s="274"/>
      <c r="AQ337" s="274"/>
      <c r="AR337" s="274"/>
      <c r="AS337" s="274"/>
    </row>
    <row r="338" spans="2:45" ht="15" thickBot="1" x14ac:dyDescent="0.4">
      <c r="B338" s="328" t="str">
        <f>IF('1. Introduction'!C39=0,"",'1. Introduction'!C39)</f>
        <v/>
      </c>
      <c r="C338" s="9">
        <v>1</v>
      </c>
      <c r="D338" s="21"/>
      <c r="E338" s="237"/>
      <c r="F338" s="237"/>
      <c r="G338" s="238" t="str" cm="1">
        <f t="array" ref="G338">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38" s="21"/>
      <c r="I338" s="237"/>
      <c r="J338" s="237"/>
      <c r="K338" s="252" t="str" cm="1">
        <f t="array" ref="K33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38" s="18"/>
      <c r="M338" s="237"/>
      <c r="N338" s="21"/>
      <c r="O338" s="21"/>
      <c r="P338" s="18"/>
      <c r="Q338" s="237"/>
      <c r="R338" s="238" t="str" cm="1">
        <f t="array" ref="R338">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38" s="55" t="str" cm="1">
        <f t="array" ref="S338">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38" s="21"/>
      <c r="U338" s="21"/>
      <c r="V338" s="24" t="str" cm="1">
        <f t="array" ref="V338">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38" s="24" t="str" cm="1">
        <f t="array" ref="W338">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38" s="24" t="str" cm="1">
        <f t="array" ref="X338">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38" s="21"/>
      <c r="Z338" s="21"/>
      <c r="AA338" s="19"/>
      <c r="AB338" s="19"/>
      <c r="AC338" s="20"/>
      <c r="AD338" s="239"/>
      <c r="AE338" s="22"/>
      <c r="AF338" s="24" t="str" cm="1">
        <f t="array" ref="AF338">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38" s="22"/>
      <c r="AH338" s="24" t="str" cm="1">
        <f t="array" ref="AH338">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38" s="22"/>
      <c r="AJ338" s="239"/>
      <c r="AK338" s="239"/>
      <c r="AL338" s="22"/>
      <c r="AM338" s="239"/>
      <c r="AN338" s="22"/>
      <c r="AO338" s="239"/>
      <c r="AP338" s="22"/>
      <c r="AQ338" s="239"/>
      <c r="AR338" s="22"/>
      <c r="AS338" s="19"/>
    </row>
    <row r="339" spans="2:45" ht="15" thickBot="1" x14ac:dyDescent="0.4">
      <c r="B339" s="328"/>
      <c r="C339" s="9">
        <v>2</v>
      </c>
      <c r="D339" s="21"/>
      <c r="E339" s="237"/>
      <c r="F339" s="237"/>
      <c r="G339" s="238" t="str" cm="1">
        <f t="array" ref="G339">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39" s="21"/>
      <c r="I339" s="237"/>
      <c r="J339" s="237"/>
      <c r="K339" s="252" t="str" cm="1">
        <f t="array" ref="K339">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39" s="21"/>
      <c r="M339" s="237"/>
      <c r="N339" s="21"/>
      <c r="O339" s="21"/>
      <c r="P339" s="21"/>
      <c r="Q339" s="237"/>
      <c r="R339" s="238" t="str" cm="1">
        <f t="array" ref="R339">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39" s="22"/>
      <c r="T339" s="21"/>
      <c r="U339" s="21"/>
      <c r="V339" s="21"/>
      <c r="W339" s="21"/>
      <c r="X339" s="21"/>
      <c r="Y339" s="21"/>
      <c r="Z339" s="21"/>
      <c r="AA339" s="23" t="str" cm="1">
        <f t="array" ref="AA339">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39" s="22"/>
      <c r="AC339" s="23" t="str" cm="1">
        <f t="array" ref="AC339">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39" s="21"/>
      <c r="AE339" s="21"/>
      <c r="AF339" s="21"/>
      <c r="AG339" s="21"/>
      <c r="AH339" s="21"/>
      <c r="AI339" s="21"/>
      <c r="AJ339" s="21"/>
      <c r="AK339" s="21"/>
      <c r="AL339" s="21"/>
      <c r="AM339" s="21"/>
      <c r="AN339" s="21"/>
      <c r="AO339" s="21"/>
      <c r="AP339" s="21"/>
      <c r="AQ339" s="21"/>
      <c r="AR339" s="21"/>
      <c r="AS339" s="22"/>
    </row>
    <row r="340" spans="2:45" ht="15" thickBot="1" x14ac:dyDescent="0.4">
      <c r="B340" s="328"/>
      <c r="C340" s="9">
        <v>3</v>
      </c>
      <c r="D340" s="21"/>
      <c r="E340" s="237"/>
      <c r="F340" s="26" t="str" cm="1">
        <f t="array" ref="F340">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40" s="26" t="str" cm="1">
        <f t="array" ref="G340">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40" s="21"/>
      <c r="I340" s="237"/>
      <c r="J340" s="26" t="str" cm="1">
        <f t="array" ref="J340">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40" s="242" t="str" cm="1">
        <f t="array" ref="K34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40" s="21"/>
      <c r="M340" s="237"/>
      <c r="N340" s="21"/>
      <c r="O340" s="21"/>
      <c r="P340" s="21"/>
      <c r="Q340" s="237"/>
      <c r="R340" s="26" t="str" cm="1">
        <f t="array" ref="R340">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40" s="23" t="str" cm="1">
        <f t="array" ref="S340">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40" s="21"/>
      <c r="U340" s="21"/>
      <c r="V340" s="21"/>
      <c r="W340" s="21"/>
      <c r="X340" s="21"/>
      <c r="Y340" s="21"/>
      <c r="Z340" s="21"/>
      <c r="AA340" s="23" t="str" cm="1">
        <f t="array" ref="AA340">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40" s="22"/>
      <c r="AC340" s="24" t="str" cm="1">
        <f t="array" ref="AC340">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40" s="21"/>
      <c r="AE340" s="21"/>
      <c r="AF340" s="21"/>
      <c r="AG340" s="21"/>
      <c r="AH340" s="21"/>
      <c r="AI340" s="21"/>
      <c r="AJ340" s="21"/>
      <c r="AK340" s="21"/>
      <c r="AL340" s="21"/>
      <c r="AM340" s="21"/>
      <c r="AN340" s="21"/>
      <c r="AO340" s="21"/>
      <c r="AP340" s="21"/>
      <c r="AQ340" s="21"/>
      <c r="AR340" s="21"/>
      <c r="AS340" s="22"/>
    </row>
    <row r="341" spans="2:45" ht="15" thickBot="1" x14ac:dyDescent="0.4">
      <c r="B341" s="328"/>
      <c r="C341" s="9">
        <v>4</v>
      </c>
      <c r="D341" s="24" t="str" cm="1">
        <f t="array" ref="D341">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41" s="25" t="str" cm="1">
        <f t="array" ref="E341">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41" s="25" t="str" cm="1">
        <f t="array" ref="F341">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41" s="25" t="str" cm="1">
        <f t="array" ref="G341">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41" s="24" t="str" cm="1">
        <f t="array" ref="H341">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41" s="25" t="str" cm="1">
        <f t="array" ref="I341">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41" s="25" t="str" cm="1">
        <f t="array" ref="J341">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41" s="251" t="str" cm="1">
        <f t="array" ref="K341">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41" s="24" t="str" cm="1">
        <f t="array" ref="L341">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41" s="25" t="str" cm="1">
        <f t="array" ref="M341">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41" s="21"/>
      <c r="O341" s="21"/>
      <c r="P341" s="21"/>
      <c r="Q341" s="237"/>
      <c r="R341" s="21"/>
      <c r="S341" s="22"/>
      <c r="T341" s="21"/>
      <c r="U341" s="21"/>
      <c r="V341" s="21"/>
      <c r="W341" s="21"/>
      <c r="X341" s="21"/>
      <c r="Y341" s="21"/>
      <c r="Z341" s="21"/>
      <c r="AA341" s="22"/>
      <c r="AB341" s="22"/>
      <c r="AC341" s="21"/>
      <c r="AD341" s="21"/>
      <c r="AE341" s="21"/>
      <c r="AF341" s="21"/>
      <c r="AG341" s="21"/>
      <c r="AH341" s="21"/>
      <c r="AI341" s="21"/>
      <c r="AJ341" s="21"/>
      <c r="AK341" s="21"/>
      <c r="AL341" s="21"/>
      <c r="AM341" s="21"/>
      <c r="AN341" s="21"/>
      <c r="AO341" s="21"/>
      <c r="AP341" s="21"/>
      <c r="AQ341" s="21"/>
      <c r="AR341" s="21"/>
      <c r="AS341" s="22"/>
    </row>
    <row r="342" spans="2:45" ht="15" thickBot="1" x14ac:dyDescent="0.4">
      <c r="B342" s="328"/>
      <c r="C342" s="9">
        <v>5</v>
      </c>
      <c r="D342" s="21"/>
      <c r="E342" s="237"/>
      <c r="F342" s="26" t="str" cm="1">
        <f t="array" ref="F342">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42" s="237"/>
      <c r="H342" s="21"/>
      <c r="I342" s="237"/>
      <c r="J342" s="237"/>
      <c r="K342" s="242" t="str" cm="1">
        <f t="array" ref="K342">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42" s="21"/>
      <c r="M342" s="237"/>
      <c r="N342" s="21"/>
      <c r="O342" s="21"/>
      <c r="P342" s="24" t="str" cm="1">
        <f t="array" ref="P342">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42" s="26" t="str" cm="1">
        <f t="array" ref="Q342">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42" s="21"/>
      <c r="S342" s="22"/>
      <c r="T342" s="21"/>
      <c r="U342" s="21"/>
      <c r="V342" s="21"/>
      <c r="W342" s="21"/>
      <c r="X342" s="21"/>
      <c r="Y342" s="21"/>
      <c r="Z342" s="21"/>
      <c r="AA342" s="23" t="str" cm="1">
        <f t="array" ref="AA342">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42" s="23" t="str" cm="1">
        <f t="array" ref="AB342">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42" s="24" t="str" cm="1">
        <f t="array" ref="AC342">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42" s="26" t="str" cm="1">
        <f t="array" ref="AD342">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42" s="26" t="str" cm="1">
        <f t="array" ref="AE342">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42" s="26" t="str" cm="1">
        <f t="array" ref="AF342">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42" s="26" t="str" cm="1">
        <f t="array" ref="AG342">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42" s="26" t="str" cm="1">
        <f t="array" ref="AH342">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42" s="26" t="str" cm="1">
        <f t="array" ref="AI342">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42" s="26" t="str" cm="1">
        <f t="array" ref="AJ342">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42" s="26" t="str" cm="1">
        <f t="array" ref="AK342">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42" s="26" t="str" cm="1">
        <f t="array" ref="AL342">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42" s="26" t="str" cm="1">
        <f t="array" ref="AM342">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42" s="26" t="str" cm="1">
        <f t="array" ref="AN342">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42" s="26" t="str" cm="1">
        <f t="array" ref="AO342">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42" s="26" t="str" cm="1">
        <f t="array" ref="AP342">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42" s="26" t="str" cm="1">
        <f t="array" ref="AQ342">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42" s="26" t="str" cm="1">
        <f t="array" ref="AR342">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42" s="22"/>
    </row>
    <row r="343" spans="2:45" ht="15" thickBot="1" x14ac:dyDescent="0.4">
      <c r="B343" s="328"/>
      <c r="C343" s="9">
        <v>6</v>
      </c>
      <c r="D343" s="21"/>
      <c r="E343" s="237"/>
      <c r="F343" s="237"/>
      <c r="G343" s="237"/>
      <c r="H343" s="21"/>
      <c r="I343" s="237"/>
      <c r="J343" s="237"/>
      <c r="K343" s="237"/>
      <c r="L343" s="21"/>
      <c r="M343" s="237"/>
      <c r="N343" s="21"/>
      <c r="O343" s="21"/>
      <c r="P343" s="24" t="str" cm="1">
        <f t="array" ref="P343">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43" s="237"/>
      <c r="R343" s="21"/>
      <c r="S343" s="22"/>
      <c r="T343" s="21"/>
      <c r="U343" s="21"/>
      <c r="V343" s="21"/>
      <c r="W343" s="21"/>
      <c r="X343" s="21"/>
      <c r="Y343" s="21"/>
      <c r="Z343" s="21"/>
      <c r="AA343" s="22"/>
      <c r="AB343" s="23" t="str" cm="1">
        <f t="array" ref="AB343">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43" s="21"/>
      <c r="AD343" s="24" t="str" cm="1">
        <f t="array" ref="AD343">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43" s="24" t="str" cm="1">
        <f t="array" ref="AE343">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43" s="21"/>
      <c r="AG343" s="24" t="str" cm="1">
        <f t="array" ref="AG343">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43" s="21"/>
      <c r="AI343" s="21"/>
      <c r="AJ343" s="21"/>
      <c r="AK343" s="21"/>
      <c r="AL343" s="21"/>
      <c r="AM343" s="21"/>
      <c r="AN343" s="21"/>
      <c r="AO343" s="21"/>
      <c r="AP343" s="21"/>
      <c r="AQ343" s="21"/>
      <c r="AR343" s="21"/>
      <c r="AS343" s="24" t="str" cm="1">
        <f t="array" ref="AS343">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44" spans="2:45" ht="15" thickBot="1" x14ac:dyDescent="0.4">
      <c r="B344" s="328"/>
      <c r="C344" s="9">
        <v>7</v>
      </c>
      <c r="D344" s="24" t="str" cm="1">
        <f t="array" ref="D344">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44" s="25" t="str" cm="1">
        <f t="array" ref="E344">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44" s="25" t="str" cm="1">
        <f t="array" ref="F344">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44" s="25" t="str" cm="1">
        <f t="array" ref="G344">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44" s="24" t="str" cm="1">
        <f t="array" ref="H344">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44" s="25" t="str" cm="1">
        <f t="array" ref="I344">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44" s="25" t="str" cm="1">
        <f t="array" ref="J344">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44" s="251" t="str" cm="1">
        <f t="array" ref="K344">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44" s="24" t="str" cm="1">
        <f t="array" ref="L344">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44" s="25" t="str" cm="1">
        <f t="array" ref="M344">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44" s="24" t="str" cm="1">
        <f t="array" ref="N344">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44" s="24" t="str" cm="1">
        <f t="array" ref="O344">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44" s="21"/>
      <c r="Q344" s="237"/>
      <c r="R344" s="21"/>
      <c r="S344" s="22"/>
      <c r="T344" s="21"/>
      <c r="U344" s="21"/>
      <c r="V344" s="21"/>
      <c r="W344" s="21"/>
      <c r="X344" s="21"/>
      <c r="Y344" s="21"/>
      <c r="Z344" s="21"/>
      <c r="AA344" s="22"/>
      <c r="AB344" s="22"/>
      <c r="AC344" s="21"/>
      <c r="AD344" s="21"/>
      <c r="AE344" s="21"/>
      <c r="AF344" s="21"/>
      <c r="AG344" s="21"/>
      <c r="AH344" s="21"/>
      <c r="AI344" s="21"/>
      <c r="AJ344" s="21"/>
      <c r="AK344" s="21"/>
      <c r="AL344" s="21"/>
      <c r="AM344" s="21"/>
      <c r="AN344" s="21"/>
      <c r="AO344" s="21"/>
      <c r="AP344" s="21"/>
      <c r="AQ344" s="21"/>
      <c r="AR344" s="21"/>
      <c r="AS344" s="22"/>
    </row>
    <row r="345" spans="2:45" ht="15" thickBot="1" x14ac:dyDescent="0.4">
      <c r="B345" s="328"/>
      <c r="C345" s="9">
        <v>8</v>
      </c>
      <c r="D345" s="21"/>
      <c r="E345" s="237"/>
      <c r="F345" s="237"/>
      <c r="G345" s="237"/>
      <c r="H345" s="21"/>
      <c r="I345" s="237"/>
      <c r="J345" s="237"/>
      <c r="K345" s="237"/>
      <c r="L345" s="21"/>
      <c r="M345" s="237"/>
      <c r="N345" s="24" t="str" cm="1">
        <f t="array" ref="N345">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45" s="24" t="str" cm="1">
        <f t="array" ref="O345">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45" s="21"/>
      <c r="Q345" s="237"/>
      <c r="R345" s="21"/>
      <c r="S345" s="22"/>
      <c r="T345" s="61" t="str" cm="1">
        <f t="array" ref="T345">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45" s="24" t="str" cm="1">
        <f t="array" ref="U345">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45" s="21"/>
      <c r="W345" s="21"/>
      <c r="X345" s="21"/>
      <c r="Y345" s="21"/>
      <c r="Z345" s="21"/>
      <c r="AA345" s="22"/>
      <c r="AB345" s="22"/>
      <c r="AC345" s="21"/>
      <c r="AD345" s="21"/>
      <c r="AE345" s="21"/>
      <c r="AF345" s="21"/>
      <c r="AG345" s="21"/>
      <c r="AH345" s="21"/>
      <c r="AI345" s="21"/>
      <c r="AJ345" s="21"/>
      <c r="AK345" s="21"/>
      <c r="AL345" s="21"/>
      <c r="AM345" s="21"/>
      <c r="AN345" s="21"/>
      <c r="AO345" s="21"/>
      <c r="AP345" s="21"/>
      <c r="AQ345" s="21"/>
      <c r="AR345" s="21"/>
      <c r="AS345" s="22"/>
    </row>
    <row r="346" spans="2:45" ht="15" thickBot="1" x14ac:dyDescent="0.4">
      <c r="B346" s="328"/>
      <c r="C346" s="9">
        <v>9</v>
      </c>
      <c r="D346" s="21"/>
      <c r="E346" s="237"/>
      <c r="F346" s="237"/>
      <c r="G346" s="237"/>
      <c r="H346" s="21"/>
      <c r="I346" s="237"/>
      <c r="J346" s="237"/>
      <c r="K346" s="237"/>
      <c r="L346" s="21"/>
      <c r="M346" s="237"/>
      <c r="N346" s="24" t="str" cm="1">
        <f t="array" ref="N346">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46" s="24" t="str" cm="1">
        <f t="array" ref="O346">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46" s="21"/>
      <c r="Q346" s="237"/>
      <c r="R346" s="21"/>
      <c r="S346" s="22"/>
      <c r="T346" s="61" t="str" cm="1">
        <f t="array" ref="T346">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46" s="24" t="str" cm="1">
        <f t="array" ref="U346">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46" s="21"/>
      <c r="W346" s="21"/>
      <c r="X346" s="21"/>
      <c r="Y346" s="21"/>
      <c r="Z346" s="21"/>
      <c r="AA346" s="22"/>
      <c r="AB346" s="22"/>
      <c r="AC346" s="21"/>
      <c r="AD346" s="21"/>
      <c r="AE346" s="21"/>
      <c r="AF346" s="21"/>
      <c r="AG346" s="21"/>
      <c r="AH346" s="21"/>
      <c r="AI346" s="21"/>
      <c r="AJ346" s="21"/>
      <c r="AK346" s="21"/>
      <c r="AL346" s="21"/>
      <c r="AM346" s="21"/>
      <c r="AN346" s="21"/>
      <c r="AO346" s="21"/>
      <c r="AP346" s="21"/>
      <c r="AQ346" s="21"/>
      <c r="AR346" s="21"/>
      <c r="AS346" s="22"/>
    </row>
    <row r="347" spans="2:45" ht="15" thickBot="1" x14ac:dyDescent="0.4">
      <c r="B347" s="328"/>
      <c r="C347" s="9">
        <v>10</v>
      </c>
      <c r="D347" s="28"/>
      <c r="E347" s="27"/>
      <c r="F347" s="27"/>
      <c r="G347" s="27"/>
      <c r="H347" s="28"/>
      <c r="I347" s="27"/>
      <c r="J347" s="27"/>
      <c r="K347" s="27"/>
      <c r="L347" s="28"/>
      <c r="M347" s="27"/>
      <c r="N347" s="29" t="str" cm="1">
        <f t="array" ref="N347">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47" s="29" t="str" cm="1">
        <f t="array" ref="O347">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47" s="28"/>
      <c r="Q347" s="27"/>
      <c r="R347" s="28"/>
      <c r="S347" s="30"/>
      <c r="T347" s="244" t="str" cm="1">
        <f t="array" ref="T347">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47" s="29" t="str" cm="1">
        <f t="array" ref="U347">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47" s="30"/>
      <c r="W347" s="28"/>
      <c r="X347" s="28"/>
      <c r="Y347" s="29" t="str" cm="1">
        <f t="array" ref="Y347">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47" s="244" t="str" cm="1">
        <f t="array" ref="Z347">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47" s="30"/>
      <c r="AB347" s="30"/>
      <c r="AC347" s="28"/>
      <c r="AD347" s="28"/>
      <c r="AE347" s="28"/>
      <c r="AF347" s="28"/>
      <c r="AG347" s="28"/>
      <c r="AH347" s="28"/>
      <c r="AI347" s="28"/>
      <c r="AJ347" s="28"/>
      <c r="AK347" s="28"/>
      <c r="AL347" s="28"/>
      <c r="AM347" s="28"/>
      <c r="AN347" s="28"/>
      <c r="AO347" s="28"/>
      <c r="AP347" s="28"/>
      <c r="AQ347" s="28"/>
      <c r="AR347" s="28"/>
      <c r="AS347" s="30"/>
    </row>
    <row r="348" spans="2:45" ht="15" thickBot="1" x14ac:dyDescent="0.4">
      <c r="D348" s="271"/>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c r="AI348" s="272"/>
      <c r="AJ348" s="272"/>
      <c r="AK348" s="272"/>
      <c r="AL348" s="273"/>
      <c r="AM348" s="274"/>
      <c r="AN348" s="274"/>
      <c r="AO348" s="274"/>
      <c r="AP348" s="274"/>
      <c r="AQ348" s="274"/>
      <c r="AR348" s="274"/>
      <c r="AS348" s="274"/>
    </row>
    <row r="349" spans="2:45" ht="15" thickBot="1" x14ac:dyDescent="0.4">
      <c r="B349" s="328" t="str">
        <f>IF('1. Introduction'!C40=0,"",'1. Introduction'!C40)</f>
        <v/>
      </c>
      <c r="C349" s="9">
        <v>1</v>
      </c>
      <c r="D349" s="21"/>
      <c r="E349" s="237"/>
      <c r="F349" s="237"/>
      <c r="G349" s="238" t="str" cm="1">
        <f t="array" ref="G349">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49" s="21"/>
      <c r="I349" s="237"/>
      <c r="J349" s="237"/>
      <c r="K349" s="252" t="str" cm="1">
        <f t="array" ref="K34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49" s="18"/>
      <c r="M349" s="237"/>
      <c r="N349" s="21"/>
      <c r="O349" s="21"/>
      <c r="P349" s="18"/>
      <c r="Q349" s="237"/>
      <c r="R349" s="238" t="str" cm="1">
        <f t="array" ref="R349">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49" s="55" t="str" cm="1">
        <f t="array" ref="S349">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49" s="21"/>
      <c r="U349" s="21"/>
      <c r="V349" s="24" t="str" cm="1">
        <f t="array" ref="V349">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49" s="24" t="str" cm="1">
        <f t="array" ref="W349">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49" s="24" t="str" cm="1">
        <f t="array" ref="X349">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49" s="21"/>
      <c r="Z349" s="21"/>
      <c r="AA349" s="19"/>
      <c r="AB349" s="19"/>
      <c r="AC349" s="20"/>
      <c r="AD349" s="239"/>
      <c r="AE349" s="22"/>
      <c r="AF349" s="24" t="str" cm="1">
        <f t="array" ref="AF349">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49" s="22"/>
      <c r="AH349" s="24" t="str" cm="1">
        <f t="array" ref="AH349">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49" s="22"/>
      <c r="AJ349" s="239"/>
      <c r="AK349" s="239"/>
      <c r="AL349" s="22"/>
      <c r="AM349" s="239"/>
      <c r="AN349" s="22"/>
      <c r="AO349" s="239"/>
      <c r="AP349" s="22"/>
      <c r="AQ349" s="239"/>
      <c r="AR349" s="22"/>
      <c r="AS349" s="19"/>
    </row>
    <row r="350" spans="2:45" ht="15" thickBot="1" x14ac:dyDescent="0.4">
      <c r="B350" s="328"/>
      <c r="C350" s="9">
        <v>2</v>
      </c>
      <c r="D350" s="21"/>
      <c r="E350" s="237"/>
      <c r="F350" s="237"/>
      <c r="G350" s="238" t="str" cm="1">
        <f t="array" ref="G350">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50" s="21"/>
      <c r="I350" s="237"/>
      <c r="J350" s="237"/>
      <c r="K350" s="252" t="str" cm="1">
        <f t="array" ref="K350">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50" s="21"/>
      <c r="M350" s="237"/>
      <c r="N350" s="21"/>
      <c r="O350" s="21"/>
      <c r="P350" s="21"/>
      <c r="Q350" s="237"/>
      <c r="R350" s="238" t="str" cm="1">
        <f t="array" ref="R350">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50" s="22"/>
      <c r="T350" s="21"/>
      <c r="U350" s="21"/>
      <c r="V350" s="21"/>
      <c r="W350" s="21"/>
      <c r="X350" s="21"/>
      <c r="Y350" s="21"/>
      <c r="Z350" s="21"/>
      <c r="AA350" s="23" t="str" cm="1">
        <f t="array" ref="AA350">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50" s="22"/>
      <c r="AC350" s="23" t="str" cm="1">
        <f t="array" ref="AC350">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50" s="21"/>
      <c r="AE350" s="21"/>
      <c r="AF350" s="21"/>
      <c r="AG350" s="21"/>
      <c r="AH350" s="21"/>
      <c r="AI350" s="21"/>
      <c r="AJ350" s="21"/>
      <c r="AK350" s="21"/>
      <c r="AL350" s="21"/>
      <c r="AM350" s="21"/>
      <c r="AN350" s="21"/>
      <c r="AO350" s="21"/>
      <c r="AP350" s="21"/>
      <c r="AQ350" s="21"/>
      <c r="AR350" s="21"/>
      <c r="AS350" s="22"/>
    </row>
    <row r="351" spans="2:45" ht="15" thickBot="1" x14ac:dyDescent="0.4">
      <c r="B351" s="328"/>
      <c r="C351" s="9">
        <v>3</v>
      </c>
      <c r="D351" s="21"/>
      <c r="E351" s="237"/>
      <c r="F351" s="26" t="str" cm="1">
        <f t="array" ref="F351">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51" s="26" t="str" cm="1">
        <f t="array" ref="G351">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51" s="21"/>
      <c r="I351" s="237"/>
      <c r="J351" s="26" t="str" cm="1">
        <f t="array" ref="J351">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51" s="242" t="str" cm="1">
        <f t="array" ref="K35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51" s="21"/>
      <c r="M351" s="237"/>
      <c r="N351" s="21"/>
      <c r="O351" s="21"/>
      <c r="P351" s="21"/>
      <c r="Q351" s="237"/>
      <c r="R351" s="26" t="str" cm="1">
        <f t="array" ref="R351">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51" s="23" t="str" cm="1">
        <f t="array" ref="S351">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51" s="21"/>
      <c r="U351" s="21"/>
      <c r="V351" s="21"/>
      <c r="W351" s="21"/>
      <c r="X351" s="21"/>
      <c r="Y351" s="21"/>
      <c r="Z351" s="21"/>
      <c r="AA351" s="23" t="str" cm="1">
        <f t="array" ref="AA351">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51" s="22"/>
      <c r="AC351" s="24" t="str" cm="1">
        <f t="array" ref="AC351">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51" s="21"/>
      <c r="AE351" s="21"/>
      <c r="AF351" s="21"/>
      <c r="AG351" s="21"/>
      <c r="AH351" s="21"/>
      <c r="AI351" s="21"/>
      <c r="AJ351" s="21"/>
      <c r="AK351" s="21"/>
      <c r="AL351" s="21"/>
      <c r="AM351" s="21"/>
      <c r="AN351" s="21"/>
      <c r="AO351" s="21"/>
      <c r="AP351" s="21"/>
      <c r="AQ351" s="21"/>
      <c r="AR351" s="21"/>
      <c r="AS351" s="22"/>
    </row>
    <row r="352" spans="2:45" ht="15" thickBot="1" x14ac:dyDescent="0.4">
      <c r="B352" s="328"/>
      <c r="C352" s="9">
        <v>4</v>
      </c>
      <c r="D352" s="24" t="str" cm="1">
        <f t="array" ref="D352">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52" s="25" t="str" cm="1">
        <f t="array" ref="E352">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52" s="25" t="str" cm="1">
        <f t="array" ref="F352">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52" s="25" t="str" cm="1">
        <f t="array" ref="G352">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52" s="24" t="str" cm="1">
        <f t="array" ref="H352">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52" s="25" t="str" cm="1">
        <f t="array" ref="I352">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52" s="25" t="str" cm="1">
        <f t="array" ref="J352">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52" s="251" t="str" cm="1">
        <f t="array" ref="K352">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52" s="24" t="str" cm="1">
        <f t="array" ref="L352">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52" s="25" t="str" cm="1">
        <f t="array" ref="M352">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52" s="21"/>
      <c r="O352" s="21"/>
      <c r="P352" s="21"/>
      <c r="Q352" s="237"/>
      <c r="R352" s="21"/>
      <c r="S352" s="22"/>
      <c r="T352" s="21"/>
      <c r="U352" s="21"/>
      <c r="V352" s="21"/>
      <c r="W352" s="21"/>
      <c r="X352" s="21"/>
      <c r="Y352" s="21"/>
      <c r="Z352" s="21"/>
      <c r="AA352" s="22"/>
      <c r="AB352" s="22"/>
      <c r="AC352" s="21"/>
      <c r="AD352" s="21"/>
      <c r="AE352" s="21"/>
      <c r="AF352" s="21"/>
      <c r="AG352" s="21"/>
      <c r="AH352" s="21"/>
      <c r="AI352" s="21"/>
      <c r="AJ352" s="21"/>
      <c r="AK352" s="21"/>
      <c r="AL352" s="21"/>
      <c r="AM352" s="21"/>
      <c r="AN352" s="21"/>
      <c r="AO352" s="21"/>
      <c r="AP352" s="21"/>
      <c r="AQ352" s="21"/>
      <c r="AR352" s="21"/>
      <c r="AS352" s="22"/>
    </row>
    <row r="353" spans="2:45" ht="15" thickBot="1" x14ac:dyDescent="0.4">
      <c r="B353" s="328"/>
      <c r="C353" s="9">
        <v>5</v>
      </c>
      <c r="D353" s="21"/>
      <c r="E353" s="237"/>
      <c r="F353" s="26" t="str" cm="1">
        <f t="array" ref="F353">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53" s="237"/>
      <c r="H353" s="21"/>
      <c r="I353" s="237"/>
      <c r="J353" s="237"/>
      <c r="K353" s="242" t="str" cm="1">
        <f t="array" ref="K353">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53" s="21"/>
      <c r="M353" s="237"/>
      <c r="N353" s="21"/>
      <c r="O353" s="21"/>
      <c r="P353" s="24" t="str" cm="1">
        <f t="array" ref="P353">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53" s="26" t="str" cm="1">
        <f t="array" ref="Q353">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53" s="21"/>
      <c r="S353" s="22"/>
      <c r="T353" s="21"/>
      <c r="U353" s="21"/>
      <c r="V353" s="21"/>
      <c r="W353" s="21"/>
      <c r="X353" s="21"/>
      <c r="Y353" s="21"/>
      <c r="Z353" s="21"/>
      <c r="AA353" s="23" t="str" cm="1">
        <f t="array" ref="AA353">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53" s="23" t="str" cm="1">
        <f t="array" ref="AB353">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53" s="24" t="str" cm="1">
        <f t="array" ref="AC353">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53" s="26" t="str" cm="1">
        <f t="array" ref="AD353">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53" s="26" t="str" cm="1">
        <f t="array" ref="AE353">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53" s="26" t="str" cm="1">
        <f t="array" ref="AF353">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53" s="26" t="str" cm="1">
        <f t="array" ref="AG353">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53" s="26" t="str" cm="1">
        <f t="array" ref="AH353">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53" s="26" t="str" cm="1">
        <f t="array" ref="AI353">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53" s="26" t="str" cm="1">
        <f t="array" ref="AJ353">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53" s="26" t="str" cm="1">
        <f t="array" ref="AK353">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53" s="26" t="str" cm="1">
        <f t="array" ref="AL353">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53" s="26" t="str" cm="1">
        <f t="array" ref="AM353">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53" s="26" t="str" cm="1">
        <f t="array" ref="AN353">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53" s="26" t="str" cm="1">
        <f t="array" ref="AO353">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53" s="26" t="str" cm="1">
        <f t="array" ref="AP353">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53" s="26" t="str" cm="1">
        <f t="array" ref="AQ353">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53" s="26" t="str" cm="1">
        <f t="array" ref="AR353">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53" s="22"/>
    </row>
    <row r="354" spans="2:45" ht="15" thickBot="1" x14ac:dyDescent="0.4">
      <c r="B354" s="328"/>
      <c r="C354" s="9">
        <v>6</v>
      </c>
      <c r="D354" s="21"/>
      <c r="E354" s="237"/>
      <c r="F354" s="237"/>
      <c r="G354" s="237"/>
      <c r="H354" s="21"/>
      <c r="I354" s="237"/>
      <c r="J354" s="237"/>
      <c r="K354" s="237"/>
      <c r="L354" s="21"/>
      <c r="M354" s="237"/>
      <c r="N354" s="21"/>
      <c r="O354" s="21"/>
      <c r="P354" s="24" t="str" cm="1">
        <f t="array" ref="P354">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54" s="237"/>
      <c r="R354" s="21"/>
      <c r="S354" s="22"/>
      <c r="T354" s="21"/>
      <c r="U354" s="21"/>
      <c r="V354" s="21"/>
      <c r="W354" s="21"/>
      <c r="X354" s="21"/>
      <c r="Y354" s="21"/>
      <c r="Z354" s="21"/>
      <c r="AA354" s="22"/>
      <c r="AB354" s="23" t="str" cm="1">
        <f t="array" ref="AB354">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54" s="21"/>
      <c r="AD354" s="24" t="str" cm="1">
        <f t="array" ref="AD354">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54" s="24" t="str" cm="1">
        <f t="array" ref="AE354">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54" s="21"/>
      <c r="AG354" s="24" t="str" cm="1">
        <f t="array" ref="AG354">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54" s="21"/>
      <c r="AI354" s="21"/>
      <c r="AJ354" s="21"/>
      <c r="AK354" s="21"/>
      <c r="AL354" s="21"/>
      <c r="AM354" s="21"/>
      <c r="AN354" s="21"/>
      <c r="AO354" s="21"/>
      <c r="AP354" s="21"/>
      <c r="AQ354" s="21"/>
      <c r="AR354" s="21"/>
      <c r="AS354" s="24" t="str" cm="1">
        <f t="array" ref="AS354">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55" spans="2:45" ht="15" thickBot="1" x14ac:dyDescent="0.4">
      <c r="B355" s="328"/>
      <c r="C355" s="9">
        <v>7</v>
      </c>
      <c r="D355" s="24" t="str" cm="1">
        <f t="array" ref="D355">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55" s="25" t="str" cm="1">
        <f t="array" ref="E355">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55" s="25" t="str" cm="1">
        <f t="array" ref="F355">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55" s="25" t="str" cm="1">
        <f t="array" ref="G355">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55" s="24" t="str" cm="1">
        <f t="array" ref="H355">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55" s="25" t="str" cm="1">
        <f t="array" ref="I355">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55" s="25" t="str" cm="1">
        <f t="array" ref="J355">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55" s="251" t="str" cm="1">
        <f t="array" ref="K355">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55" s="24" t="str" cm="1">
        <f t="array" ref="L355">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55" s="25" t="str" cm="1">
        <f t="array" ref="M355">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55" s="24" t="str" cm="1">
        <f t="array" ref="N355">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55" s="24" t="str" cm="1">
        <f t="array" ref="O355">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55" s="21"/>
      <c r="Q355" s="237"/>
      <c r="R355" s="21"/>
      <c r="S355" s="22"/>
      <c r="T355" s="21"/>
      <c r="U355" s="21"/>
      <c r="V355" s="21"/>
      <c r="W355" s="21"/>
      <c r="X355" s="21"/>
      <c r="Y355" s="21"/>
      <c r="Z355" s="21"/>
      <c r="AA355" s="22"/>
      <c r="AB355" s="22"/>
      <c r="AC355" s="21"/>
      <c r="AD355" s="21"/>
      <c r="AE355" s="21"/>
      <c r="AF355" s="21"/>
      <c r="AG355" s="21"/>
      <c r="AH355" s="21"/>
      <c r="AI355" s="21"/>
      <c r="AJ355" s="21"/>
      <c r="AK355" s="21"/>
      <c r="AL355" s="21"/>
      <c r="AM355" s="21"/>
      <c r="AN355" s="21"/>
      <c r="AO355" s="21"/>
      <c r="AP355" s="21"/>
      <c r="AQ355" s="21"/>
      <c r="AR355" s="21"/>
      <c r="AS355" s="22"/>
    </row>
    <row r="356" spans="2:45" ht="15" thickBot="1" x14ac:dyDescent="0.4">
      <c r="B356" s="328"/>
      <c r="C356" s="9">
        <v>8</v>
      </c>
      <c r="D356" s="21"/>
      <c r="E356" s="237"/>
      <c r="F356" s="237"/>
      <c r="G356" s="237"/>
      <c r="H356" s="21"/>
      <c r="I356" s="237"/>
      <c r="J356" s="237"/>
      <c r="K356" s="237"/>
      <c r="L356" s="21"/>
      <c r="M356" s="237"/>
      <c r="N356" s="24" t="str" cm="1">
        <f t="array" ref="N356">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56" s="24" t="str" cm="1">
        <f t="array" ref="O356">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56" s="21"/>
      <c r="Q356" s="237"/>
      <c r="R356" s="21"/>
      <c r="S356" s="22"/>
      <c r="T356" s="61" t="str" cm="1">
        <f t="array" ref="T356">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56" s="24" t="str" cm="1">
        <f t="array" ref="U356">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56" s="21"/>
      <c r="W356" s="21"/>
      <c r="X356" s="21"/>
      <c r="Y356" s="21"/>
      <c r="Z356" s="21"/>
      <c r="AA356" s="22"/>
      <c r="AB356" s="22"/>
      <c r="AC356" s="21"/>
      <c r="AD356" s="21"/>
      <c r="AE356" s="21"/>
      <c r="AF356" s="21"/>
      <c r="AG356" s="21"/>
      <c r="AH356" s="21"/>
      <c r="AI356" s="21"/>
      <c r="AJ356" s="21"/>
      <c r="AK356" s="21"/>
      <c r="AL356" s="21"/>
      <c r="AM356" s="21"/>
      <c r="AN356" s="21"/>
      <c r="AO356" s="21"/>
      <c r="AP356" s="21"/>
      <c r="AQ356" s="21"/>
      <c r="AR356" s="21"/>
      <c r="AS356" s="22"/>
    </row>
    <row r="357" spans="2:45" ht="15" thickBot="1" x14ac:dyDescent="0.4">
      <c r="B357" s="328"/>
      <c r="C357" s="9">
        <v>9</v>
      </c>
      <c r="D357" s="21"/>
      <c r="E357" s="237"/>
      <c r="F357" s="237"/>
      <c r="G357" s="237"/>
      <c r="H357" s="21"/>
      <c r="I357" s="237"/>
      <c r="J357" s="237"/>
      <c r="K357" s="237"/>
      <c r="L357" s="21"/>
      <c r="M357" s="237"/>
      <c r="N357" s="24" t="str" cm="1">
        <f t="array" ref="N357">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57" s="24" t="str" cm="1">
        <f t="array" ref="O357">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57" s="21"/>
      <c r="Q357" s="237"/>
      <c r="R357" s="21"/>
      <c r="S357" s="22"/>
      <c r="T357" s="61" t="str" cm="1">
        <f t="array" ref="T357">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57" s="24" t="str" cm="1">
        <f t="array" ref="U357">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57" s="21"/>
      <c r="W357" s="21"/>
      <c r="X357" s="21"/>
      <c r="Y357" s="21"/>
      <c r="Z357" s="21"/>
      <c r="AA357" s="22"/>
      <c r="AB357" s="22"/>
      <c r="AC357" s="21"/>
      <c r="AD357" s="21"/>
      <c r="AE357" s="21"/>
      <c r="AF357" s="21"/>
      <c r="AG357" s="21"/>
      <c r="AH357" s="21"/>
      <c r="AI357" s="21"/>
      <c r="AJ357" s="21"/>
      <c r="AK357" s="21"/>
      <c r="AL357" s="21"/>
      <c r="AM357" s="21"/>
      <c r="AN357" s="21"/>
      <c r="AO357" s="21"/>
      <c r="AP357" s="21"/>
      <c r="AQ357" s="21"/>
      <c r="AR357" s="21"/>
      <c r="AS357" s="22"/>
    </row>
    <row r="358" spans="2:45" ht="15" thickBot="1" x14ac:dyDescent="0.4">
      <c r="B358" s="328"/>
      <c r="C358" s="9">
        <v>10</v>
      </c>
      <c r="D358" s="28"/>
      <c r="E358" s="27"/>
      <c r="F358" s="27"/>
      <c r="G358" s="27"/>
      <c r="H358" s="28"/>
      <c r="I358" s="27"/>
      <c r="J358" s="27"/>
      <c r="K358" s="27"/>
      <c r="L358" s="28"/>
      <c r="M358" s="27"/>
      <c r="N358" s="29" t="str" cm="1">
        <f t="array" ref="N358">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58" s="29" t="str" cm="1">
        <f t="array" ref="O358">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58" s="28"/>
      <c r="Q358" s="27"/>
      <c r="R358" s="28"/>
      <c r="S358" s="30"/>
      <c r="T358" s="244" t="str" cm="1">
        <f t="array" ref="T358">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58" s="29" t="str" cm="1">
        <f t="array" ref="U358">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58" s="30"/>
      <c r="W358" s="28"/>
      <c r="X358" s="28"/>
      <c r="Y358" s="29" t="str" cm="1">
        <f t="array" ref="Y358">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58" s="244" t="str" cm="1">
        <f t="array" ref="Z358">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58" s="30"/>
      <c r="AB358" s="30"/>
      <c r="AC358" s="28"/>
      <c r="AD358" s="28"/>
      <c r="AE358" s="28"/>
      <c r="AF358" s="28"/>
      <c r="AG358" s="28"/>
      <c r="AH358" s="28"/>
      <c r="AI358" s="28"/>
      <c r="AJ358" s="28"/>
      <c r="AK358" s="28"/>
      <c r="AL358" s="28"/>
      <c r="AM358" s="28"/>
      <c r="AN358" s="28"/>
      <c r="AO358" s="28"/>
      <c r="AP358" s="28"/>
      <c r="AQ358" s="28"/>
      <c r="AR358" s="28"/>
      <c r="AS358" s="30"/>
    </row>
    <row r="359" spans="2:45" ht="15" thickBot="1" x14ac:dyDescent="0.4">
      <c r="D359" s="271"/>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3"/>
      <c r="AM359" s="274"/>
      <c r="AN359" s="274"/>
      <c r="AO359" s="274"/>
      <c r="AP359" s="274"/>
      <c r="AQ359" s="274"/>
      <c r="AR359" s="274"/>
      <c r="AS359" s="274"/>
    </row>
    <row r="360" spans="2:45" ht="15" thickBot="1" x14ac:dyDescent="0.4">
      <c r="B360" s="328" t="str">
        <f>IF('1. Introduction'!C41=0,"",'1. Introduction'!C41)</f>
        <v/>
      </c>
      <c r="C360" s="9">
        <v>1</v>
      </c>
      <c r="D360" s="21"/>
      <c r="E360" s="237"/>
      <c r="F360" s="237"/>
      <c r="G360" s="238" t="str" cm="1">
        <f t="array" ref="G360">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60" s="21"/>
      <c r="I360" s="237"/>
      <c r="J360" s="237"/>
      <c r="K360" s="252" t="str" cm="1">
        <f t="array" ref="K36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60" s="18"/>
      <c r="M360" s="237"/>
      <c r="N360" s="21"/>
      <c r="O360" s="21"/>
      <c r="P360" s="18"/>
      <c r="Q360" s="237"/>
      <c r="R360" s="238" t="str" cm="1">
        <f t="array" ref="R360">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60" s="55" t="str" cm="1">
        <f t="array" ref="S360">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60" s="21"/>
      <c r="U360" s="21"/>
      <c r="V360" s="24" t="str" cm="1">
        <f t="array" ref="V360">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60" s="24" t="str" cm="1">
        <f t="array" ref="W360">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60" s="24" t="str" cm="1">
        <f t="array" ref="X360">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60" s="21"/>
      <c r="Z360" s="21"/>
      <c r="AA360" s="19"/>
      <c r="AB360" s="19"/>
      <c r="AC360" s="20"/>
      <c r="AD360" s="239"/>
      <c r="AE360" s="22"/>
      <c r="AF360" s="24" t="str" cm="1">
        <f t="array" ref="AF360">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60" s="22"/>
      <c r="AH360" s="24" t="str" cm="1">
        <f t="array" ref="AH360">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60" s="22"/>
      <c r="AJ360" s="239"/>
      <c r="AK360" s="239"/>
      <c r="AL360" s="22"/>
      <c r="AM360" s="239"/>
      <c r="AN360" s="22"/>
      <c r="AO360" s="239"/>
      <c r="AP360" s="22"/>
      <c r="AQ360" s="239"/>
      <c r="AR360" s="22"/>
      <c r="AS360" s="19"/>
    </row>
    <row r="361" spans="2:45" ht="15" thickBot="1" x14ac:dyDescent="0.4">
      <c r="B361" s="328"/>
      <c r="C361" s="9">
        <v>2</v>
      </c>
      <c r="D361" s="21"/>
      <c r="E361" s="237"/>
      <c r="F361" s="237"/>
      <c r="G361" s="238" t="str" cm="1">
        <f t="array" ref="G361">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61" s="21"/>
      <c r="I361" s="237"/>
      <c r="J361" s="237"/>
      <c r="K361" s="252" t="str" cm="1">
        <f t="array" ref="K361">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61" s="21"/>
      <c r="M361" s="237"/>
      <c r="N361" s="21"/>
      <c r="O361" s="21"/>
      <c r="P361" s="21"/>
      <c r="Q361" s="237"/>
      <c r="R361" s="238" t="str" cm="1">
        <f t="array" ref="R361">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61" s="22"/>
      <c r="T361" s="21"/>
      <c r="U361" s="21"/>
      <c r="V361" s="21"/>
      <c r="W361" s="21"/>
      <c r="X361" s="21"/>
      <c r="Y361" s="21"/>
      <c r="Z361" s="21"/>
      <c r="AA361" s="23" t="str" cm="1">
        <f t="array" ref="AA361">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61" s="22"/>
      <c r="AC361" s="23" t="str" cm="1">
        <f t="array" ref="AC361">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61" s="21"/>
      <c r="AE361" s="21"/>
      <c r="AF361" s="21"/>
      <c r="AG361" s="21"/>
      <c r="AH361" s="21"/>
      <c r="AI361" s="21"/>
      <c r="AJ361" s="21"/>
      <c r="AK361" s="21"/>
      <c r="AL361" s="21"/>
      <c r="AM361" s="21"/>
      <c r="AN361" s="21"/>
      <c r="AO361" s="21"/>
      <c r="AP361" s="21"/>
      <c r="AQ361" s="21"/>
      <c r="AR361" s="21"/>
      <c r="AS361" s="22"/>
    </row>
    <row r="362" spans="2:45" ht="15" thickBot="1" x14ac:dyDescent="0.4">
      <c r="B362" s="328"/>
      <c r="C362" s="9">
        <v>3</v>
      </c>
      <c r="D362" s="21"/>
      <c r="E362" s="237"/>
      <c r="F362" s="26" t="str" cm="1">
        <f t="array" ref="F362">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62" s="26" t="str" cm="1">
        <f t="array" ref="G362">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62" s="21"/>
      <c r="I362" s="237"/>
      <c r="J362" s="26" t="str" cm="1">
        <f t="array" ref="J362">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62" s="242" t="str" cm="1">
        <f t="array" ref="K36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62" s="21"/>
      <c r="M362" s="237"/>
      <c r="N362" s="21"/>
      <c r="O362" s="21"/>
      <c r="P362" s="21"/>
      <c r="Q362" s="237"/>
      <c r="R362" s="26" t="str" cm="1">
        <f t="array" ref="R362">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62" s="23" t="str" cm="1">
        <f t="array" ref="S362">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62" s="21"/>
      <c r="U362" s="21"/>
      <c r="V362" s="21"/>
      <c r="W362" s="21"/>
      <c r="X362" s="21"/>
      <c r="Y362" s="21"/>
      <c r="Z362" s="21"/>
      <c r="AA362" s="23" t="str" cm="1">
        <f t="array" ref="AA362">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62" s="22"/>
      <c r="AC362" s="24" t="str" cm="1">
        <f t="array" ref="AC362">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62" s="21"/>
      <c r="AE362" s="21"/>
      <c r="AF362" s="21"/>
      <c r="AG362" s="21"/>
      <c r="AH362" s="21"/>
      <c r="AI362" s="21"/>
      <c r="AJ362" s="21"/>
      <c r="AK362" s="21"/>
      <c r="AL362" s="21"/>
      <c r="AM362" s="21"/>
      <c r="AN362" s="21"/>
      <c r="AO362" s="21"/>
      <c r="AP362" s="21"/>
      <c r="AQ362" s="21"/>
      <c r="AR362" s="21"/>
      <c r="AS362" s="22"/>
    </row>
    <row r="363" spans="2:45" ht="15" thickBot="1" x14ac:dyDescent="0.4">
      <c r="B363" s="328"/>
      <c r="C363" s="9">
        <v>4</v>
      </c>
      <c r="D363" s="24" t="str" cm="1">
        <f t="array" ref="D363">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63" s="25" t="str" cm="1">
        <f t="array" ref="E363">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63" s="25" t="str" cm="1">
        <f t="array" ref="F363">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63" s="25" t="str" cm="1">
        <f t="array" ref="G363">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63" s="24" t="str" cm="1">
        <f t="array" ref="H363">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63" s="25" t="str" cm="1">
        <f t="array" ref="I363">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63" s="25" t="str" cm="1">
        <f t="array" ref="J363">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63" s="251" t="str" cm="1">
        <f t="array" ref="K363">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63" s="24" t="str" cm="1">
        <f t="array" ref="L363">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63" s="25" t="str" cm="1">
        <f t="array" ref="M363">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63" s="21"/>
      <c r="O363" s="21"/>
      <c r="P363" s="21"/>
      <c r="Q363" s="237"/>
      <c r="R363" s="21"/>
      <c r="S363" s="22"/>
      <c r="T363" s="21"/>
      <c r="U363" s="21"/>
      <c r="V363" s="21"/>
      <c r="W363" s="21"/>
      <c r="X363" s="21"/>
      <c r="Y363" s="21"/>
      <c r="Z363" s="21"/>
      <c r="AA363" s="22"/>
      <c r="AB363" s="22"/>
      <c r="AC363" s="21"/>
      <c r="AD363" s="21"/>
      <c r="AE363" s="21"/>
      <c r="AF363" s="21"/>
      <c r="AG363" s="21"/>
      <c r="AH363" s="21"/>
      <c r="AI363" s="21"/>
      <c r="AJ363" s="21"/>
      <c r="AK363" s="21"/>
      <c r="AL363" s="21"/>
      <c r="AM363" s="21"/>
      <c r="AN363" s="21"/>
      <c r="AO363" s="21"/>
      <c r="AP363" s="21"/>
      <c r="AQ363" s="21"/>
      <c r="AR363" s="21"/>
      <c r="AS363" s="22"/>
    </row>
    <row r="364" spans="2:45" ht="15" thickBot="1" x14ac:dyDescent="0.4">
      <c r="B364" s="328"/>
      <c r="C364" s="9">
        <v>5</v>
      </c>
      <c r="D364" s="21"/>
      <c r="E364" s="237"/>
      <c r="F364" s="26" t="str" cm="1">
        <f t="array" ref="F364">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64" s="237"/>
      <c r="H364" s="21"/>
      <c r="I364" s="237"/>
      <c r="J364" s="237"/>
      <c r="K364" s="242" t="str" cm="1">
        <f t="array" ref="K364">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64" s="21"/>
      <c r="M364" s="237"/>
      <c r="N364" s="21"/>
      <c r="O364" s="21"/>
      <c r="P364" s="24" t="str" cm="1">
        <f t="array" ref="P364">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64" s="26" t="str" cm="1">
        <f t="array" ref="Q364">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64" s="21"/>
      <c r="S364" s="22"/>
      <c r="T364" s="21"/>
      <c r="U364" s="21"/>
      <c r="V364" s="21"/>
      <c r="W364" s="21"/>
      <c r="X364" s="21"/>
      <c r="Y364" s="21"/>
      <c r="Z364" s="21"/>
      <c r="AA364" s="23" t="str" cm="1">
        <f t="array" ref="AA364">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64" s="23" t="str" cm="1">
        <f t="array" ref="AB364">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64" s="24" t="str" cm="1">
        <f t="array" ref="AC364">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64" s="26" t="str" cm="1">
        <f t="array" ref="AD364">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64" s="26" t="str" cm="1">
        <f t="array" ref="AE364">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64" s="26" t="str" cm="1">
        <f t="array" ref="AF364">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64" s="26" t="str" cm="1">
        <f t="array" ref="AG364">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64" s="26" t="str" cm="1">
        <f t="array" ref="AH364">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64" s="26" t="str" cm="1">
        <f t="array" ref="AI364">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64" s="26" t="str" cm="1">
        <f t="array" ref="AJ364">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64" s="26" t="str" cm="1">
        <f t="array" ref="AK364">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64" s="26" t="str" cm="1">
        <f t="array" ref="AL364">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64" s="26" t="str" cm="1">
        <f t="array" ref="AM364">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64" s="26" t="str" cm="1">
        <f t="array" ref="AN364">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64" s="26" t="str" cm="1">
        <f t="array" ref="AO364">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64" s="26" t="str" cm="1">
        <f t="array" ref="AP364">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64" s="26" t="str" cm="1">
        <f t="array" ref="AQ364">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64" s="26" t="str" cm="1">
        <f t="array" ref="AR364">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64" s="22"/>
    </row>
    <row r="365" spans="2:45" ht="15" thickBot="1" x14ac:dyDescent="0.4">
      <c r="B365" s="328"/>
      <c r="C365" s="9">
        <v>6</v>
      </c>
      <c r="D365" s="21"/>
      <c r="E365" s="237"/>
      <c r="F365" s="237"/>
      <c r="G365" s="237"/>
      <c r="H365" s="21"/>
      <c r="I365" s="237"/>
      <c r="J365" s="237"/>
      <c r="K365" s="237"/>
      <c r="L365" s="21"/>
      <c r="M365" s="237"/>
      <c r="N365" s="21"/>
      <c r="O365" s="21"/>
      <c r="P365" s="24" t="str" cm="1">
        <f t="array" ref="P365">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65" s="237"/>
      <c r="R365" s="21"/>
      <c r="S365" s="22"/>
      <c r="T365" s="21"/>
      <c r="U365" s="21"/>
      <c r="V365" s="21"/>
      <c r="W365" s="21"/>
      <c r="X365" s="21"/>
      <c r="Y365" s="21"/>
      <c r="Z365" s="21"/>
      <c r="AA365" s="22"/>
      <c r="AB365" s="23" t="str" cm="1">
        <f t="array" ref="AB365">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65" s="21"/>
      <c r="AD365" s="24" t="str" cm="1">
        <f t="array" ref="AD365">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65" s="24" t="str" cm="1">
        <f t="array" ref="AE365">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65" s="21"/>
      <c r="AG365" s="24" t="str" cm="1">
        <f t="array" ref="AG365">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65" s="21"/>
      <c r="AI365" s="21"/>
      <c r="AJ365" s="21"/>
      <c r="AK365" s="21"/>
      <c r="AL365" s="21"/>
      <c r="AM365" s="21"/>
      <c r="AN365" s="21"/>
      <c r="AO365" s="21"/>
      <c r="AP365" s="21"/>
      <c r="AQ365" s="21"/>
      <c r="AR365" s="21"/>
      <c r="AS365" s="24" t="str" cm="1">
        <f t="array" ref="AS365">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66" spans="2:45" ht="15" thickBot="1" x14ac:dyDescent="0.4">
      <c r="B366" s="328"/>
      <c r="C366" s="9">
        <v>7</v>
      </c>
      <c r="D366" s="24" t="str" cm="1">
        <f t="array" ref="D366">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66" s="25" t="str" cm="1">
        <f t="array" ref="E366">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66" s="25" t="str" cm="1">
        <f t="array" ref="F366">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66" s="25" t="str" cm="1">
        <f t="array" ref="G366">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66" s="24" t="str" cm="1">
        <f t="array" ref="H366">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66" s="25" t="str" cm="1">
        <f t="array" ref="I366">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66" s="25" t="str" cm="1">
        <f t="array" ref="J366">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66" s="251" t="str" cm="1">
        <f t="array" ref="K366">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66" s="24" t="str" cm="1">
        <f t="array" ref="L366">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66" s="25" t="str" cm="1">
        <f t="array" ref="M366">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66" s="24" t="str" cm="1">
        <f t="array" ref="N366">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66" s="24" t="str" cm="1">
        <f t="array" ref="O366">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66" s="21"/>
      <c r="Q366" s="237"/>
      <c r="R366" s="21"/>
      <c r="S366" s="22"/>
      <c r="T366" s="21"/>
      <c r="U366" s="21"/>
      <c r="V366" s="21"/>
      <c r="W366" s="21"/>
      <c r="X366" s="21"/>
      <c r="Y366" s="21"/>
      <c r="Z366" s="21"/>
      <c r="AA366" s="22"/>
      <c r="AB366" s="22"/>
      <c r="AC366" s="21"/>
      <c r="AD366" s="21"/>
      <c r="AE366" s="21"/>
      <c r="AF366" s="21"/>
      <c r="AG366" s="21"/>
      <c r="AH366" s="21"/>
      <c r="AI366" s="21"/>
      <c r="AJ366" s="21"/>
      <c r="AK366" s="21"/>
      <c r="AL366" s="21"/>
      <c r="AM366" s="21"/>
      <c r="AN366" s="21"/>
      <c r="AO366" s="21"/>
      <c r="AP366" s="21"/>
      <c r="AQ366" s="21"/>
      <c r="AR366" s="21"/>
      <c r="AS366" s="22"/>
    </row>
    <row r="367" spans="2:45" ht="15" thickBot="1" x14ac:dyDescent="0.4">
      <c r="B367" s="328"/>
      <c r="C367" s="9">
        <v>8</v>
      </c>
      <c r="D367" s="21"/>
      <c r="E367" s="237"/>
      <c r="F367" s="237"/>
      <c r="G367" s="237"/>
      <c r="H367" s="21"/>
      <c r="I367" s="237"/>
      <c r="J367" s="237"/>
      <c r="K367" s="237"/>
      <c r="L367" s="21"/>
      <c r="M367" s="237"/>
      <c r="N367" s="24" t="str" cm="1">
        <f t="array" ref="N367">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67" s="24" t="str" cm="1">
        <f t="array" ref="O367">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67" s="21"/>
      <c r="Q367" s="237"/>
      <c r="R367" s="21"/>
      <c r="S367" s="22"/>
      <c r="T367" s="61" t="str" cm="1">
        <f t="array" ref="T367">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67" s="24" t="str" cm="1">
        <f t="array" ref="U367">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67" s="21"/>
      <c r="W367" s="21"/>
      <c r="X367" s="21"/>
      <c r="Y367" s="21"/>
      <c r="Z367" s="21"/>
      <c r="AA367" s="22"/>
      <c r="AB367" s="22"/>
      <c r="AC367" s="21"/>
      <c r="AD367" s="21"/>
      <c r="AE367" s="21"/>
      <c r="AF367" s="21"/>
      <c r="AG367" s="21"/>
      <c r="AH367" s="21"/>
      <c r="AI367" s="21"/>
      <c r="AJ367" s="21"/>
      <c r="AK367" s="21"/>
      <c r="AL367" s="21"/>
      <c r="AM367" s="21"/>
      <c r="AN367" s="21"/>
      <c r="AO367" s="21"/>
      <c r="AP367" s="21"/>
      <c r="AQ367" s="21"/>
      <c r="AR367" s="21"/>
      <c r="AS367" s="22"/>
    </row>
    <row r="368" spans="2:45" ht="15" thickBot="1" x14ac:dyDescent="0.4">
      <c r="B368" s="328"/>
      <c r="C368" s="9">
        <v>9</v>
      </c>
      <c r="D368" s="21"/>
      <c r="E368" s="237"/>
      <c r="F368" s="237"/>
      <c r="G368" s="237"/>
      <c r="H368" s="21"/>
      <c r="I368" s="237"/>
      <c r="J368" s="237"/>
      <c r="K368" s="237"/>
      <c r="L368" s="21"/>
      <c r="M368" s="237"/>
      <c r="N368" s="24" t="str" cm="1">
        <f t="array" ref="N368">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68" s="24" t="str" cm="1">
        <f t="array" ref="O368">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68" s="21"/>
      <c r="Q368" s="237"/>
      <c r="R368" s="21"/>
      <c r="S368" s="22"/>
      <c r="T368" s="61" t="str" cm="1">
        <f t="array" ref="T368">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68" s="24" t="str" cm="1">
        <f t="array" ref="U368">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68" s="21"/>
      <c r="W368" s="21"/>
      <c r="X368" s="21"/>
      <c r="Y368" s="21"/>
      <c r="Z368" s="21"/>
      <c r="AA368" s="22"/>
      <c r="AB368" s="22"/>
      <c r="AC368" s="21"/>
      <c r="AD368" s="21"/>
      <c r="AE368" s="21"/>
      <c r="AF368" s="21"/>
      <c r="AG368" s="21"/>
      <c r="AH368" s="21"/>
      <c r="AI368" s="21"/>
      <c r="AJ368" s="21"/>
      <c r="AK368" s="21"/>
      <c r="AL368" s="21"/>
      <c r="AM368" s="21"/>
      <c r="AN368" s="21"/>
      <c r="AO368" s="21"/>
      <c r="AP368" s="21"/>
      <c r="AQ368" s="21"/>
      <c r="AR368" s="21"/>
      <c r="AS368" s="22"/>
    </row>
    <row r="369" spans="2:45" ht="15" thickBot="1" x14ac:dyDescent="0.4">
      <c r="B369" s="328"/>
      <c r="C369" s="9">
        <v>10</v>
      </c>
      <c r="D369" s="28"/>
      <c r="E369" s="27"/>
      <c r="F369" s="27"/>
      <c r="G369" s="27"/>
      <c r="H369" s="28"/>
      <c r="I369" s="27"/>
      <c r="J369" s="27"/>
      <c r="K369" s="27"/>
      <c r="L369" s="28"/>
      <c r="M369" s="27"/>
      <c r="N369" s="29" t="str" cm="1">
        <f t="array" ref="N369">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69" s="29" t="str" cm="1">
        <f t="array" ref="O369">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69" s="28"/>
      <c r="Q369" s="27"/>
      <c r="R369" s="28"/>
      <c r="S369" s="30"/>
      <c r="T369" s="244" t="str" cm="1">
        <f t="array" ref="T369">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69" s="29" t="str" cm="1">
        <f t="array" ref="U369">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69" s="30"/>
      <c r="W369" s="28"/>
      <c r="X369" s="28"/>
      <c r="Y369" s="29" t="str" cm="1">
        <f t="array" ref="Y369">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69" s="244" t="str" cm="1">
        <f t="array" ref="Z369">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69" s="30"/>
      <c r="AB369" s="30"/>
      <c r="AC369" s="28"/>
      <c r="AD369" s="28"/>
      <c r="AE369" s="28"/>
      <c r="AF369" s="28"/>
      <c r="AG369" s="28"/>
      <c r="AH369" s="28"/>
      <c r="AI369" s="28"/>
      <c r="AJ369" s="28"/>
      <c r="AK369" s="28"/>
      <c r="AL369" s="28"/>
      <c r="AM369" s="28"/>
      <c r="AN369" s="28"/>
      <c r="AO369" s="28"/>
      <c r="AP369" s="28"/>
      <c r="AQ369" s="28"/>
      <c r="AR369" s="28"/>
      <c r="AS369" s="30"/>
    </row>
    <row r="370" spans="2:45" ht="15" thickBot="1" x14ac:dyDescent="0.4">
      <c r="D370" s="271"/>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c r="AI370" s="272"/>
      <c r="AJ370" s="272"/>
      <c r="AK370" s="272"/>
      <c r="AL370" s="273"/>
      <c r="AM370" s="274"/>
      <c r="AN370" s="274"/>
      <c r="AO370" s="274"/>
      <c r="AP370" s="274"/>
      <c r="AQ370" s="274"/>
      <c r="AR370" s="274"/>
      <c r="AS370" s="274"/>
    </row>
    <row r="371" spans="2:45" ht="15" thickBot="1" x14ac:dyDescent="0.4">
      <c r="B371" s="328" t="str">
        <f>IF('1. Introduction'!C42=0,"",'1. Introduction'!C42)</f>
        <v/>
      </c>
      <c r="C371" s="9">
        <v>1</v>
      </c>
      <c r="D371" s="21"/>
      <c r="E371" s="237"/>
      <c r="F371" s="237"/>
      <c r="G371" s="238" t="str" cm="1">
        <f t="array" ref="G371">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71" s="21"/>
      <c r="I371" s="237"/>
      <c r="J371" s="237"/>
      <c r="K371" s="252" t="str" cm="1">
        <f t="array" ref="K37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71" s="18"/>
      <c r="M371" s="237"/>
      <c r="N371" s="21"/>
      <c r="O371" s="21"/>
      <c r="P371" s="18"/>
      <c r="Q371" s="237"/>
      <c r="R371" s="238" t="str" cm="1">
        <f t="array" ref="R371">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71" s="55" t="str" cm="1">
        <f t="array" ref="S371">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71" s="21"/>
      <c r="U371" s="21"/>
      <c r="V371" s="24" t="str" cm="1">
        <f t="array" ref="V371">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71" s="24" t="str" cm="1">
        <f t="array" ref="W371">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71" s="24" t="str" cm="1">
        <f t="array" ref="X371">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71" s="21"/>
      <c r="Z371" s="21"/>
      <c r="AA371" s="19"/>
      <c r="AB371" s="19"/>
      <c r="AC371" s="20"/>
      <c r="AD371" s="239"/>
      <c r="AE371" s="22"/>
      <c r="AF371" s="24" t="str" cm="1">
        <f t="array" ref="AF371">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71" s="22"/>
      <c r="AH371" s="24" t="str" cm="1">
        <f t="array" ref="AH371">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71" s="22"/>
      <c r="AJ371" s="239"/>
      <c r="AK371" s="239"/>
      <c r="AL371" s="22"/>
      <c r="AM371" s="239"/>
      <c r="AN371" s="22"/>
      <c r="AO371" s="239"/>
      <c r="AP371" s="22"/>
      <c r="AQ371" s="239"/>
      <c r="AR371" s="22"/>
      <c r="AS371" s="19"/>
    </row>
    <row r="372" spans="2:45" ht="15" thickBot="1" x14ac:dyDescent="0.4">
      <c r="B372" s="328"/>
      <c r="C372" s="9">
        <v>2</v>
      </c>
      <c r="D372" s="21"/>
      <c r="E372" s="237"/>
      <c r="F372" s="237"/>
      <c r="G372" s="238" t="str" cm="1">
        <f t="array" ref="G372">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72" s="21"/>
      <c r="I372" s="237"/>
      <c r="J372" s="237"/>
      <c r="K372" s="252" t="str" cm="1">
        <f t="array" ref="K372">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72" s="21"/>
      <c r="M372" s="237"/>
      <c r="N372" s="21"/>
      <c r="O372" s="21"/>
      <c r="P372" s="21"/>
      <c r="Q372" s="237"/>
      <c r="R372" s="238" t="str" cm="1">
        <f t="array" ref="R372">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72" s="22"/>
      <c r="T372" s="21"/>
      <c r="U372" s="21"/>
      <c r="V372" s="21"/>
      <c r="W372" s="21"/>
      <c r="X372" s="21"/>
      <c r="Y372" s="21"/>
      <c r="Z372" s="21"/>
      <c r="AA372" s="23" t="str" cm="1">
        <f t="array" ref="AA372">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72" s="22"/>
      <c r="AC372" s="23" t="str" cm="1">
        <f t="array" ref="AC372">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72" s="21"/>
      <c r="AE372" s="21"/>
      <c r="AF372" s="21"/>
      <c r="AG372" s="21"/>
      <c r="AH372" s="21"/>
      <c r="AI372" s="21"/>
      <c r="AJ372" s="21"/>
      <c r="AK372" s="21"/>
      <c r="AL372" s="21"/>
      <c r="AM372" s="21"/>
      <c r="AN372" s="21"/>
      <c r="AO372" s="21"/>
      <c r="AP372" s="21"/>
      <c r="AQ372" s="21"/>
      <c r="AR372" s="21"/>
      <c r="AS372" s="22"/>
    </row>
    <row r="373" spans="2:45" ht="15" thickBot="1" x14ac:dyDescent="0.4">
      <c r="B373" s="328"/>
      <c r="C373" s="9">
        <v>3</v>
      </c>
      <c r="D373" s="21"/>
      <c r="E373" s="237"/>
      <c r="F373" s="26" t="str" cm="1">
        <f t="array" ref="F373">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73" s="26" t="str" cm="1">
        <f t="array" ref="G373">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73" s="21"/>
      <c r="I373" s="237"/>
      <c r="J373" s="26" t="str" cm="1">
        <f t="array" ref="J373">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73" s="242" t="str" cm="1">
        <f t="array" ref="K37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73" s="21"/>
      <c r="M373" s="237"/>
      <c r="N373" s="21"/>
      <c r="O373" s="21"/>
      <c r="P373" s="21"/>
      <c r="Q373" s="237"/>
      <c r="R373" s="26" t="str" cm="1">
        <f t="array" ref="R373">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73" s="23" t="str" cm="1">
        <f t="array" ref="S373">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73" s="21"/>
      <c r="U373" s="21"/>
      <c r="V373" s="21"/>
      <c r="W373" s="21"/>
      <c r="X373" s="21"/>
      <c r="Y373" s="21"/>
      <c r="Z373" s="21"/>
      <c r="AA373" s="23" t="str" cm="1">
        <f t="array" ref="AA373">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73" s="22"/>
      <c r="AC373" s="24" t="str" cm="1">
        <f t="array" ref="AC373">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73" s="21"/>
      <c r="AE373" s="21"/>
      <c r="AF373" s="21"/>
      <c r="AG373" s="21"/>
      <c r="AH373" s="21"/>
      <c r="AI373" s="21"/>
      <c r="AJ373" s="21"/>
      <c r="AK373" s="21"/>
      <c r="AL373" s="21"/>
      <c r="AM373" s="21"/>
      <c r="AN373" s="21"/>
      <c r="AO373" s="21"/>
      <c r="AP373" s="21"/>
      <c r="AQ373" s="21"/>
      <c r="AR373" s="21"/>
      <c r="AS373" s="22"/>
    </row>
    <row r="374" spans="2:45" ht="15" thickBot="1" x14ac:dyDescent="0.4">
      <c r="B374" s="328"/>
      <c r="C374" s="9">
        <v>4</v>
      </c>
      <c r="D374" s="24" t="str" cm="1">
        <f t="array" ref="D374">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74" s="25" t="str" cm="1">
        <f t="array" ref="E374">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74" s="25" t="str" cm="1">
        <f t="array" ref="F374">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74" s="25" t="str" cm="1">
        <f t="array" ref="G374">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74" s="24" t="str" cm="1">
        <f t="array" ref="H374">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74" s="25" t="str" cm="1">
        <f t="array" ref="I374">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74" s="25" t="str" cm="1">
        <f t="array" ref="J374">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74" s="251" t="str" cm="1">
        <f t="array" ref="K374">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74" s="24" t="str" cm="1">
        <f t="array" ref="L374">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74" s="25" t="str" cm="1">
        <f t="array" ref="M374">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74" s="21"/>
      <c r="O374" s="21"/>
      <c r="P374" s="21"/>
      <c r="Q374" s="237"/>
      <c r="R374" s="21"/>
      <c r="S374" s="22"/>
      <c r="T374" s="21"/>
      <c r="U374" s="21"/>
      <c r="V374" s="21"/>
      <c r="W374" s="21"/>
      <c r="X374" s="21"/>
      <c r="Y374" s="21"/>
      <c r="Z374" s="21"/>
      <c r="AA374" s="22"/>
      <c r="AB374" s="22"/>
      <c r="AC374" s="21"/>
      <c r="AD374" s="21"/>
      <c r="AE374" s="21"/>
      <c r="AF374" s="21"/>
      <c r="AG374" s="21"/>
      <c r="AH374" s="21"/>
      <c r="AI374" s="21"/>
      <c r="AJ374" s="21"/>
      <c r="AK374" s="21"/>
      <c r="AL374" s="21"/>
      <c r="AM374" s="21"/>
      <c r="AN374" s="21"/>
      <c r="AO374" s="21"/>
      <c r="AP374" s="21"/>
      <c r="AQ374" s="21"/>
      <c r="AR374" s="21"/>
      <c r="AS374" s="22"/>
    </row>
    <row r="375" spans="2:45" ht="15" thickBot="1" x14ac:dyDescent="0.4">
      <c r="B375" s="328"/>
      <c r="C375" s="9">
        <v>5</v>
      </c>
      <c r="D375" s="21"/>
      <c r="E375" s="237"/>
      <c r="F375" s="26" t="str" cm="1">
        <f t="array" ref="F375">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75" s="237"/>
      <c r="H375" s="21"/>
      <c r="I375" s="237"/>
      <c r="J375" s="237"/>
      <c r="K375" s="242" t="str" cm="1">
        <f t="array" ref="K375">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75" s="21"/>
      <c r="M375" s="237"/>
      <c r="N375" s="21"/>
      <c r="O375" s="21"/>
      <c r="P375" s="24" t="str" cm="1">
        <f t="array" ref="P375">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75" s="26" t="str" cm="1">
        <f t="array" ref="Q375">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75" s="21"/>
      <c r="S375" s="22"/>
      <c r="T375" s="21"/>
      <c r="U375" s="21"/>
      <c r="V375" s="21"/>
      <c r="W375" s="21"/>
      <c r="X375" s="21"/>
      <c r="Y375" s="21"/>
      <c r="Z375" s="21"/>
      <c r="AA375" s="23" t="str" cm="1">
        <f t="array" ref="AA375">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75" s="23" t="str" cm="1">
        <f t="array" ref="AB375">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75" s="24" t="str" cm="1">
        <f t="array" ref="AC375">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75" s="26" t="str" cm="1">
        <f t="array" ref="AD375">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75" s="26" t="str" cm="1">
        <f t="array" ref="AE375">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75" s="26" t="str" cm="1">
        <f t="array" ref="AF375">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75" s="26" t="str" cm="1">
        <f t="array" ref="AG375">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75" s="26" t="str" cm="1">
        <f t="array" ref="AH375">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75" s="26" t="str" cm="1">
        <f t="array" ref="AI375">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75" s="26" t="str" cm="1">
        <f t="array" ref="AJ375">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75" s="26" t="str" cm="1">
        <f t="array" ref="AK375">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75" s="26" t="str" cm="1">
        <f t="array" ref="AL375">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75" s="26" t="str" cm="1">
        <f t="array" ref="AM375">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75" s="26" t="str" cm="1">
        <f t="array" ref="AN375">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75" s="26" t="str" cm="1">
        <f t="array" ref="AO375">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75" s="26" t="str" cm="1">
        <f t="array" ref="AP375">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75" s="26" t="str" cm="1">
        <f t="array" ref="AQ375">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75" s="26" t="str" cm="1">
        <f t="array" ref="AR375">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75" s="22"/>
    </row>
    <row r="376" spans="2:45" ht="15" thickBot="1" x14ac:dyDescent="0.4">
      <c r="B376" s="328"/>
      <c r="C376" s="9">
        <v>6</v>
      </c>
      <c r="D376" s="21"/>
      <c r="E376" s="237"/>
      <c r="F376" s="237"/>
      <c r="G376" s="237"/>
      <c r="H376" s="21"/>
      <c r="I376" s="237"/>
      <c r="J376" s="237"/>
      <c r="K376" s="237"/>
      <c r="L376" s="21"/>
      <c r="M376" s="237"/>
      <c r="N376" s="21"/>
      <c r="O376" s="21"/>
      <c r="P376" s="24" t="str" cm="1">
        <f t="array" ref="P376">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76" s="237"/>
      <c r="R376" s="21"/>
      <c r="S376" s="22"/>
      <c r="T376" s="21"/>
      <c r="U376" s="21"/>
      <c r="V376" s="21"/>
      <c r="W376" s="21"/>
      <c r="X376" s="21"/>
      <c r="Y376" s="21"/>
      <c r="Z376" s="21"/>
      <c r="AA376" s="22"/>
      <c r="AB376" s="23" t="str" cm="1">
        <f t="array" ref="AB376">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76" s="21"/>
      <c r="AD376" s="24" t="str" cm="1">
        <f t="array" ref="AD376">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76" s="24" t="str" cm="1">
        <f t="array" ref="AE376">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76" s="21"/>
      <c r="AG376" s="24" t="str" cm="1">
        <f t="array" ref="AG376">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76" s="21"/>
      <c r="AI376" s="21"/>
      <c r="AJ376" s="21"/>
      <c r="AK376" s="21"/>
      <c r="AL376" s="21"/>
      <c r="AM376" s="21"/>
      <c r="AN376" s="21"/>
      <c r="AO376" s="21"/>
      <c r="AP376" s="21"/>
      <c r="AQ376" s="21"/>
      <c r="AR376" s="21"/>
      <c r="AS376" s="24" t="str" cm="1">
        <f t="array" ref="AS376">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77" spans="2:45" ht="15" thickBot="1" x14ac:dyDescent="0.4">
      <c r="B377" s="328"/>
      <c r="C377" s="9">
        <v>7</v>
      </c>
      <c r="D377" s="24" t="str" cm="1">
        <f t="array" ref="D377">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77" s="25" t="str" cm="1">
        <f t="array" ref="E377">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77" s="25" t="str" cm="1">
        <f t="array" ref="F377">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77" s="25" t="str" cm="1">
        <f t="array" ref="G377">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77" s="24" t="str" cm="1">
        <f t="array" ref="H377">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77" s="25" t="str" cm="1">
        <f t="array" ref="I377">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77" s="25" t="str" cm="1">
        <f t="array" ref="J377">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77" s="251" t="str" cm="1">
        <f t="array" ref="K377">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77" s="24" t="str" cm="1">
        <f t="array" ref="L377">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77" s="25" t="str" cm="1">
        <f t="array" ref="M377">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77" s="24" t="str" cm="1">
        <f t="array" ref="N377">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77" s="24" t="str" cm="1">
        <f t="array" ref="O377">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77" s="21"/>
      <c r="Q377" s="237"/>
      <c r="R377" s="21"/>
      <c r="S377" s="22"/>
      <c r="T377" s="21"/>
      <c r="U377" s="21"/>
      <c r="V377" s="21"/>
      <c r="W377" s="21"/>
      <c r="X377" s="21"/>
      <c r="Y377" s="21"/>
      <c r="Z377" s="21"/>
      <c r="AA377" s="22"/>
      <c r="AB377" s="22"/>
      <c r="AC377" s="21"/>
      <c r="AD377" s="21"/>
      <c r="AE377" s="21"/>
      <c r="AF377" s="21"/>
      <c r="AG377" s="21"/>
      <c r="AH377" s="21"/>
      <c r="AI377" s="21"/>
      <c r="AJ377" s="21"/>
      <c r="AK377" s="21"/>
      <c r="AL377" s="21"/>
      <c r="AM377" s="21"/>
      <c r="AN377" s="21"/>
      <c r="AO377" s="21"/>
      <c r="AP377" s="21"/>
      <c r="AQ377" s="21"/>
      <c r="AR377" s="21"/>
      <c r="AS377" s="22"/>
    </row>
    <row r="378" spans="2:45" ht="15" thickBot="1" x14ac:dyDescent="0.4">
      <c r="B378" s="328"/>
      <c r="C378" s="9">
        <v>8</v>
      </c>
      <c r="D378" s="21"/>
      <c r="E378" s="237"/>
      <c r="F378" s="237"/>
      <c r="G378" s="237"/>
      <c r="H378" s="21"/>
      <c r="I378" s="237"/>
      <c r="J378" s="237"/>
      <c r="K378" s="237"/>
      <c r="L378" s="21"/>
      <c r="M378" s="237"/>
      <c r="N378" s="24" t="str" cm="1">
        <f t="array" ref="N378">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78" s="24" t="str" cm="1">
        <f t="array" ref="O378">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78" s="21"/>
      <c r="Q378" s="237"/>
      <c r="R378" s="21"/>
      <c r="S378" s="22"/>
      <c r="T378" s="61" t="str" cm="1">
        <f t="array" ref="T378">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78" s="24" t="str" cm="1">
        <f t="array" ref="U378">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78" s="21"/>
      <c r="W378" s="21"/>
      <c r="X378" s="21"/>
      <c r="Y378" s="21"/>
      <c r="Z378" s="21"/>
      <c r="AA378" s="22"/>
      <c r="AB378" s="22"/>
      <c r="AC378" s="21"/>
      <c r="AD378" s="21"/>
      <c r="AE378" s="21"/>
      <c r="AF378" s="21"/>
      <c r="AG378" s="21"/>
      <c r="AH378" s="21"/>
      <c r="AI378" s="21"/>
      <c r="AJ378" s="21"/>
      <c r="AK378" s="21"/>
      <c r="AL378" s="21"/>
      <c r="AM378" s="21"/>
      <c r="AN378" s="21"/>
      <c r="AO378" s="21"/>
      <c r="AP378" s="21"/>
      <c r="AQ378" s="21"/>
      <c r="AR378" s="21"/>
      <c r="AS378" s="22"/>
    </row>
    <row r="379" spans="2:45" ht="15" thickBot="1" x14ac:dyDescent="0.4">
      <c r="B379" s="328"/>
      <c r="C379" s="9">
        <v>9</v>
      </c>
      <c r="D379" s="21"/>
      <c r="E379" s="237"/>
      <c r="F379" s="237"/>
      <c r="G379" s="237"/>
      <c r="H379" s="21"/>
      <c r="I379" s="237"/>
      <c r="J379" s="237"/>
      <c r="K379" s="237"/>
      <c r="L379" s="21"/>
      <c r="M379" s="237"/>
      <c r="N379" s="24" t="str" cm="1">
        <f t="array" ref="N379">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79" s="24" t="str" cm="1">
        <f t="array" ref="O379">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79" s="21"/>
      <c r="Q379" s="237"/>
      <c r="R379" s="21"/>
      <c r="S379" s="22"/>
      <c r="T379" s="61" t="str" cm="1">
        <f t="array" ref="T379">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79" s="24" t="str" cm="1">
        <f t="array" ref="U379">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79" s="21"/>
      <c r="W379" s="21"/>
      <c r="X379" s="21"/>
      <c r="Y379" s="21"/>
      <c r="Z379" s="21"/>
      <c r="AA379" s="22"/>
      <c r="AB379" s="22"/>
      <c r="AC379" s="21"/>
      <c r="AD379" s="21"/>
      <c r="AE379" s="21"/>
      <c r="AF379" s="21"/>
      <c r="AG379" s="21"/>
      <c r="AH379" s="21"/>
      <c r="AI379" s="21"/>
      <c r="AJ379" s="21"/>
      <c r="AK379" s="21"/>
      <c r="AL379" s="21"/>
      <c r="AM379" s="21"/>
      <c r="AN379" s="21"/>
      <c r="AO379" s="21"/>
      <c r="AP379" s="21"/>
      <c r="AQ379" s="21"/>
      <c r="AR379" s="21"/>
      <c r="AS379" s="22"/>
    </row>
    <row r="380" spans="2:45" ht="15" thickBot="1" x14ac:dyDescent="0.4">
      <c r="B380" s="328"/>
      <c r="C380" s="9">
        <v>10</v>
      </c>
      <c r="D380" s="28"/>
      <c r="E380" s="27"/>
      <c r="F380" s="27"/>
      <c r="G380" s="27"/>
      <c r="H380" s="28"/>
      <c r="I380" s="27"/>
      <c r="J380" s="27"/>
      <c r="K380" s="27"/>
      <c r="L380" s="28"/>
      <c r="M380" s="27"/>
      <c r="N380" s="29" t="str" cm="1">
        <f t="array" ref="N380">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80" s="29" t="str" cm="1">
        <f t="array" ref="O380">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80" s="28"/>
      <c r="Q380" s="27"/>
      <c r="R380" s="28"/>
      <c r="S380" s="30"/>
      <c r="T380" s="244" t="str" cm="1">
        <f t="array" ref="T380">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80" s="29" t="str" cm="1">
        <f t="array" ref="U380">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80" s="30"/>
      <c r="W380" s="28"/>
      <c r="X380" s="28"/>
      <c r="Y380" s="29" t="str" cm="1">
        <f t="array" ref="Y380">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80" s="244" t="str" cm="1">
        <f t="array" ref="Z380">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80" s="30"/>
      <c r="AB380" s="30"/>
      <c r="AC380" s="28"/>
      <c r="AD380" s="28"/>
      <c r="AE380" s="28"/>
      <c r="AF380" s="28"/>
      <c r="AG380" s="28"/>
      <c r="AH380" s="28"/>
      <c r="AI380" s="28"/>
      <c r="AJ380" s="28"/>
      <c r="AK380" s="28"/>
      <c r="AL380" s="28"/>
      <c r="AM380" s="28"/>
      <c r="AN380" s="28"/>
      <c r="AO380" s="28"/>
      <c r="AP380" s="28"/>
      <c r="AQ380" s="28"/>
      <c r="AR380" s="28"/>
      <c r="AS380" s="30"/>
    </row>
    <row r="381" spans="2:45" ht="15" thickBot="1" x14ac:dyDescent="0.4">
      <c r="D381" s="271"/>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c r="AI381" s="272"/>
      <c r="AJ381" s="272"/>
      <c r="AK381" s="272"/>
      <c r="AL381" s="273"/>
      <c r="AM381" s="274"/>
      <c r="AN381" s="274"/>
      <c r="AO381" s="274"/>
      <c r="AP381" s="274"/>
      <c r="AQ381" s="274"/>
      <c r="AR381" s="274"/>
      <c r="AS381" s="274"/>
    </row>
    <row r="382" spans="2:45" ht="15" thickBot="1" x14ac:dyDescent="0.4">
      <c r="B382" s="328" t="str">
        <f>IF('1. Introduction'!C43=0,"",'1. Introduction'!C43)</f>
        <v/>
      </c>
      <c r="C382" s="9">
        <v>1</v>
      </c>
      <c r="D382" s="21"/>
      <c r="E382" s="237"/>
      <c r="F382" s="237"/>
      <c r="G382" s="238" t="str" cm="1">
        <f t="array" ref="G382">IFERROR(_xlfn.IFS(
    ISNUMBER(SEARCH("1", INDEX('1. Introduction'!D:D, 9 + INT((ROW() - 7) / 11)))), 1,
    ISNUMBER(SEARCH("2", INDEX('1. Introduction'!D:D, 9 + INT((ROW() - 7) / 11)))), 2,
    ISNUMBER(SEARCH("3", INDEX('1. Introduction'!D:D, 9 + INT((ROW() - 7) / 11)))), 3,
    ISNUMBER(SEARCH("4", INDEX('1. Introduction'!D:D, 9 + INT((ROW() - 7) / 11)))), 4,
    ISNUMBER(SEARCH("5", INDEX('1. Introduction'!D:D, 9 + INT((ROW() - 7) / 11)))), 5
), "")</f>
        <v/>
      </c>
      <c r="H382" s="21"/>
      <c r="I382" s="237"/>
      <c r="J382" s="237"/>
      <c r="K382" s="252" t="str" cm="1">
        <f t="array" ref="K38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L382" s="18"/>
      <c r="M382" s="237"/>
      <c r="N382" s="21"/>
      <c r="O382" s="21"/>
      <c r="P382" s="18"/>
      <c r="Q382" s="237"/>
      <c r="R382" s="238" t="str" cm="1">
        <f t="array" ref="R382">IFERROR(_xlfn.IFS(
    ISNUMBER(SEARCH("1", INDEX('1. Introduction'!F:F, 9 + INT((ROW() - 7) / 11)))), 1,
    ISNUMBER(SEARCH("2", INDEX('1. Introduction'!F:F, 9 + INT((ROW() - 7) / 11)))), 2,
    ISNUMBER(SEARCH("3", INDEX('1. Introduction'!F:F, 9 + INT((ROW() - 7) / 11)))), 3,
    ISNUMBER(SEARCH("4", INDEX('1. Introduction'!F:F, 9 + INT((ROW() - 7) / 11)))), 4,
    ISNUMBER(SEARCH("5", INDEX('1. Introduction'!F:F, 9 + INT((ROW() - 7) / 11)))), 5
), "")</f>
        <v/>
      </c>
      <c r="S382" s="55" t="str" cm="1">
        <f t="array" ref="S382">IFERROR(_xlfn.IFS(
    ISNUMBER(SEARCH("1", INDEX('1. Introduction'!E:E, 9 + INT((ROW() - 7) / 11)))), 1,
    ISNUMBER(SEARCH("2", INDEX('1. Introduction'!E:E, 9 + INT((ROW() - 7) / 11)))), 2,
    ISNUMBER(SEARCH("3", INDEX('1. Introduction'!E:E, 9 + INT((ROW() - 7) / 11)))), 3,
    ISNUMBER(SEARCH("4", INDEX('1. Introduction'!E:E, 9 + INT((ROW() - 7) / 11)))), 4,
    ISNUMBER(SEARCH("5", INDEX('1. Introduction'!E:E, 9 + INT((ROW() - 7) / 11)))), 5
), "")</f>
        <v/>
      </c>
      <c r="T382" s="21"/>
      <c r="U382" s="21"/>
      <c r="V382" s="24" t="str" cm="1">
        <f t="array" ref="V382">IFERROR(_xlfn.IFS(
    ISNUMBER(SEARCH("1", INDEX('1. Introduction'!H:H, 9 + INT((ROW() - 7) / 11)))), 1,
    ISNUMBER(SEARCH("2", INDEX('1. Introduction'!H:H, 9 + INT((ROW() - 7) / 11)))), 2,
    ISNUMBER(SEARCH("3", INDEX('1. Introduction'!H:H, 9 + INT((ROW() - 7) / 11)))), 3,
    ISNUMBER(SEARCH("4", INDEX('1. Introduction'!H:H, 9 + INT((ROW() - 7) / 11)))), 4,
    ISNUMBER(SEARCH("5", INDEX('1. Introduction'!H:H, 9 + INT((ROW() - 7) / 11)))), 5
), "")</f>
        <v/>
      </c>
      <c r="W382" s="24" t="str" cm="1">
        <f t="array" ref="W382">IFERROR(_xlfn.IFS(
    ISNUMBER(SEARCH("1", INDEX('1. Introduction'!I:I, 9 + INT((ROW() - 7) / 11)))), 1,
    ISNUMBER(SEARCH("2", INDEX('1. Introduction'!I:I, 9 + INT((ROW() - 7) / 11)))), 2,
    ISNUMBER(SEARCH("3", INDEX('1. Introduction'!I:I, 9 + INT((ROW() - 7) / 11)))), 3,
    ISNUMBER(SEARCH("4", INDEX('1. Introduction'!I:I, 9 + INT((ROW() - 7) / 11)))), 4,
    ISNUMBER(SEARCH("5", INDEX('1. Introduction'!I:I, 9 + INT((ROW() - 7) / 11)))), 5
), "")</f>
        <v/>
      </c>
      <c r="X382" s="24" t="str" cm="1">
        <f t="array" ref="X382">IFERROR(_xlfn.IFS(
    ISNUMBER(SEARCH("1", INDEX('1. Introduction'!J:J, 9 + INT((ROW() - 7) / 11)))), 1,
    ISNUMBER(SEARCH("2", INDEX('1. Introduction'!J:J, 9 + INT((ROW() - 7) / 11)))), 2,
    ISNUMBER(SEARCH("3", INDEX('1. Introduction'!J:J, 9 + INT((ROW() - 7) / 11)))), 3,
    ISNUMBER(SEARCH("4", INDEX('1. Introduction'!J:J, 9 + INT((ROW() - 7) / 11)))), 4,
    ISNUMBER(SEARCH("5", INDEX('1. Introduction'!J:J, 9 + INT((ROW() - 7) / 11)))), 5
), "")</f>
        <v/>
      </c>
      <c r="Y382" s="21"/>
      <c r="Z382" s="21"/>
      <c r="AA382" s="19"/>
      <c r="AB382" s="19"/>
      <c r="AC382" s="20"/>
      <c r="AD382" s="239"/>
      <c r="AE382" s="22"/>
      <c r="AF382" s="24" t="str" cm="1">
        <f t="array" ref="AF382">IFERROR(_xlfn.IFS(
    ISNUMBER(SEARCH("1", INDEX('1. Introduction'!K:K, 9 + INT((ROW() - 5) / 11)))), 1,
    ISNUMBER(SEARCH("2", INDEX('1. Introduction'!K:K, 9 + INT((ROW() - 5) / 11)))), 2,
    ISNUMBER(SEARCH("3", INDEX('1. Introduction'!K:K, 9 + INT((ROW() - 5) / 11)))), 3,
    ISNUMBER(SEARCH("4", INDEX('1. Introduction'!K:K, 9 + INT((ROW() - 5) / 11)))), 4,
    ISNUMBER(SEARCH("5", INDEX('1. Introduction'!K:K, 9 + INT((ROW() - 5) / 11)))), 5
), "")</f>
        <v/>
      </c>
      <c r="AG382" s="22"/>
      <c r="AH382" s="24" t="str" cm="1">
        <f t="array" ref="AH382">IFERROR(_xlfn.IFS(
    ISNUMBER(SEARCH("1", INDEX('1. Introduction'!L:L, 9 + INT((ROW() - 5) / 11)))), 1,
    ISNUMBER(SEARCH("2", INDEX('1. Introduction'!L:L, 9 + INT((ROW() - 5) / 11)))), 2,
    ISNUMBER(SEARCH("3", INDEX('1. Introduction'!L:L, 9 + INT((ROW() - 5) / 11)))), 3,
    ISNUMBER(SEARCH("4", INDEX('1. Introduction'!L:L, 9 + INT((ROW() - 5) / 11)))), 4,
    ISNUMBER(SEARCH("5", INDEX('1. Introduction'!L:L, 9 + INT((ROW() - 5) / 11)))), 5
), "")</f>
        <v/>
      </c>
      <c r="AI382" s="22"/>
      <c r="AJ382" s="239"/>
      <c r="AK382" s="239"/>
      <c r="AL382" s="22"/>
      <c r="AM382" s="239"/>
      <c r="AN382" s="22"/>
      <c r="AO382" s="239"/>
      <c r="AP382" s="22"/>
      <c r="AQ382" s="239"/>
      <c r="AR382" s="22"/>
      <c r="AS382" s="19"/>
    </row>
    <row r="383" spans="2:45" ht="15" thickBot="1" x14ac:dyDescent="0.4">
      <c r="B383" s="328"/>
      <c r="C383" s="9">
        <v>2</v>
      </c>
      <c r="D383" s="21"/>
      <c r="E383" s="237"/>
      <c r="F383" s="237"/>
      <c r="G383" s="238" t="str" cm="1">
        <f t="array" ref="G383">IFERROR(_xlfn.IFS(
    ISNUMBER(SEARCH("1", INDEX('2. Game Planning'!D:D, 9 + INT((ROW() - 8) / 11)))), 1,
    ISNUMBER(SEARCH("2", INDEX('2. Game Planning'!D:D, 9 + INT((ROW() - 8) / 11)))), 2,
    ISNUMBER(SEARCH("3", INDEX('2. Game Planning'!D:D, 9 + INT((ROW() - 8) / 11)))), 3,
    ISNUMBER(SEARCH("4", INDEX('2. Game Planning'!D:D, 9 + INT((ROW() - 8) / 11)))), 4,
    ISNUMBER(SEARCH("5", INDEX('2. Game Planning'!D:D, 9 + INT((ROW() - 8) / 11)))), 5
), "")</f>
        <v/>
      </c>
      <c r="H383" s="21"/>
      <c r="I383" s="237"/>
      <c r="J383" s="237"/>
      <c r="K383" s="252" t="str" cm="1">
        <f t="array" ref="K383">IFERROR(_xlfn.IFS(
    ISNUMBER(SEARCH("1", INDEX('2. Game Planning'!E:E, 9 + INT((ROW() - 8) / 11)))), 1,
    ISNUMBER(SEARCH("2", INDEX('2. Game Planning'!E:E, 9 + INT((ROW() - 8) / 11)))), 2,
    ISNUMBER(SEARCH("3", INDEX('2. Game Planning'!E:E, 9 + INT((ROW() - 8) / 11)))), 3,
    ISNUMBER(SEARCH("4", INDEX('2. Game Planning'!E:E, 9 + INT((ROW() - 8) / 11)))), 4,
    ISNUMBER(SEARCH("5", INDEX('2. Game Planning'!E:E, 9 + INT((ROW() - 8) / 11)))), 5
), "")</f>
        <v/>
      </c>
      <c r="L383" s="21"/>
      <c r="M383" s="237"/>
      <c r="N383" s="21"/>
      <c r="O383" s="21"/>
      <c r="P383" s="21"/>
      <c r="Q383" s="237"/>
      <c r="R383" s="238" t="str" cm="1">
        <f t="array" ref="R383">IFERROR(_xlfn.IFS(
    ISNUMBER(SEARCH("1", INDEX('2. Game Planning'!H:H, 9 + INT((ROW() - 8) / 11)))), 1,
    ISNUMBER(SEARCH("2", INDEX('2. Game Planning'!H:H, 9 + INT((ROW() - 8) / 11)))), 2,
    ISNUMBER(SEARCH("3", INDEX('2. Game Planning'!H:H, 9 + INT((ROW() - 8) / 11)))), 3,
    ISNUMBER(SEARCH("4", INDEX('2. Game Planning'!H:H, 9 + INT((ROW() - 8) / 11)))), 4,
    ISNUMBER(SEARCH("5", INDEX('2. Game Planning'!H:H, 9 + INT((ROW() - 8) / 11)))), 5
), "")</f>
        <v/>
      </c>
      <c r="S383" s="22"/>
      <c r="T383" s="21"/>
      <c r="U383" s="21"/>
      <c r="V383" s="21"/>
      <c r="W383" s="21"/>
      <c r="X383" s="21"/>
      <c r="Y383" s="21"/>
      <c r="Z383" s="21"/>
      <c r="AA383" s="23" t="str" cm="1">
        <f t="array" ref="AA383">IFERROR(_xlfn.IFS(
    ISNUMBER(SEARCH("1", INDEX('2. Game Planning'!F:F, 9 + INT((ROW() - 8) / 11)))), 1,
    ISNUMBER(SEARCH("2", INDEX('2. Game Planning'!F:F, 9 + INT((ROW() - 8) / 11)))), 2,
    ISNUMBER(SEARCH("3", INDEX('2. Game Planning'!F:F, 9 + INT((ROW() - 8) / 11)))), 3,
    ISNUMBER(SEARCH("4", INDEX('2. Game Planning'!F:F, 9 + INT((ROW() - 8) / 11)))), 4,
    ISNUMBER(SEARCH("5", INDEX('2. Game Planning'!F:F, 9 + INT((ROW() - 8) / 11)))), 5
), "")</f>
        <v/>
      </c>
      <c r="AB383" s="22"/>
      <c r="AC383" s="23" t="str" cm="1">
        <f t="array" ref="AC383">IFERROR(_xlfn.IFS(
    ISNUMBER(SEARCH("1", INDEX('2. Game Planning'!G:G, 9 + INT((ROW() - 8) / 11)))), 1,
    ISNUMBER(SEARCH("2", INDEX('2. Game Planning'!G:G, 9 + INT((ROW() - 8) / 11)))), 2,
    ISNUMBER(SEARCH("3", INDEX('2. Game Planning'!G:G, 9 + INT((ROW() - 8) / 11)))), 3,
    ISNUMBER(SEARCH("4", INDEX('2. Game Planning'!G:G, 9 + INT((ROW() - 8) / 11)))), 4,
    ISNUMBER(SEARCH("5", INDEX('2. Game Planning'!G:G, 9 + INT((ROW() - 8) / 11)))), 5
), "")</f>
        <v/>
      </c>
      <c r="AD383" s="21"/>
      <c r="AE383" s="21"/>
      <c r="AF383" s="21"/>
      <c r="AG383" s="21"/>
      <c r="AH383" s="21"/>
      <c r="AI383" s="21"/>
      <c r="AJ383" s="21"/>
      <c r="AK383" s="21"/>
      <c r="AL383" s="21"/>
      <c r="AM383" s="21"/>
      <c r="AN383" s="21"/>
      <c r="AO383" s="21"/>
      <c r="AP383" s="21"/>
      <c r="AQ383" s="21"/>
      <c r="AR383" s="21"/>
      <c r="AS383" s="22"/>
    </row>
    <row r="384" spans="2:45" ht="15" thickBot="1" x14ac:dyDescent="0.4">
      <c r="B384" s="328"/>
      <c r="C384" s="9">
        <v>3</v>
      </c>
      <c r="D384" s="21"/>
      <c r="E384" s="237"/>
      <c r="F384" s="26" t="str" cm="1">
        <f t="array" ref="F384">IFERROR(_xlfn.IFS(
    ISNUMBER(SEARCH("1", INDEX('3. Game Overview'!D:D, 9 + INT((ROW() - 9) / 11)))), 1,
    ISNUMBER(SEARCH("2", INDEX('3. Game Overview'!D:D, 9 + INT((ROW() - 9) / 11)))), 2,
    ISNUMBER(SEARCH("3", INDEX('3. Game Overview'!D:D, 9 + INT((ROW() - 9) / 11)))), 3,
    ISNUMBER(SEARCH("4", INDEX('3. Game Overview'!D:D, 9 + INT((ROW() - 9) / 11)))), 4,
    ISNUMBER(SEARCH("5", INDEX('3. Game Overview'!D:D, 9 + INT((ROW() - 9) / 11)))), 5
), "")</f>
        <v/>
      </c>
      <c r="G384" s="26" t="str" cm="1">
        <f t="array" ref="G384">IFERROR(_xlfn.IFS(
    ISNUMBER(SEARCH("1", INDEX('3. Game Overview'!E:E, 9 + INT((ROW() - 9) / 11)))), 1,
    ISNUMBER(SEARCH("2", INDEX('3. Game Overview'!E:E, 9 + INT((ROW() - 9) / 11)))), 2,
    ISNUMBER(SEARCH("3", INDEX('3. Game Overview'!E:E, 9 + INT((ROW() - 9) / 11)))), 3,
    ISNUMBER(SEARCH("4", INDEX('3. Game Overview'!E:E, 9 + INT((ROW() - 9) / 11)))), 4,
    ISNUMBER(SEARCH("5", INDEX('3. Game Overview'!E:E, 9 + INT((ROW() - 9) / 11)))), 5
), "")</f>
        <v/>
      </c>
      <c r="H384" s="21"/>
      <c r="I384" s="237"/>
      <c r="J384" s="26" t="str" cm="1">
        <f t="array" ref="J384">IFERROR(_xlfn.IFS(
    ISNUMBER(SEARCH("1", INDEX('3. Game Overview'!F:F, 9 + INT((ROW() - 9) / 11)))), 1,
    ISNUMBER(SEARCH("2", INDEX('3. Game Overview'!F:F, 9 + INT((ROW() - 9) / 11)))), 2,
    ISNUMBER(SEARCH("3", INDEX('3. Game Overview'!F:F, 9 + INT((ROW() - 9) / 11)))), 3,
    ISNUMBER(SEARCH("4", INDEX('3. Game Overview'!F:F, 9 + INT((ROW() - 9) / 11)))), 4,
    ISNUMBER(SEARCH("5", INDEX('3. Game Overview'!F:F, 9 + INT((ROW() - 9) / 11)))), 5
), "")</f>
        <v/>
      </c>
      <c r="K384" s="242" t="str" cm="1">
        <f t="array" ref="K38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L384" s="21"/>
      <c r="M384" s="237"/>
      <c r="N384" s="21"/>
      <c r="O384" s="21"/>
      <c r="P384" s="21"/>
      <c r="Q384" s="237"/>
      <c r="R384" s="26" t="str" cm="1">
        <f t="array" ref="R384">IFERROR(_xlfn.IFS(
    ISNUMBER(SEARCH("1", INDEX('3. Game Overview'!H:H, 9 + INT((ROW() - 9) / 11)))), 1,
    ISNUMBER(SEARCH("2", INDEX('3. Game Overview'!H:H, 9 + INT((ROW() - 9) / 11)))), 2,
    ISNUMBER(SEARCH("3", INDEX('3. Game Overview'!H:H, 9 + INT((ROW() - 9) / 11)))), 3,
    ISNUMBER(SEARCH("4", INDEX('3. Game Overview'!H:H, 9 + INT((ROW() - 9) / 11)))), 4,
    ISNUMBER(SEARCH("5", INDEX('3. Game Overview'!H:H, 9 + INT((ROW() - 9) / 11)))), 5
), "")</f>
        <v/>
      </c>
      <c r="S384" s="23" t="str" cm="1">
        <f t="array" ref="S384">IFERROR(_xlfn.IFS(
    ISNUMBER(SEARCH("1", INDEX('3. Game Overview'!G:G, 9 + INT((ROW() - 9) / 11)))), 1,
    ISNUMBER(SEARCH("2", INDEX('3. Game Overview'!G:G, 9 + INT((ROW() - 9) / 11)))), 2,
    ISNUMBER(SEARCH("3", INDEX('3. Game Overview'!G:G, 9 + INT((ROW() - 9) / 11)))), 3,
    ISNUMBER(SEARCH("4", INDEX('3. Game Overview'!G:G, 9 + INT((ROW() - 9) / 11)))), 4,
    ISNUMBER(SEARCH("5", INDEX('3. Game Overview'!G:G, 9 + INT((ROW() - 9) / 11)))), 5
), "")</f>
        <v/>
      </c>
      <c r="T384" s="21"/>
      <c r="U384" s="21"/>
      <c r="V384" s="21"/>
      <c r="W384" s="21"/>
      <c r="X384" s="21"/>
      <c r="Y384" s="21"/>
      <c r="Z384" s="21"/>
      <c r="AA384" s="23" t="str" cm="1">
        <f t="array" ref="AA384">IFERROR(_xlfn.IFS(
    ISNUMBER(SEARCH("1", INDEX('3. Game Overview'!J:J, 9 + INT((ROW() - 9) / 11)))), 1,
    ISNUMBER(SEARCH("2", INDEX('3. Game Overview'!J:J, 9 + INT((ROW() - 9) / 11)))), 2,
    ISNUMBER(SEARCH("3", INDEX('3. Game Overview'!J:J, 9 + INT((ROW() - 9) / 11)))), 3,
    ISNUMBER(SEARCH("4", INDEX('3. Game Overview'!J:J, 9 + INT((ROW() - 9) / 11)))), 4,
    ISNUMBER(SEARCH("5", INDEX('3. Game Overview'!J:J, 9 + INT((ROW() - 9) / 11)))), 5
), "")</f>
        <v/>
      </c>
      <c r="AB384" s="22"/>
      <c r="AC384" s="24" t="str" cm="1">
        <f t="array" ref="AC384">IFERROR(_xlfn.IFS(
    ISNUMBER(SEARCH("1", INDEX('3. Game Overview'!K:K, 9 + INT((ROW() - 9) / 11)))), 1,
    ISNUMBER(SEARCH("2", INDEX('3. Game Overview'!K:K, 9 + INT((ROW() - 9) / 11)))), 2,
    ISNUMBER(SEARCH("3", INDEX('3. Game Overview'!K:K, 9 + INT((ROW() - 9) / 11)))), 3,
    ISNUMBER(SEARCH("4", INDEX('3. Game Overview'!K:K, 9 + INT((ROW() - 9) / 11)))), 4,
    ISNUMBER(SEARCH("5", INDEX('3. Game Overview'!K:K, 9 + INT((ROW() - 9) / 11)))), 5
), "")</f>
        <v/>
      </c>
      <c r="AD384" s="21"/>
      <c r="AE384" s="21"/>
      <c r="AF384" s="21"/>
      <c r="AG384" s="21"/>
      <c r="AH384" s="21"/>
      <c r="AI384" s="21"/>
      <c r="AJ384" s="21"/>
      <c r="AK384" s="21"/>
      <c r="AL384" s="21"/>
      <c r="AM384" s="21"/>
      <c r="AN384" s="21"/>
      <c r="AO384" s="21"/>
      <c r="AP384" s="21"/>
      <c r="AQ384" s="21"/>
      <c r="AR384" s="21"/>
      <c r="AS384" s="22"/>
    </row>
    <row r="385" spans="2:45" ht="15" thickBot="1" x14ac:dyDescent="0.4">
      <c r="B385" s="328"/>
      <c r="C385" s="9">
        <v>4</v>
      </c>
      <c r="D385" s="24" t="str" cm="1">
        <f t="array" ref="D385">IFERROR(_xlfn.IFS(
    ISNUMBER(SEARCH("1", INDEX('4. Gameplay Mechanics'!D:D, 9 + INT((ROW() - 10) / 11)))), 1,
    ISNUMBER(SEARCH("2", INDEX('4. Gameplay Mechanics'!D:D, 9 + INT((ROW() - 10) / 11)))), 2,
    ISNUMBER(SEARCH("3", INDEX('4. Gameplay Mechanics'!D:D, 9 + INT((ROW() - 10) / 11)))), 3,
    ISNUMBER(SEARCH("4", INDEX('4. Gameplay Mechanics'!D:D, 9 + INT((ROW() - 10) / 11)))), 4,
    ISNUMBER(SEARCH("5", INDEX('4. Gameplay Mechanics'!D:D, 9 + INT((ROW() - 10) / 11)))), 5
), "")</f>
        <v/>
      </c>
      <c r="E385" s="25" t="str" cm="1">
        <f t="array" ref="E385">IFERROR(_xlfn.IFS(
    ISNUMBER(SEARCH("1", INDEX('4. Gameplay Mechanics'!E:E, 9 + INT((ROW() - 10) / 11)))), 1,
    ISNUMBER(SEARCH("2", INDEX('4. Gameplay Mechanics'!E:E, 9 + INT((ROW() - 10) / 11)))), 2,
    ISNUMBER(SEARCH("3", INDEX('4. Gameplay Mechanics'!E:E, 9 + INT((ROW() - 10) / 11)))), 3,
    ISNUMBER(SEARCH("4", INDEX('4. Gameplay Mechanics'!E:E, 9 + INT((ROW() - 10) / 11)))), 4,
    ISNUMBER(SEARCH("5", INDEX('4. Gameplay Mechanics'!E:E, 9 + INT((ROW() - 10) / 11)))), 5
), "")</f>
        <v/>
      </c>
      <c r="F385" s="25" t="str" cm="1">
        <f t="array" ref="F385">IFERROR(_xlfn.IFS(
    ISNUMBER(SEARCH("1", INDEX('4. Gameplay Mechanics'!F:F, 9 + INT((ROW() - 10) / 11)))), 1,
    ISNUMBER(SEARCH("2", INDEX('4. Gameplay Mechanics'!F:F, 9 + INT((ROW() - 10) / 11)))), 2,
    ISNUMBER(SEARCH("3", INDEX('4. Gameplay Mechanics'!F:F, 9 + INT((ROW() - 10) / 11)))), 3,
    ISNUMBER(SEARCH("4", INDEX('4. Gameplay Mechanics'!F:F, 9 + INT((ROW() - 10) / 11)))), 4,
    ISNUMBER(SEARCH("5", INDEX('4. Gameplay Mechanics'!F:F, 9 + INT((ROW() - 10) / 11)))), 5
), "")</f>
        <v/>
      </c>
      <c r="G385" s="25" t="str" cm="1">
        <f t="array" ref="G385">IFERROR(_xlfn.IFS(
    ISNUMBER(SEARCH("1", INDEX('4. Gameplay Mechanics'!G:G, 9 + INT((ROW() - 10) / 11)))), 1,
    ISNUMBER(SEARCH("2", INDEX('4. Gameplay Mechanics'!G:G, 9 + INT((ROW() - 10) / 11)))), 2,
    ISNUMBER(SEARCH("3", INDEX('4. Gameplay Mechanics'!G:G, 9 + INT((ROW() - 10) / 11)))), 3,
    ISNUMBER(SEARCH("4", INDEX('4. Gameplay Mechanics'!G:G, 9 + INT((ROW() - 10) / 11)))), 4,
    ISNUMBER(SEARCH("5", INDEX('4. Gameplay Mechanics'!G:G, 9 + INT((ROW() - 10) / 11)))), 5
), "")</f>
        <v/>
      </c>
      <c r="H385" s="24" t="str" cm="1">
        <f t="array" ref="H385">IFERROR(_xlfn.IFS(
    ISNUMBER(SEARCH("1", INDEX('4. Gameplay Mechanics'!H:H, 9 + INT((ROW() - 10) / 11)))), 1,
    ISNUMBER(SEARCH("2", INDEX('4. Gameplay Mechanics'!H:H, 9 + INT((ROW() - 10) / 11)))), 2,
    ISNUMBER(SEARCH("3", INDEX('4. Gameplay Mechanics'!H:H, 9 + INT((ROW() - 10) / 11)))), 3,
    ISNUMBER(SEARCH("4", INDEX('4. Gameplay Mechanics'!H:H, 9 + INT((ROW() - 10) / 11)))), 4,
    ISNUMBER(SEARCH("5", INDEX('4. Gameplay Mechanics'!H:H, 9 + INT((ROW() - 10) / 11)))), 5
), "")</f>
        <v/>
      </c>
      <c r="I385" s="25" t="str" cm="1">
        <f t="array" ref="I385">IFERROR(_xlfn.IFS(
    ISNUMBER(SEARCH("1", INDEX('4. Gameplay Mechanics'!I:I, 9 + INT((ROW() - 10) / 11)))), 1,
    ISNUMBER(SEARCH("2", INDEX('4. Gameplay Mechanics'!I:I, 9 + INT((ROW() - 10) / 11)))), 2,
    ISNUMBER(SEARCH("3", INDEX('4. Gameplay Mechanics'!I:I, 9 + INT((ROW() - 10) / 11)))), 3,
    ISNUMBER(SEARCH("4", INDEX('4. Gameplay Mechanics'!I:I, 9 + INT((ROW() - 10) / 11)))), 4,
    ISNUMBER(SEARCH("5", INDEX('4. Gameplay Mechanics'!I:I, 9 + INT((ROW() - 10) / 11)))), 5
), "")</f>
        <v/>
      </c>
      <c r="J385" s="25" t="str" cm="1">
        <f t="array" ref="J385">IFERROR(_xlfn.IFS(
    ISNUMBER(SEARCH("1", INDEX('4. Gameplay Mechanics'!J:J, 9 + INT((ROW() - 10) / 11)))), 1,
    ISNUMBER(SEARCH("2", INDEX('4. Gameplay Mechanics'!J:J, 9 + INT((ROW() - 10) / 11)))), 2,
    ISNUMBER(SEARCH("3", INDEX('4. Gameplay Mechanics'!J:J, 9 + INT((ROW() - 10) / 11)))), 3,
    ISNUMBER(SEARCH("4", INDEX('4. Gameplay Mechanics'!J:J, 9 + INT((ROW() - 10) / 11)))), 4,
    ISNUMBER(SEARCH("5", INDEX('4. Gameplay Mechanics'!J:J, 9 + INT((ROW() - 10) / 11)))), 5
), "")</f>
        <v/>
      </c>
      <c r="K385" s="251" t="str" cm="1">
        <f t="array" ref="K385">IFERROR(_xlfn.IFS(
    ISNUMBER(SEARCH("1", INDEX('4. Gameplay Mechanics'!K:K, 9 + INT((ROW() - 10) / 11)))), 1,
    ISNUMBER(SEARCH("2", INDEX('4. Gameplay Mechanics'!K:K, 9 + INT((ROW() - 10) / 11)))), 2,
    ISNUMBER(SEARCH("3", INDEX('4. Gameplay Mechanics'!K:K, 9 + INT((ROW() - 10) / 11)))), 3,
    ISNUMBER(SEARCH("4", INDEX('4. Gameplay Mechanics'!K:K, 9 + INT((ROW() - 10) / 11)))), 4,
    ISNUMBER(SEARCH("5", INDEX('4. Gameplay Mechanics'!K:K, 9 + INT((ROW() - 10) / 11)))), 5
), "")</f>
        <v/>
      </c>
      <c r="L385" s="24" t="str" cm="1">
        <f t="array" ref="L385">IFERROR(_xlfn.IFS(
    ISNUMBER(SEARCH("1", INDEX('4. Gameplay Mechanics'!L:L, 9 + INT((ROW() - 10) / 11)))), 1,
    ISNUMBER(SEARCH("2", INDEX('4. Gameplay Mechanics'!L:L, 9 + INT((ROW() - 10) / 11)))), 2,
    ISNUMBER(SEARCH("3", INDEX('4. Gameplay Mechanics'!L:L, 9 + INT((ROW() - 10) / 11)))), 3,
    ISNUMBER(SEARCH("4", INDEX('4. Gameplay Mechanics'!L:L, 9 + INT((ROW() - 10) / 11)))), 4,
    ISNUMBER(SEARCH("5", INDEX('4. Gameplay Mechanics'!L:L, 9 + INT((ROW() - 10) / 11)))), 5
), "")</f>
        <v/>
      </c>
      <c r="M385" s="25" t="str" cm="1">
        <f t="array" ref="M385">IFERROR(_xlfn.IFS(
    ISNUMBER(SEARCH("1", INDEX('4. Gameplay Mechanics'!M:M, 9 + INT((ROW() - 10) / 11)))), 1,
    ISNUMBER(SEARCH("2", INDEX('4. Gameplay Mechanics'!M:M, 9 + INT((ROW() - 10) / 11)))), 2,
    ISNUMBER(SEARCH("3", INDEX('4. Gameplay Mechanics'!M:M, 9 + INT((ROW() - 10) / 11)))), 3,
    ISNUMBER(SEARCH("4", INDEX('4. Gameplay Mechanics'!M:M, 9 + INT((ROW() - 10) / 11)))), 4,
    ISNUMBER(SEARCH("5", INDEX('4. Gameplay Mechanics'!M:M, 9 + INT((ROW() - 10) / 11)))), 5
), "")</f>
        <v/>
      </c>
      <c r="N385" s="21"/>
      <c r="O385" s="21"/>
      <c r="P385" s="21"/>
      <c r="Q385" s="237"/>
      <c r="R385" s="21"/>
      <c r="S385" s="22"/>
      <c r="T385" s="21"/>
      <c r="U385" s="21"/>
      <c r="V385" s="21"/>
      <c r="W385" s="21"/>
      <c r="X385" s="21"/>
      <c r="Y385" s="21"/>
      <c r="Z385" s="21"/>
      <c r="AA385" s="22"/>
      <c r="AB385" s="22"/>
      <c r="AC385" s="21"/>
      <c r="AD385" s="21"/>
      <c r="AE385" s="21"/>
      <c r="AF385" s="21"/>
      <c r="AG385" s="21"/>
      <c r="AH385" s="21"/>
      <c r="AI385" s="21"/>
      <c r="AJ385" s="21"/>
      <c r="AK385" s="21"/>
      <c r="AL385" s="21"/>
      <c r="AM385" s="21"/>
      <c r="AN385" s="21"/>
      <c r="AO385" s="21"/>
      <c r="AP385" s="21"/>
      <c r="AQ385" s="21"/>
      <c r="AR385" s="21"/>
      <c r="AS385" s="22"/>
    </row>
    <row r="386" spans="2:45" ht="15" thickBot="1" x14ac:dyDescent="0.4">
      <c r="B386" s="328"/>
      <c r="C386" s="9">
        <v>5</v>
      </c>
      <c r="D386" s="21"/>
      <c r="E386" s="237"/>
      <c r="F386" s="26" t="str" cm="1">
        <f t="array" ref="F386">IFERROR(_xlfn.IFS(
    ISNUMBER(SEARCH("1", INDEX('5. Visual Design'!D:D, 9 + INT((ROW() - 11) / 11)))), 1,
    ISNUMBER(SEARCH("2", INDEX('5. Visual Design'!D:D, 9 + INT((ROW() - 11) / 11)))), 2,
    ISNUMBER(SEARCH("3", INDEX('5. Visual Design'!D:D, 9 + INT((ROW() - 11) / 11)))), 3,
    ISNUMBER(SEARCH("4", INDEX('5. Visual Design'!D:D, 9 + INT((ROW() - 11) / 11)))), 4,
    ISNUMBER(SEARCH("5", INDEX('5. Visual Design'!D:D, 9 + INT((ROW() - 11) / 11)))), 5
), "")</f>
        <v/>
      </c>
      <c r="G386" s="237"/>
      <c r="H386" s="21"/>
      <c r="I386" s="237"/>
      <c r="J386" s="237"/>
      <c r="K386" s="242" t="str" cm="1">
        <f t="array" ref="K386">IFERROR(_xlfn.IFS(
    ISNUMBER(SEARCH("1", INDEX('5. Visual Design'!E:E, 9 + INT((ROW() - 11) / 11)))), 1,
    ISNUMBER(SEARCH("2", INDEX('5. Visual Design'!E:E, 9 + INT((ROW() - 11) / 11)))), 2,
    ISNUMBER(SEARCH("3", INDEX('5. Visual Design'!E:E, 9 + INT((ROW() - 11) / 11)))), 3,
    ISNUMBER(SEARCH("4", INDEX('5. Visual Design'!E:E, 9 + INT((ROW() - 11) / 11)))), 4,
    ISNUMBER(SEARCH("5", INDEX('5. Visual Design'!E:E, 9 + INT((ROW() - 11) / 11)))), 5
), "")</f>
        <v/>
      </c>
      <c r="L386" s="21"/>
      <c r="M386" s="237"/>
      <c r="N386" s="21"/>
      <c r="O386" s="21"/>
      <c r="P386" s="24" t="str" cm="1">
        <f t="array" ref="P386">IFERROR(_xlfn.IFS(
    ISNUMBER(SEARCH("1", INDEX('5. Visual Design'!F:F, 9 + INT((ROW() - 11) / 11)))), 1,
    ISNUMBER(SEARCH("2", INDEX('5. Visual Design'!F:F, 9 + INT((ROW() - 11) / 11)))), 2,
    ISNUMBER(SEARCH("3", INDEX('5. Visual Design'!F:F, 9 + INT((ROW() - 11) / 11)))), 3,
    ISNUMBER(SEARCH("4", INDEX('5. Visual Design'!F:F, 9 + INT((ROW() - 11) / 11)))), 4,
    ISNUMBER(SEARCH("5", INDEX('5. Visual Design'!F:F, 9 + INT((ROW() - 11) / 11)))), 5
), "")</f>
        <v/>
      </c>
      <c r="Q386" s="26" t="str" cm="1">
        <f t="array" ref="Q386">IFERROR(_xlfn.IFS(
    ISNUMBER(SEARCH("1", INDEX('5. Visual Design'!G:G, 9 + INT((ROW() - 11) / 11)))), 1,
    ISNUMBER(SEARCH("2", INDEX('5. Visual Design'!G:G, 9 + INT((ROW() - 11) / 11)))), 2,
    ISNUMBER(SEARCH("3", INDEX('5. Visual Design'!G:G, 9 + INT((ROW() - 11) / 11)))), 3,
    ISNUMBER(SEARCH("4", INDEX('5. Visual Design'!G:G, 9 + INT((ROW() - 11) / 11)))), 4,
    ISNUMBER(SEARCH("5", INDEX('5. Visual Design'!G:G, 9 + INT((ROW() - 11) / 11)))), 5
), "")</f>
        <v/>
      </c>
      <c r="R386" s="21"/>
      <c r="S386" s="22"/>
      <c r="T386" s="21"/>
      <c r="U386" s="21"/>
      <c r="V386" s="21"/>
      <c r="W386" s="21"/>
      <c r="X386" s="21"/>
      <c r="Y386" s="21"/>
      <c r="Z386" s="21"/>
      <c r="AA386" s="23" t="str" cm="1">
        <f t="array" ref="AA386">IFERROR(_xlfn.IFS(
    ISNUMBER(SEARCH("1", INDEX('5. Visual Design'!V:V, 9 + INT((ROW() - 11) / 11)))), 1,
    ISNUMBER(SEARCH("2", INDEX('5. Visual Design'!V:V, 9 + INT((ROW() - 11) / 11)))), 2,
    ISNUMBER(SEARCH("3", INDEX('5. Visual Design'!V:V, 9 + INT((ROW() - 11) / 11)))), 3,
    ISNUMBER(SEARCH("4", INDEX('5. Visual Design'!V:V, 9 + INT((ROW() - 11) / 11)))), 4,
    ISNUMBER(SEARCH("5", INDEX('5. Visual Design'!V:V, 9 + INT((ROW() - 11) / 11)))), 5
), "")</f>
        <v/>
      </c>
      <c r="AB386" s="23" t="str" cm="1">
        <f t="array" ref="AB386">IFERROR(_xlfn.IFS(
    ISNUMBER(SEARCH("1", INDEX('5. Visual Design'!W:W, 9 + INT((ROW() - 11) / 11)))), 1,
    ISNUMBER(SEARCH("2", INDEX('5. Visual Design'!W:W, 9 + INT((ROW() - 11) / 11)))), 2,
    ISNUMBER(SEARCH("3", INDEX('5. Visual Design'!W:W, 9 + INT((ROW() - 11) / 11)))), 3,
    ISNUMBER(SEARCH("4", INDEX('5. Visual Design'!W:W, 9 + INT((ROW() - 11) / 11)))), 4,
    ISNUMBER(SEARCH("5", INDEX('5. Visual Design'!W:W, 9 + INT((ROW() - 11) / 11)))), 5
), "")</f>
        <v/>
      </c>
      <c r="AC386" s="24" t="str" cm="1">
        <f t="array" ref="AC386">IFERROR(_xlfn.IFS(
    ISNUMBER(SEARCH("1", INDEX('5. Visual Design'!X:X, 9 + INT((ROW() - 11) / 11)))), 1,
    ISNUMBER(SEARCH("2", INDEX('5. Visual Design'!X:X, 9 + INT((ROW() - 11) / 11)))), 2,
    ISNUMBER(SEARCH("3", INDEX('5. Visual Design'!X:X, 9 + INT((ROW() - 11) / 11)))), 3,
    ISNUMBER(SEARCH("4", INDEX('5. Visual Design'!X:X, 9 + INT((ROW() - 11) / 11)))), 4,
    ISNUMBER(SEARCH("5", INDEX('5. Visual Design'!X:X, 9 + INT((ROW() - 11) / 11)))), 5
), "")</f>
        <v/>
      </c>
      <c r="AD386" s="26" t="str" cm="1">
        <f t="array" ref="AD386">IFERROR(_xlfn.IFS(
    ISNUMBER(SEARCH("1", INDEX('5. Visual Design'!Y:Y, 9 + INT((ROW() - 11) / 11)))), 1,
    ISNUMBER(SEARCH("2", INDEX('5. Visual Design'!Y:Y, 9 + INT((ROW() - 11) / 11)))), 2,
    ISNUMBER(SEARCH("3", INDEX('5. Visual Design'!Y:Y, 9 + INT((ROW() - 11) / 11)))), 3,
    ISNUMBER(SEARCH("4", INDEX('5. Visual Design'!Y:Y, 9 + INT((ROW() - 11) / 11)))), 4,
    ISNUMBER(SEARCH("5", INDEX('5. Visual Design'!Y:Y, 9 + INT((ROW() - 11) / 11)))), 5
), "")</f>
        <v/>
      </c>
      <c r="AE386" s="26" t="str" cm="1">
        <f t="array" ref="AE386">IFERROR(_xlfn.IFS(
    ISNUMBER(SEARCH("1", INDEX('5. Visual Design'!R:R, 9 + INT((ROW() - 11) / 11)))), 1,
    ISNUMBER(SEARCH("2", INDEX('5. Visual Design'!R:R, 9 + INT((ROW() - 11) / 11)))), 2,
    ISNUMBER(SEARCH("3", INDEX('5. Visual Design'!R:R, 9 + INT((ROW() - 11) / 11)))), 3,
    ISNUMBER(SEARCH("4", INDEX('5. Visual Design'!R:R, 9 + INT((ROW() - 11) / 11)))), 4,
    ISNUMBER(SEARCH("5", INDEX('5. Visual Design'!R:R, 9 + INT((ROW() - 11) / 11)))), 5
), "")</f>
        <v/>
      </c>
      <c r="AF386" s="26" t="str" cm="1">
        <f t="array" ref="AF386">IFERROR(_xlfn.IFS(
    ISNUMBER(SEARCH("1", INDEX('5. Visual Design'!S:S, 9 + INT((ROW() - 11) / 11)))), 1,
    ISNUMBER(SEARCH("2", INDEX('5. Visual Design'!S:S, 9 + INT((ROW() - 11) / 11)))), 2,
    ISNUMBER(SEARCH("3", INDEX('5. Visual Design'!S:S, 9 + INT((ROW() - 11) / 11)))), 3,
    ISNUMBER(SEARCH("4", INDEX('5. Visual Design'!S:S, 9 + INT((ROW() - 11) / 11)))), 4,
    ISNUMBER(SEARCH("5", INDEX('5. Visual Design'!S:S, 9 + INT((ROW() - 11) / 11)))), 5
), "")</f>
        <v/>
      </c>
      <c r="AG386" s="26" t="str" cm="1">
        <f t="array" ref="AG386">IFERROR(_xlfn.IFS(
    ISNUMBER(SEARCH("1", INDEX('5. Visual Design'!T:T, 9 + INT((ROW() - 11) / 11)))), 1,
    ISNUMBER(SEARCH("2", INDEX('5. Visual Design'!T:T, 9 + INT((ROW() - 11) / 11)))), 2,
    ISNUMBER(SEARCH("3", INDEX('5. Visual Design'!T:T, 9 + INT((ROW() - 11) / 11)))), 3,
    ISNUMBER(SEARCH("4", INDEX('5. Visual Design'!T:T, 9 + INT((ROW() - 11) / 11)))), 4,
    ISNUMBER(SEARCH("5", INDEX('5. Visual Design'!T:T, 9 + INT((ROW() - 11) / 11)))), 5
), "")</f>
        <v/>
      </c>
      <c r="AH386" s="26" t="str" cm="1">
        <f t="array" ref="AH386">IFERROR(_xlfn.IFS(
    ISNUMBER(SEARCH("1", INDEX('5. Visual Design'!U:U, 9 + INT((ROW() - 11) / 11)))), 1,
    ISNUMBER(SEARCH("2", INDEX('5. Visual Design'!U:U, 9 + INT((ROW() - 11) / 11)))), 2,
    ISNUMBER(SEARCH("3", INDEX('5. Visual Design'!U:U, 9 + INT((ROW() - 11) / 11)))), 3,
    ISNUMBER(SEARCH("4", INDEX('5. Visual Design'!U:U, 9 + INT((ROW() - 11) / 11)))), 4,
    ISNUMBER(SEARCH("5", INDEX('5. Visual Design'!U:U, 9 + INT((ROW() - 11) / 11)))), 5
), "")</f>
        <v/>
      </c>
      <c r="AI386" s="26" t="str" cm="1">
        <f t="array" ref="AI386">IFERROR(_xlfn.IFS(
    ISNUMBER(SEARCH("1", INDEX('5. Visual Design'!H:H, 9 + INT((ROW() - 11) / 11)))), 1,
    ISNUMBER(SEARCH("2", INDEX('5. Visual Design'!H:H, 9 + INT((ROW() - 11) / 11)))), 2,
    ISNUMBER(SEARCH("3", INDEX('5. Visual Design'!H:H, 9 + INT((ROW() - 11) / 11)))), 3,
    ISNUMBER(SEARCH("4", INDEX('5. Visual Design'!H:H, 9 + INT((ROW() - 11) / 11)))), 4,
    ISNUMBER(SEARCH("5", INDEX('5. Visual Design'!H:H, 9 + INT((ROW() - 11) / 11)))), 5
), "")</f>
        <v/>
      </c>
      <c r="AJ386" s="26" t="str" cm="1">
        <f t="array" ref="AJ386">IFERROR(_xlfn.IFS(
    ISNUMBER(SEARCH("1", INDEX('5. Visual Design'!I:I, 9 + INT((ROW() - 11) / 11)))), 1,
    ISNUMBER(SEARCH("2", INDEX('5. Visual Design'!I:I, 9 + INT((ROW() - 11) / 11)))), 2,
    ISNUMBER(SEARCH("3", INDEX('5. Visual Design'!I:I, 9 + INT((ROW() - 11) / 11)))), 3,
    ISNUMBER(SEARCH("4", INDEX('5. Visual Design'!I:I, 9 + INT((ROW() - 11) / 11)))), 4,
    ISNUMBER(SEARCH("5", INDEX('5. Visual Design'!I:I, 9 + INT((ROW() - 11) / 11)))), 5
), "")</f>
        <v/>
      </c>
      <c r="AK386" s="26" t="str" cm="1">
        <f t="array" ref="AK386">IFERROR(_xlfn.IFS(
    ISNUMBER(SEARCH("1", INDEX('5. Visual Design'!J:J, 9 + INT((ROW() - 11) / 11)))), 1,
    ISNUMBER(SEARCH("2", INDEX('5. Visual Design'!J:J, 9 + INT((ROW() - 11) / 11)))), 2,
    ISNUMBER(SEARCH("3", INDEX('5. Visual Design'!J:J, 9 + INT((ROW() - 11) / 11)))), 3,
    ISNUMBER(SEARCH("4", INDEX('5. Visual Design'!J:J, 9 + INT((ROW() - 11) / 11)))), 4,
    ISNUMBER(SEARCH("5", INDEX('5. Visual Design'!J:J, 9 + INT((ROW() - 11) / 11)))), 5
), "")</f>
        <v/>
      </c>
      <c r="AL386" s="26" t="str" cm="1">
        <f t="array" ref="AL386">IFERROR(_xlfn.IFS(
    ISNUMBER(SEARCH("1", INDEX('5. Visual Design'!K:K, 9 + INT((ROW() - 11) / 11)))), 1,
    ISNUMBER(SEARCH("2", INDEX('5. Visual Design'!K:K, 9 + INT((ROW() - 11) / 11)))), 2,
    ISNUMBER(SEARCH("3", INDEX('5. Visual Design'!K:K, 9 + INT((ROW() - 11) / 11)))), 3,
    ISNUMBER(SEARCH("4", INDEX('5. Visual Design'!K:K, 9 + INT((ROW() - 11) / 11)))), 4,
    ISNUMBER(SEARCH("5", INDEX('5. Visual Design'!K:K, 9 + INT((ROW() - 11) / 11)))), 5
), "")</f>
        <v/>
      </c>
      <c r="AM386" s="26" t="str" cm="1">
        <f t="array" ref="AM386">IFERROR(_xlfn.IFS(
    ISNUMBER(SEARCH("1", INDEX('5. Visual Design'!L:L, 9 + INT((ROW() - 11) / 11)))), 1,
    ISNUMBER(SEARCH("2", INDEX('5. Visual Design'!L:L, 9 + INT((ROW() - 11) / 11)))), 2,
    ISNUMBER(SEARCH("3", INDEX('5. Visual Design'!L:L, 9 + INT((ROW() - 11) / 11)))), 3,
    ISNUMBER(SEARCH("4", INDEX('5. Visual Design'!L:L, 9 + INT((ROW() - 11) / 11)))), 4,
    ISNUMBER(SEARCH("5", INDEX('5. Visual Design'!L:L, 9 + INT((ROW() - 11) / 11)))), 5
), "")</f>
        <v/>
      </c>
      <c r="AN386" s="26" t="str" cm="1">
        <f t="array" ref="AN386">IFERROR(_xlfn.IFS(
    ISNUMBER(SEARCH("1", INDEX('5. Visual Design'!M:M, 9 + INT((ROW() - 11) / 11)))), 1,
    ISNUMBER(SEARCH("2", INDEX('5. Visual Design'!M:M, 9 + INT((ROW() - 11) / 11)))), 2,
    ISNUMBER(SEARCH("3", INDEX('5. Visual Design'!M:M, 9 + INT((ROW() - 11) / 11)))), 3,
    ISNUMBER(SEARCH("4", INDEX('5. Visual Design'!M:M, 9 + INT((ROW() - 11) / 11)))), 4,
    ISNUMBER(SEARCH("5", INDEX('5. Visual Design'!M:M, 9 + INT((ROW() - 11) / 11)))), 5
), "")</f>
        <v/>
      </c>
      <c r="AO386" s="26" t="str" cm="1">
        <f t="array" ref="AO386">IFERROR(_xlfn.IFS(
    ISNUMBER(SEARCH("1", INDEX('5. Visual Design'!N:N, 9 + INT((ROW() - 11) / 11)))), 1,
    ISNUMBER(SEARCH("2", INDEX('5. Visual Design'!N:N, 9 + INT((ROW() - 11) / 11)))), 2,
    ISNUMBER(SEARCH("3", INDEX('5. Visual Design'!N:N, 9 + INT((ROW() - 11) / 11)))), 3,
    ISNUMBER(SEARCH("4", INDEX('5. Visual Design'!N:N, 9 + INT((ROW() - 11) / 11)))), 4,
    ISNUMBER(SEARCH("5", INDEX('5. Visual Design'!N:N, 9 + INT((ROW() - 11) / 11)))), 5
), "")</f>
        <v/>
      </c>
      <c r="AP386" s="26" t="str" cm="1">
        <f t="array" ref="AP386">IFERROR(_xlfn.IFS(
    ISNUMBER(SEARCH("1", INDEX('5. Visual Design'!O:O, 9 + INT((ROW() - 11) / 11)))), 1,
    ISNUMBER(SEARCH("2", INDEX('5. Visual Design'!O:O, 9 + INT((ROW() - 11) / 11)))), 2,
    ISNUMBER(SEARCH("3", INDEX('5. Visual Design'!O:O, 9 + INT((ROW() - 11) / 11)))), 3,
    ISNUMBER(SEARCH("4", INDEX('5. Visual Design'!O:O, 9 + INT((ROW() - 11) / 11)))), 4,
    ISNUMBER(SEARCH("5", INDEX('5. Visual Design'!O:O, 9 + INT((ROW() - 11) / 11)))), 5
), "")</f>
        <v/>
      </c>
      <c r="AQ386" s="26" t="str" cm="1">
        <f t="array" ref="AQ386">IFERROR(_xlfn.IFS(
    ISNUMBER(SEARCH("1", INDEX('5. Visual Design'!P:P, 9 + INT((ROW() - 11) / 11)))), 1,
    ISNUMBER(SEARCH("2", INDEX('5. Visual Design'!P:P, 9 + INT((ROW() - 11) / 11)))), 2,
    ISNUMBER(SEARCH("3", INDEX('5. Visual Design'!P:P, 9 + INT((ROW() - 11) / 11)))), 3,
    ISNUMBER(SEARCH("4", INDEX('5. Visual Design'!P:P, 9 + INT((ROW() - 11) / 11)))), 4,
    ISNUMBER(SEARCH("5", INDEX('5. Visual Design'!P:P, 9 + INT((ROW() - 11) / 11)))), 5
), "")</f>
        <v/>
      </c>
      <c r="AR386" s="26" t="str" cm="1">
        <f t="array" ref="AR386">IFERROR(_xlfn.IFS(
    ISNUMBER(SEARCH("1", INDEX('5. Visual Design'!Q:Q, 9 + INT((ROW() - 11) / 11)))), 1,
    ISNUMBER(SEARCH("2", INDEX('5. Visual Design'!Q:Q, 9 + INT((ROW() - 11) / 11)))), 2,
    ISNUMBER(SEARCH("3", INDEX('5. Visual Design'!Q:Q, 9 + INT((ROW() - 11) / 11)))), 3,
    ISNUMBER(SEARCH("4", INDEX('5. Visual Design'!Q:Q, 9 + INT((ROW() - 11) / 11)))), 4,
    ISNUMBER(SEARCH("5", INDEX('5. Visual Design'!Q:Q, 9 + INT((ROW() - 11) / 11)))), 5
), "")</f>
        <v/>
      </c>
      <c r="AS386" s="22"/>
    </row>
    <row r="387" spans="2:45" ht="15" thickBot="1" x14ac:dyDescent="0.4">
      <c r="B387" s="328"/>
      <c r="C387" s="9">
        <v>6</v>
      </c>
      <c r="D387" s="21"/>
      <c r="E387" s="237"/>
      <c r="F387" s="237"/>
      <c r="G387" s="237"/>
      <c r="H387" s="21"/>
      <c r="I387" s="237"/>
      <c r="J387" s="237"/>
      <c r="K387" s="237"/>
      <c r="L387" s="21"/>
      <c r="M387" s="237"/>
      <c r="N387" s="21"/>
      <c r="O387" s="21"/>
      <c r="P387" s="24" t="str" cm="1">
        <f t="array" ref="P387">IFERROR(_xlfn.IFS(
    ISNUMBER(SEARCH("1", INDEX('6. Audio Design'!I:I, 9 + INT((ROW() - 12) / 11)))), 1,
    ISNUMBER(SEARCH("2", INDEX('6. Audio Design'!I:I, 9 + INT((ROW() - 12) / 11)))), 2,
    ISNUMBER(SEARCH("3", INDEX('6. Audio Design'!I:I, 9 + INT((ROW() - 12) / 11)))), 3,
    ISNUMBER(SEARCH("4", INDEX('6. Audio Design'!I:I, 9 + INT((ROW() - 12) / 11)))), 4,
    ISNUMBER(SEARCH("5", INDEX('6. Audio Design'!I:I, 9 + INT((ROW() - 12) / 11)))), 5
), "")</f>
        <v/>
      </c>
      <c r="Q387" s="237"/>
      <c r="R387" s="21"/>
      <c r="S387" s="22"/>
      <c r="T387" s="21"/>
      <c r="U387" s="21"/>
      <c r="V387" s="21"/>
      <c r="W387" s="21"/>
      <c r="X387" s="21"/>
      <c r="Y387" s="21"/>
      <c r="Z387" s="21"/>
      <c r="AA387" s="22"/>
      <c r="AB387" s="23" t="str" cm="1">
        <f t="array" ref="AB387">IFERROR(_xlfn.IFS(
    ISNUMBER(SEARCH("1", INDEX('6. Audio Design'!F:F, 9 + INT((ROW() - 12) / 11)))), 1,
    ISNUMBER(SEARCH("2", INDEX('6. Audio Design'!F:F, 9 + INT((ROW() - 12) / 11)))), 2,
    ISNUMBER(SEARCH("3", INDEX('6. Audio Design'!F:F, 9 + INT((ROW() - 12) / 11)))), 3,
    ISNUMBER(SEARCH("4", INDEX('6. Audio Design'!F:F, 9 + INT((ROW() - 12) / 11)))), 4,
    ISNUMBER(SEARCH("5", INDEX('6. Audio Design'!F:F, 9 + INT((ROW() - 12) / 11)))), 5
), "")</f>
        <v/>
      </c>
      <c r="AC387" s="21"/>
      <c r="AD387" s="24" t="str" cm="1">
        <f t="array" ref="AD387">IFERROR(_xlfn.IFS(
    ISNUMBER(SEARCH("1", INDEX('6. Audio Design'!G:G, 9 + INT((ROW() - 12) / 11)))), 1,
    ISNUMBER(SEARCH("2", INDEX('6. Audio Design'!G:G, 9 + INT((ROW() - 12) / 11)))), 2,
    ISNUMBER(SEARCH("3", INDEX('6. Audio Design'!G:G, 9 + INT((ROW() - 12) / 11)))), 3,
    ISNUMBER(SEARCH("4", INDEX('6. Audio Design'!G:G, 9 + INT((ROW() - 12) / 11)))), 4,
    ISNUMBER(SEARCH("5", INDEX('6. Audio Design'!G:G, 9 + INT((ROW() - 12) / 11)))), 5
), "")</f>
        <v/>
      </c>
      <c r="AE387" s="24" t="str" cm="1">
        <f t="array" ref="AE387">IFERROR(_xlfn.IFS(
    ISNUMBER(SEARCH("1", INDEX('6. Audio Design'!D:D, 9 + INT((ROW() - 12) / 11)))), 1,
    ISNUMBER(SEARCH("2", INDEX('6. Audio Design'!D:D, 9 + INT((ROW() - 12) / 11)))), 2,
    ISNUMBER(SEARCH("3", INDEX('6. Audio Design'!D:D, 9 + INT((ROW() - 12) / 11)))), 3,
    ISNUMBER(SEARCH("4", INDEX('6. Audio Design'!D:D, 9 + INT((ROW() - 12) / 11)))), 4,
    ISNUMBER(SEARCH("5", INDEX('6. Audio Design'!D:D, 9 + INT((ROW() - 12) / 11)))), 5
), "")</f>
        <v/>
      </c>
      <c r="AF387" s="21"/>
      <c r="AG387" s="24" t="str" cm="1">
        <f t="array" ref="AG387">IFERROR(_xlfn.IFS(
    ISNUMBER(SEARCH("1", INDEX('6. Audio Design'!E:E, 9 + INT((ROW() - 12) / 11)))), 1,
    ISNUMBER(SEARCH("2", INDEX('6. Audio Design'!E:E, 9 + INT((ROW() - 12) / 11)))), 2,
    ISNUMBER(SEARCH("3", INDEX('6. Audio Design'!E:E, 9 + INT((ROW() - 12) / 11)))), 3,
    ISNUMBER(SEARCH("4", INDEX('6. Audio Design'!E:E, 9 + INT((ROW() - 12) / 11)))), 4,
    ISNUMBER(SEARCH("5", INDEX('6. Audio Design'!E:E, 9 + INT((ROW() - 12) / 11)))), 5
), "")</f>
        <v/>
      </c>
      <c r="AH387" s="21"/>
      <c r="AI387" s="21"/>
      <c r="AJ387" s="21"/>
      <c r="AK387" s="21"/>
      <c r="AL387" s="21"/>
      <c r="AM387" s="21"/>
      <c r="AN387" s="21"/>
      <c r="AO387" s="21"/>
      <c r="AP387" s="21"/>
      <c r="AQ387" s="21"/>
      <c r="AR387" s="21"/>
      <c r="AS387" s="24" t="str" cm="1">
        <f t="array" ref="AS387">IFERROR(_xlfn.IFS(
    ISNUMBER(SEARCH("1", INDEX('6. Audio Design'!H:H, 9 + INT((ROW() - 12) / 11)))), 1,
    ISNUMBER(SEARCH("2", INDEX('6. Audio Design'!H:H, 9 + INT((ROW() - 12) / 11)))), 2,
    ISNUMBER(SEARCH("3", INDEX('6. Audio Design'!H:H, 9 + INT((ROW() - 12) / 11)))), 3,
    ISNUMBER(SEARCH("4", INDEX('6. Audio Design'!H:H, 9 + INT((ROW() - 12) / 11)))), 4,
    ISNUMBER(SEARCH("5", INDEX('6. Audio Design'!H:H, 9 + INT((ROW() - 12) / 11)))), 5
), "")</f>
        <v/>
      </c>
    </row>
    <row r="388" spans="2:45" ht="15" thickBot="1" x14ac:dyDescent="0.4">
      <c r="B388" s="328"/>
      <c r="C388" s="9">
        <v>7</v>
      </c>
      <c r="D388" s="24" t="str" cm="1">
        <f t="array" ref="D388">IFERROR(_xlfn.IFS(
    ISNUMBER(SEARCH("1", INDEX('7. Prototyping'!D:D, 9 + INT((ROW() - 13) / 11)))), 1,
    ISNUMBER(SEARCH("2", INDEX('7. Prototyping'!D:D, 9 + INT((ROW() - 13) / 11)))), 2,
    ISNUMBER(SEARCH("3", INDEX('7. Prototyping'!D:D, 9 + INT((ROW() - 13) / 11)))), 3,
    ISNUMBER(SEARCH("4", INDEX('7. Prototyping'!D:D, 9 + INT((ROW() - 13) / 11)))), 4,
    ISNUMBER(SEARCH("5", INDEX('7. Prototyping'!D:D, 9 + INT((ROW() - 13) / 11)))), 5
), "")</f>
        <v/>
      </c>
      <c r="E388" s="25" t="str" cm="1">
        <f t="array" ref="E388">IFERROR(_xlfn.IFS(
    ISNUMBER(SEARCH("1", INDEX('7. Prototyping'!E:E, 9 + INT((ROW() - 13) / 11)))), 1,
    ISNUMBER(SEARCH("2", INDEX('7. Prototyping'!E:E, 9 + INT((ROW() - 13) / 11)))), 2,
    ISNUMBER(SEARCH("3", INDEX('7. Prototyping'!E:E, 9 + INT((ROW() - 13) / 11)))), 3,
    ISNUMBER(SEARCH("4", INDEX('7. Prototyping'!E:E, 9 + INT((ROW() - 13) / 11)))), 4,
    ISNUMBER(SEARCH("5", INDEX('7. Prototyping'!E:E, 9 + INT((ROW() - 13) / 11)))), 5
), "")</f>
        <v/>
      </c>
      <c r="F388" s="25" t="str" cm="1">
        <f t="array" ref="F388">IFERROR(_xlfn.IFS(
    ISNUMBER(SEARCH("1", INDEX('7. Prototyping'!F:F, 9 + INT((ROW() - 13) / 11)))), 1,
    ISNUMBER(SEARCH("2", INDEX('7. Prototyping'!F:F, 9 + INT((ROW() - 13) / 11)))), 2,
    ISNUMBER(SEARCH("3", INDEX('7. Prototyping'!F:F, 9 + INT((ROW() - 13) / 11)))), 3,
    ISNUMBER(SEARCH("4", INDEX('7. Prototyping'!F:F, 9 + INT((ROW() - 13) / 11)))), 4,
    ISNUMBER(SEARCH("5", INDEX('7. Prototyping'!F:F, 9 + INT((ROW() - 13) / 11)))), 5
), "")</f>
        <v/>
      </c>
      <c r="G388" s="25" t="str" cm="1">
        <f t="array" ref="G388">IFERROR(_xlfn.IFS(
    ISNUMBER(SEARCH("1", INDEX('7. Prototyping'!G:G, 9 + INT((ROW() - 13) / 11)))), 1,
    ISNUMBER(SEARCH("2", INDEX('7. Prototyping'!G:G, 9 + INT((ROW() - 13) / 11)))), 2,
    ISNUMBER(SEARCH("3", INDEX('7. Prototyping'!G:G, 9 + INT((ROW() - 13) / 11)))), 3,
    ISNUMBER(SEARCH("4", INDEX('7. Prototyping'!G:G, 9 + INT((ROW() - 13) / 11)))), 4,
    ISNUMBER(SEARCH("5", INDEX('7. Prototyping'!G:G, 9 + INT((ROW() - 13) / 11)))), 5
), "")</f>
        <v/>
      </c>
      <c r="H388" s="24" t="str" cm="1">
        <f t="array" ref="H388">IFERROR(_xlfn.IFS(
    ISNUMBER(SEARCH("1", INDEX('7. Prototyping'!H:H, 9 + INT((ROW() - 13) / 11)))), 1,
    ISNUMBER(SEARCH("2", INDEX('7. Prototyping'!H:H, 9 + INT((ROW() - 13) / 11)))), 2,
    ISNUMBER(SEARCH("3", INDEX('7. Prototyping'!H:H, 9 + INT((ROW() - 13) / 11)))), 3,
    ISNUMBER(SEARCH("4", INDEX('7. Prototyping'!H:H, 9 + INT((ROW() - 13) / 11)))), 4,
    ISNUMBER(SEARCH("5", INDEX('7. Prototyping'!H:H, 9 + INT((ROW() - 13) / 11)))), 5
), "")</f>
        <v/>
      </c>
      <c r="I388" s="25" t="str" cm="1">
        <f t="array" ref="I388">IFERROR(_xlfn.IFS(
    ISNUMBER(SEARCH("1", INDEX('7. Prototyping'!I:I, 9 + INT((ROW() - 13) / 11)))), 1,
    ISNUMBER(SEARCH("2", INDEX('7. Prototyping'!I:I, 9 + INT((ROW() - 13) / 11)))), 2,
    ISNUMBER(SEARCH("3", INDEX('7. Prototyping'!I:I, 9 + INT((ROW() - 13) / 11)))), 3,
    ISNUMBER(SEARCH("4", INDEX('7. Prototyping'!I:I, 9 + INT((ROW() - 13) / 11)))), 4,
    ISNUMBER(SEARCH("5", INDEX('7. Prototyping'!I:I, 9 + INT((ROW() - 13) / 11)))), 5
), "")</f>
        <v/>
      </c>
      <c r="J388" s="25" t="str" cm="1">
        <f t="array" ref="J388">IFERROR(_xlfn.IFS(
    ISNUMBER(SEARCH("1", INDEX('7. Prototyping'!J:J, 9 + INT((ROW() - 13) / 11)))), 1,
    ISNUMBER(SEARCH("2", INDEX('7. Prototyping'!J:J, 9 + INT((ROW() - 13) / 11)))), 2,
    ISNUMBER(SEARCH("3", INDEX('7. Prototyping'!J:J, 9 + INT((ROW() - 13) / 11)))), 3,
    ISNUMBER(SEARCH("4", INDEX('7. Prototyping'!J:J, 9 + INT((ROW() - 13) / 11)))), 4,
    ISNUMBER(SEARCH("5", INDEX('7. Prototyping'!J:J, 9 + INT((ROW() - 13) / 11)))), 5
), "")</f>
        <v/>
      </c>
      <c r="K388" s="251" t="str" cm="1">
        <f t="array" ref="K388">IFERROR(_xlfn.IFS(
    ISNUMBER(SEARCH("1", INDEX('7. Prototyping'!K:K, 9 + INT((ROW() - 13) / 11)))), 1,
    ISNUMBER(SEARCH("2", INDEX('7. Prototyping'!K:K, 9 + INT((ROW() - 13) / 11)))), 2,
    ISNUMBER(SEARCH("3", INDEX('7. Prototyping'!K:K, 9 + INT((ROW() - 13) / 11)))), 3,
    ISNUMBER(SEARCH("4", INDEX('7. Prototyping'!K:K, 9 + INT((ROW() - 13) / 11)))), 4,
    ISNUMBER(SEARCH("5", INDEX('7. Prototyping'!K:K, 9 + INT((ROW() - 13) / 11)))), 5
), "")</f>
        <v/>
      </c>
      <c r="L388" s="24" t="str" cm="1">
        <f t="array" ref="L388">IFERROR(_xlfn.IFS(
    ISNUMBER(SEARCH("1", INDEX('7. Prototyping'!L:L, 9 + INT((ROW() - 13) / 11)))), 1,
    ISNUMBER(SEARCH("2", INDEX('7. Prototyping'!L:L, 9 + INT((ROW() - 13) / 11)))), 2,
    ISNUMBER(SEARCH("3", INDEX('7. Prototyping'!L:L, 9 + INT((ROW() - 13) / 11)))), 3,
    ISNUMBER(SEARCH("4", INDEX('7. Prototyping'!L:L, 9 + INT((ROW() - 13) / 11)))), 4,
    ISNUMBER(SEARCH("5", INDEX('7. Prototyping'!L:L, 9 + INT((ROW() - 13) / 11)))), 5
), "")</f>
        <v/>
      </c>
      <c r="M388" s="25" t="str" cm="1">
        <f t="array" ref="M388">IFERROR(_xlfn.IFS(
    ISNUMBER(SEARCH("1", INDEX('7. Prototyping'!M:M, 9 + INT((ROW() - 13) / 11)))), 1,
    ISNUMBER(SEARCH("2", INDEX('7. Prototyping'!M:M, 9 + INT((ROW() - 13) / 11)))), 2,
    ISNUMBER(SEARCH("3", INDEX('7. Prototyping'!M:M, 9 + INT((ROW() - 13) / 11)))), 3,
    ISNUMBER(SEARCH("4", INDEX('7. Prototyping'!M:M, 9 + INT((ROW() - 13) / 11)))), 4,
    ISNUMBER(SEARCH("5", INDEX('7. Prototyping'!M:M, 9 + INT((ROW() - 13) / 11)))), 5
), "")</f>
        <v/>
      </c>
      <c r="N388" s="24" t="str" cm="1">
        <f t="array" ref="N388">IFERROR(_xlfn.IFS(
    ISNUMBER(SEARCH("1", INDEX('7. Prototyping'!N:N, 9 + INT((ROW() - 13) / 11)))), 1,
    ISNUMBER(SEARCH("2", INDEX('7. Prototyping'!N:N, 9 + INT((ROW() - 13) / 11)))), 2,
    ISNUMBER(SEARCH("3", INDEX('7. Prototyping'!N:N, 9 + INT((ROW() - 13) / 11)))), 3,
    ISNUMBER(SEARCH("4", INDEX('7. Prototyping'!N:N, 9 + INT((ROW() - 13) / 11)))), 4,
    ISNUMBER(SEARCH("5", INDEX('7. Prototyping'!N:N, 9 + INT((ROW() - 13) / 11)))), 5
), "")</f>
        <v/>
      </c>
      <c r="O388" s="24" t="str" cm="1">
        <f t="array" ref="O388">IFERROR(_xlfn.IFS(
    ISNUMBER(SEARCH("1", INDEX('7. Prototyping'!O:O, 9 + INT((ROW() - 13) / 11)))), 1,
    ISNUMBER(SEARCH("2", INDEX('7. Prototyping'!O:O, 9 + INT((ROW() - 13) / 11)))), 2,
    ISNUMBER(SEARCH("3", INDEX('7. Prototyping'!O:O, 9 + INT((ROW() - 13) / 11)))), 3,
    ISNUMBER(SEARCH("4", INDEX('7. Prototyping'!O:O, 9 + INT((ROW() - 13) / 11)))), 4,
    ISNUMBER(SEARCH("5", INDEX('7. Prototyping'!O:O, 9 + INT((ROW() - 13) / 11)))), 5
), "")</f>
        <v/>
      </c>
      <c r="P388" s="21"/>
      <c r="Q388" s="237"/>
      <c r="R388" s="21"/>
      <c r="S388" s="22"/>
      <c r="T388" s="21"/>
      <c r="U388" s="21"/>
      <c r="V388" s="21"/>
      <c r="W388" s="21"/>
      <c r="X388" s="21"/>
      <c r="Y388" s="21"/>
      <c r="Z388" s="21"/>
      <c r="AA388" s="22"/>
      <c r="AB388" s="22"/>
      <c r="AC388" s="21"/>
      <c r="AD388" s="21"/>
      <c r="AE388" s="21"/>
      <c r="AF388" s="21"/>
      <c r="AG388" s="21"/>
      <c r="AH388" s="21"/>
      <c r="AI388" s="21"/>
      <c r="AJ388" s="21"/>
      <c r="AK388" s="21"/>
      <c r="AL388" s="21"/>
      <c r="AM388" s="21"/>
      <c r="AN388" s="21"/>
      <c r="AO388" s="21"/>
      <c r="AP388" s="21"/>
      <c r="AQ388" s="21"/>
      <c r="AR388" s="21"/>
      <c r="AS388" s="22"/>
    </row>
    <row r="389" spans="2:45" ht="15" thickBot="1" x14ac:dyDescent="0.4">
      <c r="B389" s="328"/>
      <c r="C389" s="9">
        <v>8</v>
      </c>
      <c r="D389" s="21"/>
      <c r="E389" s="237"/>
      <c r="F389" s="237"/>
      <c r="G389" s="237"/>
      <c r="H389" s="21"/>
      <c r="I389" s="237"/>
      <c r="J389" s="237"/>
      <c r="K389" s="237"/>
      <c r="L389" s="21"/>
      <c r="M389" s="237"/>
      <c r="N389" s="24" t="str" cm="1">
        <f t="array" ref="N389">IFERROR(_xlfn.IFS(
    ISNUMBER(SEARCH("1", INDEX('8. Alpha Testing'!D:D, 9 + INT((ROW() - 14) / 11)))), 1,
    ISNUMBER(SEARCH("2", INDEX('8. Alpha Testing'!D:D, 9 + INT((ROW() - 14) / 11)))), 2,
    ISNUMBER(SEARCH("3", INDEX('8. Alpha Testing'!D:D, 9 + INT((ROW() - 14) / 11)))), 3,
    ISNUMBER(SEARCH("4", INDEX('8. Alpha Testing'!D:D, 9 + INT((ROW() - 14) / 11)))), 4,
    ISNUMBER(SEARCH("5", INDEX('8. Alpha Testing'!D:D, 9 + INT((ROW() - 14) / 11)))), 5
), "")</f>
        <v/>
      </c>
      <c r="O389" s="24" t="str" cm="1">
        <f t="array" ref="O389">IFERROR(_xlfn.IFS(
    ISNUMBER(SEARCH("1", INDEX('8. Alpha Testing'!E:E, 9 + INT((ROW() - 14) / 11)))), 1,
    ISNUMBER(SEARCH("2", INDEX('8. Alpha Testing'!E:E, 9 + INT((ROW() - 14) / 11)))), 2,
    ISNUMBER(SEARCH("3", INDEX('8. Alpha Testing'!E:E, 9 + INT((ROW() - 14) / 11)))), 3,
    ISNUMBER(SEARCH("4", INDEX('8. Alpha Testing'!E:E, 9 + INT((ROW() - 14) / 11)))), 4,
    ISNUMBER(SEARCH("5", INDEX('8. Alpha Testing'!E:E, 9 + INT((ROW() - 14) / 11)))), 5
), "")</f>
        <v/>
      </c>
      <c r="P389" s="21"/>
      <c r="Q389" s="237"/>
      <c r="R389" s="21"/>
      <c r="S389" s="22"/>
      <c r="T389" s="61" t="str" cm="1">
        <f t="array" ref="T389">IFERROR(_xlfn.IFS(
    ISNUMBER(SEARCH("1", INDEX('8. Alpha Testing'!F:F, 9 + INT((ROW() - 14) / 11)))), 1,
    ISNUMBER(SEARCH("2", INDEX('8. Alpha Testing'!F:F, 9 + INT((ROW() - 14) / 11)))), 2,
    ISNUMBER(SEARCH("3", INDEX('8. Alpha Testing'!F:F, 9 + INT((ROW() - 14) / 11)))), 3,
    ISNUMBER(SEARCH("4", INDEX('8. Alpha Testing'!F:F, 9 + INT((ROW() - 14) / 11)))), 4,
    ISNUMBER(SEARCH("5", INDEX('8. Alpha Testing'!F:F, 9 + INT((ROW() - 14) / 11)))), 5
), "")</f>
        <v/>
      </c>
      <c r="U389" s="24" t="str" cm="1">
        <f t="array" ref="U389">IFERROR(_xlfn.IFS(
    ISNUMBER(SEARCH("1", INDEX('8. Alpha Testing'!G:G, 9 + INT((ROW() - 14) / 11)))), 1,
    ISNUMBER(SEARCH("2", INDEX('8. Alpha Testing'!G:G, 9 + INT((ROW() - 14) / 11)))), 2,
    ISNUMBER(SEARCH("3", INDEX('8. Alpha Testing'!G:G, 9 + INT((ROW() - 14) / 11)))), 3,
    ISNUMBER(SEARCH("4", INDEX('8. Alpha Testing'!G:G, 9 + INT((ROW() - 14) / 11)))), 4,
    ISNUMBER(SEARCH("5", INDEX('8. Alpha Testing'!G:G, 9 + INT((ROW() - 14) / 11)))), 5
), "")</f>
        <v/>
      </c>
      <c r="V389" s="21"/>
      <c r="W389" s="21"/>
      <c r="X389" s="21"/>
      <c r="Y389" s="21"/>
      <c r="Z389" s="21"/>
      <c r="AA389" s="22"/>
      <c r="AB389" s="22"/>
      <c r="AC389" s="21"/>
      <c r="AD389" s="21"/>
      <c r="AE389" s="21"/>
      <c r="AF389" s="21"/>
      <c r="AG389" s="21"/>
      <c r="AH389" s="21"/>
      <c r="AI389" s="21"/>
      <c r="AJ389" s="21"/>
      <c r="AK389" s="21"/>
      <c r="AL389" s="21"/>
      <c r="AM389" s="21"/>
      <c r="AN389" s="21"/>
      <c r="AO389" s="21"/>
      <c r="AP389" s="21"/>
      <c r="AQ389" s="21"/>
      <c r="AR389" s="21"/>
      <c r="AS389" s="22"/>
    </row>
    <row r="390" spans="2:45" ht="15" thickBot="1" x14ac:dyDescent="0.4">
      <c r="B390" s="328"/>
      <c r="C390" s="9">
        <v>9</v>
      </c>
      <c r="D390" s="21"/>
      <c r="E390" s="237"/>
      <c r="F390" s="237"/>
      <c r="G390" s="237"/>
      <c r="H390" s="21"/>
      <c r="I390" s="237"/>
      <c r="J390" s="237"/>
      <c r="K390" s="237"/>
      <c r="L390" s="21"/>
      <c r="M390" s="237"/>
      <c r="N390" s="24" t="str" cm="1">
        <f t="array" ref="N390">IFERROR(_xlfn.IFS(
    ISNUMBER(SEARCH("1", INDEX('9. Beta Testing'!D:D, 9 + INT((ROW() - 15) / 11)))), 1,
    ISNUMBER(SEARCH("2", INDEX('9. Beta Testing'!D:D, 9 + INT((ROW() - 15) / 11)))), 2,
    ISNUMBER(SEARCH("3", INDEX('9. Beta Testing'!D:D, 9 + INT((ROW() - 15) / 11)))), 3,
    ISNUMBER(SEARCH("4", INDEX('9. Beta Testing'!D:D, 9 + INT((ROW() - 15) / 11)))), 4,
    ISNUMBER(SEARCH("5", INDEX('9. Beta Testing'!D:D, 9 + INT((ROW() - 15) / 11)))), 5
), "")</f>
        <v/>
      </c>
      <c r="O390" s="24" t="str" cm="1">
        <f t="array" ref="O390">IFERROR(_xlfn.IFS(
    ISNUMBER(SEARCH("1", INDEX('9. Beta Testing'!E:E, 9 + INT((ROW() - 15) / 11)))), 1,
    ISNUMBER(SEARCH("2", INDEX('9. Beta Testing'!E:E, 9 + INT((ROW() - 15) / 11)))), 2,
    ISNUMBER(SEARCH("3", INDEX('9. Beta Testing'!E:E, 9 + INT((ROW() - 15) / 11)))), 3,
    ISNUMBER(SEARCH("4", INDEX('9. Beta Testing'!E:E, 9 + INT((ROW() - 15) / 11)))), 4,
    ISNUMBER(SEARCH("5", INDEX('9. Beta Testing'!E:E, 9 + INT((ROW() - 15) / 11)))), 5
), "")</f>
        <v/>
      </c>
      <c r="P390" s="21"/>
      <c r="Q390" s="237"/>
      <c r="R390" s="21"/>
      <c r="S390" s="22"/>
      <c r="T390" s="61" t="str" cm="1">
        <f t="array" ref="T390">IFERROR(_xlfn.IFS(
    ISNUMBER(SEARCH("1", INDEX('9. Beta Testing'!F:F, 9 + INT((ROW() - 15) / 11)))), 1,
    ISNUMBER(SEARCH("2", INDEX('9. Beta Testing'!F:F, 9 + INT((ROW() - 15) / 11)))), 2,
    ISNUMBER(SEARCH("3", INDEX('9. Beta Testing'!F:F, 9 + INT((ROW() - 15) / 11)))), 3,
    ISNUMBER(SEARCH("4", INDEX('9. Beta Testing'!F:F, 9 + INT((ROW() - 15) / 11)))), 4,
    ISNUMBER(SEARCH("5", INDEX('9. Beta Testing'!F:F, 9 + INT((ROW() - 15) / 11)))), 5
), "")</f>
        <v/>
      </c>
      <c r="U390" s="24" t="str" cm="1">
        <f t="array" ref="U390">IFERROR(_xlfn.IFS(
    ISNUMBER(SEARCH("1", INDEX('9. Beta Testing'!G:G, 9 + INT((ROW() - 15) / 11)))), 1,
    ISNUMBER(SEARCH("2", INDEX('9. Beta Testing'!G:G, 9 + INT((ROW() - 15) / 11)))), 2,
    ISNUMBER(SEARCH("3", INDEX('9. Beta Testing'!G:G, 9 + INT((ROW() - 15) / 11)))), 3,
    ISNUMBER(SEARCH("4", INDEX('9. Beta Testing'!G:G, 9 + INT((ROW() - 15) / 11)))), 4,
    ISNUMBER(SEARCH("5", INDEX('9. Beta Testing'!G:G, 9 + INT((ROW() - 15) / 11)))), 5
), "")</f>
        <v/>
      </c>
      <c r="V390" s="21"/>
      <c r="W390" s="21"/>
      <c r="X390" s="21"/>
      <c r="Y390" s="21"/>
      <c r="Z390" s="21"/>
      <c r="AA390" s="22"/>
      <c r="AB390" s="22"/>
      <c r="AC390" s="21"/>
      <c r="AD390" s="21"/>
      <c r="AE390" s="21"/>
      <c r="AF390" s="21"/>
      <c r="AG390" s="21"/>
      <c r="AH390" s="21"/>
      <c r="AI390" s="21"/>
      <c r="AJ390" s="21"/>
      <c r="AK390" s="21"/>
      <c r="AL390" s="21"/>
      <c r="AM390" s="21"/>
      <c r="AN390" s="21"/>
      <c r="AO390" s="21"/>
      <c r="AP390" s="21"/>
      <c r="AQ390" s="21"/>
      <c r="AR390" s="21"/>
      <c r="AS390" s="22"/>
    </row>
    <row r="391" spans="2:45" ht="15" thickBot="1" x14ac:dyDescent="0.4">
      <c r="B391" s="328"/>
      <c r="C391" s="9">
        <v>10</v>
      </c>
      <c r="D391" s="28"/>
      <c r="E391" s="27"/>
      <c r="F391" s="27"/>
      <c r="G391" s="27"/>
      <c r="H391" s="28"/>
      <c r="I391" s="27"/>
      <c r="J391" s="27"/>
      <c r="K391" s="27"/>
      <c r="L391" s="28"/>
      <c r="M391" s="27"/>
      <c r="N391" s="29" t="str" cm="1">
        <f t="array" ref="N391">IFERROR(_xlfn.IFS(
    ISNUMBER(SEARCH("1", INDEX('10. Modifying and Finalising'!D:D, 9 + INT((ROW() - 16) / 11)))), 1,
    ISNUMBER(SEARCH("2", INDEX('10. Modifying and Finalising'!D:D, 9 + INT((ROW() - 16) / 11)))), 2,
    ISNUMBER(SEARCH("3", INDEX('10. Modifying and Finalising'!D:D, 9 + INT((ROW() - 16) / 11)))), 3,
    ISNUMBER(SEARCH("4", INDEX('10. Modifying and Finalising'!D:D, 9 + INT((ROW() - 16) / 11)))), 4,
    ISNUMBER(SEARCH("5", INDEX('10. Modifying and Finalising'!D:D, 9 + INT((ROW() - 16) / 11)))), 5
), "")</f>
        <v/>
      </c>
      <c r="O391" s="29" t="str" cm="1">
        <f t="array" ref="O391">IFERROR(_xlfn.IFS(
    ISNUMBER(SEARCH("1", INDEX('10. Modifying and Finalising'!E:E, 9 + INT((ROW() - 16) / 11)))), 1,
    ISNUMBER(SEARCH("2", INDEX('10. Modifying and Finalising'!E:E, 9 + INT((ROW() - 16) / 11)))), 2,
    ISNUMBER(SEARCH("3", INDEX('10. Modifying and Finalising'!E:E, 9 + INT((ROW() - 16) / 11)))), 3,
    ISNUMBER(SEARCH("4", INDEX('10. Modifying and Finalising'!E:E, 9 + INT((ROW() - 16) / 11)))), 4,
    ISNUMBER(SEARCH("5", INDEX('10. Modifying and Finalising'!E:E, 9 + INT((ROW() - 16) / 11)))), 5
), "")</f>
        <v/>
      </c>
      <c r="P391" s="28"/>
      <c r="Q391" s="27"/>
      <c r="R391" s="28"/>
      <c r="S391" s="30"/>
      <c r="T391" s="244" t="str" cm="1">
        <f t="array" ref="T391">IFERROR(_xlfn.IFS(
    ISNUMBER(SEARCH("1", INDEX('10. Modifying and Finalising'!F:F, 9 + INT((ROW() - 16) / 11)))), 1,
    ISNUMBER(SEARCH("2", INDEX('10. Modifying and Finalising'!F:F, 9 + INT((ROW() - 16) / 11)))), 2,
    ISNUMBER(SEARCH("3", INDEX('10. Modifying and Finalising'!F:F, 9 + INT((ROW() - 16) / 11)))), 3,
    ISNUMBER(SEARCH("4", INDEX('10. Modifying and Finalising'!F:F, 9 + INT((ROW() - 16) / 11)))), 4,
    ISNUMBER(SEARCH("5", INDEX('10. Modifying and Finalising'!F:F, 9 + INT((ROW() - 16) / 11)))), 5
), "")</f>
        <v/>
      </c>
      <c r="U391" s="29" t="str" cm="1">
        <f t="array" ref="U391">IFERROR(_xlfn.IFS(
    ISNUMBER(SEARCH("1", INDEX('10. Modifying and Finalising'!G:G, 9 + INT((ROW() - 16) / 11)))), 1,
    ISNUMBER(SEARCH("2", INDEX('10. Modifying and Finalising'!G:G, 9 + INT((ROW() - 16) / 11)))), 2,
    ISNUMBER(SEARCH("3", INDEX('10. Modifying and Finalising'!G:G, 9 + INT((ROW() - 16) / 11)))), 3,
    ISNUMBER(SEARCH("4", INDEX('10. Modifying and Finalising'!G:G, 9 + INT((ROW() - 16) / 11)))), 4,
    ISNUMBER(SEARCH("5", INDEX('10. Modifying and Finalising'!G:G, 9 + INT((ROW() - 16) / 11)))), 5
), "")</f>
        <v/>
      </c>
      <c r="V391" s="30"/>
      <c r="W391" s="28"/>
      <c r="X391" s="28"/>
      <c r="Y391" s="29" t="str" cm="1">
        <f t="array" ref="Y391">IFERROR(_xlfn.IFS(
    ISNUMBER(SEARCH("1", INDEX('10. Modifying and Finalising'!H:H, 9 + INT((ROW() - 16) / 11)))), 1,
    ISNUMBER(SEARCH("2", INDEX('10. Modifying and Finalising'!H:H, 9 + INT((ROW() - 16) / 11)))), 2,
    ISNUMBER(SEARCH("3", INDEX('10. Modifying and Finalising'!H:H, 9 + INT((ROW() - 16) / 11)))), 3,
    ISNUMBER(SEARCH("4", INDEX('10. Modifying and Finalising'!H:H, 9 + INT((ROW() - 16) / 11)))), 4,
    ISNUMBER(SEARCH("5", INDEX('10. Modifying and Finalising'!H:H, 9 + INT((ROW() - 16) / 11)))), 5
), "")</f>
        <v/>
      </c>
      <c r="Z391" s="244" t="str" cm="1">
        <f t="array" ref="Z391">IFERROR(_xlfn.IFS(
    ISNUMBER(SEARCH("1", INDEX('10. Modifying and Finalising'!I:I, 9 + INT((ROW() - 16) / 11)))), 1,
    ISNUMBER(SEARCH("2", INDEX('10. Modifying and Finalising'!I:I, 9 + INT((ROW() - 16) / 11)))), 2,
    ISNUMBER(SEARCH("3", INDEX('10. Modifying and Finalising'!I:I, 9 + INT((ROW() - 16) / 11)))), 3,
    ISNUMBER(SEARCH("4", INDEX('10. Modifying and Finalising'!I:I, 9 + INT((ROW() - 16) / 11)))), 4,
    ISNUMBER(SEARCH("5", INDEX('10. Modifying and Finalising'!I:I, 9 + INT((ROW() - 16) / 11)))), 5
), "")</f>
        <v/>
      </c>
      <c r="AA391" s="30"/>
      <c r="AB391" s="30"/>
      <c r="AC391" s="28"/>
      <c r="AD391" s="28"/>
      <c r="AE391" s="28"/>
      <c r="AF391" s="28"/>
      <c r="AG391" s="28"/>
      <c r="AH391" s="28"/>
      <c r="AI391" s="28"/>
      <c r="AJ391" s="28"/>
      <c r="AK391" s="28"/>
      <c r="AL391" s="28"/>
      <c r="AM391" s="28"/>
      <c r="AN391" s="28"/>
      <c r="AO391" s="28"/>
      <c r="AP391" s="28"/>
      <c r="AQ391" s="28"/>
      <c r="AR391" s="28"/>
      <c r="AS391" s="30"/>
    </row>
    <row r="392" spans="2:45" x14ac:dyDescent="0.35">
      <c r="B392" s="155"/>
      <c r="C392" s="126"/>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row>
    <row r="393" spans="2:45" s="124" customFormat="1" x14ac:dyDescent="0.35">
      <c r="B393" s="155"/>
      <c r="C393" s="126"/>
    </row>
    <row r="394" spans="2:45" s="124" customFormat="1" x14ac:dyDescent="0.35">
      <c r="B394" s="155"/>
      <c r="C394" s="126"/>
    </row>
    <row r="395" spans="2:45" s="124" customFormat="1" x14ac:dyDescent="0.35">
      <c r="B395" s="155"/>
      <c r="C395" s="126"/>
    </row>
    <row r="396" spans="2:45" s="124" customFormat="1" x14ac:dyDescent="0.35">
      <c r="B396" s="155"/>
      <c r="C396" s="126"/>
    </row>
    <row r="397" spans="2:45" s="124" customFormat="1" x14ac:dyDescent="0.35">
      <c r="B397" s="155"/>
      <c r="C397" s="126"/>
    </row>
    <row r="398" spans="2:45" s="124" customFormat="1" x14ac:dyDescent="0.35">
      <c r="B398" s="155"/>
      <c r="C398" s="126"/>
    </row>
    <row r="399" spans="2:45" s="124" customFormat="1" x14ac:dyDescent="0.35">
      <c r="B399" s="155"/>
      <c r="C399" s="126"/>
    </row>
    <row r="400" spans="2:45" s="124" customFormat="1" x14ac:dyDescent="0.35">
      <c r="B400" s="155"/>
      <c r="C400" s="126"/>
    </row>
    <row r="401" spans="2:3" s="124" customFormat="1" x14ac:dyDescent="0.35">
      <c r="B401" s="155"/>
      <c r="C401" s="126"/>
    </row>
    <row r="402" spans="2:3" s="124" customFormat="1" x14ac:dyDescent="0.35">
      <c r="B402" s="155"/>
      <c r="C402" s="126"/>
    </row>
    <row r="403" spans="2:3" s="124" customFormat="1" x14ac:dyDescent="0.35">
      <c r="B403" s="155"/>
      <c r="C403" s="126"/>
    </row>
    <row r="404" spans="2:3" s="124" customFormat="1" x14ac:dyDescent="0.35">
      <c r="B404" s="155"/>
      <c r="C404" s="126"/>
    </row>
    <row r="405" spans="2:3" s="124" customFormat="1" x14ac:dyDescent="0.35">
      <c r="B405" s="155"/>
      <c r="C405" s="126"/>
    </row>
    <row r="406" spans="2:3" s="124" customFormat="1" x14ac:dyDescent="0.35">
      <c r="B406" s="155"/>
      <c r="C406" s="126"/>
    </row>
    <row r="407" spans="2:3" s="124" customFormat="1" x14ac:dyDescent="0.35">
      <c r="B407" s="155"/>
      <c r="C407" s="126"/>
    </row>
    <row r="408" spans="2:3" s="124" customFormat="1" x14ac:dyDescent="0.35">
      <c r="B408" s="155"/>
      <c r="C408" s="126"/>
    </row>
    <row r="409" spans="2:3" s="124" customFormat="1" x14ac:dyDescent="0.35">
      <c r="B409" s="155"/>
      <c r="C409" s="126"/>
    </row>
    <row r="410" spans="2:3" s="124" customFormat="1" x14ac:dyDescent="0.35">
      <c r="B410" s="155"/>
      <c r="C410" s="126"/>
    </row>
    <row r="411" spans="2:3" s="124" customFormat="1" x14ac:dyDescent="0.35">
      <c r="B411" s="155"/>
      <c r="C411" s="126"/>
    </row>
    <row r="412" spans="2:3" s="124" customFormat="1" x14ac:dyDescent="0.35">
      <c r="B412" s="155"/>
      <c r="C412" s="126"/>
    </row>
    <row r="413" spans="2:3" s="124" customFormat="1" x14ac:dyDescent="0.35">
      <c r="B413" s="155"/>
      <c r="C413" s="126"/>
    </row>
    <row r="414" spans="2:3" s="124" customFormat="1" x14ac:dyDescent="0.35">
      <c r="B414" s="155"/>
      <c r="C414" s="126"/>
    </row>
    <row r="415" spans="2:3" s="124" customFormat="1" x14ac:dyDescent="0.35">
      <c r="B415" s="155"/>
      <c r="C415" s="126"/>
    </row>
    <row r="416" spans="2:3" s="124" customFormat="1" x14ac:dyDescent="0.35">
      <c r="B416" s="155"/>
      <c r="C416" s="126"/>
    </row>
    <row r="417" spans="2:3" s="124" customFormat="1" x14ac:dyDescent="0.35">
      <c r="B417" s="155"/>
      <c r="C417" s="126"/>
    </row>
    <row r="418" spans="2:3" s="124" customFormat="1" x14ac:dyDescent="0.35">
      <c r="B418" s="155"/>
      <c r="C418" s="126"/>
    </row>
    <row r="419" spans="2:3" s="124" customFormat="1" x14ac:dyDescent="0.35">
      <c r="B419" s="155"/>
      <c r="C419" s="126"/>
    </row>
    <row r="420" spans="2:3" s="124" customFormat="1" x14ac:dyDescent="0.35">
      <c r="B420" s="155"/>
      <c r="C420" s="126"/>
    </row>
    <row r="421" spans="2:3" s="124" customFormat="1" x14ac:dyDescent="0.35">
      <c r="B421" s="155"/>
      <c r="C421" s="126"/>
    </row>
    <row r="422" spans="2:3" s="124" customFormat="1" x14ac:dyDescent="0.35">
      <c r="B422" s="155"/>
      <c r="C422" s="126"/>
    </row>
    <row r="423" spans="2:3" s="124" customFormat="1" x14ac:dyDescent="0.35">
      <c r="B423" s="155"/>
      <c r="C423" s="126"/>
    </row>
    <row r="424" spans="2:3" s="124" customFormat="1" x14ac:dyDescent="0.35">
      <c r="B424" s="155"/>
      <c r="C424" s="126"/>
    </row>
    <row r="425" spans="2:3" s="124" customFormat="1" x14ac:dyDescent="0.35">
      <c r="B425" s="155"/>
      <c r="C425" s="126"/>
    </row>
    <row r="426" spans="2:3" s="124" customFormat="1" x14ac:dyDescent="0.35">
      <c r="B426" s="155"/>
      <c r="C426" s="126"/>
    </row>
    <row r="427" spans="2:3" s="124" customFormat="1" x14ac:dyDescent="0.35">
      <c r="B427" s="155"/>
      <c r="C427" s="126"/>
    </row>
    <row r="428" spans="2:3" s="124" customFormat="1" x14ac:dyDescent="0.35">
      <c r="B428" s="155"/>
      <c r="C428" s="126"/>
    </row>
    <row r="429" spans="2:3" s="124" customFormat="1" x14ac:dyDescent="0.35">
      <c r="B429" s="155"/>
      <c r="C429" s="126"/>
    </row>
    <row r="430" spans="2:3" s="124" customFormat="1" x14ac:dyDescent="0.35">
      <c r="B430" s="155"/>
      <c r="C430" s="126"/>
    </row>
    <row r="431" spans="2:3" s="124" customFormat="1" x14ac:dyDescent="0.35">
      <c r="B431" s="155"/>
      <c r="C431" s="126"/>
    </row>
    <row r="432" spans="2:3" s="124" customFormat="1" x14ac:dyDescent="0.35">
      <c r="B432" s="155"/>
      <c r="C432" s="126"/>
    </row>
    <row r="433" spans="2:3" s="124" customFormat="1" x14ac:dyDescent="0.35">
      <c r="B433" s="155"/>
      <c r="C433" s="126"/>
    </row>
    <row r="434" spans="2:3" s="124" customFormat="1" x14ac:dyDescent="0.35">
      <c r="B434" s="155"/>
      <c r="C434" s="126"/>
    </row>
    <row r="435" spans="2:3" s="124" customFormat="1" x14ac:dyDescent="0.35">
      <c r="B435" s="155"/>
      <c r="C435" s="126"/>
    </row>
    <row r="436" spans="2:3" s="124" customFormat="1" x14ac:dyDescent="0.35">
      <c r="B436" s="155"/>
      <c r="C436" s="126"/>
    </row>
    <row r="437" spans="2:3" s="124" customFormat="1" x14ac:dyDescent="0.35">
      <c r="B437" s="155"/>
      <c r="C437" s="126"/>
    </row>
    <row r="438" spans="2:3" s="124" customFormat="1" x14ac:dyDescent="0.35">
      <c r="B438" s="155"/>
      <c r="C438" s="126"/>
    </row>
    <row r="439" spans="2:3" s="124" customFormat="1" x14ac:dyDescent="0.35">
      <c r="B439" s="155"/>
      <c r="C439" s="126"/>
    </row>
    <row r="440" spans="2:3" s="124" customFormat="1" x14ac:dyDescent="0.35">
      <c r="B440" s="155"/>
      <c r="C440" s="126"/>
    </row>
    <row r="441" spans="2:3" s="124" customFormat="1" x14ac:dyDescent="0.35">
      <c r="B441" s="155"/>
      <c r="C441" s="126"/>
    </row>
    <row r="442" spans="2:3" s="124" customFormat="1" x14ac:dyDescent="0.35">
      <c r="B442" s="155"/>
      <c r="C442" s="126"/>
    </row>
    <row r="443" spans="2:3" s="124" customFormat="1" x14ac:dyDescent="0.35">
      <c r="B443" s="155"/>
      <c r="C443" s="126"/>
    </row>
    <row r="444" spans="2:3" s="124" customFormat="1" x14ac:dyDescent="0.35">
      <c r="B444" s="155"/>
      <c r="C444" s="126"/>
    </row>
    <row r="445" spans="2:3" s="124" customFormat="1" x14ac:dyDescent="0.35">
      <c r="B445" s="155"/>
      <c r="C445" s="126"/>
    </row>
    <row r="446" spans="2:3" s="124" customFormat="1" x14ac:dyDescent="0.35">
      <c r="B446" s="155"/>
      <c r="C446" s="126"/>
    </row>
    <row r="447" spans="2:3" s="124" customFormat="1" x14ac:dyDescent="0.35">
      <c r="B447" s="155"/>
      <c r="C447" s="126"/>
    </row>
    <row r="448" spans="2:3" s="124" customFormat="1" x14ac:dyDescent="0.35">
      <c r="B448" s="155"/>
      <c r="C448" s="126"/>
    </row>
    <row r="449" spans="2:3" s="124" customFormat="1" x14ac:dyDescent="0.35">
      <c r="B449" s="155"/>
      <c r="C449" s="126"/>
    </row>
    <row r="450" spans="2:3" s="124" customFormat="1" x14ac:dyDescent="0.35">
      <c r="B450" s="155"/>
      <c r="C450" s="126"/>
    </row>
    <row r="451" spans="2:3" s="124" customFormat="1" x14ac:dyDescent="0.35">
      <c r="B451" s="155"/>
      <c r="C451" s="126"/>
    </row>
    <row r="452" spans="2:3" s="124" customFormat="1" x14ac:dyDescent="0.35">
      <c r="B452" s="155"/>
      <c r="C452" s="126"/>
    </row>
    <row r="453" spans="2:3" s="124" customFormat="1" x14ac:dyDescent="0.35">
      <c r="B453" s="155"/>
      <c r="C453" s="126"/>
    </row>
    <row r="454" spans="2:3" s="124" customFormat="1" x14ac:dyDescent="0.35">
      <c r="B454" s="155"/>
      <c r="C454" s="126"/>
    </row>
    <row r="455" spans="2:3" s="124" customFormat="1" x14ac:dyDescent="0.35">
      <c r="B455" s="155"/>
      <c r="C455" s="126"/>
    </row>
    <row r="456" spans="2:3" s="124" customFormat="1" x14ac:dyDescent="0.35">
      <c r="B456" s="155"/>
      <c r="C456" s="126"/>
    </row>
    <row r="457" spans="2:3" s="124" customFormat="1" x14ac:dyDescent="0.35">
      <c r="B457" s="155"/>
      <c r="C457" s="126"/>
    </row>
    <row r="458" spans="2:3" s="124" customFormat="1" x14ac:dyDescent="0.35">
      <c r="B458" s="155"/>
      <c r="C458" s="126"/>
    </row>
    <row r="459" spans="2:3" s="124" customFormat="1" x14ac:dyDescent="0.35">
      <c r="B459" s="155"/>
      <c r="C459" s="126"/>
    </row>
    <row r="460" spans="2:3" s="124" customFormat="1" x14ac:dyDescent="0.35">
      <c r="B460" s="155"/>
      <c r="C460" s="126"/>
    </row>
    <row r="461" spans="2:3" s="124" customFormat="1" x14ac:dyDescent="0.35">
      <c r="B461" s="155"/>
      <c r="C461" s="126"/>
    </row>
    <row r="462" spans="2:3" s="124" customFormat="1" x14ac:dyDescent="0.35">
      <c r="B462" s="155"/>
      <c r="C462" s="126"/>
    </row>
    <row r="463" spans="2:3" s="124" customFormat="1" x14ac:dyDescent="0.35">
      <c r="B463" s="155"/>
      <c r="C463" s="126"/>
    </row>
    <row r="464" spans="2:3" s="124" customFormat="1" x14ac:dyDescent="0.35">
      <c r="B464" s="155"/>
      <c r="C464" s="126"/>
    </row>
    <row r="465" spans="2:3" s="124" customFormat="1" x14ac:dyDescent="0.35">
      <c r="B465" s="155"/>
      <c r="C465" s="126"/>
    </row>
    <row r="466" spans="2:3" s="124" customFormat="1" x14ac:dyDescent="0.35">
      <c r="B466" s="155"/>
      <c r="C466" s="126"/>
    </row>
    <row r="467" spans="2:3" s="124" customFormat="1" x14ac:dyDescent="0.35">
      <c r="B467" s="155"/>
      <c r="C467" s="126"/>
    </row>
    <row r="468" spans="2:3" s="124" customFormat="1" x14ac:dyDescent="0.35">
      <c r="B468" s="155"/>
      <c r="C468" s="126"/>
    </row>
    <row r="469" spans="2:3" s="124" customFormat="1" x14ac:dyDescent="0.35">
      <c r="B469" s="155"/>
      <c r="C469" s="126"/>
    </row>
    <row r="470" spans="2:3" s="124" customFormat="1" x14ac:dyDescent="0.35">
      <c r="B470" s="155"/>
      <c r="C470" s="126"/>
    </row>
    <row r="471" spans="2:3" s="124" customFormat="1" x14ac:dyDescent="0.35">
      <c r="B471" s="155"/>
      <c r="C471" s="126"/>
    </row>
    <row r="472" spans="2:3" s="124" customFormat="1" x14ac:dyDescent="0.35">
      <c r="B472" s="155"/>
      <c r="C472" s="126"/>
    </row>
    <row r="473" spans="2:3" s="124" customFormat="1" x14ac:dyDescent="0.35">
      <c r="B473" s="155"/>
      <c r="C473" s="126"/>
    </row>
    <row r="474" spans="2:3" s="124" customFormat="1" x14ac:dyDescent="0.35">
      <c r="B474" s="155"/>
      <c r="C474" s="126"/>
    </row>
    <row r="475" spans="2:3" s="124" customFormat="1" x14ac:dyDescent="0.35">
      <c r="B475" s="155"/>
      <c r="C475" s="126"/>
    </row>
    <row r="476" spans="2:3" s="124" customFormat="1" x14ac:dyDescent="0.35">
      <c r="B476" s="155"/>
      <c r="C476" s="126"/>
    </row>
    <row r="477" spans="2:3" s="124" customFormat="1" x14ac:dyDescent="0.35">
      <c r="B477" s="155"/>
      <c r="C477" s="126"/>
    </row>
    <row r="478" spans="2:3" s="124" customFormat="1" x14ac:dyDescent="0.35">
      <c r="B478" s="155"/>
      <c r="C478" s="126"/>
    </row>
    <row r="479" spans="2:3" s="124" customFormat="1" x14ac:dyDescent="0.35">
      <c r="B479" s="155"/>
      <c r="C479" s="126"/>
    </row>
    <row r="480" spans="2:3" s="124" customFormat="1" x14ac:dyDescent="0.35">
      <c r="B480" s="155"/>
      <c r="C480" s="126"/>
    </row>
    <row r="481" spans="2:3" s="124" customFormat="1" x14ac:dyDescent="0.35">
      <c r="B481" s="155"/>
      <c r="C481" s="126"/>
    </row>
    <row r="482" spans="2:3" s="124" customFormat="1" x14ac:dyDescent="0.35">
      <c r="B482" s="155"/>
      <c r="C482" s="126"/>
    </row>
    <row r="483" spans="2:3" s="124" customFormat="1" x14ac:dyDescent="0.35">
      <c r="B483" s="155"/>
      <c r="C483" s="126"/>
    </row>
    <row r="484" spans="2:3" s="124" customFormat="1" x14ac:dyDescent="0.35">
      <c r="B484" s="155"/>
      <c r="C484" s="126"/>
    </row>
    <row r="485" spans="2:3" s="124" customFormat="1" x14ac:dyDescent="0.35">
      <c r="B485" s="155"/>
      <c r="C485" s="126"/>
    </row>
    <row r="486" spans="2:3" s="124" customFormat="1" x14ac:dyDescent="0.35">
      <c r="B486" s="155"/>
      <c r="C486" s="126"/>
    </row>
    <row r="487" spans="2:3" s="124" customFormat="1" x14ac:dyDescent="0.35">
      <c r="B487" s="155"/>
      <c r="C487" s="126"/>
    </row>
    <row r="488" spans="2:3" s="124" customFormat="1" x14ac:dyDescent="0.35">
      <c r="B488" s="155"/>
      <c r="C488" s="126"/>
    </row>
    <row r="489" spans="2:3" s="124" customFormat="1" x14ac:dyDescent="0.35">
      <c r="B489" s="155"/>
      <c r="C489" s="126"/>
    </row>
    <row r="490" spans="2:3" s="124" customFormat="1" x14ac:dyDescent="0.35">
      <c r="B490" s="155"/>
      <c r="C490" s="126"/>
    </row>
    <row r="491" spans="2:3" s="124" customFormat="1" x14ac:dyDescent="0.35">
      <c r="B491" s="155"/>
      <c r="C491" s="126"/>
    </row>
    <row r="492" spans="2:3" s="124" customFormat="1" x14ac:dyDescent="0.35">
      <c r="B492" s="155"/>
      <c r="C492" s="126"/>
    </row>
    <row r="493" spans="2:3" s="124" customFormat="1" x14ac:dyDescent="0.35">
      <c r="B493" s="155"/>
      <c r="C493" s="126"/>
    </row>
    <row r="494" spans="2:3" s="124" customFormat="1" x14ac:dyDescent="0.35">
      <c r="B494" s="155"/>
      <c r="C494" s="126"/>
    </row>
    <row r="495" spans="2:3" s="124" customFormat="1" x14ac:dyDescent="0.35">
      <c r="B495" s="155"/>
      <c r="C495" s="126"/>
    </row>
    <row r="496" spans="2:3" s="124" customFormat="1" x14ac:dyDescent="0.35">
      <c r="B496" s="155"/>
      <c r="C496" s="126"/>
    </row>
    <row r="497" spans="2:3" s="124" customFormat="1" x14ac:dyDescent="0.35">
      <c r="B497" s="155"/>
      <c r="C497" s="126"/>
    </row>
    <row r="498" spans="2:3" s="124" customFormat="1" x14ac:dyDescent="0.35">
      <c r="B498" s="155"/>
      <c r="C498" s="126"/>
    </row>
    <row r="499" spans="2:3" s="124" customFormat="1" x14ac:dyDescent="0.35">
      <c r="B499" s="155"/>
      <c r="C499" s="126"/>
    </row>
    <row r="500" spans="2:3" s="124" customFormat="1" x14ac:dyDescent="0.35">
      <c r="B500" s="155"/>
      <c r="C500" s="126"/>
    </row>
    <row r="501" spans="2:3" s="124" customFormat="1" x14ac:dyDescent="0.35">
      <c r="B501" s="155"/>
      <c r="C501" s="126"/>
    </row>
    <row r="502" spans="2:3" s="124" customFormat="1" x14ac:dyDescent="0.35">
      <c r="B502" s="155"/>
      <c r="C502" s="126"/>
    </row>
    <row r="503" spans="2:3" s="124" customFormat="1" x14ac:dyDescent="0.35">
      <c r="B503" s="155"/>
      <c r="C503" s="126"/>
    </row>
    <row r="504" spans="2:3" s="124" customFormat="1" x14ac:dyDescent="0.35">
      <c r="B504" s="155"/>
      <c r="C504" s="126"/>
    </row>
    <row r="505" spans="2:3" s="124" customFormat="1" x14ac:dyDescent="0.35">
      <c r="B505" s="155"/>
      <c r="C505" s="126"/>
    </row>
    <row r="506" spans="2:3" s="124" customFormat="1" x14ac:dyDescent="0.35">
      <c r="B506" s="155"/>
      <c r="C506" s="126"/>
    </row>
    <row r="507" spans="2:3" s="124" customFormat="1" x14ac:dyDescent="0.35">
      <c r="B507" s="155"/>
      <c r="C507" s="126"/>
    </row>
    <row r="508" spans="2:3" s="124" customFormat="1" x14ac:dyDescent="0.35">
      <c r="B508" s="155"/>
      <c r="C508" s="126"/>
    </row>
    <row r="509" spans="2:3" s="124" customFormat="1" x14ac:dyDescent="0.35">
      <c r="B509" s="155"/>
      <c r="C509" s="126"/>
    </row>
    <row r="510" spans="2:3" s="124" customFormat="1" x14ac:dyDescent="0.35">
      <c r="B510" s="155"/>
      <c r="C510" s="126"/>
    </row>
    <row r="511" spans="2:3" s="124" customFormat="1" x14ac:dyDescent="0.35">
      <c r="B511" s="155"/>
      <c r="C511" s="126"/>
    </row>
    <row r="512" spans="2:3" s="124" customFormat="1" x14ac:dyDescent="0.35">
      <c r="B512" s="155"/>
      <c r="C512" s="126"/>
    </row>
    <row r="513" spans="2:3" s="124" customFormat="1" x14ac:dyDescent="0.35">
      <c r="B513" s="155"/>
      <c r="C513" s="126"/>
    </row>
    <row r="514" spans="2:3" s="124" customFormat="1" x14ac:dyDescent="0.35">
      <c r="B514" s="155"/>
      <c r="C514" s="126"/>
    </row>
    <row r="515" spans="2:3" s="124" customFormat="1" x14ac:dyDescent="0.35">
      <c r="B515" s="155"/>
      <c r="C515" s="126"/>
    </row>
    <row r="516" spans="2:3" s="124" customFormat="1" x14ac:dyDescent="0.35">
      <c r="B516" s="155"/>
      <c r="C516" s="126"/>
    </row>
    <row r="517" spans="2:3" s="124" customFormat="1" x14ac:dyDescent="0.35">
      <c r="B517" s="155"/>
      <c r="C517" s="126"/>
    </row>
    <row r="518" spans="2:3" s="124" customFormat="1" x14ac:dyDescent="0.35">
      <c r="B518" s="155"/>
      <c r="C518" s="126"/>
    </row>
    <row r="519" spans="2:3" s="124" customFormat="1" x14ac:dyDescent="0.35">
      <c r="B519" s="155"/>
      <c r="C519" s="126"/>
    </row>
    <row r="520" spans="2:3" s="124" customFormat="1" x14ac:dyDescent="0.35">
      <c r="B520" s="155"/>
      <c r="C520" s="126"/>
    </row>
    <row r="521" spans="2:3" s="124" customFormat="1" x14ac:dyDescent="0.35">
      <c r="B521" s="155"/>
      <c r="C521" s="126"/>
    </row>
    <row r="522" spans="2:3" s="124" customFormat="1" x14ac:dyDescent="0.35">
      <c r="B522" s="155"/>
      <c r="C522" s="126"/>
    </row>
    <row r="523" spans="2:3" s="124" customFormat="1" x14ac:dyDescent="0.35">
      <c r="B523" s="155"/>
      <c r="C523" s="126"/>
    </row>
    <row r="524" spans="2:3" s="124" customFormat="1" x14ac:dyDescent="0.35">
      <c r="B524" s="155"/>
      <c r="C524" s="126"/>
    </row>
    <row r="525" spans="2:3" s="124" customFormat="1" x14ac:dyDescent="0.35">
      <c r="B525" s="155"/>
      <c r="C525" s="126"/>
    </row>
    <row r="526" spans="2:3" s="124" customFormat="1" x14ac:dyDescent="0.35">
      <c r="B526" s="155"/>
      <c r="C526" s="126"/>
    </row>
    <row r="527" spans="2:3" s="124" customFormat="1" x14ac:dyDescent="0.35">
      <c r="B527" s="155"/>
      <c r="C527" s="126"/>
    </row>
    <row r="528" spans="2:3" s="124" customFormat="1" x14ac:dyDescent="0.35">
      <c r="B528" s="155"/>
      <c r="C528" s="126"/>
    </row>
    <row r="529" spans="2:3" s="124" customFormat="1" x14ac:dyDescent="0.35">
      <c r="B529" s="155"/>
      <c r="C529" s="126"/>
    </row>
    <row r="530" spans="2:3" s="124" customFormat="1" x14ac:dyDescent="0.35">
      <c r="B530" s="155"/>
      <c r="C530" s="126"/>
    </row>
    <row r="531" spans="2:3" s="124" customFormat="1" x14ac:dyDescent="0.35">
      <c r="B531" s="155"/>
      <c r="C531" s="126"/>
    </row>
    <row r="532" spans="2:3" s="124" customFormat="1" x14ac:dyDescent="0.35">
      <c r="B532" s="155"/>
      <c r="C532" s="126"/>
    </row>
    <row r="533" spans="2:3" s="124" customFormat="1" x14ac:dyDescent="0.35">
      <c r="B533" s="155"/>
      <c r="C533" s="126"/>
    </row>
    <row r="534" spans="2:3" s="124" customFormat="1" x14ac:dyDescent="0.35">
      <c r="B534" s="155"/>
      <c r="C534" s="126"/>
    </row>
    <row r="535" spans="2:3" s="124" customFormat="1" x14ac:dyDescent="0.35">
      <c r="B535" s="155"/>
      <c r="C535" s="126"/>
    </row>
    <row r="536" spans="2:3" s="124" customFormat="1" x14ac:dyDescent="0.35">
      <c r="B536" s="155"/>
      <c r="C536" s="126"/>
    </row>
    <row r="537" spans="2:3" s="124" customFormat="1" x14ac:dyDescent="0.35">
      <c r="B537" s="155"/>
      <c r="C537" s="126"/>
    </row>
    <row r="538" spans="2:3" s="124" customFormat="1" x14ac:dyDescent="0.35">
      <c r="B538" s="155"/>
      <c r="C538" s="126"/>
    </row>
    <row r="539" spans="2:3" s="124" customFormat="1" x14ac:dyDescent="0.35">
      <c r="B539" s="155"/>
      <c r="C539" s="126"/>
    </row>
    <row r="540" spans="2:3" s="124" customFormat="1" x14ac:dyDescent="0.35">
      <c r="B540" s="155"/>
      <c r="C540" s="126"/>
    </row>
    <row r="541" spans="2:3" s="124" customFormat="1" x14ac:dyDescent="0.35">
      <c r="B541" s="155"/>
      <c r="C541" s="126"/>
    </row>
    <row r="542" spans="2:3" s="124" customFormat="1" x14ac:dyDescent="0.35">
      <c r="B542" s="155"/>
      <c r="C542" s="126"/>
    </row>
    <row r="543" spans="2:3" s="124" customFormat="1" x14ac:dyDescent="0.35">
      <c r="B543" s="155"/>
      <c r="C543" s="126"/>
    </row>
    <row r="544" spans="2:3" s="124" customFormat="1" x14ac:dyDescent="0.35">
      <c r="B544" s="155"/>
      <c r="C544" s="126"/>
    </row>
    <row r="545" spans="2:3" s="124" customFormat="1" x14ac:dyDescent="0.35">
      <c r="B545" s="155"/>
      <c r="C545" s="126"/>
    </row>
    <row r="546" spans="2:3" s="124" customFormat="1" x14ac:dyDescent="0.35">
      <c r="B546" s="155"/>
      <c r="C546" s="126"/>
    </row>
    <row r="547" spans="2:3" s="124" customFormat="1" x14ac:dyDescent="0.35">
      <c r="B547" s="155"/>
      <c r="C547" s="126"/>
    </row>
    <row r="548" spans="2:3" s="124" customFormat="1" x14ac:dyDescent="0.35">
      <c r="B548" s="155"/>
      <c r="C548" s="126"/>
    </row>
    <row r="549" spans="2:3" s="124" customFormat="1" x14ac:dyDescent="0.35">
      <c r="B549" s="155"/>
      <c r="C549" s="126"/>
    </row>
    <row r="550" spans="2:3" s="124" customFormat="1" x14ac:dyDescent="0.35">
      <c r="B550" s="155"/>
      <c r="C550" s="126"/>
    </row>
    <row r="551" spans="2:3" s="124" customFormat="1" x14ac:dyDescent="0.35">
      <c r="B551" s="155"/>
      <c r="C551" s="126"/>
    </row>
    <row r="552" spans="2:3" s="124" customFormat="1" x14ac:dyDescent="0.35">
      <c r="B552" s="155"/>
      <c r="C552" s="126"/>
    </row>
    <row r="553" spans="2:3" s="124" customFormat="1" x14ac:dyDescent="0.35">
      <c r="B553" s="155"/>
      <c r="C553" s="126"/>
    </row>
    <row r="554" spans="2:3" s="124" customFormat="1" x14ac:dyDescent="0.35">
      <c r="B554" s="155"/>
      <c r="C554" s="126"/>
    </row>
    <row r="555" spans="2:3" s="124" customFormat="1" x14ac:dyDescent="0.35">
      <c r="B555" s="155"/>
      <c r="C555" s="126"/>
    </row>
    <row r="556" spans="2:3" s="124" customFormat="1" x14ac:dyDescent="0.35">
      <c r="B556" s="155"/>
      <c r="C556" s="126"/>
    </row>
    <row r="557" spans="2:3" s="124" customFormat="1" x14ac:dyDescent="0.35">
      <c r="B557" s="155"/>
      <c r="C557" s="126"/>
    </row>
    <row r="558" spans="2:3" s="124" customFormat="1" x14ac:dyDescent="0.35">
      <c r="B558" s="155"/>
      <c r="C558" s="126"/>
    </row>
    <row r="559" spans="2:3" s="124" customFormat="1" x14ac:dyDescent="0.35">
      <c r="B559" s="155"/>
      <c r="C559" s="126"/>
    </row>
    <row r="560" spans="2:3" s="124" customFormat="1" x14ac:dyDescent="0.35">
      <c r="B560" s="155"/>
      <c r="C560" s="126"/>
    </row>
    <row r="561" spans="2:3" s="124" customFormat="1" x14ac:dyDescent="0.35">
      <c r="B561" s="155"/>
      <c r="C561" s="126"/>
    </row>
    <row r="562" spans="2:3" s="124" customFormat="1" x14ac:dyDescent="0.35">
      <c r="B562" s="155"/>
      <c r="C562" s="126"/>
    </row>
    <row r="563" spans="2:3" s="124" customFormat="1" x14ac:dyDescent="0.35">
      <c r="B563" s="155"/>
      <c r="C563" s="126"/>
    </row>
    <row r="564" spans="2:3" s="124" customFormat="1" x14ac:dyDescent="0.35">
      <c r="B564" s="155"/>
      <c r="C564" s="126"/>
    </row>
    <row r="565" spans="2:3" s="124" customFormat="1" x14ac:dyDescent="0.35">
      <c r="B565" s="155"/>
      <c r="C565" s="126"/>
    </row>
    <row r="566" spans="2:3" s="124" customFormat="1" x14ac:dyDescent="0.35">
      <c r="B566" s="155"/>
      <c r="C566" s="126"/>
    </row>
    <row r="567" spans="2:3" s="124" customFormat="1" x14ac:dyDescent="0.35">
      <c r="B567" s="155"/>
      <c r="C567" s="126"/>
    </row>
    <row r="568" spans="2:3" s="124" customFormat="1" x14ac:dyDescent="0.35">
      <c r="B568" s="155"/>
      <c r="C568" s="126"/>
    </row>
    <row r="569" spans="2:3" s="124" customFormat="1" x14ac:dyDescent="0.35">
      <c r="B569" s="155"/>
      <c r="C569" s="126"/>
    </row>
    <row r="570" spans="2:3" s="124" customFormat="1" x14ac:dyDescent="0.35">
      <c r="B570" s="155"/>
      <c r="C570" s="126"/>
    </row>
    <row r="571" spans="2:3" s="124" customFormat="1" x14ac:dyDescent="0.35">
      <c r="B571" s="155"/>
      <c r="C571" s="126"/>
    </row>
    <row r="572" spans="2:3" s="124" customFormat="1" x14ac:dyDescent="0.35">
      <c r="B572" s="155"/>
      <c r="C572" s="126"/>
    </row>
    <row r="573" spans="2:3" s="124" customFormat="1" x14ac:dyDescent="0.35">
      <c r="B573" s="155"/>
      <c r="C573" s="126"/>
    </row>
    <row r="574" spans="2:3" s="124" customFormat="1" x14ac:dyDescent="0.35">
      <c r="B574" s="155"/>
      <c r="C574" s="126"/>
    </row>
    <row r="575" spans="2:3" s="124" customFormat="1" x14ac:dyDescent="0.35">
      <c r="B575" s="155"/>
      <c r="C575" s="126"/>
    </row>
    <row r="576" spans="2:3" s="124" customFormat="1" x14ac:dyDescent="0.35">
      <c r="B576" s="155"/>
      <c r="C576" s="126"/>
    </row>
    <row r="577" spans="2:3" s="124" customFormat="1" x14ac:dyDescent="0.35">
      <c r="B577" s="155"/>
      <c r="C577" s="126"/>
    </row>
    <row r="578" spans="2:3" s="124" customFormat="1" x14ac:dyDescent="0.35">
      <c r="B578" s="155"/>
      <c r="C578" s="126"/>
    </row>
    <row r="579" spans="2:3" s="124" customFormat="1" x14ac:dyDescent="0.35">
      <c r="B579" s="155"/>
      <c r="C579" s="126"/>
    </row>
    <row r="580" spans="2:3" s="124" customFormat="1" x14ac:dyDescent="0.35">
      <c r="B580" s="155"/>
      <c r="C580" s="126"/>
    </row>
    <row r="581" spans="2:3" s="124" customFormat="1" x14ac:dyDescent="0.35">
      <c r="B581" s="155"/>
      <c r="C581" s="126"/>
    </row>
    <row r="582" spans="2:3" s="124" customFormat="1" x14ac:dyDescent="0.35">
      <c r="B582" s="155"/>
      <c r="C582" s="126"/>
    </row>
    <row r="583" spans="2:3" s="124" customFormat="1" x14ac:dyDescent="0.35">
      <c r="B583" s="155"/>
      <c r="C583" s="126"/>
    </row>
    <row r="584" spans="2:3" s="124" customFormat="1" x14ac:dyDescent="0.35">
      <c r="B584" s="155"/>
      <c r="C584" s="126"/>
    </row>
    <row r="585" spans="2:3" s="124" customFormat="1" x14ac:dyDescent="0.35">
      <c r="B585" s="155"/>
      <c r="C585" s="126"/>
    </row>
    <row r="586" spans="2:3" s="124" customFormat="1" x14ac:dyDescent="0.35">
      <c r="B586" s="155"/>
      <c r="C586" s="126"/>
    </row>
    <row r="587" spans="2:3" s="124" customFormat="1" x14ac:dyDescent="0.35">
      <c r="B587" s="155"/>
      <c r="C587" s="126"/>
    </row>
    <row r="588" spans="2:3" s="124" customFormat="1" x14ac:dyDescent="0.35">
      <c r="B588" s="155"/>
      <c r="C588" s="126"/>
    </row>
    <row r="589" spans="2:3" s="124" customFormat="1" x14ac:dyDescent="0.35">
      <c r="B589" s="155"/>
      <c r="C589" s="126"/>
    </row>
    <row r="590" spans="2:3" s="124" customFormat="1" x14ac:dyDescent="0.35">
      <c r="B590" s="155"/>
      <c r="C590" s="126"/>
    </row>
    <row r="591" spans="2:3" s="124" customFormat="1" x14ac:dyDescent="0.35">
      <c r="B591" s="155"/>
      <c r="C591" s="126"/>
    </row>
    <row r="592" spans="2:3" s="124" customFormat="1" x14ac:dyDescent="0.35">
      <c r="B592" s="155"/>
      <c r="C592" s="126"/>
    </row>
    <row r="593" spans="2:3" s="124" customFormat="1" x14ac:dyDescent="0.35">
      <c r="B593" s="155"/>
      <c r="C593" s="126"/>
    </row>
    <row r="594" spans="2:3" s="124" customFormat="1" x14ac:dyDescent="0.35">
      <c r="B594" s="155"/>
      <c r="C594" s="126"/>
    </row>
    <row r="595" spans="2:3" s="124" customFormat="1" x14ac:dyDescent="0.35">
      <c r="B595" s="155"/>
      <c r="C595" s="126"/>
    </row>
    <row r="596" spans="2:3" s="124" customFormat="1" x14ac:dyDescent="0.35">
      <c r="B596" s="155"/>
      <c r="C596" s="126"/>
    </row>
    <row r="597" spans="2:3" s="124" customFormat="1" x14ac:dyDescent="0.35">
      <c r="B597" s="155"/>
      <c r="C597" s="126"/>
    </row>
    <row r="598" spans="2:3" s="124" customFormat="1" x14ac:dyDescent="0.35">
      <c r="B598" s="155"/>
      <c r="C598" s="126"/>
    </row>
    <row r="599" spans="2:3" s="124" customFormat="1" x14ac:dyDescent="0.35">
      <c r="B599" s="155"/>
      <c r="C599" s="126"/>
    </row>
    <row r="600" spans="2:3" s="124" customFormat="1" x14ac:dyDescent="0.35">
      <c r="B600" s="155"/>
      <c r="C600" s="126"/>
    </row>
    <row r="601" spans="2:3" s="124" customFormat="1" x14ac:dyDescent="0.35">
      <c r="B601" s="155"/>
      <c r="C601" s="126"/>
    </row>
    <row r="602" spans="2:3" s="124" customFormat="1" x14ac:dyDescent="0.35">
      <c r="B602" s="155"/>
      <c r="C602" s="126"/>
    </row>
    <row r="603" spans="2:3" s="124" customFormat="1" x14ac:dyDescent="0.35">
      <c r="B603" s="155"/>
      <c r="C603" s="126"/>
    </row>
    <row r="604" spans="2:3" s="124" customFormat="1" x14ac:dyDescent="0.35">
      <c r="B604" s="155"/>
      <c r="C604" s="126"/>
    </row>
    <row r="605" spans="2:3" s="124" customFormat="1" x14ac:dyDescent="0.35">
      <c r="B605" s="155"/>
      <c r="C605" s="126"/>
    </row>
    <row r="606" spans="2:3" s="124" customFormat="1" x14ac:dyDescent="0.35">
      <c r="B606" s="155"/>
      <c r="C606" s="126"/>
    </row>
    <row r="607" spans="2:3" s="124" customFormat="1" x14ac:dyDescent="0.35">
      <c r="B607" s="155"/>
      <c r="C607" s="126"/>
    </row>
    <row r="608" spans="2:3" s="124" customFormat="1" x14ac:dyDescent="0.35">
      <c r="B608" s="155"/>
      <c r="C608" s="126"/>
    </row>
    <row r="609" spans="2:3" s="124" customFormat="1" x14ac:dyDescent="0.35">
      <c r="B609" s="155"/>
      <c r="C609" s="126"/>
    </row>
    <row r="610" spans="2:3" s="124" customFormat="1" x14ac:dyDescent="0.35">
      <c r="B610" s="155"/>
      <c r="C610" s="126"/>
    </row>
    <row r="611" spans="2:3" s="124" customFormat="1" x14ac:dyDescent="0.35">
      <c r="B611" s="155"/>
      <c r="C611" s="126"/>
    </row>
    <row r="612" spans="2:3" s="124" customFormat="1" x14ac:dyDescent="0.35">
      <c r="B612" s="155"/>
      <c r="C612" s="126"/>
    </row>
    <row r="613" spans="2:3" s="124" customFormat="1" x14ac:dyDescent="0.35">
      <c r="B613" s="155"/>
      <c r="C613" s="126"/>
    </row>
    <row r="614" spans="2:3" s="124" customFormat="1" x14ac:dyDescent="0.35">
      <c r="B614" s="155"/>
      <c r="C614" s="126"/>
    </row>
    <row r="615" spans="2:3" s="124" customFormat="1" x14ac:dyDescent="0.35">
      <c r="B615" s="155"/>
      <c r="C615" s="126"/>
    </row>
    <row r="616" spans="2:3" s="124" customFormat="1" x14ac:dyDescent="0.35">
      <c r="B616" s="155"/>
      <c r="C616" s="126"/>
    </row>
    <row r="617" spans="2:3" s="124" customFormat="1" x14ac:dyDescent="0.35">
      <c r="B617" s="155"/>
      <c r="C617" s="126"/>
    </row>
    <row r="618" spans="2:3" s="124" customFormat="1" x14ac:dyDescent="0.35">
      <c r="B618" s="155"/>
      <c r="C618" s="126"/>
    </row>
    <row r="619" spans="2:3" s="124" customFormat="1" x14ac:dyDescent="0.35">
      <c r="B619" s="155"/>
      <c r="C619" s="126"/>
    </row>
    <row r="620" spans="2:3" s="124" customFormat="1" x14ac:dyDescent="0.35">
      <c r="B620" s="155"/>
      <c r="C620" s="126"/>
    </row>
    <row r="621" spans="2:3" s="124" customFormat="1" x14ac:dyDescent="0.35">
      <c r="B621" s="155"/>
      <c r="C621" s="126"/>
    </row>
    <row r="622" spans="2:3" s="124" customFormat="1" x14ac:dyDescent="0.35">
      <c r="B622" s="155"/>
      <c r="C622" s="126"/>
    </row>
    <row r="623" spans="2:3" s="124" customFormat="1" x14ac:dyDescent="0.35">
      <c r="B623" s="155"/>
      <c r="C623" s="126"/>
    </row>
    <row r="624" spans="2:3" s="124" customFormat="1" x14ac:dyDescent="0.35">
      <c r="B624" s="155"/>
      <c r="C624" s="126"/>
    </row>
    <row r="625" spans="2:3" s="124" customFormat="1" x14ac:dyDescent="0.35">
      <c r="B625" s="155"/>
      <c r="C625" s="126"/>
    </row>
    <row r="626" spans="2:3" s="124" customFormat="1" x14ac:dyDescent="0.35">
      <c r="B626" s="155"/>
      <c r="C626" s="126"/>
    </row>
    <row r="627" spans="2:3" s="124" customFormat="1" x14ac:dyDescent="0.35">
      <c r="B627" s="155"/>
      <c r="C627" s="126"/>
    </row>
    <row r="628" spans="2:3" s="124" customFormat="1" x14ac:dyDescent="0.35">
      <c r="B628" s="155"/>
      <c r="C628" s="126"/>
    </row>
    <row r="629" spans="2:3" s="124" customFormat="1" x14ac:dyDescent="0.35">
      <c r="B629" s="155"/>
      <c r="C629" s="126"/>
    </row>
    <row r="630" spans="2:3" s="124" customFormat="1" x14ac:dyDescent="0.35">
      <c r="B630" s="155"/>
      <c r="C630" s="126"/>
    </row>
    <row r="631" spans="2:3" s="124" customFormat="1" x14ac:dyDescent="0.35">
      <c r="B631" s="155"/>
      <c r="C631" s="126"/>
    </row>
    <row r="632" spans="2:3" s="124" customFormat="1" x14ac:dyDescent="0.35">
      <c r="B632" s="155"/>
      <c r="C632" s="126"/>
    </row>
    <row r="633" spans="2:3" s="124" customFormat="1" x14ac:dyDescent="0.35">
      <c r="B633" s="155"/>
      <c r="C633" s="126"/>
    </row>
    <row r="634" spans="2:3" s="124" customFormat="1" x14ac:dyDescent="0.35">
      <c r="B634" s="155"/>
      <c r="C634" s="126"/>
    </row>
    <row r="635" spans="2:3" s="124" customFormat="1" x14ac:dyDescent="0.35">
      <c r="B635" s="155"/>
      <c r="C635" s="126"/>
    </row>
    <row r="636" spans="2:3" s="124" customFormat="1" x14ac:dyDescent="0.35">
      <c r="B636" s="155"/>
      <c r="C636" s="126"/>
    </row>
    <row r="637" spans="2:3" s="124" customFormat="1" x14ac:dyDescent="0.35">
      <c r="B637" s="155"/>
      <c r="C637" s="126"/>
    </row>
    <row r="638" spans="2:3" s="124" customFormat="1" x14ac:dyDescent="0.35">
      <c r="B638" s="155"/>
      <c r="C638" s="126"/>
    </row>
    <row r="639" spans="2:3" s="124" customFormat="1" x14ac:dyDescent="0.35">
      <c r="B639" s="155"/>
      <c r="C639" s="126"/>
    </row>
    <row r="640" spans="2:3" s="124" customFormat="1" x14ac:dyDescent="0.35">
      <c r="B640" s="155"/>
      <c r="C640" s="126"/>
    </row>
    <row r="641" spans="2:3" s="124" customFormat="1" x14ac:dyDescent="0.35">
      <c r="B641" s="155"/>
      <c r="C641" s="126"/>
    </row>
    <row r="642" spans="2:3" s="124" customFormat="1" x14ac:dyDescent="0.35">
      <c r="B642" s="155"/>
      <c r="C642" s="126"/>
    </row>
    <row r="643" spans="2:3" s="124" customFormat="1" x14ac:dyDescent="0.35">
      <c r="B643" s="155"/>
      <c r="C643" s="126"/>
    </row>
    <row r="644" spans="2:3" s="124" customFormat="1" x14ac:dyDescent="0.35">
      <c r="B644" s="155"/>
      <c r="C644" s="126"/>
    </row>
    <row r="645" spans="2:3" s="124" customFormat="1" x14ac:dyDescent="0.35">
      <c r="B645" s="155"/>
      <c r="C645" s="126"/>
    </row>
    <row r="646" spans="2:3" s="124" customFormat="1" x14ac:dyDescent="0.35">
      <c r="B646" s="155"/>
      <c r="C646" s="126"/>
    </row>
    <row r="647" spans="2:3" s="124" customFormat="1" x14ac:dyDescent="0.35">
      <c r="B647" s="155"/>
      <c r="C647" s="126"/>
    </row>
    <row r="648" spans="2:3" s="124" customFormat="1" x14ac:dyDescent="0.35">
      <c r="B648" s="155"/>
      <c r="C648" s="126"/>
    </row>
    <row r="649" spans="2:3" s="124" customFormat="1" x14ac:dyDescent="0.35">
      <c r="B649" s="155"/>
      <c r="C649" s="126"/>
    </row>
    <row r="650" spans="2:3" s="124" customFormat="1" x14ac:dyDescent="0.35">
      <c r="B650" s="155"/>
      <c r="C650" s="126"/>
    </row>
    <row r="651" spans="2:3" s="124" customFormat="1" x14ac:dyDescent="0.35">
      <c r="B651" s="155"/>
      <c r="C651" s="126"/>
    </row>
    <row r="652" spans="2:3" s="124" customFormat="1" x14ac:dyDescent="0.35">
      <c r="B652" s="155"/>
      <c r="C652" s="126"/>
    </row>
    <row r="653" spans="2:3" s="124" customFormat="1" x14ac:dyDescent="0.35">
      <c r="B653" s="155"/>
      <c r="C653" s="126"/>
    </row>
    <row r="654" spans="2:3" s="124" customFormat="1" x14ac:dyDescent="0.35">
      <c r="B654" s="155"/>
      <c r="C654" s="126"/>
    </row>
    <row r="655" spans="2:3" s="124" customFormat="1" x14ac:dyDescent="0.35">
      <c r="B655" s="155"/>
      <c r="C655" s="126"/>
    </row>
    <row r="656" spans="2:3" s="124" customFormat="1" x14ac:dyDescent="0.35">
      <c r="B656" s="155"/>
      <c r="C656" s="126"/>
    </row>
    <row r="657" spans="2:3" s="124" customFormat="1" x14ac:dyDescent="0.35">
      <c r="B657" s="155"/>
      <c r="C657" s="126"/>
    </row>
    <row r="658" spans="2:3" s="124" customFormat="1" x14ac:dyDescent="0.35">
      <c r="B658" s="155"/>
      <c r="C658" s="126"/>
    </row>
    <row r="659" spans="2:3" s="124" customFormat="1" x14ac:dyDescent="0.35">
      <c r="B659" s="155"/>
      <c r="C659" s="126"/>
    </row>
    <row r="660" spans="2:3" s="124" customFormat="1" x14ac:dyDescent="0.35">
      <c r="B660" s="155"/>
      <c r="C660" s="126"/>
    </row>
    <row r="661" spans="2:3" s="124" customFormat="1" x14ac:dyDescent="0.35">
      <c r="B661" s="155"/>
      <c r="C661" s="126"/>
    </row>
    <row r="662" spans="2:3" s="124" customFormat="1" x14ac:dyDescent="0.35">
      <c r="B662" s="155"/>
      <c r="C662" s="126"/>
    </row>
    <row r="663" spans="2:3" s="124" customFormat="1" x14ac:dyDescent="0.35">
      <c r="B663" s="155"/>
      <c r="C663" s="126"/>
    </row>
    <row r="664" spans="2:3" s="124" customFormat="1" x14ac:dyDescent="0.35">
      <c r="B664" s="155"/>
      <c r="C664" s="126"/>
    </row>
    <row r="665" spans="2:3" s="124" customFormat="1" x14ac:dyDescent="0.35">
      <c r="B665" s="155"/>
      <c r="C665" s="126"/>
    </row>
    <row r="666" spans="2:3" s="124" customFormat="1" x14ac:dyDescent="0.35">
      <c r="B666" s="155"/>
      <c r="C666" s="126"/>
    </row>
    <row r="667" spans="2:3" s="124" customFormat="1" x14ac:dyDescent="0.35">
      <c r="B667" s="155"/>
      <c r="C667" s="126"/>
    </row>
    <row r="668" spans="2:3" s="124" customFormat="1" x14ac:dyDescent="0.35">
      <c r="B668" s="155"/>
      <c r="C668" s="126"/>
    </row>
    <row r="669" spans="2:3" s="124" customFormat="1" x14ac:dyDescent="0.35">
      <c r="B669" s="155"/>
      <c r="C669" s="126"/>
    </row>
    <row r="670" spans="2:3" s="124" customFormat="1" x14ac:dyDescent="0.35">
      <c r="B670" s="155"/>
      <c r="C670" s="126"/>
    </row>
    <row r="671" spans="2:3" s="124" customFormat="1" x14ac:dyDescent="0.35">
      <c r="B671" s="155"/>
      <c r="C671" s="126"/>
    </row>
    <row r="672" spans="2:3" s="124" customFormat="1" x14ac:dyDescent="0.35">
      <c r="B672" s="155"/>
      <c r="C672" s="126"/>
    </row>
    <row r="673" spans="2:3" s="124" customFormat="1" x14ac:dyDescent="0.35">
      <c r="B673" s="155"/>
      <c r="C673" s="126"/>
    </row>
    <row r="674" spans="2:3" s="124" customFormat="1" x14ac:dyDescent="0.35">
      <c r="B674" s="155"/>
      <c r="C674" s="126"/>
    </row>
    <row r="675" spans="2:3" s="124" customFormat="1" x14ac:dyDescent="0.35">
      <c r="B675" s="155"/>
      <c r="C675" s="126"/>
    </row>
    <row r="676" spans="2:3" s="124" customFormat="1" x14ac:dyDescent="0.35">
      <c r="B676" s="155"/>
      <c r="C676" s="126"/>
    </row>
    <row r="677" spans="2:3" s="124" customFormat="1" x14ac:dyDescent="0.35">
      <c r="B677" s="155"/>
      <c r="C677" s="126"/>
    </row>
    <row r="678" spans="2:3" s="124" customFormat="1" x14ac:dyDescent="0.35">
      <c r="B678" s="155"/>
      <c r="C678" s="126"/>
    </row>
    <row r="679" spans="2:3" s="124" customFormat="1" x14ac:dyDescent="0.35">
      <c r="B679" s="155"/>
      <c r="C679" s="126"/>
    </row>
    <row r="680" spans="2:3" s="124" customFormat="1" x14ac:dyDescent="0.35">
      <c r="B680" s="155"/>
      <c r="C680" s="126"/>
    </row>
    <row r="681" spans="2:3" s="124" customFormat="1" x14ac:dyDescent="0.35">
      <c r="B681" s="155"/>
      <c r="C681" s="126"/>
    </row>
    <row r="682" spans="2:3" s="124" customFormat="1" x14ac:dyDescent="0.35">
      <c r="B682" s="155"/>
      <c r="C682" s="126"/>
    </row>
    <row r="683" spans="2:3" s="124" customFormat="1" x14ac:dyDescent="0.35">
      <c r="B683" s="155"/>
      <c r="C683" s="126"/>
    </row>
    <row r="684" spans="2:3" s="124" customFormat="1" x14ac:dyDescent="0.35">
      <c r="B684" s="155"/>
      <c r="C684" s="126"/>
    </row>
    <row r="685" spans="2:3" s="124" customFormat="1" x14ac:dyDescent="0.35">
      <c r="B685" s="155"/>
      <c r="C685" s="126"/>
    </row>
    <row r="686" spans="2:3" s="124" customFormat="1" x14ac:dyDescent="0.35">
      <c r="B686" s="155"/>
      <c r="C686" s="126"/>
    </row>
    <row r="687" spans="2:3" s="124" customFormat="1" x14ac:dyDescent="0.35">
      <c r="B687" s="155"/>
      <c r="C687" s="126"/>
    </row>
    <row r="688" spans="2:3" s="124" customFormat="1" x14ac:dyDescent="0.35">
      <c r="B688" s="155"/>
      <c r="C688" s="126"/>
    </row>
    <row r="689" spans="2:3" s="124" customFormat="1" x14ac:dyDescent="0.35">
      <c r="B689" s="155"/>
      <c r="C689" s="126"/>
    </row>
    <row r="690" spans="2:3" s="124" customFormat="1" x14ac:dyDescent="0.35">
      <c r="B690" s="155"/>
      <c r="C690" s="126"/>
    </row>
    <row r="691" spans="2:3" s="124" customFormat="1" x14ac:dyDescent="0.35">
      <c r="B691" s="155"/>
      <c r="C691" s="126"/>
    </row>
    <row r="692" spans="2:3" s="124" customFormat="1" x14ac:dyDescent="0.35">
      <c r="B692" s="155"/>
      <c r="C692" s="126"/>
    </row>
    <row r="693" spans="2:3" s="124" customFormat="1" x14ac:dyDescent="0.35">
      <c r="B693" s="155"/>
      <c r="C693" s="126"/>
    </row>
    <row r="694" spans="2:3" s="124" customFormat="1" x14ac:dyDescent="0.35">
      <c r="B694" s="155"/>
      <c r="C694" s="126"/>
    </row>
    <row r="695" spans="2:3" s="124" customFormat="1" x14ac:dyDescent="0.35">
      <c r="B695" s="155"/>
      <c r="C695" s="126"/>
    </row>
    <row r="696" spans="2:3" s="124" customFormat="1" x14ac:dyDescent="0.35">
      <c r="B696" s="155"/>
      <c r="C696" s="126"/>
    </row>
    <row r="697" spans="2:3" s="124" customFormat="1" x14ac:dyDescent="0.35">
      <c r="B697" s="155"/>
      <c r="C697" s="126"/>
    </row>
    <row r="698" spans="2:3" s="124" customFormat="1" x14ac:dyDescent="0.35">
      <c r="B698" s="155"/>
      <c r="C698" s="126"/>
    </row>
    <row r="699" spans="2:3" s="124" customFormat="1" x14ac:dyDescent="0.35">
      <c r="B699" s="155"/>
      <c r="C699" s="126"/>
    </row>
    <row r="700" spans="2:3" s="124" customFormat="1" x14ac:dyDescent="0.35">
      <c r="B700" s="155"/>
      <c r="C700" s="126"/>
    </row>
    <row r="701" spans="2:3" s="124" customFormat="1" x14ac:dyDescent="0.35">
      <c r="B701" s="155"/>
      <c r="C701" s="126"/>
    </row>
    <row r="702" spans="2:3" s="124" customFormat="1" x14ac:dyDescent="0.35">
      <c r="B702" s="155"/>
      <c r="C702" s="126"/>
    </row>
    <row r="703" spans="2:3" s="124" customFormat="1" x14ac:dyDescent="0.35">
      <c r="B703" s="155"/>
      <c r="C703" s="126"/>
    </row>
    <row r="704" spans="2:3" s="124" customFormat="1" x14ac:dyDescent="0.35">
      <c r="B704" s="155"/>
      <c r="C704" s="126"/>
    </row>
    <row r="705" spans="2:3" s="124" customFormat="1" x14ac:dyDescent="0.35">
      <c r="B705" s="155"/>
      <c r="C705" s="126"/>
    </row>
    <row r="706" spans="2:3" s="124" customFormat="1" x14ac:dyDescent="0.35">
      <c r="B706" s="155"/>
      <c r="C706" s="126"/>
    </row>
    <row r="707" spans="2:3" s="124" customFormat="1" x14ac:dyDescent="0.35">
      <c r="B707" s="155"/>
      <c r="C707" s="126"/>
    </row>
    <row r="708" spans="2:3" s="124" customFormat="1" x14ac:dyDescent="0.35">
      <c r="B708" s="155"/>
      <c r="C708" s="126"/>
    </row>
    <row r="709" spans="2:3" s="124" customFormat="1" x14ac:dyDescent="0.35">
      <c r="B709" s="155"/>
      <c r="C709" s="126"/>
    </row>
    <row r="710" spans="2:3" s="124" customFormat="1" x14ac:dyDescent="0.35">
      <c r="B710" s="155"/>
      <c r="C710" s="126"/>
    </row>
    <row r="711" spans="2:3" s="124" customFormat="1" x14ac:dyDescent="0.35">
      <c r="B711" s="155"/>
      <c r="C711" s="126"/>
    </row>
    <row r="712" spans="2:3" s="124" customFormat="1" x14ac:dyDescent="0.35">
      <c r="B712" s="155"/>
      <c r="C712" s="126"/>
    </row>
    <row r="713" spans="2:3" s="124" customFormat="1" x14ac:dyDescent="0.35">
      <c r="B713" s="155"/>
      <c r="C713" s="126"/>
    </row>
    <row r="714" spans="2:3" s="124" customFormat="1" x14ac:dyDescent="0.35">
      <c r="B714" s="155"/>
      <c r="C714" s="126"/>
    </row>
    <row r="715" spans="2:3" s="124" customFormat="1" x14ac:dyDescent="0.35">
      <c r="B715" s="155"/>
      <c r="C715" s="126"/>
    </row>
    <row r="716" spans="2:3" s="124" customFormat="1" x14ac:dyDescent="0.35">
      <c r="B716" s="155"/>
      <c r="C716" s="126"/>
    </row>
    <row r="717" spans="2:3" s="124" customFormat="1" x14ac:dyDescent="0.35">
      <c r="B717" s="155"/>
      <c r="C717" s="126"/>
    </row>
    <row r="718" spans="2:3" s="124" customFormat="1" x14ac:dyDescent="0.35">
      <c r="B718" s="155"/>
      <c r="C718" s="126"/>
    </row>
    <row r="719" spans="2:3" s="124" customFormat="1" x14ac:dyDescent="0.35">
      <c r="B719" s="155"/>
      <c r="C719" s="126"/>
    </row>
    <row r="720" spans="2:3" s="124" customFormat="1" x14ac:dyDescent="0.35">
      <c r="B720" s="155"/>
      <c r="C720" s="126"/>
    </row>
    <row r="721" spans="2:3" s="124" customFormat="1" x14ac:dyDescent="0.35">
      <c r="B721" s="155"/>
      <c r="C721" s="126"/>
    </row>
    <row r="722" spans="2:3" s="124" customFormat="1" x14ac:dyDescent="0.35">
      <c r="B722" s="155"/>
      <c r="C722" s="126"/>
    </row>
    <row r="723" spans="2:3" s="124" customFormat="1" x14ac:dyDescent="0.35">
      <c r="B723" s="155"/>
      <c r="C723" s="126"/>
    </row>
    <row r="724" spans="2:3" s="124" customFormat="1" x14ac:dyDescent="0.35">
      <c r="B724" s="155"/>
      <c r="C724" s="126"/>
    </row>
    <row r="725" spans="2:3" s="124" customFormat="1" x14ac:dyDescent="0.35">
      <c r="B725" s="155"/>
      <c r="C725" s="126"/>
    </row>
    <row r="726" spans="2:3" s="124" customFormat="1" x14ac:dyDescent="0.35">
      <c r="B726" s="155"/>
      <c r="C726" s="126"/>
    </row>
    <row r="727" spans="2:3" s="124" customFormat="1" x14ac:dyDescent="0.35">
      <c r="B727" s="155"/>
      <c r="C727" s="126"/>
    </row>
    <row r="728" spans="2:3" s="124" customFormat="1" x14ac:dyDescent="0.35">
      <c r="B728" s="155"/>
      <c r="C728" s="126"/>
    </row>
    <row r="729" spans="2:3" s="124" customFormat="1" x14ac:dyDescent="0.35">
      <c r="B729" s="155"/>
      <c r="C729" s="126"/>
    </row>
    <row r="730" spans="2:3" s="124" customFormat="1" x14ac:dyDescent="0.35">
      <c r="B730" s="155"/>
      <c r="C730" s="126"/>
    </row>
    <row r="731" spans="2:3" s="124" customFormat="1" x14ac:dyDescent="0.35">
      <c r="B731" s="155"/>
      <c r="C731" s="126"/>
    </row>
    <row r="732" spans="2:3" s="124" customFormat="1" x14ac:dyDescent="0.35">
      <c r="B732" s="155"/>
      <c r="C732" s="126"/>
    </row>
    <row r="733" spans="2:3" s="124" customFormat="1" x14ac:dyDescent="0.35">
      <c r="B733" s="155"/>
      <c r="C733" s="126"/>
    </row>
    <row r="734" spans="2:3" s="124" customFormat="1" x14ac:dyDescent="0.35">
      <c r="B734" s="155"/>
      <c r="C734" s="126"/>
    </row>
    <row r="735" spans="2:3" s="124" customFormat="1" x14ac:dyDescent="0.35">
      <c r="B735" s="155"/>
      <c r="C735" s="126"/>
    </row>
    <row r="736" spans="2:3" s="124" customFormat="1" x14ac:dyDescent="0.35">
      <c r="B736" s="155"/>
      <c r="C736" s="126"/>
    </row>
    <row r="737" spans="2:3" s="124" customFormat="1" x14ac:dyDescent="0.35">
      <c r="B737" s="155"/>
      <c r="C737" s="126"/>
    </row>
    <row r="738" spans="2:3" s="124" customFormat="1" x14ac:dyDescent="0.35">
      <c r="B738" s="155"/>
      <c r="C738" s="126"/>
    </row>
    <row r="739" spans="2:3" s="124" customFormat="1" x14ac:dyDescent="0.35">
      <c r="B739" s="155"/>
      <c r="C739" s="126"/>
    </row>
    <row r="740" spans="2:3" s="124" customFormat="1" x14ac:dyDescent="0.35">
      <c r="B740" s="155"/>
      <c r="C740" s="126"/>
    </row>
    <row r="741" spans="2:3" s="124" customFormat="1" x14ac:dyDescent="0.35">
      <c r="B741" s="155"/>
      <c r="C741" s="126"/>
    </row>
    <row r="742" spans="2:3" s="124" customFormat="1" x14ac:dyDescent="0.35">
      <c r="B742" s="155"/>
      <c r="C742" s="126"/>
    </row>
    <row r="743" spans="2:3" s="124" customFormat="1" x14ac:dyDescent="0.35">
      <c r="B743" s="155"/>
      <c r="C743" s="126"/>
    </row>
    <row r="744" spans="2:3" s="124" customFormat="1" x14ac:dyDescent="0.35">
      <c r="B744" s="155"/>
      <c r="C744" s="126"/>
    </row>
    <row r="745" spans="2:3" s="124" customFormat="1" x14ac:dyDescent="0.35">
      <c r="B745" s="155"/>
      <c r="C745" s="126"/>
    </row>
    <row r="746" spans="2:3" s="124" customFormat="1" x14ac:dyDescent="0.35">
      <c r="B746" s="155"/>
      <c r="C746" s="126"/>
    </row>
    <row r="747" spans="2:3" s="124" customFormat="1" x14ac:dyDescent="0.35">
      <c r="B747" s="155"/>
      <c r="C747" s="126"/>
    </row>
    <row r="748" spans="2:3" s="124" customFormat="1" x14ac:dyDescent="0.35">
      <c r="B748" s="155"/>
      <c r="C748" s="126"/>
    </row>
    <row r="749" spans="2:3" s="124" customFormat="1" x14ac:dyDescent="0.35">
      <c r="B749" s="155"/>
      <c r="C749" s="126"/>
    </row>
    <row r="750" spans="2:3" s="124" customFormat="1" x14ac:dyDescent="0.35">
      <c r="B750" s="155"/>
      <c r="C750" s="126"/>
    </row>
    <row r="751" spans="2:3" s="124" customFormat="1" x14ac:dyDescent="0.35">
      <c r="B751" s="155"/>
      <c r="C751" s="126"/>
    </row>
    <row r="752" spans="2:3" s="124" customFormat="1" x14ac:dyDescent="0.35">
      <c r="B752" s="155"/>
      <c r="C752" s="126"/>
    </row>
    <row r="753" spans="2:3" s="124" customFormat="1" x14ac:dyDescent="0.35">
      <c r="B753" s="155"/>
      <c r="C753" s="126"/>
    </row>
    <row r="754" spans="2:3" s="124" customFormat="1" x14ac:dyDescent="0.35">
      <c r="B754" s="155"/>
      <c r="C754" s="126"/>
    </row>
    <row r="755" spans="2:3" s="124" customFormat="1" x14ac:dyDescent="0.35">
      <c r="B755" s="155"/>
      <c r="C755" s="126"/>
    </row>
    <row r="756" spans="2:3" s="124" customFormat="1" x14ac:dyDescent="0.35">
      <c r="B756" s="155"/>
      <c r="C756" s="126"/>
    </row>
    <row r="757" spans="2:3" s="124" customFormat="1" x14ac:dyDescent="0.35">
      <c r="B757" s="155"/>
      <c r="C757" s="126"/>
    </row>
    <row r="758" spans="2:3" s="124" customFormat="1" x14ac:dyDescent="0.35">
      <c r="B758" s="155"/>
      <c r="C758" s="126"/>
    </row>
    <row r="759" spans="2:3" s="124" customFormat="1" x14ac:dyDescent="0.35">
      <c r="B759" s="155"/>
      <c r="C759" s="126"/>
    </row>
    <row r="760" spans="2:3" s="124" customFormat="1" x14ac:dyDescent="0.35">
      <c r="B760" s="155"/>
      <c r="C760" s="126"/>
    </row>
    <row r="761" spans="2:3" s="124" customFormat="1" x14ac:dyDescent="0.35">
      <c r="B761" s="155"/>
      <c r="C761" s="126"/>
    </row>
    <row r="762" spans="2:3" s="124" customFormat="1" x14ac:dyDescent="0.35">
      <c r="B762" s="155"/>
      <c r="C762" s="126"/>
    </row>
    <row r="763" spans="2:3" s="124" customFormat="1" x14ac:dyDescent="0.35">
      <c r="B763" s="155"/>
      <c r="C763" s="126"/>
    </row>
    <row r="764" spans="2:3" s="124" customFormat="1" x14ac:dyDescent="0.35">
      <c r="B764" s="155"/>
      <c r="C764" s="126"/>
    </row>
    <row r="765" spans="2:3" s="124" customFormat="1" x14ac:dyDescent="0.35">
      <c r="B765" s="155"/>
      <c r="C765" s="126"/>
    </row>
    <row r="766" spans="2:3" s="124" customFormat="1" x14ac:dyDescent="0.35">
      <c r="B766" s="155"/>
      <c r="C766" s="126"/>
    </row>
    <row r="767" spans="2:3" s="124" customFormat="1" x14ac:dyDescent="0.35">
      <c r="B767" s="155"/>
      <c r="C767" s="126"/>
    </row>
    <row r="768" spans="2:3" s="124" customFormat="1" x14ac:dyDescent="0.35">
      <c r="B768" s="155"/>
      <c r="C768" s="126"/>
    </row>
    <row r="769" spans="2:3" s="124" customFormat="1" x14ac:dyDescent="0.35">
      <c r="B769" s="155"/>
      <c r="C769" s="126"/>
    </row>
    <row r="770" spans="2:3" s="124" customFormat="1" x14ac:dyDescent="0.35">
      <c r="B770" s="155"/>
      <c r="C770" s="126"/>
    </row>
    <row r="771" spans="2:3" s="124" customFormat="1" x14ac:dyDescent="0.35">
      <c r="B771" s="155"/>
      <c r="C771" s="126"/>
    </row>
    <row r="772" spans="2:3" s="124" customFormat="1" x14ac:dyDescent="0.35">
      <c r="B772" s="155"/>
      <c r="C772" s="126"/>
    </row>
    <row r="773" spans="2:3" s="124" customFormat="1" x14ac:dyDescent="0.35">
      <c r="B773" s="155"/>
      <c r="C773" s="126"/>
    </row>
    <row r="774" spans="2:3" s="124" customFormat="1" x14ac:dyDescent="0.35">
      <c r="B774" s="155"/>
      <c r="C774" s="126"/>
    </row>
    <row r="775" spans="2:3" s="124" customFormat="1" x14ac:dyDescent="0.35">
      <c r="B775" s="155"/>
      <c r="C775" s="126"/>
    </row>
    <row r="776" spans="2:3" s="124" customFormat="1" x14ac:dyDescent="0.35">
      <c r="B776" s="155"/>
      <c r="C776" s="126"/>
    </row>
    <row r="777" spans="2:3" s="124" customFormat="1" x14ac:dyDescent="0.35">
      <c r="B777" s="155"/>
      <c r="C777" s="126"/>
    </row>
    <row r="778" spans="2:3" s="124" customFormat="1" x14ac:dyDescent="0.35">
      <c r="B778" s="155"/>
      <c r="C778" s="126"/>
    </row>
    <row r="779" spans="2:3" s="124" customFormat="1" x14ac:dyDescent="0.35">
      <c r="B779" s="155"/>
      <c r="C779" s="126"/>
    </row>
    <row r="780" spans="2:3" s="124" customFormat="1" x14ac:dyDescent="0.35">
      <c r="B780" s="155"/>
      <c r="C780" s="126"/>
    </row>
    <row r="781" spans="2:3" s="124" customFormat="1" x14ac:dyDescent="0.35">
      <c r="B781" s="155"/>
      <c r="C781" s="126"/>
    </row>
    <row r="782" spans="2:3" s="124" customFormat="1" x14ac:dyDescent="0.35">
      <c r="B782" s="155"/>
      <c r="C782" s="126"/>
    </row>
    <row r="783" spans="2:3" s="124" customFormat="1" x14ac:dyDescent="0.35">
      <c r="B783" s="155"/>
      <c r="C783" s="126"/>
    </row>
    <row r="784" spans="2:3" s="124" customFormat="1" x14ac:dyDescent="0.35">
      <c r="B784" s="155"/>
      <c r="C784" s="126"/>
    </row>
    <row r="785" spans="2:3" s="124" customFormat="1" x14ac:dyDescent="0.35">
      <c r="B785" s="155"/>
      <c r="C785" s="126"/>
    </row>
    <row r="786" spans="2:3" s="124" customFormat="1" x14ac:dyDescent="0.35">
      <c r="B786" s="155"/>
      <c r="C786" s="126"/>
    </row>
    <row r="787" spans="2:3" s="124" customFormat="1" x14ac:dyDescent="0.35">
      <c r="B787" s="155"/>
      <c r="C787" s="126"/>
    </row>
    <row r="788" spans="2:3" s="124" customFormat="1" x14ac:dyDescent="0.35">
      <c r="B788" s="155"/>
      <c r="C788" s="126"/>
    </row>
    <row r="789" spans="2:3" s="124" customFormat="1" x14ac:dyDescent="0.35">
      <c r="B789" s="155"/>
      <c r="C789" s="126"/>
    </row>
    <row r="790" spans="2:3" s="124" customFormat="1" x14ac:dyDescent="0.35">
      <c r="B790" s="155"/>
      <c r="C790" s="126"/>
    </row>
    <row r="791" spans="2:3" s="124" customFormat="1" x14ac:dyDescent="0.35">
      <c r="B791" s="155"/>
      <c r="C791" s="126"/>
    </row>
    <row r="792" spans="2:3" s="124" customFormat="1" x14ac:dyDescent="0.35">
      <c r="B792" s="155"/>
      <c r="C792" s="126"/>
    </row>
    <row r="793" spans="2:3" s="124" customFormat="1" x14ac:dyDescent="0.35">
      <c r="B793" s="155"/>
      <c r="C793" s="126"/>
    </row>
    <row r="794" spans="2:3" s="124" customFormat="1" x14ac:dyDescent="0.35">
      <c r="B794" s="155"/>
      <c r="C794" s="126"/>
    </row>
    <row r="795" spans="2:3" s="124" customFormat="1" x14ac:dyDescent="0.35">
      <c r="B795" s="155"/>
      <c r="C795" s="126"/>
    </row>
    <row r="796" spans="2:3" s="124" customFormat="1" x14ac:dyDescent="0.35">
      <c r="B796" s="155"/>
      <c r="C796" s="126"/>
    </row>
    <row r="797" spans="2:3" s="124" customFormat="1" x14ac:dyDescent="0.35">
      <c r="B797" s="155"/>
      <c r="C797" s="126"/>
    </row>
    <row r="798" spans="2:3" s="124" customFormat="1" x14ac:dyDescent="0.35">
      <c r="B798" s="155"/>
      <c r="C798" s="126"/>
    </row>
    <row r="799" spans="2:3" s="124" customFormat="1" x14ac:dyDescent="0.35">
      <c r="B799" s="155"/>
      <c r="C799" s="126"/>
    </row>
    <row r="800" spans="2:3" s="124" customFormat="1" x14ac:dyDescent="0.35">
      <c r="B800" s="155"/>
      <c r="C800" s="126"/>
    </row>
    <row r="801" spans="2:3" s="124" customFormat="1" x14ac:dyDescent="0.35">
      <c r="B801" s="155"/>
      <c r="C801" s="126"/>
    </row>
    <row r="802" spans="2:3" s="124" customFormat="1" x14ac:dyDescent="0.35">
      <c r="B802" s="155"/>
      <c r="C802" s="126"/>
    </row>
    <row r="803" spans="2:3" s="124" customFormat="1" x14ac:dyDescent="0.35">
      <c r="B803" s="155"/>
      <c r="C803" s="126"/>
    </row>
    <row r="804" spans="2:3" s="124" customFormat="1" x14ac:dyDescent="0.35">
      <c r="B804" s="155"/>
      <c r="C804" s="126"/>
    </row>
    <row r="805" spans="2:3" s="124" customFormat="1" x14ac:dyDescent="0.35">
      <c r="B805" s="155"/>
      <c r="C805" s="126"/>
    </row>
    <row r="806" spans="2:3" s="124" customFormat="1" x14ac:dyDescent="0.35">
      <c r="B806" s="155"/>
      <c r="C806" s="126"/>
    </row>
    <row r="807" spans="2:3" s="124" customFormat="1" x14ac:dyDescent="0.35">
      <c r="B807" s="155"/>
      <c r="C807" s="126"/>
    </row>
    <row r="808" spans="2:3" s="124" customFormat="1" x14ac:dyDescent="0.35">
      <c r="B808" s="155"/>
      <c r="C808" s="126"/>
    </row>
    <row r="809" spans="2:3" s="124" customFormat="1" x14ac:dyDescent="0.35">
      <c r="B809" s="155"/>
      <c r="C809" s="126"/>
    </row>
    <row r="810" spans="2:3" s="124" customFormat="1" x14ac:dyDescent="0.35">
      <c r="B810" s="155"/>
      <c r="C810" s="126"/>
    </row>
    <row r="811" spans="2:3" s="124" customFormat="1" x14ac:dyDescent="0.35">
      <c r="B811" s="155"/>
      <c r="C811" s="126"/>
    </row>
    <row r="812" spans="2:3" s="124" customFormat="1" x14ac:dyDescent="0.35">
      <c r="B812" s="155"/>
      <c r="C812" s="126"/>
    </row>
    <row r="813" spans="2:3" s="124" customFormat="1" x14ac:dyDescent="0.35">
      <c r="B813" s="155"/>
      <c r="C813" s="126"/>
    </row>
    <row r="814" spans="2:3" s="124" customFormat="1" x14ac:dyDescent="0.35">
      <c r="B814" s="155"/>
      <c r="C814" s="126"/>
    </row>
    <row r="815" spans="2:3" s="124" customFormat="1" x14ac:dyDescent="0.35">
      <c r="B815" s="155"/>
      <c r="C815" s="126"/>
    </row>
    <row r="816" spans="2:3" s="124" customFormat="1" x14ac:dyDescent="0.35">
      <c r="B816" s="155"/>
      <c r="C816" s="126"/>
    </row>
    <row r="817" spans="2:3" s="124" customFormat="1" x14ac:dyDescent="0.35">
      <c r="B817" s="155"/>
      <c r="C817" s="126"/>
    </row>
    <row r="818" spans="2:3" s="124" customFormat="1" x14ac:dyDescent="0.35">
      <c r="B818" s="155"/>
      <c r="C818" s="126"/>
    </row>
    <row r="819" spans="2:3" s="124" customFormat="1" x14ac:dyDescent="0.35">
      <c r="B819" s="155"/>
      <c r="C819" s="126"/>
    </row>
    <row r="820" spans="2:3" s="124" customFormat="1" x14ac:dyDescent="0.35">
      <c r="B820" s="155"/>
      <c r="C820" s="126"/>
    </row>
    <row r="821" spans="2:3" s="124" customFormat="1" x14ac:dyDescent="0.35">
      <c r="B821" s="155"/>
      <c r="C821" s="126"/>
    </row>
    <row r="822" spans="2:3" s="124" customFormat="1" x14ac:dyDescent="0.35">
      <c r="B822" s="155"/>
      <c r="C822" s="126"/>
    </row>
    <row r="823" spans="2:3" s="124" customFormat="1" x14ac:dyDescent="0.35">
      <c r="B823" s="155"/>
      <c r="C823" s="126"/>
    </row>
    <row r="824" spans="2:3" s="124" customFormat="1" x14ac:dyDescent="0.35">
      <c r="B824" s="155"/>
      <c r="C824" s="126"/>
    </row>
    <row r="825" spans="2:3" s="124" customFormat="1" x14ac:dyDescent="0.35">
      <c r="B825" s="155"/>
      <c r="C825" s="126"/>
    </row>
    <row r="826" spans="2:3" s="124" customFormat="1" x14ac:dyDescent="0.35">
      <c r="B826" s="155"/>
      <c r="C826" s="126"/>
    </row>
    <row r="827" spans="2:3" s="124" customFormat="1" x14ac:dyDescent="0.35">
      <c r="B827" s="155"/>
      <c r="C827" s="126"/>
    </row>
    <row r="828" spans="2:3" s="124" customFormat="1" x14ac:dyDescent="0.35">
      <c r="B828" s="155"/>
      <c r="C828" s="126"/>
    </row>
    <row r="829" spans="2:3" s="124" customFormat="1" x14ac:dyDescent="0.35">
      <c r="B829" s="155"/>
      <c r="C829" s="126"/>
    </row>
    <row r="830" spans="2:3" s="124" customFormat="1" x14ac:dyDescent="0.35">
      <c r="B830" s="155"/>
      <c r="C830" s="126"/>
    </row>
    <row r="831" spans="2:3" s="124" customFormat="1" x14ac:dyDescent="0.35">
      <c r="B831" s="155"/>
      <c r="C831" s="126"/>
    </row>
    <row r="832" spans="2:3" s="124" customFormat="1" x14ac:dyDescent="0.35">
      <c r="B832" s="155"/>
      <c r="C832" s="126"/>
    </row>
    <row r="833" spans="2:3" s="124" customFormat="1" x14ac:dyDescent="0.35">
      <c r="B833" s="155"/>
      <c r="C833" s="126"/>
    </row>
    <row r="834" spans="2:3" s="124" customFormat="1" x14ac:dyDescent="0.35">
      <c r="B834" s="155"/>
      <c r="C834" s="126"/>
    </row>
    <row r="835" spans="2:3" s="124" customFormat="1" x14ac:dyDescent="0.35">
      <c r="B835" s="155"/>
      <c r="C835" s="126"/>
    </row>
    <row r="836" spans="2:3" s="124" customFormat="1" x14ac:dyDescent="0.35">
      <c r="B836" s="155"/>
      <c r="C836" s="126"/>
    </row>
    <row r="837" spans="2:3" s="124" customFormat="1" x14ac:dyDescent="0.35">
      <c r="B837" s="155"/>
      <c r="C837" s="126"/>
    </row>
    <row r="838" spans="2:3" s="124" customFormat="1" x14ac:dyDescent="0.35">
      <c r="B838" s="155"/>
      <c r="C838" s="126"/>
    </row>
    <row r="839" spans="2:3" s="124" customFormat="1" x14ac:dyDescent="0.35">
      <c r="B839" s="155"/>
      <c r="C839" s="126"/>
    </row>
    <row r="840" spans="2:3" s="124" customFormat="1" x14ac:dyDescent="0.35">
      <c r="B840" s="155"/>
      <c r="C840" s="126"/>
    </row>
    <row r="841" spans="2:3" s="124" customFormat="1" x14ac:dyDescent="0.35">
      <c r="B841" s="155"/>
      <c r="C841" s="126"/>
    </row>
    <row r="842" spans="2:3" s="124" customFormat="1" x14ac:dyDescent="0.35">
      <c r="B842" s="155"/>
      <c r="C842" s="126"/>
    </row>
    <row r="843" spans="2:3" s="124" customFormat="1" x14ac:dyDescent="0.35">
      <c r="B843" s="155"/>
      <c r="C843" s="126"/>
    </row>
    <row r="844" spans="2:3" s="124" customFormat="1" x14ac:dyDescent="0.35">
      <c r="B844" s="155"/>
      <c r="C844" s="126"/>
    </row>
    <row r="845" spans="2:3" s="124" customFormat="1" x14ac:dyDescent="0.35">
      <c r="B845" s="155"/>
      <c r="C845" s="126"/>
    </row>
    <row r="846" spans="2:3" s="124" customFormat="1" x14ac:dyDescent="0.35">
      <c r="B846" s="155"/>
      <c r="C846" s="126"/>
    </row>
    <row r="847" spans="2:3" s="124" customFormat="1" x14ac:dyDescent="0.35">
      <c r="B847" s="155"/>
      <c r="C847" s="126"/>
    </row>
    <row r="848" spans="2:3" s="124" customFormat="1" x14ac:dyDescent="0.35">
      <c r="B848" s="155"/>
      <c r="C848" s="126"/>
    </row>
    <row r="849" spans="2:3" s="124" customFormat="1" x14ac:dyDescent="0.35">
      <c r="B849" s="155"/>
      <c r="C849" s="126"/>
    </row>
    <row r="850" spans="2:3" s="124" customFormat="1" x14ac:dyDescent="0.35">
      <c r="B850" s="155"/>
      <c r="C850" s="126"/>
    </row>
    <row r="851" spans="2:3" s="124" customFormat="1" x14ac:dyDescent="0.35">
      <c r="B851" s="155"/>
      <c r="C851" s="126"/>
    </row>
    <row r="852" spans="2:3" s="124" customFormat="1" x14ac:dyDescent="0.35">
      <c r="B852" s="155"/>
      <c r="C852" s="126"/>
    </row>
    <row r="853" spans="2:3" s="124" customFormat="1" x14ac:dyDescent="0.35">
      <c r="B853" s="155"/>
      <c r="C853" s="126"/>
    </row>
    <row r="854" spans="2:3" s="124" customFormat="1" x14ac:dyDescent="0.35">
      <c r="B854" s="155"/>
      <c r="C854" s="126"/>
    </row>
    <row r="855" spans="2:3" s="124" customFormat="1" x14ac:dyDescent="0.35">
      <c r="B855" s="155"/>
      <c r="C855" s="126"/>
    </row>
    <row r="856" spans="2:3" s="124" customFormat="1" x14ac:dyDescent="0.35">
      <c r="B856" s="155"/>
      <c r="C856" s="126"/>
    </row>
    <row r="857" spans="2:3" s="124" customFormat="1" x14ac:dyDescent="0.35">
      <c r="B857" s="155"/>
      <c r="C857" s="126"/>
    </row>
    <row r="858" spans="2:3" s="124" customFormat="1" x14ac:dyDescent="0.35">
      <c r="B858" s="155"/>
      <c r="C858" s="126"/>
    </row>
    <row r="859" spans="2:3" s="124" customFormat="1" x14ac:dyDescent="0.35">
      <c r="B859" s="155"/>
      <c r="C859" s="126"/>
    </row>
    <row r="860" spans="2:3" s="124" customFormat="1" x14ac:dyDescent="0.35">
      <c r="B860" s="155"/>
      <c r="C860" s="126"/>
    </row>
    <row r="861" spans="2:3" s="124" customFormat="1" x14ac:dyDescent="0.35">
      <c r="B861" s="155"/>
      <c r="C861" s="126"/>
    </row>
    <row r="862" spans="2:3" s="124" customFormat="1" x14ac:dyDescent="0.35">
      <c r="B862" s="155"/>
      <c r="C862" s="126"/>
    </row>
    <row r="863" spans="2:3" s="124" customFormat="1" x14ac:dyDescent="0.35">
      <c r="B863" s="155"/>
      <c r="C863" s="126"/>
    </row>
    <row r="864" spans="2:3" s="124" customFormat="1" x14ac:dyDescent="0.35">
      <c r="B864" s="155"/>
      <c r="C864" s="126"/>
    </row>
    <row r="865" spans="2:3" s="124" customFormat="1" x14ac:dyDescent="0.35">
      <c r="B865" s="155"/>
      <c r="C865" s="126"/>
    </row>
    <row r="866" spans="2:3" s="124" customFormat="1" x14ac:dyDescent="0.35">
      <c r="B866" s="155"/>
      <c r="C866" s="126"/>
    </row>
    <row r="867" spans="2:3" s="124" customFormat="1" x14ac:dyDescent="0.35">
      <c r="B867" s="155"/>
      <c r="C867" s="126"/>
    </row>
    <row r="868" spans="2:3" s="124" customFormat="1" x14ac:dyDescent="0.35">
      <c r="B868" s="155"/>
      <c r="C868" s="126"/>
    </row>
    <row r="869" spans="2:3" s="124" customFormat="1" x14ac:dyDescent="0.35">
      <c r="B869" s="155"/>
      <c r="C869" s="126"/>
    </row>
    <row r="870" spans="2:3" s="124" customFormat="1" x14ac:dyDescent="0.35">
      <c r="B870" s="155"/>
      <c r="C870" s="126"/>
    </row>
    <row r="871" spans="2:3" s="124" customFormat="1" x14ac:dyDescent="0.35">
      <c r="B871" s="155"/>
      <c r="C871" s="126"/>
    </row>
    <row r="872" spans="2:3" s="124" customFormat="1" x14ac:dyDescent="0.35">
      <c r="B872" s="155"/>
      <c r="C872" s="126"/>
    </row>
    <row r="873" spans="2:3" s="124" customFormat="1" x14ac:dyDescent="0.35">
      <c r="B873" s="155"/>
      <c r="C873" s="126"/>
    </row>
    <row r="874" spans="2:3" s="124" customFormat="1" x14ac:dyDescent="0.35">
      <c r="B874" s="155"/>
      <c r="C874" s="126"/>
    </row>
    <row r="875" spans="2:3" s="124" customFormat="1" x14ac:dyDescent="0.35">
      <c r="B875" s="155"/>
      <c r="C875" s="126"/>
    </row>
    <row r="876" spans="2:3" s="124" customFormat="1" x14ac:dyDescent="0.35">
      <c r="B876" s="155"/>
      <c r="C876" s="126"/>
    </row>
    <row r="877" spans="2:3" s="124" customFormat="1" x14ac:dyDescent="0.35">
      <c r="B877" s="155"/>
      <c r="C877" s="126"/>
    </row>
    <row r="878" spans="2:3" s="124" customFormat="1" x14ac:dyDescent="0.35">
      <c r="B878" s="155"/>
      <c r="C878" s="126"/>
    </row>
    <row r="879" spans="2:3" s="124" customFormat="1" x14ac:dyDescent="0.35">
      <c r="B879" s="155"/>
      <c r="C879" s="126"/>
    </row>
    <row r="880" spans="2:3" s="124" customFormat="1" x14ac:dyDescent="0.35">
      <c r="B880" s="155"/>
      <c r="C880" s="126"/>
    </row>
    <row r="881" spans="2:3" s="124" customFormat="1" x14ac:dyDescent="0.35">
      <c r="B881" s="155"/>
      <c r="C881" s="126"/>
    </row>
    <row r="882" spans="2:3" s="124" customFormat="1" x14ac:dyDescent="0.35">
      <c r="B882" s="155"/>
      <c r="C882" s="126"/>
    </row>
    <row r="883" spans="2:3" s="124" customFormat="1" x14ac:dyDescent="0.35">
      <c r="B883" s="155"/>
      <c r="C883" s="126"/>
    </row>
    <row r="884" spans="2:3" s="124" customFormat="1" x14ac:dyDescent="0.35">
      <c r="B884" s="155"/>
      <c r="C884" s="126"/>
    </row>
    <row r="885" spans="2:3" s="124" customFormat="1" x14ac:dyDescent="0.35">
      <c r="B885" s="155"/>
      <c r="C885" s="126"/>
    </row>
    <row r="886" spans="2:3" s="124" customFormat="1" x14ac:dyDescent="0.35">
      <c r="B886" s="155"/>
      <c r="C886" s="126"/>
    </row>
    <row r="887" spans="2:3" s="124" customFormat="1" x14ac:dyDescent="0.35">
      <c r="B887" s="155"/>
      <c r="C887" s="126"/>
    </row>
    <row r="888" spans="2:3" s="124" customFormat="1" x14ac:dyDescent="0.35">
      <c r="B888" s="155"/>
      <c r="C888" s="126"/>
    </row>
    <row r="889" spans="2:3" s="124" customFormat="1" x14ac:dyDescent="0.35">
      <c r="B889" s="155"/>
      <c r="C889" s="126"/>
    </row>
    <row r="890" spans="2:3" s="124" customFormat="1" x14ac:dyDescent="0.35">
      <c r="B890" s="155"/>
      <c r="C890" s="126"/>
    </row>
    <row r="891" spans="2:3" s="124" customFormat="1" x14ac:dyDescent="0.35">
      <c r="B891" s="155"/>
      <c r="C891" s="126"/>
    </row>
    <row r="892" spans="2:3" s="124" customFormat="1" x14ac:dyDescent="0.35">
      <c r="B892" s="155"/>
      <c r="C892" s="126"/>
    </row>
    <row r="893" spans="2:3" s="124" customFormat="1" x14ac:dyDescent="0.35">
      <c r="B893" s="155"/>
      <c r="C893" s="126"/>
    </row>
    <row r="894" spans="2:3" s="124" customFormat="1" x14ac:dyDescent="0.35">
      <c r="B894" s="155"/>
      <c r="C894" s="126"/>
    </row>
    <row r="895" spans="2:3" s="124" customFormat="1" x14ac:dyDescent="0.35">
      <c r="B895" s="155"/>
      <c r="C895" s="126"/>
    </row>
    <row r="896" spans="2:3" s="124" customFormat="1" x14ac:dyDescent="0.35">
      <c r="B896" s="155"/>
      <c r="C896" s="126"/>
    </row>
    <row r="897" spans="2:3" s="124" customFormat="1" x14ac:dyDescent="0.35">
      <c r="B897" s="155"/>
      <c r="C897" s="126"/>
    </row>
    <row r="898" spans="2:3" s="124" customFormat="1" x14ac:dyDescent="0.35">
      <c r="B898" s="155"/>
      <c r="C898" s="126"/>
    </row>
    <row r="899" spans="2:3" s="124" customFormat="1" x14ac:dyDescent="0.35">
      <c r="B899" s="155"/>
      <c r="C899" s="126"/>
    </row>
    <row r="900" spans="2:3" s="124" customFormat="1" x14ac:dyDescent="0.35">
      <c r="B900" s="155"/>
      <c r="C900" s="126"/>
    </row>
    <row r="901" spans="2:3" s="124" customFormat="1" x14ac:dyDescent="0.35">
      <c r="B901" s="155"/>
      <c r="C901" s="126"/>
    </row>
    <row r="902" spans="2:3" s="124" customFormat="1" x14ac:dyDescent="0.35">
      <c r="B902" s="155"/>
      <c r="C902" s="126"/>
    </row>
    <row r="903" spans="2:3" s="124" customFormat="1" x14ac:dyDescent="0.35">
      <c r="B903" s="155"/>
      <c r="C903" s="126"/>
    </row>
    <row r="904" spans="2:3" s="124" customFormat="1" x14ac:dyDescent="0.35">
      <c r="B904" s="155"/>
      <c r="C904" s="126"/>
    </row>
    <row r="905" spans="2:3" s="124" customFormat="1" x14ac:dyDescent="0.35">
      <c r="B905" s="155"/>
      <c r="C905" s="126"/>
    </row>
    <row r="906" spans="2:3" s="124" customFormat="1" x14ac:dyDescent="0.35">
      <c r="B906" s="155"/>
      <c r="C906" s="126"/>
    </row>
    <row r="907" spans="2:3" s="124" customFormat="1" x14ac:dyDescent="0.35">
      <c r="B907" s="155"/>
      <c r="C907" s="126"/>
    </row>
    <row r="908" spans="2:3" s="124" customFormat="1" x14ac:dyDescent="0.35">
      <c r="B908" s="155"/>
      <c r="C908" s="126"/>
    </row>
    <row r="909" spans="2:3" s="124" customFormat="1" x14ac:dyDescent="0.35">
      <c r="B909" s="155"/>
      <c r="C909" s="126"/>
    </row>
    <row r="910" spans="2:3" s="124" customFormat="1" x14ac:dyDescent="0.35">
      <c r="B910" s="155"/>
      <c r="C910" s="126"/>
    </row>
    <row r="911" spans="2:3" s="124" customFormat="1" x14ac:dyDescent="0.35">
      <c r="B911" s="155"/>
      <c r="C911" s="126"/>
    </row>
    <row r="912" spans="2:3" s="124" customFormat="1" x14ac:dyDescent="0.35">
      <c r="B912" s="155"/>
      <c r="C912" s="126"/>
    </row>
    <row r="913" spans="2:3" s="124" customFormat="1" x14ac:dyDescent="0.35">
      <c r="B913" s="155"/>
      <c r="C913" s="126"/>
    </row>
    <row r="914" spans="2:3" s="124" customFormat="1" x14ac:dyDescent="0.35">
      <c r="B914" s="155"/>
      <c r="C914" s="126"/>
    </row>
    <row r="915" spans="2:3" s="124" customFormat="1" x14ac:dyDescent="0.35">
      <c r="B915" s="155"/>
      <c r="C915" s="126"/>
    </row>
    <row r="916" spans="2:3" s="124" customFormat="1" x14ac:dyDescent="0.35">
      <c r="B916" s="155"/>
      <c r="C916" s="126"/>
    </row>
    <row r="917" spans="2:3" s="124" customFormat="1" x14ac:dyDescent="0.35">
      <c r="B917" s="155"/>
      <c r="C917" s="126"/>
    </row>
    <row r="918" spans="2:3" s="124" customFormat="1" x14ac:dyDescent="0.35">
      <c r="B918" s="155"/>
      <c r="C918" s="126"/>
    </row>
    <row r="919" spans="2:3" s="124" customFormat="1" x14ac:dyDescent="0.35">
      <c r="B919" s="155"/>
      <c r="C919" s="126"/>
    </row>
    <row r="920" spans="2:3" s="124" customFormat="1" x14ac:dyDescent="0.35">
      <c r="B920" s="155"/>
      <c r="C920" s="126"/>
    </row>
    <row r="921" spans="2:3" s="124" customFormat="1" x14ac:dyDescent="0.35">
      <c r="B921" s="155"/>
      <c r="C921" s="126"/>
    </row>
    <row r="922" spans="2:3" s="124" customFormat="1" x14ac:dyDescent="0.35">
      <c r="B922" s="155"/>
      <c r="C922" s="126"/>
    </row>
    <row r="923" spans="2:3" s="124" customFormat="1" x14ac:dyDescent="0.35">
      <c r="B923" s="155"/>
      <c r="C923" s="126"/>
    </row>
    <row r="924" spans="2:3" s="124" customFormat="1" x14ac:dyDescent="0.35">
      <c r="B924" s="155"/>
      <c r="C924" s="126"/>
    </row>
    <row r="925" spans="2:3" s="124" customFormat="1" x14ac:dyDescent="0.35">
      <c r="B925" s="155"/>
      <c r="C925" s="126"/>
    </row>
    <row r="926" spans="2:3" s="124" customFormat="1" x14ac:dyDescent="0.35">
      <c r="B926" s="155"/>
      <c r="C926" s="126"/>
    </row>
    <row r="927" spans="2:3" s="124" customFormat="1" x14ac:dyDescent="0.35">
      <c r="B927" s="155"/>
      <c r="C927" s="126"/>
    </row>
    <row r="928" spans="2:3" s="124" customFormat="1" x14ac:dyDescent="0.35">
      <c r="B928" s="155"/>
      <c r="C928" s="126"/>
    </row>
    <row r="929" spans="2:3" s="124" customFormat="1" x14ac:dyDescent="0.35">
      <c r="B929" s="155"/>
      <c r="C929" s="126"/>
    </row>
    <row r="930" spans="2:3" s="124" customFormat="1" x14ac:dyDescent="0.35">
      <c r="B930" s="155"/>
      <c r="C930" s="126"/>
    </row>
    <row r="931" spans="2:3" s="124" customFormat="1" x14ac:dyDescent="0.35">
      <c r="B931" s="155"/>
      <c r="C931" s="126"/>
    </row>
    <row r="932" spans="2:3" s="124" customFormat="1" x14ac:dyDescent="0.35">
      <c r="B932" s="155"/>
      <c r="C932" s="126"/>
    </row>
    <row r="933" spans="2:3" s="124" customFormat="1" x14ac:dyDescent="0.35">
      <c r="B933" s="155"/>
      <c r="C933" s="126"/>
    </row>
    <row r="934" spans="2:3" s="124" customFormat="1" x14ac:dyDescent="0.35">
      <c r="B934" s="155"/>
      <c r="C934" s="126"/>
    </row>
    <row r="935" spans="2:3" s="124" customFormat="1" x14ac:dyDescent="0.35">
      <c r="B935" s="155"/>
      <c r="C935" s="126"/>
    </row>
    <row r="936" spans="2:3" s="124" customFormat="1" x14ac:dyDescent="0.35">
      <c r="B936" s="155"/>
      <c r="C936" s="126"/>
    </row>
    <row r="937" spans="2:3" s="124" customFormat="1" x14ac:dyDescent="0.35">
      <c r="B937" s="155"/>
      <c r="C937" s="126"/>
    </row>
    <row r="938" spans="2:3" s="124" customFormat="1" x14ac:dyDescent="0.35">
      <c r="B938" s="155"/>
      <c r="C938" s="126"/>
    </row>
    <row r="939" spans="2:3" s="124" customFormat="1" x14ac:dyDescent="0.35">
      <c r="B939" s="155"/>
      <c r="C939" s="126"/>
    </row>
    <row r="940" spans="2:3" s="124" customFormat="1" x14ac:dyDescent="0.35">
      <c r="B940" s="155"/>
      <c r="C940" s="126"/>
    </row>
    <row r="941" spans="2:3" s="124" customFormat="1" x14ac:dyDescent="0.35">
      <c r="B941" s="155"/>
      <c r="C941" s="126"/>
    </row>
    <row r="942" spans="2:3" s="124" customFormat="1" x14ac:dyDescent="0.35">
      <c r="B942" s="155"/>
      <c r="C942" s="126"/>
    </row>
    <row r="943" spans="2:3" s="124" customFormat="1" x14ac:dyDescent="0.35">
      <c r="B943" s="155"/>
      <c r="C943" s="126"/>
    </row>
    <row r="944" spans="2:3" s="124" customFormat="1" x14ac:dyDescent="0.35">
      <c r="B944" s="155"/>
      <c r="C944" s="126"/>
    </row>
    <row r="945" spans="2:3" s="124" customFormat="1" x14ac:dyDescent="0.35">
      <c r="B945" s="155"/>
      <c r="C945" s="126"/>
    </row>
    <row r="946" spans="2:3" s="124" customFormat="1" x14ac:dyDescent="0.35">
      <c r="B946" s="155"/>
      <c r="C946" s="126"/>
    </row>
    <row r="947" spans="2:3" s="124" customFormat="1" x14ac:dyDescent="0.35">
      <c r="B947" s="155"/>
      <c r="C947" s="126"/>
    </row>
    <row r="948" spans="2:3" s="124" customFormat="1" x14ac:dyDescent="0.35">
      <c r="B948" s="155"/>
      <c r="C948" s="126"/>
    </row>
    <row r="949" spans="2:3" s="124" customFormat="1" x14ac:dyDescent="0.35">
      <c r="B949" s="155"/>
      <c r="C949" s="126"/>
    </row>
    <row r="950" spans="2:3" s="124" customFormat="1" x14ac:dyDescent="0.35">
      <c r="B950" s="155"/>
      <c r="C950" s="126"/>
    </row>
    <row r="951" spans="2:3" s="124" customFormat="1" x14ac:dyDescent="0.35">
      <c r="B951" s="155"/>
      <c r="C951" s="126"/>
    </row>
    <row r="952" spans="2:3" s="124" customFormat="1" x14ac:dyDescent="0.35">
      <c r="B952" s="155"/>
      <c r="C952" s="126"/>
    </row>
    <row r="953" spans="2:3" s="124" customFormat="1" x14ac:dyDescent="0.35">
      <c r="B953" s="155"/>
      <c r="C953" s="126"/>
    </row>
    <row r="954" spans="2:3" s="124" customFormat="1" x14ac:dyDescent="0.35">
      <c r="B954" s="155"/>
      <c r="C954" s="126"/>
    </row>
    <row r="955" spans="2:3" s="124" customFormat="1" x14ac:dyDescent="0.35">
      <c r="B955" s="155"/>
      <c r="C955" s="126"/>
    </row>
    <row r="956" spans="2:3" s="124" customFormat="1" x14ac:dyDescent="0.35">
      <c r="B956" s="155"/>
      <c r="C956" s="126"/>
    </row>
    <row r="957" spans="2:3" s="124" customFormat="1" x14ac:dyDescent="0.35">
      <c r="B957" s="155"/>
      <c r="C957" s="126"/>
    </row>
    <row r="958" spans="2:3" s="124" customFormat="1" x14ac:dyDescent="0.35">
      <c r="B958" s="155"/>
      <c r="C958" s="126"/>
    </row>
    <row r="959" spans="2:3" s="124" customFormat="1" x14ac:dyDescent="0.35">
      <c r="B959" s="155"/>
      <c r="C959" s="126"/>
    </row>
    <row r="960" spans="2:3" s="124" customFormat="1" x14ac:dyDescent="0.35">
      <c r="B960" s="155"/>
      <c r="C960" s="126"/>
    </row>
    <row r="961" spans="2:3" s="124" customFormat="1" x14ac:dyDescent="0.35">
      <c r="B961" s="155"/>
      <c r="C961" s="126"/>
    </row>
    <row r="962" spans="2:3" s="124" customFormat="1" x14ac:dyDescent="0.35">
      <c r="B962" s="155"/>
      <c r="C962" s="126"/>
    </row>
    <row r="963" spans="2:3" s="124" customFormat="1" x14ac:dyDescent="0.35">
      <c r="B963" s="155"/>
      <c r="C963" s="126"/>
    </row>
    <row r="964" spans="2:3" s="124" customFormat="1" x14ac:dyDescent="0.35">
      <c r="B964" s="155"/>
      <c r="C964" s="126"/>
    </row>
    <row r="965" spans="2:3" s="124" customFormat="1" x14ac:dyDescent="0.35">
      <c r="B965" s="155"/>
      <c r="C965" s="126"/>
    </row>
    <row r="966" spans="2:3" s="124" customFormat="1" x14ac:dyDescent="0.35">
      <c r="B966" s="155"/>
      <c r="C966" s="126"/>
    </row>
    <row r="967" spans="2:3" s="124" customFormat="1" x14ac:dyDescent="0.35">
      <c r="B967" s="155"/>
      <c r="C967" s="126"/>
    </row>
    <row r="968" spans="2:3" s="124" customFormat="1" x14ac:dyDescent="0.35">
      <c r="B968" s="155"/>
      <c r="C968" s="126"/>
    </row>
    <row r="969" spans="2:3" s="124" customFormat="1" x14ac:dyDescent="0.35">
      <c r="B969" s="155"/>
      <c r="C969" s="126"/>
    </row>
    <row r="970" spans="2:3" s="124" customFormat="1" x14ac:dyDescent="0.35">
      <c r="B970" s="155"/>
      <c r="C970" s="126"/>
    </row>
    <row r="971" spans="2:3" s="124" customFormat="1" x14ac:dyDescent="0.35">
      <c r="B971" s="155"/>
      <c r="C971" s="126"/>
    </row>
    <row r="972" spans="2:3" s="124" customFormat="1" x14ac:dyDescent="0.35">
      <c r="B972" s="155"/>
      <c r="C972" s="126"/>
    </row>
    <row r="973" spans="2:3" s="124" customFormat="1" x14ac:dyDescent="0.35">
      <c r="B973" s="155"/>
      <c r="C973" s="126"/>
    </row>
    <row r="974" spans="2:3" s="124" customFormat="1" x14ac:dyDescent="0.35">
      <c r="B974" s="155"/>
      <c r="C974" s="126"/>
    </row>
    <row r="975" spans="2:3" s="124" customFormat="1" x14ac:dyDescent="0.35">
      <c r="B975" s="155"/>
      <c r="C975" s="126"/>
    </row>
    <row r="976" spans="2:3" s="124" customFormat="1" x14ac:dyDescent="0.35">
      <c r="B976" s="155"/>
      <c r="C976" s="126"/>
    </row>
    <row r="977" spans="2:3" s="124" customFormat="1" x14ac:dyDescent="0.35">
      <c r="B977" s="155"/>
      <c r="C977" s="126"/>
    </row>
    <row r="978" spans="2:3" s="124" customFormat="1" x14ac:dyDescent="0.35">
      <c r="B978" s="155"/>
      <c r="C978" s="126"/>
    </row>
    <row r="979" spans="2:3" s="124" customFormat="1" x14ac:dyDescent="0.35">
      <c r="B979" s="155"/>
      <c r="C979" s="126"/>
    </row>
    <row r="980" spans="2:3" s="124" customFormat="1" x14ac:dyDescent="0.35">
      <c r="B980" s="155"/>
      <c r="C980" s="126"/>
    </row>
    <row r="981" spans="2:3" s="124" customFormat="1" x14ac:dyDescent="0.35">
      <c r="B981" s="155"/>
      <c r="C981" s="126"/>
    </row>
    <row r="982" spans="2:3" s="124" customFormat="1" x14ac:dyDescent="0.35">
      <c r="B982" s="155"/>
      <c r="C982" s="126"/>
    </row>
    <row r="983" spans="2:3" s="124" customFormat="1" x14ac:dyDescent="0.35">
      <c r="B983" s="155"/>
      <c r="C983" s="126"/>
    </row>
    <row r="984" spans="2:3" s="124" customFormat="1" x14ac:dyDescent="0.35">
      <c r="B984" s="155"/>
      <c r="C984" s="126"/>
    </row>
    <row r="985" spans="2:3" s="124" customFormat="1" x14ac:dyDescent="0.35">
      <c r="B985" s="155"/>
      <c r="C985" s="126"/>
    </row>
    <row r="986" spans="2:3" s="124" customFormat="1" x14ac:dyDescent="0.35">
      <c r="B986" s="155"/>
      <c r="C986" s="126"/>
    </row>
    <row r="987" spans="2:3" s="124" customFormat="1" x14ac:dyDescent="0.35">
      <c r="B987" s="155"/>
      <c r="C987" s="126"/>
    </row>
    <row r="988" spans="2:3" s="124" customFormat="1" x14ac:dyDescent="0.35">
      <c r="B988" s="155"/>
      <c r="C988" s="126"/>
    </row>
    <row r="989" spans="2:3" s="124" customFormat="1" x14ac:dyDescent="0.35">
      <c r="B989" s="155"/>
      <c r="C989" s="126"/>
    </row>
    <row r="990" spans="2:3" s="124" customFormat="1" x14ac:dyDescent="0.35">
      <c r="B990" s="155"/>
      <c r="C990" s="126"/>
    </row>
    <row r="991" spans="2:3" s="124" customFormat="1" x14ac:dyDescent="0.35">
      <c r="B991" s="155"/>
      <c r="C991" s="126"/>
    </row>
    <row r="992" spans="2:3" s="124" customFormat="1" x14ac:dyDescent="0.35">
      <c r="B992" s="155"/>
      <c r="C992" s="126"/>
    </row>
    <row r="993" spans="2:3" s="124" customFormat="1" x14ac:dyDescent="0.35">
      <c r="B993" s="155"/>
      <c r="C993" s="126"/>
    </row>
    <row r="994" spans="2:3" s="124" customFormat="1" x14ac:dyDescent="0.35">
      <c r="B994" s="155"/>
      <c r="C994" s="126"/>
    </row>
    <row r="995" spans="2:3" s="124" customFormat="1" x14ac:dyDescent="0.35">
      <c r="B995" s="155"/>
      <c r="C995" s="126"/>
    </row>
    <row r="996" spans="2:3" s="124" customFormat="1" x14ac:dyDescent="0.35">
      <c r="B996" s="155"/>
      <c r="C996" s="126"/>
    </row>
    <row r="997" spans="2:3" s="124" customFormat="1" x14ac:dyDescent="0.35">
      <c r="B997" s="155"/>
      <c r="C997" s="126"/>
    </row>
    <row r="998" spans="2:3" s="124" customFormat="1" x14ac:dyDescent="0.35">
      <c r="B998" s="155"/>
      <c r="C998" s="126"/>
    </row>
    <row r="999" spans="2:3" s="124" customFormat="1" x14ac:dyDescent="0.35">
      <c r="B999" s="155"/>
      <c r="C999" s="126"/>
    </row>
    <row r="1000" spans="2:3" s="124" customFormat="1" x14ac:dyDescent="0.35">
      <c r="B1000" s="155"/>
      <c r="C1000" s="126"/>
    </row>
    <row r="1001" spans="2:3" s="124" customFormat="1" x14ac:dyDescent="0.35">
      <c r="B1001" s="155"/>
      <c r="C1001" s="126"/>
    </row>
    <row r="1002" spans="2:3" s="124" customFormat="1" x14ac:dyDescent="0.35">
      <c r="B1002" s="155"/>
      <c r="C1002" s="126"/>
    </row>
    <row r="1003" spans="2:3" s="124" customFormat="1" x14ac:dyDescent="0.35">
      <c r="B1003" s="155"/>
      <c r="C1003" s="126"/>
    </row>
    <row r="1004" spans="2:3" s="124" customFormat="1" x14ac:dyDescent="0.35">
      <c r="B1004" s="155"/>
      <c r="C1004" s="126"/>
    </row>
    <row r="1005" spans="2:3" s="124" customFormat="1" x14ac:dyDescent="0.35">
      <c r="B1005" s="155"/>
      <c r="C1005" s="126"/>
    </row>
    <row r="1006" spans="2:3" s="124" customFormat="1" x14ac:dyDescent="0.35">
      <c r="B1006" s="155"/>
      <c r="C1006" s="126"/>
    </row>
    <row r="1007" spans="2:3" s="124" customFormat="1" x14ac:dyDescent="0.35">
      <c r="B1007" s="155"/>
      <c r="C1007" s="126"/>
    </row>
    <row r="1008" spans="2:3" s="124" customFormat="1" x14ac:dyDescent="0.35">
      <c r="B1008" s="155"/>
      <c r="C1008" s="126"/>
    </row>
    <row r="1009" spans="2:3" s="124" customFormat="1" x14ac:dyDescent="0.35">
      <c r="B1009" s="155"/>
      <c r="C1009" s="126"/>
    </row>
    <row r="1010" spans="2:3" s="124" customFormat="1" x14ac:dyDescent="0.35">
      <c r="B1010" s="155"/>
      <c r="C1010" s="126"/>
    </row>
    <row r="1011" spans="2:3" s="124" customFormat="1" x14ac:dyDescent="0.35">
      <c r="B1011" s="155"/>
      <c r="C1011" s="126"/>
    </row>
    <row r="1012" spans="2:3" s="124" customFormat="1" x14ac:dyDescent="0.35">
      <c r="B1012" s="155"/>
      <c r="C1012" s="126"/>
    </row>
    <row r="1013" spans="2:3" s="124" customFormat="1" x14ac:dyDescent="0.35">
      <c r="B1013" s="155"/>
      <c r="C1013" s="126"/>
    </row>
    <row r="1014" spans="2:3" s="124" customFormat="1" x14ac:dyDescent="0.35">
      <c r="B1014" s="155"/>
      <c r="C1014" s="126"/>
    </row>
    <row r="1015" spans="2:3" s="124" customFormat="1" x14ac:dyDescent="0.35">
      <c r="B1015" s="155"/>
      <c r="C1015" s="126"/>
    </row>
    <row r="1016" spans="2:3" s="124" customFormat="1" x14ac:dyDescent="0.35">
      <c r="B1016" s="155"/>
      <c r="C1016" s="126"/>
    </row>
    <row r="1017" spans="2:3" s="124" customFormat="1" x14ac:dyDescent="0.35">
      <c r="B1017" s="155"/>
      <c r="C1017" s="126"/>
    </row>
    <row r="1018" spans="2:3" s="124" customFormat="1" x14ac:dyDescent="0.35">
      <c r="B1018" s="155"/>
      <c r="C1018" s="126"/>
    </row>
    <row r="1019" spans="2:3" s="124" customFormat="1" x14ac:dyDescent="0.35">
      <c r="B1019" s="155"/>
      <c r="C1019" s="126"/>
    </row>
    <row r="1020" spans="2:3" s="124" customFormat="1" x14ac:dyDescent="0.35">
      <c r="B1020" s="155"/>
      <c r="C1020" s="126"/>
    </row>
    <row r="1021" spans="2:3" s="124" customFormat="1" x14ac:dyDescent="0.35">
      <c r="B1021" s="155"/>
      <c r="C1021" s="126"/>
    </row>
    <row r="1022" spans="2:3" s="124" customFormat="1" x14ac:dyDescent="0.35">
      <c r="B1022" s="155"/>
      <c r="C1022" s="126"/>
    </row>
    <row r="1023" spans="2:3" s="124" customFormat="1" x14ac:dyDescent="0.35">
      <c r="B1023" s="155"/>
      <c r="C1023" s="126"/>
    </row>
    <row r="1024" spans="2:3" s="124" customFormat="1" x14ac:dyDescent="0.35">
      <c r="B1024" s="155"/>
      <c r="C1024" s="126"/>
    </row>
    <row r="1025" spans="2:3" s="124" customFormat="1" x14ac:dyDescent="0.35">
      <c r="B1025" s="155"/>
      <c r="C1025" s="126"/>
    </row>
    <row r="1026" spans="2:3" s="124" customFormat="1" x14ac:dyDescent="0.35">
      <c r="B1026" s="155"/>
      <c r="C1026" s="126"/>
    </row>
    <row r="1027" spans="2:3" s="124" customFormat="1" x14ac:dyDescent="0.35">
      <c r="B1027" s="155"/>
      <c r="C1027" s="126"/>
    </row>
    <row r="1028" spans="2:3" s="124" customFormat="1" x14ac:dyDescent="0.35">
      <c r="B1028" s="155"/>
      <c r="C1028" s="126"/>
    </row>
    <row r="1029" spans="2:3" s="124" customFormat="1" x14ac:dyDescent="0.35">
      <c r="B1029" s="155"/>
      <c r="C1029" s="126"/>
    </row>
    <row r="1030" spans="2:3" s="124" customFormat="1" x14ac:dyDescent="0.35">
      <c r="B1030" s="155"/>
      <c r="C1030" s="126"/>
    </row>
    <row r="1031" spans="2:3" s="124" customFormat="1" x14ac:dyDescent="0.35">
      <c r="B1031" s="155"/>
      <c r="C1031" s="126"/>
    </row>
    <row r="1032" spans="2:3" s="124" customFormat="1" x14ac:dyDescent="0.35">
      <c r="B1032" s="155"/>
      <c r="C1032" s="126"/>
    </row>
    <row r="1033" spans="2:3" s="124" customFormat="1" x14ac:dyDescent="0.35">
      <c r="B1033" s="155"/>
      <c r="C1033" s="126"/>
    </row>
    <row r="1034" spans="2:3" s="124" customFormat="1" x14ac:dyDescent="0.35">
      <c r="B1034" s="155"/>
      <c r="C1034" s="126"/>
    </row>
    <row r="1035" spans="2:3" s="124" customFormat="1" x14ac:dyDescent="0.35">
      <c r="B1035" s="155"/>
      <c r="C1035" s="126"/>
    </row>
    <row r="1036" spans="2:3" s="124" customFormat="1" x14ac:dyDescent="0.35">
      <c r="B1036" s="155"/>
      <c r="C1036" s="126"/>
    </row>
    <row r="1037" spans="2:3" s="124" customFormat="1" x14ac:dyDescent="0.35">
      <c r="B1037" s="155"/>
      <c r="C1037" s="126"/>
    </row>
    <row r="1038" spans="2:3" s="124" customFormat="1" x14ac:dyDescent="0.35">
      <c r="B1038" s="155"/>
      <c r="C1038" s="126"/>
    </row>
    <row r="1039" spans="2:3" s="124" customFormat="1" x14ac:dyDescent="0.35">
      <c r="B1039" s="155"/>
      <c r="C1039" s="126"/>
    </row>
    <row r="1040" spans="2:3" s="124" customFormat="1" x14ac:dyDescent="0.35">
      <c r="B1040" s="155"/>
      <c r="C1040" s="126"/>
    </row>
    <row r="1041" spans="2:3" s="124" customFormat="1" x14ac:dyDescent="0.35">
      <c r="B1041" s="155"/>
      <c r="C1041" s="126"/>
    </row>
    <row r="1042" spans="2:3" s="124" customFormat="1" x14ac:dyDescent="0.35">
      <c r="B1042" s="155"/>
      <c r="C1042" s="126"/>
    </row>
    <row r="1043" spans="2:3" s="124" customFormat="1" x14ac:dyDescent="0.35">
      <c r="B1043" s="155"/>
      <c r="C1043" s="126"/>
    </row>
    <row r="1044" spans="2:3" s="124" customFormat="1" x14ac:dyDescent="0.35">
      <c r="B1044" s="155"/>
      <c r="C1044" s="126"/>
    </row>
    <row r="1045" spans="2:3" s="124" customFormat="1" x14ac:dyDescent="0.35">
      <c r="B1045" s="155"/>
      <c r="C1045" s="126"/>
    </row>
    <row r="1046" spans="2:3" s="124" customFormat="1" x14ac:dyDescent="0.35">
      <c r="B1046" s="155"/>
      <c r="C1046" s="126"/>
    </row>
    <row r="1047" spans="2:3" s="124" customFormat="1" x14ac:dyDescent="0.35">
      <c r="B1047" s="155"/>
      <c r="C1047" s="126"/>
    </row>
    <row r="1048" spans="2:3" s="124" customFormat="1" x14ac:dyDescent="0.35">
      <c r="B1048" s="155"/>
      <c r="C1048" s="126"/>
    </row>
    <row r="1049" spans="2:3" s="124" customFormat="1" x14ac:dyDescent="0.35">
      <c r="B1049" s="155"/>
      <c r="C1049" s="126"/>
    </row>
    <row r="1050" spans="2:3" s="124" customFormat="1" x14ac:dyDescent="0.35">
      <c r="B1050" s="155"/>
      <c r="C1050" s="126"/>
    </row>
    <row r="1051" spans="2:3" s="124" customFormat="1" x14ac:dyDescent="0.35">
      <c r="B1051" s="155"/>
      <c r="C1051" s="126"/>
    </row>
    <row r="1052" spans="2:3" s="124" customFormat="1" x14ac:dyDescent="0.35">
      <c r="B1052" s="155"/>
      <c r="C1052" s="126"/>
    </row>
    <row r="1053" spans="2:3" s="124" customFormat="1" x14ac:dyDescent="0.35">
      <c r="B1053" s="155"/>
      <c r="C1053" s="126"/>
    </row>
    <row r="1054" spans="2:3" s="124" customFormat="1" x14ac:dyDescent="0.35">
      <c r="B1054" s="155"/>
      <c r="C1054" s="126"/>
    </row>
    <row r="1055" spans="2:3" s="124" customFormat="1" x14ac:dyDescent="0.35">
      <c r="B1055" s="155"/>
      <c r="C1055" s="126"/>
    </row>
    <row r="1056" spans="2:3" s="124" customFormat="1" x14ac:dyDescent="0.35">
      <c r="B1056" s="155"/>
      <c r="C1056" s="126"/>
    </row>
    <row r="1057" spans="2:3" s="124" customFormat="1" x14ac:dyDescent="0.35">
      <c r="B1057" s="155"/>
      <c r="C1057" s="126"/>
    </row>
    <row r="1058" spans="2:3" s="124" customFormat="1" x14ac:dyDescent="0.35">
      <c r="B1058" s="155"/>
      <c r="C1058" s="126"/>
    </row>
    <row r="1059" spans="2:3" s="124" customFormat="1" x14ac:dyDescent="0.35">
      <c r="B1059" s="155"/>
      <c r="C1059" s="126"/>
    </row>
    <row r="1060" spans="2:3" s="124" customFormat="1" x14ac:dyDescent="0.35">
      <c r="B1060" s="155"/>
      <c r="C1060" s="126"/>
    </row>
    <row r="1061" spans="2:3" s="124" customFormat="1" x14ac:dyDescent="0.35">
      <c r="B1061" s="155"/>
      <c r="C1061" s="126"/>
    </row>
    <row r="1062" spans="2:3" s="124" customFormat="1" x14ac:dyDescent="0.35">
      <c r="B1062" s="155"/>
      <c r="C1062" s="126"/>
    </row>
    <row r="1063" spans="2:3" s="124" customFormat="1" x14ac:dyDescent="0.35">
      <c r="B1063" s="155"/>
      <c r="C1063" s="126"/>
    </row>
    <row r="1064" spans="2:3" s="124" customFormat="1" x14ac:dyDescent="0.35">
      <c r="B1064" s="155"/>
      <c r="C1064" s="126"/>
    </row>
    <row r="1065" spans="2:3" s="124" customFormat="1" x14ac:dyDescent="0.35">
      <c r="B1065" s="155"/>
      <c r="C1065" s="126"/>
    </row>
    <row r="1066" spans="2:3" s="124" customFormat="1" x14ac:dyDescent="0.35">
      <c r="B1066" s="155"/>
      <c r="C1066" s="126"/>
    </row>
    <row r="1067" spans="2:3" s="124" customFormat="1" x14ac:dyDescent="0.35">
      <c r="B1067" s="155"/>
      <c r="C1067" s="126"/>
    </row>
    <row r="1068" spans="2:3" s="124" customFormat="1" x14ac:dyDescent="0.35">
      <c r="B1068" s="155"/>
      <c r="C1068" s="126"/>
    </row>
    <row r="1069" spans="2:3" s="124" customFormat="1" x14ac:dyDescent="0.35">
      <c r="B1069" s="155"/>
      <c r="C1069" s="126"/>
    </row>
    <row r="1070" spans="2:3" s="124" customFormat="1" x14ac:dyDescent="0.35">
      <c r="B1070" s="155"/>
      <c r="C1070" s="126"/>
    </row>
    <row r="1071" spans="2:3" s="124" customFormat="1" x14ac:dyDescent="0.35">
      <c r="B1071" s="155"/>
      <c r="C1071" s="126"/>
    </row>
    <row r="1072" spans="2:3" s="124" customFormat="1" x14ac:dyDescent="0.35">
      <c r="B1072" s="155"/>
      <c r="C1072" s="126"/>
    </row>
    <row r="1073" spans="2:38" s="124" customFormat="1" x14ac:dyDescent="0.35">
      <c r="B1073" s="155"/>
      <c r="C1073" s="126"/>
    </row>
    <row r="1074" spans="2:38" s="124" customFormat="1" x14ac:dyDescent="0.35">
      <c r="B1074" s="155"/>
      <c r="C1074" s="126"/>
    </row>
    <row r="1075" spans="2:38" s="124" customFormat="1" x14ac:dyDescent="0.35">
      <c r="B1075" s="155"/>
      <c r="C1075" s="126"/>
    </row>
    <row r="1076" spans="2:38" s="124" customFormat="1" x14ac:dyDescent="0.35">
      <c r="B1076" s="155"/>
      <c r="C1076" s="126"/>
    </row>
    <row r="1077" spans="2:38" s="124" customFormat="1" x14ac:dyDescent="0.35">
      <c r="B1077" s="155"/>
      <c r="C1077" s="126"/>
    </row>
    <row r="1078" spans="2:38" s="124" customFormat="1" x14ac:dyDescent="0.35">
      <c r="B1078" s="155"/>
      <c r="C1078" s="126"/>
    </row>
    <row r="1079" spans="2:38" s="124" customFormat="1" x14ac:dyDescent="0.35">
      <c r="B1079" s="155"/>
      <c r="C1079" s="126"/>
    </row>
    <row r="1080" spans="2:38" s="124" customFormat="1" x14ac:dyDescent="0.35">
      <c r="B1080" s="155"/>
      <c r="C1080" s="126"/>
    </row>
    <row r="1081" spans="2:38" s="124" customFormat="1" x14ac:dyDescent="0.35">
      <c r="B1081" s="155"/>
      <c r="C1081" s="126"/>
    </row>
    <row r="1082" spans="2:38" s="124" customFormat="1" x14ac:dyDescent="0.35">
      <c r="B1082" s="155"/>
      <c r="C1082" s="126"/>
    </row>
    <row r="1083" spans="2:38" s="124" customFormat="1" x14ac:dyDescent="0.35">
      <c r="B1083" s="155"/>
      <c r="C1083" s="126"/>
    </row>
    <row r="1084" spans="2:38" s="124" customFormat="1" x14ac:dyDescent="0.35">
      <c r="B1084" s="155"/>
      <c r="C1084" s="126"/>
    </row>
    <row r="1085" spans="2:38" s="124" customFormat="1" x14ac:dyDescent="0.35">
      <c r="B1085" s="155"/>
      <c r="C1085" s="126"/>
    </row>
    <row r="1086" spans="2:38" s="124" customFormat="1" x14ac:dyDescent="0.35">
      <c r="B1086" s="155"/>
      <c r="C1086" s="126"/>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row>
    <row r="1087" spans="2:38" s="124" customFormat="1" x14ac:dyDescent="0.35">
      <c r="B1087" s="155"/>
      <c r="C1087" s="126"/>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row>
    <row r="1088" spans="2:38" s="124" customFormat="1" x14ac:dyDescent="0.35">
      <c r="B1088" s="155"/>
      <c r="C1088" s="126"/>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row>
    <row r="1089" spans="2:38" s="124" customFormat="1" x14ac:dyDescent="0.35">
      <c r="B1089" s="155"/>
      <c r="C1089" s="126"/>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row>
    <row r="1090" spans="2:38" s="124" customFormat="1" x14ac:dyDescent="0.35">
      <c r="B1090" s="155"/>
      <c r="C1090" s="126"/>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row>
    <row r="1091" spans="2:38" s="124" customFormat="1" x14ac:dyDescent="0.35">
      <c r="B1091" s="155"/>
      <c r="C1091" s="126"/>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row>
    <row r="1092" spans="2:38" s="124" customFormat="1" x14ac:dyDescent="0.35">
      <c r="B1092" s="155"/>
      <c r="C1092" s="126"/>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row>
    <row r="1093" spans="2:38" s="124" customFormat="1" x14ac:dyDescent="0.35">
      <c r="B1093" s="155"/>
      <c r="C1093" s="126"/>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row>
    <row r="1094" spans="2:38" s="124" customFormat="1" x14ac:dyDescent="0.35">
      <c r="B1094" s="155"/>
      <c r="C1094" s="126"/>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row>
    <row r="1095" spans="2:38" s="124" customFormat="1" x14ac:dyDescent="0.35">
      <c r="B1095" s="155"/>
      <c r="C1095" s="126"/>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row>
    <row r="1096" spans="2:38" s="124" customFormat="1" x14ac:dyDescent="0.35">
      <c r="B1096" s="155"/>
      <c r="C1096" s="126"/>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row>
    <row r="1097" spans="2:38" s="124" customFormat="1" x14ac:dyDescent="0.35">
      <c r="B1097" s="155"/>
      <c r="C1097" s="126"/>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row>
    <row r="1098" spans="2:38" s="124" customFormat="1" x14ac:dyDescent="0.35">
      <c r="B1098" s="155"/>
      <c r="C1098" s="126"/>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row>
    <row r="1099" spans="2:38" s="124" customFormat="1" x14ac:dyDescent="0.35">
      <c r="B1099" s="155"/>
      <c r="C1099" s="126"/>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row>
    <row r="1100" spans="2:38" s="124" customFormat="1" x14ac:dyDescent="0.35">
      <c r="B1100" s="155"/>
      <c r="C1100" s="126"/>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row>
    <row r="1101" spans="2:38" s="124" customFormat="1" x14ac:dyDescent="0.35">
      <c r="B1101" s="155"/>
      <c r="C1101" s="126"/>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row>
    <row r="1102" spans="2:38" s="124" customFormat="1" x14ac:dyDescent="0.35">
      <c r="B1102" s="155"/>
      <c r="C1102" s="126"/>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row>
    <row r="1103" spans="2:38" s="124" customFormat="1" x14ac:dyDescent="0.35">
      <c r="B1103" s="155"/>
      <c r="C1103" s="126"/>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row>
    <row r="1104" spans="2:38" s="124" customFormat="1" x14ac:dyDescent="0.35">
      <c r="B1104" s="155"/>
      <c r="C1104" s="126"/>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row>
    <row r="1105" spans="2:38" s="124" customFormat="1" x14ac:dyDescent="0.35">
      <c r="B1105" s="155"/>
      <c r="C1105" s="126"/>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row>
    <row r="1106" spans="2:38" s="124" customFormat="1" x14ac:dyDescent="0.35">
      <c r="B1106" s="155"/>
      <c r="C1106" s="126"/>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row>
    <row r="1107" spans="2:38" s="124" customFormat="1" x14ac:dyDescent="0.35">
      <c r="B1107" s="155"/>
      <c r="C1107" s="126"/>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row>
    <row r="1108" spans="2:38" s="124" customFormat="1" x14ac:dyDescent="0.35">
      <c r="B1108" s="155"/>
      <c r="C1108" s="126"/>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row>
    <row r="1109" spans="2:38" s="124" customFormat="1" x14ac:dyDescent="0.35">
      <c r="B1109" s="155"/>
      <c r="C1109" s="126"/>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row>
    <row r="1110" spans="2:38" s="124" customFormat="1" x14ac:dyDescent="0.35">
      <c r="B1110" s="155"/>
      <c r="C1110" s="126"/>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row>
    <row r="1111" spans="2:38" s="124" customFormat="1" x14ac:dyDescent="0.35">
      <c r="B1111" s="155"/>
      <c r="C1111" s="126"/>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row>
    <row r="1112" spans="2:38" s="124" customFormat="1" x14ac:dyDescent="0.35">
      <c r="B1112" s="155"/>
      <c r="C1112" s="126"/>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row>
    <row r="1113" spans="2:38" s="124" customFormat="1" x14ac:dyDescent="0.35">
      <c r="B1113" s="155"/>
      <c r="C1113" s="126"/>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row>
    <row r="1114" spans="2:38" s="124" customFormat="1" x14ac:dyDescent="0.35">
      <c r="B1114" s="155"/>
      <c r="C1114" s="126"/>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row>
    <row r="1115" spans="2:38" s="124" customFormat="1" x14ac:dyDescent="0.35">
      <c r="B1115" s="155"/>
      <c r="C1115" s="126"/>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row>
    <row r="1116" spans="2:38" s="124" customFormat="1" x14ac:dyDescent="0.35">
      <c r="B1116" s="155"/>
      <c r="C1116" s="126"/>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row>
    <row r="1117" spans="2:38" s="124" customFormat="1" x14ac:dyDescent="0.35">
      <c r="B1117" s="155"/>
      <c r="C1117" s="126"/>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row>
    <row r="1118" spans="2:38" s="124" customFormat="1" x14ac:dyDescent="0.35">
      <c r="B1118" s="155"/>
      <c r="C1118" s="126"/>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row>
    <row r="1119" spans="2:38" s="124" customFormat="1" x14ac:dyDescent="0.35">
      <c r="B1119" s="155"/>
      <c r="C1119" s="126"/>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row>
    <row r="1120" spans="2:38" s="124" customFormat="1" x14ac:dyDescent="0.35">
      <c r="B1120" s="155"/>
      <c r="C1120" s="126"/>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row>
    <row r="1121" spans="2:38" s="124" customFormat="1" x14ac:dyDescent="0.35">
      <c r="B1121" s="155"/>
      <c r="C1121" s="126"/>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row>
    <row r="1122" spans="2:38" s="124" customFormat="1" x14ac:dyDescent="0.35">
      <c r="B1122" s="155"/>
      <c r="C1122" s="126"/>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row>
    <row r="1123" spans="2:38" s="124" customFormat="1" x14ac:dyDescent="0.35">
      <c r="B1123" s="155"/>
      <c r="C1123" s="126"/>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row>
    <row r="1124" spans="2:38" s="124" customFormat="1" x14ac:dyDescent="0.35">
      <c r="B1124" s="155"/>
      <c r="C1124" s="126"/>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row>
    <row r="1125" spans="2:38" s="124" customFormat="1" x14ac:dyDescent="0.35">
      <c r="B1125" s="155"/>
      <c r="C1125" s="126"/>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row>
    <row r="1126" spans="2:38" s="124" customFormat="1" x14ac:dyDescent="0.35">
      <c r="B1126" s="155"/>
      <c r="C1126" s="126"/>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row>
    <row r="1127" spans="2:38" s="124" customFormat="1" x14ac:dyDescent="0.35">
      <c r="B1127" s="155"/>
      <c r="C1127" s="126"/>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row>
    <row r="1128" spans="2:38" s="124" customFormat="1" x14ac:dyDescent="0.35">
      <c r="B1128" s="155"/>
      <c r="C1128" s="126"/>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row>
    <row r="1129" spans="2:38" s="124" customFormat="1" x14ac:dyDescent="0.35">
      <c r="B1129" s="155"/>
      <c r="C1129" s="126"/>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row>
    <row r="1130" spans="2:38" s="124" customFormat="1" x14ac:dyDescent="0.35">
      <c r="B1130" s="155"/>
      <c r="C1130" s="126"/>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row>
    <row r="1131" spans="2:38" s="124" customFormat="1" x14ac:dyDescent="0.35">
      <c r="B1131" s="155"/>
      <c r="C1131" s="126"/>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row>
    <row r="1132" spans="2:38" s="124" customFormat="1" x14ac:dyDescent="0.35">
      <c r="B1132" s="155"/>
      <c r="C1132" s="126"/>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row>
    <row r="1133" spans="2:38" s="124" customFormat="1" x14ac:dyDescent="0.35">
      <c r="B1133" s="155"/>
      <c r="C1133" s="126"/>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row>
    <row r="1134" spans="2:38" s="124" customFormat="1" x14ac:dyDescent="0.35">
      <c r="B1134" s="155"/>
      <c r="C1134" s="126"/>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row>
    <row r="1135" spans="2:38" s="124" customFormat="1" x14ac:dyDescent="0.35">
      <c r="B1135" s="155"/>
      <c r="C1135" s="126"/>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row>
    <row r="1136" spans="2:38" s="124" customFormat="1" x14ac:dyDescent="0.35">
      <c r="B1136" s="155"/>
      <c r="C1136" s="126"/>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row>
    <row r="1137" spans="2:38" s="124" customFormat="1" x14ac:dyDescent="0.35">
      <c r="B1137" s="155"/>
      <c r="C1137" s="126"/>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row>
    <row r="1138" spans="2:38" s="124" customFormat="1" x14ac:dyDescent="0.35">
      <c r="B1138" s="155"/>
      <c r="C1138" s="126"/>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row>
    <row r="1139" spans="2:38" s="124" customFormat="1" x14ac:dyDescent="0.35">
      <c r="B1139" s="155"/>
      <c r="C1139" s="126"/>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row>
    <row r="1140" spans="2:38" s="124" customFormat="1" x14ac:dyDescent="0.35">
      <c r="B1140" s="155"/>
      <c r="C1140" s="126"/>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row>
    <row r="1141" spans="2:38" s="124" customFormat="1" x14ac:dyDescent="0.35">
      <c r="B1141" s="155"/>
      <c r="C1141" s="126"/>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row>
    <row r="1142" spans="2:38" s="124" customFormat="1" x14ac:dyDescent="0.35">
      <c r="B1142" s="155"/>
      <c r="C1142" s="126"/>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row>
    <row r="1143" spans="2:38" s="124" customFormat="1" x14ac:dyDescent="0.35">
      <c r="B1143" s="155"/>
      <c r="C1143" s="126"/>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row>
    <row r="1144" spans="2:38" s="124" customFormat="1" x14ac:dyDescent="0.35">
      <c r="B1144" s="155"/>
      <c r="C1144" s="126"/>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row>
    <row r="1145" spans="2:38" s="124" customFormat="1" x14ac:dyDescent="0.35">
      <c r="B1145" s="155"/>
      <c r="C1145" s="126"/>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row>
    <row r="1146" spans="2:38" s="124" customFormat="1" x14ac:dyDescent="0.35">
      <c r="B1146" s="155"/>
      <c r="C1146" s="126"/>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row>
    <row r="1147" spans="2:38" s="124" customFormat="1" x14ac:dyDescent="0.35">
      <c r="B1147" s="155"/>
      <c r="C1147" s="126"/>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row>
    <row r="1148" spans="2:38" s="124" customFormat="1" x14ac:dyDescent="0.35">
      <c r="B1148" s="155"/>
      <c r="C1148" s="126"/>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row>
    <row r="1149" spans="2:38" s="124" customFormat="1" x14ac:dyDescent="0.35">
      <c r="B1149" s="155"/>
      <c r="C1149" s="126"/>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row>
    <row r="1150" spans="2:38" s="124" customFormat="1" x14ac:dyDescent="0.35">
      <c r="B1150" s="155"/>
      <c r="C1150" s="126"/>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row>
    <row r="1151" spans="2:38" s="124" customFormat="1" x14ac:dyDescent="0.35">
      <c r="B1151" s="155"/>
      <c r="C1151" s="126"/>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row>
    <row r="1152" spans="2:38" s="124" customFormat="1" x14ac:dyDescent="0.35">
      <c r="B1152" s="155"/>
      <c r="C1152" s="126"/>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row>
    <row r="1153" spans="2:38" s="124" customFormat="1" x14ac:dyDescent="0.35">
      <c r="B1153" s="155"/>
      <c r="C1153" s="126"/>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row>
    <row r="1154" spans="2:38" s="124" customFormat="1" x14ac:dyDescent="0.35">
      <c r="B1154" s="155"/>
      <c r="C1154" s="126"/>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row>
    <row r="1155" spans="2:38" s="124" customFormat="1" x14ac:dyDescent="0.35">
      <c r="B1155" s="155"/>
      <c r="C1155" s="126"/>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row>
    <row r="1156" spans="2:38" s="124" customFormat="1" x14ac:dyDescent="0.35">
      <c r="B1156" s="155"/>
      <c r="C1156" s="126"/>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row>
    <row r="1157" spans="2:38" s="124" customFormat="1" x14ac:dyDescent="0.35">
      <c r="B1157" s="155"/>
      <c r="C1157" s="126"/>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row>
    <row r="1158" spans="2:38" s="124" customFormat="1" x14ac:dyDescent="0.35">
      <c r="B1158" s="155"/>
      <c r="C1158" s="126"/>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row>
    <row r="1159" spans="2:38" s="124" customFormat="1" x14ac:dyDescent="0.35">
      <c r="B1159" s="155"/>
      <c r="C1159" s="126"/>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row>
    <row r="1160" spans="2:38" s="124" customFormat="1" x14ac:dyDescent="0.35">
      <c r="B1160" s="155"/>
      <c r="C1160" s="126"/>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row>
    <row r="1161" spans="2:38" s="124" customFormat="1" x14ac:dyDescent="0.35">
      <c r="B1161" s="155"/>
      <c r="C1161" s="126"/>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row>
    <row r="1162" spans="2:38" s="124" customFormat="1" x14ac:dyDescent="0.35">
      <c r="B1162" s="155"/>
      <c r="C1162" s="126"/>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row>
    <row r="1163" spans="2:38" s="124" customFormat="1" x14ac:dyDescent="0.35">
      <c r="B1163" s="155"/>
      <c r="C1163" s="126"/>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row>
    <row r="1164" spans="2:38" s="124" customFormat="1" x14ac:dyDescent="0.35">
      <c r="B1164" s="155"/>
      <c r="C1164" s="126"/>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row>
    <row r="1165" spans="2:38" s="124" customFormat="1" x14ac:dyDescent="0.35">
      <c r="B1165" s="155"/>
      <c r="C1165" s="126"/>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row>
    <row r="1166" spans="2:38" s="124" customFormat="1" x14ac:dyDescent="0.35">
      <c r="B1166" s="155"/>
      <c r="C1166" s="126"/>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row>
    <row r="1167" spans="2:38" s="124" customFormat="1" x14ac:dyDescent="0.35">
      <c r="B1167" s="155"/>
      <c r="C1167" s="126"/>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row>
    <row r="1168" spans="2:38" s="124" customFormat="1" x14ac:dyDescent="0.35">
      <c r="B1168" s="155"/>
      <c r="C1168" s="126"/>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row>
    <row r="1169" spans="2:38" s="124" customFormat="1" x14ac:dyDescent="0.35">
      <c r="B1169" s="155"/>
      <c r="C1169" s="126"/>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row>
    <row r="1170" spans="2:38" s="124" customFormat="1" x14ac:dyDescent="0.35">
      <c r="B1170" s="155"/>
      <c r="C1170" s="126"/>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row>
    <row r="1171" spans="2:38" s="124" customFormat="1" x14ac:dyDescent="0.35">
      <c r="B1171" s="155"/>
      <c r="C1171" s="126"/>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row>
    <row r="1172" spans="2:38" s="124" customFormat="1" x14ac:dyDescent="0.35">
      <c r="B1172" s="155"/>
      <c r="C1172" s="126"/>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row>
    <row r="1173" spans="2:38" s="124" customFormat="1" x14ac:dyDescent="0.35">
      <c r="B1173" s="155"/>
      <c r="C1173" s="126"/>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row>
    <row r="1174" spans="2:38" s="124" customFormat="1" x14ac:dyDescent="0.35">
      <c r="B1174" s="155"/>
      <c r="C1174" s="126"/>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row>
    <row r="1175" spans="2:38" s="124" customFormat="1" x14ac:dyDescent="0.35">
      <c r="B1175" s="155"/>
      <c r="C1175" s="126"/>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row>
    <row r="1176" spans="2:38" s="124" customFormat="1" x14ac:dyDescent="0.35">
      <c r="B1176" s="155"/>
      <c r="C1176" s="126"/>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row>
    <row r="1177" spans="2:38" s="124" customFormat="1" x14ac:dyDescent="0.35">
      <c r="B1177" s="155"/>
      <c r="C1177" s="126"/>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row>
    <row r="1178" spans="2:38" s="124" customFormat="1" x14ac:dyDescent="0.35">
      <c r="B1178" s="155"/>
      <c r="C1178" s="126"/>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row>
    <row r="1179" spans="2:38" s="124" customFormat="1" x14ac:dyDescent="0.35">
      <c r="B1179" s="155"/>
      <c r="C1179" s="126"/>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row>
    <row r="1180" spans="2:38" s="124" customFormat="1" x14ac:dyDescent="0.35">
      <c r="B1180" s="155"/>
      <c r="C1180" s="126"/>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row>
    <row r="1181" spans="2:38" s="124" customFormat="1" x14ac:dyDescent="0.35">
      <c r="B1181" s="155"/>
      <c r="C1181" s="126"/>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row>
    <row r="1182" spans="2:38" s="124" customFormat="1" x14ac:dyDescent="0.35">
      <c r="B1182" s="155"/>
      <c r="C1182" s="126"/>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row>
    <row r="1183" spans="2:38" s="124" customFormat="1" x14ac:dyDescent="0.35">
      <c r="B1183" s="155"/>
      <c r="C1183" s="126"/>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row>
    <row r="1184" spans="2:38" s="124" customFormat="1" x14ac:dyDescent="0.35">
      <c r="B1184" s="155"/>
      <c r="C1184" s="126"/>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row>
    <row r="1185" spans="2:38" s="124" customFormat="1" x14ac:dyDescent="0.35">
      <c r="B1185" s="155"/>
      <c r="C1185" s="126"/>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row>
    <row r="1186" spans="2:38" s="124" customFormat="1" x14ac:dyDescent="0.35">
      <c r="B1186" s="155"/>
      <c r="C1186" s="126"/>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row>
    <row r="1187" spans="2:38" s="124" customFormat="1" x14ac:dyDescent="0.35">
      <c r="B1187" s="155"/>
      <c r="C1187" s="126"/>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row>
    <row r="1188" spans="2:38" s="124" customFormat="1" x14ac:dyDescent="0.35">
      <c r="B1188" s="155"/>
      <c r="C1188" s="126"/>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row>
    <row r="1189" spans="2:38" s="124" customFormat="1" x14ac:dyDescent="0.35">
      <c r="B1189" s="155"/>
      <c r="C1189" s="126"/>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row>
    <row r="1190" spans="2:38" s="124" customFormat="1" x14ac:dyDescent="0.35">
      <c r="B1190" s="155"/>
      <c r="C1190" s="126"/>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row>
    <row r="1191" spans="2:38" s="124" customFormat="1" x14ac:dyDescent="0.35">
      <c r="B1191" s="155"/>
      <c r="C1191" s="126"/>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row>
    <row r="1192" spans="2:38" s="124" customFormat="1" x14ac:dyDescent="0.35">
      <c r="B1192" s="155"/>
      <c r="C1192" s="126"/>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row>
    <row r="1193" spans="2:38" s="124" customFormat="1" x14ac:dyDescent="0.35">
      <c r="B1193" s="155"/>
      <c r="C1193" s="126"/>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row>
    <row r="1194" spans="2:38" s="124" customFormat="1" x14ac:dyDescent="0.35">
      <c r="B1194" s="155"/>
      <c r="C1194" s="126"/>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row>
    <row r="1195" spans="2:38" s="124" customFormat="1" x14ac:dyDescent="0.35">
      <c r="B1195" s="155"/>
      <c r="C1195" s="126"/>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row>
    <row r="1196" spans="2:38" s="124" customFormat="1" x14ac:dyDescent="0.35">
      <c r="B1196" s="155"/>
      <c r="C1196" s="126"/>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row>
    <row r="1197" spans="2:38" s="124" customFormat="1" x14ac:dyDescent="0.35">
      <c r="B1197" s="155"/>
      <c r="C1197" s="126"/>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row>
    <row r="1198" spans="2:38" s="124" customFormat="1" x14ac:dyDescent="0.35">
      <c r="B1198" s="155"/>
      <c r="C1198" s="126"/>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row>
    <row r="1199" spans="2:38" s="124" customFormat="1" x14ac:dyDescent="0.35">
      <c r="B1199" s="155"/>
      <c r="C1199" s="126"/>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row>
    <row r="1200" spans="2:38" s="124" customFormat="1" x14ac:dyDescent="0.35">
      <c r="B1200" s="155"/>
      <c r="C1200" s="126"/>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row>
    <row r="1201" spans="2:38" s="124" customFormat="1" x14ac:dyDescent="0.35">
      <c r="B1201" s="155"/>
      <c r="C1201" s="126"/>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row>
    <row r="1202" spans="2:38" s="124" customFormat="1" x14ac:dyDescent="0.35">
      <c r="B1202" s="155"/>
      <c r="C1202" s="126"/>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row>
    <row r="1203" spans="2:38" s="124" customFormat="1" x14ac:dyDescent="0.35">
      <c r="B1203" s="155"/>
      <c r="C1203" s="126"/>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row>
    <row r="1204" spans="2:38" s="124" customFormat="1" x14ac:dyDescent="0.35">
      <c r="B1204" s="155"/>
      <c r="C1204" s="126"/>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row>
    <row r="1205" spans="2:38" s="124" customFormat="1" x14ac:dyDescent="0.35">
      <c r="B1205" s="155"/>
      <c r="C1205" s="126"/>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row>
    <row r="1206" spans="2:38" s="124" customFormat="1" x14ac:dyDescent="0.35">
      <c r="B1206" s="155"/>
      <c r="C1206" s="126"/>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row>
    <row r="1207" spans="2:38" s="124" customFormat="1" x14ac:dyDescent="0.35">
      <c r="B1207" s="155"/>
      <c r="C1207" s="126"/>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row>
    <row r="1208" spans="2:38" s="124" customFormat="1" x14ac:dyDescent="0.35">
      <c r="B1208" s="155"/>
      <c r="C1208" s="126"/>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row>
    <row r="1209" spans="2:38" s="124" customFormat="1" x14ac:dyDescent="0.35">
      <c r="B1209" s="155"/>
      <c r="C1209" s="126"/>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row>
    <row r="1210" spans="2:38" s="124" customFormat="1" x14ac:dyDescent="0.35">
      <c r="B1210" s="155"/>
      <c r="C1210" s="126"/>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row>
    <row r="1211" spans="2:38" s="124" customFormat="1" x14ac:dyDescent="0.35">
      <c r="B1211" s="155"/>
      <c r="C1211" s="126"/>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row>
    <row r="1212" spans="2:38" s="124" customFormat="1" x14ac:dyDescent="0.35">
      <c r="B1212" s="155"/>
      <c r="C1212" s="126"/>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row>
    <row r="1213" spans="2:38" s="124" customFormat="1" x14ac:dyDescent="0.35">
      <c r="B1213" s="155"/>
      <c r="C1213" s="126"/>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row>
    <row r="1214" spans="2:38" s="124" customFormat="1" x14ac:dyDescent="0.35">
      <c r="B1214" s="155"/>
      <c r="C1214" s="126"/>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row>
    <row r="1215" spans="2:38" s="124" customFormat="1" x14ac:dyDescent="0.35">
      <c r="B1215" s="155"/>
      <c r="C1215" s="126"/>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row>
    <row r="1216" spans="2:38" s="124" customFormat="1" x14ac:dyDescent="0.35">
      <c r="B1216" s="155"/>
      <c r="C1216" s="126"/>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row>
    <row r="1217" spans="2:38" s="124" customFormat="1" x14ac:dyDescent="0.35">
      <c r="B1217" s="155"/>
      <c r="C1217" s="126"/>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row>
    <row r="1218" spans="2:38" s="124" customFormat="1" x14ac:dyDescent="0.35">
      <c r="B1218" s="155"/>
      <c r="C1218" s="126"/>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row>
    <row r="1219" spans="2:38" s="124" customFormat="1" x14ac:dyDescent="0.35">
      <c r="B1219" s="155"/>
      <c r="C1219" s="126"/>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row>
    <row r="1220" spans="2:38" s="124" customFormat="1" x14ac:dyDescent="0.35">
      <c r="B1220" s="155"/>
      <c r="C1220" s="126"/>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row>
    <row r="1221" spans="2:38" s="124" customFormat="1" x14ac:dyDescent="0.35">
      <c r="B1221" s="155"/>
      <c r="C1221" s="126"/>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row>
    <row r="1222" spans="2:38" s="124" customFormat="1" x14ac:dyDescent="0.35">
      <c r="B1222" s="155"/>
      <c r="C1222" s="126"/>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row>
    <row r="1223" spans="2:38" s="124" customFormat="1" x14ac:dyDescent="0.35">
      <c r="B1223" s="155"/>
      <c r="C1223" s="126"/>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row>
    <row r="1224" spans="2:38" s="124" customFormat="1" x14ac:dyDescent="0.35">
      <c r="B1224" s="155"/>
      <c r="C1224" s="126"/>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row>
    <row r="1225" spans="2:38" s="124" customFormat="1" x14ac:dyDescent="0.35">
      <c r="B1225" s="155"/>
      <c r="C1225" s="126"/>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row>
    <row r="1226" spans="2:38" s="124" customFormat="1" x14ac:dyDescent="0.35">
      <c r="B1226" s="155"/>
      <c r="C1226" s="126"/>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row>
    <row r="1227" spans="2:38" s="124" customFormat="1" x14ac:dyDescent="0.35">
      <c r="B1227" s="155"/>
      <c r="C1227" s="126"/>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row>
    <row r="1228" spans="2:38" s="124" customFormat="1" x14ac:dyDescent="0.35">
      <c r="B1228" s="155"/>
      <c r="C1228" s="126"/>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row>
    <row r="1229" spans="2:38" s="124" customFormat="1" x14ac:dyDescent="0.35">
      <c r="B1229" s="155"/>
      <c r="C1229" s="126"/>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row>
    <row r="1230" spans="2:38" s="124" customFormat="1" x14ac:dyDescent="0.35">
      <c r="B1230" s="155"/>
      <c r="C1230" s="126"/>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row>
    <row r="1231" spans="2:38" s="124" customFormat="1" x14ac:dyDescent="0.35">
      <c r="B1231" s="155"/>
      <c r="C1231" s="126"/>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row>
    <row r="1232" spans="2:38" s="124" customFormat="1" x14ac:dyDescent="0.35">
      <c r="B1232" s="155"/>
      <c r="C1232" s="126"/>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row>
    <row r="1233" spans="2:38" s="124" customFormat="1" x14ac:dyDescent="0.35">
      <c r="B1233" s="155"/>
      <c r="C1233" s="126"/>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row>
    <row r="1234" spans="2:38" s="124" customFormat="1" x14ac:dyDescent="0.35">
      <c r="B1234" s="155"/>
      <c r="C1234" s="126"/>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row>
    <row r="1235" spans="2:38" s="124" customFormat="1" x14ac:dyDescent="0.35">
      <c r="B1235" s="155"/>
      <c r="C1235" s="126"/>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row>
    <row r="1236" spans="2:38" s="124" customFormat="1" x14ac:dyDescent="0.35">
      <c r="B1236" s="155"/>
      <c r="C1236" s="126"/>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row>
    <row r="1237" spans="2:38" s="124" customFormat="1" x14ac:dyDescent="0.35">
      <c r="B1237" s="155"/>
      <c r="C1237" s="126"/>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row>
    <row r="1238" spans="2:38" s="124" customFormat="1" x14ac:dyDescent="0.35">
      <c r="B1238" s="155"/>
      <c r="C1238" s="126"/>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row>
    <row r="1239" spans="2:38" s="124" customFormat="1" x14ac:dyDescent="0.35">
      <c r="B1239" s="155"/>
      <c r="C1239" s="126"/>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row>
    <row r="1240" spans="2:38" s="124" customFormat="1" x14ac:dyDescent="0.35">
      <c r="B1240" s="155"/>
      <c r="C1240" s="126"/>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row>
    <row r="1241" spans="2:38" s="124" customFormat="1" x14ac:dyDescent="0.35">
      <c r="B1241" s="155"/>
      <c r="C1241" s="126"/>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row>
    <row r="1242" spans="2:38" s="124" customFormat="1" x14ac:dyDescent="0.35">
      <c r="B1242" s="155"/>
      <c r="C1242" s="126"/>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row>
    <row r="1243" spans="2:38" s="124" customFormat="1" x14ac:dyDescent="0.35">
      <c r="B1243" s="155"/>
      <c r="C1243" s="126"/>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row>
    <row r="1244" spans="2:38" s="124" customFormat="1" x14ac:dyDescent="0.35">
      <c r="B1244" s="155"/>
      <c r="C1244" s="126"/>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row>
    <row r="1245" spans="2:38" s="124" customFormat="1" x14ac:dyDescent="0.35">
      <c r="B1245" s="155"/>
      <c r="C1245" s="126"/>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row>
    <row r="1246" spans="2:38" s="124" customFormat="1" x14ac:dyDescent="0.35">
      <c r="B1246" s="155"/>
      <c r="C1246" s="126"/>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row>
    <row r="1247" spans="2:38" s="124" customFormat="1" x14ac:dyDescent="0.35">
      <c r="B1247" s="155"/>
      <c r="C1247" s="126"/>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row>
    <row r="1248" spans="2:38" s="124" customFormat="1" x14ac:dyDescent="0.35">
      <c r="B1248" s="155"/>
      <c r="C1248" s="126"/>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row>
    <row r="1249" spans="2:38" s="124" customFormat="1" x14ac:dyDescent="0.35">
      <c r="B1249" s="155"/>
      <c r="C1249" s="126"/>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row>
    <row r="1250" spans="2:38" s="124" customFormat="1" x14ac:dyDescent="0.35">
      <c r="B1250" s="155"/>
      <c r="C1250" s="126"/>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row>
    <row r="1251" spans="2:38" s="124" customFormat="1" x14ac:dyDescent="0.35">
      <c r="B1251" s="155"/>
      <c r="C1251" s="126"/>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row>
    <row r="1252" spans="2:38" s="124" customFormat="1" x14ac:dyDescent="0.35">
      <c r="B1252" s="155"/>
      <c r="C1252" s="126"/>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row>
    <row r="1253" spans="2:38" s="124" customFormat="1" x14ac:dyDescent="0.35">
      <c r="B1253" s="155"/>
      <c r="C1253" s="126"/>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row>
    <row r="1254" spans="2:38" s="124" customFormat="1" x14ac:dyDescent="0.35">
      <c r="B1254" s="155"/>
      <c r="C1254" s="126"/>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row>
    <row r="1255" spans="2:38" s="124" customFormat="1" x14ac:dyDescent="0.35">
      <c r="B1255" s="155"/>
      <c r="C1255" s="126"/>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row>
    <row r="1256" spans="2:38" s="124" customFormat="1" x14ac:dyDescent="0.35">
      <c r="B1256" s="155"/>
      <c r="C1256" s="126"/>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row>
    <row r="1257" spans="2:38" s="124" customFormat="1" x14ac:dyDescent="0.35">
      <c r="B1257" s="155"/>
      <c r="C1257" s="126"/>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row>
    <row r="1258" spans="2:38" s="124" customFormat="1" x14ac:dyDescent="0.35">
      <c r="B1258" s="155"/>
      <c r="C1258" s="126"/>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row>
    <row r="1259" spans="2:38" s="124" customFormat="1" x14ac:dyDescent="0.35">
      <c r="B1259" s="155"/>
      <c r="C1259" s="126"/>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row>
    <row r="1260" spans="2:38" s="124" customFormat="1" x14ac:dyDescent="0.35">
      <c r="B1260" s="155"/>
      <c r="C1260" s="126"/>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row>
    <row r="1261" spans="2:38" s="124" customFormat="1" x14ac:dyDescent="0.35">
      <c r="B1261" s="155"/>
      <c r="C1261" s="126"/>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row>
    <row r="1262" spans="2:38" s="124" customFormat="1" x14ac:dyDescent="0.35">
      <c r="B1262" s="155"/>
      <c r="C1262" s="126"/>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row>
    <row r="1263" spans="2:38" s="124" customFormat="1" x14ac:dyDescent="0.35">
      <c r="B1263" s="155"/>
      <c r="C1263" s="126"/>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row>
    <row r="1264" spans="2:38" s="124" customFormat="1" x14ac:dyDescent="0.35">
      <c r="B1264" s="155"/>
      <c r="C1264" s="126"/>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row>
    <row r="1265" spans="2:38" s="124" customFormat="1" x14ac:dyDescent="0.35">
      <c r="B1265" s="155"/>
      <c r="C1265" s="126"/>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row>
    <row r="1266" spans="2:38" s="124" customFormat="1" x14ac:dyDescent="0.35">
      <c r="B1266" s="155"/>
      <c r="C1266" s="126"/>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row>
    <row r="1267" spans="2:38" s="124" customFormat="1" x14ac:dyDescent="0.35">
      <c r="B1267" s="155"/>
      <c r="C1267" s="126"/>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row>
    <row r="1268" spans="2:38" s="124" customFormat="1" x14ac:dyDescent="0.35">
      <c r="B1268" s="155"/>
      <c r="C1268" s="126"/>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row>
    <row r="1269" spans="2:38" s="124" customFormat="1" x14ac:dyDescent="0.35">
      <c r="B1269" s="155"/>
      <c r="C1269" s="126"/>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row>
    <row r="1270" spans="2:38" s="124" customFormat="1" x14ac:dyDescent="0.35">
      <c r="B1270" s="155"/>
      <c r="C1270" s="126"/>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row>
    <row r="1271" spans="2:38" s="124" customFormat="1" x14ac:dyDescent="0.35">
      <c r="B1271" s="155"/>
      <c r="C1271" s="126"/>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row>
    <row r="1272" spans="2:38" s="124" customFormat="1" x14ac:dyDescent="0.35">
      <c r="B1272" s="155"/>
      <c r="C1272" s="126"/>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row>
    <row r="1273" spans="2:38" s="124" customFormat="1" x14ac:dyDescent="0.35">
      <c r="B1273" s="155"/>
      <c r="C1273" s="126"/>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row>
    <row r="1274" spans="2:38" s="124" customFormat="1" x14ac:dyDescent="0.35">
      <c r="B1274" s="155"/>
      <c r="C1274" s="126"/>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row>
    <row r="1275" spans="2:38" s="124" customFormat="1" x14ac:dyDescent="0.35">
      <c r="B1275" s="155"/>
      <c r="C1275" s="126"/>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row>
    <row r="1276" spans="2:38" s="124" customFormat="1" x14ac:dyDescent="0.35">
      <c r="B1276" s="155"/>
      <c r="C1276" s="126"/>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row>
    <row r="1277" spans="2:38" s="124" customFormat="1" x14ac:dyDescent="0.35">
      <c r="B1277" s="155"/>
      <c r="C1277" s="126"/>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row>
    <row r="1278" spans="2:38" s="124" customFormat="1" x14ac:dyDescent="0.35">
      <c r="B1278" s="155"/>
      <c r="C1278" s="126"/>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row>
    <row r="1279" spans="2:38" s="124" customFormat="1" x14ac:dyDescent="0.35">
      <c r="B1279" s="155"/>
      <c r="C1279" s="126"/>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row>
    <row r="1280" spans="2:38" s="124" customFormat="1" x14ac:dyDescent="0.35">
      <c r="B1280" s="155"/>
      <c r="C1280" s="126"/>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row>
    <row r="1281" spans="2:38" s="124" customFormat="1" x14ac:dyDescent="0.35">
      <c r="B1281" s="155"/>
      <c r="C1281" s="126"/>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row>
    <row r="1282" spans="2:38" s="124" customFormat="1" x14ac:dyDescent="0.35">
      <c r="B1282" s="155"/>
      <c r="C1282" s="126"/>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row>
    <row r="1283" spans="2:38" s="124" customFormat="1" x14ac:dyDescent="0.35">
      <c r="B1283" s="155"/>
      <c r="C1283" s="126"/>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row>
    <row r="1284" spans="2:38" s="124" customFormat="1" x14ac:dyDescent="0.35">
      <c r="B1284" s="155"/>
      <c r="C1284" s="126"/>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row>
    <row r="1285" spans="2:38" s="124" customFormat="1" x14ac:dyDescent="0.35">
      <c r="B1285" s="155"/>
      <c r="C1285" s="126"/>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row>
    <row r="1286" spans="2:38" s="124" customFormat="1" x14ac:dyDescent="0.35">
      <c r="B1286" s="155"/>
      <c r="C1286" s="126"/>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row>
    <row r="1287" spans="2:38" s="124" customFormat="1" x14ac:dyDescent="0.35">
      <c r="B1287" s="155"/>
      <c r="C1287" s="126"/>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row>
    <row r="1288" spans="2:38" s="124" customFormat="1" x14ac:dyDescent="0.35">
      <c r="B1288" s="155"/>
      <c r="C1288" s="126"/>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row>
    <row r="1289" spans="2:38" s="124" customFormat="1" x14ac:dyDescent="0.35">
      <c r="B1289" s="155"/>
      <c r="C1289" s="126"/>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row>
    <row r="1290" spans="2:38" s="124" customFormat="1" x14ac:dyDescent="0.35">
      <c r="B1290" s="155"/>
      <c r="C1290" s="126"/>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row>
    <row r="1291" spans="2:38" s="124" customFormat="1" x14ac:dyDescent="0.35">
      <c r="B1291" s="155"/>
      <c r="C1291" s="126"/>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row>
    <row r="1292" spans="2:38" s="124" customFormat="1" x14ac:dyDescent="0.35">
      <c r="B1292" s="155"/>
      <c r="C1292" s="126"/>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row>
    <row r="1293" spans="2:38" s="124" customFormat="1" x14ac:dyDescent="0.35">
      <c r="B1293" s="155"/>
      <c r="C1293" s="126"/>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row>
    <row r="1294" spans="2:38" s="124" customFormat="1" x14ac:dyDescent="0.35">
      <c r="B1294" s="155"/>
      <c r="C1294" s="126"/>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row>
    <row r="1295" spans="2:38" s="124" customFormat="1" x14ac:dyDescent="0.35">
      <c r="B1295" s="155"/>
      <c r="C1295" s="126"/>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row>
    <row r="1296" spans="2:38" s="124" customFormat="1" x14ac:dyDescent="0.35">
      <c r="B1296" s="155"/>
      <c r="C1296" s="126"/>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row>
    <row r="1297" spans="2:38" s="124" customFormat="1" x14ac:dyDescent="0.35">
      <c r="B1297" s="155"/>
      <c r="C1297" s="126"/>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row>
    <row r="1298" spans="2:38" s="124" customFormat="1" x14ac:dyDescent="0.35">
      <c r="B1298" s="155"/>
      <c r="C1298" s="126"/>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row>
    <row r="1299" spans="2:38" s="124" customFormat="1" x14ac:dyDescent="0.35">
      <c r="B1299" s="155"/>
      <c r="C1299" s="126"/>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row>
    <row r="1300" spans="2:38" s="124" customFormat="1" x14ac:dyDescent="0.35">
      <c r="B1300" s="155"/>
      <c r="C1300" s="126"/>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row>
    <row r="1301" spans="2:38" s="124" customFormat="1" x14ac:dyDescent="0.35">
      <c r="B1301" s="155"/>
      <c r="C1301" s="126"/>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row>
    <row r="1302" spans="2:38" s="124" customFormat="1" x14ac:dyDescent="0.35">
      <c r="B1302" s="155"/>
      <c r="C1302" s="126"/>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row>
    <row r="1303" spans="2:38" s="124" customFormat="1" x14ac:dyDescent="0.35">
      <c r="B1303" s="155"/>
      <c r="C1303" s="126"/>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row>
    <row r="1304" spans="2:38" s="124" customFormat="1" x14ac:dyDescent="0.35">
      <c r="B1304" s="155"/>
      <c r="C1304" s="126"/>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row>
    <row r="1305" spans="2:38" s="124" customFormat="1" x14ac:dyDescent="0.35">
      <c r="B1305" s="155"/>
      <c r="C1305" s="126"/>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row>
    <row r="1306" spans="2:38" s="124" customFormat="1" x14ac:dyDescent="0.35">
      <c r="B1306" s="155"/>
      <c r="C1306" s="126"/>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row>
    <row r="1307" spans="2:38" s="124" customFormat="1" x14ac:dyDescent="0.35">
      <c r="B1307" s="155"/>
      <c r="C1307" s="126"/>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row>
    <row r="1308" spans="2:38" s="124" customFormat="1" x14ac:dyDescent="0.35">
      <c r="B1308" s="155"/>
      <c r="C1308" s="126"/>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row>
    <row r="1309" spans="2:38" s="124" customFormat="1" x14ac:dyDescent="0.35">
      <c r="B1309" s="155"/>
      <c r="C1309" s="126"/>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row>
    <row r="1310" spans="2:38" s="124" customFormat="1" x14ac:dyDescent="0.35">
      <c r="B1310" s="155"/>
      <c r="C1310" s="126"/>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row>
    <row r="1311" spans="2:38" s="124" customFormat="1" x14ac:dyDescent="0.35">
      <c r="B1311" s="155"/>
      <c r="C1311" s="126"/>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row>
    <row r="1312" spans="2:38" s="124" customFormat="1" x14ac:dyDescent="0.35">
      <c r="B1312" s="155"/>
      <c r="C1312" s="126"/>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row>
    <row r="1313" spans="2:38" s="124" customFormat="1" x14ac:dyDescent="0.35">
      <c r="B1313" s="155"/>
      <c r="C1313" s="126"/>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row>
    <row r="1314" spans="2:38" s="124" customFormat="1" x14ac:dyDescent="0.35">
      <c r="B1314" s="155"/>
      <c r="C1314" s="126"/>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row>
    <row r="1315" spans="2:38" s="124" customFormat="1" x14ac:dyDescent="0.35">
      <c r="B1315" s="155"/>
      <c r="C1315" s="126"/>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row>
    <row r="1316" spans="2:38" s="124" customFormat="1" x14ac:dyDescent="0.35">
      <c r="B1316" s="155"/>
      <c r="C1316" s="126"/>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row>
    <row r="1317" spans="2:38" s="124" customFormat="1" x14ac:dyDescent="0.35">
      <c r="B1317" s="155"/>
      <c r="C1317" s="126"/>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row>
    <row r="1318" spans="2:38" s="124" customFormat="1" x14ac:dyDescent="0.35">
      <c r="B1318" s="155"/>
      <c r="C1318" s="126"/>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row>
    <row r="1319" spans="2:38" s="124" customFormat="1" x14ac:dyDescent="0.35">
      <c r="B1319" s="155"/>
      <c r="C1319" s="126"/>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row>
    <row r="1320" spans="2:38" s="124" customFormat="1" x14ac:dyDescent="0.35">
      <c r="B1320" s="155"/>
      <c r="C1320" s="126"/>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row>
    <row r="1321" spans="2:38" s="124" customFormat="1" x14ac:dyDescent="0.35">
      <c r="B1321" s="155"/>
      <c r="C1321" s="126"/>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row>
    <row r="1322" spans="2:38" s="124" customFormat="1" x14ac:dyDescent="0.35">
      <c r="B1322" s="155"/>
      <c r="C1322" s="126"/>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row>
    <row r="1323" spans="2:38" s="124" customFormat="1" x14ac:dyDescent="0.35">
      <c r="B1323" s="155"/>
      <c r="C1323" s="126"/>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row>
    <row r="1324" spans="2:38" s="124" customFormat="1" x14ac:dyDescent="0.35">
      <c r="B1324" s="155"/>
      <c r="C1324" s="126"/>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row>
    <row r="1325" spans="2:38" s="124" customFormat="1" x14ac:dyDescent="0.35">
      <c r="B1325" s="155"/>
      <c r="C1325" s="126"/>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row>
    <row r="1326" spans="2:38" s="124" customFormat="1" x14ac:dyDescent="0.35">
      <c r="B1326" s="155"/>
      <c r="C1326" s="126"/>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row>
    <row r="1327" spans="2:38" s="124" customFormat="1" x14ac:dyDescent="0.35">
      <c r="B1327" s="155"/>
      <c r="C1327" s="126"/>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row>
    <row r="1328" spans="2:38" s="124" customFormat="1" x14ac:dyDescent="0.35">
      <c r="B1328" s="155"/>
      <c r="C1328" s="126"/>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row>
    <row r="1329" spans="2:38" s="124" customFormat="1" x14ac:dyDescent="0.35">
      <c r="B1329" s="155"/>
      <c r="C1329" s="126"/>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row>
    <row r="1330" spans="2:38" s="124" customFormat="1" x14ac:dyDescent="0.35">
      <c r="B1330" s="155"/>
      <c r="C1330" s="126"/>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row>
    <row r="1331" spans="2:38" s="124" customFormat="1" x14ac:dyDescent="0.35">
      <c r="B1331" s="155"/>
      <c r="C1331" s="126"/>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row>
    <row r="1332" spans="2:38" s="124" customFormat="1" x14ac:dyDescent="0.35">
      <c r="B1332" s="155"/>
      <c r="C1332" s="126"/>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row>
    <row r="1333" spans="2:38" s="124" customFormat="1" x14ac:dyDescent="0.35">
      <c r="B1333" s="155"/>
      <c r="C1333" s="126"/>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row>
    <row r="1334" spans="2:38" s="124" customFormat="1" x14ac:dyDescent="0.35">
      <c r="B1334" s="155"/>
      <c r="C1334" s="126"/>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row>
    <row r="1335" spans="2:38" s="124" customFormat="1" x14ac:dyDescent="0.35">
      <c r="B1335" s="155"/>
      <c r="C1335" s="126"/>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row>
    <row r="1336" spans="2:38" s="124" customFormat="1" x14ac:dyDescent="0.35">
      <c r="B1336" s="155"/>
      <c r="C1336" s="126"/>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row>
    <row r="1337" spans="2:38" s="124" customFormat="1" x14ac:dyDescent="0.35">
      <c r="B1337" s="155"/>
      <c r="C1337" s="126"/>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row>
    <row r="1338" spans="2:38" s="124" customFormat="1" x14ac:dyDescent="0.35">
      <c r="B1338" s="155"/>
      <c r="C1338" s="126"/>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row>
    <row r="1339" spans="2:38" s="124" customFormat="1" x14ac:dyDescent="0.35">
      <c r="B1339" s="155"/>
      <c r="C1339" s="126"/>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row>
    <row r="1340" spans="2:38" s="124" customFormat="1" x14ac:dyDescent="0.35">
      <c r="B1340" s="155"/>
      <c r="C1340" s="126"/>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row>
    <row r="1341" spans="2:38" s="124" customFormat="1" x14ac:dyDescent="0.35">
      <c r="B1341" s="155"/>
      <c r="C1341" s="126"/>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row>
    <row r="1342" spans="2:38" s="124" customFormat="1" x14ac:dyDescent="0.35">
      <c r="B1342" s="155"/>
      <c r="C1342" s="126"/>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row>
    <row r="1343" spans="2:38" s="124" customFormat="1" x14ac:dyDescent="0.35">
      <c r="B1343" s="155"/>
      <c r="C1343" s="126"/>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row>
    <row r="1344" spans="2:38" s="124" customFormat="1" x14ac:dyDescent="0.35">
      <c r="B1344" s="155"/>
      <c r="C1344" s="126"/>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row>
    <row r="1345" spans="2:38" s="124" customFormat="1" x14ac:dyDescent="0.35">
      <c r="B1345" s="155"/>
      <c r="C1345" s="126"/>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row>
    <row r="1346" spans="2:38" s="124" customFormat="1" x14ac:dyDescent="0.35">
      <c r="B1346" s="155"/>
      <c r="C1346" s="126"/>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row>
    <row r="1347" spans="2:38" s="124" customFormat="1" x14ac:dyDescent="0.35">
      <c r="B1347" s="155"/>
      <c r="C1347" s="126"/>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row>
    <row r="1348" spans="2:38" s="124" customFormat="1" x14ac:dyDescent="0.35">
      <c r="B1348" s="155"/>
      <c r="C1348" s="126"/>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row>
    <row r="1349" spans="2:38" s="124" customFormat="1" x14ac:dyDescent="0.35">
      <c r="B1349" s="155"/>
      <c r="C1349" s="126"/>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row>
    <row r="1350" spans="2:38" s="124" customFormat="1" x14ac:dyDescent="0.35">
      <c r="B1350" s="155"/>
      <c r="C1350" s="126"/>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row>
    <row r="1351" spans="2:38" s="124" customFormat="1" x14ac:dyDescent="0.35">
      <c r="B1351" s="155"/>
      <c r="C1351" s="126"/>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row>
    <row r="1352" spans="2:38" s="124" customFormat="1" x14ac:dyDescent="0.35">
      <c r="B1352" s="155"/>
      <c r="C1352" s="126"/>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row>
    <row r="1353" spans="2:38" s="124" customFormat="1" x14ac:dyDescent="0.35">
      <c r="B1353" s="155"/>
      <c r="C1353" s="126"/>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row>
    <row r="1354" spans="2:38" s="124" customFormat="1" x14ac:dyDescent="0.35">
      <c r="B1354" s="155"/>
      <c r="C1354" s="126"/>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row>
    <row r="1355" spans="2:38" s="124" customFormat="1" x14ac:dyDescent="0.35">
      <c r="B1355" s="155"/>
      <c r="C1355" s="126"/>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row>
    <row r="1356" spans="2:38" s="124" customFormat="1" x14ac:dyDescent="0.35">
      <c r="B1356" s="155"/>
      <c r="C1356" s="126"/>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row>
    <row r="1357" spans="2:38" s="124" customFormat="1" x14ac:dyDescent="0.35">
      <c r="B1357" s="155"/>
      <c r="C1357" s="126"/>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row>
    <row r="1358" spans="2:38" s="124" customFormat="1" x14ac:dyDescent="0.35">
      <c r="B1358" s="155"/>
      <c r="C1358" s="126"/>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row>
    <row r="1359" spans="2:38" s="124" customFormat="1" x14ac:dyDescent="0.35">
      <c r="B1359" s="155"/>
      <c r="C1359" s="126"/>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row>
    <row r="1360" spans="2:38" s="124" customFormat="1" x14ac:dyDescent="0.35">
      <c r="B1360" s="155"/>
      <c r="C1360" s="126"/>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row>
    <row r="1361" spans="2:38" s="124" customFormat="1" x14ac:dyDescent="0.35">
      <c r="B1361" s="155"/>
      <c r="C1361" s="126"/>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row>
    <row r="1362" spans="2:38" s="124" customFormat="1" x14ac:dyDescent="0.35">
      <c r="B1362" s="155"/>
      <c r="C1362" s="126"/>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row>
    <row r="1363" spans="2:38" s="124" customFormat="1" x14ac:dyDescent="0.35">
      <c r="B1363" s="155"/>
      <c r="C1363" s="126"/>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row>
    <row r="1364" spans="2:38" s="124" customFormat="1" x14ac:dyDescent="0.35">
      <c r="B1364" s="155"/>
      <c r="C1364" s="126"/>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row>
    <row r="1365" spans="2:38" s="124" customFormat="1" x14ac:dyDescent="0.35">
      <c r="B1365" s="155"/>
      <c r="C1365" s="126"/>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row>
    <row r="1366" spans="2:38" s="124" customFormat="1" x14ac:dyDescent="0.35">
      <c r="B1366" s="155"/>
      <c r="C1366" s="126"/>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row>
    <row r="1367" spans="2:38" s="124" customFormat="1" x14ac:dyDescent="0.35">
      <c r="B1367" s="155"/>
      <c r="C1367" s="126"/>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row>
    <row r="1368" spans="2:38" s="124" customFormat="1" x14ac:dyDescent="0.35">
      <c r="B1368" s="155"/>
      <c r="C1368" s="126"/>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row>
    <row r="1369" spans="2:38" s="124" customFormat="1" x14ac:dyDescent="0.35">
      <c r="B1369" s="155"/>
      <c r="C1369" s="126"/>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row>
    <row r="1370" spans="2:38" s="124" customFormat="1" x14ac:dyDescent="0.35">
      <c r="B1370" s="155"/>
      <c r="C1370" s="126"/>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row>
    <row r="1371" spans="2:38" s="124" customFormat="1" x14ac:dyDescent="0.35">
      <c r="B1371" s="155"/>
      <c r="C1371" s="126"/>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row>
    <row r="1372" spans="2:38" s="124" customFormat="1" x14ac:dyDescent="0.35">
      <c r="B1372" s="155"/>
      <c r="C1372" s="126"/>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row>
    <row r="1373" spans="2:38" s="124" customFormat="1" x14ac:dyDescent="0.35">
      <c r="B1373" s="155"/>
      <c r="C1373" s="126"/>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row>
    <row r="1374" spans="2:38" s="124" customFormat="1" x14ac:dyDescent="0.35">
      <c r="B1374" s="155"/>
      <c r="C1374" s="126"/>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row>
    <row r="1375" spans="2:38" s="124" customFormat="1" x14ac:dyDescent="0.35">
      <c r="B1375" s="155"/>
      <c r="C1375" s="126"/>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row>
    <row r="1376" spans="2:38" s="124" customFormat="1" x14ac:dyDescent="0.35">
      <c r="B1376" s="155"/>
      <c r="C1376" s="126"/>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row>
    <row r="1377" spans="2:38" s="124" customFormat="1" x14ac:dyDescent="0.35">
      <c r="B1377" s="155"/>
      <c r="C1377" s="126"/>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row>
    <row r="1378" spans="2:38" s="124" customFormat="1" x14ac:dyDescent="0.35">
      <c r="B1378" s="155"/>
      <c r="C1378" s="126"/>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row>
    <row r="1379" spans="2:38" s="124" customFormat="1" x14ac:dyDescent="0.35">
      <c r="B1379" s="155"/>
      <c r="C1379" s="126"/>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row>
    <row r="1380" spans="2:38" s="124" customFormat="1" x14ac:dyDescent="0.35">
      <c r="B1380" s="155"/>
      <c r="C1380" s="126"/>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row>
    <row r="1381" spans="2:38" s="124" customFormat="1" x14ac:dyDescent="0.35">
      <c r="B1381" s="155"/>
      <c r="C1381" s="126"/>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row>
    <row r="1382" spans="2:38" s="124" customFormat="1" x14ac:dyDescent="0.35">
      <c r="B1382" s="155"/>
      <c r="C1382" s="126"/>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row>
    <row r="1383" spans="2:38" s="124" customFormat="1" x14ac:dyDescent="0.35">
      <c r="B1383" s="155"/>
      <c r="C1383" s="126"/>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row>
    <row r="1384" spans="2:38" s="124" customFormat="1" x14ac:dyDescent="0.35">
      <c r="B1384" s="155"/>
      <c r="C1384" s="126"/>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row>
    <row r="1385" spans="2:38" s="124" customFormat="1" x14ac:dyDescent="0.35">
      <c r="B1385" s="155"/>
      <c r="C1385" s="126"/>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row>
    <row r="1386" spans="2:38" s="124" customFormat="1" x14ac:dyDescent="0.35">
      <c r="B1386" s="155"/>
      <c r="C1386" s="126"/>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row>
    <row r="1387" spans="2:38" s="124" customFormat="1" x14ac:dyDescent="0.35">
      <c r="B1387" s="155"/>
      <c r="C1387" s="126"/>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row>
    <row r="1388" spans="2:38" s="124" customFormat="1" x14ac:dyDescent="0.35">
      <c r="B1388" s="155"/>
      <c r="C1388" s="126"/>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row>
    <row r="1389" spans="2:38" s="124" customFormat="1" x14ac:dyDescent="0.35">
      <c r="B1389" s="155"/>
      <c r="C1389" s="126"/>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row>
    <row r="1390" spans="2:38" s="124" customFormat="1" x14ac:dyDescent="0.35">
      <c r="B1390" s="155"/>
      <c r="C1390" s="126"/>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row>
    <row r="1391" spans="2:38" s="124" customFormat="1" x14ac:dyDescent="0.35">
      <c r="B1391" s="155"/>
      <c r="C1391" s="126"/>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row>
    <row r="1392" spans="2:38" s="124" customFormat="1" x14ac:dyDescent="0.35">
      <c r="B1392" s="155"/>
      <c r="C1392" s="126"/>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row>
    <row r="1393" spans="2:38" s="124" customFormat="1" x14ac:dyDescent="0.35">
      <c r="B1393" s="155"/>
      <c r="C1393" s="126"/>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row>
    <row r="1394" spans="2:38" s="124" customFormat="1" x14ac:dyDescent="0.35">
      <c r="B1394" s="155"/>
      <c r="C1394" s="126"/>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row>
    <row r="1395" spans="2:38" s="124" customFormat="1" x14ac:dyDescent="0.35">
      <c r="B1395" s="155"/>
      <c r="C1395" s="126"/>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row>
    <row r="1396" spans="2:38" s="124" customFormat="1" x14ac:dyDescent="0.35">
      <c r="B1396" s="155"/>
      <c r="C1396" s="126"/>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row>
    <row r="1397" spans="2:38" s="124" customFormat="1" x14ac:dyDescent="0.35">
      <c r="B1397" s="155"/>
      <c r="C1397" s="126"/>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row>
    <row r="1398" spans="2:38" s="124" customFormat="1" x14ac:dyDescent="0.35">
      <c r="B1398" s="155"/>
      <c r="C1398" s="126"/>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row>
    <row r="1399" spans="2:38" s="124" customFormat="1" x14ac:dyDescent="0.35">
      <c r="B1399" s="155"/>
      <c r="C1399" s="126"/>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row>
    <row r="1400" spans="2:38" s="124" customFormat="1" x14ac:dyDescent="0.35">
      <c r="B1400" s="155"/>
      <c r="C1400" s="126"/>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row>
    <row r="1401" spans="2:38" s="124" customFormat="1" x14ac:dyDescent="0.35">
      <c r="B1401" s="155"/>
      <c r="C1401" s="126"/>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row>
    <row r="1402" spans="2:38" s="124" customFormat="1" x14ac:dyDescent="0.35">
      <c r="B1402" s="155"/>
      <c r="C1402" s="126"/>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row>
    <row r="1403" spans="2:38" s="124" customFormat="1" x14ac:dyDescent="0.35">
      <c r="B1403" s="155"/>
      <c r="C1403" s="126"/>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row>
    <row r="1404" spans="2:38" s="124" customFormat="1" x14ac:dyDescent="0.35">
      <c r="B1404" s="155"/>
      <c r="C1404" s="126"/>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row>
    <row r="1405" spans="2:38" s="124" customFormat="1" x14ac:dyDescent="0.35">
      <c r="B1405" s="155"/>
      <c r="C1405" s="126"/>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row>
    <row r="1406" spans="2:38" s="124" customFormat="1" x14ac:dyDescent="0.35">
      <c r="B1406" s="155"/>
      <c r="C1406" s="126"/>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row>
    <row r="1407" spans="2:38" s="124" customFormat="1" x14ac:dyDescent="0.35">
      <c r="B1407" s="155"/>
      <c r="C1407" s="126"/>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row>
    <row r="1408" spans="2:38" s="124" customFormat="1" x14ac:dyDescent="0.35">
      <c r="B1408" s="155"/>
      <c r="C1408" s="126"/>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row>
    <row r="1409" spans="2:38" s="124" customFormat="1" x14ac:dyDescent="0.35">
      <c r="B1409" s="155"/>
      <c r="C1409" s="126"/>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row>
    <row r="1410" spans="2:38" s="124" customFormat="1" x14ac:dyDescent="0.35">
      <c r="B1410" s="155"/>
      <c r="C1410" s="126"/>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row>
    <row r="1411" spans="2:38" s="124" customFormat="1" x14ac:dyDescent="0.35">
      <c r="B1411" s="155"/>
      <c r="C1411" s="126"/>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row>
    <row r="1412" spans="2:38" s="124" customFormat="1" x14ac:dyDescent="0.35">
      <c r="B1412" s="155"/>
      <c r="C1412" s="126"/>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row>
    <row r="1413" spans="2:38" s="124" customFormat="1" x14ac:dyDescent="0.35">
      <c r="B1413" s="155"/>
      <c r="C1413" s="126"/>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row>
    <row r="1414" spans="2:38" s="124" customFormat="1" x14ac:dyDescent="0.35">
      <c r="B1414" s="155"/>
      <c r="C1414" s="126"/>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row>
    <row r="1415" spans="2:38" s="124" customFormat="1" x14ac:dyDescent="0.35">
      <c r="B1415" s="155"/>
      <c r="C1415" s="126"/>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row>
    <row r="1416" spans="2:38" s="124" customFormat="1" x14ac:dyDescent="0.35">
      <c r="B1416" s="155"/>
      <c r="C1416" s="126"/>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row>
    <row r="1417" spans="2:38" s="124" customFormat="1" x14ac:dyDescent="0.35">
      <c r="B1417" s="155"/>
      <c r="C1417" s="126"/>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row>
    <row r="1418" spans="2:38" s="124" customFormat="1" x14ac:dyDescent="0.35">
      <c r="B1418" s="155"/>
      <c r="C1418" s="126"/>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row>
    <row r="1419" spans="2:38" s="124" customFormat="1" x14ac:dyDescent="0.35">
      <c r="B1419" s="155"/>
      <c r="C1419" s="126"/>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row>
    <row r="1420" spans="2:38" s="124" customFormat="1" x14ac:dyDescent="0.35">
      <c r="B1420" s="155"/>
      <c r="C1420" s="126"/>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row>
    <row r="1421" spans="2:38" s="124" customFormat="1" x14ac:dyDescent="0.35">
      <c r="B1421" s="155"/>
      <c r="C1421" s="126"/>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row>
    <row r="1422" spans="2:38" s="124" customFormat="1" x14ac:dyDescent="0.35">
      <c r="B1422" s="155"/>
      <c r="C1422" s="126"/>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row>
    <row r="1423" spans="2:38" s="124" customFormat="1" x14ac:dyDescent="0.35">
      <c r="B1423" s="155"/>
      <c r="C1423" s="126"/>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row>
    <row r="1424" spans="2:38" s="124" customFormat="1" x14ac:dyDescent="0.35">
      <c r="B1424" s="155"/>
      <c r="C1424" s="126"/>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row>
    <row r="1425" spans="2:38" s="124" customFormat="1" x14ac:dyDescent="0.35">
      <c r="B1425" s="155"/>
      <c r="C1425" s="126"/>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row>
    <row r="1426" spans="2:38" s="124" customFormat="1" x14ac:dyDescent="0.35">
      <c r="B1426" s="155"/>
      <c r="C1426" s="126"/>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row>
    <row r="1427" spans="2:38" s="124" customFormat="1" x14ac:dyDescent="0.35">
      <c r="B1427" s="155"/>
      <c r="C1427" s="126"/>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row>
    <row r="1428" spans="2:38" s="124" customFormat="1" x14ac:dyDescent="0.35">
      <c r="B1428" s="155"/>
      <c r="C1428" s="126"/>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row>
    <row r="1429" spans="2:38" s="124" customFormat="1" x14ac:dyDescent="0.35">
      <c r="B1429" s="155"/>
      <c r="C1429" s="126"/>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row>
    <row r="1430" spans="2:38" s="124" customFormat="1" x14ac:dyDescent="0.35">
      <c r="B1430" s="155"/>
      <c r="C1430" s="126"/>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row>
    <row r="1431" spans="2:38" s="124" customFormat="1" x14ac:dyDescent="0.35">
      <c r="B1431" s="155"/>
      <c r="C1431" s="126"/>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row>
    <row r="1432" spans="2:38" s="124" customFormat="1" x14ac:dyDescent="0.35">
      <c r="B1432" s="155"/>
      <c r="C1432" s="126"/>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row>
    <row r="1433" spans="2:38" s="124" customFormat="1" x14ac:dyDescent="0.35">
      <c r="B1433" s="155"/>
      <c r="C1433" s="126"/>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row>
    <row r="1434" spans="2:38" s="124" customFormat="1" x14ac:dyDescent="0.35">
      <c r="B1434" s="155"/>
      <c r="C1434" s="126"/>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row>
    <row r="1435" spans="2:38" s="124" customFormat="1" x14ac:dyDescent="0.35">
      <c r="B1435" s="155"/>
      <c r="C1435" s="126"/>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row>
    <row r="1436" spans="2:38" s="124" customFormat="1" x14ac:dyDescent="0.35">
      <c r="B1436" s="155"/>
      <c r="C1436" s="126"/>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row>
    <row r="1437" spans="2:38" s="124" customFormat="1" x14ac:dyDescent="0.35">
      <c r="B1437" s="155"/>
      <c r="C1437" s="126"/>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row>
    <row r="1438" spans="2:38" s="124" customFormat="1" x14ac:dyDescent="0.35">
      <c r="B1438" s="155"/>
      <c r="C1438" s="126"/>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row>
    <row r="1439" spans="2:38" s="124" customFormat="1" x14ac:dyDescent="0.35">
      <c r="B1439" s="155"/>
      <c r="C1439" s="126"/>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row>
    <row r="1440" spans="2:38" s="124" customFormat="1" x14ac:dyDescent="0.35">
      <c r="B1440" s="155"/>
      <c r="C1440" s="126"/>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row>
    <row r="1441" spans="2:38" s="124" customFormat="1" x14ac:dyDescent="0.35">
      <c r="B1441" s="155"/>
      <c r="C1441" s="126"/>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row>
    <row r="1442" spans="2:38" s="124" customFormat="1" x14ac:dyDescent="0.35">
      <c r="B1442" s="155"/>
      <c r="C1442" s="126"/>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row>
    <row r="1443" spans="2:38" s="124" customFormat="1" x14ac:dyDescent="0.35">
      <c r="B1443" s="155"/>
      <c r="C1443" s="126"/>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row>
    <row r="1444" spans="2:38" s="124" customFormat="1" x14ac:dyDescent="0.35">
      <c r="B1444" s="155"/>
      <c r="C1444" s="126"/>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row>
    <row r="1445" spans="2:38" s="124" customFormat="1" x14ac:dyDescent="0.35">
      <c r="B1445" s="155"/>
      <c r="C1445" s="126"/>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row>
    <row r="1446" spans="2:38" s="124" customFormat="1" x14ac:dyDescent="0.35">
      <c r="B1446" s="155"/>
      <c r="C1446" s="126"/>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row>
    <row r="1447" spans="2:38" s="124" customFormat="1" x14ac:dyDescent="0.35">
      <c r="B1447" s="155"/>
      <c r="C1447" s="126"/>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row>
    <row r="1448" spans="2:38" s="124" customFormat="1" x14ac:dyDescent="0.35">
      <c r="B1448" s="155"/>
      <c r="C1448" s="126"/>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row>
    <row r="1449" spans="2:38" s="124" customFormat="1" x14ac:dyDescent="0.35">
      <c r="B1449" s="155"/>
      <c r="C1449" s="126"/>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row>
    <row r="1450" spans="2:38" s="124" customFormat="1" x14ac:dyDescent="0.35">
      <c r="B1450" s="155"/>
      <c r="C1450" s="126"/>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row>
    <row r="1451" spans="2:38" s="124" customFormat="1" x14ac:dyDescent="0.35">
      <c r="B1451" s="155"/>
      <c r="C1451" s="126"/>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row>
    <row r="1452" spans="2:38" s="124" customFormat="1" x14ac:dyDescent="0.35">
      <c r="B1452" s="155"/>
      <c r="C1452" s="126"/>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row>
    <row r="1453" spans="2:38" s="124" customFormat="1" x14ac:dyDescent="0.35">
      <c r="B1453" s="155"/>
      <c r="C1453" s="126"/>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row>
    <row r="1454" spans="2:38" s="124" customFormat="1" x14ac:dyDescent="0.35">
      <c r="B1454" s="155"/>
      <c r="C1454" s="126"/>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row>
    <row r="1455" spans="2:38" s="124" customFormat="1" x14ac:dyDescent="0.35">
      <c r="B1455" s="155"/>
      <c r="C1455" s="126"/>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row>
    <row r="1456" spans="2:38" s="124" customFormat="1" x14ac:dyDescent="0.35">
      <c r="B1456" s="155"/>
      <c r="C1456" s="126"/>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row>
    <row r="1457" spans="2:38" s="124" customFormat="1" x14ac:dyDescent="0.35">
      <c r="B1457" s="155"/>
      <c r="C1457" s="126"/>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row>
    <row r="1458" spans="2:38" s="124" customFormat="1" x14ac:dyDescent="0.35">
      <c r="B1458" s="155"/>
      <c r="C1458" s="126"/>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row>
    <row r="1459" spans="2:38" s="124" customFormat="1" x14ac:dyDescent="0.35">
      <c r="B1459" s="155"/>
      <c r="C1459" s="126"/>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row>
    <row r="1460" spans="2:38" s="124" customFormat="1" x14ac:dyDescent="0.35">
      <c r="B1460" s="155"/>
      <c r="C1460" s="126"/>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row>
    <row r="1461" spans="2:38" s="124" customFormat="1" x14ac:dyDescent="0.35">
      <c r="B1461" s="155"/>
      <c r="C1461" s="126"/>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row>
    <row r="1462" spans="2:38" s="124" customFormat="1" x14ac:dyDescent="0.35">
      <c r="B1462" s="155"/>
      <c r="C1462" s="126"/>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row>
    <row r="1463" spans="2:38" s="124" customFormat="1" x14ac:dyDescent="0.35">
      <c r="B1463" s="155"/>
      <c r="C1463" s="126"/>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row>
    <row r="1464" spans="2:38" s="124" customFormat="1" x14ac:dyDescent="0.35">
      <c r="B1464" s="155"/>
      <c r="C1464" s="126"/>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row>
    <row r="1465" spans="2:38" s="124" customFormat="1" x14ac:dyDescent="0.35">
      <c r="B1465" s="155"/>
      <c r="C1465" s="126"/>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row>
    <row r="1466" spans="2:38" s="124" customFormat="1" x14ac:dyDescent="0.35">
      <c r="B1466" s="155"/>
      <c r="C1466" s="126"/>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row>
    <row r="1467" spans="2:38" s="124" customFormat="1" x14ac:dyDescent="0.35">
      <c r="B1467" s="155"/>
      <c r="C1467" s="126"/>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row>
    <row r="1468" spans="2:38" s="124" customFormat="1" x14ac:dyDescent="0.35">
      <c r="B1468" s="155"/>
      <c r="C1468" s="126"/>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row>
    <row r="1469" spans="2:38" s="124" customFormat="1" x14ac:dyDescent="0.35">
      <c r="B1469" s="155"/>
      <c r="C1469" s="126"/>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row>
    <row r="1470" spans="2:38" s="124" customFormat="1" x14ac:dyDescent="0.35">
      <c r="B1470" s="155"/>
      <c r="C1470" s="126"/>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row>
    <row r="1471" spans="2:38" s="124" customFormat="1" x14ac:dyDescent="0.35">
      <c r="B1471" s="155"/>
      <c r="C1471" s="126"/>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row>
    <row r="1472" spans="2:38" s="124" customFormat="1" x14ac:dyDescent="0.35">
      <c r="B1472" s="155"/>
      <c r="C1472" s="126"/>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row>
    <row r="1473" spans="2:38" s="124" customFormat="1" x14ac:dyDescent="0.35">
      <c r="B1473" s="155"/>
      <c r="C1473" s="126"/>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row>
    <row r="1474" spans="2:38" s="124" customFormat="1" x14ac:dyDescent="0.35">
      <c r="B1474" s="155"/>
      <c r="C1474" s="126"/>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row>
    <row r="1475" spans="2:38" s="124" customFormat="1" x14ac:dyDescent="0.35">
      <c r="B1475" s="155"/>
      <c r="C1475" s="126"/>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row>
    <row r="1476" spans="2:38" s="124" customFormat="1" x14ac:dyDescent="0.35">
      <c r="B1476" s="155"/>
      <c r="C1476" s="126"/>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row>
    <row r="1477" spans="2:38" s="124" customFormat="1" x14ac:dyDescent="0.35">
      <c r="B1477" s="155"/>
      <c r="C1477" s="126"/>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row>
    <row r="1478" spans="2:38" s="124" customFormat="1" x14ac:dyDescent="0.35">
      <c r="B1478" s="155"/>
      <c r="C1478" s="126"/>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row>
    <row r="1479" spans="2:38" s="124" customFormat="1" x14ac:dyDescent="0.35">
      <c r="B1479" s="155"/>
      <c r="C1479" s="126"/>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row>
    <row r="1480" spans="2:38" s="124" customFormat="1" x14ac:dyDescent="0.35">
      <c r="B1480" s="155"/>
      <c r="C1480" s="126"/>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row>
    <row r="1481" spans="2:38" s="124" customFormat="1" x14ac:dyDescent="0.35">
      <c r="B1481" s="155"/>
      <c r="C1481" s="126"/>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row>
    <row r="1482" spans="2:38" s="124" customFormat="1" x14ac:dyDescent="0.35">
      <c r="B1482" s="155"/>
      <c r="C1482" s="126"/>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row>
    <row r="1483" spans="2:38" s="124" customFormat="1" x14ac:dyDescent="0.35">
      <c r="B1483" s="155"/>
      <c r="C1483" s="126"/>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row>
    <row r="1484" spans="2:38" s="124" customFormat="1" x14ac:dyDescent="0.35">
      <c r="B1484" s="155"/>
      <c r="C1484" s="126"/>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row>
    <row r="1485" spans="2:38" s="124" customFormat="1" x14ac:dyDescent="0.35">
      <c r="B1485" s="155"/>
      <c r="C1485" s="126"/>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row>
    <row r="1486" spans="2:38" s="124" customFormat="1" x14ac:dyDescent="0.35">
      <c r="B1486" s="155"/>
      <c r="C1486" s="126"/>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row>
    <row r="1487" spans="2:38" s="124" customFormat="1" x14ac:dyDescent="0.35">
      <c r="B1487" s="155"/>
      <c r="C1487" s="126"/>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row>
    <row r="1488" spans="2:38" s="124" customFormat="1" x14ac:dyDescent="0.35">
      <c r="B1488" s="155"/>
      <c r="C1488" s="126"/>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row>
    <row r="1489" spans="2:38" s="124" customFormat="1" x14ac:dyDescent="0.35">
      <c r="B1489" s="155"/>
      <c r="C1489" s="126"/>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row>
    <row r="1490" spans="2:38" s="124" customFormat="1" x14ac:dyDescent="0.35">
      <c r="B1490" s="155"/>
      <c r="C1490" s="126"/>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row>
    <row r="1491" spans="2:38" s="124" customFormat="1" x14ac:dyDescent="0.35">
      <c r="B1491" s="155"/>
      <c r="C1491" s="126"/>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row>
    <row r="1492" spans="2:38" s="124" customFormat="1" x14ac:dyDescent="0.35">
      <c r="B1492" s="155"/>
      <c r="C1492" s="126"/>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row>
    <row r="1493" spans="2:38" s="124" customFormat="1" x14ac:dyDescent="0.35">
      <c r="B1493" s="155"/>
      <c r="C1493" s="126"/>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row>
    <row r="1494" spans="2:38" s="124" customFormat="1" x14ac:dyDescent="0.35">
      <c r="B1494" s="155"/>
      <c r="C1494" s="126"/>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row>
    <row r="1495" spans="2:38" s="124" customFormat="1" x14ac:dyDescent="0.35">
      <c r="B1495" s="155"/>
      <c r="C1495" s="126"/>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row>
    <row r="1496" spans="2:38" s="124" customFormat="1" x14ac:dyDescent="0.35">
      <c r="B1496" s="155"/>
      <c r="C1496" s="126"/>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row>
    <row r="1497" spans="2:38" s="124" customFormat="1" x14ac:dyDescent="0.35">
      <c r="B1497" s="155"/>
      <c r="C1497" s="126"/>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row>
    <row r="1498" spans="2:38" s="124" customFormat="1" x14ac:dyDescent="0.35">
      <c r="B1498" s="155"/>
      <c r="C1498" s="126"/>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row>
    <row r="1499" spans="2:38" s="124" customFormat="1" x14ac:dyDescent="0.35">
      <c r="B1499" s="155"/>
      <c r="C1499" s="126"/>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row>
    <row r="1500" spans="2:38" s="124" customFormat="1" x14ac:dyDescent="0.35">
      <c r="B1500" s="155"/>
      <c r="C1500" s="126"/>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row>
    <row r="1501" spans="2:38" s="124" customFormat="1" x14ac:dyDescent="0.35">
      <c r="B1501" s="155"/>
      <c r="C1501" s="126"/>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row>
    <row r="1502" spans="2:38" s="124" customFormat="1" x14ac:dyDescent="0.35">
      <c r="B1502" s="155"/>
      <c r="C1502" s="126"/>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row>
    <row r="1503" spans="2:38" s="124" customFormat="1" x14ac:dyDescent="0.35">
      <c r="B1503" s="155"/>
      <c r="C1503" s="126"/>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row>
    <row r="1504" spans="2:38" s="124" customFormat="1" x14ac:dyDescent="0.35">
      <c r="B1504" s="155"/>
      <c r="C1504" s="126"/>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row>
    <row r="1505" spans="2:38" s="124" customFormat="1" x14ac:dyDescent="0.35">
      <c r="B1505" s="155"/>
      <c r="C1505" s="126"/>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row>
    <row r="1506" spans="2:38" s="124" customFormat="1" x14ac:dyDescent="0.35">
      <c r="B1506" s="155"/>
      <c r="C1506" s="126"/>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row>
    <row r="1507" spans="2:38" s="124" customFormat="1" x14ac:dyDescent="0.35">
      <c r="B1507" s="155"/>
      <c r="C1507" s="126"/>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row>
    <row r="1508" spans="2:38" s="124" customFormat="1" x14ac:dyDescent="0.35">
      <c r="B1508" s="155"/>
      <c r="C1508" s="126"/>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row>
    <row r="1509" spans="2:38" s="124" customFormat="1" x14ac:dyDescent="0.35">
      <c r="B1509" s="155"/>
      <c r="C1509" s="126"/>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row>
    <row r="1510" spans="2:38" s="124" customFormat="1" x14ac:dyDescent="0.35">
      <c r="B1510" s="155"/>
      <c r="C1510" s="126"/>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row>
    <row r="1511" spans="2:38" s="124" customFormat="1" x14ac:dyDescent="0.35">
      <c r="B1511" s="155"/>
      <c r="C1511" s="126"/>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row>
    <row r="1512" spans="2:38" s="124" customFormat="1" x14ac:dyDescent="0.35">
      <c r="B1512" s="155"/>
      <c r="C1512" s="126"/>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row>
    <row r="1513" spans="2:38" s="124" customFormat="1" x14ac:dyDescent="0.35">
      <c r="B1513" s="155"/>
      <c r="C1513" s="126"/>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row>
    <row r="1514" spans="2:38" s="124" customFormat="1" x14ac:dyDescent="0.35">
      <c r="B1514" s="155"/>
      <c r="C1514" s="126"/>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row>
    <row r="1515" spans="2:38" s="124" customFormat="1" x14ac:dyDescent="0.35">
      <c r="B1515" s="155"/>
      <c r="C1515" s="126"/>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row>
    <row r="1516" spans="2:38" s="124" customFormat="1" x14ac:dyDescent="0.35">
      <c r="B1516" s="155"/>
      <c r="C1516" s="126"/>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row>
    <row r="1517" spans="2:38" s="124" customFormat="1" x14ac:dyDescent="0.35">
      <c r="B1517" s="155"/>
      <c r="C1517" s="126"/>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row>
    <row r="1518" spans="2:38" s="124" customFormat="1" x14ac:dyDescent="0.35">
      <c r="B1518" s="155"/>
      <c r="C1518" s="126"/>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row>
    <row r="1519" spans="2:38" s="124" customFormat="1" x14ac:dyDescent="0.35">
      <c r="B1519" s="155"/>
      <c r="C1519" s="126"/>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row>
    <row r="1520" spans="2:38" s="124" customFormat="1" x14ac:dyDescent="0.35">
      <c r="B1520" s="155"/>
      <c r="C1520" s="126"/>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row>
    <row r="1521" spans="2:38" s="124" customFormat="1" x14ac:dyDescent="0.35">
      <c r="B1521" s="155"/>
      <c r="C1521" s="126"/>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row>
    <row r="1522" spans="2:38" s="124" customFormat="1" x14ac:dyDescent="0.35">
      <c r="B1522" s="155"/>
      <c r="C1522" s="126"/>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row>
    <row r="1523" spans="2:38" s="124" customFormat="1" x14ac:dyDescent="0.35">
      <c r="B1523" s="155"/>
      <c r="C1523" s="126"/>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row>
    <row r="1524" spans="2:38" s="124" customFormat="1" x14ac:dyDescent="0.35">
      <c r="B1524" s="155"/>
      <c r="C1524" s="126"/>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row>
    <row r="1525" spans="2:38" s="124" customFormat="1" x14ac:dyDescent="0.35">
      <c r="B1525" s="155"/>
      <c r="C1525" s="126"/>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row>
    <row r="1526" spans="2:38" s="124" customFormat="1" x14ac:dyDescent="0.35">
      <c r="B1526" s="155"/>
      <c r="C1526" s="126"/>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row>
    <row r="1527" spans="2:38" s="124" customFormat="1" x14ac:dyDescent="0.35">
      <c r="B1527" s="155"/>
      <c r="C1527" s="126"/>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row>
    <row r="1528" spans="2:38" s="124" customFormat="1" x14ac:dyDescent="0.35">
      <c r="B1528" s="155"/>
      <c r="C1528" s="126"/>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row>
    <row r="1529" spans="2:38" s="124" customFormat="1" x14ac:dyDescent="0.35">
      <c r="B1529" s="155"/>
      <c r="C1529" s="126"/>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row>
    <row r="1530" spans="2:38" s="124" customFormat="1" x14ac:dyDescent="0.35">
      <c r="B1530" s="155"/>
      <c r="C1530" s="126"/>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row>
    <row r="1531" spans="2:38" s="124" customFormat="1" x14ac:dyDescent="0.35">
      <c r="B1531" s="155"/>
      <c r="C1531" s="126"/>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row>
    <row r="1532" spans="2:38" s="124" customFormat="1" x14ac:dyDescent="0.35">
      <c r="B1532" s="155"/>
      <c r="C1532" s="126"/>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row>
    <row r="1533" spans="2:38" s="124" customFormat="1" x14ac:dyDescent="0.35">
      <c r="B1533" s="155"/>
      <c r="C1533" s="126"/>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row>
    <row r="1534" spans="2:38" s="124" customFormat="1" x14ac:dyDescent="0.35">
      <c r="B1534" s="155"/>
      <c r="C1534" s="126"/>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row>
    <row r="1535" spans="2:38" s="124" customFormat="1" x14ac:dyDescent="0.35">
      <c r="B1535" s="155"/>
      <c r="C1535" s="126"/>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row>
    <row r="1536" spans="2:38" s="124" customFormat="1" x14ac:dyDescent="0.35">
      <c r="B1536" s="155"/>
      <c r="C1536" s="126"/>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row>
    <row r="1537" spans="2:38" s="124" customFormat="1" x14ac:dyDescent="0.35">
      <c r="B1537" s="155"/>
      <c r="C1537" s="126"/>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row>
    <row r="1538" spans="2:38" s="124" customFormat="1" x14ac:dyDescent="0.35">
      <c r="B1538" s="155"/>
      <c r="C1538" s="126"/>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row>
    <row r="1539" spans="2:38" s="124" customFormat="1" x14ac:dyDescent="0.35">
      <c r="B1539" s="155"/>
      <c r="C1539" s="126"/>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row>
    <row r="1540" spans="2:38" s="124" customFormat="1" x14ac:dyDescent="0.35">
      <c r="B1540" s="155"/>
      <c r="C1540" s="126"/>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row>
    <row r="1541" spans="2:38" s="124" customFormat="1" x14ac:dyDescent="0.35">
      <c r="B1541" s="155"/>
      <c r="C1541" s="126"/>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row>
    <row r="1542" spans="2:38" s="124" customFormat="1" x14ac:dyDescent="0.35">
      <c r="B1542" s="155"/>
      <c r="C1542" s="126"/>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row>
    <row r="1543" spans="2:38" s="124" customFormat="1" x14ac:dyDescent="0.35">
      <c r="B1543" s="155"/>
      <c r="C1543" s="126"/>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row>
    <row r="1544" spans="2:38" s="124" customFormat="1" x14ac:dyDescent="0.35">
      <c r="B1544" s="155"/>
      <c r="C1544" s="126"/>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row>
    <row r="1545" spans="2:38" s="124" customFormat="1" x14ac:dyDescent="0.35">
      <c r="B1545" s="155"/>
      <c r="C1545" s="126"/>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row>
    <row r="1546" spans="2:38" s="124" customFormat="1" x14ac:dyDescent="0.35">
      <c r="B1546" s="155"/>
      <c r="C1546" s="126"/>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row>
    <row r="1547" spans="2:38" s="124" customFormat="1" x14ac:dyDescent="0.35">
      <c r="B1547" s="155"/>
      <c r="C1547" s="126"/>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row>
    <row r="1548" spans="2:38" s="124" customFormat="1" x14ac:dyDescent="0.35">
      <c r="B1548" s="155"/>
      <c r="C1548" s="126"/>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row>
    <row r="1549" spans="2:38" s="124" customFormat="1" x14ac:dyDescent="0.35">
      <c r="B1549" s="155"/>
      <c r="C1549" s="126"/>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row>
    <row r="1550" spans="2:38" s="124" customFormat="1" x14ac:dyDescent="0.35">
      <c r="B1550" s="155"/>
      <c r="C1550" s="126"/>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row>
    <row r="1551" spans="2:38" s="124" customFormat="1" x14ac:dyDescent="0.35">
      <c r="B1551" s="155"/>
      <c r="C1551" s="126"/>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row>
    <row r="1552" spans="2:38" s="124" customFormat="1" x14ac:dyDescent="0.35">
      <c r="B1552" s="155"/>
      <c r="C1552" s="126"/>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row>
    <row r="1553" spans="2:38" s="124" customFormat="1" x14ac:dyDescent="0.35">
      <c r="B1553" s="155"/>
      <c r="C1553" s="126"/>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row>
    <row r="1554" spans="2:38" s="124" customFormat="1" x14ac:dyDescent="0.35">
      <c r="B1554" s="155"/>
      <c r="C1554" s="126"/>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row>
    <row r="1555" spans="2:38" s="124" customFormat="1" x14ac:dyDescent="0.35">
      <c r="B1555" s="155"/>
      <c r="C1555" s="126"/>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row>
    <row r="1556" spans="2:38" s="124" customFormat="1" x14ac:dyDescent="0.35">
      <c r="B1556" s="155"/>
      <c r="C1556" s="126"/>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row>
    <row r="1557" spans="2:38" s="124" customFormat="1" x14ac:dyDescent="0.35">
      <c r="B1557" s="155"/>
      <c r="C1557" s="126"/>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row>
    <row r="1558" spans="2:38" s="124" customFormat="1" x14ac:dyDescent="0.35">
      <c r="B1558" s="155"/>
      <c r="C1558" s="126"/>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row>
    <row r="1559" spans="2:38" s="124" customFormat="1" x14ac:dyDescent="0.35">
      <c r="B1559" s="155"/>
      <c r="C1559" s="126"/>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row>
    <row r="1560" spans="2:38" s="124" customFormat="1" x14ac:dyDescent="0.35">
      <c r="B1560" s="155"/>
      <c r="C1560" s="126"/>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row>
    <row r="1561" spans="2:38" s="124" customFormat="1" x14ac:dyDescent="0.35">
      <c r="B1561" s="155"/>
      <c r="C1561" s="126"/>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row>
    <row r="1562" spans="2:38" s="124" customFormat="1" x14ac:dyDescent="0.35">
      <c r="B1562" s="155"/>
      <c r="C1562" s="126"/>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row>
    <row r="1563" spans="2:38" s="124" customFormat="1" x14ac:dyDescent="0.35">
      <c r="B1563" s="155"/>
      <c r="C1563" s="126"/>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row>
    <row r="1564" spans="2:38" s="124" customFormat="1" x14ac:dyDescent="0.35">
      <c r="B1564" s="155"/>
      <c r="C1564" s="126"/>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row>
    <row r="1565" spans="2:38" s="124" customFormat="1" x14ac:dyDescent="0.35">
      <c r="B1565" s="155"/>
      <c r="C1565" s="126"/>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row>
    <row r="1566" spans="2:38" s="124" customFormat="1" x14ac:dyDescent="0.35">
      <c r="B1566" s="155"/>
      <c r="C1566" s="126"/>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row>
    <row r="1567" spans="2:38" s="124" customFormat="1" x14ac:dyDescent="0.35">
      <c r="B1567" s="155"/>
      <c r="C1567" s="126"/>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row>
    <row r="1568" spans="2:38" s="124" customFormat="1" x14ac:dyDescent="0.35">
      <c r="B1568" s="155"/>
      <c r="C1568" s="126"/>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row>
    <row r="1569" spans="2:38" s="124" customFormat="1" x14ac:dyDescent="0.35">
      <c r="B1569" s="155"/>
      <c r="C1569" s="126"/>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row>
    <row r="1570" spans="2:38" s="124" customFormat="1" x14ac:dyDescent="0.35">
      <c r="B1570" s="155"/>
      <c r="C1570" s="126"/>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row>
    <row r="1571" spans="2:38" s="124" customFormat="1" x14ac:dyDescent="0.35">
      <c r="B1571" s="155"/>
      <c r="C1571" s="126"/>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row>
    <row r="1572" spans="2:38" s="124" customFormat="1" x14ac:dyDescent="0.35">
      <c r="B1572" s="155"/>
      <c r="C1572" s="126"/>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row>
    <row r="1573" spans="2:38" s="124" customFormat="1" x14ac:dyDescent="0.35">
      <c r="B1573" s="155"/>
      <c r="C1573" s="126"/>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row>
    <row r="1574" spans="2:38" s="124" customFormat="1" x14ac:dyDescent="0.35">
      <c r="B1574" s="155"/>
      <c r="C1574" s="126"/>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row>
    <row r="1575" spans="2:38" s="124" customFormat="1" x14ac:dyDescent="0.35">
      <c r="B1575" s="155"/>
      <c r="C1575" s="126"/>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row>
    <row r="1576" spans="2:38" s="124" customFormat="1" x14ac:dyDescent="0.35">
      <c r="B1576" s="155"/>
      <c r="C1576" s="126"/>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row>
    <row r="1577" spans="2:38" s="124" customFormat="1" x14ac:dyDescent="0.35">
      <c r="B1577" s="155"/>
      <c r="C1577" s="126"/>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row>
    <row r="1578" spans="2:38" s="124" customFormat="1" x14ac:dyDescent="0.35">
      <c r="B1578" s="155"/>
      <c r="C1578" s="126"/>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row>
    <row r="1579" spans="2:38" s="124" customFormat="1" x14ac:dyDescent="0.35">
      <c r="B1579" s="155"/>
      <c r="C1579" s="126"/>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row>
    <row r="1580" spans="2:38" s="124" customFormat="1" x14ac:dyDescent="0.35">
      <c r="B1580" s="155"/>
      <c r="C1580" s="126"/>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row>
    <row r="1581" spans="2:38" s="124" customFormat="1" x14ac:dyDescent="0.35">
      <c r="B1581" s="155"/>
      <c r="C1581" s="126"/>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row>
    <row r="1582" spans="2:38" s="124" customFormat="1" x14ac:dyDescent="0.35">
      <c r="B1582" s="155"/>
      <c r="C1582" s="126"/>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row>
    <row r="1583" spans="2:38" s="124" customFormat="1" x14ac:dyDescent="0.35">
      <c r="B1583" s="155"/>
      <c r="C1583" s="126"/>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row>
    <row r="1584" spans="2:38" s="124" customFormat="1" x14ac:dyDescent="0.35">
      <c r="B1584" s="155"/>
      <c r="C1584" s="126"/>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row>
    <row r="1585" spans="2:38" s="124" customFormat="1" x14ac:dyDescent="0.35">
      <c r="B1585" s="155"/>
      <c r="C1585" s="126"/>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row>
    <row r="1586" spans="2:38" s="124" customFormat="1" x14ac:dyDescent="0.35">
      <c r="B1586" s="155"/>
      <c r="C1586" s="126"/>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row>
    <row r="1587" spans="2:38" s="124" customFormat="1" x14ac:dyDescent="0.35">
      <c r="B1587" s="155"/>
      <c r="C1587" s="126"/>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row>
    <row r="1588" spans="2:38" s="124" customFormat="1" x14ac:dyDescent="0.35">
      <c r="B1588" s="155"/>
      <c r="C1588" s="126"/>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row>
    <row r="1589" spans="2:38" s="124" customFormat="1" x14ac:dyDescent="0.35">
      <c r="B1589" s="155"/>
      <c r="C1589" s="126"/>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row>
    <row r="1590" spans="2:38" s="124" customFormat="1" x14ac:dyDescent="0.35">
      <c r="B1590" s="155"/>
      <c r="C1590" s="126"/>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row>
    <row r="1591" spans="2:38" s="124" customFormat="1" x14ac:dyDescent="0.35">
      <c r="B1591" s="155"/>
      <c r="C1591" s="126"/>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row>
    <row r="1592" spans="2:38" s="124" customFormat="1" x14ac:dyDescent="0.35">
      <c r="B1592" s="155"/>
      <c r="C1592" s="126"/>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row>
    <row r="1593" spans="2:38" s="124" customFormat="1" x14ac:dyDescent="0.35">
      <c r="B1593" s="155"/>
      <c r="C1593" s="126"/>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row>
    <row r="1594" spans="2:38" s="124" customFormat="1" x14ac:dyDescent="0.35">
      <c r="B1594" s="155"/>
      <c r="C1594" s="126"/>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row>
    <row r="1595" spans="2:38" s="124" customFormat="1" x14ac:dyDescent="0.35">
      <c r="B1595" s="155"/>
      <c r="C1595" s="126"/>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row>
    <row r="1596" spans="2:38" s="124" customFormat="1" x14ac:dyDescent="0.35">
      <c r="B1596" s="155"/>
      <c r="C1596" s="126"/>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row>
    <row r="1597" spans="2:38" s="124" customFormat="1" x14ac:dyDescent="0.35">
      <c r="B1597" s="155"/>
      <c r="C1597" s="126"/>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row>
    <row r="1598" spans="2:38" s="124" customFormat="1" x14ac:dyDescent="0.35">
      <c r="B1598" s="155"/>
      <c r="C1598" s="126"/>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row>
    <row r="1599" spans="2:38" s="124" customFormat="1" x14ac:dyDescent="0.35">
      <c r="B1599" s="155"/>
      <c r="C1599" s="126"/>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row>
    <row r="1600" spans="2:38" s="124" customFormat="1" x14ac:dyDescent="0.35">
      <c r="B1600" s="155"/>
      <c r="C1600" s="126"/>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row>
    <row r="1601" spans="2:38" s="124" customFormat="1" x14ac:dyDescent="0.35">
      <c r="B1601" s="155"/>
      <c r="C1601" s="126"/>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row>
    <row r="1602" spans="2:38" s="124" customFormat="1" x14ac:dyDescent="0.35">
      <c r="B1602" s="155"/>
      <c r="C1602" s="126"/>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row>
    <row r="1603" spans="2:38" s="124" customFormat="1" x14ac:dyDescent="0.35">
      <c r="B1603" s="155"/>
      <c r="C1603" s="126"/>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row>
    <row r="1604" spans="2:38" s="124" customFormat="1" x14ac:dyDescent="0.35">
      <c r="B1604" s="155"/>
      <c r="C1604" s="126"/>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row>
    <row r="1605" spans="2:38" s="124" customFormat="1" x14ac:dyDescent="0.35">
      <c r="B1605" s="155"/>
      <c r="C1605" s="126"/>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row>
    <row r="1606" spans="2:38" s="124" customFormat="1" x14ac:dyDescent="0.35">
      <c r="B1606" s="155"/>
      <c r="C1606" s="126"/>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row>
    <row r="1607" spans="2:38" s="124" customFormat="1" x14ac:dyDescent="0.35">
      <c r="B1607" s="155"/>
      <c r="C1607" s="126"/>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row>
    <row r="1608" spans="2:38" s="124" customFormat="1" x14ac:dyDescent="0.35">
      <c r="B1608" s="155"/>
      <c r="C1608" s="126"/>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row>
    <row r="1609" spans="2:38" s="124" customFormat="1" x14ac:dyDescent="0.35">
      <c r="B1609" s="155"/>
      <c r="C1609" s="126"/>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row>
    <row r="1610" spans="2:38" s="124" customFormat="1" x14ac:dyDescent="0.35">
      <c r="B1610" s="155"/>
      <c r="C1610" s="126"/>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row>
    <row r="1611" spans="2:38" s="124" customFormat="1" x14ac:dyDescent="0.35">
      <c r="B1611" s="155"/>
      <c r="C1611" s="126"/>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row>
    <row r="1612" spans="2:38" s="124" customFormat="1" x14ac:dyDescent="0.35">
      <c r="B1612" s="155"/>
      <c r="C1612" s="126"/>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row>
    <row r="1613" spans="2:38" s="124" customFormat="1" x14ac:dyDescent="0.35">
      <c r="B1613" s="155"/>
      <c r="C1613" s="126"/>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row>
    <row r="1614" spans="2:38" s="124" customFormat="1" x14ac:dyDescent="0.35">
      <c r="B1614" s="155"/>
      <c r="C1614" s="126"/>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row>
    <row r="1615" spans="2:38" s="124" customFormat="1" x14ac:dyDescent="0.35">
      <c r="B1615" s="155"/>
      <c r="C1615" s="126"/>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row>
    <row r="1616" spans="2:38" s="124" customFormat="1" x14ac:dyDescent="0.35">
      <c r="B1616" s="155"/>
      <c r="C1616" s="126"/>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row>
    <row r="1617" spans="2:38" s="124" customFormat="1" x14ac:dyDescent="0.35">
      <c r="B1617" s="155"/>
      <c r="C1617" s="126"/>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row>
    <row r="1618" spans="2:38" s="124" customFormat="1" x14ac:dyDescent="0.35">
      <c r="B1618" s="155"/>
      <c r="C1618" s="126"/>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row>
    <row r="1619" spans="2:38" s="124" customFormat="1" x14ac:dyDescent="0.35">
      <c r="B1619" s="155"/>
      <c r="C1619" s="126"/>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row>
    <row r="1620" spans="2:38" s="124" customFormat="1" x14ac:dyDescent="0.35">
      <c r="B1620" s="155"/>
      <c r="C1620" s="126"/>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row>
    <row r="1621" spans="2:38" s="124" customFormat="1" x14ac:dyDescent="0.35">
      <c r="B1621" s="155"/>
      <c r="C1621" s="126"/>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row>
    <row r="1622" spans="2:38" s="124" customFormat="1" x14ac:dyDescent="0.35">
      <c r="B1622" s="155"/>
      <c r="C1622" s="126"/>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row>
    <row r="1623" spans="2:38" s="124" customFormat="1" x14ac:dyDescent="0.35">
      <c r="B1623" s="155"/>
      <c r="C1623" s="126"/>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row>
    <row r="1624" spans="2:38" s="124" customFormat="1" x14ac:dyDescent="0.35">
      <c r="B1624" s="155"/>
      <c r="C1624" s="126"/>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row>
    <row r="1625" spans="2:38" s="124" customFormat="1" x14ac:dyDescent="0.35">
      <c r="B1625" s="155"/>
      <c r="C1625" s="126"/>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row>
    <row r="1626" spans="2:38" s="124" customFormat="1" x14ac:dyDescent="0.35">
      <c r="B1626" s="155"/>
      <c r="C1626" s="126"/>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row>
    <row r="1627" spans="2:38" s="124" customFormat="1" x14ac:dyDescent="0.35">
      <c r="B1627" s="155"/>
      <c r="C1627" s="126"/>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row>
    <row r="1628" spans="2:38" s="124" customFormat="1" x14ac:dyDescent="0.35">
      <c r="B1628" s="155"/>
      <c r="C1628" s="126"/>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row>
    <row r="1629" spans="2:38" s="124" customFormat="1" x14ac:dyDescent="0.35">
      <c r="B1629" s="155"/>
      <c r="C1629" s="126"/>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row>
    <row r="1630" spans="2:38" s="124" customFormat="1" x14ac:dyDescent="0.35">
      <c r="B1630" s="155"/>
      <c r="C1630" s="126"/>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row>
    <row r="1631" spans="2:38" s="124" customFormat="1" x14ac:dyDescent="0.35">
      <c r="B1631" s="155"/>
      <c r="C1631" s="126"/>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row>
    <row r="1632" spans="2:38" s="124" customFormat="1" x14ac:dyDescent="0.35">
      <c r="B1632" s="155"/>
      <c r="C1632" s="126"/>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row>
    <row r="1633" spans="2:38" s="124" customFormat="1" x14ac:dyDescent="0.35">
      <c r="B1633" s="155"/>
      <c r="C1633" s="126"/>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row>
    <row r="1634" spans="2:38" s="124" customFormat="1" x14ac:dyDescent="0.35">
      <c r="B1634" s="155"/>
      <c r="C1634" s="126"/>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row>
    <row r="1635" spans="2:38" s="124" customFormat="1" x14ac:dyDescent="0.35">
      <c r="B1635" s="155"/>
      <c r="C1635" s="126"/>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row>
    <row r="1636" spans="2:38" s="124" customFormat="1" x14ac:dyDescent="0.35">
      <c r="B1636" s="155"/>
      <c r="C1636" s="126"/>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row>
    <row r="1637" spans="2:38" s="124" customFormat="1" x14ac:dyDescent="0.35">
      <c r="B1637" s="155"/>
      <c r="C1637" s="126"/>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row>
    <row r="1638" spans="2:38" s="124" customFormat="1" x14ac:dyDescent="0.35">
      <c r="B1638" s="155"/>
      <c r="C1638" s="126"/>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row>
    <row r="1639" spans="2:38" s="124" customFormat="1" x14ac:dyDescent="0.35">
      <c r="B1639" s="155"/>
      <c r="C1639" s="126"/>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row>
    <row r="1640" spans="2:38" s="124" customFormat="1" x14ac:dyDescent="0.35">
      <c r="B1640" s="155"/>
      <c r="C1640" s="126"/>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row>
    <row r="1641" spans="2:38" s="124" customFormat="1" x14ac:dyDescent="0.35">
      <c r="B1641" s="155"/>
      <c r="C1641" s="126"/>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row>
    <row r="1642" spans="2:38" s="124" customFormat="1" x14ac:dyDescent="0.35">
      <c r="B1642" s="155"/>
      <c r="C1642" s="126"/>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row>
    <row r="1643" spans="2:38" s="124" customFormat="1" x14ac:dyDescent="0.35">
      <c r="B1643" s="155"/>
      <c r="C1643" s="126"/>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row>
    <row r="1644" spans="2:38" s="124" customFormat="1" x14ac:dyDescent="0.35">
      <c r="B1644" s="155"/>
      <c r="C1644" s="126"/>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row>
    <row r="1645" spans="2:38" s="124" customFormat="1" x14ac:dyDescent="0.35">
      <c r="B1645" s="155"/>
      <c r="C1645" s="126"/>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row>
    <row r="1646" spans="2:38" s="124" customFormat="1" x14ac:dyDescent="0.35">
      <c r="B1646" s="155"/>
      <c r="C1646" s="126"/>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row>
    <row r="1647" spans="2:38" s="124" customFormat="1" x14ac:dyDescent="0.35">
      <c r="B1647" s="155"/>
      <c r="C1647" s="126"/>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row>
    <row r="1648" spans="2:38" s="124" customFormat="1" x14ac:dyDescent="0.35">
      <c r="B1648" s="155"/>
      <c r="C1648" s="126"/>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row>
    <row r="1649" spans="2:38" s="124" customFormat="1" x14ac:dyDescent="0.35">
      <c r="B1649" s="155"/>
      <c r="C1649" s="126"/>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row>
    <row r="1650" spans="2:38" s="124" customFormat="1" x14ac:dyDescent="0.35">
      <c r="B1650" s="155"/>
      <c r="C1650" s="126"/>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row>
    <row r="1651" spans="2:38" s="124" customFormat="1" x14ac:dyDescent="0.35">
      <c r="B1651" s="155"/>
      <c r="C1651" s="126"/>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row>
    <row r="1652" spans="2:38" s="124" customFormat="1" x14ac:dyDescent="0.35">
      <c r="B1652" s="155"/>
      <c r="C1652" s="126"/>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row>
    <row r="1653" spans="2:38" s="124" customFormat="1" x14ac:dyDescent="0.35">
      <c r="B1653" s="155"/>
      <c r="C1653" s="126"/>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row>
    <row r="1654" spans="2:38" s="124" customFormat="1" x14ac:dyDescent="0.35">
      <c r="B1654" s="155"/>
      <c r="C1654" s="126"/>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row>
    <row r="1655" spans="2:38" s="124" customFormat="1" x14ac:dyDescent="0.35">
      <c r="B1655" s="155"/>
      <c r="C1655" s="126"/>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row>
    <row r="1656" spans="2:38" s="124" customFormat="1" x14ac:dyDescent="0.35">
      <c r="B1656" s="155"/>
      <c r="C1656" s="126"/>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row>
    <row r="1657" spans="2:38" s="124" customFormat="1" x14ac:dyDescent="0.35">
      <c r="B1657" s="155"/>
      <c r="C1657" s="126"/>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row>
    <row r="1658" spans="2:38" s="124" customFormat="1" x14ac:dyDescent="0.35">
      <c r="B1658" s="155"/>
      <c r="C1658" s="126"/>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row>
    <row r="1659" spans="2:38" s="124" customFormat="1" x14ac:dyDescent="0.35">
      <c r="B1659" s="155"/>
      <c r="C1659" s="126"/>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row>
    <row r="1660" spans="2:38" s="124" customFormat="1" x14ac:dyDescent="0.35">
      <c r="B1660" s="155"/>
      <c r="C1660" s="126"/>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row>
    <row r="1661" spans="2:38" s="124" customFormat="1" x14ac:dyDescent="0.35">
      <c r="B1661" s="155"/>
      <c r="C1661" s="126"/>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row>
    <row r="1662" spans="2:38" s="124" customFormat="1" x14ac:dyDescent="0.35">
      <c r="B1662" s="155"/>
      <c r="C1662" s="126"/>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row>
    <row r="1663" spans="2:38" s="124" customFormat="1" x14ac:dyDescent="0.35">
      <c r="B1663" s="155"/>
      <c r="C1663" s="126"/>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row>
    <row r="1664" spans="2:38" s="124" customFormat="1" x14ac:dyDescent="0.35">
      <c r="B1664" s="155"/>
      <c r="C1664" s="126"/>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row>
    <row r="1665" spans="2:38" s="124" customFormat="1" x14ac:dyDescent="0.35">
      <c r="B1665" s="155"/>
      <c r="C1665" s="126"/>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row>
    <row r="1666" spans="2:38" s="124" customFormat="1" x14ac:dyDescent="0.35">
      <c r="B1666" s="155"/>
      <c r="C1666" s="126"/>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row>
    <row r="1667" spans="2:38" s="124" customFormat="1" x14ac:dyDescent="0.35">
      <c r="B1667" s="155"/>
      <c r="C1667" s="126"/>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row>
    <row r="1668" spans="2:38" s="124" customFormat="1" x14ac:dyDescent="0.35">
      <c r="B1668" s="155"/>
      <c r="C1668" s="126"/>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row>
    <row r="1669" spans="2:38" s="124" customFormat="1" x14ac:dyDescent="0.35">
      <c r="B1669" s="155"/>
      <c r="C1669" s="126"/>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row>
    <row r="1670" spans="2:38" s="124" customFormat="1" x14ac:dyDescent="0.35">
      <c r="B1670" s="155"/>
      <c r="C1670" s="126"/>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row>
    <row r="1671" spans="2:38" s="124" customFormat="1" x14ac:dyDescent="0.35">
      <c r="B1671" s="155"/>
      <c r="C1671" s="126"/>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row>
    <row r="1672" spans="2:38" s="124" customFormat="1" x14ac:dyDescent="0.35">
      <c r="B1672" s="155"/>
      <c r="C1672" s="126"/>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row>
    <row r="1673" spans="2:38" s="124" customFormat="1" x14ac:dyDescent="0.35">
      <c r="B1673" s="155"/>
      <c r="C1673" s="126"/>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row>
    <row r="1674" spans="2:38" s="124" customFormat="1" x14ac:dyDescent="0.35">
      <c r="B1674" s="155"/>
      <c r="C1674" s="126"/>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row>
    <row r="1675" spans="2:38" s="124" customFormat="1" x14ac:dyDescent="0.35">
      <c r="B1675" s="155"/>
      <c r="C1675" s="126"/>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row>
    <row r="1676" spans="2:38" s="124" customFormat="1" x14ac:dyDescent="0.35">
      <c r="B1676" s="155"/>
      <c r="C1676" s="126"/>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row>
    <row r="1677" spans="2:38" s="124" customFormat="1" x14ac:dyDescent="0.35">
      <c r="B1677" s="155"/>
      <c r="C1677" s="126"/>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row>
    <row r="1678" spans="2:38" s="124" customFormat="1" x14ac:dyDescent="0.35">
      <c r="B1678" s="155"/>
      <c r="C1678" s="126"/>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row>
    <row r="1679" spans="2:38" s="124" customFormat="1" x14ac:dyDescent="0.35">
      <c r="B1679" s="155"/>
      <c r="C1679" s="126"/>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row>
    <row r="1680" spans="2:38" s="124" customFormat="1" x14ac:dyDescent="0.35">
      <c r="B1680" s="155"/>
      <c r="C1680" s="126"/>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row>
    <row r="1681" spans="2:38" s="124" customFormat="1" x14ac:dyDescent="0.35">
      <c r="B1681" s="155"/>
      <c r="C1681" s="126"/>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row>
    <row r="1682" spans="2:38" s="124" customFormat="1" x14ac:dyDescent="0.35">
      <c r="B1682" s="155"/>
      <c r="C1682" s="126"/>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row>
    <row r="1683" spans="2:38" s="124" customFormat="1" x14ac:dyDescent="0.35">
      <c r="B1683" s="155"/>
      <c r="C1683" s="126"/>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row>
    <row r="1684" spans="2:38" s="124" customFormat="1" x14ac:dyDescent="0.35">
      <c r="B1684" s="155"/>
      <c r="C1684" s="126"/>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row>
    <row r="1685" spans="2:38" s="124" customFormat="1" x14ac:dyDescent="0.35">
      <c r="B1685" s="155"/>
      <c r="C1685" s="126"/>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row>
    <row r="1686" spans="2:38" s="124" customFormat="1" x14ac:dyDescent="0.35">
      <c r="B1686" s="155"/>
      <c r="C1686" s="126"/>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row>
    <row r="1687" spans="2:38" s="124" customFormat="1" x14ac:dyDescent="0.35">
      <c r="B1687" s="155"/>
      <c r="C1687" s="126"/>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row>
    <row r="1688" spans="2:38" s="124" customFormat="1" x14ac:dyDescent="0.35">
      <c r="B1688" s="155"/>
      <c r="C1688" s="126"/>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row>
    <row r="1689" spans="2:38" s="124" customFormat="1" x14ac:dyDescent="0.35">
      <c r="B1689" s="155"/>
      <c r="C1689" s="126"/>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row>
    <row r="1690" spans="2:38" s="124" customFormat="1" x14ac:dyDescent="0.35">
      <c r="B1690" s="155"/>
      <c r="C1690" s="126"/>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row>
    <row r="1691" spans="2:38" s="124" customFormat="1" x14ac:dyDescent="0.35">
      <c r="B1691" s="155"/>
      <c r="C1691" s="126"/>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row>
    <row r="1692" spans="2:38" s="124" customFormat="1" x14ac:dyDescent="0.35">
      <c r="B1692" s="155"/>
      <c r="C1692" s="126"/>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row>
    <row r="1693" spans="2:38" s="124" customFormat="1" x14ac:dyDescent="0.35">
      <c r="B1693" s="155"/>
      <c r="C1693" s="126"/>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row>
    <row r="1694" spans="2:38" s="124" customFormat="1" x14ac:dyDescent="0.35">
      <c r="B1694" s="155"/>
      <c r="C1694" s="126"/>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row>
    <row r="1695" spans="2:38" s="124" customFormat="1" x14ac:dyDescent="0.35">
      <c r="B1695" s="155"/>
      <c r="C1695" s="126"/>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row>
    <row r="1696" spans="2:38" s="124" customFormat="1" x14ac:dyDescent="0.35">
      <c r="B1696" s="155"/>
      <c r="C1696" s="126"/>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row>
    <row r="1697" spans="2:38" s="124" customFormat="1" x14ac:dyDescent="0.35">
      <c r="B1697" s="155"/>
      <c r="C1697" s="126"/>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row>
    <row r="1698" spans="2:38" s="124" customFormat="1" x14ac:dyDescent="0.35">
      <c r="B1698" s="155"/>
      <c r="C1698" s="126"/>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row>
    <row r="1699" spans="2:38" s="124" customFormat="1" x14ac:dyDescent="0.35">
      <c r="B1699" s="155"/>
      <c r="C1699" s="126"/>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row>
    <row r="1700" spans="2:38" s="124" customFormat="1" x14ac:dyDescent="0.35">
      <c r="B1700" s="155"/>
      <c r="C1700" s="126"/>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row>
    <row r="1701" spans="2:38" s="124" customFormat="1" x14ac:dyDescent="0.35">
      <c r="B1701" s="155"/>
      <c r="C1701" s="126"/>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row>
    <row r="1702" spans="2:38" s="124" customFormat="1" x14ac:dyDescent="0.35">
      <c r="B1702" s="155"/>
      <c r="C1702" s="126"/>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row>
    <row r="1703" spans="2:38" s="124" customFormat="1" x14ac:dyDescent="0.35">
      <c r="B1703" s="155"/>
      <c r="C1703" s="126"/>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row>
    <row r="1704" spans="2:38" s="124" customFormat="1" x14ac:dyDescent="0.35">
      <c r="B1704" s="155"/>
      <c r="C1704" s="126"/>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row>
    <row r="1705" spans="2:38" s="124" customFormat="1" x14ac:dyDescent="0.35">
      <c r="B1705" s="155"/>
      <c r="C1705" s="126"/>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row>
    <row r="1706" spans="2:38" s="124" customFormat="1" x14ac:dyDescent="0.35">
      <c r="B1706" s="155"/>
      <c r="C1706" s="126"/>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row>
    <row r="1707" spans="2:38" s="124" customFormat="1" x14ac:dyDescent="0.35">
      <c r="B1707" s="155"/>
      <c r="C1707" s="126"/>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row>
    <row r="1708" spans="2:38" s="124" customFormat="1" x14ac:dyDescent="0.35">
      <c r="B1708" s="155"/>
      <c r="C1708" s="126"/>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row>
    <row r="1709" spans="2:38" s="124" customFormat="1" x14ac:dyDescent="0.35">
      <c r="B1709" s="155"/>
      <c r="C1709" s="126"/>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row>
    <row r="1710" spans="2:38" s="124" customFormat="1" x14ac:dyDescent="0.35">
      <c r="B1710" s="155"/>
      <c r="C1710" s="126"/>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row>
    <row r="1711" spans="2:38" s="124" customFormat="1" x14ac:dyDescent="0.35">
      <c r="B1711" s="155"/>
      <c r="C1711" s="126"/>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row>
    <row r="1712" spans="2:38" s="124" customFormat="1" x14ac:dyDescent="0.35">
      <c r="B1712" s="155"/>
      <c r="C1712" s="126"/>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row>
    <row r="1713" spans="2:38" s="124" customFormat="1" x14ac:dyDescent="0.35">
      <c r="B1713" s="155"/>
      <c r="C1713" s="126"/>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row>
    <row r="1714" spans="2:38" s="124" customFormat="1" x14ac:dyDescent="0.35">
      <c r="B1714" s="155"/>
      <c r="C1714" s="126"/>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row>
    <row r="1715" spans="2:38" s="124" customFormat="1" x14ac:dyDescent="0.35">
      <c r="B1715" s="155"/>
      <c r="C1715" s="126"/>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row>
    <row r="1716" spans="2:38" s="124" customFormat="1" x14ac:dyDescent="0.35">
      <c r="B1716" s="155"/>
      <c r="C1716" s="126"/>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row>
    <row r="1717" spans="2:38" s="124" customFormat="1" x14ac:dyDescent="0.35">
      <c r="B1717" s="155"/>
      <c r="C1717" s="126"/>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row>
    <row r="1718" spans="2:38" s="124" customFormat="1" x14ac:dyDescent="0.35">
      <c r="B1718" s="155"/>
      <c r="C1718" s="126"/>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row>
    <row r="1719" spans="2:38" s="124" customFormat="1" x14ac:dyDescent="0.35">
      <c r="B1719" s="155"/>
      <c r="C1719" s="126"/>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row>
    <row r="1720" spans="2:38" s="124" customFormat="1" x14ac:dyDescent="0.35">
      <c r="B1720" s="155"/>
      <c r="C1720" s="126"/>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row>
    <row r="1721" spans="2:38" s="124" customFormat="1" x14ac:dyDescent="0.35">
      <c r="B1721" s="155"/>
      <c r="C1721" s="126"/>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row>
    <row r="1722" spans="2:38" s="124" customFormat="1" x14ac:dyDescent="0.35">
      <c r="B1722" s="155"/>
      <c r="C1722" s="126"/>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row>
    <row r="1723" spans="2:38" s="124" customFormat="1" x14ac:dyDescent="0.35">
      <c r="B1723" s="155"/>
      <c r="C1723" s="126"/>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row>
    <row r="1724" spans="2:38" s="124" customFormat="1" x14ac:dyDescent="0.35">
      <c r="B1724" s="155"/>
      <c r="C1724" s="126"/>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row>
    <row r="1725" spans="2:38" s="124" customFormat="1" x14ac:dyDescent="0.35">
      <c r="B1725" s="155"/>
      <c r="C1725" s="126"/>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row>
    <row r="1726" spans="2:38" s="124" customFormat="1" x14ac:dyDescent="0.35">
      <c r="B1726" s="155"/>
      <c r="C1726" s="126"/>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row>
    <row r="1727" spans="2:38" s="124" customFormat="1" x14ac:dyDescent="0.35">
      <c r="B1727" s="155"/>
      <c r="C1727" s="126"/>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row>
    <row r="1728" spans="2:38" s="124" customFormat="1" x14ac:dyDescent="0.35">
      <c r="B1728" s="155"/>
      <c r="C1728" s="126"/>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row>
    <row r="1729" spans="2:38" s="124" customFormat="1" x14ac:dyDescent="0.35">
      <c r="B1729" s="155"/>
      <c r="C1729" s="126"/>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row>
    <row r="1730" spans="2:38" s="124" customFormat="1" x14ac:dyDescent="0.35">
      <c r="B1730" s="155"/>
      <c r="C1730" s="126"/>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row>
    <row r="1731" spans="2:38" s="124" customFormat="1" x14ac:dyDescent="0.35">
      <c r="B1731" s="155"/>
      <c r="C1731" s="126"/>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row>
    <row r="1732" spans="2:38" s="124" customFormat="1" x14ac:dyDescent="0.35">
      <c r="B1732" s="155"/>
      <c r="C1732" s="126"/>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row>
    <row r="1733" spans="2:38" s="124" customFormat="1" x14ac:dyDescent="0.35">
      <c r="B1733" s="155"/>
      <c r="C1733" s="126"/>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row>
    <row r="1734" spans="2:38" s="124" customFormat="1" x14ac:dyDescent="0.35">
      <c r="B1734" s="155"/>
      <c r="C1734" s="126"/>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row>
    <row r="1735" spans="2:38" s="124" customFormat="1" x14ac:dyDescent="0.35">
      <c r="B1735" s="155"/>
      <c r="C1735" s="126"/>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row>
    <row r="1736" spans="2:38" s="124" customFormat="1" x14ac:dyDescent="0.35">
      <c r="B1736" s="155"/>
      <c r="C1736" s="126"/>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row>
    <row r="1737" spans="2:38" s="124" customFormat="1" x14ac:dyDescent="0.35">
      <c r="B1737" s="155"/>
      <c r="C1737" s="126"/>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row>
    <row r="1738" spans="2:38" s="124" customFormat="1" x14ac:dyDescent="0.35">
      <c r="B1738" s="155"/>
      <c r="C1738" s="126"/>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row>
    <row r="1739" spans="2:38" s="124" customFormat="1" x14ac:dyDescent="0.35">
      <c r="B1739" s="155"/>
      <c r="C1739" s="126"/>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row>
    <row r="1740" spans="2:38" s="124" customFormat="1" x14ac:dyDescent="0.35">
      <c r="B1740" s="155"/>
      <c r="C1740" s="126"/>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row>
    <row r="1741" spans="2:38" s="124" customFormat="1" x14ac:dyDescent="0.35">
      <c r="B1741" s="155"/>
      <c r="C1741" s="126"/>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row>
    <row r="1742" spans="2:38" s="124" customFormat="1" x14ac:dyDescent="0.35">
      <c r="B1742" s="155"/>
      <c r="C1742" s="126"/>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row>
    <row r="1743" spans="2:38" s="124" customFormat="1" x14ac:dyDescent="0.35">
      <c r="B1743" s="155"/>
      <c r="C1743" s="126"/>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row>
    <row r="1744" spans="2:38" s="124" customFormat="1" x14ac:dyDescent="0.35">
      <c r="B1744" s="155"/>
      <c r="C1744" s="126"/>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row>
    <row r="1745" spans="2:38" s="124" customFormat="1" x14ac:dyDescent="0.35">
      <c r="B1745" s="155"/>
      <c r="C1745" s="126"/>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row>
    <row r="1746" spans="2:38" s="124" customFormat="1" x14ac:dyDescent="0.35">
      <c r="B1746" s="155"/>
      <c r="C1746" s="126"/>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row>
    <row r="1747" spans="2:38" s="124" customFormat="1" x14ac:dyDescent="0.35">
      <c r="B1747" s="155"/>
      <c r="C1747" s="126"/>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row>
    <row r="1748" spans="2:38" s="124" customFormat="1" x14ac:dyDescent="0.35">
      <c r="B1748" s="155"/>
      <c r="C1748" s="126"/>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row>
    <row r="1749" spans="2:38" s="124" customFormat="1" x14ac:dyDescent="0.35">
      <c r="B1749" s="155"/>
      <c r="C1749" s="126"/>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row>
    <row r="1750" spans="2:38" s="124" customFormat="1" x14ac:dyDescent="0.35">
      <c r="B1750" s="155"/>
      <c r="C1750" s="126"/>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row>
    <row r="1751" spans="2:38" s="124" customFormat="1" x14ac:dyDescent="0.35">
      <c r="B1751" s="155"/>
      <c r="C1751" s="126"/>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row>
    <row r="1752" spans="2:38" s="124" customFormat="1" x14ac:dyDescent="0.35">
      <c r="B1752" s="155"/>
      <c r="C1752" s="126"/>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row>
    <row r="1753" spans="2:38" s="124" customFormat="1" x14ac:dyDescent="0.35">
      <c r="B1753" s="155"/>
      <c r="C1753" s="126"/>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row>
    <row r="1754" spans="2:38" s="124" customFormat="1" x14ac:dyDescent="0.35">
      <c r="B1754" s="155"/>
      <c r="C1754" s="126"/>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row>
    <row r="1755" spans="2:38" s="124" customFormat="1" x14ac:dyDescent="0.35">
      <c r="B1755" s="155"/>
      <c r="C1755" s="126"/>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row>
    <row r="1756" spans="2:38" s="124" customFormat="1" x14ac:dyDescent="0.35">
      <c r="B1756" s="155"/>
      <c r="C1756" s="126"/>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row>
    <row r="1757" spans="2:38" s="124" customFormat="1" x14ac:dyDescent="0.35">
      <c r="B1757" s="155"/>
      <c r="C1757" s="126"/>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row>
    <row r="1758" spans="2:38" s="124" customFormat="1" x14ac:dyDescent="0.35">
      <c r="B1758" s="155"/>
      <c r="C1758" s="126"/>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row>
    <row r="1759" spans="2:38" s="124" customFormat="1" x14ac:dyDescent="0.35">
      <c r="B1759" s="155"/>
      <c r="C1759" s="126"/>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row>
    <row r="1760" spans="2:38" s="124" customFormat="1" x14ac:dyDescent="0.35">
      <c r="B1760" s="155"/>
      <c r="C1760" s="126"/>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row>
    <row r="1761" spans="2:38" s="124" customFormat="1" x14ac:dyDescent="0.35">
      <c r="B1761" s="155"/>
      <c r="C1761" s="126"/>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row>
    <row r="1762" spans="2:38" s="124" customFormat="1" x14ac:dyDescent="0.35">
      <c r="B1762" s="155"/>
      <c r="C1762" s="126"/>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row>
    <row r="1763" spans="2:38" s="124" customFormat="1" x14ac:dyDescent="0.35">
      <c r="B1763" s="155"/>
      <c r="C1763" s="126"/>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row>
    <row r="1764" spans="2:38" s="124" customFormat="1" x14ac:dyDescent="0.35">
      <c r="B1764" s="155"/>
      <c r="C1764" s="126"/>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row>
    <row r="1765" spans="2:38" s="124" customFormat="1" x14ac:dyDescent="0.35">
      <c r="B1765" s="155"/>
      <c r="C1765" s="126"/>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row>
    <row r="1766" spans="2:38" s="124" customFormat="1" x14ac:dyDescent="0.35">
      <c r="B1766" s="155"/>
      <c r="C1766" s="126"/>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row>
    <row r="1767" spans="2:38" s="124" customFormat="1" x14ac:dyDescent="0.35">
      <c r="B1767" s="155"/>
      <c r="C1767" s="126"/>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row>
    <row r="1768" spans="2:38" s="124" customFormat="1" x14ac:dyDescent="0.35">
      <c r="B1768" s="155"/>
      <c r="C1768" s="126"/>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row>
    <row r="1769" spans="2:38" s="124" customFormat="1" x14ac:dyDescent="0.35">
      <c r="B1769" s="155"/>
      <c r="C1769" s="126"/>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row>
    <row r="1770" spans="2:38" s="124" customFormat="1" x14ac:dyDescent="0.35">
      <c r="B1770" s="155"/>
      <c r="C1770" s="126"/>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row>
    <row r="1771" spans="2:38" s="124" customFormat="1" x14ac:dyDescent="0.35">
      <c r="B1771" s="155"/>
      <c r="C1771" s="126"/>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row>
    <row r="1772" spans="2:38" s="124" customFormat="1" x14ac:dyDescent="0.35">
      <c r="B1772" s="155"/>
      <c r="C1772" s="126"/>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row>
    <row r="1773" spans="2:38" s="124" customFormat="1" x14ac:dyDescent="0.35">
      <c r="B1773" s="155"/>
      <c r="C1773" s="126"/>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row>
    <row r="1774" spans="2:38" s="124" customFormat="1" x14ac:dyDescent="0.35">
      <c r="B1774" s="155"/>
      <c r="C1774" s="126"/>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row>
    <row r="1775" spans="2:38" s="124" customFormat="1" x14ac:dyDescent="0.35">
      <c r="B1775" s="155"/>
      <c r="C1775" s="126"/>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row>
    <row r="1776" spans="2:38" s="124" customFormat="1" x14ac:dyDescent="0.35">
      <c r="B1776" s="155"/>
      <c r="C1776" s="126"/>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row>
    <row r="1777" spans="2:38" s="124" customFormat="1" x14ac:dyDescent="0.35">
      <c r="B1777" s="155"/>
      <c r="C1777" s="126"/>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row>
    <row r="1778" spans="2:38" s="124" customFormat="1" x14ac:dyDescent="0.35">
      <c r="B1778" s="155"/>
      <c r="C1778" s="126"/>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row>
    <row r="1779" spans="2:38" s="124" customFormat="1" x14ac:dyDescent="0.35">
      <c r="B1779" s="155"/>
      <c r="C1779" s="126"/>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row>
    <row r="1780" spans="2:38" s="124" customFormat="1" x14ac:dyDescent="0.35">
      <c r="B1780" s="155"/>
      <c r="C1780" s="126"/>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row>
    <row r="1781" spans="2:38" s="124" customFormat="1" x14ac:dyDescent="0.35">
      <c r="B1781" s="155"/>
      <c r="C1781" s="126"/>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row>
    <row r="1782" spans="2:38" s="124" customFormat="1" x14ac:dyDescent="0.35">
      <c r="B1782" s="155"/>
      <c r="C1782" s="126"/>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row>
    <row r="1783" spans="2:38" s="124" customFormat="1" x14ac:dyDescent="0.35">
      <c r="B1783" s="155"/>
      <c r="C1783" s="126"/>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row>
    <row r="1784" spans="2:38" s="124" customFormat="1" x14ac:dyDescent="0.35">
      <c r="B1784" s="155"/>
      <c r="C1784" s="126"/>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row>
    <row r="1785" spans="2:38" s="124" customFormat="1" x14ac:dyDescent="0.35">
      <c r="B1785" s="155"/>
      <c r="C1785" s="126"/>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row>
    <row r="1786" spans="2:38" s="124" customFormat="1" x14ac:dyDescent="0.35">
      <c r="B1786" s="155"/>
      <c r="C1786" s="126"/>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row>
    <row r="1787" spans="2:38" s="124" customFormat="1" x14ac:dyDescent="0.35">
      <c r="B1787" s="155"/>
      <c r="C1787" s="126"/>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row>
    <row r="1788" spans="2:38" s="124" customFormat="1" x14ac:dyDescent="0.35">
      <c r="B1788" s="155"/>
      <c r="C1788" s="126"/>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row>
    <row r="1789" spans="2:38" s="124" customFormat="1" x14ac:dyDescent="0.35">
      <c r="B1789" s="155"/>
      <c r="C1789" s="126"/>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row>
    <row r="1790" spans="2:38" s="124" customFormat="1" x14ac:dyDescent="0.35">
      <c r="B1790" s="155"/>
      <c r="C1790" s="126"/>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row>
    <row r="1791" spans="2:38" s="124" customFormat="1" x14ac:dyDescent="0.35">
      <c r="B1791" s="155"/>
      <c r="C1791" s="126"/>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row>
    <row r="1792" spans="2:38" s="124" customFormat="1" x14ac:dyDescent="0.35">
      <c r="B1792" s="155"/>
      <c r="C1792" s="126"/>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row>
    <row r="1793" spans="2:38" s="124" customFormat="1" x14ac:dyDescent="0.35">
      <c r="B1793" s="155"/>
      <c r="C1793" s="126"/>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row>
    <row r="1794" spans="2:38" s="124" customFormat="1" x14ac:dyDescent="0.35">
      <c r="B1794" s="155"/>
      <c r="C1794" s="126"/>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row>
    <row r="1795" spans="2:38" s="124" customFormat="1" x14ac:dyDescent="0.35">
      <c r="B1795" s="155"/>
      <c r="C1795" s="126"/>
      <c r="D1795" s="2"/>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row>
    <row r="1796" spans="2:38" s="124" customFormat="1" x14ac:dyDescent="0.35">
      <c r="B1796" s="155"/>
      <c r="C1796" s="126"/>
      <c r="D1796" s="2"/>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row>
    <row r="1797" spans="2:38" s="124" customFormat="1" x14ac:dyDescent="0.35">
      <c r="B1797" s="155"/>
      <c r="C1797" s="126"/>
      <c r="D1797" s="2"/>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row>
    <row r="1798" spans="2:38" s="124" customFormat="1" x14ac:dyDescent="0.35">
      <c r="B1798" s="155"/>
      <c r="C1798" s="126"/>
      <c r="D1798" s="2"/>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row>
    <row r="1799" spans="2:38" s="124" customFormat="1" x14ac:dyDescent="0.35">
      <c r="B1799" s="155"/>
      <c r="C1799" s="126"/>
      <c r="D1799" s="2"/>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row>
    <row r="1800" spans="2:38" s="124" customFormat="1" x14ac:dyDescent="0.35">
      <c r="B1800" s="155"/>
      <c r="C1800" s="126"/>
      <c r="D1800" s="2"/>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row>
    <row r="1801" spans="2:38" s="124" customFormat="1" x14ac:dyDescent="0.35">
      <c r="B1801" s="155"/>
      <c r="C1801" s="126"/>
      <c r="D1801" s="2"/>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row>
    <row r="1802" spans="2:38" s="124" customFormat="1" x14ac:dyDescent="0.35">
      <c r="B1802" s="155"/>
      <c r="C1802" s="126"/>
      <c r="D1802" s="2"/>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row>
    <row r="1803" spans="2:38" s="124" customFormat="1" x14ac:dyDescent="0.35">
      <c r="B1803" s="155"/>
      <c r="C1803" s="126"/>
      <c r="D1803" s="2"/>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row>
    <row r="1804" spans="2:38" s="124" customFormat="1" x14ac:dyDescent="0.35">
      <c r="B1804" s="155"/>
      <c r="C1804" s="126"/>
      <c r="D1804" s="2"/>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row>
    <row r="1805" spans="2:38" s="124" customFormat="1" x14ac:dyDescent="0.35">
      <c r="B1805" s="155"/>
      <c r="C1805" s="126"/>
      <c r="D1805" s="2"/>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row>
    <row r="1806" spans="2:38" s="124" customFormat="1" x14ac:dyDescent="0.35">
      <c r="B1806" s="155"/>
      <c r="C1806" s="126"/>
      <c r="D1806" s="2"/>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row>
    <row r="1807" spans="2:38" s="124" customFormat="1" x14ac:dyDescent="0.35">
      <c r="B1807" s="155"/>
      <c r="C1807" s="126"/>
      <c r="D1807" s="2"/>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row>
    <row r="1808" spans="2:38" s="124" customFormat="1" x14ac:dyDescent="0.35">
      <c r="B1808" s="155"/>
      <c r="C1808" s="126"/>
      <c r="D1808" s="2"/>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row>
    <row r="1809" spans="2:38" s="124" customFormat="1" x14ac:dyDescent="0.35">
      <c r="B1809" s="155"/>
      <c r="C1809" s="126"/>
      <c r="D1809" s="2"/>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row>
    <row r="1810" spans="2:38" s="124" customFormat="1" x14ac:dyDescent="0.35">
      <c r="B1810" s="155"/>
      <c r="C1810" s="126"/>
      <c r="D1810" s="2"/>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row>
    <row r="1811" spans="2:38" s="124" customFormat="1" x14ac:dyDescent="0.35">
      <c r="B1811" s="155"/>
      <c r="C1811" s="126"/>
      <c r="D1811" s="2"/>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row>
    <row r="1812" spans="2:38" s="124" customFormat="1" x14ac:dyDescent="0.35">
      <c r="B1812" s="155"/>
      <c r="C1812" s="126"/>
      <c r="D1812" s="2"/>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row>
    <row r="1813" spans="2:38" s="124" customFormat="1" x14ac:dyDescent="0.35">
      <c r="B1813" s="155"/>
      <c r="C1813" s="126"/>
      <c r="D1813" s="2"/>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row>
    <row r="1814" spans="2:38" s="124" customFormat="1" x14ac:dyDescent="0.35">
      <c r="B1814" s="155"/>
      <c r="C1814" s="126"/>
      <c r="D1814" s="2"/>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row>
    <row r="1815" spans="2:38" s="124" customFormat="1" x14ac:dyDescent="0.35">
      <c r="B1815" s="155"/>
      <c r="C1815" s="126"/>
      <c r="D1815" s="2"/>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row>
    <row r="1816" spans="2:38" s="124" customFormat="1" x14ac:dyDescent="0.35">
      <c r="B1816" s="155"/>
      <c r="C1816" s="126"/>
      <c r="D1816" s="2"/>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row>
    <row r="1817" spans="2:38" s="124" customFormat="1" x14ac:dyDescent="0.35">
      <c r="B1817" s="155"/>
      <c r="C1817" s="126"/>
      <c r="D1817" s="2"/>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row>
    <row r="1818" spans="2:38" s="124" customFormat="1" x14ac:dyDescent="0.35">
      <c r="B1818" s="155"/>
      <c r="C1818" s="126"/>
      <c r="D1818" s="2"/>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row>
    <row r="1819" spans="2:38" s="124" customFormat="1" x14ac:dyDescent="0.35">
      <c r="B1819" s="155"/>
      <c r="C1819" s="126"/>
      <c r="D1819" s="2"/>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row>
    <row r="1820" spans="2:38" s="124" customFormat="1" x14ac:dyDescent="0.35">
      <c r="B1820" s="155"/>
      <c r="C1820" s="126"/>
      <c r="D1820" s="2"/>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row>
    <row r="1821" spans="2:38" s="124" customFormat="1" x14ac:dyDescent="0.35">
      <c r="B1821" s="155"/>
      <c r="C1821" s="126"/>
      <c r="D1821" s="2"/>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row>
    <row r="1822" spans="2:38" s="124" customFormat="1" x14ac:dyDescent="0.35">
      <c r="B1822" s="155"/>
      <c r="C1822" s="126"/>
      <c r="D1822" s="2"/>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row>
    <row r="1823" spans="2:38" s="124" customFormat="1" x14ac:dyDescent="0.35">
      <c r="B1823" s="155"/>
      <c r="C1823" s="126"/>
      <c r="D1823" s="2"/>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row>
    <row r="1824" spans="2:38" s="124" customFormat="1" x14ac:dyDescent="0.35">
      <c r="B1824" s="155"/>
      <c r="C1824" s="126"/>
      <c r="D1824" s="2"/>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row>
    <row r="1825" spans="2:38" s="124" customFormat="1" x14ac:dyDescent="0.35">
      <c r="B1825" s="155"/>
      <c r="C1825" s="126"/>
      <c r="D1825" s="2"/>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row>
    <row r="1826" spans="2:38" s="124" customFormat="1" x14ac:dyDescent="0.35">
      <c r="B1826" s="155"/>
      <c r="C1826" s="126"/>
      <c r="D1826" s="2"/>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row>
    <row r="1827" spans="2:38" s="124" customFormat="1" x14ac:dyDescent="0.35">
      <c r="B1827" s="155"/>
      <c r="C1827" s="126"/>
      <c r="D1827" s="2"/>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row>
    <row r="1828" spans="2:38" s="124" customFormat="1" x14ac:dyDescent="0.35">
      <c r="B1828" s="155"/>
      <c r="C1828" s="126"/>
      <c r="D1828" s="2"/>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row>
    <row r="1829" spans="2:38" s="124" customFormat="1" x14ac:dyDescent="0.35">
      <c r="B1829" s="155"/>
      <c r="C1829" s="126"/>
      <c r="D1829" s="2"/>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row>
    <row r="1830" spans="2:38" s="124" customFormat="1" x14ac:dyDescent="0.35">
      <c r="B1830" s="155"/>
      <c r="C1830" s="126"/>
      <c r="D1830" s="2"/>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row>
    <row r="1831" spans="2:38" s="124" customFormat="1" x14ac:dyDescent="0.35">
      <c r="B1831" s="155"/>
      <c r="C1831" s="126"/>
      <c r="D1831" s="2"/>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row>
    <row r="1832" spans="2:38" s="124" customFormat="1" x14ac:dyDescent="0.35">
      <c r="B1832" s="155"/>
      <c r="C1832" s="126"/>
      <c r="D1832" s="2"/>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row>
    <row r="1833" spans="2:38" s="124" customFormat="1" x14ac:dyDescent="0.35">
      <c r="B1833" s="155"/>
      <c r="C1833" s="126"/>
      <c r="D1833" s="2"/>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row>
    <row r="1834" spans="2:38" s="124" customFormat="1" x14ac:dyDescent="0.35">
      <c r="B1834" s="155"/>
      <c r="C1834" s="126"/>
      <c r="D1834" s="2"/>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row>
    <row r="1835" spans="2:38" s="124" customFormat="1" x14ac:dyDescent="0.35">
      <c r="B1835" s="155"/>
      <c r="C1835" s="126"/>
      <c r="D1835" s="2"/>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row>
    <row r="1836" spans="2:38" s="124" customFormat="1" x14ac:dyDescent="0.35">
      <c r="B1836" s="155"/>
      <c r="C1836" s="126"/>
      <c r="D1836" s="2"/>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row>
    <row r="1837" spans="2:38" s="124" customFormat="1" x14ac:dyDescent="0.35">
      <c r="B1837" s="155"/>
      <c r="C1837" s="126"/>
      <c r="D1837" s="2"/>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row>
    <row r="1838" spans="2:38" s="124" customFormat="1" x14ac:dyDescent="0.35">
      <c r="B1838" s="155"/>
      <c r="C1838" s="126"/>
      <c r="D1838" s="2"/>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row>
    <row r="1839" spans="2:38" s="124" customFormat="1" x14ac:dyDescent="0.35">
      <c r="B1839" s="155"/>
      <c r="C1839" s="126"/>
      <c r="D1839" s="2"/>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row>
    <row r="1840" spans="2:38" s="124" customFormat="1" x14ac:dyDescent="0.35">
      <c r="B1840" s="155"/>
      <c r="C1840" s="126"/>
      <c r="D1840" s="2"/>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row>
    <row r="1841" spans="2:38" s="124" customFormat="1" x14ac:dyDescent="0.35">
      <c r="B1841" s="155"/>
      <c r="C1841" s="126"/>
      <c r="D1841" s="2"/>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row>
    <row r="1842" spans="2:38" s="124" customFormat="1" x14ac:dyDescent="0.35">
      <c r="B1842" s="155"/>
      <c r="C1842" s="126"/>
      <c r="D1842" s="2"/>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row>
    <row r="1843" spans="2:38" s="124" customFormat="1" x14ac:dyDescent="0.35">
      <c r="B1843" s="155"/>
      <c r="C1843" s="126"/>
      <c r="D1843" s="2"/>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row>
    <row r="1844" spans="2:38" s="124" customFormat="1" x14ac:dyDescent="0.35">
      <c r="B1844" s="155"/>
      <c r="C1844" s="126"/>
      <c r="D1844" s="2"/>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row>
    <row r="1845" spans="2:38" s="124" customFormat="1" x14ac:dyDescent="0.35">
      <c r="B1845" s="155"/>
      <c r="C1845" s="126"/>
      <c r="D1845" s="2"/>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row>
    <row r="1846" spans="2:38" s="124" customFormat="1" x14ac:dyDescent="0.35">
      <c r="B1846" s="155"/>
      <c r="C1846" s="126"/>
      <c r="D1846" s="2"/>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row>
    <row r="1847" spans="2:38" s="124" customFormat="1" x14ac:dyDescent="0.35">
      <c r="B1847" s="155"/>
      <c r="C1847" s="126"/>
      <c r="D1847" s="2"/>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row>
    <row r="1848" spans="2:38" s="124" customFormat="1" x14ac:dyDescent="0.35">
      <c r="B1848" s="155"/>
      <c r="C1848" s="126"/>
      <c r="D1848" s="2"/>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row>
    <row r="1849" spans="2:38" s="124" customFormat="1" x14ac:dyDescent="0.35">
      <c r="B1849" s="155"/>
      <c r="C1849" s="126"/>
      <c r="D1849" s="2"/>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row>
    <row r="1850" spans="2:38" s="124" customFormat="1" x14ac:dyDescent="0.35">
      <c r="B1850" s="155"/>
      <c r="C1850" s="126"/>
      <c r="D1850" s="2"/>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row>
    <row r="1851" spans="2:38" s="124" customFormat="1" x14ac:dyDescent="0.35">
      <c r="B1851" s="155"/>
      <c r="C1851" s="126"/>
      <c r="D1851" s="2"/>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row>
    <row r="1852" spans="2:38" s="124" customFormat="1" x14ac:dyDescent="0.35">
      <c r="B1852" s="155"/>
      <c r="C1852" s="126"/>
      <c r="D1852" s="2"/>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row>
    <row r="1853" spans="2:38" s="124" customFormat="1" x14ac:dyDescent="0.35">
      <c r="B1853" s="155"/>
      <c r="C1853" s="126"/>
      <c r="D1853" s="2"/>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row>
    <row r="1854" spans="2:38" s="124" customFormat="1" x14ac:dyDescent="0.35">
      <c r="B1854" s="155"/>
      <c r="C1854" s="126"/>
      <c r="D1854" s="2"/>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row>
    <row r="1855" spans="2:38" s="124" customFormat="1" x14ac:dyDescent="0.35">
      <c r="B1855" s="155"/>
      <c r="C1855" s="126"/>
      <c r="D1855" s="2"/>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row>
    <row r="1856" spans="2:38" s="124" customFormat="1" x14ac:dyDescent="0.35">
      <c r="B1856" s="155"/>
      <c r="C1856" s="126"/>
      <c r="D1856" s="2"/>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row>
    <row r="1857" spans="2:38" s="124" customFormat="1" x14ac:dyDescent="0.35">
      <c r="B1857" s="155"/>
      <c r="C1857" s="126"/>
      <c r="D1857" s="2"/>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row>
    <row r="1858" spans="2:38" s="124" customFormat="1" x14ac:dyDescent="0.35">
      <c r="B1858" s="155"/>
      <c r="C1858" s="126"/>
      <c r="D1858" s="2"/>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row>
    <row r="1859" spans="2:38" s="124" customFormat="1" x14ac:dyDescent="0.35">
      <c r="B1859" s="155"/>
      <c r="C1859" s="126"/>
      <c r="D1859" s="2"/>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row>
    <row r="1860" spans="2:38" s="124" customFormat="1" x14ac:dyDescent="0.35">
      <c r="B1860" s="155"/>
      <c r="C1860" s="126"/>
      <c r="D1860" s="2"/>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row>
    <row r="1861" spans="2:38" s="124" customFormat="1" x14ac:dyDescent="0.35">
      <c r="B1861" s="155"/>
      <c r="C1861" s="126"/>
      <c r="D1861" s="2"/>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row>
    <row r="1862" spans="2:38" s="124" customFormat="1" x14ac:dyDescent="0.35">
      <c r="B1862" s="155"/>
      <c r="C1862" s="126"/>
      <c r="D1862" s="2"/>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row>
    <row r="1863" spans="2:38" s="124" customFormat="1" x14ac:dyDescent="0.35">
      <c r="B1863" s="155"/>
      <c r="C1863" s="126"/>
      <c r="D1863" s="2"/>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row>
    <row r="1864" spans="2:38" s="124" customFormat="1" x14ac:dyDescent="0.35">
      <c r="B1864" s="155"/>
      <c r="C1864" s="126"/>
      <c r="D1864" s="2"/>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row>
    <row r="1865" spans="2:38" s="124" customFormat="1" x14ac:dyDescent="0.35">
      <c r="B1865" s="155"/>
      <c r="C1865" s="126"/>
      <c r="D1865" s="2"/>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row>
    <row r="1866" spans="2:38" s="124" customFormat="1" x14ac:dyDescent="0.35">
      <c r="B1866" s="155"/>
      <c r="C1866" s="126"/>
      <c r="D1866" s="2"/>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row>
    <row r="1867" spans="2:38" s="124" customFormat="1" x14ac:dyDescent="0.35">
      <c r="B1867" s="155"/>
      <c r="C1867" s="126"/>
      <c r="D1867" s="2"/>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row>
    <row r="1868" spans="2:38" s="124" customFormat="1" x14ac:dyDescent="0.35">
      <c r="B1868" s="155"/>
      <c r="C1868" s="126"/>
      <c r="D1868" s="2"/>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row>
    <row r="1869" spans="2:38" s="124" customFormat="1" x14ac:dyDescent="0.35">
      <c r="B1869" s="155"/>
      <c r="C1869" s="126"/>
      <c r="D1869" s="2"/>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row>
    <row r="1870" spans="2:38" s="124" customFormat="1" x14ac:dyDescent="0.35">
      <c r="B1870" s="155"/>
      <c r="C1870" s="126"/>
      <c r="D1870" s="2"/>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row>
    <row r="1871" spans="2:38" s="124" customFormat="1" x14ac:dyDescent="0.35">
      <c r="B1871" s="155"/>
      <c r="C1871" s="126"/>
      <c r="D1871" s="2"/>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row>
    <row r="1872" spans="2:38" s="124" customFormat="1" x14ac:dyDescent="0.35">
      <c r="B1872" s="155"/>
      <c r="C1872" s="126"/>
      <c r="D1872" s="2"/>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row>
    <row r="1873" spans="2:38" s="124" customFormat="1" x14ac:dyDescent="0.35">
      <c r="B1873" s="155"/>
      <c r="C1873" s="126"/>
      <c r="D1873" s="2"/>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row>
    <row r="1874" spans="2:38" s="124" customFormat="1" x14ac:dyDescent="0.35">
      <c r="B1874" s="155"/>
      <c r="C1874" s="126"/>
      <c r="D1874" s="2"/>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row>
    <row r="1875" spans="2:38" s="124" customFormat="1" x14ac:dyDescent="0.35">
      <c r="B1875" s="155"/>
      <c r="C1875" s="126"/>
      <c r="D1875" s="2"/>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row>
    <row r="1876" spans="2:38" s="124" customFormat="1" x14ac:dyDescent="0.35">
      <c r="B1876" s="155"/>
      <c r="C1876" s="126"/>
      <c r="D1876" s="2"/>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row>
    <row r="1877" spans="2:38" s="124" customFormat="1" x14ac:dyDescent="0.35">
      <c r="B1877" s="155"/>
      <c r="C1877" s="126"/>
      <c r="D1877" s="2"/>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row>
    <row r="1878" spans="2:38" s="124" customFormat="1" x14ac:dyDescent="0.35">
      <c r="B1878" s="155"/>
      <c r="C1878" s="126"/>
      <c r="D1878" s="2"/>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row>
    <row r="1879" spans="2:38" s="124" customFormat="1" x14ac:dyDescent="0.35">
      <c r="B1879" s="155"/>
      <c r="C1879" s="126"/>
      <c r="D1879" s="2"/>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row>
    <row r="1880" spans="2:38" s="124" customFormat="1" x14ac:dyDescent="0.35">
      <c r="B1880" s="155"/>
      <c r="C1880" s="126"/>
      <c r="D1880" s="2"/>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row>
    <row r="1881" spans="2:38" s="124" customFormat="1" x14ac:dyDescent="0.35">
      <c r="B1881" s="155"/>
      <c r="C1881" s="126"/>
      <c r="D1881" s="2"/>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row>
    <row r="1882" spans="2:38" s="124" customFormat="1" x14ac:dyDescent="0.35">
      <c r="B1882" s="155"/>
      <c r="C1882" s="126"/>
      <c r="D1882" s="2"/>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row>
    <row r="1883" spans="2:38" s="124" customFormat="1" x14ac:dyDescent="0.35">
      <c r="B1883" s="155"/>
      <c r="C1883" s="126"/>
      <c r="D1883" s="2"/>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row>
    <row r="1884" spans="2:38" s="124" customFormat="1" x14ac:dyDescent="0.35">
      <c r="B1884" s="155"/>
      <c r="C1884" s="126"/>
      <c r="D1884" s="2"/>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row>
    <row r="1885" spans="2:38" s="124" customFormat="1" x14ac:dyDescent="0.35">
      <c r="B1885" s="155"/>
      <c r="C1885" s="126"/>
      <c r="D1885" s="2"/>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row>
    <row r="1886" spans="2:38" s="124" customFormat="1" x14ac:dyDescent="0.35">
      <c r="B1886" s="155"/>
      <c r="C1886" s="126"/>
      <c r="D1886" s="2"/>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row>
    <row r="1887" spans="2:38" s="124" customFormat="1" x14ac:dyDescent="0.35">
      <c r="B1887" s="155"/>
      <c r="C1887" s="126"/>
      <c r="D1887" s="2"/>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row>
    <row r="1888" spans="2:38" s="124" customFormat="1" x14ac:dyDescent="0.35">
      <c r="B1888" s="155"/>
      <c r="C1888" s="126"/>
      <c r="D1888" s="2"/>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row>
    <row r="1889" spans="2:38" s="124" customFormat="1" x14ac:dyDescent="0.35">
      <c r="B1889" s="155"/>
      <c r="C1889" s="126"/>
      <c r="D1889" s="2"/>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row>
    <row r="1890" spans="2:38" s="124" customFormat="1" x14ac:dyDescent="0.35">
      <c r="B1890" s="155"/>
      <c r="C1890" s="126"/>
      <c r="D1890" s="2"/>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row>
    <row r="1891" spans="2:38" s="124" customFormat="1" x14ac:dyDescent="0.35">
      <c r="B1891" s="155"/>
      <c r="C1891" s="126"/>
      <c r="D1891" s="2"/>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row>
    <row r="1892" spans="2:38" s="124" customFormat="1" x14ac:dyDescent="0.35">
      <c r="B1892" s="155"/>
      <c r="C1892" s="126"/>
      <c r="D1892" s="2"/>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row>
    <row r="1893" spans="2:38" s="124" customFormat="1" x14ac:dyDescent="0.35">
      <c r="B1893" s="155"/>
      <c r="C1893" s="126"/>
      <c r="D1893" s="2"/>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row>
    <row r="1894" spans="2:38" s="124" customFormat="1" x14ac:dyDescent="0.35">
      <c r="B1894" s="155"/>
      <c r="C1894" s="126"/>
      <c r="D1894" s="2"/>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row>
    <row r="1895" spans="2:38" s="124" customFormat="1" x14ac:dyDescent="0.35">
      <c r="B1895" s="155"/>
      <c r="C1895" s="126"/>
      <c r="D1895" s="2"/>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row>
    <row r="1896" spans="2:38" s="124" customFormat="1" x14ac:dyDescent="0.35">
      <c r="B1896" s="155"/>
      <c r="C1896" s="126"/>
      <c r="D1896" s="2"/>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row>
    <row r="1897" spans="2:38" s="124" customFormat="1" x14ac:dyDescent="0.35">
      <c r="B1897" s="155"/>
      <c r="C1897" s="126"/>
      <c r="D1897" s="2"/>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row>
    <row r="1898" spans="2:38" s="124" customFormat="1" x14ac:dyDescent="0.35">
      <c r="B1898" s="155"/>
      <c r="C1898" s="126"/>
      <c r="D1898" s="2"/>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row>
    <row r="1899" spans="2:38" s="124" customFormat="1" x14ac:dyDescent="0.35">
      <c r="B1899" s="155"/>
      <c r="C1899" s="126"/>
      <c r="D1899" s="2"/>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row>
    <row r="1900" spans="2:38" s="124" customFormat="1" x14ac:dyDescent="0.35">
      <c r="B1900" s="155"/>
      <c r="C1900" s="126"/>
      <c r="D1900" s="2"/>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row>
    <row r="1901" spans="2:38" s="124" customFormat="1" x14ac:dyDescent="0.35">
      <c r="B1901" s="155"/>
      <c r="C1901" s="126"/>
      <c r="D1901" s="2"/>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row>
    <row r="1902" spans="2:38" s="124" customFormat="1" x14ac:dyDescent="0.35">
      <c r="B1902" s="155"/>
      <c r="C1902" s="126"/>
      <c r="D1902" s="2"/>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row>
    <row r="1903" spans="2:38" s="124" customFormat="1" x14ac:dyDescent="0.35">
      <c r="B1903" s="155"/>
      <c r="C1903" s="126"/>
      <c r="D1903" s="2"/>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row>
    <row r="1904" spans="2:38" s="124" customFormat="1" x14ac:dyDescent="0.35">
      <c r="B1904" s="155"/>
      <c r="C1904" s="126"/>
      <c r="D1904" s="2"/>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row>
    <row r="1905" spans="2:38" s="124" customFormat="1" x14ac:dyDescent="0.35">
      <c r="B1905" s="155"/>
      <c r="C1905" s="126"/>
      <c r="D1905" s="2"/>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row>
    <row r="1906" spans="2:38" s="124" customFormat="1" x14ac:dyDescent="0.35">
      <c r="B1906" s="155"/>
      <c r="C1906" s="126"/>
      <c r="D1906" s="2"/>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row>
    <row r="1907" spans="2:38" s="124" customFormat="1" x14ac:dyDescent="0.35">
      <c r="B1907" s="155"/>
      <c r="C1907" s="126"/>
      <c r="D1907" s="2"/>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row>
    <row r="1908" spans="2:38" s="124" customFormat="1" x14ac:dyDescent="0.35">
      <c r="B1908" s="155"/>
      <c r="C1908" s="126"/>
      <c r="D1908" s="2"/>
      <c r="E1908" s="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row>
    <row r="1909" spans="2:38" s="124" customFormat="1" x14ac:dyDescent="0.35">
      <c r="B1909" s="155"/>
      <c r="C1909" s="126"/>
      <c r="D1909" s="2"/>
      <c r="E1909" s="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row>
    <row r="1910" spans="2:38" s="124" customFormat="1" x14ac:dyDescent="0.35">
      <c r="B1910" s="155"/>
      <c r="C1910" s="126"/>
      <c r="D1910" s="2"/>
      <c r="E1910" s="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row>
    <row r="1911" spans="2:38" s="124" customFormat="1" x14ac:dyDescent="0.35">
      <c r="B1911" s="155"/>
      <c r="C1911" s="126"/>
      <c r="D1911" s="2"/>
      <c r="E1911" s="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row>
    <row r="1912" spans="2:38" s="124" customFormat="1" x14ac:dyDescent="0.35">
      <c r="B1912" s="155"/>
      <c r="C1912" s="126"/>
      <c r="D1912" s="2"/>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row>
    <row r="1913" spans="2:38" s="124" customFormat="1" x14ac:dyDescent="0.35">
      <c r="B1913" s="155"/>
      <c r="C1913" s="126"/>
      <c r="D1913" s="2"/>
      <c r="E1913" s="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row>
    <row r="1914" spans="2:38" s="124" customFormat="1" x14ac:dyDescent="0.35">
      <c r="B1914" s="155"/>
      <c r="C1914" s="126"/>
      <c r="D1914" s="2"/>
      <c r="E1914" s="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row>
    <row r="1915" spans="2:38" s="124" customFormat="1" x14ac:dyDescent="0.35">
      <c r="B1915" s="155"/>
      <c r="C1915" s="126"/>
      <c r="D1915" s="2"/>
      <c r="E1915" s="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row>
    <row r="1916" spans="2:38" s="124" customFormat="1" x14ac:dyDescent="0.35">
      <c r="B1916" s="155"/>
      <c r="C1916" s="126"/>
      <c r="D1916" s="2"/>
      <c r="E1916" s="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row>
    <row r="1917" spans="2:38" s="124" customFormat="1" x14ac:dyDescent="0.35">
      <c r="B1917" s="155"/>
      <c r="C1917" s="126"/>
      <c r="D1917" s="2"/>
      <c r="E1917" s="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row>
    <row r="1918" spans="2:38" s="124" customFormat="1" x14ac:dyDescent="0.35">
      <c r="B1918" s="155"/>
      <c r="C1918" s="126"/>
      <c r="D1918" s="2"/>
      <c r="E1918" s="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row>
    <row r="1919" spans="2:38" s="124" customFormat="1" x14ac:dyDescent="0.35">
      <c r="B1919" s="155"/>
      <c r="C1919" s="126"/>
      <c r="D1919" s="2"/>
      <c r="E1919" s="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row>
    <row r="1920" spans="2:38" s="124" customFormat="1" x14ac:dyDescent="0.35">
      <c r="B1920" s="155"/>
      <c r="C1920" s="126"/>
      <c r="D1920" s="2"/>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row>
    <row r="1921" spans="2:38" s="124" customFormat="1" x14ac:dyDescent="0.35">
      <c r="B1921" s="155"/>
      <c r="C1921" s="126"/>
      <c r="D1921" s="2"/>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row>
    <row r="1922" spans="2:38" s="124" customFormat="1" x14ac:dyDescent="0.35">
      <c r="B1922" s="155"/>
      <c r="C1922" s="126"/>
      <c r="D1922" s="2"/>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row>
    <row r="1923" spans="2:38" s="124" customFormat="1" x14ac:dyDescent="0.35">
      <c r="B1923" s="155"/>
      <c r="C1923" s="126"/>
      <c r="D1923" s="2"/>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row>
    <row r="1924" spans="2:38" s="124" customFormat="1" x14ac:dyDescent="0.35">
      <c r="B1924" s="155"/>
      <c r="C1924" s="126"/>
      <c r="D1924" s="2"/>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row>
    <row r="1925" spans="2:38" s="124" customFormat="1" x14ac:dyDescent="0.35">
      <c r="B1925" s="155"/>
      <c r="C1925" s="126"/>
      <c r="D1925" s="2"/>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row>
    <row r="1926" spans="2:38" s="124" customFormat="1" x14ac:dyDescent="0.35">
      <c r="B1926" s="155"/>
      <c r="C1926" s="126"/>
      <c r="D1926" s="2"/>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row>
    <row r="1927" spans="2:38" s="124" customFormat="1" x14ac:dyDescent="0.35">
      <c r="B1927" s="155"/>
      <c r="C1927" s="126"/>
      <c r="D1927" s="2"/>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row>
    <row r="1928" spans="2:38" s="124" customFormat="1" x14ac:dyDescent="0.35">
      <c r="B1928" s="155"/>
      <c r="C1928" s="126"/>
      <c r="D1928" s="2"/>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row>
    <row r="1929" spans="2:38" s="124" customFormat="1" x14ac:dyDescent="0.35">
      <c r="B1929" s="155"/>
      <c r="C1929" s="126"/>
      <c r="D1929" s="2"/>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row>
    <row r="1930" spans="2:38" s="124" customFormat="1" x14ac:dyDescent="0.35">
      <c r="B1930" s="155"/>
      <c r="C1930" s="126"/>
      <c r="D1930" s="2"/>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row>
    <row r="1931" spans="2:38" s="124" customFormat="1" x14ac:dyDescent="0.35">
      <c r="B1931" s="155"/>
      <c r="C1931" s="126"/>
      <c r="D1931" s="2"/>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row>
    <row r="1932" spans="2:38" s="124" customFormat="1" x14ac:dyDescent="0.35">
      <c r="B1932" s="155"/>
      <c r="C1932" s="126"/>
      <c r="D1932" s="2"/>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row>
    <row r="1933" spans="2:38" s="124" customFormat="1" x14ac:dyDescent="0.35">
      <c r="B1933" s="155"/>
      <c r="C1933" s="126"/>
      <c r="D1933" s="2"/>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row>
    <row r="1934" spans="2:38" s="124" customFormat="1" x14ac:dyDescent="0.35">
      <c r="B1934" s="155"/>
      <c r="C1934" s="126"/>
      <c r="D1934" s="2"/>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row>
    <row r="1935" spans="2:38" s="124" customFormat="1" x14ac:dyDescent="0.35">
      <c r="B1935" s="155"/>
      <c r="C1935" s="126"/>
      <c r="D1935" s="2"/>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row>
    <row r="1936" spans="2:38" s="124" customFormat="1" x14ac:dyDescent="0.35">
      <c r="B1936" s="155"/>
      <c r="C1936" s="126"/>
      <c r="D1936" s="2"/>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row>
    <row r="1937" spans="2:38" s="124" customFormat="1" x14ac:dyDescent="0.35">
      <c r="B1937" s="155"/>
      <c r="C1937" s="126"/>
      <c r="D1937" s="2"/>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row>
    <row r="1938" spans="2:38" s="124" customFormat="1" x14ac:dyDescent="0.35">
      <c r="B1938" s="155"/>
      <c r="C1938" s="126"/>
      <c r="D1938" s="2"/>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row>
    <row r="1939" spans="2:38" s="124" customFormat="1" x14ac:dyDescent="0.35">
      <c r="B1939" s="155"/>
      <c r="C1939" s="126"/>
      <c r="D1939" s="2"/>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row>
    <row r="1940" spans="2:38" s="124" customFormat="1" x14ac:dyDescent="0.35">
      <c r="B1940" s="155"/>
      <c r="C1940" s="126"/>
      <c r="D1940" s="2"/>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row>
    <row r="1941" spans="2:38" s="124" customFormat="1" x14ac:dyDescent="0.35">
      <c r="B1941" s="155"/>
      <c r="C1941" s="126"/>
      <c r="D1941" s="2"/>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row>
    <row r="1942" spans="2:38" s="124" customFormat="1" x14ac:dyDescent="0.35">
      <c r="B1942" s="155"/>
      <c r="C1942" s="126"/>
      <c r="D1942" s="2"/>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row>
    <row r="1943" spans="2:38" s="124" customFormat="1" x14ac:dyDescent="0.35">
      <c r="B1943" s="155"/>
      <c r="C1943" s="126"/>
      <c r="D1943" s="2"/>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row>
    <row r="1944" spans="2:38" s="124" customFormat="1" x14ac:dyDescent="0.35">
      <c r="B1944" s="155"/>
      <c r="C1944" s="126"/>
      <c r="D1944" s="2"/>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row>
    <row r="1945" spans="2:38" s="124" customFormat="1" x14ac:dyDescent="0.35">
      <c r="B1945" s="155"/>
      <c r="C1945" s="126"/>
      <c r="D1945" s="2"/>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row>
    <row r="1946" spans="2:38" s="124" customFormat="1" x14ac:dyDescent="0.35">
      <c r="B1946" s="155"/>
      <c r="C1946" s="126"/>
      <c r="D1946" s="2"/>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row>
    <row r="1947" spans="2:38" s="124" customFormat="1" x14ac:dyDescent="0.35">
      <c r="B1947" s="155"/>
      <c r="C1947" s="126"/>
      <c r="D1947" s="2"/>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row>
    <row r="1948" spans="2:38" s="124" customFormat="1" x14ac:dyDescent="0.35">
      <c r="B1948" s="155"/>
      <c r="C1948" s="126"/>
      <c r="D1948" s="2"/>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row>
    <row r="1949" spans="2:38" s="124" customFormat="1" x14ac:dyDescent="0.35">
      <c r="B1949" s="155"/>
      <c r="C1949" s="126"/>
      <c r="D1949" s="2"/>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row>
    <row r="1950" spans="2:38" s="124" customFormat="1" x14ac:dyDescent="0.35">
      <c r="B1950" s="155"/>
      <c r="C1950" s="126"/>
      <c r="D1950" s="2"/>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row>
    <row r="1951" spans="2:38" s="124" customFormat="1" x14ac:dyDescent="0.35">
      <c r="B1951" s="155"/>
      <c r="C1951" s="126"/>
      <c r="D1951" s="2"/>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row>
    <row r="1952" spans="2:38" s="124" customFormat="1" x14ac:dyDescent="0.35">
      <c r="B1952" s="155"/>
      <c r="C1952" s="126"/>
      <c r="D1952" s="2"/>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row>
    <row r="1953" spans="2:38" s="124" customFormat="1" x14ac:dyDescent="0.35">
      <c r="B1953" s="155"/>
      <c r="C1953" s="126"/>
      <c r="D1953" s="2"/>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row>
    <row r="1954" spans="2:38" s="124" customFormat="1" x14ac:dyDescent="0.35">
      <c r="B1954" s="155"/>
      <c r="C1954" s="126"/>
      <c r="D1954" s="2"/>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row>
    <row r="1955" spans="2:38" s="124" customFormat="1" x14ac:dyDescent="0.35">
      <c r="B1955" s="155"/>
      <c r="C1955" s="126"/>
      <c r="D1955" s="2"/>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row>
    <row r="1956" spans="2:38" s="124" customFormat="1" x14ac:dyDescent="0.35">
      <c r="B1956" s="155"/>
      <c r="C1956" s="126"/>
      <c r="D1956" s="2"/>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row>
    <row r="1957" spans="2:38" s="124" customFormat="1" x14ac:dyDescent="0.35">
      <c r="B1957" s="155"/>
      <c r="C1957" s="126"/>
      <c r="D1957" s="2"/>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row>
    <row r="1958" spans="2:38" s="124" customFormat="1" x14ac:dyDescent="0.35">
      <c r="B1958" s="155"/>
      <c r="C1958" s="126"/>
      <c r="D1958" s="2"/>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row>
    <row r="1959" spans="2:38" s="124" customFormat="1" x14ac:dyDescent="0.35">
      <c r="B1959" s="155"/>
      <c r="C1959" s="126"/>
      <c r="D1959" s="2"/>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row>
    <row r="1960" spans="2:38" s="124" customFormat="1" x14ac:dyDescent="0.35">
      <c r="B1960" s="155"/>
      <c r="C1960" s="126"/>
      <c r="D1960" s="2"/>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row>
    <row r="1961" spans="2:38" s="124" customFormat="1" x14ac:dyDescent="0.35">
      <c r="B1961" s="155"/>
      <c r="C1961" s="126"/>
      <c r="D1961" s="2"/>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row>
    <row r="1962" spans="2:38" s="124" customFormat="1" x14ac:dyDescent="0.35">
      <c r="B1962" s="155"/>
      <c r="C1962" s="126"/>
      <c r="D1962" s="2"/>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row>
    <row r="1963" spans="2:38" s="124" customFormat="1" x14ac:dyDescent="0.35">
      <c r="B1963" s="155"/>
      <c r="C1963" s="126"/>
      <c r="D1963" s="2"/>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row>
    <row r="1964" spans="2:38" s="124" customFormat="1" x14ac:dyDescent="0.35">
      <c r="B1964" s="155"/>
      <c r="C1964" s="126"/>
      <c r="D1964" s="2"/>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row>
    <row r="1965" spans="2:38" s="124" customFormat="1" x14ac:dyDescent="0.35">
      <c r="B1965" s="155"/>
      <c r="C1965" s="126"/>
      <c r="D1965" s="2"/>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row>
    <row r="1966" spans="2:38" s="124" customFormat="1" x14ac:dyDescent="0.35">
      <c r="B1966" s="155"/>
      <c r="C1966" s="126"/>
      <c r="D1966" s="2"/>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row>
    <row r="1967" spans="2:38" s="124" customFormat="1" x14ac:dyDescent="0.35">
      <c r="B1967" s="155"/>
      <c r="C1967" s="126"/>
      <c r="D1967" s="2"/>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row>
    <row r="1968" spans="2:38" s="124" customFormat="1" x14ac:dyDescent="0.35">
      <c r="B1968" s="155"/>
      <c r="C1968" s="126"/>
      <c r="D1968" s="2"/>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row>
    <row r="1969" spans="2:38" s="124" customFormat="1" x14ac:dyDescent="0.35">
      <c r="B1969" s="155"/>
      <c r="C1969" s="126"/>
      <c r="D1969" s="2"/>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row>
    <row r="1970" spans="2:38" s="124" customFormat="1" x14ac:dyDescent="0.35">
      <c r="B1970" s="155"/>
      <c r="C1970" s="126"/>
      <c r="D1970" s="2"/>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row>
    <row r="1971" spans="2:38" s="124" customFormat="1" x14ac:dyDescent="0.35">
      <c r="B1971" s="155"/>
      <c r="C1971" s="126"/>
      <c r="D1971" s="2"/>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row>
    <row r="1972" spans="2:38" s="124" customFormat="1" x14ac:dyDescent="0.35">
      <c r="B1972" s="155"/>
      <c r="C1972" s="126"/>
      <c r="D1972" s="2"/>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row>
    <row r="1973" spans="2:38" s="124" customFormat="1" x14ac:dyDescent="0.35">
      <c r="B1973" s="155"/>
      <c r="C1973" s="126"/>
      <c r="D1973" s="2"/>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row>
    <row r="1974" spans="2:38" s="124" customFormat="1" x14ac:dyDescent="0.35">
      <c r="B1974" s="155"/>
      <c r="C1974" s="126"/>
      <c r="D1974" s="2"/>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row>
    <row r="1975" spans="2:38" s="124" customFormat="1" x14ac:dyDescent="0.35">
      <c r="B1975" s="155"/>
      <c r="C1975" s="126"/>
      <c r="D1975" s="2"/>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row>
    <row r="1976" spans="2:38" s="124" customFormat="1" x14ac:dyDescent="0.35">
      <c r="B1976" s="155"/>
      <c r="C1976" s="126"/>
      <c r="D1976" s="2"/>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row>
    <row r="1977" spans="2:38" s="124" customFormat="1" x14ac:dyDescent="0.35">
      <c r="B1977" s="155"/>
      <c r="C1977" s="126"/>
      <c r="D1977" s="2"/>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row>
    <row r="1978" spans="2:38" s="124" customFormat="1" x14ac:dyDescent="0.35">
      <c r="B1978" s="155"/>
      <c r="C1978" s="126"/>
      <c r="D1978" s="2"/>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row>
    <row r="1979" spans="2:38" s="124" customFormat="1" x14ac:dyDescent="0.35">
      <c r="B1979" s="155"/>
      <c r="C1979" s="126"/>
      <c r="D1979" s="2"/>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row>
    <row r="1980" spans="2:38" s="124" customFormat="1" x14ac:dyDescent="0.35">
      <c r="B1980" s="155"/>
      <c r="C1980" s="126"/>
      <c r="D1980" s="2"/>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row>
    <row r="1981" spans="2:38" s="124" customFormat="1" x14ac:dyDescent="0.35">
      <c r="B1981" s="155"/>
      <c r="C1981" s="126"/>
      <c r="D1981" s="2"/>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row>
    <row r="1982" spans="2:38" s="124" customFormat="1" x14ac:dyDescent="0.35">
      <c r="B1982" s="155"/>
      <c r="C1982" s="126"/>
      <c r="D1982" s="2"/>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row>
    <row r="1983" spans="2:38" s="124" customFormat="1" x14ac:dyDescent="0.35">
      <c r="B1983" s="155"/>
      <c r="C1983" s="126"/>
      <c r="D1983" s="2"/>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row>
    <row r="1984" spans="2:38" s="124" customFormat="1" x14ac:dyDescent="0.35">
      <c r="B1984" s="155"/>
      <c r="C1984" s="126"/>
      <c r="D1984" s="2"/>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row>
    <row r="1985" spans="2:38" s="124" customFormat="1" x14ac:dyDescent="0.35">
      <c r="B1985" s="155"/>
      <c r="C1985" s="126"/>
      <c r="D1985" s="2"/>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row>
    <row r="1986" spans="2:38" s="124" customFormat="1" x14ac:dyDescent="0.35">
      <c r="B1986" s="155"/>
      <c r="C1986" s="126"/>
      <c r="D1986" s="2"/>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row>
    <row r="1987" spans="2:38" s="124" customFormat="1" x14ac:dyDescent="0.35">
      <c r="B1987" s="155"/>
      <c r="C1987" s="126"/>
      <c r="D1987" s="2"/>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row>
    <row r="1988" spans="2:38" s="124" customFormat="1" x14ac:dyDescent="0.35">
      <c r="B1988" s="155"/>
      <c r="C1988" s="126"/>
      <c r="D1988" s="2"/>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row>
    <row r="1989" spans="2:38" s="124" customFormat="1" x14ac:dyDescent="0.35">
      <c r="B1989" s="155"/>
      <c r="C1989" s="126"/>
      <c r="D1989" s="2"/>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row>
    <row r="1990" spans="2:38" s="124" customFormat="1" x14ac:dyDescent="0.35">
      <c r="B1990" s="155"/>
      <c r="C1990" s="126"/>
      <c r="D1990" s="2"/>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row>
    <row r="1991" spans="2:38" s="124" customFormat="1" x14ac:dyDescent="0.35">
      <c r="B1991" s="155"/>
      <c r="C1991" s="126"/>
      <c r="D1991" s="2"/>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row>
    <row r="1992" spans="2:38" s="124" customFormat="1" x14ac:dyDescent="0.35">
      <c r="B1992" s="155"/>
      <c r="C1992" s="126"/>
      <c r="D1992" s="2"/>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row>
    <row r="1993" spans="2:38" s="124" customFormat="1" x14ac:dyDescent="0.35">
      <c r="B1993" s="155"/>
      <c r="C1993" s="126"/>
      <c r="D1993" s="2"/>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row>
    <row r="1994" spans="2:38" s="124" customFormat="1" x14ac:dyDescent="0.35">
      <c r="B1994" s="155"/>
      <c r="C1994" s="126"/>
      <c r="D1994" s="2"/>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row>
    <row r="1995" spans="2:38" s="124" customFormat="1" x14ac:dyDescent="0.35">
      <c r="B1995" s="155"/>
      <c r="C1995" s="126"/>
      <c r="D1995" s="2"/>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row>
    <row r="1996" spans="2:38" s="124" customFormat="1" x14ac:dyDescent="0.35">
      <c r="B1996" s="155"/>
      <c r="C1996" s="126"/>
      <c r="D1996" s="2"/>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row>
    <row r="1997" spans="2:38" s="124" customFormat="1" x14ac:dyDescent="0.35">
      <c r="B1997" s="155"/>
      <c r="C1997" s="126"/>
      <c r="D1997" s="2"/>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row>
    <row r="1998" spans="2:38" s="124" customFormat="1" x14ac:dyDescent="0.35">
      <c r="B1998" s="155"/>
      <c r="C1998" s="126"/>
      <c r="D1998" s="2"/>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row>
    <row r="1999" spans="2:38" s="124" customFormat="1" x14ac:dyDescent="0.35">
      <c r="B1999" s="155"/>
      <c r="C1999" s="126"/>
      <c r="D1999" s="2"/>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row>
    <row r="2000" spans="2:38" s="124" customFormat="1" x14ac:dyDescent="0.35">
      <c r="B2000" s="155"/>
      <c r="C2000" s="126"/>
      <c r="D2000" s="2"/>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row>
    <row r="2001" spans="2:38" s="124" customFormat="1" x14ac:dyDescent="0.35">
      <c r="B2001" s="155"/>
      <c r="C2001" s="126"/>
      <c r="D2001" s="2"/>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row>
    <row r="2002" spans="2:38" s="124" customFormat="1" x14ac:dyDescent="0.35">
      <c r="B2002" s="155"/>
      <c r="C2002" s="126"/>
      <c r="D2002" s="2"/>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row>
    <row r="2003" spans="2:38" s="124" customFormat="1" x14ac:dyDescent="0.35">
      <c r="B2003" s="155"/>
      <c r="C2003" s="126"/>
      <c r="D2003" s="2"/>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row>
    <row r="2004" spans="2:38" s="124" customFormat="1" x14ac:dyDescent="0.35">
      <c r="B2004" s="155"/>
      <c r="C2004" s="126"/>
      <c r="D2004" s="2"/>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row>
    <row r="2005" spans="2:38" s="124" customFormat="1" x14ac:dyDescent="0.35">
      <c r="B2005" s="155"/>
      <c r="C2005" s="126"/>
      <c r="D2005" s="2"/>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row>
    <row r="2006" spans="2:38" s="124" customFormat="1" x14ac:dyDescent="0.35">
      <c r="B2006" s="155"/>
      <c r="C2006" s="126"/>
      <c r="D2006" s="2"/>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row>
    <row r="2007" spans="2:38" s="124" customFormat="1" x14ac:dyDescent="0.35">
      <c r="B2007" s="155"/>
      <c r="C2007" s="126"/>
      <c r="D2007" s="2"/>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row>
    <row r="2008" spans="2:38" s="124" customFormat="1" x14ac:dyDescent="0.35">
      <c r="B2008" s="155"/>
      <c r="C2008" s="126"/>
      <c r="D2008" s="2"/>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row>
    <row r="2009" spans="2:38" s="124" customFormat="1" x14ac:dyDescent="0.35">
      <c r="B2009" s="155"/>
      <c r="C2009" s="126"/>
      <c r="D2009" s="2"/>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row>
    <row r="2010" spans="2:38" s="124" customFormat="1" x14ac:dyDescent="0.35">
      <c r="B2010" s="155"/>
      <c r="C2010" s="126"/>
      <c r="D2010" s="2"/>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row>
    <row r="2011" spans="2:38" s="124" customFormat="1" x14ac:dyDescent="0.35">
      <c r="B2011" s="155"/>
      <c r="C2011" s="126"/>
      <c r="D2011" s="2"/>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row>
    <row r="2012" spans="2:38" s="124" customFormat="1" x14ac:dyDescent="0.35">
      <c r="B2012" s="155"/>
      <c r="C2012" s="126"/>
      <c r="D2012" s="2"/>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row>
    <row r="2013" spans="2:38" s="124" customFormat="1" x14ac:dyDescent="0.35">
      <c r="B2013" s="155"/>
      <c r="C2013" s="126"/>
      <c r="D2013" s="2"/>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row>
    <row r="2014" spans="2:38" s="124" customFormat="1" x14ac:dyDescent="0.35">
      <c r="B2014" s="155"/>
      <c r="C2014" s="126"/>
      <c r="D2014" s="2"/>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row>
    <row r="2015" spans="2:38" s="124" customFormat="1" x14ac:dyDescent="0.35">
      <c r="B2015" s="155"/>
      <c r="C2015" s="126"/>
      <c r="D2015" s="2"/>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row>
    <row r="2016" spans="2:38" s="124" customFormat="1" x14ac:dyDescent="0.35">
      <c r="B2016" s="155"/>
      <c r="C2016" s="126"/>
      <c r="D2016" s="2"/>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row>
    <row r="2017" spans="2:38" s="124" customFormat="1" x14ac:dyDescent="0.35">
      <c r="B2017" s="155"/>
      <c r="C2017" s="126"/>
      <c r="D2017" s="2"/>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row>
    <row r="2018" spans="2:38" s="124" customFormat="1" x14ac:dyDescent="0.35">
      <c r="B2018" s="155"/>
      <c r="C2018" s="126"/>
      <c r="D2018" s="2"/>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row>
    <row r="2019" spans="2:38" s="124" customFormat="1" x14ac:dyDescent="0.35">
      <c r="B2019" s="155"/>
      <c r="C2019" s="126"/>
      <c r="D2019" s="2"/>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row>
    <row r="2020" spans="2:38" s="124" customFormat="1" x14ac:dyDescent="0.35">
      <c r="B2020" s="155"/>
      <c r="C2020" s="126"/>
      <c r="D2020" s="2"/>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row>
    <row r="2021" spans="2:38" s="124" customFormat="1" x14ac:dyDescent="0.35">
      <c r="B2021" s="155"/>
      <c r="C2021" s="126"/>
      <c r="D2021" s="2"/>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row>
    <row r="2022" spans="2:38" s="124" customFormat="1" x14ac:dyDescent="0.35">
      <c r="B2022" s="155"/>
      <c r="C2022" s="126"/>
      <c r="D2022" s="2"/>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row>
    <row r="2023" spans="2:38" s="124" customFormat="1" x14ac:dyDescent="0.35">
      <c r="B2023" s="155"/>
      <c r="C2023" s="126"/>
      <c r="D2023" s="2"/>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row>
    <row r="2024" spans="2:38" s="124" customFormat="1" x14ac:dyDescent="0.35">
      <c r="B2024" s="155"/>
      <c r="C2024" s="126"/>
      <c r="D2024" s="2"/>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row>
    <row r="2025" spans="2:38" s="124" customFormat="1" x14ac:dyDescent="0.35">
      <c r="B2025" s="155"/>
      <c r="C2025" s="126"/>
      <c r="D2025" s="2"/>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row>
    <row r="2026" spans="2:38" s="124" customFormat="1" x14ac:dyDescent="0.35">
      <c r="B2026" s="155"/>
      <c r="C2026" s="126"/>
      <c r="D2026" s="2"/>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row>
    <row r="2027" spans="2:38" s="124" customFormat="1" x14ac:dyDescent="0.35">
      <c r="B2027" s="155"/>
      <c r="C2027" s="126"/>
      <c r="D2027" s="2"/>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row>
    <row r="2028" spans="2:38" s="124" customFormat="1" x14ac:dyDescent="0.35">
      <c r="B2028" s="155"/>
      <c r="C2028" s="126"/>
      <c r="D2028" s="2"/>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row>
    <row r="2029" spans="2:38" s="124" customFormat="1" x14ac:dyDescent="0.35">
      <c r="B2029" s="155"/>
      <c r="C2029" s="126"/>
      <c r="D2029" s="2"/>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row>
    <row r="2030" spans="2:38" s="124" customFormat="1" x14ac:dyDescent="0.35">
      <c r="B2030" s="155"/>
      <c r="C2030" s="126"/>
      <c r="D2030" s="2"/>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row>
    <row r="2031" spans="2:38" s="124" customFormat="1" x14ac:dyDescent="0.35">
      <c r="B2031" s="155"/>
      <c r="C2031" s="126"/>
      <c r="D2031" s="2"/>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row>
    <row r="2032" spans="2:38" s="124" customFormat="1" x14ac:dyDescent="0.35">
      <c r="B2032" s="155"/>
      <c r="C2032" s="126"/>
      <c r="D2032" s="2"/>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row>
    <row r="2033" spans="2:38" s="124" customFormat="1" x14ac:dyDescent="0.35">
      <c r="B2033" s="155"/>
      <c r="C2033" s="126"/>
      <c r="D2033" s="2"/>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row>
    <row r="2034" spans="2:38" s="124" customFormat="1" x14ac:dyDescent="0.35">
      <c r="B2034" s="155"/>
      <c r="C2034" s="126"/>
      <c r="D2034" s="2"/>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row>
    <row r="2035" spans="2:38" s="124" customFormat="1" x14ac:dyDescent="0.35">
      <c r="B2035" s="155"/>
      <c r="C2035" s="126"/>
      <c r="D2035" s="2"/>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row>
    <row r="2036" spans="2:38" s="124" customFormat="1" x14ac:dyDescent="0.35">
      <c r="B2036" s="155"/>
      <c r="C2036" s="126"/>
      <c r="D2036" s="2"/>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row>
    <row r="2037" spans="2:38" s="124" customFormat="1" x14ac:dyDescent="0.35">
      <c r="B2037" s="155"/>
      <c r="C2037" s="126"/>
      <c r="D2037" s="2"/>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row>
    <row r="2038" spans="2:38" s="124" customFormat="1" x14ac:dyDescent="0.35">
      <c r="B2038" s="155"/>
      <c r="C2038" s="126"/>
      <c r="D2038" s="2"/>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row>
    <row r="2039" spans="2:38" s="124" customFormat="1" x14ac:dyDescent="0.35">
      <c r="B2039" s="155"/>
      <c r="C2039" s="126"/>
      <c r="D2039" s="2"/>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row>
    <row r="2040" spans="2:38" s="124" customFormat="1" x14ac:dyDescent="0.35">
      <c r="B2040" s="155"/>
      <c r="C2040" s="126"/>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row>
    <row r="2041" spans="2:38" s="124" customFormat="1" x14ac:dyDescent="0.35">
      <c r="B2041" s="155"/>
      <c r="C2041" s="126"/>
      <c r="D2041" s="2"/>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row>
    <row r="2042" spans="2:38" s="124" customFormat="1" x14ac:dyDescent="0.35">
      <c r="B2042" s="155"/>
      <c r="C2042" s="126"/>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row>
    <row r="2043" spans="2:38" s="124" customFormat="1" x14ac:dyDescent="0.35">
      <c r="B2043" s="155"/>
      <c r="C2043" s="126"/>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row>
    <row r="2044" spans="2:38" s="124" customFormat="1" x14ac:dyDescent="0.35">
      <c r="B2044" s="155"/>
      <c r="C2044" s="126"/>
      <c r="D2044" s="2"/>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row>
    <row r="2045" spans="2:38" s="124" customFormat="1" x14ac:dyDescent="0.35">
      <c r="B2045" s="155"/>
      <c r="C2045" s="126"/>
      <c r="D2045" s="2"/>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row>
    <row r="2046" spans="2:38" s="124" customFormat="1" x14ac:dyDescent="0.35">
      <c r="B2046" s="155"/>
      <c r="C2046" s="126"/>
      <c r="D2046" s="2"/>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row>
    <row r="2047" spans="2:38" s="124" customFormat="1" x14ac:dyDescent="0.35">
      <c r="B2047" s="155"/>
      <c r="C2047" s="126"/>
      <c r="D2047" s="2"/>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row>
    <row r="2048" spans="2:38" s="124" customFormat="1" x14ac:dyDescent="0.35">
      <c r="B2048" s="155"/>
      <c r="C2048" s="126"/>
      <c r="D2048" s="2"/>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row>
    <row r="2049" spans="2:38" s="124" customFormat="1" x14ac:dyDescent="0.35">
      <c r="B2049" s="155"/>
      <c r="C2049" s="126"/>
      <c r="D2049" s="2"/>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row>
    <row r="2050" spans="2:38" s="124" customFormat="1" x14ac:dyDescent="0.35">
      <c r="B2050" s="155"/>
      <c r="C2050" s="126"/>
      <c r="D2050" s="2"/>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row>
    <row r="2051" spans="2:38" s="124" customFormat="1" x14ac:dyDescent="0.35">
      <c r="B2051" s="155"/>
      <c r="C2051" s="126"/>
      <c r="D2051" s="2"/>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row>
    <row r="2052" spans="2:38" s="124" customFormat="1" x14ac:dyDescent="0.35">
      <c r="B2052" s="155"/>
      <c r="C2052" s="126"/>
      <c r="D2052" s="2"/>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row>
    <row r="2053" spans="2:38" s="124" customFormat="1" x14ac:dyDescent="0.35">
      <c r="B2053" s="155"/>
      <c r="C2053" s="126"/>
      <c r="D2053" s="2"/>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row>
    <row r="2054" spans="2:38" s="124" customFormat="1" x14ac:dyDescent="0.35">
      <c r="B2054" s="155"/>
      <c r="C2054" s="126"/>
      <c r="D2054" s="2"/>
      <c r="E2054" s="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row>
    <row r="2055" spans="2:38" s="124" customFormat="1" x14ac:dyDescent="0.35">
      <c r="B2055" s="155"/>
      <c r="C2055" s="126"/>
      <c r="D2055" s="2"/>
      <c r="E2055" s="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row>
    <row r="2056" spans="2:38" s="124" customFormat="1" x14ac:dyDescent="0.35">
      <c r="B2056" s="155"/>
      <c r="C2056" s="126"/>
      <c r="D2056" s="2"/>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row>
    <row r="2057" spans="2:38" s="124" customFormat="1" x14ac:dyDescent="0.35">
      <c r="B2057" s="155"/>
      <c r="C2057" s="126"/>
      <c r="D2057" s="2"/>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row>
    <row r="2058" spans="2:38" s="124" customFormat="1" x14ac:dyDescent="0.35">
      <c r="B2058" s="155"/>
      <c r="C2058" s="126"/>
      <c r="D2058" s="2"/>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row>
    <row r="2059" spans="2:38" s="124" customFormat="1" x14ac:dyDescent="0.35">
      <c r="B2059" s="155"/>
      <c r="C2059" s="126"/>
      <c r="D2059" s="2"/>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row>
    <row r="2060" spans="2:38" s="124" customFormat="1" x14ac:dyDescent="0.35">
      <c r="B2060" s="155"/>
      <c r="C2060" s="126"/>
      <c r="D2060" s="2"/>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row>
    <row r="2061" spans="2:38" s="124" customFormat="1" x14ac:dyDescent="0.35">
      <c r="B2061" s="155"/>
      <c r="C2061" s="126"/>
      <c r="D2061" s="2"/>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row>
    <row r="2062" spans="2:38" s="124" customFormat="1" x14ac:dyDescent="0.35">
      <c r="B2062" s="155"/>
      <c r="C2062" s="126"/>
      <c r="D2062" s="2"/>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row>
    <row r="2063" spans="2:38" s="124" customFormat="1" x14ac:dyDescent="0.35">
      <c r="B2063" s="155"/>
      <c r="C2063" s="126"/>
      <c r="D2063" s="2"/>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row>
    <row r="2064" spans="2:38" s="124" customFormat="1" x14ac:dyDescent="0.35">
      <c r="B2064" s="155"/>
      <c r="C2064" s="126"/>
      <c r="D2064" s="2"/>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row>
    <row r="2065" spans="2:38" s="124" customFormat="1" x14ac:dyDescent="0.35">
      <c r="B2065" s="155"/>
      <c r="C2065" s="126"/>
      <c r="D2065" s="2"/>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row>
    <row r="2066" spans="2:38" s="124" customFormat="1" x14ac:dyDescent="0.35">
      <c r="B2066" s="155"/>
      <c r="C2066" s="126"/>
      <c r="D2066" s="2"/>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row>
    <row r="2067" spans="2:38" s="124" customFormat="1" x14ac:dyDescent="0.35">
      <c r="B2067" s="155"/>
      <c r="C2067" s="126"/>
      <c r="D2067" s="2"/>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row>
    <row r="2068" spans="2:38" s="124" customFormat="1" x14ac:dyDescent="0.35">
      <c r="B2068" s="155"/>
      <c r="C2068" s="126"/>
      <c r="D2068" s="2"/>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row>
    <row r="2069" spans="2:38" s="124" customFormat="1" x14ac:dyDescent="0.35">
      <c r="B2069" s="155"/>
      <c r="C2069" s="126"/>
      <c r="D2069" s="2"/>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row>
    <row r="2070" spans="2:38" s="124" customFormat="1" x14ac:dyDescent="0.35">
      <c r="B2070" s="155"/>
      <c r="C2070" s="126"/>
      <c r="D2070" s="2"/>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row>
    <row r="2071" spans="2:38" s="124" customFormat="1" x14ac:dyDescent="0.35">
      <c r="B2071" s="155"/>
      <c r="C2071" s="126"/>
      <c r="D2071" s="2"/>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row>
    <row r="2072" spans="2:38" s="124" customFormat="1" x14ac:dyDescent="0.35">
      <c r="B2072" s="155"/>
      <c r="C2072" s="126"/>
      <c r="D2072" s="2"/>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row>
    <row r="2073" spans="2:38" s="124" customFormat="1" x14ac:dyDescent="0.35">
      <c r="B2073" s="155"/>
      <c r="C2073" s="126"/>
      <c r="D2073" s="2"/>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row>
    <row r="2074" spans="2:38" s="124" customFormat="1" x14ac:dyDescent="0.35">
      <c r="B2074" s="155"/>
      <c r="C2074" s="126"/>
      <c r="D2074" s="2"/>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row>
    <row r="2075" spans="2:38" s="124" customFormat="1" x14ac:dyDescent="0.35">
      <c r="B2075" s="155"/>
      <c r="C2075" s="126"/>
      <c r="D2075" s="2"/>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row>
    <row r="2076" spans="2:38" s="124" customFormat="1" x14ac:dyDescent="0.35">
      <c r="B2076" s="155"/>
      <c r="C2076" s="126"/>
      <c r="D2076" s="2"/>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row>
    <row r="2077" spans="2:38" s="124" customFormat="1" x14ac:dyDescent="0.35">
      <c r="B2077" s="155"/>
      <c r="C2077" s="126"/>
      <c r="D2077" s="2"/>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row>
    <row r="2078" spans="2:38" s="124" customFormat="1" x14ac:dyDescent="0.35">
      <c r="B2078" s="155"/>
      <c r="C2078" s="126"/>
      <c r="D2078" s="2"/>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row>
    <row r="2079" spans="2:38" s="124" customFormat="1" x14ac:dyDescent="0.35">
      <c r="B2079" s="155"/>
      <c r="C2079" s="126"/>
      <c r="D2079" s="2"/>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row>
    <row r="2080" spans="2:38" s="124" customFormat="1" x14ac:dyDescent="0.35">
      <c r="B2080" s="155"/>
      <c r="C2080" s="126"/>
      <c r="D2080" s="2"/>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row>
    <row r="2081" spans="2:38" s="124" customFormat="1" x14ac:dyDescent="0.35">
      <c r="B2081" s="155"/>
      <c r="C2081" s="126"/>
      <c r="D2081" s="2"/>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row>
    <row r="2082" spans="2:38" s="124" customFormat="1" x14ac:dyDescent="0.35">
      <c r="B2082" s="155"/>
      <c r="C2082" s="126"/>
      <c r="D2082" s="2"/>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row>
    <row r="2083" spans="2:38" s="124" customFormat="1" x14ac:dyDescent="0.35">
      <c r="B2083" s="155"/>
      <c r="C2083" s="126"/>
      <c r="D2083" s="2"/>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row>
    <row r="2084" spans="2:38" s="124" customFormat="1" x14ac:dyDescent="0.35">
      <c r="B2084" s="155"/>
      <c r="C2084" s="126"/>
      <c r="D2084" s="2"/>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row>
    <row r="2085" spans="2:38" s="124" customFormat="1" x14ac:dyDescent="0.35">
      <c r="B2085" s="155"/>
      <c r="C2085" s="126"/>
      <c r="D2085" s="2"/>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row>
    <row r="2086" spans="2:38" s="124" customFormat="1" x14ac:dyDescent="0.35">
      <c r="B2086" s="155"/>
      <c r="C2086" s="126"/>
      <c r="D2086" s="2"/>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row>
    <row r="2087" spans="2:38" s="124" customFormat="1" x14ac:dyDescent="0.35">
      <c r="B2087" s="155"/>
      <c r="C2087" s="126"/>
      <c r="D2087" s="2"/>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row>
    <row r="2088" spans="2:38" s="124" customFormat="1" x14ac:dyDescent="0.35">
      <c r="B2088" s="155"/>
      <c r="C2088" s="126"/>
      <c r="D2088" s="2"/>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row>
    <row r="2089" spans="2:38" s="124" customFormat="1" x14ac:dyDescent="0.35">
      <c r="B2089" s="155"/>
      <c r="C2089" s="126"/>
      <c r="D2089" s="2"/>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row>
    <row r="2090" spans="2:38" s="124" customFormat="1" x14ac:dyDescent="0.35">
      <c r="B2090" s="155"/>
      <c r="C2090" s="126"/>
      <c r="D2090" s="2"/>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row>
    <row r="2091" spans="2:38" s="124" customFormat="1" x14ac:dyDescent="0.35">
      <c r="B2091" s="155"/>
      <c r="C2091" s="126"/>
      <c r="D2091" s="2"/>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row>
    <row r="2092" spans="2:38" s="124" customFormat="1" x14ac:dyDescent="0.35">
      <c r="B2092" s="155"/>
      <c r="C2092" s="126"/>
      <c r="D2092" s="2"/>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row>
    <row r="2093" spans="2:38" s="124" customFormat="1" x14ac:dyDescent="0.35">
      <c r="B2093" s="155"/>
      <c r="C2093" s="126"/>
      <c r="D2093" s="2"/>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row>
    <row r="2094" spans="2:38" s="124" customFormat="1" x14ac:dyDescent="0.35">
      <c r="B2094" s="155"/>
      <c r="C2094" s="126"/>
      <c r="D2094" s="2"/>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row>
    <row r="2095" spans="2:38" s="124" customFormat="1" x14ac:dyDescent="0.35">
      <c r="B2095" s="155"/>
      <c r="C2095" s="126"/>
      <c r="D2095" s="2"/>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row>
    <row r="2096" spans="2:38" s="124" customFormat="1" x14ac:dyDescent="0.35">
      <c r="B2096" s="155"/>
      <c r="C2096" s="126"/>
      <c r="D2096" s="2"/>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row>
    <row r="2097" spans="2:38" s="124" customFormat="1" x14ac:dyDescent="0.35">
      <c r="B2097" s="155"/>
      <c r="C2097" s="126"/>
      <c r="D2097" s="2"/>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row>
    <row r="2098" spans="2:38" s="124" customFormat="1" x14ac:dyDescent="0.35">
      <c r="B2098" s="155"/>
      <c r="C2098" s="126"/>
      <c r="D2098" s="2"/>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row>
    <row r="2099" spans="2:38" s="124" customFormat="1" x14ac:dyDescent="0.35">
      <c r="B2099" s="155"/>
      <c r="C2099" s="126"/>
      <c r="D2099" s="2"/>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row>
    <row r="2100" spans="2:38" s="124" customFormat="1" x14ac:dyDescent="0.35">
      <c r="B2100" s="155"/>
      <c r="C2100" s="126"/>
      <c r="D2100" s="2"/>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row>
    <row r="2101" spans="2:38" s="124" customFormat="1" x14ac:dyDescent="0.35">
      <c r="B2101" s="155"/>
      <c r="C2101" s="126"/>
      <c r="D2101" s="2"/>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row>
    <row r="2102" spans="2:38" s="124" customFormat="1" x14ac:dyDescent="0.35">
      <c r="B2102" s="155"/>
      <c r="C2102" s="126"/>
      <c r="D2102" s="2"/>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row>
    <row r="2103" spans="2:38" s="124" customFormat="1" x14ac:dyDescent="0.35">
      <c r="B2103" s="155"/>
      <c r="C2103" s="126"/>
      <c r="D2103" s="2"/>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row>
    <row r="2104" spans="2:38" s="124" customFormat="1" x14ac:dyDescent="0.35">
      <c r="B2104" s="155"/>
      <c r="C2104" s="126"/>
      <c r="D2104" s="2"/>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row>
    <row r="2105" spans="2:38" s="124" customFormat="1" x14ac:dyDescent="0.35">
      <c r="B2105" s="155"/>
      <c r="C2105" s="126"/>
      <c r="D2105" s="2"/>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row>
    <row r="2106" spans="2:38" s="124" customFormat="1" x14ac:dyDescent="0.35">
      <c r="B2106" s="155"/>
      <c r="C2106" s="126"/>
      <c r="D2106" s="2"/>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row>
    <row r="2107" spans="2:38" s="124" customFormat="1" x14ac:dyDescent="0.35">
      <c r="B2107" s="155"/>
      <c r="C2107" s="126"/>
      <c r="D2107" s="2"/>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row>
    <row r="2108" spans="2:38" s="124" customFormat="1" x14ac:dyDescent="0.35">
      <c r="B2108" s="155"/>
      <c r="C2108" s="126"/>
      <c r="D2108" s="2"/>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row>
    <row r="2109" spans="2:38" s="124" customFormat="1" x14ac:dyDescent="0.35">
      <c r="B2109" s="155"/>
      <c r="C2109" s="126"/>
      <c r="D2109" s="2"/>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row>
    <row r="2110" spans="2:38" s="124" customFormat="1" x14ac:dyDescent="0.35">
      <c r="B2110" s="155"/>
      <c r="C2110" s="126"/>
      <c r="D2110" s="2"/>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row>
    <row r="2111" spans="2:38" s="124" customFormat="1" x14ac:dyDescent="0.35">
      <c r="B2111" s="155"/>
      <c r="C2111" s="126"/>
      <c r="D2111" s="2"/>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row>
    <row r="2112" spans="2:38" s="124" customFormat="1" x14ac:dyDescent="0.35">
      <c r="B2112" s="155"/>
      <c r="C2112" s="126"/>
      <c r="D2112" s="2"/>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row>
    <row r="2113" spans="2:38" s="124" customFormat="1" x14ac:dyDescent="0.35">
      <c r="B2113" s="155"/>
      <c r="C2113" s="126"/>
      <c r="D2113" s="2"/>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row>
    <row r="2114" spans="2:38" s="124" customFormat="1" x14ac:dyDescent="0.35">
      <c r="B2114" s="155"/>
      <c r="C2114" s="126"/>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row>
    <row r="2115" spans="2:38" s="124" customFormat="1" x14ac:dyDescent="0.35">
      <c r="B2115" s="155"/>
      <c r="C2115" s="126"/>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row>
    <row r="2116" spans="2:38" s="124" customFormat="1" x14ac:dyDescent="0.35">
      <c r="B2116" s="155"/>
      <c r="C2116" s="126"/>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row>
    <row r="2117" spans="2:38" s="124" customFormat="1" x14ac:dyDescent="0.35">
      <c r="B2117" s="155"/>
      <c r="C2117" s="126"/>
      <c r="D2117" s="2"/>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row>
    <row r="2118" spans="2:38" s="124" customFormat="1" x14ac:dyDescent="0.35">
      <c r="B2118" s="155"/>
      <c r="C2118" s="126"/>
      <c r="D2118" s="2"/>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row>
    <row r="2119" spans="2:38" s="124" customFormat="1" x14ac:dyDescent="0.35">
      <c r="B2119" s="155"/>
      <c r="C2119" s="126"/>
      <c r="D2119" s="2"/>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row>
    <row r="2120" spans="2:38" s="124" customFormat="1" x14ac:dyDescent="0.35">
      <c r="B2120" s="155"/>
      <c r="C2120" s="126"/>
      <c r="D2120" s="2"/>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row>
    <row r="2121" spans="2:38" s="124" customFormat="1" x14ac:dyDescent="0.35">
      <c r="B2121" s="155"/>
      <c r="C2121" s="126"/>
      <c r="D2121" s="2"/>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row>
    <row r="2122" spans="2:38" s="124" customFormat="1" x14ac:dyDescent="0.35">
      <c r="B2122" s="155"/>
      <c r="C2122" s="126"/>
      <c r="D2122" s="2"/>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row>
    <row r="2123" spans="2:38" s="124" customFormat="1" x14ac:dyDescent="0.35">
      <c r="B2123" s="155"/>
      <c r="C2123" s="126"/>
      <c r="D2123" s="2"/>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row>
    <row r="2124" spans="2:38" s="124" customFormat="1" x14ac:dyDescent="0.35">
      <c r="B2124" s="155"/>
      <c r="C2124" s="126"/>
      <c r="D2124" s="2"/>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row>
    <row r="2125" spans="2:38" s="124" customFormat="1" x14ac:dyDescent="0.35">
      <c r="B2125" s="155"/>
      <c r="C2125" s="126"/>
      <c r="D2125" s="2"/>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row>
    <row r="2126" spans="2:38" s="124" customFormat="1" x14ac:dyDescent="0.35">
      <c r="B2126" s="155"/>
      <c r="C2126" s="126"/>
      <c r="D2126" s="2"/>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row>
    <row r="2127" spans="2:38" s="124" customFormat="1" x14ac:dyDescent="0.35">
      <c r="B2127" s="155"/>
      <c r="C2127" s="126"/>
      <c r="D2127" s="2"/>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row>
    <row r="2128" spans="2:38" s="124" customFormat="1" x14ac:dyDescent="0.35">
      <c r="B2128" s="155"/>
      <c r="C2128" s="126"/>
      <c r="D2128" s="2"/>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row>
    <row r="2129" spans="2:38" s="124" customFormat="1" x14ac:dyDescent="0.35">
      <c r="B2129" s="155"/>
      <c r="C2129" s="126"/>
      <c r="D2129" s="2"/>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row>
    <row r="2130" spans="2:38" s="124" customFormat="1" x14ac:dyDescent="0.35">
      <c r="B2130" s="155"/>
      <c r="C2130" s="126"/>
      <c r="D2130" s="2"/>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row>
    <row r="2131" spans="2:38" s="124" customFormat="1" x14ac:dyDescent="0.35">
      <c r="B2131" s="155"/>
      <c r="C2131" s="126"/>
      <c r="D2131" s="2"/>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row>
    <row r="2132" spans="2:38" s="124" customFormat="1" x14ac:dyDescent="0.35">
      <c r="B2132" s="155"/>
      <c r="C2132" s="126"/>
      <c r="D2132" s="2"/>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row>
    <row r="2133" spans="2:38" s="124" customFormat="1" x14ac:dyDescent="0.35">
      <c r="B2133" s="155"/>
      <c r="C2133" s="126"/>
      <c r="D2133" s="2"/>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row>
    <row r="2134" spans="2:38" s="124" customFormat="1" x14ac:dyDescent="0.35">
      <c r="B2134" s="155"/>
      <c r="C2134" s="126"/>
      <c r="D2134" s="2"/>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row>
    <row r="2135" spans="2:38" s="124" customFormat="1" x14ac:dyDescent="0.35">
      <c r="B2135" s="155"/>
      <c r="C2135" s="126"/>
      <c r="D2135" s="2"/>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row>
    <row r="2136" spans="2:38" s="124" customFormat="1" x14ac:dyDescent="0.35">
      <c r="B2136" s="155"/>
      <c r="C2136" s="126"/>
      <c r="D2136" s="2"/>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row>
    <row r="2137" spans="2:38" s="124" customFormat="1" x14ac:dyDescent="0.35">
      <c r="B2137" s="155"/>
      <c r="C2137" s="126"/>
      <c r="D2137" s="2"/>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row>
    <row r="2138" spans="2:38" s="124" customFormat="1" x14ac:dyDescent="0.35">
      <c r="B2138" s="155"/>
      <c r="C2138" s="126"/>
      <c r="D2138" s="2"/>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row>
    <row r="2139" spans="2:38" s="124" customFormat="1" x14ac:dyDescent="0.35">
      <c r="B2139" s="155"/>
      <c r="C2139" s="126"/>
      <c r="D2139" s="2"/>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row>
    <row r="2140" spans="2:38" s="124" customFormat="1" x14ac:dyDescent="0.35">
      <c r="B2140" s="155"/>
      <c r="C2140" s="126"/>
      <c r="D2140" s="2"/>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row>
    <row r="2141" spans="2:38" s="124" customFormat="1" x14ac:dyDescent="0.35">
      <c r="B2141" s="155"/>
      <c r="C2141" s="126"/>
      <c r="D2141" s="2"/>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row>
    <row r="2142" spans="2:38" s="124" customFormat="1" x14ac:dyDescent="0.35">
      <c r="B2142" s="155"/>
      <c r="C2142" s="126"/>
      <c r="D2142" s="2"/>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row>
    <row r="2143" spans="2:38" s="124" customFormat="1" x14ac:dyDescent="0.35">
      <c r="B2143" s="155"/>
      <c r="C2143" s="126"/>
      <c r="D2143" s="2"/>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row>
    <row r="2144" spans="2:38" s="124" customFormat="1" x14ac:dyDescent="0.35">
      <c r="B2144" s="155"/>
      <c r="C2144" s="126"/>
      <c r="D2144" s="2"/>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row>
    <row r="2145" spans="2:38" s="124" customFormat="1" x14ac:dyDescent="0.35">
      <c r="B2145" s="155"/>
      <c r="C2145" s="126"/>
      <c r="D2145" s="2"/>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row>
    <row r="2146" spans="2:38" s="124" customFormat="1" x14ac:dyDescent="0.35">
      <c r="B2146" s="155"/>
      <c r="C2146" s="126"/>
      <c r="D2146" s="2"/>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row>
    <row r="2147" spans="2:38" s="124" customFormat="1" x14ac:dyDescent="0.35">
      <c r="B2147" s="155"/>
      <c r="C2147" s="126"/>
      <c r="D2147" s="2"/>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row>
    <row r="2148" spans="2:38" s="124" customFormat="1" x14ac:dyDescent="0.35">
      <c r="B2148" s="155"/>
      <c r="C2148" s="126"/>
      <c r="D2148" s="2"/>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row>
    <row r="2149" spans="2:38" s="124" customFormat="1" x14ac:dyDescent="0.35">
      <c r="B2149" s="155"/>
      <c r="C2149" s="126"/>
      <c r="D2149" s="2"/>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row>
    <row r="2150" spans="2:38" s="124" customFormat="1" x14ac:dyDescent="0.35">
      <c r="B2150" s="155"/>
      <c r="C2150" s="126"/>
      <c r="D2150" s="2"/>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row>
    <row r="2151" spans="2:38" s="124" customFormat="1" x14ac:dyDescent="0.35">
      <c r="B2151" s="155"/>
      <c r="C2151" s="126"/>
      <c r="D2151" s="2"/>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row>
    <row r="2152" spans="2:38" s="124" customFormat="1" x14ac:dyDescent="0.35">
      <c r="B2152" s="155"/>
      <c r="C2152" s="126"/>
      <c r="D2152" s="2"/>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row>
    <row r="2153" spans="2:38" s="124" customFormat="1" x14ac:dyDescent="0.35">
      <c r="B2153" s="155"/>
      <c r="C2153" s="126"/>
      <c r="D2153" s="2"/>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row>
    <row r="2154" spans="2:38" s="124" customFormat="1" x14ac:dyDescent="0.35">
      <c r="B2154" s="155"/>
      <c r="C2154" s="126"/>
      <c r="D2154" s="2"/>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row>
    <row r="2155" spans="2:38" s="124" customFormat="1" x14ac:dyDescent="0.35">
      <c r="B2155" s="155"/>
      <c r="C2155" s="126"/>
      <c r="D2155" s="2"/>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row>
    <row r="2156" spans="2:38" s="124" customFormat="1" x14ac:dyDescent="0.35">
      <c r="B2156" s="155"/>
      <c r="C2156" s="126"/>
      <c r="D2156" s="2"/>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row>
    <row r="2157" spans="2:38" s="124" customFormat="1" x14ac:dyDescent="0.35">
      <c r="B2157" s="155"/>
      <c r="C2157" s="126"/>
      <c r="D2157" s="2"/>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row>
    <row r="2158" spans="2:38" s="124" customFormat="1" x14ac:dyDescent="0.35">
      <c r="B2158" s="155"/>
      <c r="C2158" s="126"/>
      <c r="D2158" s="2"/>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row>
    <row r="2159" spans="2:38" s="124" customFormat="1" x14ac:dyDescent="0.35">
      <c r="B2159" s="155"/>
      <c r="C2159" s="126"/>
      <c r="D2159" s="2"/>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row>
    <row r="2160" spans="2:38" s="124" customFormat="1" x14ac:dyDescent="0.35">
      <c r="B2160" s="155"/>
      <c r="C2160" s="126"/>
      <c r="D2160" s="2"/>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row>
    <row r="2161" spans="2:38" s="124" customFormat="1" x14ac:dyDescent="0.35">
      <c r="B2161" s="155"/>
      <c r="C2161" s="126"/>
      <c r="D2161" s="2"/>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row>
    <row r="2162" spans="2:38" s="124" customFormat="1" x14ac:dyDescent="0.35">
      <c r="B2162" s="155"/>
      <c r="C2162" s="126"/>
      <c r="D2162" s="2"/>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row>
    <row r="2163" spans="2:38" s="124" customFormat="1" x14ac:dyDescent="0.35">
      <c r="B2163" s="155"/>
      <c r="C2163" s="126"/>
      <c r="D2163" s="2"/>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row>
    <row r="2164" spans="2:38" s="124" customFormat="1" x14ac:dyDescent="0.35">
      <c r="B2164" s="155"/>
      <c r="C2164" s="126"/>
      <c r="D2164" s="2"/>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row>
    <row r="2165" spans="2:38" s="124" customFormat="1" x14ac:dyDescent="0.35">
      <c r="B2165" s="155"/>
      <c r="C2165" s="126"/>
      <c r="D2165" s="2"/>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row>
    <row r="2166" spans="2:38" s="124" customFormat="1" x14ac:dyDescent="0.35">
      <c r="B2166" s="155"/>
      <c r="C2166" s="126"/>
      <c r="D2166" s="2"/>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row>
    <row r="2167" spans="2:38" s="124" customFormat="1" x14ac:dyDescent="0.35">
      <c r="B2167" s="155"/>
      <c r="C2167" s="126"/>
      <c r="D2167" s="2"/>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row>
    <row r="2168" spans="2:38" s="124" customFormat="1" x14ac:dyDescent="0.35">
      <c r="B2168" s="155"/>
      <c r="C2168" s="126"/>
      <c r="D2168" s="2"/>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row>
    <row r="2169" spans="2:38" s="124" customFormat="1" x14ac:dyDescent="0.35">
      <c r="B2169" s="155"/>
      <c r="C2169" s="126"/>
      <c r="D2169" s="2"/>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row>
    <row r="2170" spans="2:38" s="124" customFormat="1" x14ac:dyDescent="0.35">
      <c r="B2170" s="155"/>
      <c r="C2170" s="126"/>
      <c r="D2170" s="2"/>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row>
    <row r="2171" spans="2:38" s="124" customFormat="1" x14ac:dyDescent="0.35">
      <c r="B2171" s="155"/>
      <c r="C2171" s="126"/>
      <c r="D2171" s="2"/>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row>
    <row r="2172" spans="2:38" s="124" customFormat="1" x14ac:dyDescent="0.35">
      <c r="B2172" s="155"/>
      <c r="C2172" s="126"/>
      <c r="D2172" s="2"/>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row>
    <row r="2173" spans="2:38" s="124" customFormat="1" x14ac:dyDescent="0.35">
      <c r="B2173" s="155"/>
      <c r="C2173" s="126"/>
      <c r="D2173" s="2"/>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row>
    <row r="2174" spans="2:38" s="124" customFormat="1" x14ac:dyDescent="0.35">
      <c r="B2174" s="155"/>
      <c r="C2174" s="126"/>
      <c r="D2174" s="2"/>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row>
    <row r="2175" spans="2:38" s="124" customFormat="1" x14ac:dyDescent="0.35">
      <c r="B2175" s="155"/>
      <c r="C2175" s="126"/>
      <c r="D2175" s="2"/>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row>
    <row r="2176" spans="2:38" s="124" customFormat="1" x14ac:dyDescent="0.35">
      <c r="B2176" s="155"/>
      <c r="C2176" s="126"/>
      <c r="D2176" s="2"/>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row>
    <row r="2177" spans="2:38" s="124" customFormat="1" x14ac:dyDescent="0.35">
      <c r="B2177" s="155"/>
      <c r="C2177" s="126"/>
      <c r="D2177" s="2"/>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row>
    <row r="2178" spans="2:38" s="124" customFormat="1" x14ac:dyDescent="0.35">
      <c r="B2178" s="155"/>
      <c r="C2178" s="126"/>
      <c r="D2178" s="2"/>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row>
    <row r="2179" spans="2:38" s="124" customFormat="1" x14ac:dyDescent="0.35">
      <c r="B2179" s="155"/>
      <c r="C2179" s="126"/>
      <c r="D2179" s="2"/>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row>
    <row r="2180" spans="2:38" s="124" customFormat="1" x14ac:dyDescent="0.35">
      <c r="B2180" s="155"/>
      <c r="C2180" s="126"/>
      <c r="D2180" s="2"/>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row>
    <row r="2181" spans="2:38" s="124" customFormat="1" x14ac:dyDescent="0.35">
      <c r="B2181" s="155"/>
      <c r="C2181" s="126"/>
      <c r="D2181" s="2"/>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row>
    <row r="2182" spans="2:38" s="124" customFormat="1" x14ac:dyDescent="0.35">
      <c r="B2182" s="155"/>
      <c r="C2182" s="126"/>
      <c r="D2182" s="2"/>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row>
    <row r="2183" spans="2:38" s="124" customFormat="1" x14ac:dyDescent="0.35">
      <c r="B2183" s="155"/>
      <c r="C2183" s="126"/>
      <c r="D2183" s="2"/>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row>
    <row r="2184" spans="2:38" s="124" customFormat="1" x14ac:dyDescent="0.35">
      <c r="B2184" s="155"/>
      <c r="C2184" s="126"/>
      <c r="D2184" s="2"/>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row>
    <row r="2185" spans="2:38" s="124" customFormat="1" x14ac:dyDescent="0.35">
      <c r="B2185" s="155"/>
      <c r="C2185" s="126"/>
      <c r="D2185" s="2"/>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row>
    <row r="2186" spans="2:38" s="124" customFormat="1" x14ac:dyDescent="0.35">
      <c r="B2186" s="155"/>
      <c r="C2186" s="126"/>
      <c r="D2186" s="2"/>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row>
    <row r="2187" spans="2:38" s="124" customFormat="1" x14ac:dyDescent="0.35">
      <c r="B2187" s="155"/>
      <c r="C2187" s="126"/>
      <c r="D2187" s="2"/>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row>
    <row r="2188" spans="2:38" s="124" customFormat="1" x14ac:dyDescent="0.35">
      <c r="B2188" s="155"/>
      <c r="C2188" s="126"/>
      <c r="D2188" s="2"/>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row>
    <row r="2189" spans="2:38" s="124" customFormat="1" x14ac:dyDescent="0.35">
      <c r="B2189" s="155"/>
      <c r="C2189" s="126"/>
      <c r="D2189" s="2"/>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row>
    <row r="2190" spans="2:38" s="124" customFormat="1" x14ac:dyDescent="0.35">
      <c r="B2190" s="155"/>
      <c r="C2190" s="126"/>
      <c r="D2190" s="2"/>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row>
    <row r="2191" spans="2:38" s="124" customFormat="1" x14ac:dyDescent="0.35">
      <c r="B2191" s="155"/>
      <c r="C2191" s="126"/>
      <c r="D2191" s="2"/>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row>
    <row r="2192" spans="2:38" s="124" customFormat="1" x14ac:dyDescent="0.35">
      <c r="B2192" s="155"/>
      <c r="C2192" s="126"/>
      <c r="D2192" s="2"/>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row>
    <row r="2193" spans="2:38" s="124" customFormat="1" x14ac:dyDescent="0.35">
      <c r="B2193" s="155"/>
      <c r="C2193" s="126"/>
      <c r="D2193" s="2"/>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row>
    <row r="2194" spans="2:38" s="124" customFormat="1" x14ac:dyDescent="0.35">
      <c r="B2194" s="155"/>
      <c r="C2194" s="126"/>
      <c r="D2194" s="2"/>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row>
    <row r="2195" spans="2:38" s="124" customFormat="1" x14ac:dyDescent="0.35">
      <c r="B2195" s="155"/>
      <c r="C2195" s="126"/>
      <c r="D2195" s="2"/>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row>
    <row r="2196" spans="2:38" s="124" customFormat="1" x14ac:dyDescent="0.35">
      <c r="B2196" s="155"/>
      <c r="C2196" s="126"/>
      <c r="D2196" s="2"/>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row>
    <row r="2197" spans="2:38" s="124" customFormat="1" x14ac:dyDescent="0.35">
      <c r="B2197" s="155"/>
      <c r="C2197" s="126"/>
      <c r="D2197" s="2"/>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row>
    <row r="2198" spans="2:38" s="124" customFormat="1" x14ac:dyDescent="0.35">
      <c r="B2198" s="155"/>
      <c r="C2198" s="126"/>
      <c r="D2198" s="2"/>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row>
    <row r="2199" spans="2:38" s="124" customFormat="1" x14ac:dyDescent="0.35">
      <c r="B2199" s="155"/>
      <c r="C2199" s="126"/>
      <c r="D2199" s="2"/>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row>
    <row r="2200" spans="2:38" s="124" customFormat="1" x14ac:dyDescent="0.35">
      <c r="B2200" s="155"/>
      <c r="C2200" s="126"/>
      <c r="D2200" s="2"/>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row>
    <row r="2201" spans="2:38" s="124" customFormat="1" x14ac:dyDescent="0.35">
      <c r="B2201" s="155"/>
      <c r="C2201" s="126"/>
      <c r="D2201" s="2"/>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row>
    <row r="2202" spans="2:38" s="124" customFormat="1" x14ac:dyDescent="0.35">
      <c r="B2202" s="155"/>
      <c r="C2202" s="126"/>
      <c r="D2202" s="2"/>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row>
    <row r="2203" spans="2:38" s="124" customFormat="1" x14ac:dyDescent="0.35">
      <c r="B2203" s="155"/>
      <c r="C2203" s="126"/>
      <c r="D2203" s="2"/>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row>
    <row r="2204" spans="2:38" s="124" customFormat="1" x14ac:dyDescent="0.35">
      <c r="B2204" s="155"/>
      <c r="C2204" s="126"/>
      <c r="D2204" s="2"/>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row>
    <row r="2205" spans="2:38" s="124" customFormat="1" x14ac:dyDescent="0.35">
      <c r="B2205" s="155"/>
      <c r="C2205" s="126"/>
      <c r="D2205" s="2"/>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row>
    <row r="2206" spans="2:38" s="124" customFormat="1" x14ac:dyDescent="0.35">
      <c r="B2206" s="155"/>
      <c r="C2206" s="126"/>
      <c r="D2206" s="2"/>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row>
    <row r="2207" spans="2:38" s="124" customFormat="1" x14ac:dyDescent="0.35">
      <c r="B2207" s="155"/>
      <c r="C2207" s="126"/>
      <c r="D2207" s="2"/>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row>
    <row r="2208" spans="2:38" s="124" customFormat="1" x14ac:dyDescent="0.35">
      <c r="B2208" s="155"/>
      <c r="C2208" s="126"/>
      <c r="D2208" s="2"/>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row>
    <row r="2209" spans="2:38" s="124" customFormat="1" x14ac:dyDescent="0.35">
      <c r="B2209" s="155"/>
      <c r="C2209" s="126"/>
      <c r="D2209" s="2"/>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row>
    <row r="2210" spans="2:38" s="124" customFormat="1" x14ac:dyDescent="0.35">
      <c r="B2210" s="155"/>
      <c r="C2210" s="126"/>
      <c r="D2210" s="2"/>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row>
    <row r="2211" spans="2:38" s="124" customFormat="1" x14ac:dyDescent="0.35">
      <c r="B2211" s="155"/>
      <c r="C2211" s="126"/>
      <c r="D2211" s="2"/>
      <c r="E2211" s="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row>
    <row r="2212" spans="2:38" s="124" customFormat="1" x14ac:dyDescent="0.35">
      <c r="B2212" s="155"/>
      <c r="C2212" s="126"/>
      <c r="D2212" s="2"/>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row>
    <row r="2213" spans="2:38" s="124" customFormat="1" x14ac:dyDescent="0.35">
      <c r="B2213" s="155"/>
      <c r="C2213" s="126"/>
      <c r="D2213" s="2"/>
      <c r="E2213" s="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row>
    <row r="2214" spans="2:38" s="124" customFormat="1" x14ac:dyDescent="0.35">
      <c r="B2214" s="155"/>
      <c r="C2214" s="126"/>
      <c r="D2214" s="2"/>
      <c r="E2214" s="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row>
    <row r="2215" spans="2:38" s="124" customFormat="1" x14ac:dyDescent="0.35">
      <c r="B2215" s="155"/>
      <c r="C2215" s="126"/>
      <c r="D2215" s="2"/>
      <c r="E2215" s="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row>
    <row r="2216" spans="2:38" s="124" customFormat="1" x14ac:dyDescent="0.35">
      <c r="B2216" s="155"/>
      <c r="C2216" s="126"/>
      <c r="D2216" s="2"/>
      <c r="E2216" s="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row>
    <row r="2217" spans="2:38" s="124" customFormat="1" x14ac:dyDescent="0.35">
      <c r="B2217" s="155"/>
      <c r="C2217" s="126"/>
      <c r="D2217" s="2"/>
      <c r="E2217" s="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row>
    <row r="2218" spans="2:38" s="124" customFormat="1" x14ac:dyDescent="0.35">
      <c r="B2218" s="155"/>
      <c r="C2218" s="126"/>
      <c r="D2218" s="2"/>
      <c r="E2218" s="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row>
    <row r="2219" spans="2:38" s="124" customFormat="1" x14ac:dyDescent="0.35">
      <c r="B2219" s="155"/>
      <c r="C2219" s="126"/>
      <c r="D2219" s="2"/>
      <c r="E2219" s="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row>
    <row r="2220" spans="2:38" s="124" customFormat="1" x14ac:dyDescent="0.35">
      <c r="B2220" s="155"/>
      <c r="C2220" s="126"/>
      <c r="D2220" s="2"/>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row>
    <row r="2221" spans="2:38" s="124" customFormat="1" x14ac:dyDescent="0.35">
      <c r="B2221" s="155"/>
      <c r="C2221" s="126"/>
      <c r="D2221" s="2"/>
      <c r="E2221" s="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row>
    <row r="2222" spans="2:38" s="124" customFormat="1" x14ac:dyDescent="0.35">
      <c r="B2222" s="155"/>
      <c r="C2222" s="126"/>
      <c r="D2222" s="2"/>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row>
    <row r="2223" spans="2:38" s="124" customFormat="1" x14ac:dyDescent="0.35">
      <c r="B2223" s="155"/>
      <c r="C2223" s="126"/>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row>
    <row r="2224" spans="2:38" s="124" customFormat="1" x14ac:dyDescent="0.35">
      <c r="B2224" s="155"/>
      <c r="C2224" s="126"/>
      <c r="D2224" s="2"/>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row>
    <row r="2225" spans="2:38" s="124" customFormat="1" x14ac:dyDescent="0.35">
      <c r="B2225" s="155"/>
      <c r="C2225" s="126"/>
      <c r="D2225" s="2"/>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row>
    <row r="2226" spans="2:38" s="124" customFormat="1" x14ac:dyDescent="0.35">
      <c r="B2226" s="155"/>
      <c r="C2226" s="126"/>
      <c r="D2226" s="2"/>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row>
    <row r="2227" spans="2:38" s="124" customFormat="1" x14ac:dyDescent="0.35">
      <c r="B2227" s="155"/>
      <c r="C2227" s="126"/>
      <c r="D2227" s="2"/>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row>
    <row r="2228" spans="2:38" s="124" customFormat="1" x14ac:dyDescent="0.35">
      <c r="B2228" s="155"/>
      <c r="C2228" s="126"/>
      <c r="D2228" s="2"/>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row>
    <row r="2229" spans="2:38" s="124" customFormat="1" x14ac:dyDescent="0.35">
      <c r="B2229" s="155"/>
      <c r="C2229" s="126"/>
      <c r="D2229" s="2"/>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row>
    <row r="2230" spans="2:38" s="124" customFormat="1" x14ac:dyDescent="0.35">
      <c r="B2230" s="155"/>
      <c r="C2230" s="126"/>
      <c r="D2230" s="2"/>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row>
    <row r="2231" spans="2:38" s="124" customFormat="1" x14ac:dyDescent="0.35">
      <c r="B2231" s="155"/>
      <c r="C2231" s="126"/>
      <c r="D2231" s="2"/>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row>
    <row r="2232" spans="2:38" s="124" customFormat="1" x14ac:dyDescent="0.35">
      <c r="B2232" s="155"/>
      <c r="C2232" s="126"/>
      <c r="D2232" s="2"/>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row>
    <row r="2233" spans="2:38" s="124" customFormat="1" x14ac:dyDescent="0.35">
      <c r="B2233" s="155"/>
      <c r="C2233" s="126"/>
      <c r="D2233" s="2"/>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row>
    <row r="2234" spans="2:38" s="124" customFormat="1" x14ac:dyDescent="0.35">
      <c r="B2234" s="155"/>
      <c r="C2234" s="126"/>
      <c r="D2234" s="2"/>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row>
    <row r="2235" spans="2:38" s="124" customFormat="1" x14ac:dyDescent="0.35">
      <c r="B2235" s="155"/>
      <c r="C2235" s="126"/>
      <c r="D2235" s="2"/>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row>
    <row r="2236" spans="2:38" s="124" customFormat="1" x14ac:dyDescent="0.35">
      <c r="B2236" s="155"/>
      <c r="C2236" s="126"/>
      <c r="D2236" s="2"/>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row>
    <row r="2237" spans="2:38" s="124" customFormat="1" x14ac:dyDescent="0.35">
      <c r="B2237" s="155"/>
      <c r="C2237" s="126"/>
      <c r="D2237" s="2"/>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row>
    <row r="2238" spans="2:38" s="124" customFormat="1" x14ac:dyDescent="0.35">
      <c r="B2238" s="155"/>
      <c r="C2238" s="126"/>
      <c r="D2238" s="2"/>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row>
    <row r="2239" spans="2:38" s="124" customFormat="1" x14ac:dyDescent="0.35">
      <c r="B2239" s="155"/>
      <c r="C2239" s="126"/>
      <c r="D2239" s="2"/>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row>
    <row r="2240" spans="2:38" s="124" customFormat="1" x14ac:dyDescent="0.35">
      <c r="B2240" s="155"/>
      <c r="C2240" s="126"/>
      <c r="D2240" s="2"/>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row>
    <row r="2241" spans="2:38" s="124" customFormat="1" x14ac:dyDescent="0.35">
      <c r="B2241" s="155"/>
      <c r="C2241" s="126"/>
      <c r="D2241" s="2"/>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row>
    <row r="2242" spans="2:38" s="124" customFormat="1" x14ac:dyDescent="0.35">
      <c r="B2242" s="155"/>
      <c r="C2242" s="126"/>
      <c r="D2242" s="2"/>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row>
    <row r="2243" spans="2:38" s="124" customFormat="1" x14ac:dyDescent="0.35">
      <c r="B2243" s="155"/>
      <c r="C2243" s="126"/>
      <c r="D2243" s="2"/>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row>
    <row r="2244" spans="2:38" s="124" customFormat="1" x14ac:dyDescent="0.35">
      <c r="B2244" s="155"/>
      <c r="C2244" s="126"/>
      <c r="D2244" s="2"/>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row>
    <row r="2245" spans="2:38" s="124" customFormat="1" x14ac:dyDescent="0.35">
      <c r="B2245" s="155"/>
      <c r="C2245" s="126"/>
      <c r="D2245" s="2"/>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row>
    <row r="2246" spans="2:38" s="124" customFormat="1" x14ac:dyDescent="0.35">
      <c r="B2246" s="155"/>
      <c r="C2246" s="126"/>
      <c r="D2246" s="2"/>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row>
    <row r="2247" spans="2:38" s="124" customFormat="1" x14ac:dyDescent="0.35">
      <c r="B2247" s="155"/>
      <c r="C2247" s="126"/>
      <c r="D2247" s="2"/>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row>
    <row r="2248" spans="2:38" s="124" customFormat="1" x14ac:dyDescent="0.35">
      <c r="B2248" s="155"/>
      <c r="C2248" s="126"/>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row>
    <row r="2249" spans="2:38" s="124" customFormat="1" x14ac:dyDescent="0.35">
      <c r="B2249" s="155"/>
      <c r="C2249" s="126"/>
      <c r="D2249" s="2"/>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row>
    <row r="2250" spans="2:38" s="124" customFormat="1" x14ac:dyDescent="0.35">
      <c r="B2250" s="155"/>
      <c r="C2250" s="126"/>
      <c r="D2250" s="2"/>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row>
    <row r="2251" spans="2:38" s="124" customFormat="1" x14ac:dyDescent="0.35">
      <c r="B2251" s="155"/>
      <c r="C2251" s="126"/>
      <c r="D2251" s="2"/>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row>
    <row r="2252" spans="2:38" s="124" customFormat="1" x14ac:dyDescent="0.35">
      <c r="B2252" s="155"/>
      <c r="C2252" s="126"/>
      <c r="D2252" s="2"/>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row>
    <row r="2253" spans="2:38" s="124" customFormat="1" x14ac:dyDescent="0.35">
      <c r="B2253" s="155"/>
      <c r="C2253" s="126"/>
      <c r="D2253" s="2"/>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row>
    <row r="2254" spans="2:38" s="124" customFormat="1" x14ac:dyDescent="0.35">
      <c r="B2254" s="155"/>
      <c r="C2254" s="126"/>
      <c r="D2254" s="2"/>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row>
    <row r="2255" spans="2:38" s="124" customFormat="1" x14ac:dyDescent="0.35">
      <c r="B2255" s="155"/>
      <c r="C2255" s="126"/>
      <c r="D2255" s="2"/>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row>
    <row r="2256" spans="2:38" s="124" customFormat="1" x14ac:dyDescent="0.35">
      <c r="B2256" s="155"/>
      <c r="C2256" s="126"/>
      <c r="D2256" s="2"/>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row>
    <row r="2257" spans="2:38" s="124" customFormat="1" x14ac:dyDescent="0.35">
      <c r="B2257" s="155"/>
      <c r="C2257" s="126"/>
      <c r="D2257" s="2"/>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row>
    <row r="2258" spans="2:38" s="124" customFormat="1" x14ac:dyDescent="0.35">
      <c r="B2258" s="155"/>
      <c r="C2258" s="126"/>
      <c r="D2258" s="2"/>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row>
    <row r="2259" spans="2:38" s="124" customFormat="1" x14ac:dyDescent="0.35">
      <c r="B2259" s="155"/>
      <c r="C2259" s="126"/>
      <c r="D2259" s="2"/>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row>
    <row r="2260" spans="2:38" s="124" customFormat="1" x14ac:dyDescent="0.35">
      <c r="B2260" s="155"/>
      <c r="C2260" s="126"/>
      <c r="D2260" s="2"/>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row>
    <row r="2261" spans="2:38" s="124" customFormat="1" x14ac:dyDescent="0.35">
      <c r="B2261" s="155"/>
      <c r="C2261" s="126"/>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row>
    <row r="2262" spans="2:38" s="124" customFormat="1" x14ac:dyDescent="0.35">
      <c r="B2262" s="155"/>
      <c r="C2262" s="126"/>
      <c r="D2262" s="2"/>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row>
    <row r="2263" spans="2:38" s="124" customFormat="1" x14ac:dyDescent="0.35">
      <c r="B2263" s="155"/>
      <c r="C2263" s="126"/>
      <c r="D2263" s="2"/>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row>
    <row r="2264" spans="2:38" s="124" customFormat="1" x14ac:dyDescent="0.35">
      <c r="B2264" s="155"/>
      <c r="C2264" s="126"/>
      <c r="D2264" s="2"/>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row>
    <row r="2265" spans="2:38" s="124" customFormat="1" x14ac:dyDescent="0.35">
      <c r="B2265" s="155"/>
      <c r="C2265" s="126"/>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row>
    <row r="2266" spans="2:38" s="124" customFormat="1" x14ac:dyDescent="0.35">
      <c r="B2266" s="155"/>
      <c r="C2266" s="126"/>
      <c r="D2266" s="2"/>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row>
    <row r="2267" spans="2:38" s="124" customFormat="1" x14ac:dyDescent="0.35">
      <c r="B2267" s="155"/>
      <c r="C2267" s="126"/>
      <c r="D2267" s="2"/>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row>
    <row r="2268" spans="2:38" s="124" customFormat="1" x14ac:dyDescent="0.35">
      <c r="B2268" s="155"/>
      <c r="C2268" s="126"/>
      <c r="D2268" s="2"/>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row>
    <row r="2269" spans="2:38" s="124" customFormat="1" x14ac:dyDescent="0.35">
      <c r="B2269" s="155"/>
      <c r="C2269" s="126"/>
      <c r="D2269" s="2"/>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row>
    <row r="2270" spans="2:38" s="124" customFormat="1" x14ac:dyDescent="0.35">
      <c r="B2270" s="155"/>
      <c r="C2270" s="126"/>
      <c r="D2270" s="2"/>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row>
    <row r="2271" spans="2:38" s="124" customFormat="1" x14ac:dyDescent="0.35">
      <c r="B2271" s="155"/>
      <c r="C2271" s="126"/>
      <c r="D2271" s="2"/>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row>
    <row r="2272" spans="2:38" s="124" customFormat="1" x14ac:dyDescent="0.35">
      <c r="B2272" s="155"/>
      <c r="C2272" s="126"/>
      <c r="D2272" s="2"/>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row>
    <row r="2273" spans="2:38" s="124" customFormat="1" x14ac:dyDescent="0.35">
      <c r="B2273" s="155"/>
      <c r="C2273" s="126"/>
      <c r="D2273" s="2"/>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row>
    <row r="2274" spans="2:38" s="124" customFormat="1" x14ac:dyDescent="0.35">
      <c r="B2274" s="155"/>
      <c r="C2274" s="126"/>
      <c r="D2274" s="2"/>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row>
    <row r="2275" spans="2:38" s="124" customFormat="1" x14ac:dyDescent="0.35">
      <c r="B2275" s="155"/>
      <c r="C2275" s="126"/>
      <c r="D2275" s="2"/>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row>
    <row r="2276" spans="2:38" s="124" customFormat="1" x14ac:dyDescent="0.35">
      <c r="B2276" s="155"/>
      <c r="C2276" s="126"/>
      <c r="D2276" s="2"/>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row>
    <row r="2277" spans="2:38" s="124" customFormat="1" x14ac:dyDescent="0.35">
      <c r="B2277" s="155"/>
      <c r="C2277" s="126"/>
      <c r="D2277" s="2"/>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row>
    <row r="2278" spans="2:38" s="124" customFormat="1" x14ac:dyDescent="0.35">
      <c r="B2278" s="155"/>
      <c r="C2278" s="126"/>
      <c r="D2278" s="2"/>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row>
    <row r="2279" spans="2:38" s="124" customFormat="1" x14ac:dyDescent="0.35">
      <c r="B2279" s="155"/>
      <c r="C2279" s="126"/>
      <c r="D2279" s="2"/>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row>
    <row r="2280" spans="2:38" s="124" customFormat="1" x14ac:dyDescent="0.35">
      <c r="B2280" s="155"/>
      <c r="C2280" s="126"/>
      <c r="D2280" s="2"/>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row>
    <row r="2281" spans="2:38" s="124" customFormat="1" x14ac:dyDescent="0.35">
      <c r="B2281" s="155"/>
      <c r="C2281" s="126"/>
      <c r="D2281" s="2"/>
      <c r="E2281" s="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row>
    <row r="2282" spans="2:38" s="124" customFormat="1" x14ac:dyDescent="0.35">
      <c r="B2282" s="155"/>
      <c r="C2282" s="126"/>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row>
    <row r="2283" spans="2:38" s="124" customFormat="1" x14ac:dyDescent="0.35">
      <c r="B2283" s="155"/>
      <c r="C2283" s="126"/>
      <c r="D2283" s="2"/>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row>
    <row r="2284" spans="2:38" s="124" customFormat="1" x14ac:dyDescent="0.35">
      <c r="B2284" s="155"/>
      <c r="C2284" s="126"/>
      <c r="D2284" s="2"/>
      <c r="E2284" s="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c r="AK2284" s="2"/>
      <c r="AL2284" s="2"/>
    </row>
    <row r="2285" spans="2:38" s="124" customFormat="1" x14ac:dyDescent="0.35">
      <c r="B2285" s="155"/>
      <c r="C2285" s="126"/>
      <c r="D2285" s="2"/>
      <c r="E2285" s="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row>
    <row r="2286" spans="2:38" s="124" customFormat="1" x14ac:dyDescent="0.35">
      <c r="B2286" s="155"/>
      <c r="C2286" s="126"/>
      <c r="D2286" s="2"/>
      <c r="E2286" s="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c r="AK2286" s="2"/>
      <c r="AL2286" s="2"/>
    </row>
    <row r="2287" spans="2:38" s="124" customFormat="1" x14ac:dyDescent="0.35">
      <c r="B2287" s="155"/>
      <c r="C2287" s="126"/>
      <c r="D2287" s="2"/>
      <c r="E2287" s="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c r="AK2287" s="2"/>
      <c r="AL2287" s="2"/>
    </row>
    <row r="2288" spans="2:38" s="124" customFormat="1" x14ac:dyDescent="0.35">
      <c r="B2288" s="155"/>
      <c r="C2288" s="126"/>
      <c r="D2288" s="2"/>
      <c r="E2288" s="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row>
    <row r="2289" spans="2:38" s="124" customFormat="1" x14ac:dyDescent="0.35">
      <c r="B2289" s="155"/>
      <c r="C2289" s="126"/>
      <c r="D2289" s="2"/>
      <c r="E2289" s="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c r="AK2289" s="2"/>
      <c r="AL2289" s="2"/>
    </row>
    <row r="2290" spans="2:38" s="124" customFormat="1" x14ac:dyDescent="0.35">
      <c r="B2290" s="155"/>
      <c r="C2290" s="126"/>
      <c r="D2290" s="2"/>
      <c r="E2290" s="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row>
    <row r="2291" spans="2:38" s="124" customFormat="1" x14ac:dyDescent="0.35">
      <c r="B2291" s="155"/>
      <c r="C2291" s="126"/>
      <c r="D2291" s="2"/>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row>
    <row r="2292" spans="2:38" s="124" customFormat="1" x14ac:dyDescent="0.35">
      <c r="B2292" s="155"/>
      <c r="C2292" s="126"/>
      <c r="D2292" s="2"/>
      <c r="E2292" s="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row>
    <row r="2293" spans="2:38" s="124" customFormat="1" x14ac:dyDescent="0.35">
      <c r="B2293" s="155"/>
      <c r="C2293" s="126"/>
      <c r="D2293" s="2"/>
      <c r="E2293" s="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row>
    <row r="2294" spans="2:38" s="124" customFormat="1" x14ac:dyDescent="0.35">
      <c r="B2294" s="155"/>
      <c r="C2294" s="126"/>
      <c r="D2294" s="2"/>
      <c r="E2294" s="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row>
    <row r="2295" spans="2:38" s="124" customFormat="1" x14ac:dyDescent="0.35">
      <c r="B2295" s="155"/>
      <c r="C2295" s="126"/>
      <c r="D2295" s="2"/>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row>
    <row r="2296" spans="2:38" s="124" customFormat="1" x14ac:dyDescent="0.35">
      <c r="B2296" s="155"/>
      <c r="C2296" s="126"/>
      <c r="D2296" s="2"/>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row>
    <row r="2297" spans="2:38" s="124" customFormat="1" x14ac:dyDescent="0.35">
      <c r="B2297" s="155"/>
      <c r="C2297" s="126"/>
      <c r="D2297" s="2"/>
      <c r="E2297" s="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row>
    <row r="2298" spans="2:38" s="124" customFormat="1" x14ac:dyDescent="0.35">
      <c r="B2298" s="155"/>
      <c r="C2298" s="126"/>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row>
    <row r="2299" spans="2:38" s="124" customFormat="1" x14ac:dyDescent="0.35">
      <c r="B2299" s="155"/>
      <c r="C2299" s="126"/>
      <c r="D2299" s="2"/>
      <c r="E2299" s="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c r="AK2299" s="2"/>
      <c r="AL2299" s="2"/>
    </row>
    <row r="2300" spans="2:38" s="124" customFormat="1" x14ac:dyDescent="0.35">
      <c r="B2300" s="155"/>
      <c r="C2300" s="126"/>
      <c r="D2300" s="2"/>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c r="AL2300" s="2"/>
    </row>
    <row r="2301" spans="2:38" s="124" customFormat="1" x14ac:dyDescent="0.35">
      <c r="B2301" s="155"/>
      <c r="C2301" s="126"/>
      <c r="D2301" s="2"/>
      <c r="E2301" s="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row>
    <row r="2302" spans="2:38" s="124" customFormat="1" x14ac:dyDescent="0.35">
      <c r="B2302" s="155"/>
      <c r="C2302" s="126"/>
      <c r="D2302" s="2"/>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row>
    <row r="2303" spans="2:38" s="124" customFormat="1" x14ac:dyDescent="0.35">
      <c r="B2303" s="155"/>
      <c r="C2303" s="126"/>
      <c r="D2303" s="2"/>
      <c r="E2303" s="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row>
    <row r="2304" spans="2:38" s="124" customFormat="1" x14ac:dyDescent="0.35">
      <c r="B2304" s="155"/>
      <c r="C2304" s="126"/>
      <c r="D2304" s="2"/>
      <c r="E2304" s="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row>
    <row r="2305" spans="2:38" s="124" customFormat="1" x14ac:dyDescent="0.35">
      <c r="B2305" s="155"/>
      <c r="C2305" s="126"/>
      <c r="D2305" s="2"/>
      <c r="E2305" s="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row>
    <row r="2306" spans="2:38" s="124" customFormat="1" x14ac:dyDescent="0.35">
      <c r="B2306" s="155"/>
      <c r="C2306" s="126"/>
      <c r="D2306" s="2"/>
      <c r="E2306" s="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row>
    <row r="2307" spans="2:38" s="124" customFormat="1" x14ac:dyDescent="0.35">
      <c r="B2307" s="155"/>
      <c r="C2307" s="126"/>
      <c r="D2307" s="2"/>
      <c r="E2307" s="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row>
    <row r="2308" spans="2:38" s="124" customFormat="1" x14ac:dyDescent="0.35">
      <c r="B2308" s="155"/>
      <c r="C2308" s="126"/>
      <c r="D2308" s="2"/>
      <c r="E2308" s="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row>
    <row r="2309" spans="2:38" s="124" customFormat="1" x14ac:dyDescent="0.35">
      <c r="B2309" s="155"/>
      <c r="C2309" s="126"/>
      <c r="D2309" s="2"/>
      <c r="E2309" s="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row>
    <row r="2310" spans="2:38" s="124" customFormat="1" x14ac:dyDescent="0.35">
      <c r="B2310" s="155"/>
      <c r="C2310" s="126"/>
      <c r="D2310" s="2"/>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row>
    <row r="2311" spans="2:38" s="124" customFormat="1" x14ac:dyDescent="0.35">
      <c r="B2311" s="155"/>
      <c r="C2311" s="126"/>
      <c r="D2311" s="2"/>
      <c r="E2311" s="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row>
    <row r="2312" spans="2:38" s="124" customFormat="1" x14ac:dyDescent="0.35">
      <c r="B2312" s="155"/>
      <c r="C2312" s="126"/>
      <c r="D2312" s="2"/>
      <c r="E2312" s="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c r="AK2312" s="2"/>
      <c r="AL2312" s="2"/>
    </row>
    <row r="2313" spans="2:38" s="124" customFormat="1" x14ac:dyDescent="0.35">
      <c r="B2313" s="155"/>
      <c r="C2313" s="126"/>
      <c r="D2313" s="2"/>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row>
    <row r="2314" spans="2:38" s="124" customFormat="1" x14ac:dyDescent="0.35">
      <c r="B2314" s="155"/>
      <c r="C2314" s="126"/>
      <c r="D2314" s="2"/>
      <c r="E2314" s="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c r="AK2314" s="2"/>
      <c r="AL2314" s="2"/>
    </row>
    <row r="2315" spans="2:38" s="124" customFormat="1" x14ac:dyDescent="0.35">
      <c r="B2315" s="155"/>
      <c r="C2315" s="126"/>
      <c r="D2315" s="2"/>
      <c r="E2315" s="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row>
    <row r="2316" spans="2:38" s="124" customFormat="1" x14ac:dyDescent="0.35">
      <c r="B2316" s="155"/>
      <c r="C2316" s="126"/>
      <c r="D2316" s="2"/>
      <c r="E2316" s="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c r="AK2316" s="2"/>
      <c r="AL2316" s="2"/>
    </row>
    <row r="2317" spans="2:38" s="124" customFormat="1" x14ac:dyDescent="0.35">
      <c r="B2317" s="155"/>
      <c r="C2317" s="126"/>
      <c r="D2317" s="2"/>
      <c r="E2317" s="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row>
    <row r="2318" spans="2:38" s="124" customFormat="1" x14ac:dyDescent="0.35">
      <c r="B2318" s="155"/>
      <c r="C2318" s="126"/>
      <c r="D2318" s="2"/>
      <c r="E2318" s="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row>
    <row r="2319" spans="2:38" s="124" customFormat="1" x14ac:dyDescent="0.35">
      <c r="B2319" s="155"/>
      <c r="C2319" s="126"/>
      <c r="D2319" s="2"/>
      <c r="E2319" s="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row>
    <row r="2320" spans="2:38" s="124" customFormat="1" x14ac:dyDescent="0.35">
      <c r="B2320" s="155"/>
      <c r="C2320" s="126"/>
      <c r="D2320" s="2"/>
      <c r="E2320" s="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c r="AK2320" s="2"/>
      <c r="AL2320" s="2"/>
    </row>
    <row r="2321" spans="2:38" s="124" customFormat="1" x14ac:dyDescent="0.35">
      <c r="B2321" s="155"/>
      <c r="C2321" s="126"/>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row>
    <row r="2322" spans="2:38" s="124" customFormat="1" x14ac:dyDescent="0.35">
      <c r="B2322" s="155"/>
      <c r="C2322" s="126"/>
      <c r="D2322" s="2"/>
      <c r="E2322" s="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row>
    <row r="2323" spans="2:38" s="124" customFormat="1" x14ac:dyDescent="0.35">
      <c r="B2323" s="155"/>
      <c r="C2323" s="126"/>
      <c r="D2323" s="2"/>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row>
    <row r="2324" spans="2:38" s="124" customFormat="1" x14ac:dyDescent="0.35">
      <c r="B2324" s="155"/>
      <c r="C2324" s="126"/>
      <c r="D2324" s="2"/>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row>
    <row r="2325" spans="2:38" s="124" customFormat="1" x14ac:dyDescent="0.35">
      <c r="B2325" s="155"/>
      <c r="C2325" s="126"/>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row>
    <row r="2326" spans="2:38" s="124" customFormat="1" x14ac:dyDescent="0.35">
      <c r="B2326" s="155"/>
      <c r="C2326" s="126"/>
      <c r="D2326" s="2"/>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row>
    <row r="2327" spans="2:38" s="124" customFormat="1" x14ac:dyDescent="0.35">
      <c r="B2327" s="155"/>
      <c r="C2327" s="126"/>
      <c r="D2327" s="2"/>
      <c r="E2327" s="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row>
    <row r="2328" spans="2:38" s="124" customFormat="1" x14ac:dyDescent="0.35">
      <c r="B2328" s="155"/>
      <c r="C2328" s="126"/>
      <c r="D2328" s="2"/>
      <c r="E2328" s="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row>
    <row r="2329" spans="2:38" s="124" customFormat="1" x14ac:dyDescent="0.35">
      <c r="B2329" s="155"/>
      <c r="C2329" s="126"/>
      <c r="D2329" s="2"/>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row>
    <row r="2330" spans="2:38" s="124" customFormat="1" x14ac:dyDescent="0.35">
      <c r="B2330" s="155"/>
      <c r="C2330" s="126"/>
      <c r="D2330" s="2"/>
      <c r="E2330" s="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row>
    <row r="2331" spans="2:38" s="124" customFormat="1" x14ac:dyDescent="0.35">
      <c r="B2331" s="155"/>
      <c r="C2331" s="126"/>
      <c r="D2331" s="2"/>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row>
    <row r="2332" spans="2:38" s="124" customFormat="1" x14ac:dyDescent="0.35">
      <c r="B2332" s="155"/>
      <c r="C2332" s="126"/>
      <c r="D2332" s="2"/>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row>
    <row r="2333" spans="2:38" s="124" customFormat="1" x14ac:dyDescent="0.35">
      <c r="B2333" s="155"/>
      <c r="C2333" s="126"/>
      <c r="D2333" s="2"/>
      <c r="E2333" s="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row>
    <row r="2334" spans="2:38" s="124" customFormat="1" x14ac:dyDescent="0.35">
      <c r="B2334" s="155"/>
      <c r="C2334" s="126"/>
      <c r="D2334" s="2"/>
      <c r="E2334" s="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row>
    <row r="2335" spans="2:38" s="124" customFormat="1" x14ac:dyDescent="0.35">
      <c r="B2335" s="155"/>
      <c r="C2335" s="126"/>
      <c r="D2335" s="2"/>
      <c r="E2335" s="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row>
    <row r="2336" spans="2:38" s="124" customFormat="1" x14ac:dyDescent="0.35">
      <c r="B2336" s="155"/>
      <c r="C2336" s="126"/>
      <c r="D2336" s="2"/>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row>
    <row r="2337" spans="2:38" s="124" customFormat="1" x14ac:dyDescent="0.35">
      <c r="B2337" s="155"/>
      <c r="C2337" s="126"/>
      <c r="D2337" s="2"/>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row>
    <row r="2338" spans="2:38" s="124" customFormat="1" x14ac:dyDescent="0.35">
      <c r="B2338" s="155"/>
      <c r="C2338" s="126"/>
      <c r="D2338" s="2"/>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row>
    <row r="2339" spans="2:38" s="124" customFormat="1" x14ac:dyDescent="0.35">
      <c r="B2339" s="155"/>
      <c r="C2339" s="126"/>
      <c r="D2339" s="2"/>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row>
    <row r="2340" spans="2:38" s="124" customFormat="1" x14ac:dyDescent="0.35">
      <c r="B2340" s="155"/>
      <c r="C2340" s="126"/>
      <c r="D2340" s="2"/>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row>
    <row r="2341" spans="2:38" s="124" customFormat="1" x14ac:dyDescent="0.35">
      <c r="B2341" s="155"/>
      <c r="C2341" s="126"/>
      <c r="D2341" s="2"/>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row>
    <row r="2342" spans="2:38" s="124" customFormat="1" x14ac:dyDescent="0.35">
      <c r="B2342" s="155"/>
      <c r="C2342" s="126"/>
      <c r="D2342" s="2"/>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row>
    <row r="2343" spans="2:38" s="124" customFormat="1" x14ac:dyDescent="0.35">
      <c r="B2343" s="155"/>
      <c r="C2343" s="126"/>
      <c r="D2343" s="2"/>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row>
    <row r="2344" spans="2:38" s="124" customFormat="1" x14ac:dyDescent="0.35">
      <c r="B2344" s="155"/>
      <c r="C2344" s="126"/>
      <c r="D2344" s="2"/>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row>
    <row r="2345" spans="2:38" s="124" customFormat="1" x14ac:dyDescent="0.35">
      <c r="B2345" s="155"/>
      <c r="C2345" s="126"/>
      <c r="D2345" s="2"/>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row>
    <row r="2346" spans="2:38" s="124" customFormat="1" x14ac:dyDescent="0.35">
      <c r="B2346" s="155"/>
      <c r="C2346" s="126"/>
      <c r="D2346" s="2"/>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row>
    <row r="2347" spans="2:38" s="124" customFormat="1" x14ac:dyDescent="0.35">
      <c r="B2347" s="155"/>
      <c r="C2347" s="126"/>
      <c r="D2347" s="2"/>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row>
    <row r="2348" spans="2:38" s="124" customFormat="1" x14ac:dyDescent="0.35">
      <c r="B2348" s="155"/>
      <c r="C2348" s="126"/>
      <c r="D2348" s="2"/>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row>
    <row r="2349" spans="2:38" s="124" customFormat="1" x14ac:dyDescent="0.35">
      <c r="B2349" s="155"/>
      <c r="C2349" s="126"/>
      <c r="D2349" s="2"/>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row>
    <row r="2350" spans="2:38" s="124" customFormat="1" x14ac:dyDescent="0.35">
      <c r="B2350" s="155"/>
      <c r="C2350" s="126"/>
      <c r="D2350" s="2"/>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row>
    <row r="2351" spans="2:38" s="124" customFormat="1" x14ac:dyDescent="0.35">
      <c r="B2351" s="155"/>
      <c r="C2351" s="126"/>
      <c r="D2351" s="2"/>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row>
    <row r="2352" spans="2:38" s="124" customFormat="1" x14ac:dyDescent="0.35">
      <c r="B2352" s="155"/>
      <c r="C2352" s="126"/>
      <c r="D2352" s="2"/>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row>
    <row r="2353" spans="2:38" s="124" customFormat="1" x14ac:dyDescent="0.35">
      <c r="B2353" s="155"/>
      <c r="C2353" s="126"/>
      <c r="D2353" s="2"/>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row>
    <row r="2354" spans="2:38" s="124" customFormat="1" x14ac:dyDescent="0.35">
      <c r="B2354" s="155"/>
      <c r="C2354" s="126"/>
      <c r="D2354" s="2"/>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row>
    <row r="2355" spans="2:38" s="124" customFormat="1" x14ac:dyDescent="0.35">
      <c r="B2355" s="155"/>
      <c r="C2355" s="126"/>
      <c r="D2355" s="2"/>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row>
    <row r="2356" spans="2:38" s="124" customFormat="1" x14ac:dyDescent="0.35">
      <c r="B2356" s="155"/>
      <c r="C2356" s="126"/>
      <c r="D2356" s="2"/>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row>
    <row r="2357" spans="2:38" s="124" customFormat="1" x14ac:dyDescent="0.35">
      <c r="B2357" s="155"/>
      <c r="C2357" s="126"/>
      <c r="D2357" s="2"/>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row>
    <row r="2358" spans="2:38" s="124" customFormat="1" x14ac:dyDescent="0.35">
      <c r="B2358" s="155"/>
      <c r="C2358" s="126"/>
      <c r="D2358" s="2"/>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row>
    <row r="2359" spans="2:38" s="124" customFormat="1" x14ac:dyDescent="0.35">
      <c r="B2359" s="155"/>
      <c r="C2359" s="126"/>
      <c r="D2359" s="2"/>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row>
    <row r="2360" spans="2:38" s="124" customFormat="1" x14ac:dyDescent="0.35">
      <c r="B2360" s="155"/>
      <c r="C2360" s="126"/>
      <c r="D2360" s="2"/>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row>
    <row r="2361" spans="2:38" s="124" customFormat="1" x14ac:dyDescent="0.35">
      <c r="B2361" s="155"/>
      <c r="C2361" s="126"/>
      <c r="D2361" s="2"/>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row>
    <row r="2362" spans="2:38" s="124" customFormat="1" x14ac:dyDescent="0.35">
      <c r="B2362" s="155"/>
      <c r="C2362" s="126"/>
      <c r="D2362" s="2"/>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row>
    <row r="2363" spans="2:38" s="124" customFormat="1" x14ac:dyDescent="0.35">
      <c r="B2363" s="155"/>
      <c r="C2363" s="126"/>
      <c r="D2363" s="2"/>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row>
    <row r="2364" spans="2:38" s="124" customFormat="1" x14ac:dyDescent="0.35">
      <c r="B2364" s="155"/>
      <c r="C2364" s="126"/>
      <c r="D2364" s="2"/>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row>
    <row r="2365" spans="2:38" s="124" customFormat="1" x14ac:dyDescent="0.35">
      <c r="B2365" s="155"/>
      <c r="C2365" s="126"/>
      <c r="D2365" s="2"/>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row>
    <row r="2366" spans="2:38" s="124" customFormat="1" x14ac:dyDescent="0.35">
      <c r="B2366" s="155"/>
      <c r="C2366" s="126"/>
      <c r="D2366" s="2"/>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row>
    <row r="2367" spans="2:38" s="124" customFormat="1" x14ac:dyDescent="0.35">
      <c r="B2367" s="155"/>
      <c r="C2367" s="126"/>
      <c r="D2367" s="2"/>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row>
    <row r="2368" spans="2:38" s="124" customFormat="1" x14ac:dyDescent="0.35">
      <c r="B2368" s="155"/>
      <c r="C2368" s="126"/>
      <c r="D2368" s="2"/>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row>
    <row r="2369" spans="2:38" s="124" customFormat="1" x14ac:dyDescent="0.35">
      <c r="B2369" s="155"/>
      <c r="C2369" s="126"/>
      <c r="D2369" s="2"/>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row>
    <row r="2370" spans="2:38" s="124" customFormat="1" x14ac:dyDescent="0.35">
      <c r="B2370" s="155"/>
      <c r="C2370" s="126"/>
      <c r="D2370" s="2"/>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row>
    <row r="2371" spans="2:38" s="124" customFormat="1" x14ac:dyDescent="0.35">
      <c r="B2371" s="155"/>
      <c r="C2371" s="126"/>
      <c r="D2371" s="2"/>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row>
    <row r="2372" spans="2:38" s="124" customFormat="1" x14ac:dyDescent="0.35">
      <c r="B2372" s="155"/>
      <c r="C2372" s="126"/>
      <c r="D2372" s="2"/>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row>
    <row r="2373" spans="2:38" s="124" customFormat="1" x14ac:dyDescent="0.35">
      <c r="B2373" s="155"/>
      <c r="C2373" s="126"/>
      <c r="D2373" s="2"/>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row>
    <row r="2374" spans="2:38" s="124" customFormat="1" x14ac:dyDescent="0.35">
      <c r="B2374" s="155"/>
      <c r="C2374" s="126"/>
      <c r="D2374" s="2"/>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row>
    <row r="2375" spans="2:38" s="124" customFormat="1" x14ac:dyDescent="0.35">
      <c r="B2375" s="155"/>
      <c r="C2375" s="126"/>
      <c r="D2375" s="2"/>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row>
    <row r="2376" spans="2:38" s="124" customFormat="1" x14ac:dyDescent="0.35">
      <c r="B2376" s="155"/>
      <c r="C2376" s="126"/>
      <c r="D2376" s="2"/>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row>
    <row r="2377" spans="2:38" s="124" customFormat="1" x14ac:dyDescent="0.35">
      <c r="B2377" s="155"/>
      <c r="C2377" s="126"/>
      <c r="D2377" s="2"/>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row>
    <row r="2378" spans="2:38" s="124" customFormat="1" x14ac:dyDescent="0.35">
      <c r="B2378" s="155"/>
      <c r="C2378" s="126"/>
      <c r="D2378" s="2"/>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row>
    <row r="2379" spans="2:38" s="124" customFormat="1" x14ac:dyDescent="0.35">
      <c r="B2379" s="155"/>
      <c r="C2379" s="126"/>
      <c r="D2379" s="2"/>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row>
    <row r="2380" spans="2:38" s="124" customFormat="1" x14ac:dyDescent="0.35">
      <c r="B2380" s="155"/>
      <c r="C2380" s="126"/>
      <c r="D2380" s="2"/>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row>
    <row r="2381" spans="2:38" s="124" customFormat="1" x14ac:dyDescent="0.35">
      <c r="B2381" s="155"/>
      <c r="C2381" s="126"/>
      <c r="D2381" s="2"/>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row>
    <row r="2382" spans="2:38" s="124" customFormat="1" x14ac:dyDescent="0.35">
      <c r="B2382" s="155"/>
      <c r="C2382" s="126"/>
      <c r="D2382" s="2"/>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row>
    <row r="2383" spans="2:38" s="124" customFormat="1" x14ac:dyDescent="0.35">
      <c r="B2383" s="155"/>
      <c r="C2383" s="126"/>
      <c r="D2383" s="2"/>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row>
    <row r="2384" spans="2:38" s="124" customFormat="1" x14ac:dyDescent="0.35">
      <c r="B2384" s="155"/>
      <c r="C2384" s="126"/>
      <c r="D2384" s="2"/>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row>
    <row r="2385" spans="2:38" s="124" customFormat="1" x14ac:dyDescent="0.35">
      <c r="B2385" s="155"/>
      <c r="C2385" s="126"/>
      <c r="D2385" s="2"/>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row>
    <row r="2386" spans="2:38" s="124" customFormat="1" x14ac:dyDescent="0.35">
      <c r="B2386" s="155"/>
      <c r="C2386" s="126"/>
      <c r="D2386" s="2"/>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row>
    <row r="2387" spans="2:38" s="124" customFormat="1" x14ac:dyDescent="0.35">
      <c r="B2387" s="155"/>
      <c r="C2387" s="126"/>
      <c r="D2387" s="2"/>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row>
    <row r="2388" spans="2:38" s="124" customFormat="1" x14ac:dyDescent="0.35">
      <c r="B2388" s="155"/>
      <c r="C2388" s="126"/>
      <c r="D2388" s="2"/>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row>
    <row r="2389" spans="2:38" s="124" customFormat="1" x14ac:dyDescent="0.35">
      <c r="B2389" s="155"/>
      <c r="C2389" s="126"/>
      <c r="D2389" s="2"/>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row>
    <row r="2390" spans="2:38" s="124" customFormat="1" x14ac:dyDescent="0.35">
      <c r="B2390" s="155"/>
      <c r="C2390" s="126"/>
      <c r="D2390" s="2"/>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row>
    <row r="2391" spans="2:38" s="124" customFormat="1" x14ac:dyDescent="0.35">
      <c r="B2391" s="155"/>
      <c r="C2391" s="126"/>
      <c r="D2391" s="2"/>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row>
    <row r="2392" spans="2:38" s="124" customFormat="1" x14ac:dyDescent="0.35">
      <c r="B2392" s="155"/>
      <c r="C2392" s="126"/>
      <c r="D2392" s="2"/>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row>
    <row r="2393" spans="2:38" s="124" customFormat="1" x14ac:dyDescent="0.35">
      <c r="B2393" s="155"/>
      <c r="C2393" s="126"/>
      <c r="D2393" s="2"/>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row>
    <row r="2394" spans="2:38" s="124" customFormat="1" x14ac:dyDescent="0.35">
      <c r="B2394" s="155"/>
      <c r="C2394" s="126"/>
      <c r="D2394" s="2"/>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row>
    <row r="2395" spans="2:38" s="124" customFormat="1" x14ac:dyDescent="0.35">
      <c r="B2395" s="155"/>
      <c r="C2395" s="126"/>
      <c r="D2395" s="2"/>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row>
    <row r="2396" spans="2:38" s="124" customFormat="1" x14ac:dyDescent="0.35">
      <c r="B2396" s="155"/>
      <c r="C2396" s="126"/>
      <c r="D2396" s="2"/>
      <c r="E2396" s="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row>
    <row r="2397" spans="2:38" s="124" customFormat="1" x14ac:dyDescent="0.35">
      <c r="B2397" s="155"/>
      <c r="C2397" s="126"/>
      <c r="D2397" s="2"/>
      <c r="E2397" s="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row>
    <row r="2398" spans="2:38" s="124" customFormat="1" x14ac:dyDescent="0.35">
      <c r="B2398" s="155"/>
      <c r="C2398" s="126"/>
      <c r="D2398" s="2"/>
      <c r="E2398" s="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row>
    <row r="2399" spans="2:38" s="124" customFormat="1" x14ac:dyDescent="0.35">
      <c r="B2399" s="155"/>
      <c r="C2399" s="126"/>
      <c r="D2399" s="2"/>
      <c r="E2399" s="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row>
    <row r="2400" spans="2:38" s="124" customFormat="1" x14ac:dyDescent="0.35">
      <c r="B2400" s="155"/>
      <c r="C2400" s="126"/>
      <c r="D2400" s="2"/>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row>
    <row r="2401" spans="2:38" s="124" customFormat="1" x14ac:dyDescent="0.35">
      <c r="B2401" s="155"/>
      <c r="C2401" s="126"/>
      <c r="D2401" s="2"/>
      <c r="E2401" s="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row>
    <row r="2402" spans="2:38" s="124" customFormat="1" x14ac:dyDescent="0.35">
      <c r="B2402" s="155"/>
      <c r="C2402" s="126"/>
      <c r="D2402" s="2"/>
      <c r="E2402" s="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row>
    <row r="2403" spans="2:38" s="124" customFormat="1" x14ac:dyDescent="0.35">
      <c r="B2403" s="155"/>
      <c r="C2403" s="126"/>
      <c r="D2403" s="2"/>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row>
    <row r="2404" spans="2:38" s="124" customFormat="1" x14ac:dyDescent="0.35">
      <c r="B2404" s="155"/>
      <c r="C2404" s="126"/>
      <c r="D2404" s="2"/>
      <c r="E2404" s="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row>
    <row r="2405" spans="2:38" s="124" customFormat="1" x14ac:dyDescent="0.35">
      <c r="B2405" s="155"/>
      <c r="C2405" s="126"/>
      <c r="D2405" s="2"/>
      <c r="E2405" s="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row>
    <row r="2406" spans="2:38" s="124" customFormat="1" x14ac:dyDescent="0.35">
      <c r="B2406" s="155"/>
      <c r="C2406" s="126"/>
      <c r="D2406" s="2"/>
      <c r="E2406" s="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row>
    <row r="2407" spans="2:38" s="124" customFormat="1" x14ac:dyDescent="0.35">
      <c r="B2407" s="155"/>
      <c r="C2407" s="126"/>
      <c r="D2407" s="2"/>
      <c r="E2407" s="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row>
    <row r="2408" spans="2:38" s="124" customFormat="1" x14ac:dyDescent="0.35">
      <c r="B2408" s="155"/>
      <c r="C2408" s="126"/>
      <c r="D2408" s="2"/>
      <c r="E2408" s="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row>
    <row r="2409" spans="2:38" s="124" customFormat="1" x14ac:dyDescent="0.35">
      <c r="B2409" s="155"/>
      <c r="C2409" s="126"/>
      <c r="D2409" s="2"/>
      <c r="E2409" s="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row>
    <row r="2410" spans="2:38" s="124" customFormat="1" x14ac:dyDescent="0.35">
      <c r="B2410" s="155"/>
      <c r="C2410" s="126"/>
      <c r="D2410" s="2"/>
      <c r="E2410" s="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row>
    <row r="2411" spans="2:38" s="124" customFormat="1" x14ac:dyDescent="0.35">
      <c r="B2411" s="155"/>
      <c r="C2411" s="126"/>
      <c r="D2411" s="2"/>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row>
    <row r="2412" spans="2:38" s="124" customFormat="1" x14ac:dyDescent="0.35">
      <c r="B2412" s="155"/>
      <c r="C2412" s="126"/>
      <c r="D2412" s="2"/>
      <c r="E2412" s="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row>
    <row r="2413" spans="2:38" s="124" customFormat="1" x14ac:dyDescent="0.35">
      <c r="B2413" s="155"/>
      <c r="C2413" s="126"/>
      <c r="D2413" s="2"/>
      <c r="E2413" s="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row>
    <row r="2414" spans="2:38" s="124" customFormat="1" x14ac:dyDescent="0.35">
      <c r="B2414" s="155"/>
      <c r="C2414" s="126"/>
      <c r="D2414" s="2"/>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row>
    <row r="2415" spans="2:38" s="124" customFormat="1" x14ac:dyDescent="0.35">
      <c r="B2415" s="155"/>
      <c r="C2415" s="126"/>
      <c r="D2415" s="2"/>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row>
    <row r="2416" spans="2:38" s="124" customFormat="1" x14ac:dyDescent="0.35">
      <c r="B2416" s="155"/>
      <c r="C2416" s="126"/>
      <c r="D2416" s="2"/>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row>
    <row r="2417" spans="2:38" s="124" customFormat="1" x14ac:dyDescent="0.35">
      <c r="B2417" s="155"/>
      <c r="C2417" s="126"/>
      <c r="D2417" s="2"/>
      <c r="E2417" s="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row>
    <row r="2418" spans="2:38" s="124" customFormat="1" x14ac:dyDescent="0.35">
      <c r="B2418" s="155"/>
      <c r="C2418" s="126"/>
      <c r="D2418" s="2"/>
      <c r="E2418" s="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row>
    <row r="2419" spans="2:38" s="124" customFormat="1" x14ac:dyDescent="0.35">
      <c r="B2419" s="155"/>
      <c r="C2419" s="126"/>
      <c r="D2419" s="2"/>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row>
    <row r="2420" spans="2:38" s="124" customFormat="1" x14ac:dyDescent="0.35">
      <c r="B2420" s="155"/>
      <c r="C2420" s="126"/>
      <c r="D2420" s="2"/>
      <c r="E2420" s="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row>
    <row r="2421" spans="2:38" s="124" customFormat="1" x14ac:dyDescent="0.35">
      <c r="B2421" s="155"/>
      <c r="C2421" s="126"/>
      <c r="D2421" s="2"/>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row>
    <row r="2422" spans="2:38" s="124" customFormat="1" x14ac:dyDescent="0.35">
      <c r="B2422" s="155"/>
      <c r="C2422" s="126"/>
      <c r="D2422" s="2"/>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row>
    <row r="2423" spans="2:38" s="124" customFormat="1" x14ac:dyDescent="0.35">
      <c r="B2423" s="155"/>
      <c r="C2423" s="126"/>
      <c r="D2423" s="2"/>
      <c r="E2423" s="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row>
    <row r="2424" spans="2:38" s="124" customFormat="1" x14ac:dyDescent="0.35">
      <c r="B2424" s="155"/>
      <c r="C2424" s="126"/>
      <c r="D2424" s="2"/>
      <c r="E2424" s="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row>
    <row r="2425" spans="2:38" s="124" customFormat="1" x14ac:dyDescent="0.35">
      <c r="B2425" s="155"/>
      <c r="C2425" s="126"/>
      <c r="D2425" s="2"/>
      <c r="E2425" s="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row>
    <row r="2426" spans="2:38" s="124" customFormat="1" x14ac:dyDescent="0.35">
      <c r="B2426" s="155"/>
      <c r="C2426" s="126"/>
      <c r="D2426" s="2"/>
      <c r="E2426" s="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row>
    <row r="2427" spans="2:38" s="124" customFormat="1" x14ac:dyDescent="0.35">
      <c r="B2427" s="155"/>
      <c r="C2427" s="126"/>
      <c r="D2427" s="2"/>
      <c r="E2427" s="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row>
    <row r="2428" spans="2:38" s="124" customFormat="1" x14ac:dyDescent="0.35">
      <c r="B2428" s="155"/>
      <c r="C2428" s="126"/>
      <c r="D2428" s="2"/>
      <c r="E2428" s="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row>
    <row r="2429" spans="2:38" s="124" customFormat="1" x14ac:dyDescent="0.35">
      <c r="B2429" s="155"/>
      <c r="C2429" s="126"/>
      <c r="D2429" s="2"/>
      <c r="E2429" s="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row>
    <row r="2430" spans="2:38" s="124" customFormat="1" x14ac:dyDescent="0.35">
      <c r="B2430" s="155"/>
      <c r="C2430" s="126"/>
      <c r="D2430" s="2"/>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row>
    <row r="2431" spans="2:38" s="124" customFormat="1" x14ac:dyDescent="0.35">
      <c r="B2431" s="155"/>
      <c r="C2431" s="126"/>
      <c r="D2431" s="2"/>
      <c r="E2431" s="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row>
    <row r="2432" spans="2:38" s="124" customFormat="1" x14ac:dyDescent="0.35">
      <c r="B2432" s="155"/>
      <c r="C2432" s="126"/>
      <c r="D2432" s="2"/>
      <c r="E2432" s="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row>
    <row r="2433" spans="2:38" s="124" customFormat="1" x14ac:dyDescent="0.35">
      <c r="B2433" s="155"/>
      <c r="C2433" s="126"/>
      <c r="D2433" s="2"/>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row>
    <row r="2434" spans="2:38" s="124" customFormat="1" x14ac:dyDescent="0.35">
      <c r="B2434" s="155"/>
      <c r="C2434" s="126"/>
      <c r="D2434" s="2"/>
      <c r="E2434" s="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row>
    <row r="2435" spans="2:38" s="124" customFormat="1" x14ac:dyDescent="0.35">
      <c r="B2435" s="155"/>
      <c r="C2435" s="126"/>
      <c r="D2435" s="2"/>
      <c r="E2435" s="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row>
    <row r="2436" spans="2:38" s="124" customFormat="1" x14ac:dyDescent="0.35">
      <c r="B2436" s="155"/>
      <c r="C2436" s="126"/>
      <c r="D2436" s="2"/>
      <c r="E2436" s="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row>
    <row r="2437" spans="2:38" s="124" customFormat="1" x14ac:dyDescent="0.35">
      <c r="B2437" s="155"/>
      <c r="C2437" s="126"/>
      <c r="D2437" s="2"/>
      <c r="E2437" s="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row>
    <row r="2438" spans="2:38" s="124" customFormat="1" x14ac:dyDescent="0.35">
      <c r="B2438" s="155"/>
      <c r="C2438" s="126"/>
      <c r="D2438" s="2"/>
      <c r="E2438" s="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row>
    <row r="2439" spans="2:38" s="124" customFormat="1" x14ac:dyDescent="0.35">
      <c r="B2439" s="155"/>
      <c r="C2439" s="126"/>
      <c r="D2439" s="2"/>
      <c r="E2439" s="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row>
    <row r="2440" spans="2:38" s="124" customFormat="1" x14ac:dyDescent="0.35">
      <c r="B2440" s="155"/>
      <c r="C2440" s="126"/>
      <c r="D2440" s="2"/>
      <c r="E2440" s="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row>
    <row r="2441" spans="2:38" s="124" customFormat="1" x14ac:dyDescent="0.35">
      <c r="B2441" s="155"/>
      <c r="C2441" s="126"/>
      <c r="D2441" s="2"/>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row>
    <row r="2442" spans="2:38" s="124" customFormat="1" x14ac:dyDescent="0.35">
      <c r="B2442" s="155"/>
      <c r="C2442" s="126"/>
      <c r="D2442" s="2"/>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row>
    <row r="2443" spans="2:38" s="124" customFormat="1" x14ac:dyDescent="0.35">
      <c r="B2443" s="155"/>
      <c r="C2443" s="126"/>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row>
    <row r="2444" spans="2:38" s="124" customFormat="1" x14ac:dyDescent="0.35">
      <c r="B2444" s="155"/>
      <c r="C2444" s="126"/>
      <c r="D2444" s="2"/>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row>
    <row r="2445" spans="2:38" s="124" customFormat="1" x14ac:dyDescent="0.35">
      <c r="B2445" s="155"/>
      <c r="C2445" s="126"/>
      <c r="D2445" s="2"/>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row>
    <row r="2446" spans="2:38" s="124" customFormat="1" x14ac:dyDescent="0.35">
      <c r="B2446" s="155"/>
      <c r="C2446" s="126"/>
      <c r="D2446" s="2"/>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row>
    <row r="2447" spans="2:38" s="124" customFormat="1" x14ac:dyDescent="0.35">
      <c r="B2447" s="155"/>
      <c r="C2447" s="126"/>
      <c r="D2447" s="2"/>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row>
    <row r="2448" spans="2:38" s="124" customFormat="1" x14ac:dyDescent="0.35">
      <c r="B2448" s="155"/>
      <c r="C2448" s="126"/>
      <c r="D2448" s="2"/>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row>
    <row r="2449" spans="2:38" s="124" customFormat="1" x14ac:dyDescent="0.35">
      <c r="B2449" s="155"/>
      <c r="C2449" s="126"/>
      <c r="D2449" s="2"/>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row>
    <row r="2450" spans="2:38" s="124" customFormat="1" x14ac:dyDescent="0.35">
      <c r="B2450" s="155"/>
      <c r="C2450" s="126"/>
      <c r="D2450" s="2"/>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row>
    <row r="2451" spans="2:38" s="124" customFormat="1" x14ac:dyDescent="0.35">
      <c r="B2451" s="155"/>
      <c r="C2451" s="126"/>
      <c r="D2451" s="2"/>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row>
    <row r="2452" spans="2:38" s="124" customFormat="1" x14ac:dyDescent="0.35">
      <c r="B2452" s="155"/>
      <c r="C2452" s="126"/>
      <c r="D2452" s="2"/>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row>
    <row r="2453" spans="2:38" s="124" customFormat="1" x14ac:dyDescent="0.35">
      <c r="B2453" s="155"/>
      <c r="C2453" s="126"/>
      <c r="D2453" s="2"/>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row>
    <row r="2454" spans="2:38" s="124" customFormat="1" x14ac:dyDescent="0.35">
      <c r="B2454" s="155"/>
      <c r="C2454" s="126"/>
      <c r="D2454" s="2"/>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row>
    <row r="2455" spans="2:38" s="124" customFormat="1" x14ac:dyDescent="0.35">
      <c r="B2455" s="155"/>
      <c r="C2455" s="126"/>
      <c r="D2455" s="2"/>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row>
    <row r="2456" spans="2:38" s="124" customFormat="1" x14ac:dyDescent="0.35">
      <c r="B2456" s="155"/>
      <c r="C2456" s="126"/>
      <c r="D2456" s="2"/>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row>
    <row r="2457" spans="2:38" s="124" customFormat="1" x14ac:dyDescent="0.35">
      <c r="B2457" s="155"/>
      <c r="C2457" s="126"/>
      <c r="D2457" s="2"/>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row>
    <row r="2458" spans="2:38" s="124" customFormat="1" x14ac:dyDescent="0.35">
      <c r="B2458" s="155"/>
      <c r="C2458" s="126"/>
      <c r="D2458" s="2"/>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row>
    <row r="2459" spans="2:38" s="124" customFormat="1" x14ac:dyDescent="0.35">
      <c r="B2459" s="155"/>
      <c r="C2459" s="126"/>
      <c r="D2459" s="2"/>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row>
    <row r="2460" spans="2:38" s="124" customFormat="1" x14ac:dyDescent="0.35">
      <c r="B2460" s="155"/>
      <c r="C2460" s="126"/>
      <c r="D2460" s="2"/>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row>
    <row r="2461" spans="2:38" s="124" customFormat="1" x14ac:dyDescent="0.35">
      <c r="B2461" s="155"/>
      <c r="C2461" s="126"/>
      <c r="D2461" s="2"/>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row>
    <row r="2462" spans="2:38" s="124" customFormat="1" x14ac:dyDescent="0.35">
      <c r="B2462" s="155"/>
      <c r="C2462" s="126"/>
      <c r="D2462" s="2"/>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row>
    <row r="2463" spans="2:38" s="124" customFormat="1" x14ac:dyDescent="0.35">
      <c r="B2463" s="155"/>
      <c r="C2463" s="126"/>
      <c r="D2463" s="2"/>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row>
    <row r="2464" spans="2:38" s="124" customFormat="1" x14ac:dyDescent="0.35">
      <c r="B2464" s="155"/>
      <c r="C2464" s="126"/>
      <c r="D2464" s="2"/>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row>
    <row r="2465" spans="2:38" s="124" customFormat="1" x14ac:dyDescent="0.35">
      <c r="B2465" s="155"/>
      <c r="C2465" s="126"/>
      <c r="D2465" s="2"/>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row>
    <row r="2466" spans="2:38" s="124" customFormat="1" x14ac:dyDescent="0.35">
      <c r="B2466" s="155"/>
      <c r="C2466" s="126"/>
      <c r="D2466" s="2"/>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row>
    <row r="2467" spans="2:38" s="124" customFormat="1" x14ac:dyDescent="0.35">
      <c r="B2467" s="155"/>
      <c r="C2467" s="126"/>
      <c r="D2467" s="2"/>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row>
    <row r="2468" spans="2:38" s="124" customFormat="1" x14ac:dyDescent="0.35">
      <c r="B2468" s="155"/>
      <c r="C2468" s="126"/>
      <c r="D2468" s="2"/>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row>
    <row r="2469" spans="2:38" s="124" customFormat="1" x14ac:dyDescent="0.35">
      <c r="B2469" s="155"/>
      <c r="C2469" s="126"/>
      <c r="D2469" s="2"/>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row>
    <row r="2470" spans="2:38" s="124" customFormat="1" x14ac:dyDescent="0.35">
      <c r="B2470" s="155"/>
      <c r="C2470" s="126"/>
      <c r="D2470" s="2"/>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row>
    <row r="2471" spans="2:38" s="124" customFormat="1" x14ac:dyDescent="0.35">
      <c r="B2471" s="155"/>
      <c r="C2471" s="126"/>
      <c r="D2471" s="2"/>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row>
    <row r="2472" spans="2:38" s="124" customFormat="1" x14ac:dyDescent="0.35">
      <c r="B2472" s="155"/>
      <c r="C2472" s="126"/>
      <c r="D2472" s="2"/>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row>
    <row r="2473" spans="2:38" s="124" customFormat="1" x14ac:dyDescent="0.35">
      <c r="B2473" s="155"/>
      <c r="C2473" s="126"/>
      <c r="D2473" s="2"/>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row>
    <row r="2474" spans="2:38" s="124" customFormat="1" x14ac:dyDescent="0.35">
      <c r="B2474" s="155"/>
      <c r="C2474" s="126"/>
      <c r="D2474" s="2"/>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row>
    <row r="2475" spans="2:38" s="124" customFormat="1" x14ac:dyDescent="0.35">
      <c r="B2475" s="155"/>
      <c r="C2475" s="126"/>
      <c r="D2475" s="2"/>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row>
    <row r="2476" spans="2:38" s="124" customFormat="1" x14ac:dyDescent="0.35">
      <c r="B2476" s="155"/>
      <c r="C2476" s="126"/>
      <c r="D2476" s="2"/>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row>
    <row r="2477" spans="2:38" s="124" customFormat="1" x14ac:dyDescent="0.35">
      <c r="B2477" s="155"/>
      <c r="C2477" s="126"/>
      <c r="D2477" s="2"/>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row>
    <row r="2478" spans="2:38" s="124" customFormat="1" x14ac:dyDescent="0.35">
      <c r="B2478" s="155"/>
      <c r="C2478" s="126"/>
      <c r="D2478" s="2"/>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row>
    <row r="2479" spans="2:38" s="124" customFormat="1" x14ac:dyDescent="0.35">
      <c r="B2479" s="155"/>
      <c r="C2479" s="126"/>
      <c r="D2479" s="2"/>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row>
    <row r="2480" spans="2:38" s="124" customFormat="1" x14ac:dyDescent="0.35">
      <c r="B2480" s="155"/>
      <c r="C2480" s="126"/>
      <c r="D2480" s="2"/>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row>
    <row r="2481" spans="2:38" s="124" customFormat="1" x14ac:dyDescent="0.35">
      <c r="B2481" s="155"/>
      <c r="C2481" s="126"/>
      <c r="D2481" s="2"/>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row>
    <row r="2482" spans="2:38" s="124" customFormat="1" x14ac:dyDescent="0.35">
      <c r="B2482" s="155"/>
      <c r="C2482" s="126"/>
      <c r="D2482" s="2"/>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row>
    <row r="2483" spans="2:38" s="124" customFormat="1" x14ac:dyDescent="0.35">
      <c r="B2483" s="155"/>
      <c r="C2483" s="126"/>
      <c r="D2483" s="2"/>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row>
    <row r="2484" spans="2:38" s="124" customFormat="1" x14ac:dyDescent="0.35">
      <c r="B2484" s="155"/>
      <c r="C2484" s="126"/>
      <c r="D2484" s="2"/>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row>
    <row r="2485" spans="2:38" s="124" customFormat="1" x14ac:dyDescent="0.35">
      <c r="B2485" s="155"/>
      <c r="C2485" s="126"/>
      <c r="D2485" s="2"/>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row>
    <row r="2486" spans="2:38" s="124" customFormat="1" x14ac:dyDescent="0.35">
      <c r="B2486" s="155"/>
      <c r="C2486" s="126"/>
      <c r="D2486" s="2"/>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row>
    <row r="2487" spans="2:38" s="124" customFormat="1" x14ac:dyDescent="0.35">
      <c r="B2487" s="155"/>
      <c r="C2487" s="126"/>
      <c r="D2487" s="2"/>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row>
    <row r="2488" spans="2:38" s="124" customFormat="1" x14ac:dyDescent="0.35">
      <c r="B2488" s="155"/>
      <c r="C2488" s="126"/>
      <c r="D2488" s="2"/>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row>
    <row r="2489" spans="2:38" s="124" customFormat="1" x14ac:dyDescent="0.35">
      <c r="B2489" s="155"/>
      <c r="C2489" s="126"/>
      <c r="D2489" s="2"/>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row>
    <row r="2490" spans="2:38" s="124" customFormat="1" x14ac:dyDescent="0.35">
      <c r="B2490" s="155"/>
      <c r="C2490" s="126"/>
      <c r="D2490" s="2"/>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row>
    <row r="2491" spans="2:38" s="124" customFormat="1" x14ac:dyDescent="0.35">
      <c r="B2491" s="155"/>
      <c r="C2491" s="126"/>
      <c r="D2491" s="2"/>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row>
    <row r="2492" spans="2:38" s="124" customFormat="1" x14ac:dyDescent="0.35">
      <c r="B2492" s="155"/>
      <c r="C2492" s="126"/>
      <c r="D2492" s="2"/>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row>
    <row r="2493" spans="2:38" s="124" customFormat="1" x14ac:dyDescent="0.35">
      <c r="B2493" s="155"/>
      <c r="C2493" s="126"/>
      <c r="D2493" s="2"/>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row>
    <row r="2494" spans="2:38" s="124" customFormat="1" x14ac:dyDescent="0.35">
      <c r="B2494" s="155"/>
      <c r="C2494" s="126"/>
      <c r="D2494" s="2"/>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row>
    <row r="2495" spans="2:38" s="124" customFormat="1" x14ac:dyDescent="0.35">
      <c r="B2495" s="155"/>
      <c r="C2495" s="126"/>
      <c r="D2495" s="2"/>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row>
    <row r="2496" spans="2:38" s="124" customFormat="1" x14ac:dyDescent="0.35">
      <c r="B2496" s="155"/>
      <c r="C2496" s="126"/>
      <c r="D2496" s="2"/>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row>
    <row r="2497" spans="2:38" s="124" customFormat="1" x14ac:dyDescent="0.35">
      <c r="B2497" s="155"/>
      <c r="C2497" s="126"/>
      <c r="D2497" s="2"/>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row>
    <row r="2498" spans="2:38" s="124" customFormat="1" x14ac:dyDescent="0.35">
      <c r="B2498" s="155"/>
      <c r="C2498" s="126"/>
      <c r="D2498" s="2"/>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row>
    <row r="2499" spans="2:38" s="124" customFormat="1" x14ac:dyDescent="0.35">
      <c r="B2499" s="155"/>
      <c r="C2499" s="126"/>
      <c r="D2499" s="2"/>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row>
    <row r="2500" spans="2:38" s="124" customFormat="1" x14ac:dyDescent="0.35">
      <c r="B2500" s="155"/>
      <c r="C2500" s="126"/>
      <c r="D2500" s="2"/>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row>
    <row r="2501" spans="2:38" s="124" customFormat="1" x14ac:dyDescent="0.35">
      <c r="B2501" s="155"/>
      <c r="C2501" s="126"/>
      <c r="D2501" s="2"/>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row>
    <row r="2502" spans="2:38" s="124" customFormat="1" x14ac:dyDescent="0.35">
      <c r="B2502" s="155"/>
      <c r="C2502" s="126"/>
      <c r="D2502" s="2"/>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row>
    <row r="2503" spans="2:38" s="124" customFormat="1" x14ac:dyDescent="0.35">
      <c r="B2503" s="155"/>
      <c r="C2503" s="126"/>
      <c r="D2503" s="2"/>
      <c r="E2503" s="2"/>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row>
    <row r="2504" spans="2:38" s="124" customFormat="1" x14ac:dyDescent="0.35">
      <c r="B2504" s="155"/>
      <c r="C2504" s="126"/>
      <c r="D2504" s="2"/>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row>
    <row r="2505" spans="2:38" s="124" customFormat="1" x14ac:dyDescent="0.35">
      <c r="B2505" s="155"/>
      <c r="C2505" s="126"/>
      <c r="D2505" s="2"/>
      <c r="E2505" s="2"/>
      <c r="F2505" s="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row>
    <row r="2506" spans="2:38" s="124" customFormat="1" x14ac:dyDescent="0.35">
      <c r="B2506" s="155"/>
      <c r="C2506" s="126"/>
      <c r="D2506" s="2"/>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row>
    <row r="2507" spans="2:38" s="124" customFormat="1" x14ac:dyDescent="0.35">
      <c r="B2507" s="155"/>
      <c r="C2507" s="126"/>
      <c r="D2507" s="2"/>
      <c r="E2507" s="2"/>
      <c r="F2507" s="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row>
    <row r="2508" spans="2:38" s="124" customFormat="1" x14ac:dyDescent="0.35">
      <c r="B2508" s="155"/>
      <c r="C2508" s="126"/>
      <c r="D2508" s="2"/>
      <c r="E2508" s="2"/>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row>
    <row r="2509" spans="2:38" s="124" customFormat="1" x14ac:dyDescent="0.35">
      <c r="B2509" s="155"/>
      <c r="C2509" s="126"/>
      <c r="D2509" s="2"/>
      <c r="E2509" s="2"/>
      <c r="F2509" s="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row>
    <row r="2510" spans="2:38" s="124" customFormat="1" x14ac:dyDescent="0.35">
      <c r="B2510" s="155"/>
      <c r="C2510" s="126"/>
      <c r="D2510" s="2"/>
      <c r="E2510" s="2"/>
      <c r="F2510" s="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row>
    <row r="2511" spans="2:38" s="124" customFormat="1" x14ac:dyDescent="0.35">
      <c r="B2511" s="155"/>
      <c r="C2511" s="126"/>
      <c r="D2511" s="2"/>
      <c r="E2511" s="2"/>
      <c r="F2511" s="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row>
    <row r="2512" spans="2:38" s="124" customFormat="1" x14ac:dyDescent="0.35">
      <c r="B2512" s="155"/>
      <c r="C2512" s="126"/>
      <c r="D2512" s="2"/>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row>
    <row r="2513" spans="2:38" s="124" customFormat="1" x14ac:dyDescent="0.35">
      <c r="B2513" s="155"/>
      <c r="C2513" s="126"/>
      <c r="D2513" s="2"/>
      <c r="E2513" s="2"/>
      <c r="F2513" s="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row>
    <row r="2514" spans="2:38" s="124" customFormat="1" x14ac:dyDescent="0.35">
      <c r="B2514" s="155"/>
      <c r="C2514" s="126"/>
      <c r="D2514" s="2"/>
      <c r="E2514" s="2"/>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row>
    <row r="2515" spans="2:38" s="124" customFormat="1" x14ac:dyDescent="0.35">
      <c r="B2515" s="155"/>
      <c r="C2515" s="126"/>
      <c r="D2515" s="2"/>
      <c r="E2515" s="2"/>
      <c r="F2515" s="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row>
    <row r="2516" spans="2:38" s="124" customFormat="1" x14ac:dyDescent="0.35">
      <c r="B2516" s="155"/>
      <c r="C2516" s="126"/>
      <c r="D2516" s="2"/>
      <c r="E2516" s="2"/>
      <c r="F2516" s="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row>
    <row r="2517" spans="2:38" s="124" customFormat="1" x14ac:dyDescent="0.35">
      <c r="B2517" s="155"/>
      <c r="C2517" s="126"/>
      <c r="D2517" s="2"/>
      <c r="E2517" s="2"/>
      <c r="F2517" s="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row>
    <row r="2518" spans="2:38" s="124" customFormat="1" x14ac:dyDescent="0.35">
      <c r="B2518" s="155"/>
      <c r="C2518" s="126"/>
      <c r="D2518" s="2"/>
      <c r="E2518" s="2"/>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row>
    <row r="2519" spans="2:38" s="124" customFormat="1" x14ac:dyDescent="0.35">
      <c r="B2519" s="155"/>
      <c r="C2519" s="126"/>
      <c r="D2519" s="2"/>
      <c r="E2519" s="2"/>
      <c r="F2519" s="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row>
    <row r="2520" spans="2:38" s="124" customFormat="1" x14ac:dyDescent="0.35">
      <c r="B2520" s="155"/>
      <c r="C2520" s="126"/>
      <c r="D2520" s="2"/>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row>
    <row r="2521" spans="2:38" s="124" customFormat="1" x14ac:dyDescent="0.35">
      <c r="B2521" s="155"/>
      <c r="C2521" s="126"/>
      <c r="D2521" s="2"/>
      <c r="E2521" s="2"/>
      <c r="F2521" s="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row>
    <row r="2522" spans="2:38" s="124" customFormat="1" x14ac:dyDescent="0.35">
      <c r="B2522" s="155"/>
      <c r="C2522" s="126"/>
      <c r="D2522" s="2"/>
      <c r="E2522" s="2"/>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row>
    <row r="2523" spans="2:38" s="124" customFormat="1" x14ac:dyDescent="0.35">
      <c r="B2523" s="155"/>
      <c r="C2523" s="126"/>
      <c r="D2523" s="2"/>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row>
    <row r="2524" spans="2:38" s="124" customFormat="1" x14ac:dyDescent="0.35">
      <c r="B2524" s="155"/>
      <c r="C2524" s="126"/>
      <c r="D2524" s="2"/>
      <c r="E2524" s="2"/>
      <c r="F2524" s="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row>
    <row r="2525" spans="2:38" s="124" customFormat="1" x14ac:dyDescent="0.35">
      <c r="B2525" s="155"/>
      <c r="C2525" s="126"/>
      <c r="D2525" s="2"/>
      <c r="E2525" s="2"/>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row>
    <row r="2526" spans="2:38" s="124" customFormat="1" x14ac:dyDescent="0.35">
      <c r="B2526" s="155"/>
      <c r="C2526" s="126"/>
      <c r="D2526" s="2"/>
      <c r="E2526" s="2"/>
      <c r="F2526" s="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row>
    <row r="2527" spans="2:38" s="124" customFormat="1" x14ac:dyDescent="0.35">
      <c r="B2527" s="155"/>
      <c r="C2527" s="126"/>
      <c r="D2527" s="2"/>
      <c r="E2527" s="2"/>
      <c r="F2527" s="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row>
    <row r="2528" spans="2:38" s="124" customFormat="1" x14ac:dyDescent="0.35">
      <c r="B2528" s="155"/>
      <c r="C2528" s="126"/>
      <c r="D2528" s="2"/>
      <c r="E2528" s="2"/>
      <c r="F2528" s="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row>
    <row r="2529" spans="2:38" s="124" customFormat="1" x14ac:dyDescent="0.35">
      <c r="B2529" s="155"/>
      <c r="C2529" s="126"/>
      <c r="D2529" s="2"/>
      <c r="E2529" s="2"/>
      <c r="F2529" s="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row>
    <row r="2530" spans="2:38" s="124" customFormat="1" x14ac:dyDescent="0.35">
      <c r="B2530" s="155"/>
      <c r="C2530" s="126"/>
      <c r="D2530" s="2"/>
      <c r="E2530" s="2"/>
      <c r="F2530" s="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row>
    <row r="2531" spans="2:38" s="124" customFormat="1" x14ac:dyDescent="0.35">
      <c r="B2531" s="155"/>
      <c r="C2531" s="126"/>
      <c r="D2531" s="2"/>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row>
    <row r="2532" spans="2:38" s="124" customFormat="1" x14ac:dyDescent="0.35">
      <c r="B2532" s="155"/>
      <c r="C2532" s="126"/>
      <c r="D2532" s="2"/>
      <c r="E2532" s="2"/>
      <c r="F2532" s="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row>
    <row r="2533" spans="2:38" s="124" customFormat="1" x14ac:dyDescent="0.35">
      <c r="B2533" s="155"/>
      <c r="C2533" s="126"/>
      <c r="D2533" s="2"/>
      <c r="E2533" s="2"/>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row>
    <row r="2534" spans="2:38" s="124" customFormat="1" x14ac:dyDescent="0.35">
      <c r="B2534" s="155"/>
      <c r="C2534" s="126"/>
      <c r="D2534" s="2"/>
      <c r="E2534" s="2"/>
      <c r="F2534" s="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row>
    <row r="2535" spans="2:38" s="124" customFormat="1" x14ac:dyDescent="0.35">
      <c r="B2535" s="155"/>
      <c r="C2535" s="126"/>
      <c r="D2535" s="2"/>
      <c r="E2535" s="2"/>
      <c r="F2535" s="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row>
    <row r="2536" spans="2:38" s="124" customFormat="1" x14ac:dyDescent="0.35">
      <c r="B2536" s="155"/>
      <c r="C2536" s="126"/>
      <c r="D2536" s="2"/>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row>
    <row r="2537" spans="2:38" s="124" customFormat="1" x14ac:dyDescent="0.35">
      <c r="B2537" s="155"/>
      <c r="C2537" s="126"/>
      <c r="D2537" s="2"/>
      <c r="E2537" s="2"/>
      <c r="F2537" s="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row>
    <row r="2538" spans="2:38" s="124" customFormat="1" x14ac:dyDescent="0.35">
      <c r="B2538" s="155"/>
      <c r="C2538" s="126"/>
      <c r="D2538" s="2"/>
      <c r="E2538" s="2"/>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row>
    <row r="2539" spans="2:38" s="124" customFormat="1" x14ac:dyDescent="0.35">
      <c r="B2539" s="155"/>
      <c r="C2539" s="126"/>
      <c r="D2539" s="2"/>
      <c r="E2539" s="2"/>
      <c r="F2539" s="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row>
    <row r="2540" spans="2:38" s="124" customFormat="1" x14ac:dyDescent="0.35">
      <c r="B2540" s="155"/>
      <c r="C2540" s="126"/>
      <c r="D2540" s="2"/>
      <c r="E2540" s="2"/>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row>
    <row r="2541" spans="2:38" s="124" customFormat="1" x14ac:dyDescent="0.35">
      <c r="B2541" s="155"/>
      <c r="C2541" s="126"/>
      <c r="D2541" s="2"/>
      <c r="E2541" s="2"/>
      <c r="F2541" s="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row>
    <row r="2542" spans="2:38" s="124" customFormat="1" x14ac:dyDescent="0.35">
      <c r="B2542" s="155"/>
      <c r="C2542" s="126"/>
      <c r="D2542" s="2"/>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row>
    <row r="2543" spans="2:38" s="124" customFormat="1" x14ac:dyDescent="0.35">
      <c r="B2543" s="155"/>
      <c r="C2543" s="126"/>
      <c r="D2543" s="2"/>
      <c r="E2543" s="2"/>
      <c r="F2543" s="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c r="AK2543" s="2"/>
      <c r="AL2543" s="2"/>
    </row>
    <row r="2544" spans="2:38" s="124" customFormat="1" x14ac:dyDescent="0.35">
      <c r="B2544" s="155"/>
      <c r="C2544" s="126"/>
      <c r="D2544" s="2"/>
      <c r="E2544" s="2"/>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row>
    <row r="2545" spans="2:38" s="124" customFormat="1" x14ac:dyDescent="0.35">
      <c r="B2545" s="155"/>
      <c r="C2545" s="126"/>
      <c r="D2545" s="2"/>
      <c r="E2545" s="2"/>
      <c r="F2545" s="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row>
    <row r="2546" spans="2:38" s="124" customFormat="1" x14ac:dyDescent="0.35">
      <c r="B2546" s="155"/>
      <c r="C2546" s="126"/>
      <c r="D2546" s="2"/>
      <c r="E2546" s="2"/>
      <c r="F2546" s="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row>
    <row r="2547" spans="2:38" s="124" customFormat="1" x14ac:dyDescent="0.35">
      <c r="B2547" s="155"/>
      <c r="C2547" s="126"/>
      <c r="D2547" s="2"/>
      <c r="E2547" s="2"/>
      <c r="F2547" s="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c r="AK2547" s="2"/>
      <c r="AL2547" s="2"/>
    </row>
    <row r="2548" spans="2:38" s="124" customFormat="1" x14ac:dyDescent="0.35">
      <c r="B2548" s="155"/>
      <c r="C2548" s="126"/>
      <c r="D2548" s="2"/>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c r="AL2548" s="2"/>
    </row>
    <row r="2549" spans="2:38" s="124" customFormat="1" x14ac:dyDescent="0.35">
      <c r="B2549" s="155"/>
      <c r="C2549" s="126"/>
      <c r="D2549" s="2"/>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row>
    <row r="2550" spans="2:38" s="124" customFormat="1" x14ac:dyDescent="0.35">
      <c r="B2550" s="155"/>
      <c r="C2550" s="126"/>
      <c r="D2550" s="2"/>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row>
    <row r="2551" spans="2:38" s="124" customFormat="1" x14ac:dyDescent="0.35">
      <c r="B2551" s="155"/>
      <c r="C2551" s="126"/>
      <c r="D2551" s="2"/>
      <c r="E2551" s="2"/>
      <c r="F2551" s="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c r="AK2551" s="2"/>
      <c r="AL2551" s="2"/>
    </row>
    <row r="2552" spans="2:38" s="124" customFormat="1" x14ac:dyDescent="0.35">
      <c r="B2552" s="155"/>
      <c r="C2552" s="126"/>
      <c r="D2552" s="2"/>
      <c r="E2552" s="2"/>
      <c r="F2552" s="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c r="AK2552" s="2"/>
      <c r="AL2552" s="2"/>
    </row>
    <row r="2553" spans="2:38" s="124" customFormat="1" x14ac:dyDescent="0.35">
      <c r="B2553" s="155"/>
      <c r="C2553" s="126"/>
      <c r="D2553" s="2"/>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row>
    <row r="2554" spans="2:38" s="124" customFormat="1" x14ac:dyDescent="0.35">
      <c r="B2554" s="155"/>
      <c r="C2554" s="126"/>
      <c r="D2554" s="2"/>
      <c r="E2554" s="2"/>
      <c r="F2554" s="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row>
    <row r="2555" spans="2:38" s="124" customFormat="1" x14ac:dyDescent="0.35">
      <c r="B2555" s="155"/>
      <c r="C2555" s="126"/>
      <c r="D2555" s="2"/>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row>
    <row r="2556" spans="2:38" s="124" customFormat="1" x14ac:dyDescent="0.35">
      <c r="B2556" s="155"/>
      <c r="C2556" s="126"/>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row>
    <row r="2557" spans="2:38" s="124" customFormat="1" x14ac:dyDescent="0.35">
      <c r="B2557" s="155"/>
      <c r="C2557" s="126"/>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row>
    <row r="2558" spans="2:38" s="124" customFormat="1" x14ac:dyDescent="0.35">
      <c r="B2558" s="155"/>
      <c r="C2558" s="126"/>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row>
    <row r="2559" spans="2:38" s="124" customFormat="1" x14ac:dyDescent="0.35">
      <c r="B2559" s="155"/>
      <c r="C2559" s="126"/>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row>
    <row r="2560" spans="2:38" s="124" customFormat="1" x14ac:dyDescent="0.35">
      <c r="B2560" s="155"/>
      <c r="C2560" s="126"/>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row>
    <row r="2561" spans="2:38" s="124" customFormat="1" x14ac:dyDescent="0.35">
      <c r="B2561" s="155"/>
      <c r="C2561" s="126"/>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row>
    <row r="2562" spans="2:38" s="124" customFormat="1" x14ac:dyDescent="0.35">
      <c r="B2562" s="155"/>
      <c r="C2562" s="126"/>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row>
    <row r="2563" spans="2:38" s="124" customFormat="1" x14ac:dyDescent="0.35">
      <c r="B2563" s="155"/>
      <c r="C2563" s="126"/>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row>
    <row r="2564" spans="2:38" s="124" customFormat="1" x14ac:dyDescent="0.35">
      <c r="B2564" s="155"/>
      <c r="C2564" s="126"/>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row>
    <row r="2565" spans="2:38" s="124" customFormat="1" x14ac:dyDescent="0.35">
      <c r="B2565" s="155"/>
      <c r="C2565" s="126"/>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row>
    <row r="2566" spans="2:38" s="124" customFormat="1" x14ac:dyDescent="0.35">
      <c r="B2566" s="155"/>
      <c r="C2566" s="126"/>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row>
    <row r="2567" spans="2:38" s="124" customFormat="1" x14ac:dyDescent="0.35">
      <c r="B2567" s="155"/>
      <c r="C2567" s="126"/>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row>
    <row r="2568" spans="2:38" s="124" customFormat="1" x14ac:dyDescent="0.35">
      <c r="B2568" s="155"/>
      <c r="C2568" s="126"/>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row>
    <row r="2569" spans="2:38" s="124" customFormat="1" x14ac:dyDescent="0.35">
      <c r="B2569" s="155"/>
      <c r="C2569" s="126"/>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row>
    <row r="2570" spans="2:38" s="124" customFormat="1" x14ac:dyDescent="0.35">
      <c r="B2570" s="155"/>
      <c r="C2570" s="126"/>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row>
    <row r="2571" spans="2:38" s="124" customFormat="1" x14ac:dyDescent="0.35">
      <c r="B2571" s="155"/>
      <c r="C2571" s="126"/>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row>
    <row r="2572" spans="2:38" s="124" customFormat="1" x14ac:dyDescent="0.35">
      <c r="B2572" s="155"/>
      <c r="C2572" s="126"/>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row>
    <row r="2573" spans="2:38" s="124" customFormat="1" x14ac:dyDescent="0.35">
      <c r="B2573" s="155"/>
      <c r="C2573" s="126"/>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row>
    <row r="2574" spans="2:38" s="124" customFormat="1" x14ac:dyDescent="0.35">
      <c r="B2574" s="155"/>
      <c r="C2574" s="126"/>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row>
    <row r="2575" spans="2:38" s="124" customFormat="1" x14ac:dyDescent="0.35">
      <c r="B2575" s="155"/>
      <c r="C2575" s="126"/>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row>
    <row r="2576" spans="2:38" s="124" customFormat="1" x14ac:dyDescent="0.35">
      <c r="B2576" s="155"/>
      <c r="C2576" s="126"/>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row>
    <row r="2577" spans="2:38" s="124" customFormat="1" x14ac:dyDescent="0.35">
      <c r="B2577" s="155"/>
      <c r="C2577" s="126"/>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row>
    <row r="2578" spans="2:38" s="124" customFormat="1" x14ac:dyDescent="0.35">
      <c r="B2578" s="155"/>
      <c r="C2578" s="126"/>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row>
    <row r="2579" spans="2:38" s="124" customFormat="1" x14ac:dyDescent="0.35">
      <c r="B2579" s="155"/>
      <c r="C2579" s="126"/>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row>
    <row r="2580" spans="2:38" s="124" customFormat="1" x14ac:dyDescent="0.35">
      <c r="B2580" s="155"/>
      <c r="C2580" s="126"/>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row>
    <row r="2581" spans="2:38" s="124" customFormat="1" x14ac:dyDescent="0.35">
      <c r="B2581" s="155"/>
      <c r="C2581" s="126"/>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row>
    <row r="2582" spans="2:38" s="124" customFormat="1" x14ac:dyDescent="0.35">
      <c r="B2582" s="155"/>
      <c r="C2582" s="126"/>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row>
    <row r="2583" spans="2:38" s="124" customFormat="1" x14ac:dyDescent="0.35">
      <c r="B2583" s="155"/>
      <c r="C2583" s="126"/>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row>
    <row r="2584" spans="2:38" s="124" customFormat="1" x14ac:dyDescent="0.35">
      <c r="B2584" s="155"/>
      <c r="C2584" s="126"/>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row>
    <row r="2585" spans="2:38" s="124" customFormat="1" x14ac:dyDescent="0.35">
      <c r="B2585" s="155"/>
      <c r="C2585" s="126"/>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row>
    <row r="2586" spans="2:38" s="124" customFormat="1" x14ac:dyDescent="0.35">
      <c r="B2586" s="155"/>
      <c r="C2586" s="126"/>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row>
    <row r="2587" spans="2:38" s="124" customFormat="1" x14ac:dyDescent="0.35">
      <c r="B2587" s="155"/>
      <c r="C2587" s="126"/>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row>
    <row r="2588" spans="2:38" s="124" customFormat="1" x14ac:dyDescent="0.35">
      <c r="B2588" s="155"/>
      <c r="C2588" s="126"/>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row>
    <row r="2589" spans="2:38" s="124" customFormat="1" x14ac:dyDescent="0.35">
      <c r="B2589" s="155"/>
      <c r="C2589" s="126"/>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row>
    <row r="2590" spans="2:38" s="124" customFormat="1" x14ac:dyDescent="0.35">
      <c r="B2590" s="155"/>
      <c r="C2590" s="126"/>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row>
    <row r="2591" spans="2:38" s="124" customFormat="1" x14ac:dyDescent="0.35">
      <c r="B2591" s="155"/>
      <c r="C2591" s="126"/>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row>
    <row r="2592" spans="2:38" s="124" customFormat="1" x14ac:dyDescent="0.35">
      <c r="B2592" s="155"/>
      <c r="C2592" s="126"/>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row>
    <row r="2593" spans="2:38" s="124" customFormat="1" x14ac:dyDescent="0.35">
      <c r="B2593" s="155"/>
      <c r="C2593" s="126"/>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row>
    <row r="2594" spans="2:38" s="124" customFormat="1" x14ac:dyDescent="0.35">
      <c r="B2594" s="155"/>
      <c r="C2594" s="126"/>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row>
    <row r="2595" spans="2:38" s="124" customFormat="1" x14ac:dyDescent="0.35">
      <c r="B2595" s="155"/>
      <c r="C2595" s="126"/>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row>
    <row r="2596" spans="2:38" s="124" customFormat="1" x14ac:dyDescent="0.35">
      <c r="B2596" s="155"/>
      <c r="C2596" s="126"/>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row>
    <row r="2597" spans="2:38" s="124" customFormat="1" x14ac:dyDescent="0.35">
      <c r="B2597" s="155"/>
      <c r="C2597" s="126"/>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row>
    <row r="2598" spans="2:38" s="124" customFormat="1" x14ac:dyDescent="0.35">
      <c r="B2598" s="155"/>
      <c r="C2598" s="126"/>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row>
    <row r="2599" spans="2:38" s="124" customFormat="1" x14ac:dyDescent="0.35">
      <c r="B2599" s="155"/>
      <c r="C2599" s="126"/>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row>
    <row r="2600" spans="2:38" s="124" customFormat="1" x14ac:dyDescent="0.35">
      <c r="B2600" s="155"/>
      <c r="C2600" s="126"/>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row>
  </sheetData>
  <sheetProtection sheet="1" objects="1" scenarios="1"/>
  <mergeCells count="70">
    <mergeCell ref="AM6:AN6"/>
    <mergeCell ref="AO6:AP6"/>
    <mergeCell ref="AQ6:AR6"/>
    <mergeCell ref="P5:Q5"/>
    <mergeCell ref="D3:Q3"/>
    <mergeCell ref="D4:Q4"/>
    <mergeCell ref="AI3:AR3"/>
    <mergeCell ref="AK4:AN4"/>
    <mergeCell ref="AO4:AR4"/>
    <mergeCell ref="AK5:AN5"/>
    <mergeCell ref="AO5:AR5"/>
    <mergeCell ref="R3:U3"/>
    <mergeCell ref="R4:U4"/>
    <mergeCell ref="AA6:AB6"/>
    <mergeCell ref="AE6:AF6"/>
    <mergeCell ref="B316:B325"/>
    <mergeCell ref="B382:B391"/>
    <mergeCell ref="B327:B336"/>
    <mergeCell ref="B338:B347"/>
    <mergeCell ref="B349:B358"/>
    <mergeCell ref="B360:B369"/>
    <mergeCell ref="B371:B380"/>
    <mergeCell ref="B261:B270"/>
    <mergeCell ref="B272:B281"/>
    <mergeCell ref="B283:B292"/>
    <mergeCell ref="B294:B303"/>
    <mergeCell ref="B305:B314"/>
    <mergeCell ref="B206:B215"/>
    <mergeCell ref="B217:B226"/>
    <mergeCell ref="B228:B237"/>
    <mergeCell ref="B239:B248"/>
    <mergeCell ref="B250:B259"/>
    <mergeCell ref="B151:B160"/>
    <mergeCell ref="B162:B171"/>
    <mergeCell ref="B173:B182"/>
    <mergeCell ref="B184:B193"/>
    <mergeCell ref="B195:B204"/>
    <mergeCell ref="B96:B105"/>
    <mergeCell ref="B107:B116"/>
    <mergeCell ref="B118:B127"/>
    <mergeCell ref="B129:B138"/>
    <mergeCell ref="B140:B149"/>
    <mergeCell ref="H6:K6"/>
    <mergeCell ref="B52:B61"/>
    <mergeCell ref="B63:B72"/>
    <mergeCell ref="B74:B83"/>
    <mergeCell ref="B85:B94"/>
    <mergeCell ref="B8:B17"/>
    <mergeCell ref="B19:B28"/>
    <mergeCell ref="B30:B39"/>
    <mergeCell ref="B41:B50"/>
    <mergeCell ref="D6:G6"/>
    <mergeCell ref="D5:K5"/>
    <mergeCell ref="N5:O5"/>
    <mergeCell ref="V5:X5"/>
    <mergeCell ref="Y5:Z5"/>
    <mergeCell ref="AI5:AJ5"/>
    <mergeCell ref="AK6:AL6"/>
    <mergeCell ref="AI4:AJ4"/>
    <mergeCell ref="V3:Z3"/>
    <mergeCell ref="AA3:AG3"/>
    <mergeCell ref="L5:M5"/>
    <mergeCell ref="V4:X4"/>
    <mergeCell ref="Y4:Z4"/>
    <mergeCell ref="AA4:AC4"/>
    <mergeCell ref="AE4:AG4"/>
    <mergeCell ref="AC6:AD6"/>
    <mergeCell ref="AG6:AH6"/>
    <mergeCell ref="R5:S5"/>
    <mergeCell ref="T5:U5"/>
  </mergeCells>
  <conditionalFormatting sqref="B8:B17">
    <cfRule type="expression" dxfId="2721" priority="258">
      <formula>LEN(B8)&gt;0</formula>
    </cfRule>
  </conditionalFormatting>
  <conditionalFormatting sqref="B19:B28">
    <cfRule type="expression" dxfId="2720" priority="257">
      <formula>LEN(B19)&gt;0</formula>
    </cfRule>
  </conditionalFormatting>
  <conditionalFormatting sqref="B30:B39 B41:B50 B52:B61 B63:B72 B74:B83 B85:B94 B96:B105 B107:B116 B118:B127 B129:B138 B140:B149 B151:B160 B162:B171 B173:B182 B184:B193 B195:B204 B206:B215 B217:B226 B228:B237 B239:B248 B250:B259 B261:B270 B272:B281 B283:B292 B294:B303 B305:B314 B316:B325 B327:B336 B338:B347 B349:B358 B360:B369 B371:B380 B382:B391">
    <cfRule type="expression" dxfId="2719" priority="256">
      <formula>LEN(B30)&gt;0</formula>
    </cfRule>
  </conditionalFormatting>
  <conditionalFormatting sqref="D8:AS17 D19:AS28 D30:AS39 D41:AS50 D52:AS61 D63:AS72 D74:AS83 D85:AS94 D96:AS105 D107:AS116 D118:AS127 D129:AS138 D140:AS149 D151:AS160 D162:AS171 D173:AS182 D184:AS193 D195:AS204 D206:AS215 D217:AS226 D228:AS237 D239:AS248 D250:AS259 D261:AS270 D272:AS281 D283:AS292 D294:AS303 D305:AS314 D316:AS325 D327:AS336 D338:AS347 D349:AS358 D360:AS369 D371:AS380 D382:AS391">
    <cfRule type="containsText" dxfId="2718" priority="171" operator="containsText" text="5">
      <formula>NOT(ISERROR(SEARCH("5",D8)))</formula>
    </cfRule>
    <cfRule type="containsText" dxfId="2717" priority="172" operator="containsText" text="4">
      <formula>NOT(ISERROR(SEARCH("4",D8)))</formula>
    </cfRule>
    <cfRule type="cellIs" dxfId="2716" priority="173" operator="equal">
      <formula>3</formula>
    </cfRule>
    <cfRule type="cellIs" dxfId="2715" priority="174" operator="equal">
      <formula>2</formula>
    </cfRule>
    <cfRule type="cellIs" dxfId="2714" priority="175" operator="equal">
      <formula>1</formula>
    </cfRule>
  </conditionalFormatting>
  <conditionalFormatting sqref="AT7:XFD7">
    <cfRule type="duplicateValues" dxfId="2713" priority="891"/>
  </conditionalFormatting>
  <hyperlinks>
    <hyperlink ref="D7" r:id="rId1" xr:uid="{7C993211-263D-4517-B19A-EFA0114BE61C}"/>
    <hyperlink ref="E7" r:id="rId2" xr:uid="{83B6E180-0E8B-4751-B512-2508569A9157}"/>
    <hyperlink ref="F7" r:id="rId3" xr:uid="{6D151E7B-4F9B-43EF-9228-87014A240FD0}"/>
    <hyperlink ref="G7" r:id="rId4" xr:uid="{0C672455-3FE6-448F-AF73-27B26B379FF7}"/>
    <hyperlink ref="H7" r:id="rId5" xr:uid="{417066FB-588F-4E9D-9159-F1BB2C78EDBC}"/>
    <hyperlink ref="N7" r:id="rId6" display="https://v9.australiancurriculum.edu.au/f-10-curriculum/learning-areas/digital-technologies/year-7_year-8_year-9_year-10/content-description?subject-identifier=TECTDIY78&amp;content-description-code=AC9TDI8P10&amp;detailed-content-descriptions=0&amp;hide-ccp=0&amp;hide-gc=0&amp;side-by-side=1&amp;strands-start-index=0&amp;subjects-start-index=0&amp;view=quick" xr:uid="{2E3707CD-D17D-413E-AB40-6262464F3FEA}"/>
    <hyperlink ref="O7" r:id="rId7" display="https://v9.australiancurriculum.edu.au/f-10-curriculum/learning-areas/digital-technologies/year-7_year-8_year-9_year-10/content-description?subject-identifier=TECTDIY910&amp;content-description-code=AC9TDI10P10&amp;detailed-content-descriptions=0&amp;hide-ccp=0&amp;hide-gc=0&amp;side-by-side=1&amp;strands-start-index=0&amp;view=quick" xr:uid="{D9CD4EC6-2ABD-409C-B31E-FE5384BAAC4D}"/>
    <hyperlink ref="R7" r:id="rId8" xr:uid="{E0ECA5A3-4625-4E62-A956-CD4458F8AE50}"/>
    <hyperlink ref="T7" r:id="rId9" display="https://v9.australiancurriculum.edu.au/f-10-curriculum/learning-areas/design-and-technologies/year-7_year-8_year-9_year-10/content-description?subject-identifier=TECTDEY78&amp;content-description-code=AC9TDE8P04&amp;detailed-content-descriptions=0&amp;hide-ccp=0&amp;hide-gc=0&amp;side-by-side=1&amp;strands-start-index=0&amp;view=quick" xr:uid="{D0DE764D-0EFD-4408-B47F-8C6C96D8B6BD}"/>
    <hyperlink ref="U7" r:id="rId10" display="https://v9.australiancurriculum.edu.au/f-10-curriculum/learning-areas/design-and-technologies/year-7_year-8_year-9_year-10/content-description?subject-identifier=TECTDEY910&amp;content-description-code=AC9TDE10P04&amp;detailed-content-descriptions=0&amp;hide-ccp=0&amp;hide-gc=0&amp;side-by-side=1&amp;strands-start-index=0&amp;view=quick" xr:uid="{9D972B83-04AB-4421-B9F6-439549835ACB}"/>
    <hyperlink ref="W7" r:id="rId11" xr:uid="{AA0B2E4B-3CB4-47BA-B6A4-5E649A09F845}"/>
    <hyperlink ref="X7" r:id="rId12" xr:uid="{4E4AD87A-9E1E-49E2-AC0A-6381C4A364D2}"/>
    <hyperlink ref="Y7" r:id="rId13" display="https://v9.australiancurriculum.edu.au/f-10-curriculum/learning-areas/english/year-7_year-8_year-9/content-description?subject-identifier=ENGENGY7&amp;content-description-code=AC9E7LY02&amp;detailed-content-descriptions=0&amp;hide-ccp=0&amp;hide-gc=0&amp;side-by-side=1&amp;strands-start-index=0&amp;subjects-start-index=0&amp;view=quick" xr:uid="{08AD59D0-3540-471F-8D20-B4C82539887D}"/>
    <hyperlink ref="Z7" r:id="rId14" display="https://v9.australiancurriculum.edu.au/f-10-curriculum/learning-areas/english/year-7_year-8_year-9/content-description?subject-identifier=ENGENGY8&amp;content-description-code=AC9E8LY02&amp;detailed-content-descriptions=0&amp;hide-ccp=0&amp;hide-gc=0&amp;side-by-side=1&amp;strands-start-index=0&amp;subjects-start-index=0&amp;view=quick" xr:uid="{D01D861F-C8A1-4F05-852E-21AAE348D4AD}"/>
    <hyperlink ref="AE7" r:id="rId15" display="https://v9.australiancurriculum.edu.au/f-10-curriculum/learning-areas/media-arts/year-7_year-8_year-9/content-description?subject-identifier=ARTMEDY78&amp;content-description-code=AC9AMA8D01&amp;detailed-content-descriptions=0&amp;hide-ccp=0&amp;hide-gc=0&amp;side-by-side=1&amp;strands-start-index=0&amp;subjects-start-index=0&amp;view=quick" xr:uid="{85538879-D4C3-42DD-8692-F79441A511B0}"/>
    <hyperlink ref="AF7" r:id="rId16" display="https://v9.australiancurriculum.edu.au/f-10-curriculum/learning-areas/media-arts/year-7_year-8_year-9/content-description?subject-identifier=ARTMEDY78&amp;content-description-code=AC9AMA8D02&amp;detailed-content-descriptions=0&amp;hide-ccp=0&amp;hide-gc=0&amp;side-by-side=1&amp;strands-start-index=0&amp;subjects-start-index=0&amp;view=quick" xr:uid="{02D28D49-D123-4447-953E-0B15985716A8}"/>
    <hyperlink ref="AG7" r:id="rId17" display="https://v9.australiancurriculum.edu.au/f-10-curriculum/learning-areas/media-arts/year-7_year-8_year-9/content-description?subject-identifier=ARTMEDY910&amp;content-description-code=AC9AMA10D01&amp;detailed-content-descriptions=0&amp;hide-ccp=0&amp;hide-gc=0&amp;side-by-side=1&amp;strands-start-index=0&amp;subjects-start-index=0&amp;view=quick" xr:uid="{A8A9774B-EF37-407A-8BA7-86D093BF8EAE}"/>
    <hyperlink ref="AH7" r:id="rId18" display="https://v9.australiancurriculum.edu.au/f-10-curriculum/learning-areas/media-arts/year-7_year-8_year-9/content-description?subject-identifier=ARTMEDY910&amp;content-description-code=AC9AMA10D02&amp;detailed-content-descriptions=0&amp;hide-ccp=0&amp;hide-gc=0&amp;side-by-side=1&amp;strands-start-index=0&amp;subjects-start-index=0&amp;view=quick" xr:uid="{07E76E64-46CF-4AD7-ADAD-272B062C87FC}"/>
    <hyperlink ref="AA7" r:id="rId19" display="https://v9.australiancurriculum.edu.au/f-10-curriculum/learning-areas/media-arts/year-7_year-8_year-9/content-description?subject-identifier=ARTMEDY78&amp;content-description-code=AC9AMA8C01&amp;detailed-content-descriptions=0&amp;hide-ccp=0&amp;hide-gc=0&amp;side-by-side=1&amp;strands-start-index=0&amp;subjects-start-index=0&amp;view=quick" xr:uid="{247548E1-9673-4397-8D6C-D9B679A2DB24}"/>
    <hyperlink ref="AB7" r:id="rId20" display="https://v9.australiancurriculum.edu.au/f-10-curriculum/learning-areas/media-arts/year-7_year-8_year-9/content-description?subject-identifier=ARTMEDY78&amp;content-description-code=AC9AMA8C02&amp;detailed-content-descriptions=0&amp;hide-ccp=0&amp;hide-gc=0&amp;side-by-side=1&amp;strands-start-index=0&amp;subjects-start-index=0&amp;view=quick" xr:uid="{E3D7FEA2-08E1-40E6-9EDE-F218E2CE91E3}"/>
    <hyperlink ref="AC7" r:id="rId21" display="https://v9.australiancurriculum.edu.au/f-10-curriculum/learning-areas/media-arts/year-7_year-8_year-9/content-description?subject-identifier=ARTMEDY910&amp;content-description-code=AC9AMA10C01&amp;detailed-content-descriptions=0&amp;hide-ccp=0&amp;hide-gc=0&amp;side-by-side=1&amp;strands-start-index=0&amp;subjects-start-index=0&amp;view=quick" xr:uid="{EA9BE335-6246-4889-A222-B0139E3AEEF5}"/>
    <hyperlink ref="AD7" r:id="rId22" display="https://v9.australiancurriculum.edu.au/f-10-curriculum/learning-areas/media-arts/year-7_year-8_year-9/content-description?subject-identifier=ARTMEDY910&amp;content-description-code=AC9AMA10C02&amp;detailed-content-descriptions=0&amp;hide-ccp=0&amp;hide-gc=0&amp;side-by-side=1&amp;strands-start-index=0&amp;subjects-start-index=0&amp;view=quick" xr:uid="{C99EC6FD-54AD-406A-BA62-9AD8DED83C43}"/>
    <hyperlink ref="AI7" r:id="rId23" display="https://v9.australiancurriculum.edu.au/f-10-curriculum/learning-areas/visual-arts/year-7_year-8_year-9/content-description?subject-identifier=ARTVISY78&amp;content-description-code=AC9AVA8E01&amp;detailed-content-descriptions=0&amp;hide-ccp=0&amp;hide-gc=0&amp;side-by-side=1&amp;strands-start-index=0&amp;subjects-start-index=0&amp;view=quick" xr:uid="{53FC5D51-8A05-4A36-B937-7678B8B75B41}"/>
    <hyperlink ref="AK7" r:id="rId24" display="https://v9.australiancurriculum.edu.au/f-10-curriculum/learning-areas/visual-arts/year-7_year-8_year-9/content-description?subject-identifier=ARTVISY78&amp;content-description-code=AC9AVA8D01&amp;detailed-content-descriptions=0&amp;hide-ccp=0&amp;hide-gc=0&amp;side-by-side=1&amp;strands-start-index=0&amp;subjects-start-index=0&amp;view=quick" xr:uid="{3AE4E6C6-3EC8-4888-8D89-978FFA28B5BB}"/>
    <hyperlink ref="AM7" r:id="rId25" display="https://v9.australiancurriculum.edu.au/f-10-curriculum/learning-areas/visual-arts/year-7_year-8_year-9/content-description?subject-identifier=ARTVISY910&amp;content-description-code=AC9AVA10D01&amp;detailed-content-descriptions=0&amp;hide-ccp=0&amp;hide-gc=0&amp;side-by-side=1&amp;strands-start-index=0&amp;subjects-start-index=0&amp;view=quick" xr:uid="{E8E946B8-421F-47FA-B92E-569BDA633BF9}"/>
    <hyperlink ref="AL7" r:id="rId26" display="https://v9.australiancurriculum.edu.au/f-10-curriculum/learning-areas/visual-arts/year-7_year-8_year-9/content-description?subject-identifier=ARTVISY78&amp;content-description-code=AC9AVA8D02&amp;detailed-content-descriptions=0&amp;hide-ccp=0&amp;hide-gc=0&amp;side-by-side=1&amp;strands-start-index=0&amp;subjects-start-index=0&amp;view=quick" xr:uid="{645D503E-CB36-459B-8155-424C248C357D}"/>
    <hyperlink ref="AN7" r:id="rId27" display="https://v9.australiancurriculum.edu.au/f-10-curriculum/learning-areas/visual-arts/year-7_year-8_year-9/content-description?subject-identifier=ARTVISY910&amp;content-description-code=AC9AVA10D02&amp;detailed-content-descriptions=0&amp;hide-ccp=0&amp;hide-gc=0&amp;side-by-side=1&amp;strands-start-index=0&amp;subjects-start-index=0&amp;view=quick" xr:uid="{F5115A22-A994-40D7-A96D-06AAF7A35302}"/>
    <hyperlink ref="AO7" r:id="rId28" display="https://v9.australiancurriculum.edu.au/f-10-curriculum/learning-areas/visual-arts/year-7_year-8_year-9/content-description?subject-identifier=ARTVISY78&amp;content-description-code=AC9AVA8C01&amp;detailed-content-descriptions=0&amp;hide-ccp=0&amp;hide-gc=0&amp;side-by-side=1&amp;strands-start-index=0&amp;subjects-start-index=0&amp;view=quick" xr:uid="{8C687B8A-0AE8-43BA-B8A2-B581C4E2002C}"/>
    <hyperlink ref="AP7" r:id="rId29" display="https://v9.australiancurriculum.edu.au/f-10-curriculum/learning-areas/visual-arts/year-7_year-8_year-9/content-description?subject-identifier=ARTVISY78&amp;content-description-code=AC9AVA8C02&amp;detailed-content-descriptions=0&amp;hide-ccp=0&amp;hide-gc=0&amp;side-by-side=1&amp;strands-start-index=0&amp;subjects-start-index=0&amp;view=quick" xr:uid="{F81C1002-78FD-4688-B212-C60134F1E2CD}"/>
    <hyperlink ref="AQ7" r:id="rId30" display="https://v9.australiancurriculum.edu.au/f-10-curriculum/learning-areas/visual-arts/year-7_year-8_year-9/content-description?subject-identifier=ARTVISY910&amp;content-description-code=AC9AVA10C01&amp;detailed-content-descriptions=0&amp;hide-ccp=0&amp;hide-gc=0&amp;side-by-side=1&amp;strands-start-index=0&amp;subjects-start-index=0&amp;view=quick" xr:uid="{C5ABEF96-74CF-46C3-A6E9-99CB26CD0431}"/>
    <hyperlink ref="AR7" r:id="rId31" display="https://v9.australiancurriculum.edu.au/f-10-curriculum/learning-areas/visual-arts/year-7_year-8_year-9/content-description?subject-identifier=ARTVISY910&amp;content-description-code=AC9AVA10C02&amp;detailed-content-descriptions=0&amp;hide-ccp=0&amp;hide-gc=0&amp;side-by-side=1&amp;strands-start-index=0&amp;subjects-start-index=0&amp;view=quick" xr:uid="{0001AF66-91A1-49C4-BEF5-046F4AF7B565}"/>
    <hyperlink ref="AS7" r:id="rId32" display="https://v9.australiancurriculum.edu.au/f-10-curriculum/learning-areas/music/year-7_year-8_year-9/content-description?subject-identifier=ARTMUSY78&amp;content-description-code=AC9AMU8D01&amp;detailed-content-descriptions=0&amp;hide-ccp=0&amp;hide-gc=0&amp;side-by-side=1&amp;strands-start-index=0&amp;subjects-start-index=0&amp;view=quick" xr:uid="{2D298ED2-560B-4198-8283-83A1A1684C19}"/>
    <hyperlink ref="AJ7" r:id="rId33" xr:uid="{01A1858E-E34D-4AE3-A900-434DCE0C860D}"/>
    <hyperlink ref="P7" r:id="rId34" xr:uid="{0802F898-472B-4555-B907-B513856B5905}"/>
    <hyperlink ref="Q7" r:id="rId35" xr:uid="{CAC070ED-C2D3-4FA6-9534-FF51369244F6}"/>
    <hyperlink ref="L7" r:id="rId36" xr:uid="{75249F57-19F2-4D80-8578-60F5B432B717}"/>
    <hyperlink ref="M7" r:id="rId37" xr:uid="{1872D4B0-87BE-4DBE-B433-13D659135BD0}"/>
    <hyperlink ref="V7" r:id="rId38" display="https://v9.australiancurriculum.edu.au/f-10-curriculum/learning-areas/english/year-7_year-8_year-9/content-description?subject-identifier=ENGENGY7&amp;content-description-code=AC9E7LY03&amp;detailed-content-descriptions=0&amp;hide-ccp=0&amp;hide-gc=0&amp;side-by-side=0&amp;strands-start-index=0&amp;subjects-start-index=ENGENGY7&amp;view=quick" xr:uid="{8993D295-E088-4304-9A09-544DEE87F58F}"/>
    <hyperlink ref="S7" r:id="rId39" xr:uid="{AEF98BD5-0777-460C-A2BE-0F75FD84C5CA}"/>
  </hyperlinks>
  <pageMargins left="0.7" right="0.7" top="0.75" bottom="0.75" header="0.3" footer="0.3"/>
  <ignoredErrors>
    <ignoredError sqref="W6:Z6" numberStoredAsText="1"/>
    <ignoredError sqref="F1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C95A-E134-4606-A02A-8021C02BD8C4}">
  <sheetPr>
    <tabColor theme="8" tint="0.39997558519241921"/>
  </sheetPr>
  <dimension ref="A1:OK2743"/>
  <sheetViews>
    <sheetView showGridLines="0" zoomScale="70" zoomScaleNormal="70" workbookViewId="0">
      <pane xSplit="3" ySplit="7" topLeftCell="P105" activePane="bottomRight" state="frozen"/>
      <selection pane="topRight" activeCell="C1" sqref="C1"/>
      <selection pane="bottomLeft" activeCell="A6" sqref="A6"/>
      <selection pane="bottomRight" activeCell="D8" sqref="D8"/>
    </sheetView>
  </sheetViews>
  <sheetFormatPr defaultColWidth="8.7265625" defaultRowHeight="14.5" x14ac:dyDescent="0.35"/>
  <cols>
    <col min="1" max="1" width="5.54296875" style="124" customWidth="1"/>
    <col min="2" max="2" width="30.6328125" style="151" customWidth="1"/>
    <col min="3" max="3" width="10.54296875" style="2" customWidth="1"/>
    <col min="4" max="13" width="25.6328125" style="2" customWidth="1"/>
    <col min="14" max="16" width="35.6328125" style="3" customWidth="1"/>
    <col min="17" max="24" width="25.6328125" style="3" customWidth="1"/>
    <col min="25" max="401" width="8.7265625" style="124"/>
    <col min="402" max="16384" width="8.7265625" style="2"/>
  </cols>
  <sheetData>
    <row r="1" spans="1:401" s="121" customFormat="1" ht="5.15" customHeight="1" x14ac:dyDescent="0.35">
      <c r="B1" s="146"/>
    </row>
    <row r="2" spans="1:401" s="121" customFormat="1" ht="5.15" customHeight="1" thickBot="1" x14ac:dyDescent="0.4">
      <c r="B2" s="146"/>
    </row>
    <row r="3" spans="1:401" s="45" customFormat="1" ht="20.149999999999999" customHeight="1" thickBot="1" x14ac:dyDescent="0.4">
      <c r="A3" s="122"/>
      <c r="B3" s="147"/>
      <c r="C3" s="122"/>
      <c r="D3" s="355" t="s">
        <v>18</v>
      </c>
      <c r="E3" s="355"/>
      <c r="F3" s="355"/>
      <c r="G3" s="355"/>
      <c r="H3" s="355"/>
      <c r="I3" s="355"/>
      <c r="J3" s="355"/>
      <c r="K3" s="355"/>
      <c r="L3" s="355"/>
      <c r="M3" s="355"/>
      <c r="N3" s="356" t="s">
        <v>21</v>
      </c>
      <c r="O3" s="357"/>
      <c r="P3" s="358"/>
      <c r="Q3" s="359" t="s">
        <v>62</v>
      </c>
      <c r="R3" s="359"/>
      <c r="S3" s="359"/>
      <c r="T3" s="359"/>
      <c r="U3" s="359"/>
      <c r="V3" s="359"/>
      <c r="W3" s="359"/>
      <c r="X3" s="359"/>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row>
    <row r="4" spans="1:401" s="45" customFormat="1" ht="20.149999999999999" customHeight="1" thickBot="1" x14ac:dyDescent="0.4">
      <c r="A4" s="122"/>
      <c r="B4" s="147"/>
      <c r="C4" s="122"/>
      <c r="D4" s="374" t="s">
        <v>22</v>
      </c>
      <c r="E4" s="375"/>
      <c r="F4" s="375"/>
      <c r="G4" s="376"/>
      <c r="H4" s="360" t="s">
        <v>63</v>
      </c>
      <c r="I4" s="360"/>
      <c r="J4" s="360"/>
      <c r="K4" s="360"/>
      <c r="L4" s="360"/>
      <c r="M4" s="360"/>
      <c r="N4" s="361" t="s">
        <v>64</v>
      </c>
      <c r="O4" s="362"/>
      <c r="P4" s="363"/>
      <c r="Q4" s="364" t="s">
        <v>65</v>
      </c>
      <c r="R4" s="365"/>
      <c r="S4" s="365"/>
      <c r="T4" s="366"/>
      <c r="U4" s="367" t="s">
        <v>134</v>
      </c>
      <c r="V4" s="368"/>
      <c r="W4" s="368"/>
      <c r="X4" s="369"/>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row>
    <row r="5" spans="1:401" s="45" customFormat="1" ht="20" customHeight="1" thickBot="1" x14ac:dyDescent="0.4">
      <c r="A5" s="122"/>
      <c r="B5" s="147"/>
      <c r="C5" s="122"/>
      <c r="D5" s="381" t="s">
        <v>109</v>
      </c>
      <c r="E5" s="382"/>
      <c r="F5" s="383" t="s">
        <v>66</v>
      </c>
      <c r="G5" s="384"/>
      <c r="H5" s="383" t="s">
        <v>67</v>
      </c>
      <c r="I5" s="385"/>
      <c r="J5" s="381" t="s">
        <v>68</v>
      </c>
      <c r="K5" s="382"/>
      <c r="L5" s="381" t="s">
        <v>218</v>
      </c>
      <c r="M5" s="382"/>
      <c r="N5" s="371" t="s">
        <v>70</v>
      </c>
      <c r="O5" s="372"/>
      <c r="P5" s="373"/>
      <c r="Q5" s="377" t="s">
        <v>71</v>
      </c>
      <c r="R5" s="378"/>
      <c r="S5" s="377" t="s">
        <v>136</v>
      </c>
      <c r="T5" s="378"/>
      <c r="U5" s="379" t="s">
        <v>139</v>
      </c>
      <c r="V5" s="380"/>
      <c r="W5" s="370" t="s">
        <v>140</v>
      </c>
      <c r="X5" s="370"/>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row>
    <row r="6" spans="1:401" s="45" customFormat="1" ht="20.149999999999999" customHeight="1" thickBot="1" x14ac:dyDescent="0.4">
      <c r="A6" s="122"/>
      <c r="B6" s="147"/>
      <c r="C6" s="122"/>
      <c r="D6" s="223" t="s">
        <v>110</v>
      </c>
      <c r="E6" s="222" t="s">
        <v>111</v>
      </c>
      <c r="F6" s="223" t="s">
        <v>110</v>
      </c>
      <c r="G6" s="222" t="s">
        <v>111</v>
      </c>
      <c r="H6" s="223" t="s">
        <v>110</v>
      </c>
      <c r="I6" s="222" t="s">
        <v>111</v>
      </c>
      <c r="J6" s="223" t="s">
        <v>110</v>
      </c>
      <c r="K6" s="222" t="s">
        <v>111</v>
      </c>
      <c r="L6" s="223" t="s">
        <v>110</v>
      </c>
      <c r="M6" s="222" t="s">
        <v>111</v>
      </c>
      <c r="N6" s="223" t="s">
        <v>221</v>
      </c>
      <c r="O6" s="246" t="s">
        <v>220</v>
      </c>
      <c r="P6" s="222" t="s">
        <v>189</v>
      </c>
      <c r="Q6" s="223" t="s">
        <v>110</v>
      </c>
      <c r="R6" s="222" t="s">
        <v>111</v>
      </c>
      <c r="S6" s="223" t="s">
        <v>110</v>
      </c>
      <c r="T6" s="222" t="s">
        <v>111</v>
      </c>
      <c r="U6" s="223" t="s">
        <v>110</v>
      </c>
      <c r="V6" s="222" t="s">
        <v>111</v>
      </c>
      <c r="W6" s="223" t="s">
        <v>110</v>
      </c>
      <c r="X6" s="164" t="s">
        <v>111</v>
      </c>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row>
    <row r="7" spans="1:401" s="52" customFormat="1" ht="165" customHeight="1" thickBot="1" x14ac:dyDescent="0.45">
      <c r="A7" s="127"/>
      <c r="B7" s="148" t="s">
        <v>60</v>
      </c>
      <c r="C7" s="47" t="s">
        <v>61</v>
      </c>
      <c r="D7" s="48" t="s">
        <v>219</v>
      </c>
      <c r="E7" s="48" t="s">
        <v>209</v>
      </c>
      <c r="F7" s="50" t="s">
        <v>206</v>
      </c>
      <c r="G7" s="50" t="s">
        <v>207</v>
      </c>
      <c r="H7" s="49" t="s">
        <v>116</v>
      </c>
      <c r="I7" s="49" t="s">
        <v>118</v>
      </c>
      <c r="J7" s="49" t="s">
        <v>117</v>
      </c>
      <c r="K7" s="49" t="s">
        <v>119</v>
      </c>
      <c r="L7" s="49" t="s">
        <v>132</v>
      </c>
      <c r="M7" s="49" t="s">
        <v>133</v>
      </c>
      <c r="N7" s="51" t="s">
        <v>192</v>
      </c>
      <c r="O7" s="51" t="s">
        <v>115</v>
      </c>
      <c r="P7" s="50" t="s">
        <v>213</v>
      </c>
      <c r="Q7" s="50" t="s">
        <v>135</v>
      </c>
      <c r="R7" s="50" t="s">
        <v>137</v>
      </c>
      <c r="S7" s="50" t="s">
        <v>121</v>
      </c>
      <c r="T7" s="50" t="s">
        <v>138</v>
      </c>
      <c r="U7" s="50" t="s">
        <v>141</v>
      </c>
      <c r="V7" s="50" t="s">
        <v>142</v>
      </c>
      <c r="W7" s="50" t="s">
        <v>143</v>
      </c>
      <c r="X7" s="50" t="s">
        <v>144</v>
      </c>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row>
    <row r="8" spans="1:401" ht="15" customHeight="1" thickBot="1" x14ac:dyDescent="0.4">
      <c r="B8" s="328" t="str">
        <f>IF('1. Introduction'!C9=0,"",'1. Introduction'!C9)</f>
        <v/>
      </c>
      <c r="C8" s="7">
        <v>1</v>
      </c>
      <c r="D8" s="55" t="str" cm="1">
        <f t="array" ref="D8">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8" s="55" t="str" cm="1">
        <f t="array" ref="E8">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8" s="56"/>
      <c r="G8" s="56"/>
      <c r="H8" s="56"/>
      <c r="I8" s="57"/>
      <c r="J8" s="56"/>
      <c r="K8" s="56"/>
      <c r="L8" s="56"/>
      <c r="M8" s="57"/>
      <c r="N8" s="58"/>
      <c r="O8" s="55" t="str" cm="1">
        <f t="array" ref="O8">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8" s="57"/>
      <c r="Q8" s="56"/>
      <c r="R8" s="56"/>
      <c r="S8" s="57"/>
      <c r="T8" s="57"/>
      <c r="U8" s="57"/>
      <c r="V8" s="57"/>
      <c r="W8" s="57"/>
      <c r="X8" s="56"/>
    </row>
    <row r="9" spans="1:401" ht="15" customHeight="1" thickBot="1" x14ac:dyDescent="0.4">
      <c r="B9" s="328"/>
      <c r="C9" s="7">
        <v>2</v>
      </c>
      <c r="D9" s="59"/>
      <c r="E9" s="60"/>
      <c r="F9" s="60"/>
      <c r="G9" s="59"/>
      <c r="H9" s="23" t="str" cm="1">
        <f t="array" ref="H9">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9" s="23" t="str" cm="1">
        <f t="array" ref="I9">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9" s="23" t="str" cm="1">
        <f t="array" ref="J9">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9" s="23" t="str" cm="1">
        <f t="array" ref="K9">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9" s="59"/>
      <c r="M9" s="59"/>
      <c r="N9" s="60"/>
      <c r="O9" s="60"/>
      <c r="P9" s="60"/>
      <c r="Q9" s="59"/>
      <c r="R9" s="59"/>
      <c r="S9" s="23" t="str" cm="1">
        <f t="array" ref="S9">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9" s="59"/>
      <c r="U9" s="59"/>
      <c r="V9" s="59"/>
      <c r="W9" s="59"/>
      <c r="X9" s="59"/>
    </row>
    <row r="10" spans="1:401" ht="15" customHeight="1" thickBot="1" x14ac:dyDescent="0.4">
      <c r="B10" s="328"/>
      <c r="C10" s="7">
        <v>3</v>
      </c>
      <c r="D10" s="59"/>
      <c r="E10" s="59"/>
      <c r="F10" s="59"/>
      <c r="G10" s="59"/>
      <c r="H10" s="23" t="str" cm="1">
        <f t="array" ref="H10">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0" s="23" t="str" cm="1">
        <f t="array" ref="I10">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0" s="23" t="str" cm="1">
        <f t="array" ref="J10">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0" s="23" t="str" cm="1">
        <f t="array" ref="K10">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0" s="23" t="str" cm="1">
        <f t="array" ref="L10">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0" s="23" t="str" cm="1">
        <f t="array" ref="M10">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0" s="59"/>
      <c r="O10" s="59"/>
      <c r="P10" s="59"/>
      <c r="Q10" s="23" t="str" cm="1">
        <f t="array" ref="Q10">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0" s="23" t="str" cm="1">
        <f t="array" ref="R10">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0" s="23" t="str" cm="1">
        <f t="array" ref="S10">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0" s="23" t="str" cm="1">
        <f t="array" ref="T10">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0" s="23" t="str" cm="1">
        <f t="array" ref="U10">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0" s="23" t="str" cm="1">
        <f t="array" ref="V10">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0" s="23" t="str" cm="1">
        <f t="array" ref="W10">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0" s="23" t="str" cm="1">
        <f t="array" ref="X10">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1" spans="1:401" ht="15" customHeight="1" thickBot="1" x14ac:dyDescent="0.4">
      <c r="B11" s="328"/>
      <c r="C11" s="7">
        <v>4</v>
      </c>
      <c r="D11" s="59"/>
      <c r="E11" s="59"/>
      <c r="F11" s="59"/>
      <c r="G11" s="59"/>
      <c r="H11" s="23" t="str" cm="1">
        <f t="array" ref="H11">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1" s="23" t="str" cm="1">
        <f t="array" ref="I11">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1" s="23" t="str" cm="1">
        <f t="array" ref="J11">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1" s="23" t="str" cm="1">
        <f t="array" ref="K11">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1" s="59"/>
      <c r="M11" s="59"/>
      <c r="N11" s="59"/>
      <c r="O11" s="59"/>
      <c r="P11" s="59"/>
      <c r="Q11" s="23" t="str" cm="1">
        <f t="array" ref="Q11">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1" s="23" t="str" cm="1">
        <f t="array" ref="R11">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1" s="23" t="str" cm="1">
        <f t="array" ref="S11">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1" s="250" t="str" cm="1">
        <f t="array" ref="T11">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1" s="59"/>
      <c r="V11" s="59"/>
      <c r="W11" s="59"/>
      <c r="X11" s="59"/>
    </row>
    <row r="12" spans="1:401" ht="15" customHeight="1" thickBot="1" x14ac:dyDescent="0.4">
      <c r="B12" s="328"/>
      <c r="C12" s="7">
        <v>5</v>
      </c>
      <c r="D12" s="59"/>
      <c r="E12" s="59"/>
      <c r="F12" s="59"/>
      <c r="G12" s="59"/>
      <c r="H12" s="250" t="str" cm="1">
        <f t="array" ref="H12">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2" s="59"/>
      <c r="J12" s="250" t="str" cm="1">
        <f t="array" ref="J12">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2" s="59"/>
      <c r="L12" s="59"/>
      <c r="M12" s="59"/>
      <c r="N12" s="59"/>
      <c r="O12" s="59"/>
      <c r="P12" s="23" t="str" cm="1">
        <f t="array" ref="P12">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2" s="23" t="str" cm="1">
        <f t="array" ref="Q12">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2" s="233" t="str" cm="1">
        <f t="array" ref="R12">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2" s="59"/>
      <c r="T12" s="59"/>
      <c r="U12" s="59"/>
      <c r="V12" s="59"/>
      <c r="W12" s="59"/>
      <c r="X12" s="59"/>
    </row>
    <row r="13" spans="1:401" ht="15" customHeight="1" thickBot="1" x14ac:dyDescent="0.4">
      <c r="B13" s="328"/>
      <c r="C13" s="7">
        <v>6</v>
      </c>
      <c r="D13" s="59"/>
      <c r="E13" s="59"/>
      <c r="F13" s="59"/>
      <c r="G13" s="59"/>
      <c r="H13" s="23" t="str" cm="1">
        <f t="array" ref="H13">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3" s="23" t="str" cm="1">
        <f t="array" ref="I13">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3" s="59"/>
      <c r="K13" s="59"/>
      <c r="L13" s="59"/>
      <c r="M13" s="59"/>
      <c r="N13" s="23" t="str" cm="1">
        <f t="array" ref="N13">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3" s="59"/>
      <c r="P13" s="59"/>
      <c r="Q13" s="23" t="str" cm="1">
        <f t="array" ref="Q13">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3" s="23" t="str" cm="1">
        <f t="array" ref="R13">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3" s="59"/>
      <c r="T13" s="59"/>
      <c r="U13" s="59"/>
      <c r="V13" s="59"/>
      <c r="W13" s="59"/>
      <c r="X13" s="59"/>
    </row>
    <row r="14" spans="1:401" ht="15" customHeight="1" thickBot="1" x14ac:dyDescent="0.4">
      <c r="B14" s="328"/>
      <c r="C14" s="7">
        <v>7</v>
      </c>
      <c r="D14" s="59"/>
      <c r="E14" s="59"/>
      <c r="F14" s="59"/>
      <c r="G14" s="59"/>
      <c r="H14" s="59"/>
      <c r="I14" s="59"/>
      <c r="J14" s="59"/>
      <c r="K14" s="59"/>
      <c r="L14" s="23" t="str" cm="1">
        <f t="array" ref="L14">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4" s="23" t="str" cm="1">
        <f t="array" ref="M14">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4" s="59"/>
      <c r="O14" s="59"/>
      <c r="P14" s="59"/>
      <c r="Q14" s="23" t="str" cm="1">
        <f t="array" ref="Q14">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4" s="250" t="str" cm="1">
        <f t="array" ref="R14">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4" s="59"/>
      <c r="T14" s="59"/>
      <c r="U14" s="59"/>
      <c r="V14" s="59"/>
      <c r="W14" s="59"/>
      <c r="X14" s="59"/>
    </row>
    <row r="15" spans="1:401" ht="15" customHeight="1" thickBot="1" x14ac:dyDescent="0.4">
      <c r="B15" s="328"/>
      <c r="C15" s="7">
        <v>8</v>
      </c>
      <c r="D15" s="59"/>
      <c r="E15" s="247" t="str" cm="1">
        <f t="array" ref="E15">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5" s="247" t="str" cm="1">
        <f t="array" ref="F15">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5" s="247" t="str" cm="1">
        <f t="array" ref="G15">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5" s="59"/>
      <c r="I15" s="59"/>
      <c r="J15" s="59"/>
      <c r="K15" s="59"/>
      <c r="L15" s="59"/>
      <c r="M15" s="59"/>
      <c r="N15" s="59"/>
      <c r="O15" s="59"/>
      <c r="P15" s="59"/>
      <c r="Q15" s="59"/>
      <c r="R15" s="59"/>
      <c r="S15" s="59"/>
      <c r="T15" s="59"/>
      <c r="U15" s="59"/>
      <c r="V15" s="59"/>
      <c r="W15" s="59"/>
      <c r="X15" s="59"/>
    </row>
    <row r="16" spans="1:401" ht="15" customHeight="1" thickBot="1" x14ac:dyDescent="0.4">
      <c r="B16" s="328"/>
      <c r="C16" s="7">
        <v>9</v>
      </c>
      <c r="D16" s="249"/>
      <c r="E16" s="23" t="str" cm="1">
        <f t="array" ref="E16">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6" s="23" t="str" cm="1">
        <f t="array" ref="F16">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6" s="23" t="str" cm="1">
        <f t="array" ref="G16">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6" s="59"/>
      <c r="I16" s="59"/>
      <c r="J16" s="59"/>
      <c r="K16" s="59"/>
      <c r="L16" s="59"/>
      <c r="M16" s="59"/>
      <c r="N16" s="59"/>
      <c r="O16" s="59"/>
      <c r="P16" s="59"/>
      <c r="Q16" s="59"/>
      <c r="R16" s="59"/>
      <c r="S16" s="59"/>
      <c r="T16" s="59"/>
      <c r="U16" s="59"/>
      <c r="V16" s="59"/>
      <c r="W16" s="59"/>
      <c r="X16" s="59"/>
    </row>
    <row r="17" spans="2:24" ht="15" customHeight="1" thickBot="1" x14ac:dyDescent="0.4">
      <c r="B17" s="328"/>
      <c r="C17" s="7">
        <v>10</v>
      </c>
      <c r="D17" s="248" t="str" cm="1">
        <f t="array" ref="D17">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7" s="248" t="str" cm="1">
        <f t="array" ref="E17">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7" s="248" t="str" cm="1">
        <f t="array" ref="F17">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7" s="248" t="str" cm="1">
        <f t="array" ref="G17">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7" s="62"/>
      <c r="I17" s="62"/>
      <c r="J17" s="62"/>
      <c r="K17" s="62"/>
      <c r="L17" s="62"/>
      <c r="M17" s="62"/>
      <c r="N17" s="62"/>
      <c r="O17" s="62"/>
      <c r="P17" s="63" t="str" cm="1">
        <f t="array" ref="P17">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7" s="62"/>
      <c r="R17" s="62"/>
      <c r="S17" s="62"/>
      <c r="T17" s="62"/>
      <c r="U17" s="62"/>
      <c r="V17" s="62"/>
      <c r="W17" s="62"/>
      <c r="X17" s="62"/>
    </row>
    <row r="18" spans="2:24" ht="15" customHeight="1" thickBot="1" x14ac:dyDescent="0.4">
      <c r="B18" s="149"/>
      <c r="C18" s="8"/>
      <c r="D18" s="64"/>
      <c r="E18" s="64"/>
      <c r="F18" s="64"/>
      <c r="G18" s="64"/>
      <c r="H18" s="64"/>
      <c r="I18" s="64"/>
      <c r="J18" s="64"/>
      <c r="K18" s="64"/>
      <c r="L18" s="64"/>
      <c r="M18" s="64"/>
      <c r="N18" s="65"/>
      <c r="O18" s="65"/>
      <c r="P18" s="65"/>
      <c r="Q18" s="65"/>
      <c r="R18" s="65"/>
      <c r="S18" s="65"/>
      <c r="T18" s="65"/>
      <c r="U18" s="65"/>
      <c r="V18" s="65"/>
      <c r="W18" s="65"/>
      <c r="X18" s="65"/>
    </row>
    <row r="19" spans="2:24" ht="15" customHeight="1" thickBot="1" x14ac:dyDescent="0.4">
      <c r="B19" s="328" t="str">
        <f>IF('1. Introduction'!C10=0,"",'1. Introduction'!C10)</f>
        <v/>
      </c>
      <c r="C19" s="7">
        <v>1</v>
      </c>
      <c r="D19" s="55" t="str" cm="1">
        <f t="array" ref="D19">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9" s="55" t="str" cm="1">
        <f t="array" ref="E19">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9" s="56"/>
      <c r="G19" s="56"/>
      <c r="H19" s="56"/>
      <c r="I19" s="57"/>
      <c r="J19" s="56"/>
      <c r="K19" s="56"/>
      <c r="L19" s="56"/>
      <c r="M19" s="57"/>
      <c r="N19" s="58"/>
      <c r="O19" s="55" t="str" cm="1">
        <f t="array" ref="O19">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9" s="57"/>
      <c r="Q19" s="56"/>
      <c r="R19" s="56"/>
      <c r="S19" s="57"/>
      <c r="T19" s="57"/>
      <c r="U19" s="57"/>
      <c r="V19" s="57"/>
      <c r="W19" s="57"/>
      <c r="X19" s="56"/>
    </row>
    <row r="20" spans="2:24" ht="15" customHeight="1" thickBot="1" x14ac:dyDescent="0.4">
      <c r="B20" s="328"/>
      <c r="C20" s="7">
        <v>2</v>
      </c>
      <c r="D20" s="59"/>
      <c r="E20" s="60"/>
      <c r="F20" s="60"/>
      <c r="G20" s="59"/>
      <c r="H20" s="23" t="str" cm="1">
        <f t="array" ref="H20">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0" s="23" t="str" cm="1">
        <f t="array" ref="I20">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0" s="23" t="str" cm="1">
        <f t="array" ref="J20">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0" s="23" t="str" cm="1">
        <f t="array" ref="K20">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0" s="59"/>
      <c r="M20" s="59"/>
      <c r="N20" s="60"/>
      <c r="O20" s="60"/>
      <c r="P20" s="60"/>
      <c r="Q20" s="59"/>
      <c r="R20" s="59"/>
      <c r="S20" s="23" t="str" cm="1">
        <f t="array" ref="S20">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0" s="59"/>
      <c r="U20" s="59"/>
      <c r="V20" s="59"/>
      <c r="W20" s="59"/>
      <c r="X20" s="59"/>
    </row>
    <row r="21" spans="2:24" ht="15" customHeight="1" thickBot="1" x14ac:dyDescent="0.4">
      <c r="B21" s="328"/>
      <c r="C21" s="7">
        <v>3</v>
      </c>
      <c r="D21" s="59"/>
      <c r="E21" s="59"/>
      <c r="F21" s="59"/>
      <c r="G21" s="59"/>
      <c r="H21" s="23" t="str" cm="1">
        <f t="array" ref="H21">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1" s="23" t="str" cm="1">
        <f t="array" ref="I21">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1" s="23" t="str" cm="1">
        <f t="array" ref="J21">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1" s="23" t="str" cm="1">
        <f t="array" ref="K21">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1" s="23" t="str" cm="1">
        <f t="array" ref="L21">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1" s="23" t="str" cm="1">
        <f t="array" ref="M21">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1" s="59"/>
      <c r="O21" s="59"/>
      <c r="P21" s="59"/>
      <c r="Q21" s="23" t="str" cm="1">
        <f t="array" ref="Q21">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1" s="23" t="str" cm="1">
        <f t="array" ref="R21">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1" s="23" t="str" cm="1">
        <f t="array" ref="S21">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1" s="23" t="str" cm="1">
        <f t="array" ref="T21">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1" s="23" t="str" cm="1">
        <f t="array" ref="U21">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1" s="23" t="str" cm="1">
        <f t="array" ref="V21">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1" s="23" t="str" cm="1">
        <f t="array" ref="W21">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1" s="23" t="str" cm="1">
        <f t="array" ref="X21">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2" spans="2:24" ht="15" customHeight="1" thickBot="1" x14ac:dyDescent="0.4">
      <c r="B22" s="328"/>
      <c r="C22" s="7">
        <v>4</v>
      </c>
      <c r="D22" s="59"/>
      <c r="E22" s="59"/>
      <c r="F22" s="59"/>
      <c r="G22" s="59"/>
      <c r="H22" s="23" t="str" cm="1">
        <f t="array" ref="H22">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2" s="23" t="str" cm="1">
        <f t="array" ref="I22">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2" s="23" t="str" cm="1">
        <f t="array" ref="J22">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2" s="23" t="str" cm="1">
        <f t="array" ref="K22">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2" s="59"/>
      <c r="M22" s="59"/>
      <c r="N22" s="59"/>
      <c r="O22" s="59"/>
      <c r="P22" s="59"/>
      <c r="Q22" s="23" t="str" cm="1">
        <f t="array" ref="Q22">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2" s="23" t="str" cm="1">
        <f t="array" ref="R22">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2" s="23" t="str" cm="1">
        <f t="array" ref="S22">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2" s="250" t="str" cm="1">
        <f t="array" ref="T22">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2" s="59"/>
      <c r="V22" s="59"/>
      <c r="W22" s="59"/>
      <c r="X22" s="59"/>
    </row>
    <row r="23" spans="2:24" ht="15" customHeight="1" thickBot="1" x14ac:dyDescent="0.4">
      <c r="B23" s="328"/>
      <c r="C23" s="7">
        <v>5</v>
      </c>
      <c r="D23" s="59"/>
      <c r="E23" s="59"/>
      <c r="F23" s="59"/>
      <c r="G23" s="59"/>
      <c r="H23" s="250" t="str" cm="1">
        <f t="array" ref="H23">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3" s="59"/>
      <c r="J23" s="250" t="str" cm="1">
        <f t="array" ref="J23">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3" s="59"/>
      <c r="L23" s="59"/>
      <c r="M23" s="59"/>
      <c r="N23" s="59"/>
      <c r="O23" s="59"/>
      <c r="P23" s="23" t="str" cm="1">
        <f t="array" ref="P23">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3" s="23" t="str" cm="1">
        <f t="array" ref="Q23">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3" s="233" t="str" cm="1">
        <f t="array" ref="R23">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3" s="59"/>
      <c r="T23" s="59"/>
      <c r="U23" s="59"/>
      <c r="V23" s="59"/>
      <c r="W23" s="59"/>
      <c r="X23" s="59"/>
    </row>
    <row r="24" spans="2:24" ht="15" customHeight="1" thickBot="1" x14ac:dyDescent="0.4">
      <c r="B24" s="328"/>
      <c r="C24" s="7">
        <v>6</v>
      </c>
      <c r="D24" s="59"/>
      <c r="E24" s="59"/>
      <c r="F24" s="59"/>
      <c r="G24" s="59"/>
      <c r="H24" s="23" t="str" cm="1">
        <f t="array" ref="H24">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4" s="23" t="str" cm="1">
        <f t="array" ref="I24">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4" s="59"/>
      <c r="K24" s="59"/>
      <c r="L24" s="59"/>
      <c r="M24" s="59"/>
      <c r="N24" s="23" t="str" cm="1">
        <f t="array" ref="N24">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4" s="59"/>
      <c r="P24" s="59"/>
      <c r="Q24" s="23" t="str" cm="1">
        <f t="array" ref="Q24">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4" s="23" t="str" cm="1">
        <f t="array" ref="R24">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4" s="59"/>
      <c r="T24" s="59"/>
      <c r="U24" s="59"/>
      <c r="V24" s="59"/>
      <c r="W24" s="59"/>
      <c r="X24" s="59"/>
    </row>
    <row r="25" spans="2:24" ht="15" customHeight="1" thickBot="1" x14ac:dyDescent="0.4">
      <c r="B25" s="328"/>
      <c r="C25" s="7">
        <v>7</v>
      </c>
      <c r="D25" s="59"/>
      <c r="E25" s="59"/>
      <c r="F25" s="59"/>
      <c r="G25" s="59"/>
      <c r="H25" s="59"/>
      <c r="I25" s="59"/>
      <c r="J25" s="59"/>
      <c r="K25" s="59"/>
      <c r="L25" s="23" t="str" cm="1">
        <f t="array" ref="L25">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5" s="23" t="str" cm="1">
        <f t="array" ref="M25">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5" s="59"/>
      <c r="O25" s="59"/>
      <c r="P25" s="59"/>
      <c r="Q25" s="23" t="str" cm="1">
        <f t="array" ref="Q25">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5" s="250" t="str" cm="1">
        <f t="array" ref="R25">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5" s="59"/>
      <c r="T25" s="59"/>
      <c r="U25" s="59"/>
      <c r="V25" s="59"/>
      <c r="W25" s="59"/>
      <c r="X25" s="59"/>
    </row>
    <row r="26" spans="2:24" ht="15" customHeight="1" thickBot="1" x14ac:dyDescent="0.4">
      <c r="B26" s="328"/>
      <c r="C26" s="7">
        <v>8</v>
      </c>
      <c r="D26" s="59"/>
      <c r="E26" s="247" t="str" cm="1">
        <f t="array" ref="E26">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6" s="247" t="str" cm="1">
        <f t="array" ref="F26">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6" s="247" t="str" cm="1">
        <f t="array" ref="G26">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6" s="59"/>
      <c r="I26" s="59"/>
      <c r="J26" s="59"/>
      <c r="K26" s="59"/>
      <c r="L26" s="59"/>
      <c r="M26" s="59"/>
      <c r="N26" s="59"/>
      <c r="O26" s="59"/>
      <c r="P26" s="59"/>
      <c r="Q26" s="59"/>
      <c r="R26" s="59"/>
      <c r="S26" s="59"/>
      <c r="T26" s="59"/>
      <c r="U26" s="59"/>
      <c r="V26" s="59"/>
      <c r="W26" s="59"/>
      <c r="X26" s="59"/>
    </row>
    <row r="27" spans="2:24" ht="15" customHeight="1" thickBot="1" x14ac:dyDescent="0.4">
      <c r="B27" s="328"/>
      <c r="C27" s="7">
        <v>9</v>
      </c>
      <c r="D27" s="249"/>
      <c r="E27" s="23" t="str" cm="1">
        <f t="array" ref="E27">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7" s="23" t="str" cm="1">
        <f t="array" ref="F27">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7" s="23" t="str" cm="1">
        <f t="array" ref="G27">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7" s="59"/>
      <c r="I27" s="59"/>
      <c r="J27" s="59"/>
      <c r="K27" s="59"/>
      <c r="L27" s="59"/>
      <c r="M27" s="59"/>
      <c r="N27" s="59"/>
      <c r="O27" s="59"/>
      <c r="P27" s="59"/>
      <c r="Q27" s="59"/>
      <c r="R27" s="59"/>
      <c r="S27" s="59"/>
      <c r="T27" s="59"/>
      <c r="U27" s="59"/>
      <c r="V27" s="59"/>
      <c r="W27" s="59"/>
      <c r="X27" s="59"/>
    </row>
    <row r="28" spans="2:24" ht="15" customHeight="1" thickBot="1" x14ac:dyDescent="0.4">
      <c r="B28" s="328"/>
      <c r="C28" s="7">
        <v>10</v>
      </c>
      <c r="D28" s="248" t="str" cm="1">
        <f t="array" ref="D28">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8" s="248" t="str" cm="1">
        <f t="array" ref="E28">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8" s="248" t="str" cm="1">
        <f t="array" ref="F28">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8" s="248" t="str" cm="1">
        <f t="array" ref="G28">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8" s="62"/>
      <c r="I28" s="62"/>
      <c r="J28" s="62"/>
      <c r="K28" s="62"/>
      <c r="L28" s="62"/>
      <c r="M28" s="62"/>
      <c r="N28" s="62"/>
      <c r="O28" s="62"/>
      <c r="P28" s="63" t="str" cm="1">
        <f t="array" ref="P28">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8" s="62"/>
      <c r="R28" s="62"/>
      <c r="S28" s="62"/>
      <c r="T28" s="62"/>
      <c r="U28" s="62"/>
      <c r="V28" s="62"/>
      <c r="W28" s="62"/>
      <c r="X28" s="62"/>
    </row>
    <row r="29" spans="2:24" ht="15" customHeight="1" thickBot="1" x14ac:dyDescent="0.4">
      <c r="B29" s="149"/>
      <c r="C29" s="8"/>
      <c r="D29" s="124"/>
      <c r="E29" s="124"/>
      <c r="F29" s="124"/>
      <c r="G29" s="124"/>
      <c r="H29" s="124"/>
      <c r="I29" s="124"/>
      <c r="J29" s="124"/>
      <c r="K29" s="124"/>
      <c r="L29" s="124"/>
      <c r="M29" s="124"/>
      <c r="N29" s="128"/>
      <c r="O29" s="128"/>
      <c r="P29" s="128"/>
      <c r="Q29" s="128"/>
      <c r="R29" s="128"/>
      <c r="S29" s="128"/>
      <c r="T29" s="128"/>
      <c r="U29" s="128"/>
      <c r="V29" s="128"/>
      <c r="W29" s="128"/>
      <c r="X29" s="128"/>
    </row>
    <row r="30" spans="2:24" ht="15" customHeight="1" thickBot="1" x14ac:dyDescent="0.4">
      <c r="B30" s="328" t="str">
        <f>IF('1. Introduction'!C11=0,"",'1. Introduction'!C11)</f>
        <v/>
      </c>
      <c r="C30" s="7">
        <v>1</v>
      </c>
      <c r="D30" s="55" t="str" cm="1">
        <f t="array" ref="D30">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0" s="55" t="str" cm="1">
        <f t="array" ref="E30">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0" s="56"/>
      <c r="G30" s="56"/>
      <c r="H30" s="56"/>
      <c r="I30" s="57"/>
      <c r="J30" s="56"/>
      <c r="K30" s="56"/>
      <c r="L30" s="56"/>
      <c r="M30" s="57"/>
      <c r="N30" s="58"/>
      <c r="O30" s="55" t="str" cm="1">
        <f t="array" ref="O30">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0" s="57"/>
      <c r="Q30" s="56"/>
      <c r="R30" s="56"/>
      <c r="S30" s="57"/>
      <c r="T30" s="57"/>
      <c r="U30" s="57"/>
      <c r="V30" s="57"/>
      <c r="W30" s="57"/>
      <c r="X30" s="56"/>
    </row>
    <row r="31" spans="2:24" ht="15" customHeight="1" thickBot="1" x14ac:dyDescent="0.4">
      <c r="B31" s="328"/>
      <c r="C31" s="7">
        <v>2</v>
      </c>
      <c r="D31" s="59"/>
      <c r="E31" s="60"/>
      <c r="F31" s="60"/>
      <c r="G31" s="59"/>
      <c r="H31" s="23" t="str" cm="1">
        <f t="array" ref="H31">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1" s="23" t="str" cm="1">
        <f t="array" ref="I31">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1" s="23" t="str" cm="1">
        <f t="array" ref="J31">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1" s="23" t="str" cm="1">
        <f t="array" ref="K31">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1" s="59"/>
      <c r="M31" s="59"/>
      <c r="N31" s="60"/>
      <c r="O31" s="60"/>
      <c r="P31" s="60"/>
      <c r="Q31" s="59"/>
      <c r="R31" s="59"/>
      <c r="S31" s="23" t="str" cm="1">
        <f t="array" ref="S31">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1" s="59"/>
      <c r="U31" s="59"/>
      <c r="V31" s="59"/>
      <c r="W31" s="59"/>
      <c r="X31" s="59"/>
    </row>
    <row r="32" spans="2:24" ht="15" customHeight="1" thickBot="1" x14ac:dyDescent="0.4">
      <c r="B32" s="328"/>
      <c r="C32" s="7">
        <v>3</v>
      </c>
      <c r="D32" s="59"/>
      <c r="E32" s="59"/>
      <c r="F32" s="59"/>
      <c r="G32" s="59"/>
      <c r="H32" s="23" t="str" cm="1">
        <f t="array" ref="H32">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2" s="23" t="str" cm="1">
        <f t="array" ref="I32">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2" s="23" t="str" cm="1">
        <f t="array" ref="J32">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2" s="23" t="str" cm="1">
        <f t="array" ref="K32">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2" s="23" t="str" cm="1">
        <f t="array" ref="L32">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2" s="23" t="str" cm="1">
        <f t="array" ref="M32">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2" s="59"/>
      <c r="O32" s="59"/>
      <c r="P32" s="59"/>
      <c r="Q32" s="23" t="str" cm="1">
        <f t="array" ref="Q32">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2" s="23" t="str" cm="1">
        <f t="array" ref="R32">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2" s="23" t="str" cm="1">
        <f t="array" ref="S32">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2" s="23" t="str" cm="1">
        <f t="array" ref="T32">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2" s="23" t="str" cm="1">
        <f t="array" ref="U32">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2" s="23" t="str" cm="1">
        <f t="array" ref="V32">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2" s="23" t="str" cm="1">
        <f t="array" ref="W32">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2" s="23" t="str" cm="1">
        <f t="array" ref="X32">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3" spans="2:24" ht="15" customHeight="1" thickBot="1" x14ac:dyDescent="0.4">
      <c r="B33" s="328"/>
      <c r="C33" s="7">
        <v>4</v>
      </c>
      <c r="D33" s="59"/>
      <c r="E33" s="59"/>
      <c r="F33" s="59"/>
      <c r="G33" s="59"/>
      <c r="H33" s="23" t="str" cm="1">
        <f t="array" ref="H33">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3" s="23" t="str" cm="1">
        <f t="array" ref="I33">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3" s="23" t="str" cm="1">
        <f t="array" ref="J33">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3" s="23" t="str" cm="1">
        <f t="array" ref="K33">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3" s="59"/>
      <c r="M33" s="59"/>
      <c r="N33" s="59"/>
      <c r="O33" s="59"/>
      <c r="P33" s="59"/>
      <c r="Q33" s="23" t="str" cm="1">
        <f t="array" ref="Q33">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3" s="23" t="str" cm="1">
        <f t="array" ref="R33">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3" s="23" t="str" cm="1">
        <f t="array" ref="S33">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3" s="250" t="str" cm="1">
        <f t="array" ref="T33">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3" s="59"/>
      <c r="V33" s="59"/>
      <c r="W33" s="59"/>
      <c r="X33" s="59"/>
    </row>
    <row r="34" spans="2:24" ht="15" customHeight="1" thickBot="1" x14ac:dyDescent="0.4">
      <c r="B34" s="328"/>
      <c r="C34" s="7">
        <v>5</v>
      </c>
      <c r="D34" s="59"/>
      <c r="E34" s="59"/>
      <c r="F34" s="59"/>
      <c r="G34" s="59"/>
      <c r="H34" s="250" t="str" cm="1">
        <f t="array" ref="H34">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4" s="59"/>
      <c r="J34" s="250" t="str" cm="1">
        <f t="array" ref="J34">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4" s="59"/>
      <c r="L34" s="59"/>
      <c r="M34" s="59"/>
      <c r="N34" s="59"/>
      <c r="O34" s="59"/>
      <c r="P34" s="23" t="str" cm="1">
        <f t="array" ref="P34">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4" s="23" t="str" cm="1">
        <f t="array" ref="Q34">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4" s="233" t="str" cm="1">
        <f t="array" ref="R34">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4" s="59"/>
      <c r="T34" s="59"/>
      <c r="U34" s="59"/>
      <c r="V34" s="59"/>
      <c r="W34" s="59"/>
      <c r="X34" s="59"/>
    </row>
    <row r="35" spans="2:24" ht="15" customHeight="1" thickBot="1" x14ac:dyDescent="0.4">
      <c r="B35" s="328"/>
      <c r="C35" s="7">
        <v>6</v>
      </c>
      <c r="D35" s="59"/>
      <c r="E35" s="59"/>
      <c r="F35" s="59"/>
      <c r="G35" s="59"/>
      <c r="H35" s="23" t="str" cm="1">
        <f t="array" ref="H35">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5" s="23" t="str" cm="1">
        <f t="array" ref="I35">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5" s="59"/>
      <c r="K35" s="59"/>
      <c r="L35" s="59"/>
      <c r="M35" s="59"/>
      <c r="N35" s="23" t="str" cm="1">
        <f t="array" ref="N35">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5" s="59"/>
      <c r="P35" s="59"/>
      <c r="Q35" s="23" t="str" cm="1">
        <f t="array" ref="Q35">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5" s="23" t="str" cm="1">
        <f t="array" ref="R35">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5" s="59"/>
      <c r="T35" s="59"/>
      <c r="U35" s="59"/>
      <c r="V35" s="59"/>
      <c r="W35" s="59"/>
      <c r="X35" s="59"/>
    </row>
    <row r="36" spans="2:24" ht="15" customHeight="1" thickBot="1" x14ac:dyDescent="0.4">
      <c r="B36" s="328"/>
      <c r="C36" s="7">
        <v>7</v>
      </c>
      <c r="D36" s="59"/>
      <c r="E36" s="59"/>
      <c r="F36" s="59"/>
      <c r="G36" s="59"/>
      <c r="H36" s="59"/>
      <c r="I36" s="59"/>
      <c r="J36" s="59"/>
      <c r="K36" s="59"/>
      <c r="L36" s="23" t="str" cm="1">
        <f t="array" ref="L36">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6" s="23" t="str" cm="1">
        <f t="array" ref="M36">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6" s="59"/>
      <c r="O36" s="59"/>
      <c r="P36" s="59"/>
      <c r="Q36" s="23" t="str" cm="1">
        <f t="array" ref="Q36">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6" s="250" t="str" cm="1">
        <f t="array" ref="R36">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6" s="59"/>
      <c r="T36" s="59"/>
      <c r="U36" s="59"/>
      <c r="V36" s="59"/>
      <c r="W36" s="59"/>
      <c r="X36" s="59"/>
    </row>
    <row r="37" spans="2:24" ht="15" customHeight="1" thickBot="1" x14ac:dyDescent="0.4">
      <c r="B37" s="328"/>
      <c r="C37" s="7">
        <v>8</v>
      </c>
      <c r="D37" s="59"/>
      <c r="E37" s="247" t="str" cm="1">
        <f t="array" ref="E37">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7" s="247" t="str" cm="1">
        <f t="array" ref="F37">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7" s="247" t="str" cm="1">
        <f t="array" ref="G37">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7" s="59"/>
      <c r="I37" s="59"/>
      <c r="J37" s="59"/>
      <c r="K37" s="59"/>
      <c r="L37" s="59"/>
      <c r="M37" s="59"/>
      <c r="N37" s="59"/>
      <c r="O37" s="59"/>
      <c r="P37" s="59"/>
      <c r="Q37" s="59"/>
      <c r="R37" s="59"/>
      <c r="S37" s="59"/>
      <c r="T37" s="59"/>
      <c r="U37" s="59"/>
      <c r="V37" s="59"/>
      <c r="W37" s="59"/>
      <c r="X37" s="59"/>
    </row>
    <row r="38" spans="2:24" ht="15" customHeight="1" thickBot="1" x14ac:dyDescent="0.4">
      <c r="B38" s="328"/>
      <c r="C38" s="7">
        <v>9</v>
      </c>
      <c r="D38" s="249"/>
      <c r="E38" s="23" t="str" cm="1">
        <f t="array" ref="E38">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8" s="23" t="str" cm="1">
        <f t="array" ref="F38">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8" s="23" t="str" cm="1">
        <f t="array" ref="G38">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8" s="59"/>
      <c r="I38" s="59"/>
      <c r="J38" s="59"/>
      <c r="K38" s="59"/>
      <c r="L38" s="59"/>
      <c r="M38" s="59"/>
      <c r="N38" s="59"/>
      <c r="O38" s="59"/>
      <c r="P38" s="59"/>
      <c r="Q38" s="59"/>
      <c r="R38" s="59"/>
      <c r="S38" s="59"/>
      <c r="T38" s="59"/>
      <c r="U38" s="59"/>
      <c r="V38" s="59"/>
      <c r="W38" s="59"/>
      <c r="X38" s="59"/>
    </row>
    <row r="39" spans="2:24" ht="15" customHeight="1" thickBot="1" x14ac:dyDescent="0.4">
      <c r="B39" s="328"/>
      <c r="C39" s="7">
        <v>10</v>
      </c>
      <c r="D39" s="248" t="str" cm="1">
        <f t="array" ref="D39">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9" s="248" t="str" cm="1">
        <f t="array" ref="E39">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9" s="248" t="str" cm="1">
        <f t="array" ref="F39">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9" s="248" t="str" cm="1">
        <f t="array" ref="G39">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9" s="62"/>
      <c r="I39" s="62"/>
      <c r="J39" s="62"/>
      <c r="K39" s="62"/>
      <c r="L39" s="62"/>
      <c r="M39" s="62"/>
      <c r="N39" s="62"/>
      <c r="O39" s="62"/>
      <c r="P39" s="63" t="str" cm="1">
        <f t="array" ref="P39">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9" s="62"/>
      <c r="R39" s="62"/>
      <c r="S39" s="62"/>
      <c r="T39" s="62"/>
      <c r="U39" s="62"/>
      <c r="V39" s="62"/>
      <c r="W39" s="62"/>
      <c r="X39" s="62"/>
    </row>
    <row r="40" spans="2:24" ht="15" customHeight="1" thickBot="1" x14ac:dyDescent="0.4">
      <c r="B40" s="149"/>
      <c r="C40" s="8"/>
      <c r="D40" s="124"/>
      <c r="E40" s="124"/>
      <c r="F40" s="124"/>
      <c r="G40" s="124"/>
      <c r="H40" s="124"/>
      <c r="I40" s="124"/>
      <c r="J40" s="124"/>
      <c r="K40" s="124"/>
      <c r="L40" s="124"/>
      <c r="M40" s="124"/>
      <c r="N40" s="128"/>
      <c r="O40" s="128"/>
      <c r="P40" s="128"/>
      <c r="Q40" s="128"/>
      <c r="R40" s="128"/>
      <c r="S40" s="128"/>
      <c r="T40" s="128"/>
      <c r="U40" s="128"/>
      <c r="V40" s="128"/>
      <c r="W40" s="128"/>
      <c r="X40" s="128"/>
    </row>
    <row r="41" spans="2:24" ht="15" customHeight="1" thickBot="1" x14ac:dyDescent="0.4">
      <c r="B41" s="328" t="str">
        <f>IF('1. Introduction'!C12=0,"",'1. Introduction'!C12)</f>
        <v/>
      </c>
      <c r="C41" s="7">
        <v>1</v>
      </c>
      <c r="D41" s="55" t="str" cm="1">
        <f t="array" ref="D41">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41" s="55" t="str" cm="1">
        <f t="array" ref="E41">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41" s="56"/>
      <c r="G41" s="56"/>
      <c r="H41" s="56"/>
      <c r="I41" s="57"/>
      <c r="J41" s="56"/>
      <c r="K41" s="56"/>
      <c r="L41" s="56"/>
      <c r="M41" s="57"/>
      <c r="N41" s="58"/>
      <c r="O41" s="55" t="str" cm="1">
        <f t="array" ref="O41">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41" s="57"/>
      <c r="Q41" s="56"/>
      <c r="R41" s="56"/>
      <c r="S41" s="57"/>
      <c r="T41" s="57"/>
      <c r="U41" s="57"/>
      <c r="V41" s="57"/>
      <c r="W41" s="57"/>
      <c r="X41" s="56"/>
    </row>
    <row r="42" spans="2:24" ht="15" customHeight="1" thickBot="1" x14ac:dyDescent="0.4">
      <c r="B42" s="328"/>
      <c r="C42" s="7">
        <v>2</v>
      </c>
      <c r="D42" s="59"/>
      <c r="E42" s="60"/>
      <c r="F42" s="60"/>
      <c r="G42" s="59"/>
      <c r="H42" s="23" t="str" cm="1">
        <f t="array" ref="H42">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42" s="23" t="str" cm="1">
        <f t="array" ref="I42">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42" s="23" t="str" cm="1">
        <f t="array" ref="J42">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42" s="23" t="str" cm="1">
        <f t="array" ref="K42">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42" s="59"/>
      <c r="M42" s="59"/>
      <c r="N42" s="60"/>
      <c r="O42" s="60"/>
      <c r="P42" s="60"/>
      <c r="Q42" s="59"/>
      <c r="R42" s="59"/>
      <c r="S42" s="23" t="str" cm="1">
        <f t="array" ref="S42">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42" s="59"/>
      <c r="U42" s="59"/>
      <c r="V42" s="59"/>
      <c r="W42" s="59"/>
      <c r="X42" s="59"/>
    </row>
    <row r="43" spans="2:24" ht="15" customHeight="1" thickBot="1" x14ac:dyDescent="0.4">
      <c r="B43" s="328"/>
      <c r="C43" s="7">
        <v>3</v>
      </c>
      <c r="D43" s="59"/>
      <c r="E43" s="59"/>
      <c r="F43" s="59"/>
      <c r="G43" s="59"/>
      <c r="H43" s="23" t="str" cm="1">
        <f t="array" ref="H43">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43" s="23" t="str" cm="1">
        <f t="array" ref="I43">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43" s="23" t="str" cm="1">
        <f t="array" ref="J43">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43" s="23" t="str" cm="1">
        <f t="array" ref="K43">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43" s="23" t="str" cm="1">
        <f t="array" ref="L43">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43" s="23" t="str" cm="1">
        <f t="array" ref="M43">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43" s="59"/>
      <c r="O43" s="59"/>
      <c r="P43" s="59"/>
      <c r="Q43" s="23" t="str" cm="1">
        <f t="array" ref="Q43">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43" s="23" t="str" cm="1">
        <f t="array" ref="R43">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43" s="23" t="str" cm="1">
        <f t="array" ref="S43">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43" s="23" t="str" cm="1">
        <f t="array" ref="T43">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43" s="23" t="str" cm="1">
        <f t="array" ref="U43">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43" s="23" t="str" cm="1">
        <f t="array" ref="V43">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43" s="23" t="str" cm="1">
        <f t="array" ref="W43">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43" s="23" t="str" cm="1">
        <f t="array" ref="X43">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44" spans="2:24" ht="15" customHeight="1" thickBot="1" x14ac:dyDescent="0.4">
      <c r="B44" s="328"/>
      <c r="C44" s="7">
        <v>4</v>
      </c>
      <c r="D44" s="59"/>
      <c r="E44" s="59"/>
      <c r="F44" s="59"/>
      <c r="G44" s="59"/>
      <c r="H44" s="23" t="str" cm="1">
        <f t="array" ref="H44">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44" s="23" t="str" cm="1">
        <f t="array" ref="I44">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44" s="23" t="str" cm="1">
        <f t="array" ref="J44">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44" s="23" t="str" cm="1">
        <f t="array" ref="K44">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44" s="59"/>
      <c r="M44" s="59"/>
      <c r="N44" s="59"/>
      <c r="O44" s="59"/>
      <c r="P44" s="59"/>
      <c r="Q44" s="23" t="str" cm="1">
        <f t="array" ref="Q44">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44" s="23" t="str" cm="1">
        <f t="array" ref="R44">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44" s="23" t="str" cm="1">
        <f t="array" ref="S44">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44" s="250" t="str" cm="1">
        <f t="array" ref="T44">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44" s="59"/>
      <c r="V44" s="59"/>
      <c r="W44" s="59"/>
      <c r="X44" s="59"/>
    </row>
    <row r="45" spans="2:24" ht="15" customHeight="1" thickBot="1" x14ac:dyDescent="0.4">
      <c r="B45" s="328"/>
      <c r="C45" s="7">
        <v>5</v>
      </c>
      <c r="D45" s="59"/>
      <c r="E45" s="59"/>
      <c r="F45" s="59"/>
      <c r="G45" s="59"/>
      <c r="H45" s="250" t="str" cm="1">
        <f t="array" ref="H45">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45" s="59"/>
      <c r="J45" s="250" t="str" cm="1">
        <f t="array" ref="J45">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45" s="59"/>
      <c r="L45" s="59"/>
      <c r="M45" s="59"/>
      <c r="N45" s="59"/>
      <c r="O45" s="59"/>
      <c r="P45" s="23" t="str" cm="1">
        <f t="array" ref="P45">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45" s="23" t="str" cm="1">
        <f t="array" ref="Q45">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45" s="233" t="str" cm="1">
        <f t="array" ref="R45">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45" s="59"/>
      <c r="T45" s="59"/>
      <c r="U45" s="59"/>
      <c r="V45" s="59"/>
      <c r="W45" s="59"/>
      <c r="X45" s="59"/>
    </row>
    <row r="46" spans="2:24" ht="15" customHeight="1" thickBot="1" x14ac:dyDescent="0.4">
      <c r="B46" s="328"/>
      <c r="C46" s="7">
        <v>6</v>
      </c>
      <c r="D46" s="59"/>
      <c r="E46" s="59"/>
      <c r="F46" s="59"/>
      <c r="G46" s="59"/>
      <c r="H46" s="23" t="str" cm="1">
        <f t="array" ref="H46">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46" s="23" t="str" cm="1">
        <f t="array" ref="I46">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46" s="59"/>
      <c r="K46" s="59"/>
      <c r="L46" s="59"/>
      <c r="M46" s="59"/>
      <c r="N46" s="23" t="str" cm="1">
        <f t="array" ref="N46">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46" s="59"/>
      <c r="P46" s="59"/>
      <c r="Q46" s="23" t="str" cm="1">
        <f t="array" ref="Q46">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46" s="23" t="str" cm="1">
        <f t="array" ref="R46">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46" s="59"/>
      <c r="T46" s="59"/>
      <c r="U46" s="59"/>
      <c r="V46" s="59"/>
      <c r="W46" s="59"/>
      <c r="X46" s="59"/>
    </row>
    <row r="47" spans="2:24" ht="15" customHeight="1" thickBot="1" x14ac:dyDescent="0.4">
      <c r="B47" s="328"/>
      <c r="C47" s="7">
        <v>7</v>
      </c>
      <c r="D47" s="59"/>
      <c r="E47" s="59"/>
      <c r="F47" s="59"/>
      <c r="G47" s="59"/>
      <c r="H47" s="59"/>
      <c r="I47" s="59"/>
      <c r="J47" s="59"/>
      <c r="K47" s="59"/>
      <c r="L47" s="23" t="str" cm="1">
        <f t="array" ref="L47">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47" s="23" t="str" cm="1">
        <f t="array" ref="M47">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47" s="59"/>
      <c r="O47" s="59"/>
      <c r="P47" s="59"/>
      <c r="Q47" s="23" t="str" cm="1">
        <f t="array" ref="Q47">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47" s="250" t="str" cm="1">
        <f t="array" ref="R47">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47" s="59"/>
      <c r="T47" s="59"/>
      <c r="U47" s="59"/>
      <c r="V47" s="59"/>
      <c r="W47" s="59"/>
      <c r="X47" s="59"/>
    </row>
    <row r="48" spans="2:24" ht="15" customHeight="1" thickBot="1" x14ac:dyDescent="0.4">
      <c r="B48" s="328"/>
      <c r="C48" s="7">
        <v>8</v>
      </c>
      <c r="D48" s="59"/>
      <c r="E48" s="247" t="str" cm="1">
        <f t="array" ref="E48">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48" s="247" t="str" cm="1">
        <f t="array" ref="F48">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48" s="247" t="str" cm="1">
        <f t="array" ref="G48">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48" s="59"/>
      <c r="I48" s="59"/>
      <c r="J48" s="59"/>
      <c r="K48" s="59"/>
      <c r="L48" s="59"/>
      <c r="M48" s="59"/>
      <c r="N48" s="59"/>
      <c r="O48" s="59"/>
      <c r="P48" s="59"/>
      <c r="Q48" s="59"/>
      <c r="R48" s="59"/>
      <c r="S48" s="59"/>
      <c r="T48" s="59"/>
      <c r="U48" s="59"/>
      <c r="V48" s="59"/>
      <c r="W48" s="59"/>
      <c r="X48" s="59"/>
    </row>
    <row r="49" spans="2:24" ht="15" customHeight="1" thickBot="1" x14ac:dyDescent="0.4">
      <c r="B49" s="328"/>
      <c r="C49" s="7">
        <v>9</v>
      </c>
      <c r="D49" s="249"/>
      <c r="E49" s="23" t="str" cm="1">
        <f t="array" ref="E49">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49" s="23" t="str" cm="1">
        <f t="array" ref="F49">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49" s="23" t="str" cm="1">
        <f t="array" ref="G49">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49" s="59"/>
      <c r="I49" s="59"/>
      <c r="J49" s="59"/>
      <c r="K49" s="59"/>
      <c r="L49" s="59"/>
      <c r="M49" s="59"/>
      <c r="N49" s="59"/>
      <c r="O49" s="59"/>
      <c r="P49" s="59"/>
      <c r="Q49" s="59"/>
      <c r="R49" s="59"/>
      <c r="S49" s="59"/>
      <c r="T49" s="59"/>
      <c r="U49" s="59"/>
      <c r="V49" s="59"/>
      <c r="W49" s="59"/>
      <c r="X49" s="59"/>
    </row>
    <row r="50" spans="2:24" ht="15" customHeight="1" thickBot="1" x14ac:dyDescent="0.4">
      <c r="B50" s="328"/>
      <c r="C50" s="7">
        <v>10</v>
      </c>
      <c r="D50" s="248" t="str" cm="1">
        <f t="array" ref="D50">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50" s="248" t="str" cm="1">
        <f t="array" ref="E50">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50" s="248" t="str" cm="1">
        <f t="array" ref="F50">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50" s="248" t="str" cm="1">
        <f t="array" ref="G50">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50" s="62"/>
      <c r="I50" s="62"/>
      <c r="J50" s="62"/>
      <c r="K50" s="62"/>
      <c r="L50" s="62"/>
      <c r="M50" s="62"/>
      <c r="N50" s="62"/>
      <c r="O50" s="62"/>
      <c r="P50" s="63" t="str" cm="1">
        <f t="array" ref="P50">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50" s="62"/>
      <c r="R50" s="62"/>
      <c r="S50" s="62"/>
      <c r="T50" s="62"/>
      <c r="U50" s="62"/>
      <c r="V50" s="62"/>
      <c r="W50" s="62"/>
      <c r="X50" s="62"/>
    </row>
    <row r="51" spans="2:24" ht="15" customHeight="1" thickBot="1" x14ac:dyDescent="0.4">
      <c r="B51" s="149"/>
      <c r="C51" s="8"/>
      <c r="D51" s="124"/>
      <c r="E51" s="124"/>
      <c r="F51" s="124"/>
      <c r="G51" s="124"/>
      <c r="H51" s="124"/>
      <c r="I51" s="124"/>
      <c r="J51" s="124"/>
      <c r="K51" s="124"/>
      <c r="L51" s="124"/>
      <c r="M51" s="124"/>
      <c r="N51" s="128"/>
      <c r="O51" s="128"/>
      <c r="P51" s="128"/>
      <c r="Q51" s="128"/>
      <c r="R51" s="128"/>
      <c r="S51" s="128"/>
      <c r="T51" s="128"/>
      <c r="U51" s="128"/>
      <c r="V51" s="128"/>
      <c r="W51" s="128"/>
      <c r="X51" s="128"/>
    </row>
    <row r="52" spans="2:24" ht="15" customHeight="1" thickBot="1" x14ac:dyDescent="0.4">
      <c r="B52" s="328" t="str">
        <f>IF('1. Introduction'!C13=0,"",'1. Introduction'!C13)</f>
        <v/>
      </c>
      <c r="C52" s="7">
        <v>1</v>
      </c>
      <c r="D52" s="55" t="str" cm="1">
        <f t="array" ref="D52">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52" s="55" t="str" cm="1">
        <f t="array" ref="E52">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52" s="56"/>
      <c r="G52" s="56"/>
      <c r="H52" s="56"/>
      <c r="I52" s="57"/>
      <c r="J52" s="56"/>
      <c r="K52" s="56"/>
      <c r="L52" s="56"/>
      <c r="M52" s="57"/>
      <c r="N52" s="58"/>
      <c r="O52" s="55" t="str" cm="1">
        <f t="array" ref="O52">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52" s="57"/>
      <c r="Q52" s="56"/>
      <c r="R52" s="56"/>
      <c r="S52" s="57"/>
      <c r="T52" s="57"/>
      <c r="U52" s="57"/>
      <c r="V52" s="57"/>
      <c r="W52" s="57"/>
      <c r="X52" s="56"/>
    </row>
    <row r="53" spans="2:24" ht="15" customHeight="1" thickBot="1" x14ac:dyDescent="0.4">
      <c r="B53" s="328"/>
      <c r="C53" s="7">
        <v>2</v>
      </c>
      <c r="D53" s="59"/>
      <c r="E53" s="60"/>
      <c r="F53" s="60"/>
      <c r="G53" s="59"/>
      <c r="H53" s="23" t="str" cm="1">
        <f t="array" ref="H53">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53" s="23" t="str" cm="1">
        <f t="array" ref="I53">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53" s="23" t="str" cm="1">
        <f t="array" ref="J53">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53" s="23" t="str" cm="1">
        <f t="array" ref="K53">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53" s="59"/>
      <c r="M53" s="59"/>
      <c r="N53" s="60"/>
      <c r="O53" s="60"/>
      <c r="P53" s="60"/>
      <c r="Q53" s="59"/>
      <c r="R53" s="59"/>
      <c r="S53" s="23" t="str" cm="1">
        <f t="array" ref="S53">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53" s="59"/>
      <c r="U53" s="59"/>
      <c r="V53" s="59"/>
      <c r="W53" s="59"/>
      <c r="X53" s="59"/>
    </row>
    <row r="54" spans="2:24" ht="15" customHeight="1" thickBot="1" x14ac:dyDescent="0.4">
      <c r="B54" s="328"/>
      <c r="C54" s="7">
        <v>3</v>
      </c>
      <c r="D54" s="59"/>
      <c r="E54" s="59"/>
      <c r="F54" s="59"/>
      <c r="G54" s="59"/>
      <c r="H54" s="23" t="str" cm="1">
        <f t="array" ref="H54">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54" s="23" t="str" cm="1">
        <f t="array" ref="I54">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54" s="23" t="str" cm="1">
        <f t="array" ref="J54">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54" s="23" t="str" cm="1">
        <f t="array" ref="K54">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54" s="23" t="str" cm="1">
        <f t="array" ref="L54">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54" s="23" t="str" cm="1">
        <f t="array" ref="M54">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54" s="59"/>
      <c r="O54" s="59"/>
      <c r="P54" s="59"/>
      <c r="Q54" s="23" t="str" cm="1">
        <f t="array" ref="Q54">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54" s="23" t="str" cm="1">
        <f t="array" ref="R54">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54" s="23" t="str" cm="1">
        <f t="array" ref="S54">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54" s="23" t="str" cm="1">
        <f t="array" ref="T54">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54" s="23" t="str" cm="1">
        <f t="array" ref="U54">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54" s="23" t="str" cm="1">
        <f t="array" ref="V54">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54" s="23" t="str" cm="1">
        <f t="array" ref="W54">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54" s="23" t="str" cm="1">
        <f t="array" ref="X54">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55" spans="2:24" ht="15" customHeight="1" thickBot="1" x14ac:dyDescent="0.4">
      <c r="B55" s="328"/>
      <c r="C55" s="7">
        <v>4</v>
      </c>
      <c r="D55" s="59"/>
      <c r="E55" s="59"/>
      <c r="F55" s="59"/>
      <c r="G55" s="59"/>
      <c r="H55" s="23" t="str" cm="1">
        <f t="array" ref="H55">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55" s="23" t="str" cm="1">
        <f t="array" ref="I55">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55" s="23" t="str" cm="1">
        <f t="array" ref="J55">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55" s="23" t="str" cm="1">
        <f t="array" ref="K55">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55" s="59"/>
      <c r="M55" s="59"/>
      <c r="N55" s="59"/>
      <c r="O55" s="59"/>
      <c r="P55" s="59"/>
      <c r="Q55" s="23" t="str" cm="1">
        <f t="array" ref="Q55">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55" s="23" t="str" cm="1">
        <f t="array" ref="R55">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55" s="23" t="str" cm="1">
        <f t="array" ref="S55">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55" s="250" t="str" cm="1">
        <f t="array" ref="T55">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55" s="59"/>
      <c r="V55" s="59"/>
      <c r="W55" s="59"/>
      <c r="X55" s="59"/>
    </row>
    <row r="56" spans="2:24" ht="15" customHeight="1" thickBot="1" x14ac:dyDescent="0.4">
      <c r="B56" s="328"/>
      <c r="C56" s="7">
        <v>5</v>
      </c>
      <c r="D56" s="59"/>
      <c r="E56" s="59"/>
      <c r="F56" s="59"/>
      <c r="G56" s="59"/>
      <c r="H56" s="250" t="str" cm="1">
        <f t="array" ref="H56">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56" s="59"/>
      <c r="J56" s="250" t="str" cm="1">
        <f t="array" ref="J56">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56" s="59"/>
      <c r="L56" s="59"/>
      <c r="M56" s="59"/>
      <c r="N56" s="59"/>
      <c r="O56" s="59"/>
      <c r="P56" s="23" t="str" cm="1">
        <f t="array" ref="P56">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56" s="23" t="str" cm="1">
        <f t="array" ref="Q56">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56" s="233" t="str" cm="1">
        <f t="array" ref="R56">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56" s="59"/>
      <c r="T56" s="59"/>
      <c r="U56" s="59"/>
      <c r="V56" s="59"/>
      <c r="W56" s="59"/>
      <c r="X56" s="59"/>
    </row>
    <row r="57" spans="2:24" ht="15" customHeight="1" thickBot="1" x14ac:dyDescent="0.4">
      <c r="B57" s="328"/>
      <c r="C57" s="7">
        <v>6</v>
      </c>
      <c r="D57" s="59"/>
      <c r="E57" s="59"/>
      <c r="F57" s="59"/>
      <c r="G57" s="59"/>
      <c r="H57" s="23" t="str" cm="1">
        <f t="array" ref="H57">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57" s="23" t="str" cm="1">
        <f t="array" ref="I57">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57" s="59"/>
      <c r="K57" s="59"/>
      <c r="L57" s="59"/>
      <c r="M57" s="59"/>
      <c r="N57" s="23" t="str" cm="1">
        <f t="array" ref="N57">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57" s="59"/>
      <c r="P57" s="59"/>
      <c r="Q57" s="23" t="str" cm="1">
        <f t="array" ref="Q57">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57" s="23" t="str" cm="1">
        <f t="array" ref="R57">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57" s="59"/>
      <c r="T57" s="59"/>
      <c r="U57" s="59"/>
      <c r="V57" s="59"/>
      <c r="W57" s="59"/>
      <c r="X57" s="59"/>
    </row>
    <row r="58" spans="2:24" ht="15" customHeight="1" thickBot="1" x14ac:dyDescent="0.4">
      <c r="B58" s="328"/>
      <c r="C58" s="7">
        <v>7</v>
      </c>
      <c r="D58" s="59"/>
      <c r="E58" s="59"/>
      <c r="F58" s="59"/>
      <c r="G58" s="59"/>
      <c r="H58" s="59"/>
      <c r="I58" s="59"/>
      <c r="J58" s="59"/>
      <c r="K58" s="59"/>
      <c r="L58" s="23" t="str" cm="1">
        <f t="array" ref="L58">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58" s="23" t="str" cm="1">
        <f t="array" ref="M58">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58" s="59"/>
      <c r="O58" s="59"/>
      <c r="P58" s="59"/>
      <c r="Q58" s="23" t="str" cm="1">
        <f t="array" ref="Q58">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58" s="250" t="str" cm="1">
        <f t="array" ref="R58">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58" s="59"/>
      <c r="T58" s="59"/>
      <c r="U58" s="59"/>
      <c r="V58" s="59"/>
      <c r="W58" s="59"/>
      <c r="X58" s="59"/>
    </row>
    <row r="59" spans="2:24" ht="15" customHeight="1" thickBot="1" x14ac:dyDescent="0.4">
      <c r="B59" s="328"/>
      <c r="C59" s="7">
        <v>8</v>
      </c>
      <c r="D59" s="59"/>
      <c r="E59" s="247" t="str" cm="1">
        <f t="array" ref="E59">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59" s="247" t="str" cm="1">
        <f t="array" ref="F59">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59" s="247" t="str" cm="1">
        <f t="array" ref="G59">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59" s="59"/>
      <c r="I59" s="59"/>
      <c r="J59" s="59"/>
      <c r="K59" s="59"/>
      <c r="L59" s="59"/>
      <c r="M59" s="59"/>
      <c r="N59" s="59"/>
      <c r="O59" s="59"/>
      <c r="P59" s="59"/>
      <c r="Q59" s="59"/>
      <c r="R59" s="59"/>
      <c r="S59" s="59"/>
      <c r="T59" s="59"/>
      <c r="U59" s="59"/>
      <c r="V59" s="59"/>
      <c r="W59" s="59"/>
      <c r="X59" s="59"/>
    </row>
    <row r="60" spans="2:24" ht="15" customHeight="1" thickBot="1" x14ac:dyDescent="0.4">
      <c r="B60" s="328"/>
      <c r="C60" s="7">
        <v>9</v>
      </c>
      <c r="D60" s="249"/>
      <c r="E60" s="23" t="str" cm="1">
        <f t="array" ref="E60">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60" s="23" t="str" cm="1">
        <f t="array" ref="F60">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60" s="23" t="str" cm="1">
        <f t="array" ref="G60">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60" s="59"/>
      <c r="I60" s="59"/>
      <c r="J60" s="59"/>
      <c r="K60" s="59"/>
      <c r="L60" s="59"/>
      <c r="M60" s="59"/>
      <c r="N60" s="59"/>
      <c r="O60" s="59"/>
      <c r="P60" s="59"/>
      <c r="Q60" s="59"/>
      <c r="R60" s="59"/>
      <c r="S60" s="59"/>
      <c r="T60" s="59"/>
      <c r="U60" s="59"/>
      <c r="V60" s="59"/>
      <c r="W60" s="59"/>
      <c r="X60" s="59"/>
    </row>
    <row r="61" spans="2:24" ht="15" customHeight="1" thickBot="1" x14ac:dyDescent="0.4">
      <c r="B61" s="328"/>
      <c r="C61" s="7">
        <v>10</v>
      </c>
      <c r="D61" s="248" t="str" cm="1">
        <f t="array" ref="D61">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61" s="248" t="str" cm="1">
        <f t="array" ref="E61">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61" s="248" t="str" cm="1">
        <f t="array" ref="F61">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61" s="248" t="str" cm="1">
        <f t="array" ref="G61">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61" s="62"/>
      <c r="I61" s="62"/>
      <c r="J61" s="62"/>
      <c r="K61" s="62"/>
      <c r="L61" s="62"/>
      <c r="M61" s="62"/>
      <c r="N61" s="62"/>
      <c r="O61" s="62"/>
      <c r="P61" s="63" t="str" cm="1">
        <f t="array" ref="P61">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61" s="62"/>
      <c r="R61" s="62"/>
      <c r="S61" s="62"/>
      <c r="T61" s="62"/>
      <c r="U61" s="62"/>
      <c r="V61" s="62"/>
      <c r="W61" s="62"/>
      <c r="X61" s="62"/>
    </row>
    <row r="62" spans="2:24" ht="15" customHeight="1" thickBot="1" x14ac:dyDescent="0.4">
      <c r="B62" s="149"/>
      <c r="C62" s="8"/>
      <c r="D62" s="124"/>
      <c r="E62" s="124"/>
      <c r="F62" s="124"/>
      <c r="G62" s="124"/>
      <c r="H62" s="124"/>
      <c r="I62" s="124"/>
      <c r="J62" s="124"/>
      <c r="K62" s="124"/>
      <c r="L62" s="124"/>
      <c r="M62" s="124"/>
      <c r="N62" s="128"/>
      <c r="O62" s="128"/>
      <c r="P62" s="128"/>
      <c r="Q62" s="128"/>
      <c r="R62" s="128"/>
      <c r="S62" s="128"/>
      <c r="T62" s="128"/>
      <c r="U62" s="128"/>
      <c r="V62" s="128"/>
      <c r="W62" s="128"/>
      <c r="X62" s="128"/>
    </row>
    <row r="63" spans="2:24" ht="15" customHeight="1" thickBot="1" x14ac:dyDescent="0.4">
      <c r="B63" s="328" t="str">
        <f>IF('1. Introduction'!C14=0,"",'1. Introduction'!C14)</f>
        <v/>
      </c>
      <c r="C63" s="7">
        <v>1</v>
      </c>
      <c r="D63" s="55" t="str" cm="1">
        <f t="array" ref="D63">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63" s="55" t="str" cm="1">
        <f t="array" ref="E63">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63" s="56"/>
      <c r="G63" s="56"/>
      <c r="H63" s="56"/>
      <c r="I63" s="57"/>
      <c r="J63" s="56"/>
      <c r="K63" s="56"/>
      <c r="L63" s="56"/>
      <c r="M63" s="57"/>
      <c r="N63" s="58"/>
      <c r="O63" s="55" t="str" cm="1">
        <f t="array" ref="O63">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63" s="57"/>
      <c r="Q63" s="56"/>
      <c r="R63" s="56"/>
      <c r="S63" s="57"/>
      <c r="T63" s="57"/>
      <c r="U63" s="57"/>
      <c r="V63" s="57"/>
      <c r="W63" s="57"/>
      <c r="X63" s="56"/>
    </row>
    <row r="64" spans="2:24" ht="15" customHeight="1" thickBot="1" x14ac:dyDescent="0.4">
      <c r="B64" s="328"/>
      <c r="C64" s="7">
        <v>2</v>
      </c>
      <c r="D64" s="59"/>
      <c r="E64" s="60"/>
      <c r="F64" s="60"/>
      <c r="G64" s="59"/>
      <c r="H64" s="23" t="str" cm="1">
        <f t="array" ref="H64">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64" s="23" t="str" cm="1">
        <f t="array" ref="I64">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64" s="23" t="str" cm="1">
        <f t="array" ref="J64">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64" s="23" t="str" cm="1">
        <f t="array" ref="K64">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64" s="59"/>
      <c r="M64" s="59"/>
      <c r="N64" s="60"/>
      <c r="O64" s="60"/>
      <c r="P64" s="60"/>
      <c r="Q64" s="59"/>
      <c r="R64" s="59"/>
      <c r="S64" s="23" t="str" cm="1">
        <f t="array" ref="S64">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64" s="59"/>
      <c r="U64" s="59"/>
      <c r="V64" s="59"/>
      <c r="W64" s="59"/>
      <c r="X64" s="59"/>
    </row>
    <row r="65" spans="2:24" ht="15" customHeight="1" thickBot="1" x14ac:dyDescent="0.4">
      <c r="B65" s="328"/>
      <c r="C65" s="7">
        <v>3</v>
      </c>
      <c r="D65" s="59"/>
      <c r="E65" s="59"/>
      <c r="F65" s="59"/>
      <c r="G65" s="59"/>
      <c r="H65" s="23" t="str" cm="1">
        <f t="array" ref="H65">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65" s="23" t="str" cm="1">
        <f t="array" ref="I65">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65" s="23" t="str" cm="1">
        <f t="array" ref="J65">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65" s="23" t="str" cm="1">
        <f t="array" ref="K65">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65" s="23" t="str" cm="1">
        <f t="array" ref="L65">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65" s="23" t="str" cm="1">
        <f t="array" ref="M65">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65" s="59"/>
      <c r="O65" s="59"/>
      <c r="P65" s="59"/>
      <c r="Q65" s="23" t="str" cm="1">
        <f t="array" ref="Q65">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65" s="23" t="str" cm="1">
        <f t="array" ref="R65">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65" s="23" t="str" cm="1">
        <f t="array" ref="S65">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65" s="23" t="str" cm="1">
        <f t="array" ref="T65">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65" s="23" t="str" cm="1">
        <f t="array" ref="U65">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65" s="23" t="str" cm="1">
        <f t="array" ref="V65">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65" s="23" t="str" cm="1">
        <f t="array" ref="W65">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65" s="23" t="str" cm="1">
        <f t="array" ref="X65">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66" spans="2:24" ht="15" customHeight="1" thickBot="1" x14ac:dyDescent="0.4">
      <c r="B66" s="328"/>
      <c r="C66" s="7">
        <v>4</v>
      </c>
      <c r="D66" s="59"/>
      <c r="E66" s="59"/>
      <c r="F66" s="59"/>
      <c r="G66" s="59"/>
      <c r="H66" s="23" t="str" cm="1">
        <f t="array" ref="H66">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66" s="23" t="str" cm="1">
        <f t="array" ref="I66">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66" s="23" t="str" cm="1">
        <f t="array" ref="J66">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66" s="23" t="str" cm="1">
        <f t="array" ref="K66">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66" s="59"/>
      <c r="M66" s="59"/>
      <c r="N66" s="59"/>
      <c r="O66" s="59"/>
      <c r="P66" s="59"/>
      <c r="Q66" s="23" t="str" cm="1">
        <f t="array" ref="Q66">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66" s="23" t="str" cm="1">
        <f t="array" ref="R66">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66" s="23" t="str" cm="1">
        <f t="array" ref="S66">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66" s="250" t="str" cm="1">
        <f t="array" ref="T66">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66" s="59"/>
      <c r="V66" s="59"/>
      <c r="W66" s="59"/>
      <c r="X66" s="59"/>
    </row>
    <row r="67" spans="2:24" ht="15" customHeight="1" thickBot="1" x14ac:dyDescent="0.4">
      <c r="B67" s="328"/>
      <c r="C67" s="7">
        <v>5</v>
      </c>
      <c r="D67" s="59"/>
      <c r="E67" s="59"/>
      <c r="F67" s="59"/>
      <c r="G67" s="59"/>
      <c r="H67" s="250" t="str" cm="1">
        <f t="array" ref="H67">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67" s="59"/>
      <c r="J67" s="250" t="str" cm="1">
        <f t="array" ref="J67">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67" s="59"/>
      <c r="L67" s="59"/>
      <c r="M67" s="59"/>
      <c r="N67" s="59"/>
      <c r="O67" s="59"/>
      <c r="P67" s="23" t="str" cm="1">
        <f t="array" ref="P67">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67" s="23" t="str" cm="1">
        <f t="array" ref="Q67">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67" s="233" t="str" cm="1">
        <f t="array" ref="R67">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67" s="59"/>
      <c r="T67" s="59"/>
      <c r="U67" s="59"/>
      <c r="V67" s="59"/>
      <c r="W67" s="59"/>
      <c r="X67" s="59"/>
    </row>
    <row r="68" spans="2:24" ht="15" customHeight="1" thickBot="1" x14ac:dyDescent="0.4">
      <c r="B68" s="328"/>
      <c r="C68" s="7">
        <v>6</v>
      </c>
      <c r="D68" s="59"/>
      <c r="E68" s="59"/>
      <c r="F68" s="59"/>
      <c r="G68" s="59"/>
      <c r="H68" s="23" t="str" cm="1">
        <f t="array" ref="H68">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68" s="23" t="str" cm="1">
        <f t="array" ref="I68">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68" s="59"/>
      <c r="K68" s="59"/>
      <c r="L68" s="59"/>
      <c r="M68" s="59"/>
      <c r="N68" s="23" t="str" cm="1">
        <f t="array" ref="N68">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68" s="59"/>
      <c r="P68" s="59"/>
      <c r="Q68" s="23" t="str" cm="1">
        <f t="array" ref="Q68">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68" s="23" t="str" cm="1">
        <f t="array" ref="R68">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68" s="59"/>
      <c r="T68" s="59"/>
      <c r="U68" s="59"/>
      <c r="V68" s="59"/>
      <c r="W68" s="59"/>
      <c r="X68" s="59"/>
    </row>
    <row r="69" spans="2:24" ht="15" customHeight="1" thickBot="1" x14ac:dyDescent="0.4">
      <c r="B69" s="328"/>
      <c r="C69" s="7">
        <v>7</v>
      </c>
      <c r="D69" s="59"/>
      <c r="E69" s="59"/>
      <c r="F69" s="59"/>
      <c r="G69" s="59"/>
      <c r="H69" s="59"/>
      <c r="I69" s="59"/>
      <c r="J69" s="59"/>
      <c r="K69" s="59"/>
      <c r="L69" s="23" t="str" cm="1">
        <f t="array" ref="L69">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69" s="23" t="str" cm="1">
        <f t="array" ref="M69">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69" s="59"/>
      <c r="O69" s="59"/>
      <c r="P69" s="59"/>
      <c r="Q69" s="23" t="str" cm="1">
        <f t="array" ref="Q69">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69" s="250" t="str" cm="1">
        <f t="array" ref="R69">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69" s="59"/>
      <c r="T69" s="59"/>
      <c r="U69" s="59"/>
      <c r="V69" s="59"/>
      <c r="W69" s="59"/>
      <c r="X69" s="59"/>
    </row>
    <row r="70" spans="2:24" ht="15" customHeight="1" thickBot="1" x14ac:dyDescent="0.4">
      <c r="B70" s="328"/>
      <c r="C70" s="7">
        <v>8</v>
      </c>
      <c r="D70" s="59"/>
      <c r="E70" s="247" t="str" cm="1">
        <f t="array" ref="E70">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70" s="247" t="str" cm="1">
        <f t="array" ref="F70">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70" s="247" t="str" cm="1">
        <f t="array" ref="G70">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70" s="59"/>
      <c r="I70" s="59"/>
      <c r="J70" s="59"/>
      <c r="K70" s="59"/>
      <c r="L70" s="59"/>
      <c r="M70" s="59"/>
      <c r="N70" s="59"/>
      <c r="O70" s="59"/>
      <c r="P70" s="59"/>
      <c r="Q70" s="59"/>
      <c r="R70" s="59"/>
      <c r="S70" s="59"/>
      <c r="T70" s="59"/>
      <c r="U70" s="59"/>
      <c r="V70" s="59"/>
      <c r="W70" s="59"/>
      <c r="X70" s="59"/>
    </row>
    <row r="71" spans="2:24" ht="15" customHeight="1" thickBot="1" x14ac:dyDescent="0.4">
      <c r="B71" s="328"/>
      <c r="C71" s="7">
        <v>9</v>
      </c>
      <c r="D71" s="249"/>
      <c r="E71" s="23" t="str" cm="1">
        <f t="array" ref="E71">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71" s="23" t="str" cm="1">
        <f t="array" ref="F71">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71" s="23" t="str" cm="1">
        <f t="array" ref="G71">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71" s="59"/>
      <c r="I71" s="59"/>
      <c r="J71" s="59"/>
      <c r="K71" s="59"/>
      <c r="L71" s="59"/>
      <c r="M71" s="59"/>
      <c r="N71" s="59"/>
      <c r="O71" s="59"/>
      <c r="P71" s="59"/>
      <c r="Q71" s="59"/>
      <c r="R71" s="59"/>
      <c r="S71" s="59"/>
      <c r="T71" s="59"/>
      <c r="U71" s="59"/>
      <c r="V71" s="59"/>
      <c r="W71" s="59"/>
      <c r="X71" s="59"/>
    </row>
    <row r="72" spans="2:24" ht="15" customHeight="1" thickBot="1" x14ac:dyDescent="0.4">
      <c r="B72" s="328"/>
      <c r="C72" s="7">
        <v>10</v>
      </c>
      <c r="D72" s="248" t="str" cm="1">
        <f t="array" ref="D72">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72" s="248" t="str" cm="1">
        <f t="array" ref="E72">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72" s="248" t="str" cm="1">
        <f t="array" ref="F72">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72" s="248" t="str" cm="1">
        <f t="array" ref="G72">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72" s="62"/>
      <c r="I72" s="62"/>
      <c r="J72" s="62"/>
      <c r="K72" s="62"/>
      <c r="L72" s="62"/>
      <c r="M72" s="62"/>
      <c r="N72" s="62"/>
      <c r="O72" s="62"/>
      <c r="P72" s="63" t="str" cm="1">
        <f t="array" ref="P72">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72" s="62"/>
      <c r="R72" s="62"/>
      <c r="S72" s="62"/>
      <c r="T72" s="62"/>
      <c r="U72" s="62"/>
      <c r="V72" s="62"/>
      <c r="W72" s="62"/>
      <c r="X72" s="62"/>
    </row>
    <row r="73" spans="2:24" ht="15" customHeight="1" thickBot="1" x14ac:dyDescent="0.4">
      <c r="B73" s="149"/>
      <c r="C73" s="8"/>
      <c r="D73" s="124"/>
      <c r="E73" s="124"/>
      <c r="F73" s="124"/>
      <c r="G73" s="124"/>
      <c r="H73" s="124"/>
      <c r="I73" s="124"/>
      <c r="J73" s="124"/>
      <c r="K73" s="124"/>
      <c r="L73" s="124"/>
      <c r="M73" s="124"/>
      <c r="N73" s="128"/>
      <c r="O73" s="128"/>
      <c r="P73" s="128"/>
      <c r="Q73" s="128"/>
      <c r="R73" s="128"/>
      <c r="S73" s="128"/>
      <c r="T73" s="128"/>
      <c r="U73" s="128"/>
      <c r="V73" s="128"/>
      <c r="W73" s="128"/>
      <c r="X73" s="128"/>
    </row>
    <row r="74" spans="2:24" ht="15" customHeight="1" thickBot="1" x14ac:dyDescent="0.4">
      <c r="B74" s="328" t="str">
        <f>IF('1. Introduction'!C15=0,"",'1. Introduction'!C15)</f>
        <v/>
      </c>
      <c r="C74" s="7">
        <v>1</v>
      </c>
      <c r="D74" s="55" t="str" cm="1">
        <f t="array" ref="D74">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74" s="55" t="str" cm="1">
        <f t="array" ref="E74">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74" s="56"/>
      <c r="G74" s="56"/>
      <c r="H74" s="56"/>
      <c r="I74" s="57"/>
      <c r="J74" s="56"/>
      <c r="K74" s="56"/>
      <c r="L74" s="56"/>
      <c r="M74" s="57"/>
      <c r="N74" s="58"/>
      <c r="O74" s="55" t="str" cm="1">
        <f t="array" ref="O74">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74" s="57"/>
      <c r="Q74" s="56"/>
      <c r="R74" s="56"/>
      <c r="S74" s="57"/>
      <c r="T74" s="57"/>
      <c r="U74" s="57"/>
      <c r="V74" s="57"/>
      <c r="W74" s="57"/>
      <c r="X74" s="56"/>
    </row>
    <row r="75" spans="2:24" ht="15" customHeight="1" thickBot="1" x14ac:dyDescent="0.4">
      <c r="B75" s="328"/>
      <c r="C75" s="7">
        <v>2</v>
      </c>
      <c r="D75" s="59"/>
      <c r="E75" s="60"/>
      <c r="F75" s="60"/>
      <c r="G75" s="59"/>
      <c r="H75" s="23" t="str" cm="1">
        <f t="array" ref="H75">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75" s="23" t="str" cm="1">
        <f t="array" ref="I75">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75" s="23" t="str" cm="1">
        <f t="array" ref="J75">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75" s="23" t="str" cm="1">
        <f t="array" ref="K75">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75" s="59"/>
      <c r="M75" s="59"/>
      <c r="N75" s="60"/>
      <c r="O75" s="60"/>
      <c r="P75" s="60"/>
      <c r="Q75" s="59"/>
      <c r="R75" s="59"/>
      <c r="S75" s="23" t="str" cm="1">
        <f t="array" ref="S75">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75" s="59"/>
      <c r="U75" s="59"/>
      <c r="V75" s="59"/>
      <c r="W75" s="59"/>
      <c r="X75" s="59"/>
    </row>
    <row r="76" spans="2:24" ht="15" customHeight="1" thickBot="1" x14ac:dyDescent="0.4">
      <c r="B76" s="328"/>
      <c r="C76" s="7">
        <v>3</v>
      </c>
      <c r="D76" s="59"/>
      <c r="E76" s="59"/>
      <c r="F76" s="59"/>
      <c r="G76" s="59"/>
      <c r="H76" s="23" t="str" cm="1">
        <f t="array" ref="H76">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76" s="23" t="str" cm="1">
        <f t="array" ref="I76">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76" s="23" t="str" cm="1">
        <f t="array" ref="J76">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76" s="23" t="str" cm="1">
        <f t="array" ref="K76">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76" s="23" t="str" cm="1">
        <f t="array" ref="L76">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76" s="23" t="str" cm="1">
        <f t="array" ref="M76">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76" s="59"/>
      <c r="O76" s="59"/>
      <c r="P76" s="59"/>
      <c r="Q76" s="23" t="str" cm="1">
        <f t="array" ref="Q76">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76" s="23" t="str" cm="1">
        <f t="array" ref="R76">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76" s="23" t="str" cm="1">
        <f t="array" ref="S76">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76" s="23" t="str" cm="1">
        <f t="array" ref="T76">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76" s="23" t="str" cm="1">
        <f t="array" ref="U76">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76" s="23" t="str" cm="1">
        <f t="array" ref="V76">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76" s="23" t="str" cm="1">
        <f t="array" ref="W76">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76" s="23" t="str" cm="1">
        <f t="array" ref="X76">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77" spans="2:24" ht="15" customHeight="1" thickBot="1" x14ac:dyDescent="0.4">
      <c r="B77" s="328"/>
      <c r="C77" s="7">
        <v>4</v>
      </c>
      <c r="D77" s="59"/>
      <c r="E77" s="59"/>
      <c r="F77" s="59"/>
      <c r="G77" s="59"/>
      <c r="H77" s="23" t="str" cm="1">
        <f t="array" ref="H77">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77" s="23" t="str" cm="1">
        <f t="array" ref="I77">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77" s="23" t="str" cm="1">
        <f t="array" ref="J77">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77" s="23" t="str" cm="1">
        <f t="array" ref="K77">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77" s="59"/>
      <c r="M77" s="59"/>
      <c r="N77" s="59"/>
      <c r="O77" s="59"/>
      <c r="P77" s="59"/>
      <c r="Q77" s="23" t="str" cm="1">
        <f t="array" ref="Q77">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77" s="23" t="str" cm="1">
        <f t="array" ref="R77">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77" s="23" t="str" cm="1">
        <f t="array" ref="S77">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77" s="250" t="str" cm="1">
        <f t="array" ref="T77">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77" s="59"/>
      <c r="V77" s="59"/>
      <c r="W77" s="59"/>
      <c r="X77" s="59"/>
    </row>
    <row r="78" spans="2:24" ht="15" customHeight="1" thickBot="1" x14ac:dyDescent="0.4">
      <c r="B78" s="328"/>
      <c r="C78" s="7">
        <v>5</v>
      </c>
      <c r="D78" s="59"/>
      <c r="E78" s="59"/>
      <c r="F78" s="59"/>
      <c r="G78" s="59"/>
      <c r="H78" s="250" t="str" cm="1">
        <f t="array" ref="H78">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78" s="59"/>
      <c r="J78" s="250" t="str" cm="1">
        <f t="array" ref="J78">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78" s="59"/>
      <c r="L78" s="59"/>
      <c r="M78" s="59"/>
      <c r="N78" s="59"/>
      <c r="O78" s="59"/>
      <c r="P78" s="23" t="str" cm="1">
        <f t="array" ref="P78">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78" s="23" t="str" cm="1">
        <f t="array" ref="Q78">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78" s="233" t="str" cm="1">
        <f t="array" ref="R78">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78" s="59"/>
      <c r="T78" s="59"/>
      <c r="U78" s="59"/>
      <c r="V78" s="59"/>
      <c r="W78" s="59"/>
      <c r="X78" s="59"/>
    </row>
    <row r="79" spans="2:24" ht="15" customHeight="1" thickBot="1" x14ac:dyDescent="0.4">
      <c r="B79" s="328"/>
      <c r="C79" s="7">
        <v>6</v>
      </c>
      <c r="D79" s="59"/>
      <c r="E79" s="59"/>
      <c r="F79" s="59"/>
      <c r="G79" s="59"/>
      <c r="H79" s="23" t="str" cm="1">
        <f t="array" ref="H79">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79" s="23" t="str" cm="1">
        <f t="array" ref="I79">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79" s="59"/>
      <c r="K79" s="59"/>
      <c r="L79" s="59"/>
      <c r="M79" s="59"/>
      <c r="N79" s="23" t="str" cm="1">
        <f t="array" ref="N79">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79" s="59"/>
      <c r="P79" s="59"/>
      <c r="Q79" s="23" t="str" cm="1">
        <f t="array" ref="Q79">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79" s="23" t="str" cm="1">
        <f t="array" ref="R79">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79" s="59"/>
      <c r="T79" s="59"/>
      <c r="U79" s="59"/>
      <c r="V79" s="59"/>
      <c r="W79" s="59"/>
      <c r="X79" s="59"/>
    </row>
    <row r="80" spans="2:24" ht="15" customHeight="1" thickBot="1" x14ac:dyDescent="0.4">
      <c r="B80" s="328"/>
      <c r="C80" s="7">
        <v>7</v>
      </c>
      <c r="D80" s="59"/>
      <c r="E80" s="59"/>
      <c r="F80" s="59"/>
      <c r="G80" s="59"/>
      <c r="H80" s="59"/>
      <c r="I80" s="59"/>
      <c r="J80" s="59"/>
      <c r="K80" s="59"/>
      <c r="L80" s="23" t="str" cm="1">
        <f t="array" ref="L80">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80" s="23" t="str" cm="1">
        <f t="array" ref="M80">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80" s="59"/>
      <c r="O80" s="59"/>
      <c r="P80" s="59"/>
      <c r="Q80" s="23" t="str" cm="1">
        <f t="array" ref="Q80">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80" s="250" t="str" cm="1">
        <f t="array" ref="R80">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80" s="59"/>
      <c r="T80" s="59"/>
      <c r="U80" s="59"/>
      <c r="V80" s="59"/>
      <c r="W80" s="59"/>
      <c r="X80" s="59"/>
    </row>
    <row r="81" spans="2:24" ht="15" customHeight="1" thickBot="1" x14ac:dyDescent="0.4">
      <c r="B81" s="328"/>
      <c r="C81" s="7">
        <v>8</v>
      </c>
      <c r="D81" s="59"/>
      <c r="E81" s="247" t="str" cm="1">
        <f t="array" ref="E81">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81" s="247" t="str" cm="1">
        <f t="array" ref="F81">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81" s="247" t="str" cm="1">
        <f t="array" ref="G81">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81" s="59"/>
      <c r="I81" s="59"/>
      <c r="J81" s="59"/>
      <c r="K81" s="59"/>
      <c r="L81" s="59"/>
      <c r="M81" s="59"/>
      <c r="N81" s="59"/>
      <c r="O81" s="59"/>
      <c r="P81" s="59"/>
      <c r="Q81" s="59"/>
      <c r="R81" s="59"/>
      <c r="S81" s="59"/>
      <c r="T81" s="59"/>
      <c r="U81" s="59"/>
      <c r="V81" s="59"/>
      <c r="W81" s="59"/>
      <c r="X81" s="59"/>
    </row>
    <row r="82" spans="2:24" ht="15" customHeight="1" thickBot="1" x14ac:dyDescent="0.4">
      <c r="B82" s="328"/>
      <c r="C82" s="7">
        <v>9</v>
      </c>
      <c r="D82" s="249"/>
      <c r="E82" s="23" t="str" cm="1">
        <f t="array" ref="E82">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82" s="23" t="str" cm="1">
        <f t="array" ref="F82">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82" s="23" t="str" cm="1">
        <f t="array" ref="G82">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82" s="59"/>
      <c r="I82" s="59"/>
      <c r="J82" s="59"/>
      <c r="K82" s="59"/>
      <c r="L82" s="59"/>
      <c r="M82" s="59"/>
      <c r="N82" s="59"/>
      <c r="O82" s="59"/>
      <c r="P82" s="59"/>
      <c r="Q82" s="59"/>
      <c r="R82" s="59"/>
      <c r="S82" s="59"/>
      <c r="T82" s="59"/>
      <c r="U82" s="59"/>
      <c r="V82" s="59"/>
      <c r="W82" s="59"/>
      <c r="X82" s="59"/>
    </row>
    <row r="83" spans="2:24" ht="15" customHeight="1" thickBot="1" x14ac:dyDescent="0.4">
      <c r="B83" s="328"/>
      <c r="C83" s="7">
        <v>10</v>
      </c>
      <c r="D83" s="248" t="str" cm="1">
        <f t="array" ref="D83">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83" s="248" t="str" cm="1">
        <f t="array" ref="E83">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83" s="248" t="str" cm="1">
        <f t="array" ref="F83">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83" s="248" t="str" cm="1">
        <f t="array" ref="G83">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83" s="62"/>
      <c r="I83" s="62"/>
      <c r="J83" s="62"/>
      <c r="K83" s="62"/>
      <c r="L83" s="62"/>
      <c r="M83" s="62"/>
      <c r="N83" s="62"/>
      <c r="O83" s="62"/>
      <c r="P83" s="63" t="str" cm="1">
        <f t="array" ref="P83">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83" s="62"/>
      <c r="R83" s="62"/>
      <c r="S83" s="62"/>
      <c r="T83" s="62"/>
      <c r="U83" s="62"/>
      <c r="V83" s="62"/>
      <c r="W83" s="62"/>
      <c r="X83" s="62"/>
    </row>
    <row r="84" spans="2:24" ht="15" customHeight="1" thickBot="1" x14ac:dyDescent="0.4">
      <c r="B84" s="149"/>
      <c r="C84" s="8"/>
      <c r="D84" s="124"/>
      <c r="E84" s="124"/>
      <c r="F84" s="124"/>
      <c r="G84" s="124"/>
      <c r="H84" s="124"/>
      <c r="I84" s="124"/>
      <c r="J84" s="124"/>
      <c r="K84" s="124"/>
      <c r="L84" s="124"/>
      <c r="M84" s="124"/>
      <c r="N84" s="128"/>
      <c r="O84" s="128"/>
      <c r="P84" s="128"/>
      <c r="Q84" s="128"/>
      <c r="R84" s="128"/>
      <c r="S84" s="128"/>
      <c r="T84" s="128"/>
      <c r="U84" s="128"/>
      <c r="V84" s="128"/>
      <c r="W84" s="128"/>
      <c r="X84" s="128"/>
    </row>
    <row r="85" spans="2:24" ht="15" customHeight="1" thickBot="1" x14ac:dyDescent="0.4">
      <c r="B85" s="328" t="str">
        <f>IF('1. Introduction'!C16=0,"",'1. Introduction'!C16)</f>
        <v/>
      </c>
      <c r="C85" s="7">
        <v>1</v>
      </c>
      <c r="D85" s="55" t="str" cm="1">
        <f t="array" ref="D85">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85" s="55" t="str" cm="1">
        <f t="array" ref="E85">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85" s="56"/>
      <c r="G85" s="56"/>
      <c r="H85" s="56"/>
      <c r="I85" s="57"/>
      <c r="J85" s="56"/>
      <c r="K85" s="56"/>
      <c r="L85" s="56"/>
      <c r="M85" s="57"/>
      <c r="N85" s="58"/>
      <c r="O85" s="55" t="str" cm="1">
        <f t="array" ref="O85">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85" s="57"/>
      <c r="Q85" s="56"/>
      <c r="R85" s="56"/>
      <c r="S85" s="57"/>
      <c r="T85" s="57"/>
      <c r="U85" s="57"/>
      <c r="V85" s="57"/>
      <c r="W85" s="57"/>
      <c r="X85" s="56"/>
    </row>
    <row r="86" spans="2:24" ht="15" customHeight="1" thickBot="1" x14ac:dyDescent="0.4">
      <c r="B86" s="328"/>
      <c r="C86" s="7">
        <v>2</v>
      </c>
      <c r="D86" s="59"/>
      <c r="E86" s="60"/>
      <c r="F86" s="60"/>
      <c r="G86" s="59"/>
      <c r="H86" s="23" t="str" cm="1">
        <f t="array" ref="H86">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86" s="23" t="str" cm="1">
        <f t="array" ref="I86">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86" s="23" t="str" cm="1">
        <f t="array" ref="J86">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86" s="23" t="str" cm="1">
        <f t="array" ref="K86">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86" s="59"/>
      <c r="M86" s="59"/>
      <c r="N86" s="60"/>
      <c r="O86" s="60"/>
      <c r="P86" s="60"/>
      <c r="Q86" s="59"/>
      <c r="R86" s="59"/>
      <c r="S86" s="23" t="str" cm="1">
        <f t="array" ref="S86">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86" s="59"/>
      <c r="U86" s="59"/>
      <c r="V86" s="59"/>
      <c r="W86" s="59"/>
      <c r="X86" s="59"/>
    </row>
    <row r="87" spans="2:24" ht="15" customHeight="1" thickBot="1" x14ac:dyDescent="0.4">
      <c r="B87" s="328"/>
      <c r="C87" s="7">
        <v>3</v>
      </c>
      <c r="D87" s="59"/>
      <c r="E87" s="59"/>
      <c r="F87" s="59"/>
      <c r="G87" s="59"/>
      <c r="H87" s="23" t="str" cm="1">
        <f t="array" ref="H87">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87" s="23" t="str" cm="1">
        <f t="array" ref="I87">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87" s="23" t="str" cm="1">
        <f t="array" ref="J87">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87" s="23" t="str" cm="1">
        <f t="array" ref="K87">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87" s="23" t="str" cm="1">
        <f t="array" ref="L87">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87" s="23" t="str" cm="1">
        <f t="array" ref="M87">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87" s="59"/>
      <c r="O87" s="59"/>
      <c r="P87" s="59"/>
      <c r="Q87" s="23" t="str" cm="1">
        <f t="array" ref="Q87">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87" s="23" t="str" cm="1">
        <f t="array" ref="R87">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87" s="23" t="str" cm="1">
        <f t="array" ref="S87">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87" s="23" t="str" cm="1">
        <f t="array" ref="T87">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87" s="23" t="str" cm="1">
        <f t="array" ref="U87">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87" s="23" t="str" cm="1">
        <f t="array" ref="V87">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87" s="23" t="str" cm="1">
        <f t="array" ref="W87">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87" s="23" t="str" cm="1">
        <f t="array" ref="X87">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88" spans="2:24" ht="15" customHeight="1" thickBot="1" x14ac:dyDescent="0.4">
      <c r="B88" s="328"/>
      <c r="C88" s="7">
        <v>4</v>
      </c>
      <c r="D88" s="59"/>
      <c r="E88" s="59"/>
      <c r="F88" s="59"/>
      <c r="G88" s="59"/>
      <c r="H88" s="23" t="str" cm="1">
        <f t="array" ref="H88">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88" s="23" t="str" cm="1">
        <f t="array" ref="I88">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88" s="23" t="str" cm="1">
        <f t="array" ref="J88">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88" s="23" t="str" cm="1">
        <f t="array" ref="K88">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88" s="59"/>
      <c r="M88" s="59"/>
      <c r="N88" s="59"/>
      <c r="O88" s="59"/>
      <c r="P88" s="59"/>
      <c r="Q88" s="23" t="str" cm="1">
        <f t="array" ref="Q88">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88" s="23" t="str" cm="1">
        <f t="array" ref="R88">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88" s="23" t="str" cm="1">
        <f t="array" ref="S88">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88" s="250" t="str" cm="1">
        <f t="array" ref="T88">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88" s="59"/>
      <c r="V88" s="59"/>
      <c r="W88" s="59"/>
      <c r="X88" s="59"/>
    </row>
    <row r="89" spans="2:24" ht="15" customHeight="1" thickBot="1" x14ac:dyDescent="0.4">
      <c r="B89" s="328"/>
      <c r="C89" s="7">
        <v>5</v>
      </c>
      <c r="D89" s="59"/>
      <c r="E89" s="59"/>
      <c r="F89" s="59"/>
      <c r="G89" s="59"/>
      <c r="H89" s="250" t="str" cm="1">
        <f t="array" ref="H89">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89" s="59"/>
      <c r="J89" s="250" t="str" cm="1">
        <f t="array" ref="J89">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89" s="59"/>
      <c r="L89" s="59"/>
      <c r="M89" s="59"/>
      <c r="N89" s="59"/>
      <c r="O89" s="59"/>
      <c r="P89" s="23" t="str" cm="1">
        <f t="array" ref="P89">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89" s="23" t="str" cm="1">
        <f t="array" ref="Q89">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89" s="233" t="str" cm="1">
        <f t="array" ref="R89">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89" s="59"/>
      <c r="T89" s="59"/>
      <c r="U89" s="59"/>
      <c r="V89" s="59"/>
      <c r="W89" s="59"/>
      <c r="X89" s="59"/>
    </row>
    <row r="90" spans="2:24" ht="15" customHeight="1" thickBot="1" x14ac:dyDescent="0.4">
      <c r="B90" s="328"/>
      <c r="C90" s="7">
        <v>6</v>
      </c>
      <c r="D90" s="59"/>
      <c r="E90" s="59"/>
      <c r="F90" s="59"/>
      <c r="G90" s="59"/>
      <c r="H90" s="23" t="str" cm="1">
        <f t="array" ref="H90">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90" s="23" t="str" cm="1">
        <f t="array" ref="I90">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90" s="59"/>
      <c r="K90" s="59"/>
      <c r="L90" s="59"/>
      <c r="M90" s="59"/>
      <c r="N90" s="23" t="str" cm="1">
        <f t="array" ref="N90">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90" s="59"/>
      <c r="P90" s="59"/>
      <c r="Q90" s="23" t="str" cm="1">
        <f t="array" ref="Q90">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90" s="23" t="str" cm="1">
        <f t="array" ref="R90">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90" s="59"/>
      <c r="T90" s="59"/>
      <c r="U90" s="59"/>
      <c r="V90" s="59"/>
      <c r="W90" s="59"/>
      <c r="X90" s="59"/>
    </row>
    <row r="91" spans="2:24" ht="15" customHeight="1" thickBot="1" x14ac:dyDescent="0.4">
      <c r="B91" s="328"/>
      <c r="C91" s="7">
        <v>7</v>
      </c>
      <c r="D91" s="59"/>
      <c r="E91" s="59"/>
      <c r="F91" s="59"/>
      <c r="G91" s="59"/>
      <c r="H91" s="59"/>
      <c r="I91" s="59"/>
      <c r="J91" s="59"/>
      <c r="K91" s="59"/>
      <c r="L91" s="23" t="str" cm="1">
        <f t="array" ref="L91">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91" s="23" t="str" cm="1">
        <f t="array" ref="M91">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91" s="59"/>
      <c r="O91" s="59"/>
      <c r="P91" s="59"/>
      <c r="Q91" s="23" t="str" cm="1">
        <f t="array" ref="Q91">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91" s="250" t="str" cm="1">
        <f t="array" ref="R91">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91" s="59"/>
      <c r="T91" s="59"/>
      <c r="U91" s="59"/>
      <c r="V91" s="59"/>
      <c r="W91" s="59"/>
      <c r="X91" s="59"/>
    </row>
    <row r="92" spans="2:24" ht="15" customHeight="1" thickBot="1" x14ac:dyDescent="0.4">
      <c r="B92" s="328"/>
      <c r="C92" s="7">
        <v>8</v>
      </c>
      <c r="D92" s="59"/>
      <c r="E92" s="247" t="str" cm="1">
        <f t="array" ref="E92">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92" s="247" t="str" cm="1">
        <f t="array" ref="F92">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92" s="247" t="str" cm="1">
        <f t="array" ref="G92">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92" s="59"/>
      <c r="I92" s="59"/>
      <c r="J92" s="59"/>
      <c r="K92" s="59"/>
      <c r="L92" s="59"/>
      <c r="M92" s="59"/>
      <c r="N92" s="59"/>
      <c r="O92" s="59"/>
      <c r="P92" s="59"/>
      <c r="Q92" s="59"/>
      <c r="R92" s="59"/>
      <c r="S92" s="59"/>
      <c r="T92" s="59"/>
      <c r="U92" s="59"/>
      <c r="V92" s="59"/>
      <c r="W92" s="59"/>
      <c r="X92" s="59"/>
    </row>
    <row r="93" spans="2:24" ht="15" customHeight="1" thickBot="1" x14ac:dyDescent="0.4">
      <c r="B93" s="328"/>
      <c r="C93" s="7">
        <v>9</v>
      </c>
      <c r="D93" s="249"/>
      <c r="E93" s="23" t="str" cm="1">
        <f t="array" ref="E93">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93" s="23" t="str" cm="1">
        <f t="array" ref="F93">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93" s="23" t="str" cm="1">
        <f t="array" ref="G93">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93" s="59"/>
      <c r="I93" s="59"/>
      <c r="J93" s="59"/>
      <c r="K93" s="59"/>
      <c r="L93" s="59"/>
      <c r="M93" s="59"/>
      <c r="N93" s="59"/>
      <c r="O93" s="59"/>
      <c r="P93" s="59"/>
      <c r="Q93" s="59"/>
      <c r="R93" s="59"/>
      <c r="S93" s="59"/>
      <c r="T93" s="59"/>
      <c r="U93" s="59"/>
      <c r="V93" s="59"/>
      <c r="W93" s="59"/>
      <c r="X93" s="59"/>
    </row>
    <row r="94" spans="2:24" ht="15" customHeight="1" thickBot="1" x14ac:dyDescent="0.4">
      <c r="B94" s="328"/>
      <c r="C94" s="7">
        <v>10</v>
      </c>
      <c r="D94" s="248" t="str" cm="1">
        <f t="array" ref="D94">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94" s="248" t="str" cm="1">
        <f t="array" ref="E94">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94" s="248" t="str" cm="1">
        <f t="array" ref="F94">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94" s="248" t="str" cm="1">
        <f t="array" ref="G94">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94" s="62"/>
      <c r="I94" s="62"/>
      <c r="J94" s="62"/>
      <c r="K94" s="62"/>
      <c r="L94" s="62"/>
      <c r="M94" s="62"/>
      <c r="N94" s="62"/>
      <c r="O94" s="62"/>
      <c r="P94" s="63" t="str" cm="1">
        <f t="array" ref="P94">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94" s="62"/>
      <c r="R94" s="62"/>
      <c r="S94" s="62"/>
      <c r="T94" s="62"/>
      <c r="U94" s="62"/>
      <c r="V94" s="62"/>
      <c r="W94" s="62"/>
      <c r="X94" s="62"/>
    </row>
    <row r="95" spans="2:24" ht="15" customHeight="1" thickBot="1" x14ac:dyDescent="0.4">
      <c r="B95" s="149"/>
      <c r="C95" s="8"/>
      <c r="D95" s="124"/>
      <c r="E95" s="124"/>
      <c r="F95" s="124"/>
      <c r="G95" s="124"/>
      <c r="H95" s="124"/>
      <c r="I95" s="124"/>
      <c r="J95" s="124"/>
      <c r="K95" s="124"/>
      <c r="L95" s="124"/>
      <c r="M95" s="124"/>
      <c r="N95" s="128"/>
      <c r="O95" s="128"/>
      <c r="P95" s="128"/>
      <c r="Q95" s="128"/>
      <c r="R95" s="128"/>
      <c r="S95" s="128"/>
      <c r="T95" s="128"/>
      <c r="U95" s="128"/>
      <c r="V95" s="128"/>
      <c r="W95" s="128"/>
      <c r="X95" s="128"/>
    </row>
    <row r="96" spans="2:24" ht="15" customHeight="1" thickBot="1" x14ac:dyDescent="0.4">
      <c r="B96" s="328" t="str">
        <f>IF('1. Introduction'!C17=0,"",'1. Introduction'!C17)</f>
        <v/>
      </c>
      <c r="C96" s="7">
        <v>1</v>
      </c>
      <c r="D96" s="55" t="str" cm="1">
        <f t="array" ref="D96">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96" s="55" t="str" cm="1">
        <f t="array" ref="E96">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96" s="56"/>
      <c r="G96" s="56"/>
      <c r="H96" s="56"/>
      <c r="I96" s="57"/>
      <c r="J96" s="56"/>
      <c r="K96" s="56"/>
      <c r="L96" s="56"/>
      <c r="M96" s="57"/>
      <c r="N96" s="58"/>
      <c r="O96" s="55" t="str" cm="1">
        <f t="array" ref="O96">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96" s="57"/>
      <c r="Q96" s="56"/>
      <c r="R96" s="56"/>
      <c r="S96" s="57"/>
      <c r="T96" s="57"/>
      <c r="U96" s="57"/>
      <c r="V96" s="57"/>
      <c r="W96" s="57"/>
      <c r="X96" s="56"/>
    </row>
    <row r="97" spans="2:24" ht="15" customHeight="1" thickBot="1" x14ac:dyDescent="0.4">
      <c r="B97" s="328"/>
      <c r="C97" s="7">
        <v>2</v>
      </c>
      <c r="D97" s="59"/>
      <c r="E97" s="60"/>
      <c r="F97" s="60"/>
      <c r="G97" s="59"/>
      <c r="H97" s="23" t="str" cm="1">
        <f t="array" ref="H97">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97" s="23" t="str" cm="1">
        <f t="array" ref="I97">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97" s="23" t="str" cm="1">
        <f t="array" ref="J97">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97" s="23" t="str" cm="1">
        <f t="array" ref="K97">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97" s="59"/>
      <c r="M97" s="59"/>
      <c r="N97" s="60"/>
      <c r="O97" s="60"/>
      <c r="P97" s="60"/>
      <c r="Q97" s="59"/>
      <c r="R97" s="59"/>
      <c r="S97" s="23" t="str" cm="1">
        <f t="array" ref="S97">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97" s="59"/>
      <c r="U97" s="59"/>
      <c r="V97" s="59"/>
      <c r="W97" s="59"/>
      <c r="X97" s="59"/>
    </row>
    <row r="98" spans="2:24" ht="15" customHeight="1" thickBot="1" x14ac:dyDescent="0.4">
      <c r="B98" s="328"/>
      <c r="C98" s="7">
        <v>3</v>
      </c>
      <c r="D98" s="59"/>
      <c r="E98" s="59"/>
      <c r="F98" s="59"/>
      <c r="G98" s="59"/>
      <c r="H98" s="23" t="str" cm="1">
        <f t="array" ref="H98">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98" s="23" t="str" cm="1">
        <f t="array" ref="I98">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98" s="23" t="str" cm="1">
        <f t="array" ref="J98">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98" s="23" t="str" cm="1">
        <f t="array" ref="K98">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98" s="23" t="str" cm="1">
        <f t="array" ref="L98">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98" s="23" t="str" cm="1">
        <f t="array" ref="M98">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98" s="59"/>
      <c r="O98" s="59"/>
      <c r="P98" s="59"/>
      <c r="Q98" s="23" t="str" cm="1">
        <f t="array" ref="Q98">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98" s="23" t="str" cm="1">
        <f t="array" ref="R98">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98" s="23" t="str" cm="1">
        <f t="array" ref="S98">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98" s="23" t="str" cm="1">
        <f t="array" ref="T98">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98" s="23" t="str" cm="1">
        <f t="array" ref="U98">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98" s="23" t="str" cm="1">
        <f t="array" ref="V98">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98" s="23" t="str" cm="1">
        <f t="array" ref="W98">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98" s="23" t="str" cm="1">
        <f t="array" ref="X98">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99" spans="2:24" ht="15" customHeight="1" thickBot="1" x14ac:dyDescent="0.4">
      <c r="B99" s="328"/>
      <c r="C99" s="7">
        <v>4</v>
      </c>
      <c r="D99" s="59"/>
      <c r="E99" s="59"/>
      <c r="F99" s="59"/>
      <c r="G99" s="59"/>
      <c r="H99" s="23" t="str" cm="1">
        <f t="array" ref="H99">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99" s="23" t="str" cm="1">
        <f t="array" ref="I99">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99" s="23" t="str" cm="1">
        <f t="array" ref="J99">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99" s="23" t="str" cm="1">
        <f t="array" ref="K99">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99" s="59"/>
      <c r="M99" s="59"/>
      <c r="N99" s="59"/>
      <c r="O99" s="59"/>
      <c r="P99" s="59"/>
      <c r="Q99" s="23" t="str" cm="1">
        <f t="array" ref="Q99">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99" s="23" t="str" cm="1">
        <f t="array" ref="R99">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99" s="23" t="str" cm="1">
        <f t="array" ref="S99">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99" s="250" t="str" cm="1">
        <f t="array" ref="T99">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99" s="59"/>
      <c r="V99" s="59"/>
      <c r="W99" s="59"/>
      <c r="X99" s="59"/>
    </row>
    <row r="100" spans="2:24" ht="15" customHeight="1" thickBot="1" x14ac:dyDescent="0.4">
      <c r="B100" s="328"/>
      <c r="C100" s="7">
        <v>5</v>
      </c>
      <c r="D100" s="59"/>
      <c r="E100" s="59"/>
      <c r="F100" s="59"/>
      <c r="G100" s="59"/>
      <c r="H100" s="250" t="str" cm="1">
        <f t="array" ref="H100">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00" s="59"/>
      <c r="J100" s="250" t="str" cm="1">
        <f t="array" ref="J100">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00" s="59"/>
      <c r="L100" s="59"/>
      <c r="M100" s="59"/>
      <c r="N100" s="59"/>
      <c r="O100" s="59"/>
      <c r="P100" s="23" t="str" cm="1">
        <f t="array" ref="P100">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00" s="23" t="str" cm="1">
        <f t="array" ref="Q100">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00" s="233" t="str" cm="1">
        <f t="array" ref="R100">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00" s="59"/>
      <c r="T100" s="59"/>
      <c r="U100" s="59"/>
      <c r="V100" s="59"/>
      <c r="W100" s="59"/>
      <c r="X100" s="59"/>
    </row>
    <row r="101" spans="2:24" ht="15" customHeight="1" thickBot="1" x14ac:dyDescent="0.4">
      <c r="B101" s="328"/>
      <c r="C101" s="7">
        <v>6</v>
      </c>
      <c r="D101" s="59"/>
      <c r="E101" s="59"/>
      <c r="F101" s="59"/>
      <c r="G101" s="59"/>
      <c r="H101" s="23" t="str" cm="1">
        <f t="array" ref="H101">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01" s="23" t="str" cm="1">
        <f t="array" ref="I101">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01" s="59"/>
      <c r="K101" s="59"/>
      <c r="L101" s="59"/>
      <c r="M101" s="59"/>
      <c r="N101" s="23" t="str" cm="1">
        <f t="array" ref="N101">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01" s="59"/>
      <c r="P101" s="59"/>
      <c r="Q101" s="23" t="str" cm="1">
        <f t="array" ref="Q101">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01" s="23" t="str" cm="1">
        <f t="array" ref="R101">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01" s="59"/>
      <c r="T101" s="59"/>
      <c r="U101" s="59"/>
      <c r="V101" s="59"/>
      <c r="W101" s="59"/>
      <c r="X101" s="59"/>
    </row>
    <row r="102" spans="2:24" ht="15" customHeight="1" thickBot="1" x14ac:dyDescent="0.4">
      <c r="B102" s="328"/>
      <c r="C102" s="7">
        <v>7</v>
      </c>
      <c r="D102" s="59"/>
      <c r="E102" s="59"/>
      <c r="F102" s="59"/>
      <c r="G102" s="59"/>
      <c r="H102" s="59"/>
      <c r="I102" s="59"/>
      <c r="J102" s="59"/>
      <c r="K102" s="59"/>
      <c r="L102" s="23" t="str" cm="1">
        <f t="array" ref="L102">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02" s="23" t="str" cm="1">
        <f t="array" ref="M102">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02" s="59"/>
      <c r="O102" s="59"/>
      <c r="P102" s="59"/>
      <c r="Q102" s="23" t="str" cm="1">
        <f t="array" ref="Q102">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02" s="250" t="str" cm="1">
        <f t="array" ref="R102">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02" s="59"/>
      <c r="T102" s="59"/>
      <c r="U102" s="59"/>
      <c r="V102" s="59"/>
      <c r="W102" s="59"/>
      <c r="X102" s="59"/>
    </row>
    <row r="103" spans="2:24" ht="15" customHeight="1" thickBot="1" x14ac:dyDescent="0.4">
      <c r="B103" s="328"/>
      <c r="C103" s="7">
        <v>8</v>
      </c>
      <c r="D103" s="59"/>
      <c r="E103" s="247" t="str" cm="1">
        <f t="array" ref="E103">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03" s="247" t="str" cm="1">
        <f t="array" ref="F103">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03" s="247" t="str" cm="1">
        <f t="array" ref="G103">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03" s="59"/>
      <c r="I103" s="59"/>
      <c r="J103" s="59"/>
      <c r="K103" s="59"/>
      <c r="L103" s="59"/>
      <c r="M103" s="59"/>
      <c r="N103" s="59"/>
      <c r="O103" s="59"/>
      <c r="P103" s="59"/>
      <c r="Q103" s="59"/>
      <c r="R103" s="59"/>
      <c r="S103" s="59"/>
      <c r="T103" s="59"/>
      <c r="U103" s="59"/>
      <c r="V103" s="59"/>
      <c r="W103" s="59"/>
      <c r="X103" s="59"/>
    </row>
    <row r="104" spans="2:24" ht="15" customHeight="1" thickBot="1" x14ac:dyDescent="0.4">
      <c r="B104" s="328"/>
      <c r="C104" s="7">
        <v>9</v>
      </c>
      <c r="D104" s="249"/>
      <c r="E104" s="23" t="str" cm="1">
        <f t="array" ref="E104">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04" s="23" t="str" cm="1">
        <f t="array" ref="F104">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04" s="23" t="str" cm="1">
        <f t="array" ref="G104">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04" s="59"/>
      <c r="I104" s="59"/>
      <c r="J104" s="59"/>
      <c r="K104" s="59"/>
      <c r="L104" s="59"/>
      <c r="M104" s="59"/>
      <c r="N104" s="59"/>
      <c r="O104" s="59"/>
      <c r="P104" s="59"/>
      <c r="Q104" s="59"/>
      <c r="R104" s="59"/>
      <c r="S104" s="59"/>
      <c r="T104" s="59"/>
      <c r="U104" s="59"/>
      <c r="V104" s="59"/>
      <c r="W104" s="59"/>
      <c r="X104" s="59"/>
    </row>
    <row r="105" spans="2:24" ht="15" customHeight="1" thickBot="1" x14ac:dyDescent="0.4">
      <c r="B105" s="328"/>
      <c r="C105" s="7">
        <v>10</v>
      </c>
      <c r="D105" s="248" t="str" cm="1">
        <f t="array" ref="D105">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05" s="248" t="str" cm="1">
        <f t="array" ref="E105">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05" s="248" t="str" cm="1">
        <f t="array" ref="F105">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05" s="248" t="str" cm="1">
        <f t="array" ref="G105">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05" s="62"/>
      <c r="I105" s="62"/>
      <c r="J105" s="62"/>
      <c r="K105" s="62"/>
      <c r="L105" s="62"/>
      <c r="M105" s="62"/>
      <c r="N105" s="62"/>
      <c r="O105" s="62"/>
      <c r="P105" s="63" t="str" cm="1">
        <f t="array" ref="P105">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05" s="62"/>
      <c r="R105" s="62"/>
      <c r="S105" s="62"/>
      <c r="T105" s="62"/>
      <c r="U105" s="62"/>
      <c r="V105" s="62"/>
      <c r="W105" s="62"/>
      <c r="X105" s="62"/>
    </row>
    <row r="106" spans="2:24" ht="15" customHeight="1" thickBot="1" x14ac:dyDescent="0.4">
      <c r="B106" s="149"/>
      <c r="C106" s="8"/>
      <c r="D106" s="124"/>
      <c r="E106" s="124"/>
      <c r="F106" s="124"/>
      <c r="G106" s="124"/>
      <c r="H106" s="124"/>
      <c r="I106" s="124"/>
      <c r="J106" s="124"/>
      <c r="K106" s="124"/>
      <c r="L106" s="124"/>
      <c r="M106" s="124"/>
      <c r="N106" s="128"/>
      <c r="O106" s="128"/>
      <c r="P106" s="128"/>
      <c r="Q106" s="128"/>
      <c r="R106" s="128"/>
      <c r="S106" s="128"/>
      <c r="T106" s="128"/>
      <c r="U106" s="128"/>
      <c r="V106" s="128"/>
      <c r="W106" s="128"/>
      <c r="X106" s="128"/>
    </row>
    <row r="107" spans="2:24" ht="15" customHeight="1" thickBot="1" x14ac:dyDescent="0.4">
      <c r="B107" s="328" t="str">
        <f>IF('1. Introduction'!C18=0,"",'1. Introduction'!C18)</f>
        <v/>
      </c>
      <c r="C107" s="7">
        <v>1</v>
      </c>
      <c r="D107" s="55" t="str" cm="1">
        <f t="array" ref="D107">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07" s="55" t="str" cm="1">
        <f t="array" ref="E107">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07" s="56"/>
      <c r="G107" s="56"/>
      <c r="H107" s="56"/>
      <c r="I107" s="57"/>
      <c r="J107" s="56"/>
      <c r="K107" s="56"/>
      <c r="L107" s="56"/>
      <c r="M107" s="57"/>
      <c r="N107" s="58"/>
      <c r="O107" s="55" t="str" cm="1">
        <f t="array" ref="O107">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07" s="57"/>
      <c r="Q107" s="56"/>
      <c r="R107" s="56"/>
      <c r="S107" s="57"/>
      <c r="T107" s="57"/>
      <c r="U107" s="57"/>
      <c r="V107" s="57"/>
      <c r="W107" s="57"/>
      <c r="X107" s="56"/>
    </row>
    <row r="108" spans="2:24" ht="15" customHeight="1" thickBot="1" x14ac:dyDescent="0.4">
      <c r="B108" s="328"/>
      <c r="C108" s="7">
        <v>2</v>
      </c>
      <c r="D108" s="59"/>
      <c r="E108" s="60"/>
      <c r="F108" s="60"/>
      <c r="G108" s="59"/>
      <c r="H108" s="23" t="str" cm="1">
        <f t="array" ref="H108">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08" s="23" t="str" cm="1">
        <f t="array" ref="I108">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08" s="23" t="str" cm="1">
        <f t="array" ref="J108">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08" s="23" t="str" cm="1">
        <f t="array" ref="K108">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08" s="59"/>
      <c r="M108" s="59"/>
      <c r="N108" s="60"/>
      <c r="O108" s="60"/>
      <c r="P108" s="60"/>
      <c r="Q108" s="59"/>
      <c r="R108" s="59"/>
      <c r="S108" s="23" t="str" cm="1">
        <f t="array" ref="S108">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08" s="59"/>
      <c r="U108" s="59"/>
      <c r="V108" s="59"/>
      <c r="W108" s="59"/>
      <c r="X108" s="59"/>
    </row>
    <row r="109" spans="2:24" ht="15" customHeight="1" thickBot="1" x14ac:dyDescent="0.4">
      <c r="B109" s="328"/>
      <c r="C109" s="7">
        <v>3</v>
      </c>
      <c r="D109" s="59"/>
      <c r="E109" s="59"/>
      <c r="F109" s="59"/>
      <c r="G109" s="59"/>
      <c r="H109" s="23" t="str" cm="1">
        <f t="array" ref="H109">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09" s="23" t="str" cm="1">
        <f t="array" ref="I109">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09" s="23" t="str" cm="1">
        <f t="array" ref="J109">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09" s="23" t="str" cm="1">
        <f t="array" ref="K109">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09" s="23" t="str" cm="1">
        <f t="array" ref="L109">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09" s="23" t="str" cm="1">
        <f t="array" ref="M109">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09" s="59"/>
      <c r="O109" s="59"/>
      <c r="P109" s="59"/>
      <c r="Q109" s="23" t="str" cm="1">
        <f t="array" ref="Q109">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09" s="23" t="str" cm="1">
        <f t="array" ref="R109">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09" s="23" t="str" cm="1">
        <f t="array" ref="S109">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09" s="23" t="str" cm="1">
        <f t="array" ref="T109">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09" s="23" t="str" cm="1">
        <f t="array" ref="U109">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09" s="23" t="str" cm="1">
        <f t="array" ref="V109">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09" s="23" t="str" cm="1">
        <f t="array" ref="W109">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09" s="23" t="str" cm="1">
        <f t="array" ref="X109">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10" spans="2:24" ht="15" customHeight="1" thickBot="1" x14ac:dyDescent="0.4">
      <c r="B110" s="328"/>
      <c r="C110" s="7">
        <v>4</v>
      </c>
      <c r="D110" s="59"/>
      <c r="E110" s="59"/>
      <c r="F110" s="59"/>
      <c r="G110" s="59"/>
      <c r="H110" s="23" t="str" cm="1">
        <f t="array" ref="H110">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10" s="23" t="str" cm="1">
        <f t="array" ref="I110">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10" s="23" t="str" cm="1">
        <f t="array" ref="J110">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10" s="23" t="str" cm="1">
        <f t="array" ref="K110">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10" s="59"/>
      <c r="M110" s="59"/>
      <c r="N110" s="59"/>
      <c r="O110" s="59"/>
      <c r="P110" s="59"/>
      <c r="Q110" s="23" t="str" cm="1">
        <f t="array" ref="Q110">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10" s="23" t="str" cm="1">
        <f t="array" ref="R110">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10" s="23" t="str" cm="1">
        <f t="array" ref="S110">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10" s="250" t="str" cm="1">
        <f t="array" ref="T110">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10" s="59"/>
      <c r="V110" s="59"/>
      <c r="W110" s="59"/>
      <c r="X110" s="59"/>
    </row>
    <row r="111" spans="2:24" ht="15" customHeight="1" thickBot="1" x14ac:dyDescent="0.4">
      <c r="B111" s="328"/>
      <c r="C111" s="7">
        <v>5</v>
      </c>
      <c r="D111" s="59"/>
      <c r="E111" s="59"/>
      <c r="F111" s="59"/>
      <c r="G111" s="59"/>
      <c r="H111" s="250" t="str" cm="1">
        <f t="array" ref="H111">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11" s="59"/>
      <c r="J111" s="250" t="str" cm="1">
        <f t="array" ref="J111">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11" s="59"/>
      <c r="L111" s="59"/>
      <c r="M111" s="59"/>
      <c r="N111" s="59"/>
      <c r="O111" s="59"/>
      <c r="P111" s="23" t="str" cm="1">
        <f t="array" ref="P111">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11" s="23" t="str" cm="1">
        <f t="array" ref="Q111">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11" s="233" t="str" cm="1">
        <f t="array" ref="R111">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11" s="59"/>
      <c r="T111" s="59"/>
      <c r="U111" s="59"/>
      <c r="V111" s="59"/>
      <c r="W111" s="59"/>
      <c r="X111" s="59"/>
    </row>
    <row r="112" spans="2:24" ht="15" customHeight="1" thickBot="1" x14ac:dyDescent="0.4">
      <c r="B112" s="328"/>
      <c r="C112" s="7">
        <v>6</v>
      </c>
      <c r="D112" s="59"/>
      <c r="E112" s="59"/>
      <c r="F112" s="59"/>
      <c r="G112" s="59"/>
      <c r="H112" s="23" t="str" cm="1">
        <f t="array" ref="H112">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12" s="23" t="str" cm="1">
        <f t="array" ref="I112">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12" s="59"/>
      <c r="K112" s="59"/>
      <c r="L112" s="59"/>
      <c r="M112" s="59"/>
      <c r="N112" s="23" t="str" cm="1">
        <f t="array" ref="N112">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12" s="59"/>
      <c r="P112" s="59"/>
      <c r="Q112" s="23" t="str" cm="1">
        <f t="array" ref="Q112">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12" s="23" t="str" cm="1">
        <f t="array" ref="R112">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12" s="59"/>
      <c r="T112" s="59"/>
      <c r="U112" s="59"/>
      <c r="V112" s="59"/>
      <c r="W112" s="59"/>
      <c r="X112" s="59"/>
    </row>
    <row r="113" spans="2:24" ht="15" customHeight="1" thickBot="1" x14ac:dyDescent="0.4">
      <c r="B113" s="328"/>
      <c r="C113" s="7">
        <v>7</v>
      </c>
      <c r="D113" s="59"/>
      <c r="E113" s="59"/>
      <c r="F113" s="59"/>
      <c r="G113" s="59"/>
      <c r="H113" s="59"/>
      <c r="I113" s="59"/>
      <c r="J113" s="59"/>
      <c r="K113" s="59"/>
      <c r="L113" s="23" t="str" cm="1">
        <f t="array" ref="L113">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13" s="23" t="str" cm="1">
        <f t="array" ref="M113">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13" s="59"/>
      <c r="O113" s="59"/>
      <c r="P113" s="59"/>
      <c r="Q113" s="23" t="str" cm="1">
        <f t="array" ref="Q113">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13" s="250" t="str" cm="1">
        <f t="array" ref="R113">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13" s="59"/>
      <c r="T113" s="59"/>
      <c r="U113" s="59"/>
      <c r="V113" s="59"/>
      <c r="W113" s="59"/>
      <c r="X113" s="59"/>
    </row>
    <row r="114" spans="2:24" ht="15" customHeight="1" thickBot="1" x14ac:dyDescent="0.4">
      <c r="B114" s="328"/>
      <c r="C114" s="7">
        <v>8</v>
      </c>
      <c r="D114" s="59"/>
      <c r="E114" s="247" t="str" cm="1">
        <f t="array" ref="E114">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14" s="247" t="str" cm="1">
        <f t="array" ref="F114">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14" s="247" t="str" cm="1">
        <f t="array" ref="G114">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14" s="59"/>
      <c r="I114" s="59"/>
      <c r="J114" s="59"/>
      <c r="K114" s="59"/>
      <c r="L114" s="59"/>
      <c r="M114" s="59"/>
      <c r="N114" s="59"/>
      <c r="O114" s="59"/>
      <c r="P114" s="59"/>
      <c r="Q114" s="59"/>
      <c r="R114" s="59"/>
      <c r="S114" s="59"/>
      <c r="T114" s="59"/>
      <c r="U114" s="59"/>
      <c r="V114" s="59"/>
      <c r="W114" s="59"/>
      <c r="X114" s="59"/>
    </row>
    <row r="115" spans="2:24" ht="15" customHeight="1" thickBot="1" x14ac:dyDescent="0.4">
      <c r="B115" s="328"/>
      <c r="C115" s="7">
        <v>9</v>
      </c>
      <c r="D115" s="249"/>
      <c r="E115" s="23" t="str" cm="1">
        <f t="array" ref="E115">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15" s="23" t="str" cm="1">
        <f t="array" ref="F115">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15" s="23" t="str" cm="1">
        <f t="array" ref="G115">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15" s="59"/>
      <c r="I115" s="59"/>
      <c r="J115" s="59"/>
      <c r="K115" s="59"/>
      <c r="L115" s="59"/>
      <c r="M115" s="59"/>
      <c r="N115" s="59"/>
      <c r="O115" s="59"/>
      <c r="P115" s="59"/>
      <c r="Q115" s="59"/>
      <c r="R115" s="59"/>
      <c r="S115" s="59"/>
      <c r="T115" s="59"/>
      <c r="U115" s="59"/>
      <c r="V115" s="59"/>
      <c r="W115" s="59"/>
      <c r="X115" s="59"/>
    </row>
    <row r="116" spans="2:24" ht="15" customHeight="1" thickBot="1" x14ac:dyDescent="0.4">
      <c r="B116" s="328"/>
      <c r="C116" s="7">
        <v>10</v>
      </c>
      <c r="D116" s="248" t="str" cm="1">
        <f t="array" ref="D116">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16" s="248" t="str" cm="1">
        <f t="array" ref="E116">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16" s="248" t="str" cm="1">
        <f t="array" ref="F116">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16" s="248" t="str" cm="1">
        <f t="array" ref="G116">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16" s="62"/>
      <c r="I116" s="62"/>
      <c r="J116" s="62"/>
      <c r="K116" s="62"/>
      <c r="L116" s="62"/>
      <c r="M116" s="62"/>
      <c r="N116" s="62"/>
      <c r="O116" s="62"/>
      <c r="P116" s="63" t="str" cm="1">
        <f t="array" ref="P116">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16" s="62"/>
      <c r="R116" s="62"/>
      <c r="S116" s="62"/>
      <c r="T116" s="62"/>
      <c r="U116" s="62"/>
      <c r="V116" s="62"/>
      <c r="W116" s="62"/>
      <c r="X116" s="62"/>
    </row>
    <row r="117" spans="2:24" ht="15" customHeight="1" thickBot="1" x14ac:dyDescent="0.4">
      <c r="B117" s="149"/>
      <c r="C117" s="8"/>
      <c r="D117" s="124"/>
      <c r="E117" s="124"/>
      <c r="F117" s="124"/>
      <c r="G117" s="124"/>
      <c r="H117" s="124"/>
      <c r="I117" s="124"/>
      <c r="J117" s="124"/>
      <c r="K117" s="124"/>
      <c r="L117" s="124"/>
      <c r="M117" s="124"/>
      <c r="N117" s="128"/>
      <c r="O117" s="128"/>
      <c r="P117" s="128"/>
      <c r="Q117" s="128"/>
      <c r="R117" s="128"/>
      <c r="S117" s="128"/>
      <c r="T117" s="128"/>
      <c r="U117" s="128"/>
      <c r="V117" s="128"/>
      <c r="W117" s="128"/>
      <c r="X117" s="128"/>
    </row>
    <row r="118" spans="2:24" ht="15" customHeight="1" thickBot="1" x14ac:dyDescent="0.4">
      <c r="B118" s="328" t="str">
        <f>IF('1. Introduction'!C19=0,"",'1. Introduction'!C19)</f>
        <v/>
      </c>
      <c r="C118" s="7">
        <v>1</v>
      </c>
      <c r="D118" s="55" t="str" cm="1">
        <f t="array" ref="D118">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18" s="55" t="str" cm="1">
        <f t="array" ref="E118">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18" s="56"/>
      <c r="G118" s="56"/>
      <c r="H118" s="56"/>
      <c r="I118" s="57"/>
      <c r="J118" s="56"/>
      <c r="K118" s="56"/>
      <c r="L118" s="56"/>
      <c r="M118" s="57"/>
      <c r="N118" s="58"/>
      <c r="O118" s="55" t="str" cm="1">
        <f t="array" ref="O118">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18" s="57"/>
      <c r="Q118" s="56"/>
      <c r="R118" s="56"/>
      <c r="S118" s="57"/>
      <c r="T118" s="57"/>
      <c r="U118" s="57"/>
      <c r="V118" s="57"/>
      <c r="W118" s="57"/>
      <c r="X118" s="56"/>
    </row>
    <row r="119" spans="2:24" ht="15" customHeight="1" thickBot="1" x14ac:dyDescent="0.4">
      <c r="B119" s="328"/>
      <c r="C119" s="7">
        <v>2</v>
      </c>
      <c r="D119" s="59"/>
      <c r="E119" s="60"/>
      <c r="F119" s="60"/>
      <c r="G119" s="59"/>
      <c r="H119" s="23" t="str" cm="1">
        <f t="array" ref="H119">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19" s="23" t="str" cm="1">
        <f t="array" ref="I119">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19" s="23" t="str" cm="1">
        <f t="array" ref="J119">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19" s="23" t="str" cm="1">
        <f t="array" ref="K119">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19" s="59"/>
      <c r="M119" s="59"/>
      <c r="N119" s="60"/>
      <c r="O119" s="60"/>
      <c r="P119" s="60"/>
      <c r="Q119" s="59"/>
      <c r="R119" s="59"/>
      <c r="S119" s="23" t="str" cm="1">
        <f t="array" ref="S119">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19" s="59"/>
      <c r="U119" s="59"/>
      <c r="V119" s="59"/>
      <c r="W119" s="59"/>
      <c r="X119" s="59"/>
    </row>
    <row r="120" spans="2:24" ht="15" customHeight="1" thickBot="1" x14ac:dyDescent="0.4">
      <c r="B120" s="328"/>
      <c r="C120" s="7">
        <v>3</v>
      </c>
      <c r="D120" s="59"/>
      <c r="E120" s="59"/>
      <c r="F120" s="59"/>
      <c r="G120" s="59"/>
      <c r="H120" s="23" t="str" cm="1">
        <f t="array" ref="H120">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20" s="23" t="str" cm="1">
        <f t="array" ref="I120">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20" s="23" t="str" cm="1">
        <f t="array" ref="J120">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20" s="23" t="str" cm="1">
        <f t="array" ref="K120">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20" s="23" t="str" cm="1">
        <f t="array" ref="L120">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20" s="23" t="str" cm="1">
        <f t="array" ref="M120">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20" s="59"/>
      <c r="O120" s="59"/>
      <c r="P120" s="59"/>
      <c r="Q120" s="23" t="str" cm="1">
        <f t="array" ref="Q120">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20" s="23" t="str" cm="1">
        <f t="array" ref="R120">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20" s="23" t="str" cm="1">
        <f t="array" ref="S120">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20" s="23" t="str" cm="1">
        <f t="array" ref="T120">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20" s="23" t="str" cm="1">
        <f t="array" ref="U120">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20" s="23" t="str" cm="1">
        <f t="array" ref="V120">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20" s="23" t="str" cm="1">
        <f t="array" ref="W120">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20" s="23" t="str" cm="1">
        <f t="array" ref="X120">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21" spans="2:24" ht="15" customHeight="1" thickBot="1" x14ac:dyDescent="0.4">
      <c r="B121" s="328"/>
      <c r="C121" s="7">
        <v>4</v>
      </c>
      <c r="D121" s="59"/>
      <c r="E121" s="59"/>
      <c r="F121" s="59"/>
      <c r="G121" s="59"/>
      <c r="H121" s="23" t="str" cm="1">
        <f t="array" ref="H121">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21" s="23" t="str" cm="1">
        <f t="array" ref="I121">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21" s="23" t="str" cm="1">
        <f t="array" ref="J121">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21" s="23" t="str" cm="1">
        <f t="array" ref="K121">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21" s="59"/>
      <c r="M121" s="59"/>
      <c r="N121" s="59"/>
      <c r="O121" s="59"/>
      <c r="P121" s="59"/>
      <c r="Q121" s="23" t="str" cm="1">
        <f t="array" ref="Q121">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21" s="23" t="str" cm="1">
        <f t="array" ref="R121">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21" s="23" t="str" cm="1">
        <f t="array" ref="S121">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21" s="250" t="str" cm="1">
        <f t="array" ref="T121">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21" s="59"/>
      <c r="V121" s="59"/>
      <c r="W121" s="59"/>
      <c r="X121" s="59"/>
    </row>
    <row r="122" spans="2:24" ht="15" customHeight="1" thickBot="1" x14ac:dyDescent="0.4">
      <c r="B122" s="328"/>
      <c r="C122" s="7">
        <v>5</v>
      </c>
      <c r="D122" s="59"/>
      <c r="E122" s="59"/>
      <c r="F122" s="59"/>
      <c r="G122" s="59"/>
      <c r="H122" s="250" t="str" cm="1">
        <f t="array" ref="H122">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22" s="59"/>
      <c r="J122" s="250" t="str" cm="1">
        <f t="array" ref="J122">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22" s="59"/>
      <c r="L122" s="59"/>
      <c r="M122" s="59"/>
      <c r="N122" s="59"/>
      <c r="O122" s="59"/>
      <c r="P122" s="23" t="str" cm="1">
        <f t="array" ref="P122">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22" s="23" t="str" cm="1">
        <f t="array" ref="Q122">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22" s="233" t="str" cm="1">
        <f t="array" ref="R122">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22" s="59"/>
      <c r="T122" s="59"/>
      <c r="U122" s="59"/>
      <c r="V122" s="59"/>
      <c r="W122" s="59"/>
      <c r="X122" s="59"/>
    </row>
    <row r="123" spans="2:24" ht="15" customHeight="1" thickBot="1" x14ac:dyDescent="0.4">
      <c r="B123" s="328"/>
      <c r="C123" s="7">
        <v>6</v>
      </c>
      <c r="D123" s="59"/>
      <c r="E123" s="59"/>
      <c r="F123" s="59"/>
      <c r="G123" s="59"/>
      <c r="H123" s="23" t="str" cm="1">
        <f t="array" ref="H123">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23" s="23" t="str" cm="1">
        <f t="array" ref="I123">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23" s="59"/>
      <c r="K123" s="59"/>
      <c r="L123" s="59"/>
      <c r="M123" s="59"/>
      <c r="N123" s="23" t="str" cm="1">
        <f t="array" ref="N123">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23" s="59"/>
      <c r="P123" s="59"/>
      <c r="Q123" s="23" t="str" cm="1">
        <f t="array" ref="Q123">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23" s="23" t="str" cm="1">
        <f t="array" ref="R123">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23" s="59"/>
      <c r="T123" s="59"/>
      <c r="U123" s="59"/>
      <c r="V123" s="59"/>
      <c r="W123" s="59"/>
      <c r="X123" s="59"/>
    </row>
    <row r="124" spans="2:24" ht="15" customHeight="1" thickBot="1" x14ac:dyDescent="0.4">
      <c r="B124" s="328"/>
      <c r="C124" s="7">
        <v>7</v>
      </c>
      <c r="D124" s="59"/>
      <c r="E124" s="59"/>
      <c r="F124" s="59"/>
      <c r="G124" s="59"/>
      <c r="H124" s="59"/>
      <c r="I124" s="59"/>
      <c r="J124" s="59"/>
      <c r="K124" s="59"/>
      <c r="L124" s="23" t="str" cm="1">
        <f t="array" ref="L124">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24" s="23" t="str" cm="1">
        <f t="array" ref="M124">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24" s="59"/>
      <c r="O124" s="59"/>
      <c r="P124" s="59"/>
      <c r="Q124" s="23" t="str" cm="1">
        <f t="array" ref="Q124">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24" s="250" t="str" cm="1">
        <f t="array" ref="R124">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24" s="59"/>
      <c r="T124" s="59"/>
      <c r="U124" s="59"/>
      <c r="V124" s="59"/>
      <c r="W124" s="59"/>
      <c r="X124" s="59"/>
    </row>
    <row r="125" spans="2:24" ht="15" customHeight="1" thickBot="1" x14ac:dyDescent="0.4">
      <c r="B125" s="328"/>
      <c r="C125" s="7">
        <v>8</v>
      </c>
      <c r="D125" s="59"/>
      <c r="E125" s="247" t="str" cm="1">
        <f t="array" ref="E125">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25" s="247" t="str" cm="1">
        <f t="array" ref="F125">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25" s="247" t="str" cm="1">
        <f t="array" ref="G125">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25" s="59"/>
      <c r="I125" s="59"/>
      <c r="J125" s="59"/>
      <c r="K125" s="59"/>
      <c r="L125" s="59"/>
      <c r="M125" s="59"/>
      <c r="N125" s="59"/>
      <c r="O125" s="59"/>
      <c r="P125" s="59"/>
      <c r="Q125" s="59"/>
      <c r="R125" s="59"/>
      <c r="S125" s="59"/>
      <c r="T125" s="59"/>
      <c r="U125" s="59"/>
      <c r="V125" s="59"/>
      <c r="W125" s="59"/>
      <c r="X125" s="59"/>
    </row>
    <row r="126" spans="2:24" ht="15" customHeight="1" thickBot="1" x14ac:dyDescent="0.4">
      <c r="B126" s="328"/>
      <c r="C126" s="7">
        <v>9</v>
      </c>
      <c r="D126" s="249"/>
      <c r="E126" s="23" t="str" cm="1">
        <f t="array" ref="E126">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26" s="23" t="str" cm="1">
        <f t="array" ref="F126">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26" s="23" t="str" cm="1">
        <f t="array" ref="G126">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26" s="59"/>
      <c r="I126" s="59"/>
      <c r="J126" s="59"/>
      <c r="K126" s="59"/>
      <c r="L126" s="59"/>
      <c r="M126" s="59"/>
      <c r="N126" s="59"/>
      <c r="O126" s="59"/>
      <c r="P126" s="59"/>
      <c r="Q126" s="59"/>
      <c r="R126" s="59"/>
      <c r="S126" s="59"/>
      <c r="T126" s="59"/>
      <c r="U126" s="59"/>
      <c r="V126" s="59"/>
      <c r="W126" s="59"/>
      <c r="X126" s="59"/>
    </row>
    <row r="127" spans="2:24" ht="15" customHeight="1" thickBot="1" x14ac:dyDescent="0.4">
      <c r="B127" s="328"/>
      <c r="C127" s="7">
        <v>10</v>
      </c>
      <c r="D127" s="248" t="str" cm="1">
        <f t="array" ref="D127">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27" s="248" t="str" cm="1">
        <f t="array" ref="E127">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27" s="248" t="str" cm="1">
        <f t="array" ref="F127">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27" s="248" t="str" cm="1">
        <f t="array" ref="G127">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27" s="62"/>
      <c r="I127" s="62"/>
      <c r="J127" s="62"/>
      <c r="K127" s="62"/>
      <c r="L127" s="62"/>
      <c r="M127" s="62"/>
      <c r="N127" s="62"/>
      <c r="O127" s="62"/>
      <c r="P127" s="63" t="str" cm="1">
        <f t="array" ref="P127">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27" s="62"/>
      <c r="R127" s="62"/>
      <c r="S127" s="62"/>
      <c r="T127" s="62"/>
      <c r="U127" s="62"/>
      <c r="V127" s="62"/>
      <c r="W127" s="62"/>
      <c r="X127" s="62"/>
    </row>
    <row r="128" spans="2:24" ht="15" customHeight="1" thickBot="1" x14ac:dyDescent="0.4">
      <c r="B128" s="149"/>
      <c r="C128" s="8"/>
      <c r="D128" s="124"/>
      <c r="E128" s="124"/>
      <c r="F128" s="124"/>
      <c r="G128" s="124"/>
      <c r="H128" s="124"/>
      <c r="I128" s="124"/>
      <c r="J128" s="124"/>
      <c r="K128" s="124"/>
      <c r="L128" s="124"/>
      <c r="M128" s="124"/>
      <c r="N128" s="128"/>
      <c r="O128" s="128"/>
      <c r="P128" s="128"/>
      <c r="Q128" s="128"/>
      <c r="R128" s="128"/>
      <c r="S128" s="128"/>
      <c r="T128" s="128"/>
      <c r="U128" s="128"/>
      <c r="V128" s="128"/>
      <c r="W128" s="128"/>
      <c r="X128" s="128"/>
    </row>
    <row r="129" spans="2:24" ht="15" customHeight="1" thickBot="1" x14ac:dyDescent="0.4">
      <c r="B129" s="328" t="str">
        <f>IF('1. Introduction'!C20=0,"",'1. Introduction'!C20)</f>
        <v/>
      </c>
      <c r="C129" s="7">
        <v>1</v>
      </c>
      <c r="D129" s="55" t="str" cm="1">
        <f t="array" ref="D129">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29" s="55" t="str" cm="1">
        <f t="array" ref="E129">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29" s="56"/>
      <c r="G129" s="56"/>
      <c r="H129" s="56"/>
      <c r="I129" s="57"/>
      <c r="J129" s="56"/>
      <c r="K129" s="56"/>
      <c r="L129" s="56"/>
      <c r="M129" s="57"/>
      <c r="N129" s="58"/>
      <c r="O129" s="55" t="str" cm="1">
        <f t="array" ref="O129">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29" s="57"/>
      <c r="Q129" s="56"/>
      <c r="R129" s="56"/>
      <c r="S129" s="57"/>
      <c r="T129" s="57"/>
      <c r="U129" s="57"/>
      <c r="V129" s="57"/>
      <c r="W129" s="57"/>
      <c r="X129" s="56"/>
    </row>
    <row r="130" spans="2:24" ht="15" customHeight="1" thickBot="1" x14ac:dyDescent="0.4">
      <c r="B130" s="328"/>
      <c r="C130" s="7">
        <v>2</v>
      </c>
      <c r="D130" s="59"/>
      <c r="E130" s="60"/>
      <c r="F130" s="60"/>
      <c r="G130" s="59"/>
      <c r="H130" s="23" t="str" cm="1">
        <f t="array" ref="H130">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30" s="23" t="str" cm="1">
        <f t="array" ref="I130">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30" s="23" t="str" cm="1">
        <f t="array" ref="J130">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30" s="23" t="str" cm="1">
        <f t="array" ref="K130">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30" s="59"/>
      <c r="M130" s="59"/>
      <c r="N130" s="60"/>
      <c r="O130" s="60"/>
      <c r="P130" s="60"/>
      <c r="Q130" s="59"/>
      <c r="R130" s="59"/>
      <c r="S130" s="23" t="str" cm="1">
        <f t="array" ref="S130">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30" s="59"/>
      <c r="U130" s="59"/>
      <c r="V130" s="59"/>
      <c r="W130" s="59"/>
      <c r="X130" s="59"/>
    </row>
    <row r="131" spans="2:24" ht="15" customHeight="1" thickBot="1" x14ac:dyDescent="0.4">
      <c r="B131" s="328"/>
      <c r="C131" s="7">
        <v>3</v>
      </c>
      <c r="D131" s="59"/>
      <c r="E131" s="59"/>
      <c r="F131" s="59"/>
      <c r="G131" s="59"/>
      <c r="H131" s="23" t="str" cm="1">
        <f t="array" ref="H131">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31" s="23" t="str" cm="1">
        <f t="array" ref="I131">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31" s="23" t="str" cm="1">
        <f t="array" ref="J131">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31" s="23" t="str" cm="1">
        <f t="array" ref="K131">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31" s="23" t="str" cm="1">
        <f t="array" ref="L131">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31" s="23" t="str" cm="1">
        <f t="array" ref="M131">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31" s="59"/>
      <c r="O131" s="59"/>
      <c r="P131" s="59"/>
      <c r="Q131" s="23" t="str" cm="1">
        <f t="array" ref="Q131">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31" s="23" t="str" cm="1">
        <f t="array" ref="R131">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31" s="23" t="str" cm="1">
        <f t="array" ref="S131">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31" s="23" t="str" cm="1">
        <f t="array" ref="T131">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31" s="23" t="str" cm="1">
        <f t="array" ref="U131">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31" s="23" t="str" cm="1">
        <f t="array" ref="V131">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31" s="23" t="str" cm="1">
        <f t="array" ref="W131">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31" s="23" t="str" cm="1">
        <f t="array" ref="X131">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32" spans="2:24" ht="15" customHeight="1" thickBot="1" x14ac:dyDescent="0.4">
      <c r="B132" s="328"/>
      <c r="C132" s="7">
        <v>4</v>
      </c>
      <c r="D132" s="59"/>
      <c r="E132" s="59"/>
      <c r="F132" s="59"/>
      <c r="G132" s="59"/>
      <c r="H132" s="23" t="str" cm="1">
        <f t="array" ref="H132">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32" s="23" t="str" cm="1">
        <f t="array" ref="I132">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32" s="23" t="str" cm="1">
        <f t="array" ref="J132">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32" s="23" t="str" cm="1">
        <f t="array" ref="K132">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32" s="59"/>
      <c r="M132" s="59"/>
      <c r="N132" s="59"/>
      <c r="O132" s="59"/>
      <c r="P132" s="59"/>
      <c r="Q132" s="23" t="str" cm="1">
        <f t="array" ref="Q132">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32" s="23" t="str" cm="1">
        <f t="array" ref="R132">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32" s="23" t="str" cm="1">
        <f t="array" ref="S132">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32" s="250" t="str" cm="1">
        <f t="array" ref="T132">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32" s="59"/>
      <c r="V132" s="59"/>
      <c r="W132" s="59"/>
      <c r="X132" s="59"/>
    </row>
    <row r="133" spans="2:24" ht="15" customHeight="1" thickBot="1" x14ac:dyDescent="0.4">
      <c r="B133" s="328"/>
      <c r="C133" s="7">
        <v>5</v>
      </c>
      <c r="D133" s="59"/>
      <c r="E133" s="59"/>
      <c r="F133" s="59"/>
      <c r="G133" s="59"/>
      <c r="H133" s="250" t="str" cm="1">
        <f t="array" ref="H133">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33" s="59"/>
      <c r="J133" s="250" t="str" cm="1">
        <f t="array" ref="J133">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33" s="59"/>
      <c r="L133" s="59"/>
      <c r="M133" s="59"/>
      <c r="N133" s="59"/>
      <c r="O133" s="59"/>
      <c r="P133" s="23" t="str" cm="1">
        <f t="array" ref="P133">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33" s="23" t="str" cm="1">
        <f t="array" ref="Q133">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33" s="233" t="str" cm="1">
        <f t="array" ref="R133">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33" s="59"/>
      <c r="T133" s="59"/>
      <c r="U133" s="59"/>
      <c r="V133" s="59"/>
      <c r="W133" s="59"/>
      <c r="X133" s="59"/>
    </row>
    <row r="134" spans="2:24" ht="15" customHeight="1" thickBot="1" x14ac:dyDescent="0.4">
      <c r="B134" s="328"/>
      <c r="C134" s="7">
        <v>6</v>
      </c>
      <c r="D134" s="59"/>
      <c r="E134" s="59"/>
      <c r="F134" s="59"/>
      <c r="G134" s="59"/>
      <c r="H134" s="23" t="str" cm="1">
        <f t="array" ref="H134">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34" s="23" t="str" cm="1">
        <f t="array" ref="I134">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34" s="59"/>
      <c r="K134" s="59"/>
      <c r="L134" s="59"/>
      <c r="M134" s="59"/>
      <c r="N134" s="23" t="str" cm="1">
        <f t="array" ref="N134">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34" s="59"/>
      <c r="P134" s="59"/>
      <c r="Q134" s="23" t="str" cm="1">
        <f t="array" ref="Q134">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34" s="23" t="str" cm="1">
        <f t="array" ref="R134">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34" s="59"/>
      <c r="T134" s="59"/>
      <c r="U134" s="59"/>
      <c r="V134" s="59"/>
      <c r="W134" s="59"/>
      <c r="X134" s="59"/>
    </row>
    <row r="135" spans="2:24" ht="15" customHeight="1" thickBot="1" x14ac:dyDescent="0.4">
      <c r="B135" s="328"/>
      <c r="C135" s="7">
        <v>7</v>
      </c>
      <c r="D135" s="59"/>
      <c r="E135" s="59"/>
      <c r="F135" s="59"/>
      <c r="G135" s="59"/>
      <c r="H135" s="59"/>
      <c r="I135" s="59"/>
      <c r="J135" s="59"/>
      <c r="K135" s="59"/>
      <c r="L135" s="23" t="str" cm="1">
        <f t="array" ref="L135">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35" s="23" t="str" cm="1">
        <f t="array" ref="M135">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35" s="59"/>
      <c r="O135" s="59"/>
      <c r="P135" s="59"/>
      <c r="Q135" s="23" t="str" cm="1">
        <f t="array" ref="Q135">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35" s="250" t="str" cm="1">
        <f t="array" ref="R135">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35" s="59"/>
      <c r="T135" s="59"/>
      <c r="U135" s="59"/>
      <c r="V135" s="59"/>
      <c r="W135" s="59"/>
      <c r="X135" s="59"/>
    </row>
    <row r="136" spans="2:24" ht="15" customHeight="1" thickBot="1" x14ac:dyDescent="0.4">
      <c r="B136" s="328"/>
      <c r="C136" s="7">
        <v>8</v>
      </c>
      <c r="D136" s="59"/>
      <c r="E136" s="247" t="str" cm="1">
        <f t="array" ref="E136">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36" s="247" t="str" cm="1">
        <f t="array" ref="F136">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36" s="247" t="str" cm="1">
        <f t="array" ref="G136">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36" s="59"/>
      <c r="I136" s="59"/>
      <c r="J136" s="59"/>
      <c r="K136" s="59"/>
      <c r="L136" s="59"/>
      <c r="M136" s="59"/>
      <c r="N136" s="59"/>
      <c r="O136" s="59"/>
      <c r="P136" s="59"/>
      <c r="Q136" s="59"/>
      <c r="R136" s="59"/>
      <c r="S136" s="59"/>
      <c r="T136" s="59"/>
      <c r="U136" s="59"/>
      <c r="V136" s="59"/>
      <c r="W136" s="59"/>
      <c r="X136" s="59"/>
    </row>
    <row r="137" spans="2:24" ht="15" customHeight="1" thickBot="1" x14ac:dyDescent="0.4">
      <c r="B137" s="328"/>
      <c r="C137" s="7">
        <v>9</v>
      </c>
      <c r="D137" s="249"/>
      <c r="E137" s="23" t="str" cm="1">
        <f t="array" ref="E137">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37" s="23" t="str" cm="1">
        <f t="array" ref="F137">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37" s="23" t="str" cm="1">
        <f t="array" ref="G137">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37" s="59"/>
      <c r="I137" s="59"/>
      <c r="J137" s="59"/>
      <c r="K137" s="59"/>
      <c r="L137" s="59"/>
      <c r="M137" s="59"/>
      <c r="N137" s="59"/>
      <c r="O137" s="59"/>
      <c r="P137" s="59"/>
      <c r="Q137" s="59"/>
      <c r="R137" s="59"/>
      <c r="S137" s="59"/>
      <c r="T137" s="59"/>
      <c r="U137" s="59"/>
      <c r="V137" s="59"/>
      <c r="W137" s="59"/>
      <c r="X137" s="59"/>
    </row>
    <row r="138" spans="2:24" ht="15" customHeight="1" thickBot="1" x14ac:dyDescent="0.4">
      <c r="B138" s="328"/>
      <c r="C138" s="7">
        <v>10</v>
      </c>
      <c r="D138" s="248" t="str" cm="1">
        <f t="array" ref="D138">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38" s="248" t="str" cm="1">
        <f t="array" ref="E138">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38" s="248" t="str" cm="1">
        <f t="array" ref="F138">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38" s="248" t="str" cm="1">
        <f t="array" ref="G138">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38" s="62"/>
      <c r="I138" s="62"/>
      <c r="J138" s="62"/>
      <c r="K138" s="62"/>
      <c r="L138" s="62"/>
      <c r="M138" s="62"/>
      <c r="N138" s="62"/>
      <c r="O138" s="62"/>
      <c r="P138" s="63" t="str" cm="1">
        <f t="array" ref="P138">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38" s="62"/>
      <c r="R138" s="62"/>
      <c r="S138" s="62"/>
      <c r="T138" s="62"/>
      <c r="U138" s="62"/>
      <c r="V138" s="62"/>
      <c r="W138" s="62"/>
      <c r="X138" s="62"/>
    </row>
    <row r="139" spans="2:24" ht="15" customHeight="1" thickBot="1" x14ac:dyDescent="0.4">
      <c r="B139" s="149"/>
      <c r="C139" s="8"/>
      <c r="D139" s="124"/>
      <c r="E139" s="124"/>
      <c r="F139" s="124"/>
      <c r="G139" s="124"/>
      <c r="H139" s="124"/>
      <c r="I139" s="124"/>
      <c r="J139" s="124"/>
      <c r="K139" s="124"/>
      <c r="L139" s="124"/>
      <c r="M139" s="124"/>
      <c r="N139" s="128"/>
      <c r="O139" s="128"/>
      <c r="P139" s="128"/>
      <c r="Q139" s="128"/>
      <c r="R139" s="128"/>
      <c r="S139" s="128"/>
      <c r="T139" s="128"/>
      <c r="U139" s="128"/>
      <c r="V139" s="128"/>
      <c r="W139" s="128"/>
      <c r="X139" s="128"/>
    </row>
    <row r="140" spans="2:24" ht="15" customHeight="1" thickBot="1" x14ac:dyDescent="0.4">
      <c r="B140" s="328" t="str">
        <f>IF('1. Introduction'!C21=0,"",'1. Introduction'!C21)</f>
        <v/>
      </c>
      <c r="C140" s="7">
        <v>1</v>
      </c>
      <c r="D140" s="55" t="str" cm="1">
        <f t="array" ref="D140">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40" s="55" t="str" cm="1">
        <f t="array" ref="E140">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40" s="56"/>
      <c r="G140" s="56"/>
      <c r="H140" s="56"/>
      <c r="I140" s="57"/>
      <c r="J140" s="56"/>
      <c r="K140" s="56"/>
      <c r="L140" s="56"/>
      <c r="M140" s="57"/>
      <c r="N140" s="58"/>
      <c r="O140" s="55" t="str" cm="1">
        <f t="array" ref="O140">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40" s="57"/>
      <c r="Q140" s="56"/>
      <c r="R140" s="56"/>
      <c r="S140" s="57"/>
      <c r="T140" s="57"/>
      <c r="U140" s="57"/>
      <c r="V140" s="57"/>
      <c r="W140" s="57"/>
      <c r="X140" s="56"/>
    </row>
    <row r="141" spans="2:24" ht="15" customHeight="1" thickBot="1" x14ac:dyDescent="0.4">
      <c r="B141" s="328"/>
      <c r="C141" s="7">
        <v>2</v>
      </c>
      <c r="D141" s="59"/>
      <c r="E141" s="60"/>
      <c r="F141" s="60"/>
      <c r="G141" s="59"/>
      <c r="H141" s="23" t="str" cm="1">
        <f t="array" ref="H141">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41" s="23" t="str" cm="1">
        <f t="array" ref="I141">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41" s="23" t="str" cm="1">
        <f t="array" ref="J141">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41" s="23" t="str" cm="1">
        <f t="array" ref="K141">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41" s="59"/>
      <c r="M141" s="59"/>
      <c r="N141" s="60"/>
      <c r="O141" s="60"/>
      <c r="P141" s="60"/>
      <c r="Q141" s="59"/>
      <c r="R141" s="59"/>
      <c r="S141" s="23" t="str" cm="1">
        <f t="array" ref="S141">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41" s="59"/>
      <c r="U141" s="59"/>
      <c r="V141" s="59"/>
      <c r="W141" s="59"/>
      <c r="X141" s="59"/>
    </row>
    <row r="142" spans="2:24" ht="15" customHeight="1" thickBot="1" x14ac:dyDescent="0.4">
      <c r="B142" s="328"/>
      <c r="C142" s="7">
        <v>3</v>
      </c>
      <c r="D142" s="59"/>
      <c r="E142" s="59"/>
      <c r="F142" s="59"/>
      <c r="G142" s="59"/>
      <c r="H142" s="23" t="str" cm="1">
        <f t="array" ref="H142">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42" s="23" t="str" cm="1">
        <f t="array" ref="I142">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42" s="23" t="str" cm="1">
        <f t="array" ref="J142">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42" s="23" t="str" cm="1">
        <f t="array" ref="K142">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42" s="23" t="str" cm="1">
        <f t="array" ref="L142">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42" s="23" t="str" cm="1">
        <f t="array" ref="M142">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42" s="59"/>
      <c r="O142" s="59"/>
      <c r="P142" s="59"/>
      <c r="Q142" s="23" t="str" cm="1">
        <f t="array" ref="Q142">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42" s="23" t="str" cm="1">
        <f t="array" ref="R142">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42" s="23" t="str" cm="1">
        <f t="array" ref="S142">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42" s="23" t="str" cm="1">
        <f t="array" ref="T142">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42" s="23" t="str" cm="1">
        <f t="array" ref="U142">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42" s="23" t="str" cm="1">
        <f t="array" ref="V142">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42" s="23" t="str" cm="1">
        <f t="array" ref="W142">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42" s="23" t="str" cm="1">
        <f t="array" ref="X142">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43" spans="2:24" ht="15" customHeight="1" thickBot="1" x14ac:dyDescent="0.4">
      <c r="B143" s="328"/>
      <c r="C143" s="7">
        <v>4</v>
      </c>
      <c r="D143" s="59"/>
      <c r="E143" s="59"/>
      <c r="F143" s="59"/>
      <c r="G143" s="59"/>
      <c r="H143" s="23" t="str" cm="1">
        <f t="array" ref="H143">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43" s="23" t="str" cm="1">
        <f t="array" ref="I143">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43" s="23" t="str" cm="1">
        <f t="array" ref="J143">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43" s="23" t="str" cm="1">
        <f t="array" ref="K143">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43" s="59"/>
      <c r="M143" s="59"/>
      <c r="N143" s="59"/>
      <c r="O143" s="59"/>
      <c r="P143" s="59"/>
      <c r="Q143" s="23" t="str" cm="1">
        <f t="array" ref="Q143">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43" s="23" t="str" cm="1">
        <f t="array" ref="R143">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43" s="23" t="str" cm="1">
        <f t="array" ref="S143">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43" s="250" t="str" cm="1">
        <f t="array" ref="T143">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43" s="59"/>
      <c r="V143" s="59"/>
      <c r="W143" s="59"/>
      <c r="X143" s="59"/>
    </row>
    <row r="144" spans="2:24" ht="15" customHeight="1" thickBot="1" x14ac:dyDescent="0.4">
      <c r="B144" s="328"/>
      <c r="C144" s="7">
        <v>5</v>
      </c>
      <c r="D144" s="59"/>
      <c r="E144" s="59"/>
      <c r="F144" s="59"/>
      <c r="G144" s="59"/>
      <c r="H144" s="250" t="str" cm="1">
        <f t="array" ref="H144">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44" s="59"/>
      <c r="J144" s="250" t="str" cm="1">
        <f t="array" ref="J144">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44" s="59"/>
      <c r="L144" s="59"/>
      <c r="M144" s="59"/>
      <c r="N144" s="59"/>
      <c r="O144" s="59"/>
      <c r="P144" s="23" t="str" cm="1">
        <f t="array" ref="P144">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44" s="23" t="str" cm="1">
        <f t="array" ref="Q144">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44" s="233" t="str" cm="1">
        <f t="array" ref="R144">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44" s="59"/>
      <c r="T144" s="59"/>
      <c r="U144" s="59"/>
      <c r="V144" s="59"/>
      <c r="W144" s="59"/>
      <c r="X144" s="59"/>
    </row>
    <row r="145" spans="2:24" ht="15" customHeight="1" thickBot="1" x14ac:dyDescent="0.4">
      <c r="B145" s="328"/>
      <c r="C145" s="7">
        <v>6</v>
      </c>
      <c r="D145" s="59"/>
      <c r="E145" s="59"/>
      <c r="F145" s="59"/>
      <c r="G145" s="59"/>
      <c r="H145" s="23" t="str" cm="1">
        <f t="array" ref="H145">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45" s="23" t="str" cm="1">
        <f t="array" ref="I145">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45" s="59"/>
      <c r="K145" s="59"/>
      <c r="L145" s="59"/>
      <c r="M145" s="59"/>
      <c r="N145" s="23" t="str" cm="1">
        <f t="array" ref="N145">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45" s="59"/>
      <c r="P145" s="59"/>
      <c r="Q145" s="23" t="str" cm="1">
        <f t="array" ref="Q145">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45" s="23" t="str" cm="1">
        <f t="array" ref="R145">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45" s="59"/>
      <c r="T145" s="59"/>
      <c r="U145" s="59"/>
      <c r="V145" s="59"/>
      <c r="W145" s="59"/>
      <c r="X145" s="59"/>
    </row>
    <row r="146" spans="2:24" ht="15" customHeight="1" thickBot="1" x14ac:dyDescent="0.4">
      <c r="B146" s="328"/>
      <c r="C146" s="7">
        <v>7</v>
      </c>
      <c r="D146" s="59"/>
      <c r="E146" s="59"/>
      <c r="F146" s="59"/>
      <c r="G146" s="59"/>
      <c r="H146" s="59"/>
      <c r="I146" s="59"/>
      <c r="J146" s="59"/>
      <c r="K146" s="59"/>
      <c r="L146" s="23" t="str" cm="1">
        <f t="array" ref="L146">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46" s="23" t="str" cm="1">
        <f t="array" ref="M146">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46" s="59"/>
      <c r="O146" s="59"/>
      <c r="P146" s="59"/>
      <c r="Q146" s="23" t="str" cm="1">
        <f t="array" ref="Q146">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46" s="250" t="str" cm="1">
        <f t="array" ref="R146">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46" s="59"/>
      <c r="T146" s="59"/>
      <c r="U146" s="59"/>
      <c r="V146" s="59"/>
      <c r="W146" s="59"/>
      <c r="X146" s="59"/>
    </row>
    <row r="147" spans="2:24" ht="15" customHeight="1" thickBot="1" x14ac:dyDescent="0.4">
      <c r="B147" s="328"/>
      <c r="C147" s="7">
        <v>8</v>
      </c>
      <c r="D147" s="59"/>
      <c r="E147" s="247" t="str" cm="1">
        <f t="array" ref="E147">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47" s="247" t="str" cm="1">
        <f t="array" ref="F147">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47" s="247" t="str" cm="1">
        <f t="array" ref="G147">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47" s="59"/>
      <c r="I147" s="59"/>
      <c r="J147" s="59"/>
      <c r="K147" s="59"/>
      <c r="L147" s="59"/>
      <c r="M147" s="59"/>
      <c r="N147" s="59"/>
      <c r="O147" s="59"/>
      <c r="P147" s="59"/>
      <c r="Q147" s="59"/>
      <c r="R147" s="59"/>
      <c r="S147" s="59"/>
      <c r="T147" s="59"/>
      <c r="U147" s="59"/>
      <c r="V147" s="59"/>
      <c r="W147" s="59"/>
      <c r="X147" s="59"/>
    </row>
    <row r="148" spans="2:24" ht="15" customHeight="1" thickBot="1" x14ac:dyDescent="0.4">
      <c r="B148" s="328"/>
      <c r="C148" s="7">
        <v>9</v>
      </c>
      <c r="D148" s="249"/>
      <c r="E148" s="23" t="str" cm="1">
        <f t="array" ref="E148">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48" s="23" t="str" cm="1">
        <f t="array" ref="F148">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48" s="23" t="str" cm="1">
        <f t="array" ref="G148">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48" s="59"/>
      <c r="I148" s="59"/>
      <c r="J148" s="59"/>
      <c r="K148" s="59"/>
      <c r="L148" s="59"/>
      <c r="M148" s="59"/>
      <c r="N148" s="59"/>
      <c r="O148" s="59"/>
      <c r="P148" s="59"/>
      <c r="Q148" s="59"/>
      <c r="R148" s="59"/>
      <c r="S148" s="59"/>
      <c r="T148" s="59"/>
      <c r="U148" s="59"/>
      <c r="V148" s="59"/>
      <c r="W148" s="59"/>
      <c r="X148" s="59"/>
    </row>
    <row r="149" spans="2:24" ht="15" customHeight="1" thickBot="1" x14ac:dyDescent="0.4">
      <c r="B149" s="328"/>
      <c r="C149" s="7">
        <v>10</v>
      </c>
      <c r="D149" s="248" t="str" cm="1">
        <f t="array" ref="D149">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49" s="248" t="str" cm="1">
        <f t="array" ref="E149">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49" s="248" t="str" cm="1">
        <f t="array" ref="F149">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49" s="248" t="str" cm="1">
        <f t="array" ref="G149">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49" s="62"/>
      <c r="I149" s="62"/>
      <c r="J149" s="62"/>
      <c r="K149" s="62"/>
      <c r="L149" s="62"/>
      <c r="M149" s="62"/>
      <c r="N149" s="62"/>
      <c r="O149" s="62"/>
      <c r="P149" s="63" t="str" cm="1">
        <f t="array" ref="P149">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49" s="62"/>
      <c r="R149" s="62"/>
      <c r="S149" s="62"/>
      <c r="T149" s="62"/>
      <c r="U149" s="62"/>
      <c r="V149" s="62"/>
      <c r="W149" s="62"/>
      <c r="X149" s="62"/>
    </row>
    <row r="150" spans="2:24" ht="15" customHeight="1" thickBot="1" x14ac:dyDescent="0.4">
      <c r="B150" s="149"/>
      <c r="C150" s="8"/>
      <c r="D150" s="124"/>
      <c r="E150" s="124"/>
      <c r="F150" s="124"/>
      <c r="G150" s="124"/>
      <c r="H150" s="124"/>
      <c r="I150" s="124"/>
      <c r="J150" s="124"/>
      <c r="K150" s="124"/>
      <c r="L150" s="124"/>
      <c r="M150" s="124"/>
      <c r="N150" s="128"/>
      <c r="O150" s="128"/>
      <c r="P150" s="128"/>
      <c r="Q150" s="128"/>
      <c r="R150" s="128"/>
      <c r="S150" s="128"/>
      <c r="T150" s="128"/>
      <c r="U150" s="128"/>
      <c r="V150" s="128"/>
      <c r="W150" s="128"/>
      <c r="X150" s="128"/>
    </row>
    <row r="151" spans="2:24" ht="15" customHeight="1" thickBot="1" x14ac:dyDescent="0.4">
      <c r="B151" s="328" t="str">
        <f>IF('1. Introduction'!C22=0,"",'1. Introduction'!C22)</f>
        <v/>
      </c>
      <c r="C151" s="7">
        <v>1</v>
      </c>
      <c r="D151" s="55" t="str" cm="1">
        <f t="array" ref="D151">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51" s="55" t="str" cm="1">
        <f t="array" ref="E151">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51" s="56"/>
      <c r="G151" s="56"/>
      <c r="H151" s="56"/>
      <c r="I151" s="57"/>
      <c r="J151" s="56"/>
      <c r="K151" s="56"/>
      <c r="L151" s="56"/>
      <c r="M151" s="57"/>
      <c r="N151" s="58"/>
      <c r="O151" s="55" t="str" cm="1">
        <f t="array" ref="O151">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51" s="57"/>
      <c r="Q151" s="56"/>
      <c r="R151" s="56"/>
      <c r="S151" s="57"/>
      <c r="T151" s="57"/>
      <c r="U151" s="57"/>
      <c r="V151" s="57"/>
      <c r="W151" s="57"/>
      <c r="X151" s="56"/>
    </row>
    <row r="152" spans="2:24" ht="15" customHeight="1" thickBot="1" x14ac:dyDescent="0.4">
      <c r="B152" s="328"/>
      <c r="C152" s="7">
        <v>2</v>
      </c>
      <c r="D152" s="59"/>
      <c r="E152" s="60"/>
      <c r="F152" s="60"/>
      <c r="G152" s="59"/>
      <c r="H152" s="23" t="str" cm="1">
        <f t="array" ref="H152">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52" s="23" t="str" cm="1">
        <f t="array" ref="I152">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52" s="23" t="str" cm="1">
        <f t="array" ref="J152">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52" s="23" t="str" cm="1">
        <f t="array" ref="K152">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52" s="59"/>
      <c r="M152" s="59"/>
      <c r="N152" s="60"/>
      <c r="O152" s="60"/>
      <c r="P152" s="60"/>
      <c r="Q152" s="59"/>
      <c r="R152" s="59"/>
      <c r="S152" s="23" t="str" cm="1">
        <f t="array" ref="S152">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52" s="59"/>
      <c r="U152" s="59"/>
      <c r="V152" s="59"/>
      <c r="W152" s="59"/>
      <c r="X152" s="59"/>
    </row>
    <row r="153" spans="2:24" ht="15" customHeight="1" thickBot="1" x14ac:dyDescent="0.4">
      <c r="B153" s="328"/>
      <c r="C153" s="7">
        <v>3</v>
      </c>
      <c r="D153" s="59"/>
      <c r="E153" s="59"/>
      <c r="F153" s="59"/>
      <c r="G153" s="59"/>
      <c r="H153" s="23" t="str" cm="1">
        <f t="array" ref="H153">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53" s="23" t="str" cm="1">
        <f t="array" ref="I153">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53" s="23" t="str" cm="1">
        <f t="array" ref="J153">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53" s="23" t="str" cm="1">
        <f t="array" ref="K153">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53" s="23" t="str" cm="1">
        <f t="array" ref="L153">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53" s="23" t="str" cm="1">
        <f t="array" ref="M153">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53" s="59"/>
      <c r="O153" s="59"/>
      <c r="P153" s="59"/>
      <c r="Q153" s="23" t="str" cm="1">
        <f t="array" ref="Q153">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53" s="23" t="str" cm="1">
        <f t="array" ref="R153">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53" s="23" t="str" cm="1">
        <f t="array" ref="S153">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53" s="23" t="str" cm="1">
        <f t="array" ref="T153">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53" s="23" t="str" cm="1">
        <f t="array" ref="U153">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53" s="23" t="str" cm="1">
        <f t="array" ref="V153">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53" s="23" t="str" cm="1">
        <f t="array" ref="W153">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53" s="23" t="str" cm="1">
        <f t="array" ref="X153">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54" spans="2:24" ht="15" customHeight="1" thickBot="1" x14ac:dyDescent="0.4">
      <c r="B154" s="328"/>
      <c r="C154" s="7">
        <v>4</v>
      </c>
      <c r="D154" s="59"/>
      <c r="E154" s="59"/>
      <c r="F154" s="59"/>
      <c r="G154" s="59"/>
      <c r="H154" s="23" t="str" cm="1">
        <f t="array" ref="H154">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54" s="23" t="str" cm="1">
        <f t="array" ref="I154">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54" s="23" t="str" cm="1">
        <f t="array" ref="J154">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54" s="23" t="str" cm="1">
        <f t="array" ref="K154">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54" s="59"/>
      <c r="M154" s="59"/>
      <c r="N154" s="59"/>
      <c r="O154" s="59"/>
      <c r="P154" s="59"/>
      <c r="Q154" s="23" t="str" cm="1">
        <f t="array" ref="Q154">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54" s="23" t="str" cm="1">
        <f t="array" ref="R154">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54" s="23" t="str" cm="1">
        <f t="array" ref="S154">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54" s="250" t="str" cm="1">
        <f t="array" ref="T154">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54" s="59"/>
      <c r="V154" s="59"/>
      <c r="W154" s="59"/>
      <c r="X154" s="59"/>
    </row>
    <row r="155" spans="2:24" ht="15" customHeight="1" thickBot="1" x14ac:dyDescent="0.4">
      <c r="B155" s="328"/>
      <c r="C155" s="7">
        <v>5</v>
      </c>
      <c r="D155" s="59"/>
      <c r="E155" s="59"/>
      <c r="F155" s="59"/>
      <c r="G155" s="59"/>
      <c r="H155" s="250" t="str" cm="1">
        <f t="array" ref="H155">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55" s="59"/>
      <c r="J155" s="250" t="str" cm="1">
        <f t="array" ref="J155">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55" s="59"/>
      <c r="L155" s="59"/>
      <c r="M155" s="59"/>
      <c r="N155" s="59"/>
      <c r="O155" s="59"/>
      <c r="P155" s="23" t="str" cm="1">
        <f t="array" ref="P155">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55" s="23" t="str" cm="1">
        <f t="array" ref="Q155">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55" s="233" t="str" cm="1">
        <f t="array" ref="R155">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55" s="59"/>
      <c r="T155" s="59"/>
      <c r="U155" s="59"/>
      <c r="V155" s="59"/>
      <c r="W155" s="59"/>
      <c r="X155" s="59"/>
    </row>
    <row r="156" spans="2:24" ht="15" customHeight="1" thickBot="1" x14ac:dyDescent="0.4">
      <c r="B156" s="328"/>
      <c r="C156" s="7">
        <v>6</v>
      </c>
      <c r="D156" s="59"/>
      <c r="E156" s="59"/>
      <c r="F156" s="59"/>
      <c r="G156" s="59"/>
      <c r="H156" s="23" t="str" cm="1">
        <f t="array" ref="H156">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56" s="23" t="str" cm="1">
        <f t="array" ref="I156">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56" s="59"/>
      <c r="K156" s="59"/>
      <c r="L156" s="59"/>
      <c r="M156" s="59"/>
      <c r="N156" s="23" t="str" cm="1">
        <f t="array" ref="N156">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56" s="59"/>
      <c r="P156" s="59"/>
      <c r="Q156" s="23" t="str" cm="1">
        <f t="array" ref="Q156">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56" s="23" t="str" cm="1">
        <f t="array" ref="R156">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56" s="59"/>
      <c r="T156" s="59"/>
      <c r="U156" s="59"/>
      <c r="V156" s="59"/>
      <c r="W156" s="59"/>
      <c r="X156" s="59"/>
    </row>
    <row r="157" spans="2:24" ht="15" customHeight="1" thickBot="1" x14ac:dyDescent="0.4">
      <c r="B157" s="328"/>
      <c r="C157" s="7">
        <v>7</v>
      </c>
      <c r="D157" s="59"/>
      <c r="E157" s="59"/>
      <c r="F157" s="59"/>
      <c r="G157" s="59"/>
      <c r="H157" s="59"/>
      <c r="I157" s="59"/>
      <c r="J157" s="59"/>
      <c r="K157" s="59"/>
      <c r="L157" s="23" t="str" cm="1">
        <f t="array" ref="L157">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57" s="23" t="str" cm="1">
        <f t="array" ref="M157">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57" s="59"/>
      <c r="O157" s="59"/>
      <c r="P157" s="59"/>
      <c r="Q157" s="23" t="str" cm="1">
        <f t="array" ref="Q157">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57" s="250" t="str" cm="1">
        <f t="array" ref="R157">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57" s="59"/>
      <c r="T157" s="59"/>
      <c r="U157" s="59"/>
      <c r="V157" s="59"/>
      <c r="W157" s="59"/>
      <c r="X157" s="59"/>
    </row>
    <row r="158" spans="2:24" ht="15" customHeight="1" thickBot="1" x14ac:dyDescent="0.4">
      <c r="B158" s="328"/>
      <c r="C158" s="7">
        <v>8</v>
      </c>
      <c r="D158" s="59"/>
      <c r="E158" s="247" t="str" cm="1">
        <f t="array" ref="E158">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58" s="247" t="str" cm="1">
        <f t="array" ref="F158">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58" s="247" t="str" cm="1">
        <f t="array" ref="G158">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58" s="59"/>
      <c r="I158" s="59"/>
      <c r="J158" s="59"/>
      <c r="K158" s="59"/>
      <c r="L158" s="59"/>
      <c r="M158" s="59"/>
      <c r="N158" s="59"/>
      <c r="O158" s="59"/>
      <c r="P158" s="59"/>
      <c r="Q158" s="59"/>
      <c r="R158" s="59"/>
      <c r="S158" s="59"/>
      <c r="T158" s="59"/>
      <c r="U158" s="59"/>
      <c r="V158" s="59"/>
      <c r="W158" s="59"/>
      <c r="X158" s="59"/>
    </row>
    <row r="159" spans="2:24" ht="15" customHeight="1" thickBot="1" x14ac:dyDescent="0.4">
      <c r="B159" s="328"/>
      <c r="C159" s="7">
        <v>9</v>
      </c>
      <c r="D159" s="249"/>
      <c r="E159" s="23" t="str" cm="1">
        <f t="array" ref="E159">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59" s="23" t="str" cm="1">
        <f t="array" ref="F159">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59" s="23" t="str" cm="1">
        <f t="array" ref="G159">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59" s="59"/>
      <c r="I159" s="59"/>
      <c r="J159" s="59"/>
      <c r="K159" s="59"/>
      <c r="L159" s="59"/>
      <c r="M159" s="59"/>
      <c r="N159" s="59"/>
      <c r="O159" s="59"/>
      <c r="P159" s="59"/>
      <c r="Q159" s="59"/>
      <c r="R159" s="59"/>
      <c r="S159" s="59"/>
      <c r="T159" s="59"/>
      <c r="U159" s="59"/>
      <c r="V159" s="59"/>
      <c r="W159" s="59"/>
      <c r="X159" s="59"/>
    </row>
    <row r="160" spans="2:24" ht="15" customHeight="1" thickBot="1" x14ac:dyDescent="0.4">
      <c r="B160" s="328"/>
      <c r="C160" s="7">
        <v>10</v>
      </c>
      <c r="D160" s="248" t="str" cm="1">
        <f t="array" ref="D160">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60" s="248" t="str" cm="1">
        <f t="array" ref="E160">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60" s="248" t="str" cm="1">
        <f t="array" ref="F160">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60" s="248" t="str" cm="1">
        <f t="array" ref="G160">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60" s="62"/>
      <c r="I160" s="62"/>
      <c r="J160" s="62"/>
      <c r="K160" s="62"/>
      <c r="L160" s="62"/>
      <c r="M160" s="62"/>
      <c r="N160" s="62"/>
      <c r="O160" s="62"/>
      <c r="P160" s="63" t="str" cm="1">
        <f t="array" ref="P160">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60" s="62"/>
      <c r="R160" s="62"/>
      <c r="S160" s="62"/>
      <c r="T160" s="62"/>
      <c r="U160" s="62"/>
      <c r="V160" s="62"/>
      <c r="W160" s="62"/>
      <c r="X160" s="62"/>
    </row>
    <row r="161" spans="2:24" ht="15" customHeight="1" thickBot="1" x14ac:dyDescent="0.4">
      <c r="B161" s="149"/>
      <c r="C161" s="8"/>
      <c r="D161" s="124"/>
      <c r="E161" s="124"/>
      <c r="F161" s="124"/>
      <c r="G161" s="124"/>
      <c r="H161" s="124"/>
      <c r="I161" s="124"/>
      <c r="J161" s="124"/>
      <c r="K161" s="124"/>
      <c r="L161" s="124"/>
      <c r="M161" s="124"/>
      <c r="N161" s="128"/>
      <c r="O161" s="128"/>
      <c r="P161" s="128"/>
      <c r="Q161" s="128"/>
      <c r="R161" s="128"/>
      <c r="S161" s="128"/>
      <c r="T161" s="128"/>
      <c r="U161" s="128"/>
      <c r="V161" s="128"/>
      <c r="W161" s="128"/>
      <c r="X161" s="128"/>
    </row>
    <row r="162" spans="2:24" ht="15" customHeight="1" thickBot="1" x14ac:dyDescent="0.4">
      <c r="B162" s="328" t="str">
        <f>IF('1. Introduction'!C23=0,"",'1. Introduction'!C23)</f>
        <v/>
      </c>
      <c r="C162" s="7">
        <v>1</v>
      </c>
      <c r="D162" s="55" t="str" cm="1">
        <f t="array" ref="D162">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62" s="55" t="str" cm="1">
        <f t="array" ref="E162">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62" s="56"/>
      <c r="G162" s="56"/>
      <c r="H162" s="56"/>
      <c r="I162" s="57"/>
      <c r="J162" s="56"/>
      <c r="K162" s="56"/>
      <c r="L162" s="56"/>
      <c r="M162" s="57"/>
      <c r="N162" s="58"/>
      <c r="O162" s="55" t="str" cm="1">
        <f t="array" ref="O162">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62" s="57"/>
      <c r="Q162" s="56"/>
      <c r="R162" s="56"/>
      <c r="S162" s="57"/>
      <c r="T162" s="57"/>
      <c r="U162" s="57"/>
      <c r="V162" s="57"/>
      <c r="W162" s="57"/>
      <c r="X162" s="56"/>
    </row>
    <row r="163" spans="2:24" ht="15" customHeight="1" thickBot="1" x14ac:dyDescent="0.4">
      <c r="B163" s="328"/>
      <c r="C163" s="7">
        <v>2</v>
      </c>
      <c r="D163" s="59"/>
      <c r="E163" s="60"/>
      <c r="F163" s="60"/>
      <c r="G163" s="59"/>
      <c r="H163" s="23" t="str" cm="1">
        <f t="array" ref="H163">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63" s="23" t="str" cm="1">
        <f t="array" ref="I163">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63" s="23" t="str" cm="1">
        <f t="array" ref="J163">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63" s="23" t="str" cm="1">
        <f t="array" ref="K163">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63" s="59"/>
      <c r="M163" s="59"/>
      <c r="N163" s="60"/>
      <c r="O163" s="60"/>
      <c r="P163" s="60"/>
      <c r="Q163" s="59"/>
      <c r="R163" s="59"/>
      <c r="S163" s="23" t="str" cm="1">
        <f t="array" ref="S163">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63" s="59"/>
      <c r="U163" s="59"/>
      <c r="V163" s="59"/>
      <c r="W163" s="59"/>
      <c r="X163" s="59"/>
    </row>
    <row r="164" spans="2:24" ht="15" customHeight="1" thickBot="1" x14ac:dyDescent="0.4">
      <c r="B164" s="328"/>
      <c r="C164" s="7">
        <v>3</v>
      </c>
      <c r="D164" s="59"/>
      <c r="E164" s="59"/>
      <c r="F164" s="59"/>
      <c r="G164" s="59"/>
      <c r="H164" s="23" t="str" cm="1">
        <f t="array" ref="H164">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64" s="23" t="str" cm="1">
        <f t="array" ref="I164">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64" s="23" t="str" cm="1">
        <f t="array" ref="J164">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64" s="23" t="str" cm="1">
        <f t="array" ref="K164">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64" s="23" t="str" cm="1">
        <f t="array" ref="L164">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64" s="23" t="str" cm="1">
        <f t="array" ref="M164">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64" s="59"/>
      <c r="O164" s="59"/>
      <c r="P164" s="59"/>
      <c r="Q164" s="23" t="str" cm="1">
        <f t="array" ref="Q164">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64" s="23" t="str" cm="1">
        <f t="array" ref="R164">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64" s="23" t="str" cm="1">
        <f t="array" ref="S164">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64" s="23" t="str" cm="1">
        <f t="array" ref="T164">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64" s="23" t="str" cm="1">
        <f t="array" ref="U164">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64" s="23" t="str" cm="1">
        <f t="array" ref="V164">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64" s="23" t="str" cm="1">
        <f t="array" ref="W164">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64" s="23" t="str" cm="1">
        <f t="array" ref="X164">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65" spans="2:24" ht="15" customHeight="1" thickBot="1" x14ac:dyDescent="0.4">
      <c r="B165" s="328"/>
      <c r="C165" s="7">
        <v>4</v>
      </c>
      <c r="D165" s="59"/>
      <c r="E165" s="59"/>
      <c r="F165" s="59"/>
      <c r="G165" s="59"/>
      <c r="H165" s="23" t="str" cm="1">
        <f t="array" ref="H165">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65" s="23" t="str" cm="1">
        <f t="array" ref="I165">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65" s="23" t="str" cm="1">
        <f t="array" ref="J165">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65" s="23" t="str" cm="1">
        <f t="array" ref="K165">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65" s="59"/>
      <c r="M165" s="59"/>
      <c r="N165" s="59"/>
      <c r="O165" s="59"/>
      <c r="P165" s="59"/>
      <c r="Q165" s="23" t="str" cm="1">
        <f t="array" ref="Q165">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65" s="23" t="str" cm="1">
        <f t="array" ref="R165">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65" s="23" t="str" cm="1">
        <f t="array" ref="S165">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65" s="250" t="str" cm="1">
        <f t="array" ref="T165">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65" s="59"/>
      <c r="V165" s="59"/>
      <c r="W165" s="59"/>
      <c r="X165" s="59"/>
    </row>
    <row r="166" spans="2:24" ht="15" customHeight="1" thickBot="1" x14ac:dyDescent="0.4">
      <c r="B166" s="328"/>
      <c r="C166" s="7">
        <v>5</v>
      </c>
      <c r="D166" s="59"/>
      <c r="E166" s="59"/>
      <c r="F166" s="59"/>
      <c r="G166" s="59"/>
      <c r="H166" s="250" t="str" cm="1">
        <f t="array" ref="H166">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66" s="59"/>
      <c r="J166" s="250" t="str" cm="1">
        <f t="array" ref="J166">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66" s="59"/>
      <c r="L166" s="59"/>
      <c r="M166" s="59"/>
      <c r="N166" s="59"/>
      <c r="O166" s="59"/>
      <c r="P166" s="23" t="str" cm="1">
        <f t="array" ref="P166">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66" s="23" t="str" cm="1">
        <f t="array" ref="Q166">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66" s="233" t="str" cm="1">
        <f t="array" ref="R166">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66" s="59"/>
      <c r="T166" s="59"/>
      <c r="U166" s="59"/>
      <c r="V166" s="59"/>
      <c r="W166" s="59"/>
      <c r="X166" s="59"/>
    </row>
    <row r="167" spans="2:24" ht="15" customHeight="1" thickBot="1" x14ac:dyDescent="0.4">
      <c r="B167" s="328"/>
      <c r="C167" s="7">
        <v>6</v>
      </c>
      <c r="D167" s="59"/>
      <c r="E167" s="59"/>
      <c r="F167" s="59"/>
      <c r="G167" s="59"/>
      <c r="H167" s="23" t="str" cm="1">
        <f t="array" ref="H167">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67" s="23" t="str" cm="1">
        <f t="array" ref="I167">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67" s="59"/>
      <c r="K167" s="59"/>
      <c r="L167" s="59"/>
      <c r="M167" s="59"/>
      <c r="N167" s="23" t="str" cm="1">
        <f t="array" ref="N167">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67" s="59"/>
      <c r="P167" s="59"/>
      <c r="Q167" s="23" t="str" cm="1">
        <f t="array" ref="Q167">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67" s="23" t="str" cm="1">
        <f t="array" ref="R167">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67" s="59"/>
      <c r="T167" s="59"/>
      <c r="U167" s="59"/>
      <c r="V167" s="59"/>
      <c r="W167" s="59"/>
      <c r="X167" s="59"/>
    </row>
    <row r="168" spans="2:24" ht="15" customHeight="1" thickBot="1" x14ac:dyDescent="0.4">
      <c r="B168" s="328"/>
      <c r="C168" s="7">
        <v>7</v>
      </c>
      <c r="D168" s="59"/>
      <c r="E168" s="59"/>
      <c r="F168" s="59"/>
      <c r="G168" s="59"/>
      <c r="H168" s="59"/>
      <c r="I168" s="59"/>
      <c r="J168" s="59"/>
      <c r="K168" s="59"/>
      <c r="L168" s="23" t="str" cm="1">
        <f t="array" ref="L168">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68" s="23" t="str" cm="1">
        <f t="array" ref="M168">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68" s="59"/>
      <c r="O168" s="59"/>
      <c r="P168" s="59"/>
      <c r="Q168" s="23" t="str" cm="1">
        <f t="array" ref="Q168">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68" s="250" t="str" cm="1">
        <f t="array" ref="R168">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68" s="59"/>
      <c r="T168" s="59"/>
      <c r="U168" s="59"/>
      <c r="V168" s="59"/>
      <c r="W168" s="59"/>
      <c r="X168" s="59"/>
    </row>
    <row r="169" spans="2:24" ht="15" customHeight="1" thickBot="1" x14ac:dyDescent="0.4">
      <c r="B169" s="328"/>
      <c r="C169" s="7">
        <v>8</v>
      </c>
      <c r="D169" s="59"/>
      <c r="E169" s="247" t="str" cm="1">
        <f t="array" ref="E169">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69" s="247" t="str" cm="1">
        <f t="array" ref="F169">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69" s="247" t="str" cm="1">
        <f t="array" ref="G169">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69" s="59"/>
      <c r="I169" s="59"/>
      <c r="J169" s="59"/>
      <c r="K169" s="59"/>
      <c r="L169" s="59"/>
      <c r="M169" s="59"/>
      <c r="N169" s="59"/>
      <c r="O169" s="59"/>
      <c r="P169" s="59"/>
      <c r="Q169" s="59"/>
      <c r="R169" s="59"/>
      <c r="S169" s="59"/>
      <c r="T169" s="59"/>
      <c r="U169" s="59"/>
      <c r="V169" s="59"/>
      <c r="W169" s="59"/>
      <c r="X169" s="59"/>
    </row>
    <row r="170" spans="2:24" ht="15" customHeight="1" thickBot="1" x14ac:dyDescent="0.4">
      <c r="B170" s="328"/>
      <c r="C170" s="7">
        <v>9</v>
      </c>
      <c r="D170" s="249"/>
      <c r="E170" s="23" t="str" cm="1">
        <f t="array" ref="E170">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70" s="23" t="str" cm="1">
        <f t="array" ref="F170">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70" s="23" t="str" cm="1">
        <f t="array" ref="G170">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70" s="59"/>
      <c r="I170" s="59"/>
      <c r="J170" s="59"/>
      <c r="K170" s="59"/>
      <c r="L170" s="59"/>
      <c r="M170" s="59"/>
      <c r="N170" s="59"/>
      <c r="O170" s="59"/>
      <c r="P170" s="59"/>
      <c r="Q170" s="59"/>
      <c r="R170" s="59"/>
      <c r="S170" s="59"/>
      <c r="T170" s="59"/>
      <c r="U170" s="59"/>
      <c r="V170" s="59"/>
      <c r="W170" s="59"/>
      <c r="X170" s="59"/>
    </row>
    <row r="171" spans="2:24" ht="15" customHeight="1" thickBot="1" x14ac:dyDescent="0.4">
      <c r="B171" s="328"/>
      <c r="C171" s="7">
        <v>10</v>
      </c>
      <c r="D171" s="248" t="str" cm="1">
        <f t="array" ref="D171">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71" s="248" t="str" cm="1">
        <f t="array" ref="E171">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71" s="248" t="str" cm="1">
        <f t="array" ref="F171">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71" s="248" t="str" cm="1">
        <f t="array" ref="G171">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71" s="62"/>
      <c r="I171" s="62"/>
      <c r="J171" s="62"/>
      <c r="K171" s="62"/>
      <c r="L171" s="62"/>
      <c r="M171" s="62"/>
      <c r="N171" s="62"/>
      <c r="O171" s="62"/>
      <c r="P171" s="63" t="str" cm="1">
        <f t="array" ref="P171">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71" s="62"/>
      <c r="R171" s="62"/>
      <c r="S171" s="62"/>
      <c r="T171" s="62"/>
      <c r="U171" s="62"/>
      <c r="V171" s="62"/>
      <c r="W171" s="62"/>
      <c r="X171" s="62"/>
    </row>
    <row r="172" spans="2:24" ht="15" customHeight="1" thickBot="1" x14ac:dyDescent="0.4">
      <c r="B172" s="149"/>
      <c r="C172" s="8"/>
      <c r="D172" s="124"/>
      <c r="E172" s="124"/>
      <c r="F172" s="124"/>
      <c r="G172" s="124"/>
      <c r="H172" s="124"/>
      <c r="I172" s="124"/>
      <c r="J172" s="124"/>
      <c r="K172" s="124"/>
      <c r="L172" s="124"/>
      <c r="M172" s="124"/>
      <c r="N172" s="128"/>
      <c r="O172" s="128"/>
      <c r="P172" s="128"/>
      <c r="Q172" s="128"/>
      <c r="R172" s="128"/>
      <c r="S172" s="128"/>
      <c r="T172" s="128"/>
      <c r="U172" s="128"/>
      <c r="V172" s="128"/>
      <c r="W172" s="128"/>
      <c r="X172" s="128"/>
    </row>
    <row r="173" spans="2:24" ht="15" customHeight="1" thickBot="1" x14ac:dyDescent="0.4">
      <c r="B173" s="328" t="str">
        <f>IF('1. Introduction'!C24=0,"",'1. Introduction'!C24)</f>
        <v/>
      </c>
      <c r="C173" s="7">
        <v>1</v>
      </c>
      <c r="D173" s="55" t="str" cm="1">
        <f t="array" ref="D173">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73" s="55" t="str" cm="1">
        <f t="array" ref="E173">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73" s="56"/>
      <c r="G173" s="56"/>
      <c r="H173" s="56"/>
      <c r="I173" s="57"/>
      <c r="J173" s="56"/>
      <c r="K173" s="56"/>
      <c r="L173" s="56"/>
      <c r="M173" s="57"/>
      <c r="N173" s="58"/>
      <c r="O173" s="55" t="str" cm="1">
        <f t="array" ref="O173">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73" s="57"/>
      <c r="Q173" s="56"/>
      <c r="R173" s="56"/>
      <c r="S173" s="57"/>
      <c r="T173" s="57"/>
      <c r="U173" s="57"/>
      <c r="V173" s="57"/>
      <c r="W173" s="57"/>
      <c r="X173" s="56"/>
    </row>
    <row r="174" spans="2:24" ht="15" customHeight="1" thickBot="1" x14ac:dyDescent="0.4">
      <c r="B174" s="328"/>
      <c r="C174" s="7">
        <v>2</v>
      </c>
      <c r="D174" s="59"/>
      <c r="E174" s="60"/>
      <c r="F174" s="60"/>
      <c r="G174" s="59"/>
      <c r="H174" s="23" t="str" cm="1">
        <f t="array" ref="H174">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74" s="23" t="str" cm="1">
        <f t="array" ref="I174">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74" s="23" t="str" cm="1">
        <f t="array" ref="J174">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74" s="23" t="str" cm="1">
        <f t="array" ref="K174">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74" s="59"/>
      <c r="M174" s="59"/>
      <c r="N174" s="60"/>
      <c r="O174" s="60"/>
      <c r="P174" s="60"/>
      <c r="Q174" s="59"/>
      <c r="R174" s="59"/>
      <c r="S174" s="23" t="str" cm="1">
        <f t="array" ref="S174">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74" s="59"/>
      <c r="U174" s="59"/>
      <c r="V174" s="59"/>
      <c r="W174" s="59"/>
      <c r="X174" s="59"/>
    </row>
    <row r="175" spans="2:24" ht="15" customHeight="1" thickBot="1" x14ac:dyDescent="0.4">
      <c r="B175" s="328"/>
      <c r="C175" s="7">
        <v>3</v>
      </c>
      <c r="D175" s="59"/>
      <c r="E175" s="59"/>
      <c r="F175" s="59"/>
      <c r="G175" s="59"/>
      <c r="H175" s="23" t="str" cm="1">
        <f t="array" ref="H175">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75" s="23" t="str" cm="1">
        <f t="array" ref="I175">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75" s="23" t="str" cm="1">
        <f t="array" ref="J175">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75" s="23" t="str" cm="1">
        <f t="array" ref="K175">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75" s="23" t="str" cm="1">
        <f t="array" ref="L175">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75" s="23" t="str" cm="1">
        <f t="array" ref="M175">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75" s="59"/>
      <c r="O175" s="59"/>
      <c r="P175" s="59"/>
      <c r="Q175" s="23" t="str" cm="1">
        <f t="array" ref="Q175">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75" s="23" t="str" cm="1">
        <f t="array" ref="R175">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75" s="23" t="str" cm="1">
        <f t="array" ref="S175">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75" s="23" t="str" cm="1">
        <f t="array" ref="T175">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75" s="23" t="str" cm="1">
        <f t="array" ref="U175">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75" s="23" t="str" cm="1">
        <f t="array" ref="V175">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75" s="23" t="str" cm="1">
        <f t="array" ref="W175">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75" s="23" t="str" cm="1">
        <f t="array" ref="X175">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76" spans="2:24" ht="15" customHeight="1" thickBot="1" x14ac:dyDescent="0.4">
      <c r="B176" s="328"/>
      <c r="C176" s="7">
        <v>4</v>
      </c>
      <c r="D176" s="59"/>
      <c r="E176" s="59"/>
      <c r="F176" s="59"/>
      <c r="G176" s="59"/>
      <c r="H176" s="23" t="str" cm="1">
        <f t="array" ref="H176">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76" s="23" t="str" cm="1">
        <f t="array" ref="I176">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76" s="23" t="str" cm="1">
        <f t="array" ref="J176">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76" s="23" t="str" cm="1">
        <f t="array" ref="K176">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76" s="59"/>
      <c r="M176" s="59"/>
      <c r="N176" s="59"/>
      <c r="O176" s="59"/>
      <c r="P176" s="59"/>
      <c r="Q176" s="23" t="str" cm="1">
        <f t="array" ref="Q176">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76" s="23" t="str" cm="1">
        <f t="array" ref="R176">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76" s="23" t="str" cm="1">
        <f t="array" ref="S176">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76" s="250" t="str" cm="1">
        <f t="array" ref="T176">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76" s="59"/>
      <c r="V176" s="59"/>
      <c r="W176" s="59"/>
      <c r="X176" s="59"/>
    </row>
    <row r="177" spans="2:24" ht="15" customHeight="1" thickBot="1" x14ac:dyDescent="0.4">
      <c r="B177" s="328"/>
      <c r="C177" s="7">
        <v>5</v>
      </c>
      <c r="D177" s="59"/>
      <c r="E177" s="59"/>
      <c r="F177" s="59"/>
      <c r="G177" s="59"/>
      <c r="H177" s="250" t="str" cm="1">
        <f t="array" ref="H177">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77" s="59"/>
      <c r="J177" s="250" t="str" cm="1">
        <f t="array" ref="J177">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77" s="59"/>
      <c r="L177" s="59"/>
      <c r="M177" s="59"/>
      <c r="N177" s="59"/>
      <c r="O177" s="59"/>
      <c r="P177" s="23" t="str" cm="1">
        <f t="array" ref="P177">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77" s="23" t="str" cm="1">
        <f t="array" ref="Q177">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77" s="233" t="str" cm="1">
        <f t="array" ref="R177">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77" s="59"/>
      <c r="T177" s="59"/>
      <c r="U177" s="59"/>
      <c r="V177" s="59"/>
      <c r="W177" s="59"/>
      <c r="X177" s="59"/>
    </row>
    <row r="178" spans="2:24" ht="15" customHeight="1" thickBot="1" x14ac:dyDescent="0.4">
      <c r="B178" s="328"/>
      <c r="C178" s="7">
        <v>6</v>
      </c>
      <c r="D178" s="59"/>
      <c r="E178" s="59"/>
      <c r="F178" s="59"/>
      <c r="G178" s="59"/>
      <c r="H178" s="23" t="str" cm="1">
        <f t="array" ref="H178">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78" s="23" t="str" cm="1">
        <f t="array" ref="I178">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78" s="59"/>
      <c r="K178" s="59"/>
      <c r="L178" s="59"/>
      <c r="M178" s="59"/>
      <c r="N178" s="23" t="str" cm="1">
        <f t="array" ref="N178">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78" s="59"/>
      <c r="P178" s="59"/>
      <c r="Q178" s="23" t="str" cm="1">
        <f t="array" ref="Q178">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78" s="23" t="str" cm="1">
        <f t="array" ref="R178">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78" s="59"/>
      <c r="T178" s="59"/>
      <c r="U178" s="59"/>
      <c r="V178" s="59"/>
      <c r="W178" s="59"/>
      <c r="X178" s="59"/>
    </row>
    <row r="179" spans="2:24" ht="15" customHeight="1" thickBot="1" x14ac:dyDescent="0.4">
      <c r="B179" s="328"/>
      <c r="C179" s="7">
        <v>7</v>
      </c>
      <c r="D179" s="59"/>
      <c r="E179" s="59"/>
      <c r="F179" s="59"/>
      <c r="G179" s="59"/>
      <c r="H179" s="59"/>
      <c r="I179" s="59"/>
      <c r="J179" s="59"/>
      <c r="K179" s="59"/>
      <c r="L179" s="23" t="str" cm="1">
        <f t="array" ref="L179">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79" s="23" t="str" cm="1">
        <f t="array" ref="M179">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79" s="59"/>
      <c r="O179" s="59"/>
      <c r="P179" s="59"/>
      <c r="Q179" s="23" t="str" cm="1">
        <f t="array" ref="Q179">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79" s="250" t="str" cm="1">
        <f t="array" ref="R179">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79" s="59"/>
      <c r="T179" s="59"/>
      <c r="U179" s="59"/>
      <c r="V179" s="59"/>
      <c r="W179" s="59"/>
      <c r="X179" s="59"/>
    </row>
    <row r="180" spans="2:24" ht="15" customHeight="1" thickBot="1" x14ac:dyDescent="0.4">
      <c r="B180" s="328"/>
      <c r="C180" s="7">
        <v>8</v>
      </c>
      <c r="D180" s="59"/>
      <c r="E180" s="247" t="str" cm="1">
        <f t="array" ref="E180">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80" s="247" t="str" cm="1">
        <f t="array" ref="F180">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80" s="247" t="str" cm="1">
        <f t="array" ref="G180">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80" s="59"/>
      <c r="I180" s="59"/>
      <c r="J180" s="59"/>
      <c r="K180" s="59"/>
      <c r="L180" s="59"/>
      <c r="M180" s="59"/>
      <c r="N180" s="59"/>
      <c r="O180" s="59"/>
      <c r="P180" s="59"/>
      <c r="Q180" s="59"/>
      <c r="R180" s="59"/>
      <c r="S180" s="59"/>
      <c r="T180" s="59"/>
      <c r="U180" s="59"/>
      <c r="V180" s="59"/>
      <c r="W180" s="59"/>
      <c r="X180" s="59"/>
    </row>
    <row r="181" spans="2:24" ht="15" customHeight="1" thickBot="1" x14ac:dyDescent="0.4">
      <c r="B181" s="328"/>
      <c r="C181" s="7">
        <v>9</v>
      </c>
      <c r="D181" s="249"/>
      <c r="E181" s="23" t="str" cm="1">
        <f t="array" ref="E181">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81" s="23" t="str" cm="1">
        <f t="array" ref="F181">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81" s="23" t="str" cm="1">
        <f t="array" ref="G181">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81" s="59"/>
      <c r="I181" s="59"/>
      <c r="J181" s="59"/>
      <c r="K181" s="59"/>
      <c r="L181" s="59"/>
      <c r="M181" s="59"/>
      <c r="N181" s="59"/>
      <c r="O181" s="59"/>
      <c r="P181" s="59"/>
      <c r="Q181" s="59"/>
      <c r="R181" s="59"/>
      <c r="S181" s="59"/>
      <c r="T181" s="59"/>
      <c r="U181" s="59"/>
      <c r="V181" s="59"/>
      <c r="W181" s="59"/>
      <c r="X181" s="59"/>
    </row>
    <row r="182" spans="2:24" ht="15" customHeight="1" thickBot="1" x14ac:dyDescent="0.4">
      <c r="B182" s="328"/>
      <c r="C182" s="7">
        <v>10</v>
      </c>
      <c r="D182" s="248" t="str" cm="1">
        <f t="array" ref="D182">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82" s="248" t="str" cm="1">
        <f t="array" ref="E182">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82" s="248" t="str" cm="1">
        <f t="array" ref="F182">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82" s="248" t="str" cm="1">
        <f t="array" ref="G182">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82" s="62"/>
      <c r="I182" s="62"/>
      <c r="J182" s="62"/>
      <c r="K182" s="62"/>
      <c r="L182" s="62"/>
      <c r="M182" s="62"/>
      <c r="N182" s="62"/>
      <c r="O182" s="62"/>
      <c r="P182" s="63" t="str" cm="1">
        <f t="array" ref="P182">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82" s="62"/>
      <c r="R182" s="62"/>
      <c r="S182" s="62"/>
      <c r="T182" s="62"/>
      <c r="U182" s="62"/>
      <c r="V182" s="62"/>
      <c r="W182" s="62"/>
      <c r="X182" s="62"/>
    </row>
    <row r="183" spans="2:24" ht="15" customHeight="1" thickBot="1" x14ac:dyDescent="0.4">
      <c r="B183" s="149"/>
      <c r="C183" s="8"/>
      <c r="D183" s="124"/>
      <c r="E183" s="124"/>
      <c r="F183" s="124"/>
      <c r="G183" s="124"/>
      <c r="H183" s="124"/>
      <c r="I183" s="124"/>
      <c r="J183" s="124"/>
      <c r="K183" s="124"/>
      <c r="L183" s="124"/>
      <c r="M183" s="124"/>
      <c r="N183" s="128"/>
      <c r="O183" s="128"/>
      <c r="P183" s="128"/>
      <c r="Q183" s="128"/>
      <c r="R183" s="128"/>
      <c r="S183" s="128"/>
      <c r="T183" s="128"/>
      <c r="U183" s="128"/>
      <c r="V183" s="128"/>
      <c r="W183" s="128"/>
      <c r="X183" s="128"/>
    </row>
    <row r="184" spans="2:24" ht="15" customHeight="1" thickBot="1" x14ac:dyDescent="0.4">
      <c r="B184" s="328" t="str">
        <f>IF('1. Introduction'!C25=0,"",'1. Introduction'!C25)</f>
        <v/>
      </c>
      <c r="C184" s="7">
        <v>1</v>
      </c>
      <c r="D184" s="55" t="str" cm="1">
        <f t="array" ref="D184">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84" s="55" t="str" cm="1">
        <f t="array" ref="E184">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84" s="56"/>
      <c r="G184" s="56"/>
      <c r="H184" s="56"/>
      <c r="I184" s="57"/>
      <c r="J184" s="56"/>
      <c r="K184" s="56"/>
      <c r="L184" s="56"/>
      <c r="M184" s="57"/>
      <c r="N184" s="58"/>
      <c r="O184" s="55" t="str" cm="1">
        <f t="array" ref="O184">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84" s="57"/>
      <c r="Q184" s="56"/>
      <c r="R184" s="56"/>
      <c r="S184" s="57"/>
      <c r="T184" s="57"/>
      <c r="U184" s="57"/>
      <c r="V184" s="57"/>
      <c r="W184" s="57"/>
      <c r="X184" s="56"/>
    </row>
    <row r="185" spans="2:24" ht="15" customHeight="1" thickBot="1" x14ac:dyDescent="0.4">
      <c r="B185" s="328"/>
      <c r="C185" s="7">
        <v>2</v>
      </c>
      <c r="D185" s="59"/>
      <c r="E185" s="60"/>
      <c r="F185" s="60"/>
      <c r="G185" s="59"/>
      <c r="H185" s="23" t="str" cm="1">
        <f t="array" ref="H185">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85" s="23" t="str" cm="1">
        <f t="array" ref="I185">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85" s="23" t="str" cm="1">
        <f t="array" ref="J185">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85" s="23" t="str" cm="1">
        <f t="array" ref="K185">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85" s="59"/>
      <c r="M185" s="59"/>
      <c r="N185" s="60"/>
      <c r="O185" s="60"/>
      <c r="P185" s="60"/>
      <c r="Q185" s="59"/>
      <c r="R185" s="59"/>
      <c r="S185" s="23" t="str" cm="1">
        <f t="array" ref="S185">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85" s="59"/>
      <c r="U185" s="59"/>
      <c r="V185" s="59"/>
      <c r="W185" s="59"/>
      <c r="X185" s="59"/>
    </row>
    <row r="186" spans="2:24" ht="15" customHeight="1" thickBot="1" x14ac:dyDescent="0.4">
      <c r="B186" s="328"/>
      <c r="C186" s="7">
        <v>3</v>
      </c>
      <c r="D186" s="59"/>
      <c r="E186" s="59"/>
      <c r="F186" s="59"/>
      <c r="G186" s="59"/>
      <c r="H186" s="23" t="str" cm="1">
        <f t="array" ref="H186">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86" s="23" t="str" cm="1">
        <f t="array" ref="I186">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86" s="23" t="str" cm="1">
        <f t="array" ref="J186">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86" s="23" t="str" cm="1">
        <f t="array" ref="K186">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86" s="23" t="str" cm="1">
        <f t="array" ref="L186">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86" s="23" t="str" cm="1">
        <f t="array" ref="M186">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86" s="59"/>
      <c r="O186" s="59"/>
      <c r="P186" s="59"/>
      <c r="Q186" s="23" t="str" cm="1">
        <f t="array" ref="Q186">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86" s="23" t="str" cm="1">
        <f t="array" ref="R186">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86" s="23" t="str" cm="1">
        <f t="array" ref="S186">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86" s="23" t="str" cm="1">
        <f t="array" ref="T186">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86" s="23" t="str" cm="1">
        <f t="array" ref="U186">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86" s="23" t="str" cm="1">
        <f t="array" ref="V186">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86" s="23" t="str" cm="1">
        <f t="array" ref="W186">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86" s="23" t="str" cm="1">
        <f t="array" ref="X186">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87" spans="2:24" ht="15" customHeight="1" thickBot="1" x14ac:dyDescent="0.4">
      <c r="B187" s="328"/>
      <c r="C187" s="7">
        <v>4</v>
      </c>
      <c r="D187" s="59"/>
      <c r="E187" s="59"/>
      <c r="F187" s="59"/>
      <c r="G187" s="59"/>
      <c r="H187" s="23" t="str" cm="1">
        <f t="array" ref="H187">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87" s="23" t="str" cm="1">
        <f t="array" ref="I187">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87" s="23" t="str" cm="1">
        <f t="array" ref="J187">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87" s="23" t="str" cm="1">
        <f t="array" ref="K187">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87" s="59"/>
      <c r="M187" s="59"/>
      <c r="N187" s="59"/>
      <c r="O187" s="59"/>
      <c r="P187" s="59"/>
      <c r="Q187" s="23" t="str" cm="1">
        <f t="array" ref="Q187">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87" s="23" t="str" cm="1">
        <f t="array" ref="R187">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87" s="23" t="str" cm="1">
        <f t="array" ref="S187">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87" s="250" t="str" cm="1">
        <f t="array" ref="T187">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87" s="59"/>
      <c r="V187" s="59"/>
      <c r="W187" s="59"/>
      <c r="X187" s="59"/>
    </row>
    <row r="188" spans="2:24" ht="15" customHeight="1" thickBot="1" x14ac:dyDescent="0.4">
      <c r="B188" s="328"/>
      <c r="C188" s="7">
        <v>5</v>
      </c>
      <c r="D188" s="59"/>
      <c r="E188" s="59"/>
      <c r="F188" s="59"/>
      <c r="G188" s="59"/>
      <c r="H188" s="250" t="str" cm="1">
        <f t="array" ref="H188">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88" s="59"/>
      <c r="J188" s="250" t="str" cm="1">
        <f t="array" ref="J188">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88" s="59"/>
      <c r="L188" s="59"/>
      <c r="M188" s="59"/>
      <c r="N188" s="59"/>
      <c r="O188" s="59"/>
      <c r="P188" s="23" t="str" cm="1">
        <f t="array" ref="P188">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88" s="23" t="str" cm="1">
        <f t="array" ref="Q188">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88" s="233" t="str" cm="1">
        <f t="array" ref="R188">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88" s="59"/>
      <c r="T188" s="59"/>
      <c r="U188" s="59"/>
      <c r="V188" s="59"/>
      <c r="W188" s="59"/>
      <c r="X188" s="59"/>
    </row>
    <row r="189" spans="2:24" ht="15" customHeight="1" thickBot="1" x14ac:dyDescent="0.4">
      <c r="B189" s="328"/>
      <c r="C189" s="7">
        <v>6</v>
      </c>
      <c r="D189" s="59"/>
      <c r="E189" s="59"/>
      <c r="F189" s="59"/>
      <c r="G189" s="59"/>
      <c r="H189" s="23" t="str" cm="1">
        <f t="array" ref="H189">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189" s="23" t="str" cm="1">
        <f t="array" ref="I189">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189" s="59"/>
      <c r="K189" s="59"/>
      <c r="L189" s="59"/>
      <c r="M189" s="59"/>
      <c r="N189" s="23" t="str" cm="1">
        <f t="array" ref="N189">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189" s="59"/>
      <c r="P189" s="59"/>
      <c r="Q189" s="23" t="str" cm="1">
        <f t="array" ref="Q189">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189" s="23" t="str" cm="1">
        <f t="array" ref="R189">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189" s="59"/>
      <c r="T189" s="59"/>
      <c r="U189" s="59"/>
      <c r="V189" s="59"/>
      <c r="W189" s="59"/>
      <c r="X189" s="59"/>
    </row>
    <row r="190" spans="2:24" ht="15" customHeight="1" thickBot="1" x14ac:dyDescent="0.4">
      <c r="B190" s="328"/>
      <c r="C190" s="7">
        <v>7</v>
      </c>
      <c r="D190" s="59"/>
      <c r="E190" s="59"/>
      <c r="F190" s="59"/>
      <c r="G190" s="59"/>
      <c r="H190" s="59"/>
      <c r="I190" s="59"/>
      <c r="J190" s="59"/>
      <c r="K190" s="59"/>
      <c r="L190" s="23" t="str" cm="1">
        <f t="array" ref="L190">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190" s="23" t="str" cm="1">
        <f t="array" ref="M190">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190" s="59"/>
      <c r="O190" s="59"/>
      <c r="P190" s="59"/>
      <c r="Q190" s="23" t="str" cm="1">
        <f t="array" ref="Q190">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190" s="250" t="str" cm="1">
        <f t="array" ref="R190">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190" s="59"/>
      <c r="T190" s="59"/>
      <c r="U190" s="59"/>
      <c r="V190" s="59"/>
      <c r="W190" s="59"/>
      <c r="X190" s="59"/>
    </row>
    <row r="191" spans="2:24" ht="15" customHeight="1" thickBot="1" x14ac:dyDescent="0.4">
      <c r="B191" s="328"/>
      <c r="C191" s="7">
        <v>8</v>
      </c>
      <c r="D191" s="59"/>
      <c r="E191" s="247" t="str" cm="1">
        <f t="array" ref="E191">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191" s="247" t="str" cm="1">
        <f t="array" ref="F191">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191" s="247" t="str" cm="1">
        <f t="array" ref="G191">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191" s="59"/>
      <c r="I191" s="59"/>
      <c r="J191" s="59"/>
      <c r="K191" s="59"/>
      <c r="L191" s="59"/>
      <c r="M191" s="59"/>
      <c r="N191" s="59"/>
      <c r="O191" s="59"/>
      <c r="P191" s="59"/>
      <c r="Q191" s="59"/>
      <c r="R191" s="59"/>
      <c r="S191" s="59"/>
      <c r="T191" s="59"/>
      <c r="U191" s="59"/>
      <c r="V191" s="59"/>
      <c r="W191" s="59"/>
      <c r="X191" s="59"/>
    </row>
    <row r="192" spans="2:24" ht="15" customHeight="1" thickBot="1" x14ac:dyDescent="0.4">
      <c r="B192" s="328"/>
      <c r="C192" s="7">
        <v>9</v>
      </c>
      <c r="D192" s="249"/>
      <c r="E192" s="23" t="str" cm="1">
        <f t="array" ref="E192">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192" s="23" t="str" cm="1">
        <f t="array" ref="F192">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192" s="23" t="str" cm="1">
        <f t="array" ref="G192">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192" s="59"/>
      <c r="I192" s="59"/>
      <c r="J192" s="59"/>
      <c r="K192" s="59"/>
      <c r="L192" s="59"/>
      <c r="M192" s="59"/>
      <c r="N192" s="59"/>
      <c r="O192" s="59"/>
      <c r="P192" s="59"/>
      <c r="Q192" s="59"/>
      <c r="R192" s="59"/>
      <c r="S192" s="59"/>
      <c r="T192" s="59"/>
      <c r="U192" s="59"/>
      <c r="V192" s="59"/>
      <c r="W192" s="59"/>
      <c r="X192" s="59"/>
    </row>
    <row r="193" spans="2:24" ht="15" customHeight="1" thickBot="1" x14ac:dyDescent="0.4">
      <c r="B193" s="328"/>
      <c r="C193" s="7">
        <v>10</v>
      </c>
      <c r="D193" s="248" t="str" cm="1">
        <f t="array" ref="D193">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193" s="248" t="str" cm="1">
        <f t="array" ref="E193">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193" s="248" t="str" cm="1">
        <f t="array" ref="F193">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193" s="248" t="str" cm="1">
        <f t="array" ref="G193">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193" s="62"/>
      <c r="I193" s="62"/>
      <c r="J193" s="62"/>
      <c r="K193" s="62"/>
      <c r="L193" s="62"/>
      <c r="M193" s="62"/>
      <c r="N193" s="62"/>
      <c r="O193" s="62"/>
      <c r="P193" s="63" t="str" cm="1">
        <f t="array" ref="P193">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193" s="62"/>
      <c r="R193" s="62"/>
      <c r="S193" s="62"/>
      <c r="T193" s="62"/>
      <c r="U193" s="62"/>
      <c r="V193" s="62"/>
      <c r="W193" s="62"/>
      <c r="X193" s="62"/>
    </row>
    <row r="194" spans="2:24" ht="15" customHeight="1" thickBot="1" x14ac:dyDescent="0.4">
      <c r="B194" s="149"/>
      <c r="C194" s="8"/>
      <c r="D194" s="124"/>
      <c r="E194" s="124"/>
      <c r="F194" s="124"/>
      <c r="G194" s="124"/>
      <c r="H194" s="124"/>
      <c r="I194" s="124"/>
      <c r="J194" s="124"/>
      <c r="K194" s="124"/>
      <c r="L194" s="124"/>
      <c r="M194" s="124"/>
      <c r="N194" s="128"/>
      <c r="O194" s="128"/>
      <c r="P194" s="128"/>
      <c r="Q194" s="128"/>
      <c r="R194" s="128"/>
      <c r="S194" s="128"/>
      <c r="T194" s="128"/>
      <c r="U194" s="128"/>
      <c r="V194" s="128"/>
      <c r="W194" s="128"/>
      <c r="X194" s="128"/>
    </row>
    <row r="195" spans="2:24" ht="15" customHeight="1" thickBot="1" x14ac:dyDescent="0.4">
      <c r="B195" s="328" t="str">
        <f>IF('1. Introduction'!C26=0,"",'1. Introduction'!C26)</f>
        <v/>
      </c>
      <c r="C195" s="7">
        <v>1</v>
      </c>
      <c r="D195" s="55" t="str" cm="1">
        <f t="array" ref="D195">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195" s="55" t="str" cm="1">
        <f t="array" ref="E195">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195" s="56"/>
      <c r="G195" s="56"/>
      <c r="H195" s="56"/>
      <c r="I195" s="57"/>
      <c r="J195" s="56"/>
      <c r="K195" s="56"/>
      <c r="L195" s="56"/>
      <c r="M195" s="57"/>
      <c r="N195" s="58"/>
      <c r="O195" s="55" t="str" cm="1">
        <f t="array" ref="O195">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195" s="57"/>
      <c r="Q195" s="56"/>
      <c r="R195" s="56"/>
      <c r="S195" s="57"/>
      <c r="T195" s="57"/>
      <c r="U195" s="57"/>
      <c r="V195" s="57"/>
      <c r="W195" s="57"/>
      <c r="X195" s="56"/>
    </row>
    <row r="196" spans="2:24" ht="15" customHeight="1" thickBot="1" x14ac:dyDescent="0.4">
      <c r="B196" s="328"/>
      <c r="C196" s="7">
        <v>2</v>
      </c>
      <c r="D196" s="59"/>
      <c r="E196" s="60"/>
      <c r="F196" s="60"/>
      <c r="G196" s="59"/>
      <c r="H196" s="23" t="str" cm="1">
        <f t="array" ref="H196">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196" s="23" t="str" cm="1">
        <f t="array" ref="I196">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196" s="23" t="str" cm="1">
        <f t="array" ref="J196">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196" s="23" t="str" cm="1">
        <f t="array" ref="K196">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196" s="59"/>
      <c r="M196" s="59"/>
      <c r="N196" s="60"/>
      <c r="O196" s="60"/>
      <c r="P196" s="60"/>
      <c r="Q196" s="59"/>
      <c r="R196" s="59"/>
      <c r="S196" s="23" t="str" cm="1">
        <f t="array" ref="S196">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196" s="59"/>
      <c r="U196" s="59"/>
      <c r="V196" s="59"/>
      <c r="W196" s="59"/>
      <c r="X196" s="59"/>
    </row>
    <row r="197" spans="2:24" ht="15" customHeight="1" thickBot="1" x14ac:dyDescent="0.4">
      <c r="B197" s="328"/>
      <c r="C197" s="7">
        <v>3</v>
      </c>
      <c r="D197" s="59"/>
      <c r="E197" s="59"/>
      <c r="F197" s="59"/>
      <c r="G197" s="59"/>
      <c r="H197" s="23" t="str" cm="1">
        <f t="array" ref="H197">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197" s="23" t="str" cm="1">
        <f t="array" ref="I197">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197" s="23" t="str" cm="1">
        <f t="array" ref="J197">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197" s="23" t="str" cm="1">
        <f t="array" ref="K197">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197" s="23" t="str" cm="1">
        <f t="array" ref="L197">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197" s="23" t="str" cm="1">
        <f t="array" ref="M197">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197" s="59"/>
      <c r="O197" s="59"/>
      <c r="P197" s="59"/>
      <c r="Q197" s="23" t="str" cm="1">
        <f t="array" ref="Q197">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197" s="23" t="str" cm="1">
        <f t="array" ref="R197">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197" s="23" t="str" cm="1">
        <f t="array" ref="S197">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197" s="23" t="str" cm="1">
        <f t="array" ref="T197">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197" s="23" t="str" cm="1">
        <f t="array" ref="U197">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197" s="23" t="str" cm="1">
        <f t="array" ref="V197">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197" s="23" t="str" cm="1">
        <f t="array" ref="W197">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197" s="23" t="str" cm="1">
        <f t="array" ref="X197">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198" spans="2:24" ht="15" customHeight="1" thickBot="1" x14ac:dyDescent="0.4">
      <c r="B198" s="328"/>
      <c r="C198" s="7">
        <v>4</v>
      </c>
      <c r="D198" s="59"/>
      <c r="E198" s="59"/>
      <c r="F198" s="59"/>
      <c r="G198" s="59"/>
      <c r="H198" s="23" t="str" cm="1">
        <f t="array" ref="H198">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198" s="23" t="str" cm="1">
        <f t="array" ref="I198">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198" s="23" t="str" cm="1">
        <f t="array" ref="J198">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198" s="23" t="str" cm="1">
        <f t="array" ref="K198">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198" s="59"/>
      <c r="M198" s="59"/>
      <c r="N198" s="59"/>
      <c r="O198" s="59"/>
      <c r="P198" s="59"/>
      <c r="Q198" s="23" t="str" cm="1">
        <f t="array" ref="Q198">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198" s="23" t="str" cm="1">
        <f t="array" ref="R198">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198" s="23" t="str" cm="1">
        <f t="array" ref="S198">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198" s="250" t="str" cm="1">
        <f t="array" ref="T198">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198" s="59"/>
      <c r="V198" s="59"/>
      <c r="W198" s="59"/>
      <c r="X198" s="59"/>
    </row>
    <row r="199" spans="2:24" ht="15" customHeight="1" thickBot="1" x14ac:dyDescent="0.4">
      <c r="B199" s="328"/>
      <c r="C199" s="7">
        <v>5</v>
      </c>
      <c r="D199" s="59"/>
      <c r="E199" s="59"/>
      <c r="F199" s="59"/>
      <c r="G199" s="59"/>
      <c r="H199" s="250" t="str" cm="1">
        <f t="array" ref="H199">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199" s="59"/>
      <c r="J199" s="250" t="str" cm="1">
        <f t="array" ref="J199">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199" s="59"/>
      <c r="L199" s="59"/>
      <c r="M199" s="59"/>
      <c r="N199" s="59"/>
      <c r="O199" s="59"/>
      <c r="P199" s="23" t="str" cm="1">
        <f t="array" ref="P199">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199" s="23" t="str" cm="1">
        <f t="array" ref="Q199">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199" s="233" t="str" cm="1">
        <f t="array" ref="R199">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199" s="59"/>
      <c r="T199" s="59"/>
      <c r="U199" s="59"/>
      <c r="V199" s="59"/>
      <c r="W199" s="59"/>
      <c r="X199" s="59"/>
    </row>
    <row r="200" spans="2:24" ht="15" customHeight="1" thickBot="1" x14ac:dyDescent="0.4">
      <c r="B200" s="328"/>
      <c r="C200" s="7">
        <v>6</v>
      </c>
      <c r="D200" s="59"/>
      <c r="E200" s="59"/>
      <c r="F200" s="59"/>
      <c r="G200" s="59"/>
      <c r="H200" s="23" t="str" cm="1">
        <f t="array" ref="H200">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00" s="23" t="str" cm="1">
        <f t="array" ref="I200">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00" s="59"/>
      <c r="K200" s="59"/>
      <c r="L200" s="59"/>
      <c r="M200" s="59"/>
      <c r="N200" s="23" t="str" cm="1">
        <f t="array" ref="N200">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00" s="59"/>
      <c r="P200" s="59"/>
      <c r="Q200" s="23" t="str" cm="1">
        <f t="array" ref="Q200">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00" s="23" t="str" cm="1">
        <f t="array" ref="R200">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00" s="59"/>
      <c r="T200" s="59"/>
      <c r="U200" s="59"/>
      <c r="V200" s="59"/>
      <c r="W200" s="59"/>
      <c r="X200" s="59"/>
    </row>
    <row r="201" spans="2:24" ht="15" customHeight="1" thickBot="1" x14ac:dyDescent="0.4">
      <c r="B201" s="328"/>
      <c r="C201" s="7">
        <v>7</v>
      </c>
      <c r="D201" s="59"/>
      <c r="E201" s="59"/>
      <c r="F201" s="59"/>
      <c r="G201" s="59"/>
      <c r="H201" s="59"/>
      <c r="I201" s="59"/>
      <c r="J201" s="59"/>
      <c r="K201" s="59"/>
      <c r="L201" s="23" t="str" cm="1">
        <f t="array" ref="L201">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01" s="23" t="str" cm="1">
        <f t="array" ref="M201">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01" s="59"/>
      <c r="O201" s="59"/>
      <c r="P201" s="59"/>
      <c r="Q201" s="23" t="str" cm="1">
        <f t="array" ref="Q201">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01" s="250" t="str" cm="1">
        <f t="array" ref="R201">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01" s="59"/>
      <c r="T201" s="59"/>
      <c r="U201" s="59"/>
      <c r="V201" s="59"/>
      <c r="W201" s="59"/>
      <c r="X201" s="59"/>
    </row>
    <row r="202" spans="2:24" ht="15" customHeight="1" thickBot="1" x14ac:dyDescent="0.4">
      <c r="B202" s="328"/>
      <c r="C202" s="7">
        <v>8</v>
      </c>
      <c r="D202" s="59"/>
      <c r="E202" s="247" t="str" cm="1">
        <f t="array" ref="E202">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02" s="247" t="str" cm="1">
        <f t="array" ref="F202">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02" s="247" t="str" cm="1">
        <f t="array" ref="G202">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02" s="59"/>
      <c r="I202" s="59"/>
      <c r="J202" s="59"/>
      <c r="K202" s="59"/>
      <c r="L202" s="59"/>
      <c r="M202" s="59"/>
      <c r="N202" s="59"/>
      <c r="O202" s="59"/>
      <c r="P202" s="59"/>
      <c r="Q202" s="59"/>
      <c r="R202" s="59"/>
      <c r="S202" s="59"/>
      <c r="T202" s="59"/>
      <c r="U202" s="59"/>
      <c r="V202" s="59"/>
      <c r="W202" s="59"/>
      <c r="X202" s="59"/>
    </row>
    <row r="203" spans="2:24" ht="15" customHeight="1" thickBot="1" x14ac:dyDescent="0.4">
      <c r="B203" s="328"/>
      <c r="C203" s="7">
        <v>9</v>
      </c>
      <c r="D203" s="249"/>
      <c r="E203" s="23" t="str" cm="1">
        <f t="array" ref="E203">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03" s="23" t="str" cm="1">
        <f t="array" ref="F203">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03" s="23" t="str" cm="1">
        <f t="array" ref="G203">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03" s="59"/>
      <c r="I203" s="59"/>
      <c r="J203" s="59"/>
      <c r="K203" s="59"/>
      <c r="L203" s="59"/>
      <c r="M203" s="59"/>
      <c r="N203" s="59"/>
      <c r="O203" s="59"/>
      <c r="P203" s="59"/>
      <c r="Q203" s="59"/>
      <c r="R203" s="59"/>
      <c r="S203" s="59"/>
      <c r="T203" s="59"/>
      <c r="U203" s="59"/>
      <c r="V203" s="59"/>
      <c r="W203" s="59"/>
      <c r="X203" s="59"/>
    </row>
    <row r="204" spans="2:24" ht="15" customHeight="1" thickBot="1" x14ac:dyDescent="0.4">
      <c r="B204" s="328"/>
      <c r="C204" s="7">
        <v>10</v>
      </c>
      <c r="D204" s="248" t="str" cm="1">
        <f t="array" ref="D204">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04" s="248" t="str" cm="1">
        <f t="array" ref="E204">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04" s="248" t="str" cm="1">
        <f t="array" ref="F204">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04" s="248" t="str" cm="1">
        <f t="array" ref="G204">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04" s="62"/>
      <c r="I204" s="62"/>
      <c r="J204" s="62"/>
      <c r="K204" s="62"/>
      <c r="L204" s="62"/>
      <c r="M204" s="62"/>
      <c r="N204" s="62"/>
      <c r="O204" s="62"/>
      <c r="P204" s="63" t="str" cm="1">
        <f t="array" ref="P204">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04" s="62"/>
      <c r="R204" s="62"/>
      <c r="S204" s="62"/>
      <c r="T204" s="62"/>
      <c r="U204" s="62"/>
      <c r="V204" s="62"/>
      <c r="W204" s="62"/>
      <c r="X204" s="62"/>
    </row>
    <row r="205" spans="2:24" ht="15" customHeight="1" thickBot="1" x14ac:dyDescent="0.4">
      <c r="B205" s="149"/>
      <c r="C205" s="8"/>
      <c r="D205" s="124"/>
      <c r="E205" s="124"/>
      <c r="F205" s="124"/>
      <c r="G205" s="124"/>
      <c r="H205" s="124"/>
      <c r="I205" s="124"/>
      <c r="J205" s="124"/>
      <c r="K205" s="124"/>
      <c r="L205" s="124"/>
      <c r="M205" s="124"/>
      <c r="N205" s="128"/>
      <c r="O205" s="128"/>
      <c r="P205" s="128"/>
      <c r="Q205" s="128"/>
      <c r="R205" s="128"/>
      <c r="S205" s="128"/>
      <c r="T205" s="128"/>
      <c r="U205" s="128"/>
      <c r="V205" s="128"/>
      <c r="W205" s="128"/>
      <c r="X205" s="128"/>
    </row>
    <row r="206" spans="2:24" ht="15" customHeight="1" thickBot="1" x14ac:dyDescent="0.4">
      <c r="B206" s="328" t="str">
        <f>IF('1. Introduction'!C27=0,"",'1. Introduction'!C27)</f>
        <v/>
      </c>
      <c r="C206" s="7">
        <v>1</v>
      </c>
      <c r="D206" s="55" t="str" cm="1">
        <f t="array" ref="D206">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06" s="55" t="str" cm="1">
        <f t="array" ref="E206">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06" s="56"/>
      <c r="G206" s="56"/>
      <c r="H206" s="56"/>
      <c r="I206" s="57"/>
      <c r="J206" s="56"/>
      <c r="K206" s="56"/>
      <c r="L206" s="56"/>
      <c r="M206" s="57"/>
      <c r="N206" s="58"/>
      <c r="O206" s="55" t="str" cm="1">
        <f t="array" ref="O206">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06" s="57"/>
      <c r="Q206" s="56"/>
      <c r="R206" s="56"/>
      <c r="S206" s="57"/>
      <c r="T206" s="57"/>
      <c r="U206" s="57"/>
      <c r="V206" s="57"/>
      <c r="W206" s="57"/>
      <c r="X206" s="56"/>
    </row>
    <row r="207" spans="2:24" ht="15" customHeight="1" thickBot="1" x14ac:dyDescent="0.4">
      <c r="B207" s="328"/>
      <c r="C207" s="7">
        <v>2</v>
      </c>
      <c r="D207" s="59"/>
      <c r="E207" s="60"/>
      <c r="F207" s="60"/>
      <c r="G207" s="59"/>
      <c r="H207" s="23" t="str" cm="1">
        <f t="array" ref="H207">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07" s="23" t="str" cm="1">
        <f t="array" ref="I207">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07" s="23" t="str" cm="1">
        <f t="array" ref="J207">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07" s="23" t="str" cm="1">
        <f t="array" ref="K207">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07" s="59"/>
      <c r="M207" s="59"/>
      <c r="N207" s="60"/>
      <c r="O207" s="60"/>
      <c r="P207" s="60"/>
      <c r="Q207" s="59"/>
      <c r="R207" s="59"/>
      <c r="S207" s="23" t="str" cm="1">
        <f t="array" ref="S207">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07" s="59"/>
      <c r="U207" s="59"/>
      <c r="V207" s="59"/>
      <c r="W207" s="59"/>
      <c r="X207" s="59"/>
    </row>
    <row r="208" spans="2:24" ht="15" customHeight="1" thickBot="1" x14ac:dyDescent="0.4">
      <c r="B208" s="328"/>
      <c r="C208" s="7">
        <v>3</v>
      </c>
      <c r="D208" s="59"/>
      <c r="E208" s="59"/>
      <c r="F208" s="59"/>
      <c r="G208" s="59"/>
      <c r="H208" s="23" t="str" cm="1">
        <f t="array" ref="H208">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08" s="23" t="str" cm="1">
        <f t="array" ref="I208">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08" s="23" t="str" cm="1">
        <f t="array" ref="J208">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08" s="23" t="str" cm="1">
        <f t="array" ref="K208">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08" s="23" t="str" cm="1">
        <f t="array" ref="L208">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08" s="23" t="str" cm="1">
        <f t="array" ref="M208">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08" s="59"/>
      <c r="O208" s="59"/>
      <c r="P208" s="59"/>
      <c r="Q208" s="23" t="str" cm="1">
        <f t="array" ref="Q208">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08" s="23" t="str" cm="1">
        <f t="array" ref="R208">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08" s="23" t="str" cm="1">
        <f t="array" ref="S208">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08" s="23" t="str" cm="1">
        <f t="array" ref="T208">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08" s="23" t="str" cm="1">
        <f t="array" ref="U208">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08" s="23" t="str" cm="1">
        <f t="array" ref="V208">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08" s="23" t="str" cm="1">
        <f t="array" ref="W208">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08" s="23" t="str" cm="1">
        <f t="array" ref="X208">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09" spans="2:24" ht="15" customHeight="1" thickBot="1" x14ac:dyDescent="0.4">
      <c r="B209" s="328"/>
      <c r="C209" s="7">
        <v>4</v>
      </c>
      <c r="D209" s="59"/>
      <c r="E209" s="59"/>
      <c r="F209" s="59"/>
      <c r="G209" s="59"/>
      <c r="H209" s="23" t="str" cm="1">
        <f t="array" ref="H209">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09" s="23" t="str" cm="1">
        <f t="array" ref="I209">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09" s="23" t="str" cm="1">
        <f t="array" ref="J209">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09" s="23" t="str" cm="1">
        <f t="array" ref="K209">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09" s="59"/>
      <c r="M209" s="59"/>
      <c r="N209" s="59"/>
      <c r="O209" s="59"/>
      <c r="P209" s="59"/>
      <c r="Q209" s="23" t="str" cm="1">
        <f t="array" ref="Q209">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09" s="23" t="str" cm="1">
        <f t="array" ref="R209">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09" s="23" t="str" cm="1">
        <f t="array" ref="S209">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09" s="250" t="str" cm="1">
        <f t="array" ref="T209">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09" s="59"/>
      <c r="V209" s="59"/>
      <c r="W209" s="59"/>
      <c r="X209" s="59"/>
    </row>
    <row r="210" spans="2:24" ht="15" customHeight="1" thickBot="1" x14ac:dyDescent="0.4">
      <c r="B210" s="328"/>
      <c r="C210" s="7">
        <v>5</v>
      </c>
      <c r="D210" s="59"/>
      <c r="E210" s="59"/>
      <c r="F210" s="59"/>
      <c r="G210" s="59"/>
      <c r="H210" s="250" t="str" cm="1">
        <f t="array" ref="H210">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10" s="59"/>
      <c r="J210" s="250" t="str" cm="1">
        <f t="array" ref="J210">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10" s="59"/>
      <c r="L210" s="59"/>
      <c r="M210" s="59"/>
      <c r="N210" s="59"/>
      <c r="O210" s="59"/>
      <c r="P210" s="23" t="str" cm="1">
        <f t="array" ref="P210">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10" s="23" t="str" cm="1">
        <f t="array" ref="Q210">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10" s="233" t="str" cm="1">
        <f t="array" ref="R210">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10" s="59"/>
      <c r="T210" s="59"/>
      <c r="U210" s="59"/>
      <c r="V210" s="59"/>
      <c r="W210" s="59"/>
      <c r="X210" s="59"/>
    </row>
    <row r="211" spans="2:24" ht="15" customHeight="1" thickBot="1" x14ac:dyDescent="0.4">
      <c r="B211" s="328"/>
      <c r="C211" s="7">
        <v>6</v>
      </c>
      <c r="D211" s="59"/>
      <c r="E211" s="59"/>
      <c r="F211" s="59"/>
      <c r="G211" s="59"/>
      <c r="H211" s="23" t="str" cm="1">
        <f t="array" ref="H211">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11" s="23" t="str" cm="1">
        <f t="array" ref="I211">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11" s="59"/>
      <c r="K211" s="59"/>
      <c r="L211" s="59"/>
      <c r="M211" s="59"/>
      <c r="N211" s="23" t="str" cm="1">
        <f t="array" ref="N211">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11" s="59"/>
      <c r="P211" s="59"/>
      <c r="Q211" s="23" t="str" cm="1">
        <f t="array" ref="Q211">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11" s="23" t="str" cm="1">
        <f t="array" ref="R211">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11" s="59"/>
      <c r="T211" s="59"/>
      <c r="U211" s="59"/>
      <c r="V211" s="59"/>
      <c r="W211" s="59"/>
      <c r="X211" s="59"/>
    </row>
    <row r="212" spans="2:24" ht="15" customHeight="1" thickBot="1" x14ac:dyDescent="0.4">
      <c r="B212" s="328"/>
      <c r="C212" s="7">
        <v>7</v>
      </c>
      <c r="D212" s="59"/>
      <c r="E212" s="59"/>
      <c r="F212" s="59"/>
      <c r="G212" s="59"/>
      <c r="H212" s="59"/>
      <c r="I212" s="59"/>
      <c r="J212" s="59"/>
      <c r="K212" s="59"/>
      <c r="L212" s="23" t="str" cm="1">
        <f t="array" ref="L212">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12" s="23" t="str" cm="1">
        <f t="array" ref="M212">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12" s="59"/>
      <c r="O212" s="59"/>
      <c r="P212" s="59"/>
      <c r="Q212" s="23" t="str" cm="1">
        <f t="array" ref="Q212">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12" s="250" t="str" cm="1">
        <f t="array" ref="R212">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12" s="59"/>
      <c r="T212" s="59"/>
      <c r="U212" s="59"/>
      <c r="V212" s="59"/>
      <c r="W212" s="59"/>
      <c r="X212" s="59"/>
    </row>
    <row r="213" spans="2:24" ht="15" customHeight="1" thickBot="1" x14ac:dyDescent="0.4">
      <c r="B213" s="328"/>
      <c r="C213" s="7">
        <v>8</v>
      </c>
      <c r="D213" s="59"/>
      <c r="E213" s="247" t="str" cm="1">
        <f t="array" ref="E213">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13" s="247" t="str" cm="1">
        <f t="array" ref="F213">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13" s="247" t="str" cm="1">
        <f t="array" ref="G213">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13" s="59"/>
      <c r="I213" s="59"/>
      <c r="J213" s="59"/>
      <c r="K213" s="59"/>
      <c r="L213" s="59"/>
      <c r="M213" s="59"/>
      <c r="N213" s="59"/>
      <c r="O213" s="59"/>
      <c r="P213" s="59"/>
      <c r="Q213" s="59"/>
      <c r="R213" s="59"/>
      <c r="S213" s="59"/>
      <c r="T213" s="59"/>
      <c r="U213" s="59"/>
      <c r="V213" s="59"/>
      <c r="W213" s="59"/>
      <c r="X213" s="59"/>
    </row>
    <row r="214" spans="2:24" ht="15" customHeight="1" thickBot="1" x14ac:dyDescent="0.4">
      <c r="B214" s="328"/>
      <c r="C214" s="7">
        <v>9</v>
      </c>
      <c r="D214" s="249"/>
      <c r="E214" s="23" t="str" cm="1">
        <f t="array" ref="E214">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14" s="23" t="str" cm="1">
        <f t="array" ref="F214">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14" s="23" t="str" cm="1">
        <f t="array" ref="G214">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14" s="59"/>
      <c r="I214" s="59"/>
      <c r="J214" s="59"/>
      <c r="K214" s="59"/>
      <c r="L214" s="59"/>
      <c r="M214" s="59"/>
      <c r="N214" s="59"/>
      <c r="O214" s="59"/>
      <c r="P214" s="59"/>
      <c r="Q214" s="59"/>
      <c r="R214" s="59"/>
      <c r="S214" s="59"/>
      <c r="T214" s="59"/>
      <c r="U214" s="59"/>
      <c r="V214" s="59"/>
      <c r="W214" s="59"/>
      <c r="X214" s="59"/>
    </row>
    <row r="215" spans="2:24" ht="15" customHeight="1" thickBot="1" x14ac:dyDescent="0.4">
      <c r="B215" s="328"/>
      <c r="C215" s="7">
        <v>10</v>
      </c>
      <c r="D215" s="248" t="str" cm="1">
        <f t="array" ref="D215">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15" s="248" t="str" cm="1">
        <f t="array" ref="E215">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15" s="248" t="str" cm="1">
        <f t="array" ref="F215">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15" s="248" t="str" cm="1">
        <f t="array" ref="G215">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15" s="62"/>
      <c r="I215" s="62"/>
      <c r="J215" s="62"/>
      <c r="K215" s="62"/>
      <c r="L215" s="62"/>
      <c r="M215" s="62"/>
      <c r="N215" s="62"/>
      <c r="O215" s="62"/>
      <c r="P215" s="63" t="str" cm="1">
        <f t="array" ref="P215">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15" s="62"/>
      <c r="R215" s="62"/>
      <c r="S215" s="62"/>
      <c r="T215" s="62"/>
      <c r="U215" s="62"/>
      <c r="V215" s="62"/>
      <c r="W215" s="62"/>
      <c r="X215" s="62"/>
    </row>
    <row r="216" spans="2:24" ht="15" customHeight="1" thickBot="1" x14ac:dyDescent="0.4">
      <c r="B216" s="149"/>
      <c r="C216" s="8"/>
      <c r="D216" s="124"/>
      <c r="E216" s="124"/>
      <c r="F216" s="124"/>
      <c r="G216" s="124"/>
      <c r="H216" s="124"/>
      <c r="I216" s="124"/>
      <c r="J216" s="124"/>
      <c r="K216" s="124"/>
      <c r="L216" s="124"/>
      <c r="M216" s="124"/>
      <c r="N216" s="128"/>
      <c r="O216" s="128"/>
      <c r="P216" s="128"/>
      <c r="Q216" s="128"/>
      <c r="R216" s="128"/>
      <c r="S216" s="128"/>
      <c r="T216" s="128"/>
      <c r="U216" s="128"/>
      <c r="V216" s="128"/>
      <c r="W216" s="128"/>
      <c r="X216" s="128"/>
    </row>
    <row r="217" spans="2:24" ht="15" customHeight="1" thickBot="1" x14ac:dyDescent="0.4">
      <c r="B217" s="328" t="str">
        <f>IF('1. Introduction'!C28=0,"",'1. Introduction'!C28)</f>
        <v/>
      </c>
      <c r="C217" s="7">
        <v>1</v>
      </c>
      <c r="D217" s="55" t="str" cm="1">
        <f t="array" ref="D217">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17" s="55" t="str" cm="1">
        <f t="array" ref="E217">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17" s="56"/>
      <c r="G217" s="56"/>
      <c r="H217" s="56"/>
      <c r="I217" s="57"/>
      <c r="J217" s="56"/>
      <c r="K217" s="56"/>
      <c r="L217" s="56"/>
      <c r="M217" s="57"/>
      <c r="N217" s="58"/>
      <c r="O217" s="55" t="str" cm="1">
        <f t="array" ref="O217">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17" s="57"/>
      <c r="Q217" s="56"/>
      <c r="R217" s="56"/>
      <c r="S217" s="57"/>
      <c r="T217" s="57"/>
      <c r="U217" s="57"/>
      <c r="V217" s="57"/>
      <c r="W217" s="57"/>
      <c r="X217" s="56"/>
    </row>
    <row r="218" spans="2:24" ht="15" customHeight="1" thickBot="1" x14ac:dyDescent="0.4">
      <c r="B218" s="328"/>
      <c r="C218" s="7">
        <v>2</v>
      </c>
      <c r="D218" s="59"/>
      <c r="E218" s="60"/>
      <c r="F218" s="60"/>
      <c r="G218" s="59"/>
      <c r="H218" s="23" t="str" cm="1">
        <f t="array" ref="H218">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18" s="23" t="str" cm="1">
        <f t="array" ref="I218">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18" s="23" t="str" cm="1">
        <f t="array" ref="J218">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18" s="23" t="str" cm="1">
        <f t="array" ref="K218">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18" s="59"/>
      <c r="M218" s="59"/>
      <c r="N218" s="60"/>
      <c r="O218" s="60"/>
      <c r="P218" s="60"/>
      <c r="Q218" s="59"/>
      <c r="R218" s="59"/>
      <c r="S218" s="23" t="str" cm="1">
        <f t="array" ref="S218">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18" s="59"/>
      <c r="U218" s="59"/>
      <c r="V218" s="59"/>
      <c r="W218" s="59"/>
      <c r="X218" s="59"/>
    </row>
    <row r="219" spans="2:24" ht="15" customHeight="1" thickBot="1" x14ac:dyDescent="0.4">
      <c r="B219" s="328"/>
      <c r="C219" s="7">
        <v>3</v>
      </c>
      <c r="D219" s="59"/>
      <c r="E219" s="59"/>
      <c r="F219" s="59"/>
      <c r="G219" s="59"/>
      <c r="H219" s="23" t="str" cm="1">
        <f t="array" ref="H219">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19" s="23" t="str" cm="1">
        <f t="array" ref="I219">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19" s="23" t="str" cm="1">
        <f t="array" ref="J219">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19" s="23" t="str" cm="1">
        <f t="array" ref="K219">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19" s="23" t="str" cm="1">
        <f t="array" ref="L219">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19" s="23" t="str" cm="1">
        <f t="array" ref="M219">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19" s="59"/>
      <c r="O219" s="59"/>
      <c r="P219" s="59"/>
      <c r="Q219" s="23" t="str" cm="1">
        <f t="array" ref="Q219">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19" s="23" t="str" cm="1">
        <f t="array" ref="R219">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19" s="23" t="str" cm="1">
        <f t="array" ref="S219">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19" s="23" t="str" cm="1">
        <f t="array" ref="T219">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19" s="23" t="str" cm="1">
        <f t="array" ref="U219">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19" s="23" t="str" cm="1">
        <f t="array" ref="V219">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19" s="23" t="str" cm="1">
        <f t="array" ref="W219">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19" s="23" t="str" cm="1">
        <f t="array" ref="X219">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20" spans="2:24" ht="15" customHeight="1" thickBot="1" x14ac:dyDescent="0.4">
      <c r="B220" s="328"/>
      <c r="C220" s="7">
        <v>4</v>
      </c>
      <c r="D220" s="59"/>
      <c r="E220" s="59"/>
      <c r="F220" s="59"/>
      <c r="G220" s="59"/>
      <c r="H220" s="23" t="str" cm="1">
        <f t="array" ref="H220">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20" s="23" t="str" cm="1">
        <f t="array" ref="I220">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20" s="23" t="str" cm="1">
        <f t="array" ref="J220">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20" s="23" t="str" cm="1">
        <f t="array" ref="K220">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20" s="59"/>
      <c r="M220" s="59"/>
      <c r="N220" s="59"/>
      <c r="O220" s="59"/>
      <c r="P220" s="59"/>
      <c r="Q220" s="23" t="str" cm="1">
        <f t="array" ref="Q220">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20" s="23" t="str" cm="1">
        <f t="array" ref="R220">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20" s="23" t="str" cm="1">
        <f t="array" ref="S220">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20" s="250" t="str" cm="1">
        <f t="array" ref="T220">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20" s="59"/>
      <c r="V220" s="59"/>
      <c r="W220" s="59"/>
      <c r="X220" s="59"/>
    </row>
    <row r="221" spans="2:24" ht="15" customHeight="1" thickBot="1" x14ac:dyDescent="0.4">
      <c r="B221" s="328"/>
      <c r="C221" s="7">
        <v>5</v>
      </c>
      <c r="D221" s="59"/>
      <c r="E221" s="59"/>
      <c r="F221" s="59"/>
      <c r="G221" s="59"/>
      <c r="H221" s="250" t="str" cm="1">
        <f t="array" ref="H221">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21" s="59"/>
      <c r="J221" s="250" t="str" cm="1">
        <f t="array" ref="J221">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21" s="59"/>
      <c r="L221" s="59"/>
      <c r="M221" s="59"/>
      <c r="N221" s="59"/>
      <c r="O221" s="59"/>
      <c r="P221" s="23" t="str" cm="1">
        <f t="array" ref="P221">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21" s="23" t="str" cm="1">
        <f t="array" ref="Q221">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21" s="233" t="str" cm="1">
        <f t="array" ref="R221">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21" s="59"/>
      <c r="T221" s="59"/>
      <c r="U221" s="59"/>
      <c r="V221" s="59"/>
      <c r="W221" s="59"/>
      <c r="X221" s="59"/>
    </row>
    <row r="222" spans="2:24" ht="15" customHeight="1" thickBot="1" x14ac:dyDescent="0.4">
      <c r="B222" s="328"/>
      <c r="C222" s="7">
        <v>6</v>
      </c>
      <c r="D222" s="59"/>
      <c r="E222" s="59"/>
      <c r="F222" s="59"/>
      <c r="G222" s="59"/>
      <c r="H222" s="23" t="str" cm="1">
        <f t="array" ref="H222">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22" s="23" t="str" cm="1">
        <f t="array" ref="I222">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22" s="59"/>
      <c r="K222" s="59"/>
      <c r="L222" s="59"/>
      <c r="M222" s="59"/>
      <c r="N222" s="23" t="str" cm="1">
        <f t="array" ref="N222">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22" s="59"/>
      <c r="P222" s="59"/>
      <c r="Q222" s="23" t="str" cm="1">
        <f t="array" ref="Q222">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22" s="23" t="str" cm="1">
        <f t="array" ref="R222">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22" s="59"/>
      <c r="T222" s="59"/>
      <c r="U222" s="59"/>
      <c r="V222" s="59"/>
      <c r="W222" s="59"/>
      <c r="X222" s="59"/>
    </row>
    <row r="223" spans="2:24" ht="15" customHeight="1" thickBot="1" x14ac:dyDescent="0.4">
      <c r="B223" s="328"/>
      <c r="C223" s="7">
        <v>7</v>
      </c>
      <c r="D223" s="59"/>
      <c r="E223" s="59"/>
      <c r="F223" s="59"/>
      <c r="G223" s="59"/>
      <c r="H223" s="59"/>
      <c r="I223" s="59"/>
      <c r="J223" s="59"/>
      <c r="K223" s="59"/>
      <c r="L223" s="23" t="str" cm="1">
        <f t="array" ref="L223">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23" s="23" t="str" cm="1">
        <f t="array" ref="M223">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23" s="59"/>
      <c r="O223" s="59"/>
      <c r="P223" s="59"/>
      <c r="Q223" s="23" t="str" cm="1">
        <f t="array" ref="Q223">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23" s="250" t="str" cm="1">
        <f t="array" ref="R223">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23" s="59"/>
      <c r="T223" s="59"/>
      <c r="U223" s="59"/>
      <c r="V223" s="59"/>
      <c r="W223" s="59"/>
      <c r="X223" s="59"/>
    </row>
    <row r="224" spans="2:24" ht="15" customHeight="1" thickBot="1" x14ac:dyDescent="0.4">
      <c r="B224" s="328"/>
      <c r="C224" s="7">
        <v>8</v>
      </c>
      <c r="D224" s="59"/>
      <c r="E224" s="247" t="str" cm="1">
        <f t="array" ref="E224">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24" s="247" t="str" cm="1">
        <f t="array" ref="F224">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24" s="247" t="str" cm="1">
        <f t="array" ref="G224">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24" s="59"/>
      <c r="I224" s="59"/>
      <c r="J224" s="59"/>
      <c r="K224" s="59"/>
      <c r="L224" s="59"/>
      <c r="M224" s="59"/>
      <c r="N224" s="59"/>
      <c r="O224" s="59"/>
      <c r="P224" s="59"/>
      <c r="Q224" s="59"/>
      <c r="R224" s="59"/>
      <c r="S224" s="59"/>
      <c r="T224" s="59"/>
      <c r="U224" s="59"/>
      <c r="V224" s="59"/>
      <c r="W224" s="59"/>
      <c r="X224" s="59"/>
    </row>
    <row r="225" spans="2:24" ht="15" customHeight="1" thickBot="1" x14ac:dyDescent="0.4">
      <c r="B225" s="328"/>
      <c r="C225" s="7">
        <v>9</v>
      </c>
      <c r="D225" s="249"/>
      <c r="E225" s="23" t="str" cm="1">
        <f t="array" ref="E225">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25" s="23" t="str" cm="1">
        <f t="array" ref="F225">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25" s="23" t="str" cm="1">
        <f t="array" ref="G225">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25" s="59"/>
      <c r="I225" s="59"/>
      <c r="J225" s="59"/>
      <c r="K225" s="59"/>
      <c r="L225" s="59"/>
      <c r="M225" s="59"/>
      <c r="N225" s="59"/>
      <c r="O225" s="59"/>
      <c r="P225" s="59"/>
      <c r="Q225" s="59"/>
      <c r="R225" s="59"/>
      <c r="S225" s="59"/>
      <c r="T225" s="59"/>
      <c r="U225" s="59"/>
      <c r="V225" s="59"/>
      <c r="W225" s="59"/>
      <c r="X225" s="59"/>
    </row>
    <row r="226" spans="2:24" ht="15" customHeight="1" thickBot="1" x14ac:dyDescent="0.4">
      <c r="B226" s="328"/>
      <c r="C226" s="7">
        <v>10</v>
      </c>
      <c r="D226" s="248" t="str" cm="1">
        <f t="array" ref="D226">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26" s="248" t="str" cm="1">
        <f t="array" ref="E226">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26" s="248" t="str" cm="1">
        <f t="array" ref="F226">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26" s="248" t="str" cm="1">
        <f t="array" ref="G226">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26" s="62"/>
      <c r="I226" s="62"/>
      <c r="J226" s="62"/>
      <c r="K226" s="62"/>
      <c r="L226" s="62"/>
      <c r="M226" s="62"/>
      <c r="N226" s="62"/>
      <c r="O226" s="62"/>
      <c r="P226" s="63" t="str" cm="1">
        <f t="array" ref="P226">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26" s="62"/>
      <c r="R226" s="62"/>
      <c r="S226" s="62"/>
      <c r="T226" s="62"/>
      <c r="U226" s="62"/>
      <c r="V226" s="62"/>
      <c r="W226" s="62"/>
      <c r="X226" s="62"/>
    </row>
    <row r="227" spans="2:24" ht="15" customHeight="1" thickBot="1" x14ac:dyDescent="0.4">
      <c r="B227" s="149"/>
      <c r="C227" s="8"/>
      <c r="D227" s="124"/>
      <c r="E227" s="124"/>
      <c r="F227" s="124"/>
      <c r="G227" s="124"/>
      <c r="H227" s="124"/>
      <c r="I227" s="124"/>
      <c r="J227" s="124"/>
      <c r="K227" s="124"/>
      <c r="L227" s="124"/>
      <c r="M227" s="124"/>
      <c r="N227" s="128"/>
      <c r="O227" s="128"/>
      <c r="P227" s="128"/>
      <c r="Q227" s="128"/>
      <c r="R227" s="128"/>
      <c r="S227" s="128"/>
      <c r="T227" s="128"/>
      <c r="U227" s="128"/>
      <c r="V227" s="128"/>
      <c r="W227" s="128"/>
      <c r="X227" s="128"/>
    </row>
    <row r="228" spans="2:24" ht="15" customHeight="1" thickBot="1" x14ac:dyDescent="0.4">
      <c r="B228" s="328" t="str">
        <f>IF('1. Introduction'!C29=0,"",'1. Introduction'!C29)</f>
        <v/>
      </c>
      <c r="C228" s="7">
        <v>1</v>
      </c>
      <c r="D228" s="55" t="str" cm="1">
        <f t="array" ref="D228">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28" s="55" t="str" cm="1">
        <f t="array" ref="E228">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28" s="56"/>
      <c r="G228" s="56"/>
      <c r="H228" s="56"/>
      <c r="I228" s="57"/>
      <c r="J228" s="56"/>
      <c r="K228" s="56"/>
      <c r="L228" s="56"/>
      <c r="M228" s="57"/>
      <c r="N228" s="58"/>
      <c r="O228" s="55" t="str" cm="1">
        <f t="array" ref="O228">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28" s="57"/>
      <c r="Q228" s="56"/>
      <c r="R228" s="56"/>
      <c r="S228" s="57"/>
      <c r="T228" s="57"/>
      <c r="U228" s="57"/>
      <c r="V228" s="57"/>
      <c r="W228" s="57"/>
      <c r="X228" s="56"/>
    </row>
    <row r="229" spans="2:24" ht="15" customHeight="1" thickBot="1" x14ac:dyDescent="0.4">
      <c r="B229" s="328"/>
      <c r="C229" s="7">
        <v>2</v>
      </c>
      <c r="D229" s="59"/>
      <c r="E229" s="60"/>
      <c r="F229" s="60"/>
      <c r="G229" s="59"/>
      <c r="H229" s="23" t="str" cm="1">
        <f t="array" ref="H229">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29" s="23" t="str" cm="1">
        <f t="array" ref="I229">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29" s="23" t="str" cm="1">
        <f t="array" ref="J229">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29" s="23" t="str" cm="1">
        <f t="array" ref="K229">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29" s="59"/>
      <c r="M229" s="59"/>
      <c r="N229" s="60"/>
      <c r="O229" s="60"/>
      <c r="P229" s="60"/>
      <c r="Q229" s="59"/>
      <c r="R229" s="59"/>
      <c r="S229" s="23" t="str" cm="1">
        <f t="array" ref="S229">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29" s="59"/>
      <c r="U229" s="59"/>
      <c r="V229" s="59"/>
      <c r="W229" s="59"/>
      <c r="X229" s="59"/>
    </row>
    <row r="230" spans="2:24" ht="15" customHeight="1" thickBot="1" x14ac:dyDescent="0.4">
      <c r="B230" s="328"/>
      <c r="C230" s="7">
        <v>3</v>
      </c>
      <c r="D230" s="59"/>
      <c r="E230" s="59"/>
      <c r="F230" s="59"/>
      <c r="G230" s="59"/>
      <c r="H230" s="23" t="str" cm="1">
        <f t="array" ref="H230">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30" s="23" t="str" cm="1">
        <f t="array" ref="I230">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30" s="23" t="str" cm="1">
        <f t="array" ref="J230">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30" s="23" t="str" cm="1">
        <f t="array" ref="K230">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30" s="23" t="str" cm="1">
        <f t="array" ref="L230">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30" s="23" t="str" cm="1">
        <f t="array" ref="M230">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30" s="59"/>
      <c r="O230" s="59"/>
      <c r="P230" s="59"/>
      <c r="Q230" s="23" t="str" cm="1">
        <f t="array" ref="Q230">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30" s="23" t="str" cm="1">
        <f t="array" ref="R230">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30" s="23" t="str" cm="1">
        <f t="array" ref="S230">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30" s="23" t="str" cm="1">
        <f t="array" ref="T230">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30" s="23" t="str" cm="1">
        <f t="array" ref="U230">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30" s="23" t="str" cm="1">
        <f t="array" ref="V230">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30" s="23" t="str" cm="1">
        <f t="array" ref="W230">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30" s="23" t="str" cm="1">
        <f t="array" ref="X230">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31" spans="2:24" ht="15" customHeight="1" thickBot="1" x14ac:dyDescent="0.4">
      <c r="B231" s="328"/>
      <c r="C231" s="7">
        <v>4</v>
      </c>
      <c r="D231" s="59"/>
      <c r="E231" s="59"/>
      <c r="F231" s="59"/>
      <c r="G231" s="59"/>
      <c r="H231" s="23" t="str" cm="1">
        <f t="array" ref="H231">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31" s="23" t="str" cm="1">
        <f t="array" ref="I231">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31" s="23" t="str" cm="1">
        <f t="array" ref="J231">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31" s="23" t="str" cm="1">
        <f t="array" ref="K231">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31" s="59"/>
      <c r="M231" s="59"/>
      <c r="N231" s="59"/>
      <c r="O231" s="59"/>
      <c r="P231" s="59"/>
      <c r="Q231" s="23" t="str" cm="1">
        <f t="array" ref="Q231">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31" s="23" t="str" cm="1">
        <f t="array" ref="R231">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31" s="23" t="str" cm="1">
        <f t="array" ref="S231">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31" s="250" t="str" cm="1">
        <f t="array" ref="T231">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31" s="59"/>
      <c r="V231" s="59"/>
      <c r="W231" s="59"/>
      <c r="X231" s="59"/>
    </row>
    <row r="232" spans="2:24" ht="15" customHeight="1" thickBot="1" x14ac:dyDescent="0.4">
      <c r="B232" s="328"/>
      <c r="C232" s="7">
        <v>5</v>
      </c>
      <c r="D232" s="59"/>
      <c r="E232" s="59"/>
      <c r="F232" s="59"/>
      <c r="G232" s="59"/>
      <c r="H232" s="250" t="str" cm="1">
        <f t="array" ref="H232">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32" s="59"/>
      <c r="J232" s="250" t="str" cm="1">
        <f t="array" ref="J232">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32" s="59"/>
      <c r="L232" s="59"/>
      <c r="M232" s="59"/>
      <c r="N232" s="59"/>
      <c r="O232" s="59"/>
      <c r="P232" s="23" t="str" cm="1">
        <f t="array" ref="P232">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32" s="23" t="str" cm="1">
        <f t="array" ref="Q232">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32" s="233" t="str" cm="1">
        <f t="array" ref="R232">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32" s="59"/>
      <c r="T232" s="59"/>
      <c r="U232" s="59"/>
      <c r="V232" s="59"/>
      <c r="W232" s="59"/>
      <c r="X232" s="59"/>
    </row>
    <row r="233" spans="2:24" ht="15" customHeight="1" thickBot="1" x14ac:dyDescent="0.4">
      <c r="B233" s="328"/>
      <c r="C233" s="7">
        <v>6</v>
      </c>
      <c r="D233" s="59"/>
      <c r="E233" s="59"/>
      <c r="F233" s="59"/>
      <c r="G233" s="59"/>
      <c r="H233" s="23" t="str" cm="1">
        <f t="array" ref="H233">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33" s="23" t="str" cm="1">
        <f t="array" ref="I233">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33" s="59"/>
      <c r="K233" s="59"/>
      <c r="L233" s="59"/>
      <c r="M233" s="59"/>
      <c r="N233" s="23" t="str" cm="1">
        <f t="array" ref="N233">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33" s="59"/>
      <c r="P233" s="59"/>
      <c r="Q233" s="23" t="str" cm="1">
        <f t="array" ref="Q233">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33" s="23" t="str" cm="1">
        <f t="array" ref="R233">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33" s="59"/>
      <c r="T233" s="59"/>
      <c r="U233" s="59"/>
      <c r="V233" s="59"/>
      <c r="W233" s="59"/>
      <c r="X233" s="59"/>
    </row>
    <row r="234" spans="2:24" ht="15" customHeight="1" thickBot="1" x14ac:dyDescent="0.4">
      <c r="B234" s="328"/>
      <c r="C234" s="7">
        <v>7</v>
      </c>
      <c r="D234" s="59"/>
      <c r="E234" s="59"/>
      <c r="F234" s="59"/>
      <c r="G234" s="59"/>
      <c r="H234" s="59"/>
      <c r="I234" s="59"/>
      <c r="J234" s="59"/>
      <c r="K234" s="59"/>
      <c r="L234" s="23" t="str" cm="1">
        <f t="array" ref="L234">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34" s="23" t="str" cm="1">
        <f t="array" ref="M234">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34" s="59"/>
      <c r="O234" s="59"/>
      <c r="P234" s="59"/>
      <c r="Q234" s="23" t="str" cm="1">
        <f t="array" ref="Q234">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34" s="250" t="str" cm="1">
        <f t="array" ref="R234">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34" s="59"/>
      <c r="T234" s="59"/>
      <c r="U234" s="59"/>
      <c r="V234" s="59"/>
      <c r="W234" s="59"/>
      <c r="X234" s="59"/>
    </row>
    <row r="235" spans="2:24" ht="15" customHeight="1" thickBot="1" x14ac:dyDescent="0.4">
      <c r="B235" s="328"/>
      <c r="C235" s="7">
        <v>8</v>
      </c>
      <c r="D235" s="59"/>
      <c r="E235" s="247" t="str" cm="1">
        <f t="array" ref="E235">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35" s="247" t="str" cm="1">
        <f t="array" ref="F235">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35" s="247" t="str" cm="1">
        <f t="array" ref="G235">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35" s="59"/>
      <c r="I235" s="59"/>
      <c r="J235" s="59"/>
      <c r="K235" s="59"/>
      <c r="L235" s="59"/>
      <c r="M235" s="59"/>
      <c r="N235" s="59"/>
      <c r="O235" s="59"/>
      <c r="P235" s="59"/>
      <c r="Q235" s="59"/>
      <c r="R235" s="59"/>
      <c r="S235" s="59"/>
      <c r="T235" s="59"/>
      <c r="U235" s="59"/>
      <c r="V235" s="59"/>
      <c r="W235" s="59"/>
      <c r="X235" s="59"/>
    </row>
    <row r="236" spans="2:24" ht="15" customHeight="1" thickBot="1" x14ac:dyDescent="0.4">
      <c r="B236" s="328"/>
      <c r="C236" s="7">
        <v>9</v>
      </c>
      <c r="D236" s="249"/>
      <c r="E236" s="23" t="str" cm="1">
        <f t="array" ref="E236">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36" s="23" t="str" cm="1">
        <f t="array" ref="F236">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36" s="23" t="str" cm="1">
        <f t="array" ref="G236">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36" s="59"/>
      <c r="I236" s="59"/>
      <c r="J236" s="59"/>
      <c r="K236" s="59"/>
      <c r="L236" s="59"/>
      <c r="M236" s="59"/>
      <c r="N236" s="59"/>
      <c r="O236" s="59"/>
      <c r="P236" s="59"/>
      <c r="Q236" s="59"/>
      <c r="R236" s="59"/>
      <c r="S236" s="59"/>
      <c r="T236" s="59"/>
      <c r="U236" s="59"/>
      <c r="V236" s="59"/>
      <c r="W236" s="59"/>
      <c r="X236" s="59"/>
    </row>
    <row r="237" spans="2:24" ht="15" customHeight="1" thickBot="1" x14ac:dyDescent="0.4">
      <c r="B237" s="328"/>
      <c r="C237" s="7">
        <v>10</v>
      </c>
      <c r="D237" s="248" t="str" cm="1">
        <f t="array" ref="D237">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37" s="248" t="str" cm="1">
        <f t="array" ref="E237">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37" s="248" t="str" cm="1">
        <f t="array" ref="F237">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37" s="248" t="str" cm="1">
        <f t="array" ref="G237">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37" s="62"/>
      <c r="I237" s="62"/>
      <c r="J237" s="62"/>
      <c r="K237" s="62"/>
      <c r="L237" s="62"/>
      <c r="M237" s="62"/>
      <c r="N237" s="62"/>
      <c r="O237" s="62"/>
      <c r="P237" s="63" t="str" cm="1">
        <f t="array" ref="P237">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37" s="62"/>
      <c r="R237" s="62"/>
      <c r="S237" s="62"/>
      <c r="T237" s="62"/>
      <c r="U237" s="62"/>
      <c r="V237" s="62"/>
      <c r="W237" s="62"/>
      <c r="X237" s="62"/>
    </row>
    <row r="238" spans="2:24" ht="15" customHeight="1" thickBot="1" x14ac:dyDescent="0.4">
      <c r="B238" s="149"/>
      <c r="C238" s="8"/>
      <c r="D238" s="124"/>
      <c r="E238" s="124"/>
      <c r="F238" s="124"/>
      <c r="G238" s="124"/>
      <c r="H238" s="124"/>
      <c r="I238" s="124"/>
      <c r="J238" s="124"/>
      <c r="K238" s="124"/>
      <c r="L238" s="124"/>
      <c r="M238" s="124"/>
      <c r="N238" s="128"/>
      <c r="O238" s="128"/>
      <c r="P238" s="128"/>
      <c r="Q238" s="128"/>
      <c r="R238" s="128"/>
      <c r="S238" s="128"/>
      <c r="T238" s="128"/>
      <c r="U238" s="128"/>
      <c r="V238" s="128"/>
      <c r="W238" s="128"/>
      <c r="X238" s="128"/>
    </row>
    <row r="239" spans="2:24" ht="15" customHeight="1" thickBot="1" x14ac:dyDescent="0.4">
      <c r="B239" s="328" t="str">
        <f>IF('1. Introduction'!C30=0,"",'1. Introduction'!C30)</f>
        <v/>
      </c>
      <c r="C239" s="7">
        <v>1</v>
      </c>
      <c r="D239" s="55" t="str" cm="1">
        <f t="array" ref="D239">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39" s="55" t="str" cm="1">
        <f t="array" ref="E239">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39" s="56"/>
      <c r="G239" s="56"/>
      <c r="H239" s="56"/>
      <c r="I239" s="57"/>
      <c r="J239" s="56"/>
      <c r="K239" s="56"/>
      <c r="L239" s="56"/>
      <c r="M239" s="57"/>
      <c r="N239" s="58"/>
      <c r="O239" s="55" t="str" cm="1">
        <f t="array" ref="O239">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39" s="57"/>
      <c r="Q239" s="56"/>
      <c r="R239" s="56"/>
      <c r="S239" s="57"/>
      <c r="T239" s="57"/>
      <c r="U239" s="57"/>
      <c r="V239" s="57"/>
      <c r="W239" s="57"/>
      <c r="X239" s="56"/>
    </row>
    <row r="240" spans="2:24" ht="15" customHeight="1" thickBot="1" x14ac:dyDescent="0.4">
      <c r="B240" s="328"/>
      <c r="C240" s="7">
        <v>2</v>
      </c>
      <c r="D240" s="59"/>
      <c r="E240" s="60"/>
      <c r="F240" s="60"/>
      <c r="G240" s="59"/>
      <c r="H240" s="23" t="str" cm="1">
        <f t="array" ref="H240">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40" s="23" t="str" cm="1">
        <f t="array" ref="I240">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40" s="23" t="str" cm="1">
        <f t="array" ref="J240">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40" s="23" t="str" cm="1">
        <f t="array" ref="K240">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40" s="59"/>
      <c r="M240" s="59"/>
      <c r="N240" s="60"/>
      <c r="O240" s="60"/>
      <c r="P240" s="60"/>
      <c r="Q240" s="59"/>
      <c r="R240" s="59"/>
      <c r="S240" s="23" t="str" cm="1">
        <f t="array" ref="S240">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40" s="59"/>
      <c r="U240" s="59"/>
      <c r="V240" s="59"/>
      <c r="W240" s="59"/>
      <c r="X240" s="59"/>
    </row>
    <row r="241" spans="2:24" ht="15" customHeight="1" thickBot="1" x14ac:dyDescent="0.4">
      <c r="B241" s="328"/>
      <c r="C241" s="7">
        <v>3</v>
      </c>
      <c r="D241" s="59"/>
      <c r="E241" s="59"/>
      <c r="F241" s="59"/>
      <c r="G241" s="59"/>
      <c r="H241" s="23" t="str" cm="1">
        <f t="array" ref="H241">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41" s="23" t="str" cm="1">
        <f t="array" ref="I241">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41" s="23" t="str" cm="1">
        <f t="array" ref="J241">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41" s="23" t="str" cm="1">
        <f t="array" ref="K241">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41" s="23" t="str" cm="1">
        <f t="array" ref="L241">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41" s="23" t="str" cm="1">
        <f t="array" ref="M241">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41" s="59"/>
      <c r="O241" s="59"/>
      <c r="P241" s="59"/>
      <c r="Q241" s="23" t="str" cm="1">
        <f t="array" ref="Q241">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41" s="23" t="str" cm="1">
        <f t="array" ref="R241">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41" s="23" t="str" cm="1">
        <f t="array" ref="S241">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41" s="23" t="str" cm="1">
        <f t="array" ref="T241">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41" s="23" t="str" cm="1">
        <f t="array" ref="U241">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41" s="23" t="str" cm="1">
        <f t="array" ref="V241">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41" s="23" t="str" cm="1">
        <f t="array" ref="W241">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41" s="23" t="str" cm="1">
        <f t="array" ref="X241">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42" spans="2:24" ht="15" customHeight="1" thickBot="1" x14ac:dyDescent="0.4">
      <c r="B242" s="328"/>
      <c r="C242" s="7">
        <v>4</v>
      </c>
      <c r="D242" s="59"/>
      <c r="E242" s="59"/>
      <c r="F242" s="59"/>
      <c r="G242" s="59"/>
      <c r="H242" s="23" t="str" cm="1">
        <f t="array" ref="H242">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42" s="23" t="str" cm="1">
        <f t="array" ref="I242">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42" s="23" t="str" cm="1">
        <f t="array" ref="J242">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42" s="23" t="str" cm="1">
        <f t="array" ref="K242">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42" s="59"/>
      <c r="M242" s="59"/>
      <c r="N242" s="59"/>
      <c r="O242" s="59"/>
      <c r="P242" s="59"/>
      <c r="Q242" s="23" t="str" cm="1">
        <f t="array" ref="Q242">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42" s="23" t="str" cm="1">
        <f t="array" ref="R242">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42" s="23" t="str" cm="1">
        <f t="array" ref="S242">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42" s="250" t="str" cm="1">
        <f t="array" ref="T242">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42" s="59"/>
      <c r="V242" s="59"/>
      <c r="W242" s="59"/>
      <c r="X242" s="59"/>
    </row>
    <row r="243" spans="2:24" ht="15" customHeight="1" thickBot="1" x14ac:dyDescent="0.4">
      <c r="B243" s="328"/>
      <c r="C243" s="7">
        <v>5</v>
      </c>
      <c r="D243" s="59"/>
      <c r="E243" s="59"/>
      <c r="F243" s="59"/>
      <c r="G243" s="59"/>
      <c r="H243" s="250" t="str" cm="1">
        <f t="array" ref="H243">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43" s="59"/>
      <c r="J243" s="250" t="str" cm="1">
        <f t="array" ref="J243">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43" s="59"/>
      <c r="L243" s="59"/>
      <c r="M243" s="59"/>
      <c r="N243" s="59"/>
      <c r="O243" s="59"/>
      <c r="P243" s="23" t="str" cm="1">
        <f t="array" ref="P243">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43" s="23" t="str" cm="1">
        <f t="array" ref="Q243">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43" s="233" t="str" cm="1">
        <f t="array" ref="R243">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43" s="59"/>
      <c r="T243" s="59"/>
      <c r="U243" s="59"/>
      <c r="V243" s="59"/>
      <c r="W243" s="59"/>
      <c r="X243" s="59"/>
    </row>
    <row r="244" spans="2:24" ht="15" customHeight="1" thickBot="1" x14ac:dyDescent="0.4">
      <c r="B244" s="328"/>
      <c r="C244" s="7">
        <v>6</v>
      </c>
      <c r="D244" s="59"/>
      <c r="E244" s="59"/>
      <c r="F244" s="59"/>
      <c r="G244" s="59"/>
      <c r="H244" s="23" t="str" cm="1">
        <f t="array" ref="H244">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44" s="23" t="str" cm="1">
        <f t="array" ref="I244">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44" s="59"/>
      <c r="K244" s="59"/>
      <c r="L244" s="59"/>
      <c r="M244" s="59"/>
      <c r="N244" s="23" t="str" cm="1">
        <f t="array" ref="N244">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44" s="59"/>
      <c r="P244" s="59"/>
      <c r="Q244" s="23" t="str" cm="1">
        <f t="array" ref="Q244">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44" s="23" t="str" cm="1">
        <f t="array" ref="R244">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44" s="59"/>
      <c r="T244" s="59"/>
      <c r="U244" s="59"/>
      <c r="V244" s="59"/>
      <c r="W244" s="59"/>
      <c r="X244" s="59"/>
    </row>
    <row r="245" spans="2:24" ht="15" customHeight="1" thickBot="1" x14ac:dyDescent="0.4">
      <c r="B245" s="328"/>
      <c r="C245" s="7">
        <v>7</v>
      </c>
      <c r="D245" s="59"/>
      <c r="E245" s="59"/>
      <c r="F245" s="59"/>
      <c r="G245" s="59"/>
      <c r="H245" s="59"/>
      <c r="I245" s="59"/>
      <c r="J245" s="59"/>
      <c r="K245" s="59"/>
      <c r="L245" s="23" t="str" cm="1">
        <f t="array" ref="L245">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45" s="23" t="str" cm="1">
        <f t="array" ref="M245">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45" s="59"/>
      <c r="O245" s="59"/>
      <c r="P245" s="59"/>
      <c r="Q245" s="23" t="str" cm="1">
        <f t="array" ref="Q245">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45" s="250" t="str" cm="1">
        <f t="array" ref="R245">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45" s="59"/>
      <c r="T245" s="59"/>
      <c r="U245" s="59"/>
      <c r="V245" s="59"/>
      <c r="W245" s="59"/>
      <c r="X245" s="59"/>
    </row>
    <row r="246" spans="2:24" ht="15" customHeight="1" thickBot="1" x14ac:dyDescent="0.4">
      <c r="B246" s="328"/>
      <c r="C246" s="7">
        <v>8</v>
      </c>
      <c r="D246" s="59"/>
      <c r="E246" s="247" t="str" cm="1">
        <f t="array" ref="E246">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46" s="247" t="str" cm="1">
        <f t="array" ref="F246">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46" s="247" t="str" cm="1">
        <f t="array" ref="G246">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46" s="59"/>
      <c r="I246" s="59"/>
      <c r="J246" s="59"/>
      <c r="K246" s="59"/>
      <c r="L246" s="59"/>
      <c r="M246" s="59"/>
      <c r="N246" s="59"/>
      <c r="O246" s="59"/>
      <c r="P246" s="59"/>
      <c r="Q246" s="59"/>
      <c r="R246" s="59"/>
      <c r="S246" s="59"/>
      <c r="T246" s="59"/>
      <c r="U246" s="59"/>
      <c r="V246" s="59"/>
      <c r="W246" s="59"/>
      <c r="X246" s="59"/>
    </row>
    <row r="247" spans="2:24" ht="15" customHeight="1" thickBot="1" x14ac:dyDescent="0.4">
      <c r="B247" s="328"/>
      <c r="C247" s="7">
        <v>9</v>
      </c>
      <c r="D247" s="249"/>
      <c r="E247" s="23" t="str" cm="1">
        <f t="array" ref="E247">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47" s="23" t="str" cm="1">
        <f t="array" ref="F247">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47" s="23" t="str" cm="1">
        <f t="array" ref="G247">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47" s="59"/>
      <c r="I247" s="59"/>
      <c r="J247" s="59"/>
      <c r="K247" s="59"/>
      <c r="L247" s="59"/>
      <c r="M247" s="59"/>
      <c r="N247" s="59"/>
      <c r="O247" s="59"/>
      <c r="P247" s="59"/>
      <c r="Q247" s="59"/>
      <c r="R247" s="59"/>
      <c r="S247" s="59"/>
      <c r="T247" s="59"/>
      <c r="U247" s="59"/>
      <c r="V247" s="59"/>
      <c r="W247" s="59"/>
      <c r="X247" s="59"/>
    </row>
    <row r="248" spans="2:24" ht="15" customHeight="1" thickBot="1" x14ac:dyDescent="0.4">
      <c r="B248" s="328"/>
      <c r="C248" s="7">
        <v>10</v>
      </c>
      <c r="D248" s="248" t="str" cm="1">
        <f t="array" ref="D248">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48" s="248" t="str" cm="1">
        <f t="array" ref="E248">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48" s="248" t="str" cm="1">
        <f t="array" ref="F248">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48" s="248" t="str" cm="1">
        <f t="array" ref="G248">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48" s="62"/>
      <c r="I248" s="62"/>
      <c r="J248" s="62"/>
      <c r="K248" s="62"/>
      <c r="L248" s="62"/>
      <c r="M248" s="62"/>
      <c r="N248" s="62"/>
      <c r="O248" s="62"/>
      <c r="P248" s="63" t="str" cm="1">
        <f t="array" ref="P248">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48" s="62"/>
      <c r="R248" s="62"/>
      <c r="S248" s="62"/>
      <c r="T248" s="62"/>
      <c r="U248" s="62"/>
      <c r="V248" s="62"/>
      <c r="W248" s="62"/>
      <c r="X248" s="62"/>
    </row>
    <row r="249" spans="2:24" ht="15" customHeight="1" thickBot="1" x14ac:dyDescent="0.4">
      <c r="B249" s="149"/>
      <c r="C249" s="8"/>
      <c r="D249" s="124"/>
      <c r="E249" s="124"/>
      <c r="F249" s="124"/>
      <c r="G249" s="124"/>
      <c r="H249" s="124"/>
      <c r="I249" s="124"/>
      <c r="J249" s="124"/>
      <c r="K249" s="124"/>
      <c r="L249" s="124"/>
      <c r="M249" s="124"/>
      <c r="N249" s="128"/>
      <c r="O249" s="128"/>
      <c r="P249" s="128"/>
      <c r="Q249" s="128"/>
      <c r="R249" s="128"/>
      <c r="S249" s="128"/>
      <c r="T249" s="128"/>
      <c r="U249" s="128"/>
      <c r="V249" s="128"/>
      <c r="W249" s="128"/>
      <c r="X249" s="128"/>
    </row>
    <row r="250" spans="2:24" ht="15" customHeight="1" thickBot="1" x14ac:dyDescent="0.4">
      <c r="B250" s="328" t="str">
        <f>IF('1. Introduction'!C31=0,"",'1. Introduction'!C31)</f>
        <v/>
      </c>
      <c r="C250" s="7">
        <v>1</v>
      </c>
      <c r="D250" s="55" t="str" cm="1">
        <f t="array" ref="D250">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50" s="55" t="str" cm="1">
        <f t="array" ref="E250">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50" s="56"/>
      <c r="G250" s="56"/>
      <c r="H250" s="56"/>
      <c r="I250" s="57"/>
      <c r="J250" s="56"/>
      <c r="K250" s="56"/>
      <c r="L250" s="56"/>
      <c r="M250" s="57"/>
      <c r="N250" s="58"/>
      <c r="O250" s="55" t="str" cm="1">
        <f t="array" ref="O250">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50" s="57"/>
      <c r="Q250" s="56"/>
      <c r="R250" s="56"/>
      <c r="S250" s="57"/>
      <c r="T250" s="57"/>
      <c r="U250" s="57"/>
      <c r="V250" s="57"/>
      <c r="W250" s="57"/>
      <c r="X250" s="56"/>
    </row>
    <row r="251" spans="2:24" ht="15" customHeight="1" thickBot="1" x14ac:dyDescent="0.4">
      <c r="B251" s="328"/>
      <c r="C251" s="7">
        <v>2</v>
      </c>
      <c r="D251" s="59"/>
      <c r="E251" s="60"/>
      <c r="F251" s="60"/>
      <c r="G251" s="59"/>
      <c r="H251" s="23" t="str" cm="1">
        <f t="array" ref="H251">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51" s="23" t="str" cm="1">
        <f t="array" ref="I251">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51" s="23" t="str" cm="1">
        <f t="array" ref="J251">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51" s="23" t="str" cm="1">
        <f t="array" ref="K251">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51" s="59"/>
      <c r="M251" s="59"/>
      <c r="N251" s="60"/>
      <c r="O251" s="60"/>
      <c r="P251" s="60"/>
      <c r="Q251" s="59"/>
      <c r="R251" s="59"/>
      <c r="S251" s="23" t="str" cm="1">
        <f t="array" ref="S251">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51" s="59"/>
      <c r="U251" s="59"/>
      <c r="V251" s="59"/>
      <c r="W251" s="59"/>
      <c r="X251" s="59"/>
    </row>
    <row r="252" spans="2:24" ht="15" customHeight="1" thickBot="1" x14ac:dyDescent="0.4">
      <c r="B252" s="328"/>
      <c r="C252" s="7">
        <v>3</v>
      </c>
      <c r="D252" s="59"/>
      <c r="E252" s="59"/>
      <c r="F252" s="59"/>
      <c r="G252" s="59"/>
      <c r="H252" s="23" t="str" cm="1">
        <f t="array" ref="H252">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52" s="23" t="str" cm="1">
        <f t="array" ref="I252">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52" s="23" t="str" cm="1">
        <f t="array" ref="J252">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52" s="23" t="str" cm="1">
        <f t="array" ref="K252">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52" s="23" t="str" cm="1">
        <f t="array" ref="L252">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52" s="23" t="str" cm="1">
        <f t="array" ref="M252">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52" s="59"/>
      <c r="O252" s="59"/>
      <c r="P252" s="59"/>
      <c r="Q252" s="23" t="str" cm="1">
        <f t="array" ref="Q252">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52" s="23" t="str" cm="1">
        <f t="array" ref="R252">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52" s="23" t="str" cm="1">
        <f t="array" ref="S252">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52" s="23" t="str" cm="1">
        <f t="array" ref="T252">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52" s="23" t="str" cm="1">
        <f t="array" ref="U252">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52" s="23" t="str" cm="1">
        <f t="array" ref="V252">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52" s="23" t="str" cm="1">
        <f t="array" ref="W252">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52" s="23" t="str" cm="1">
        <f t="array" ref="X252">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53" spans="2:24" ht="15" customHeight="1" thickBot="1" x14ac:dyDescent="0.4">
      <c r="B253" s="328"/>
      <c r="C253" s="7">
        <v>4</v>
      </c>
      <c r="D253" s="59"/>
      <c r="E253" s="59"/>
      <c r="F253" s="59"/>
      <c r="G253" s="59"/>
      <c r="H253" s="23" t="str" cm="1">
        <f t="array" ref="H253">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53" s="23" t="str" cm="1">
        <f t="array" ref="I253">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53" s="23" t="str" cm="1">
        <f t="array" ref="J253">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53" s="23" t="str" cm="1">
        <f t="array" ref="K253">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53" s="59"/>
      <c r="M253" s="59"/>
      <c r="N253" s="59"/>
      <c r="O253" s="59"/>
      <c r="P253" s="59"/>
      <c r="Q253" s="23" t="str" cm="1">
        <f t="array" ref="Q253">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53" s="23" t="str" cm="1">
        <f t="array" ref="R253">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53" s="23" t="str" cm="1">
        <f t="array" ref="S253">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53" s="250" t="str" cm="1">
        <f t="array" ref="T253">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53" s="59"/>
      <c r="V253" s="59"/>
      <c r="W253" s="59"/>
      <c r="X253" s="59"/>
    </row>
    <row r="254" spans="2:24" ht="15" customHeight="1" thickBot="1" x14ac:dyDescent="0.4">
      <c r="B254" s="328"/>
      <c r="C254" s="7">
        <v>5</v>
      </c>
      <c r="D254" s="59"/>
      <c r="E254" s="59"/>
      <c r="F254" s="59"/>
      <c r="G254" s="59"/>
      <c r="H254" s="250" t="str" cm="1">
        <f t="array" ref="H254">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54" s="59"/>
      <c r="J254" s="250" t="str" cm="1">
        <f t="array" ref="J254">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54" s="59"/>
      <c r="L254" s="59"/>
      <c r="M254" s="59"/>
      <c r="N254" s="59"/>
      <c r="O254" s="59"/>
      <c r="P254" s="23" t="str" cm="1">
        <f t="array" ref="P254">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54" s="23" t="str" cm="1">
        <f t="array" ref="Q254">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54" s="233" t="str" cm="1">
        <f t="array" ref="R254">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54" s="59"/>
      <c r="T254" s="59"/>
      <c r="U254" s="59"/>
      <c r="V254" s="59"/>
      <c r="W254" s="59"/>
      <c r="X254" s="59"/>
    </row>
    <row r="255" spans="2:24" ht="15" customHeight="1" thickBot="1" x14ac:dyDescent="0.4">
      <c r="B255" s="328"/>
      <c r="C255" s="7">
        <v>6</v>
      </c>
      <c r="D255" s="59"/>
      <c r="E255" s="59"/>
      <c r="F255" s="59"/>
      <c r="G255" s="59"/>
      <c r="H255" s="23" t="str" cm="1">
        <f t="array" ref="H255">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55" s="23" t="str" cm="1">
        <f t="array" ref="I255">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55" s="59"/>
      <c r="K255" s="59"/>
      <c r="L255" s="59"/>
      <c r="M255" s="59"/>
      <c r="N255" s="23" t="str" cm="1">
        <f t="array" ref="N255">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55" s="59"/>
      <c r="P255" s="59"/>
      <c r="Q255" s="23" t="str" cm="1">
        <f t="array" ref="Q255">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55" s="23" t="str" cm="1">
        <f t="array" ref="R255">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55" s="59"/>
      <c r="T255" s="59"/>
      <c r="U255" s="59"/>
      <c r="V255" s="59"/>
      <c r="W255" s="59"/>
      <c r="X255" s="59"/>
    </row>
    <row r="256" spans="2:24" ht="15" customHeight="1" thickBot="1" x14ac:dyDescent="0.4">
      <c r="B256" s="328"/>
      <c r="C256" s="7">
        <v>7</v>
      </c>
      <c r="D256" s="59"/>
      <c r="E256" s="59"/>
      <c r="F256" s="59"/>
      <c r="G256" s="59"/>
      <c r="H256" s="59"/>
      <c r="I256" s="59"/>
      <c r="J256" s="59"/>
      <c r="K256" s="59"/>
      <c r="L256" s="23" t="str" cm="1">
        <f t="array" ref="L256">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56" s="23" t="str" cm="1">
        <f t="array" ref="M256">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56" s="59"/>
      <c r="O256" s="59"/>
      <c r="P256" s="59"/>
      <c r="Q256" s="23" t="str" cm="1">
        <f t="array" ref="Q256">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56" s="250" t="str" cm="1">
        <f t="array" ref="R256">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56" s="59"/>
      <c r="T256" s="59"/>
      <c r="U256" s="59"/>
      <c r="V256" s="59"/>
      <c r="W256" s="59"/>
      <c r="X256" s="59"/>
    </row>
    <row r="257" spans="2:24" ht="15" customHeight="1" thickBot="1" x14ac:dyDescent="0.4">
      <c r="B257" s="328"/>
      <c r="C257" s="7">
        <v>8</v>
      </c>
      <c r="D257" s="59"/>
      <c r="E257" s="247" t="str" cm="1">
        <f t="array" ref="E257">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57" s="247" t="str" cm="1">
        <f t="array" ref="F257">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57" s="247" t="str" cm="1">
        <f t="array" ref="G257">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57" s="59"/>
      <c r="I257" s="59"/>
      <c r="J257" s="59"/>
      <c r="K257" s="59"/>
      <c r="L257" s="59"/>
      <c r="M257" s="59"/>
      <c r="N257" s="59"/>
      <c r="O257" s="59"/>
      <c r="P257" s="59"/>
      <c r="Q257" s="59"/>
      <c r="R257" s="59"/>
      <c r="S257" s="59"/>
      <c r="T257" s="59"/>
      <c r="U257" s="59"/>
      <c r="V257" s="59"/>
      <c r="W257" s="59"/>
      <c r="X257" s="59"/>
    </row>
    <row r="258" spans="2:24" ht="15" customHeight="1" thickBot="1" x14ac:dyDescent="0.4">
      <c r="B258" s="328"/>
      <c r="C258" s="7">
        <v>9</v>
      </c>
      <c r="D258" s="249"/>
      <c r="E258" s="23" t="str" cm="1">
        <f t="array" ref="E258">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58" s="23" t="str" cm="1">
        <f t="array" ref="F258">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58" s="23" t="str" cm="1">
        <f t="array" ref="G258">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58" s="59"/>
      <c r="I258" s="59"/>
      <c r="J258" s="59"/>
      <c r="K258" s="59"/>
      <c r="L258" s="59"/>
      <c r="M258" s="59"/>
      <c r="N258" s="59"/>
      <c r="O258" s="59"/>
      <c r="P258" s="59"/>
      <c r="Q258" s="59"/>
      <c r="R258" s="59"/>
      <c r="S258" s="59"/>
      <c r="T258" s="59"/>
      <c r="U258" s="59"/>
      <c r="V258" s="59"/>
      <c r="W258" s="59"/>
      <c r="X258" s="59"/>
    </row>
    <row r="259" spans="2:24" ht="15" customHeight="1" thickBot="1" x14ac:dyDescent="0.4">
      <c r="B259" s="328"/>
      <c r="C259" s="7">
        <v>10</v>
      </c>
      <c r="D259" s="248" t="str" cm="1">
        <f t="array" ref="D259">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59" s="248" t="str" cm="1">
        <f t="array" ref="E259">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59" s="248" t="str" cm="1">
        <f t="array" ref="F259">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59" s="248" t="str" cm="1">
        <f t="array" ref="G259">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59" s="62"/>
      <c r="I259" s="62"/>
      <c r="J259" s="62"/>
      <c r="K259" s="62"/>
      <c r="L259" s="62"/>
      <c r="M259" s="62"/>
      <c r="N259" s="62"/>
      <c r="O259" s="62"/>
      <c r="P259" s="63" t="str" cm="1">
        <f t="array" ref="P259">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59" s="62"/>
      <c r="R259" s="62"/>
      <c r="S259" s="62"/>
      <c r="T259" s="62"/>
      <c r="U259" s="62"/>
      <c r="V259" s="62"/>
      <c r="W259" s="62"/>
      <c r="X259" s="62"/>
    </row>
    <row r="260" spans="2:24" ht="15" customHeight="1" thickBot="1" x14ac:dyDescent="0.4">
      <c r="B260" s="149"/>
      <c r="C260" s="8"/>
      <c r="D260" s="124"/>
      <c r="E260" s="124"/>
      <c r="F260" s="124"/>
      <c r="G260" s="124"/>
      <c r="H260" s="124"/>
      <c r="I260" s="124"/>
      <c r="J260" s="124"/>
      <c r="K260" s="124"/>
      <c r="L260" s="124"/>
      <c r="M260" s="124"/>
      <c r="N260" s="128"/>
      <c r="O260" s="128"/>
      <c r="P260" s="128"/>
      <c r="Q260" s="128"/>
      <c r="R260" s="128"/>
      <c r="S260" s="128"/>
      <c r="T260" s="128"/>
      <c r="U260" s="128"/>
      <c r="V260" s="128"/>
      <c r="W260" s="128"/>
      <c r="X260" s="128"/>
    </row>
    <row r="261" spans="2:24" ht="15" customHeight="1" thickBot="1" x14ac:dyDescent="0.4">
      <c r="B261" s="328" t="str">
        <f>IF('1. Introduction'!C32=0,"",'1. Introduction'!C32)</f>
        <v/>
      </c>
      <c r="C261" s="7">
        <v>1</v>
      </c>
      <c r="D261" s="55" t="str" cm="1">
        <f t="array" ref="D261">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61" s="55" t="str" cm="1">
        <f t="array" ref="E261">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61" s="56"/>
      <c r="G261" s="56"/>
      <c r="H261" s="56"/>
      <c r="I261" s="57"/>
      <c r="J261" s="56"/>
      <c r="K261" s="56"/>
      <c r="L261" s="56"/>
      <c r="M261" s="57"/>
      <c r="N261" s="58"/>
      <c r="O261" s="55" t="str" cm="1">
        <f t="array" ref="O261">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61" s="57"/>
      <c r="Q261" s="56"/>
      <c r="R261" s="56"/>
      <c r="S261" s="57"/>
      <c r="T261" s="57"/>
      <c r="U261" s="57"/>
      <c r="V261" s="57"/>
      <c r="W261" s="57"/>
      <c r="X261" s="56"/>
    </row>
    <row r="262" spans="2:24" ht="15" customHeight="1" thickBot="1" x14ac:dyDescent="0.4">
      <c r="B262" s="328"/>
      <c r="C262" s="7">
        <v>2</v>
      </c>
      <c r="D262" s="59"/>
      <c r="E262" s="60"/>
      <c r="F262" s="60"/>
      <c r="G262" s="59"/>
      <c r="H262" s="23" t="str" cm="1">
        <f t="array" ref="H262">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62" s="23" t="str" cm="1">
        <f t="array" ref="I262">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62" s="23" t="str" cm="1">
        <f t="array" ref="J262">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62" s="23" t="str" cm="1">
        <f t="array" ref="K262">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62" s="59"/>
      <c r="M262" s="59"/>
      <c r="N262" s="60"/>
      <c r="O262" s="60"/>
      <c r="P262" s="60"/>
      <c r="Q262" s="59"/>
      <c r="R262" s="59"/>
      <c r="S262" s="23" t="str" cm="1">
        <f t="array" ref="S262">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62" s="59"/>
      <c r="U262" s="59"/>
      <c r="V262" s="59"/>
      <c r="W262" s="59"/>
      <c r="X262" s="59"/>
    </row>
    <row r="263" spans="2:24" ht="15" customHeight="1" thickBot="1" x14ac:dyDescent="0.4">
      <c r="B263" s="328"/>
      <c r="C263" s="7">
        <v>3</v>
      </c>
      <c r="D263" s="59"/>
      <c r="E263" s="59"/>
      <c r="F263" s="59"/>
      <c r="G263" s="59"/>
      <c r="H263" s="23" t="str" cm="1">
        <f t="array" ref="H263">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63" s="23" t="str" cm="1">
        <f t="array" ref="I263">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63" s="23" t="str" cm="1">
        <f t="array" ref="J263">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63" s="23" t="str" cm="1">
        <f t="array" ref="K263">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63" s="23" t="str" cm="1">
        <f t="array" ref="L263">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63" s="23" t="str" cm="1">
        <f t="array" ref="M263">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63" s="59"/>
      <c r="O263" s="59"/>
      <c r="P263" s="59"/>
      <c r="Q263" s="23" t="str" cm="1">
        <f t="array" ref="Q263">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63" s="23" t="str" cm="1">
        <f t="array" ref="R263">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63" s="23" t="str" cm="1">
        <f t="array" ref="S263">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63" s="23" t="str" cm="1">
        <f t="array" ref="T263">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63" s="23" t="str" cm="1">
        <f t="array" ref="U263">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63" s="23" t="str" cm="1">
        <f t="array" ref="V263">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63" s="23" t="str" cm="1">
        <f t="array" ref="W263">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63" s="23" t="str" cm="1">
        <f t="array" ref="X263">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64" spans="2:24" ht="15" customHeight="1" thickBot="1" x14ac:dyDescent="0.4">
      <c r="B264" s="328"/>
      <c r="C264" s="7">
        <v>4</v>
      </c>
      <c r="D264" s="59"/>
      <c r="E264" s="59"/>
      <c r="F264" s="59"/>
      <c r="G264" s="59"/>
      <c r="H264" s="23" t="str" cm="1">
        <f t="array" ref="H264">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64" s="23" t="str" cm="1">
        <f t="array" ref="I264">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64" s="23" t="str" cm="1">
        <f t="array" ref="J264">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64" s="23" t="str" cm="1">
        <f t="array" ref="K264">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64" s="59"/>
      <c r="M264" s="59"/>
      <c r="N264" s="59"/>
      <c r="O264" s="59"/>
      <c r="P264" s="59"/>
      <c r="Q264" s="23" t="str" cm="1">
        <f t="array" ref="Q264">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64" s="23" t="str" cm="1">
        <f t="array" ref="R264">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64" s="23" t="str" cm="1">
        <f t="array" ref="S264">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64" s="250" t="str" cm="1">
        <f t="array" ref="T264">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64" s="59"/>
      <c r="V264" s="59"/>
      <c r="W264" s="59"/>
      <c r="X264" s="59"/>
    </row>
    <row r="265" spans="2:24" ht="15" customHeight="1" thickBot="1" x14ac:dyDescent="0.4">
      <c r="B265" s="328"/>
      <c r="C265" s="7">
        <v>5</v>
      </c>
      <c r="D265" s="59"/>
      <c r="E265" s="59"/>
      <c r="F265" s="59"/>
      <c r="G265" s="59"/>
      <c r="H265" s="250" t="str" cm="1">
        <f t="array" ref="H265">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65" s="59"/>
      <c r="J265" s="250" t="str" cm="1">
        <f t="array" ref="J265">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65" s="59"/>
      <c r="L265" s="59"/>
      <c r="M265" s="59"/>
      <c r="N265" s="59"/>
      <c r="O265" s="59"/>
      <c r="P265" s="23" t="str" cm="1">
        <f t="array" ref="P265">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65" s="23" t="str" cm="1">
        <f t="array" ref="Q265">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65" s="233" t="str" cm="1">
        <f t="array" ref="R265">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65" s="59"/>
      <c r="T265" s="59"/>
      <c r="U265" s="59"/>
      <c r="V265" s="59"/>
      <c r="W265" s="59"/>
      <c r="X265" s="59"/>
    </row>
    <row r="266" spans="2:24" ht="15" customHeight="1" thickBot="1" x14ac:dyDescent="0.4">
      <c r="B266" s="328"/>
      <c r="C266" s="7">
        <v>6</v>
      </c>
      <c r="D266" s="59"/>
      <c r="E266" s="59"/>
      <c r="F266" s="59"/>
      <c r="G266" s="59"/>
      <c r="H266" s="23" t="str" cm="1">
        <f t="array" ref="H266">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66" s="23" t="str" cm="1">
        <f t="array" ref="I266">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66" s="59"/>
      <c r="K266" s="59"/>
      <c r="L266" s="59"/>
      <c r="M266" s="59"/>
      <c r="N266" s="23" t="str" cm="1">
        <f t="array" ref="N266">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66" s="59"/>
      <c r="P266" s="59"/>
      <c r="Q266" s="23" t="str" cm="1">
        <f t="array" ref="Q266">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66" s="23" t="str" cm="1">
        <f t="array" ref="R266">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66" s="59"/>
      <c r="T266" s="59"/>
      <c r="U266" s="59"/>
      <c r="V266" s="59"/>
      <c r="W266" s="59"/>
      <c r="X266" s="59"/>
    </row>
    <row r="267" spans="2:24" ht="15" customHeight="1" thickBot="1" x14ac:dyDescent="0.4">
      <c r="B267" s="328"/>
      <c r="C267" s="7">
        <v>7</v>
      </c>
      <c r="D267" s="59"/>
      <c r="E267" s="59"/>
      <c r="F267" s="59"/>
      <c r="G267" s="59"/>
      <c r="H267" s="59"/>
      <c r="I267" s="59"/>
      <c r="J267" s="59"/>
      <c r="K267" s="59"/>
      <c r="L267" s="23" t="str" cm="1">
        <f t="array" ref="L267">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67" s="23" t="str" cm="1">
        <f t="array" ref="M267">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67" s="59"/>
      <c r="O267" s="59"/>
      <c r="P267" s="59"/>
      <c r="Q267" s="23" t="str" cm="1">
        <f t="array" ref="Q267">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67" s="250" t="str" cm="1">
        <f t="array" ref="R267">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67" s="59"/>
      <c r="T267" s="59"/>
      <c r="U267" s="59"/>
      <c r="V267" s="59"/>
      <c r="W267" s="59"/>
      <c r="X267" s="59"/>
    </row>
    <row r="268" spans="2:24" ht="15" customHeight="1" thickBot="1" x14ac:dyDescent="0.4">
      <c r="B268" s="328"/>
      <c r="C268" s="7">
        <v>8</v>
      </c>
      <c r="D268" s="59"/>
      <c r="E268" s="247" t="str" cm="1">
        <f t="array" ref="E268">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68" s="247" t="str" cm="1">
        <f t="array" ref="F268">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68" s="247" t="str" cm="1">
        <f t="array" ref="G268">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68" s="59"/>
      <c r="I268" s="59"/>
      <c r="J268" s="59"/>
      <c r="K268" s="59"/>
      <c r="L268" s="59"/>
      <c r="M268" s="59"/>
      <c r="N268" s="59"/>
      <c r="O268" s="59"/>
      <c r="P268" s="59"/>
      <c r="Q268" s="59"/>
      <c r="R268" s="59"/>
      <c r="S268" s="59"/>
      <c r="T268" s="59"/>
      <c r="U268" s="59"/>
      <c r="V268" s="59"/>
      <c r="W268" s="59"/>
      <c r="X268" s="59"/>
    </row>
    <row r="269" spans="2:24" ht="15" customHeight="1" thickBot="1" x14ac:dyDescent="0.4">
      <c r="B269" s="328"/>
      <c r="C269" s="7">
        <v>9</v>
      </c>
      <c r="D269" s="249"/>
      <c r="E269" s="23" t="str" cm="1">
        <f t="array" ref="E269">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69" s="23" t="str" cm="1">
        <f t="array" ref="F269">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69" s="23" t="str" cm="1">
        <f t="array" ref="G269">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69" s="59"/>
      <c r="I269" s="59"/>
      <c r="J269" s="59"/>
      <c r="K269" s="59"/>
      <c r="L269" s="59"/>
      <c r="M269" s="59"/>
      <c r="N269" s="59"/>
      <c r="O269" s="59"/>
      <c r="P269" s="59"/>
      <c r="Q269" s="59"/>
      <c r="R269" s="59"/>
      <c r="S269" s="59"/>
      <c r="T269" s="59"/>
      <c r="U269" s="59"/>
      <c r="V269" s="59"/>
      <c r="W269" s="59"/>
      <c r="X269" s="59"/>
    </row>
    <row r="270" spans="2:24" ht="15" customHeight="1" thickBot="1" x14ac:dyDescent="0.4">
      <c r="B270" s="328"/>
      <c r="C270" s="7">
        <v>10</v>
      </c>
      <c r="D270" s="248" t="str" cm="1">
        <f t="array" ref="D270">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70" s="248" t="str" cm="1">
        <f t="array" ref="E270">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70" s="248" t="str" cm="1">
        <f t="array" ref="F270">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70" s="248" t="str" cm="1">
        <f t="array" ref="G270">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70" s="62"/>
      <c r="I270" s="62"/>
      <c r="J270" s="62"/>
      <c r="K270" s="62"/>
      <c r="L270" s="62"/>
      <c r="M270" s="62"/>
      <c r="N270" s="62"/>
      <c r="O270" s="62"/>
      <c r="P270" s="63" t="str" cm="1">
        <f t="array" ref="P270">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70" s="62"/>
      <c r="R270" s="62"/>
      <c r="S270" s="62"/>
      <c r="T270" s="62"/>
      <c r="U270" s="62"/>
      <c r="V270" s="62"/>
      <c r="W270" s="62"/>
      <c r="X270" s="62"/>
    </row>
    <row r="271" spans="2:24" ht="15" customHeight="1" thickBot="1" x14ac:dyDescent="0.4">
      <c r="B271" s="149"/>
      <c r="C271" s="8"/>
      <c r="D271" s="124"/>
      <c r="E271" s="124"/>
      <c r="F271" s="124"/>
      <c r="G271" s="124"/>
      <c r="H271" s="124"/>
      <c r="I271" s="124"/>
      <c r="J271" s="124"/>
      <c r="K271" s="124"/>
      <c r="L271" s="124"/>
      <c r="M271" s="124"/>
      <c r="N271" s="128"/>
      <c r="O271" s="128"/>
      <c r="P271" s="128"/>
      <c r="Q271" s="128"/>
      <c r="R271" s="128"/>
      <c r="S271" s="128"/>
      <c r="T271" s="128"/>
      <c r="U271" s="128"/>
      <c r="V271" s="128"/>
      <c r="W271" s="128"/>
      <c r="X271" s="128"/>
    </row>
    <row r="272" spans="2:24" ht="15" customHeight="1" thickBot="1" x14ac:dyDescent="0.4">
      <c r="B272" s="328" t="str">
        <f>IF('1. Introduction'!C33=0,"",'1. Introduction'!C33)</f>
        <v/>
      </c>
      <c r="C272" s="7">
        <v>1</v>
      </c>
      <c r="D272" s="55" t="str" cm="1">
        <f t="array" ref="D272">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72" s="55" t="str" cm="1">
        <f t="array" ref="E272">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72" s="56"/>
      <c r="G272" s="56"/>
      <c r="H272" s="56"/>
      <c r="I272" s="57"/>
      <c r="J272" s="56"/>
      <c r="K272" s="56"/>
      <c r="L272" s="56"/>
      <c r="M272" s="57"/>
      <c r="N272" s="58"/>
      <c r="O272" s="55" t="str" cm="1">
        <f t="array" ref="O272">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72" s="57"/>
      <c r="Q272" s="56"/>
      <c r="R272" s="56"/>
      <c r="S272" s="57"/>
      <c r="T272" s="57"/>
      <c r="U272" s="57"/>
      <c r="V272" s="57"/>
      <c r="W272" s="57"/>
      <c r="X272" s="56"/>
    </row>
    <row r="273" spans="2:24" ht="15" customHeight="1" thickBot="1" x14ac:dyDescent="0.4">
      <c r="B273" s="328"/>
      <c r="C273" s="7">
        <v>2</v>
      </c>
      <c r="D273" s="59"/>
      <c r="E273" s="60"/>
      <c r="F273" s="60"/>
      <c r="G273" s="59"/>
      <c r="H273" s="23" t="str" cm="1">
        <f t="array" ref="H273">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73" s="23" t="str" cm="1">
        <f t="array" ref="I273">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73" s="23" t="str" cm="1">
        <f t="array" ref="J273">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73" s="23" t="str" cm="1">
        <f t="array" ref="K273">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73" s="59"/>
      <c r="M273" s="59"/>
      <c r="N273" s="60"/>
      <c r="O273" s="60"/>
      <c r="P273" s="60"/>
      <c r="Q273" s="59"/>
      <c r="R273" s="59"/>
      <c r="S273" s="23" t="str" cm="1">
        <f t="array" ref="S273">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73" s="59"/>
      <c r="U273" s="59"/>
      <c r="V273" s="59"/>
      <c r="W273" s="59"/>
      <c r="X273" s="59"/>
    </row>
    <row r="274" spans="2:24" ht="15" customHeight="1" thickBot="1" x14ac:dyDescent="0.4">
      <c r="B274" s="328"/>
      <c r="C274" s="7">
        <v>3</v>
      </c>
      <c r="D274" s="59"/>
      <c r="E274" s="59"/>
      <c r="F274" s="59"/>
      <c r="G274" s="59"/>
      <c r="H274" s="23" t="str" cm="1">
        <f t="array" ref="H274">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74" s="23" t="str" cm="1">
        <f t="array" ref="I274">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74" s="23" t="str" cm="1">
        <f t="array" ref="J274">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74" s="23" t="str" cm="1">
        <f t="array" ref="K274">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74" s="23" t="str" cm="1">
        <f t="array" ref="L274">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74" s="23" t="str" cm="1">
        <f t="array" ref="M274">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74" s="59"/>
      <c r="O274" s="59"/>
      <c r="P274" s="59"/>
      <c r="Q274" s="23" t="str" cm="1">
        <f t="array" ref="Q274">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74" s="23" t="str" cm="1">
        <f t="array" ref="R274">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74" s="23" t="str" cm="1">
        <f t="array" ref="S274">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74" s="23" t="str" cm="1">
        <f t="array" ref="T274">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74" s="23" t="str" cm="1">
        <f t="array" ref="U274">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74" s="23" t="str" cm="1">
        <f t="array" ref="V274">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74" s="23" t="str" cm="1">
        <f t="array" ref="W274">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74" s="23" t="str" cm="1">
        <f t="array" ref="X274">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75" spans="2:24" ht="15" customHeight="1" thickBot="1" x14ac:dyDescent="0.4">
      <c r="B275" s="328"/>
      <c r="C275" s="7">
        <v>4</v>
      </c>
      <c r="D275" s="59"/>
      <c r="E275" s="59"/>
      <c r="F275" s="59"/>
      <c r="G275" s="59"/>
      <c r="H275" s="23" t="str" cm="1">
        <f t="array" ref="H275">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75" s="23" t="str" cm="1">
        <f t="array" ref="I275">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75" s="23" t="str" cm="1">
        <f t="array" ref="J275">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75" s="23" t="str" cm="1">
        <f t="array" ref="K275">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75" s="59"/>
      <c r="M275" s="59"/>
      <c r="N275" s="59"/>
      <c r="O275" s="59"/>
      <c r="P275" s="59"/>
      <c r="Q275" s="23" t="str" cm="1">
        <f t="array" ref="Q275">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75" s="23" t="str" cm="1">
        <f t="array" ref="R275">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75" s="23" t="str" cm="1">
        <f t="array" ref="S275">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75" s="250" t="str" cm="1">
        <f t="array" ref="T275">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75" s="59"/>
      <c r="V275" s="59"/>
      <c r="W275" s="59"/>
      <c r="X275" s="59"/>
    </row>
    <row r="276" spans="2:24" ht="15" customHeight="1" thickBot="1" x14ac:dyDescent="0.4">
      <c r="B276" s="328"/>
      <c r="C276" s="7">
        <v>5</v>
      </c>
      <c r="D276" s="59"/>
      <c r="E276" s="59"/>
      <c r="F276" s="59"/>
      <c r="G276" s="59"/>
      <c r="H276" s="250" t="str" cm="1">
        <f t="array" ref="H276">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76" s="59"/>
      <c r="J276" s="250" t="str" cm="1">
        <f t="array" ref="J276">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76" s="59"/>
      <c r="L276" s="59"/>
      <c r="M276" s="59"/>
      <c r="N276" s="59"/>
      <c r="O276" s="59"/>
      <c r="P276" s="23" t="str" cm="1">
        <f t="array" ref="P276">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76" s="23" t="str" cm="1">
        <f t="array" ref="Q276">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76" s="233" t="str" cm="1">
        <f t="array" ref="R276">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76" s="59"/>
      <c r="T276" s="59"/>
      <c r="U276" s="59"/>
      <c r="V276" s="59"/>
      <c r="W276" s="59"/>
      <c r="X276" s="59"/>
    </row>
    <row r="277" spans="2:24" ht="15" customHeight="1" thickBot="1" x14ac:dyDescent="0.4">
      <c r="B277" s="328"/>
      <c r="C277" s="7">
        <v>6</v>
      </c>
      <c r="D277" s="59"/>
      <c r="E277" s="59"/>
      <c r="F277" s="59"/>
      <c r="G277" s="59"/>
      <c r="H277" s="23" t="str" cm="1">
        <f t="array" ref="H277">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77" s="23" t="str" cm="1">
        <f t="array" ref="I277">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77" s="59"/>
      <c r="K277" s="59"/>
      <c r="L277" s="59"/>
      <c r="M277" s="59"/>
      <c r="N277" s="23" t="str" cm="1">
        <f t="array" ref="N277">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77" s="59"/>
      <c r="P277" s="59"/>
      <c r="Q277" s="23" t="str" cm="1">
        <f t="array" ref="Q277">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77" s="23" t="str" cm="1">
        <f t="array" ref="R277">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77" s="59"/>
      <c r="T277" s="59"/>
      <c r="U277" s="59"/>
      <c r="V277" s="59"/>
      <c r="W277" s="59"/>
      <c r="X277" s="59"/>
    </row>
    <row r="278" spans="2:24" ht="15" customHeight="1" thickBot="1" x14ac:dyDescent="0.4">
      <c r="B278" s="328"/>
      <c r="C278" s="7">
        <v>7</v>
      </c>
      <c r="D278" s="59"/>
      <c r="E278" s="59"/>
      <c r="F278" s="59"/>
      <c r="G278" s="59"/>
      <c r="H278" s="59"/>
      <c r="I278" s="59"/>
      <c r="J278" s="59"/>
      <c r="K278" s="59"/>
      <c r="L278" s="23" t="str" cm="1">
        <f t="array" ref="L278">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78" s="23" t="str" cm="1">
        <f t="array" ref="M278">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78" s="59"/>
      <c r="O278" s="59"/>
      <c r="P278" s="59"/>
      <c r="Q278" s="23" t="str" cm="1">
        <f t="array" ref="Q278">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78" s="250" t="str" cm="1">
        <f t="array" ref="R278">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78" s="59"/>
      <c r="T278" s="59"/>
      <c r="U278" s="59"/>
      <c r="V278" s="59"/>
      <c r="W278" s="59"/>
      <c r="X278" s="59"/>
    </row>
    <row r="279" spans="2:24" ht="15" customHeight="1" thickBot="1" x14ac:dyDescent="0.4">
      <c r="B279" s="328"/>
      <c r="C279" s="7">
        <v>8</v>
      </c>
      <c r="D279" s="59"/>
      <c r="E279" s="247" t="str" cm="1">
        <f t="array" ref="E279">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79" s="247" t="str" cm="1">
        <f t="array" ref="F279">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79" s="247" t="str" cm="1">
        <f t="array" ref="G279">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79" s="59"/>
      <c r="I279" s="59"/>
      <c r="J279" s="59"/>
      <c r="K279" s="59"/>
      <c r="L279" s="59"/>
      <c r="M279" s="59"/>
      <c r="N279" s="59"/>
      <c r="O279" s="59"/>
      <c r="P279" s="59"/>
      <c r="Q279" s="59"/>
      <c r="R279" s="59"/>
      <c r="S279" s="59"/>
      <c r="T279" s="59"/>
      <c r="U279" s="59"/>
      <c r="V279" s="59"/>
      <c r="W279" s="59"/>
      <c r="X279" s="59"/>
    </row>
    <row r="280" spans="2:24" ht="15" customHeight="1" thickBot="1" x14ac:dyDescent="0.4">
      <c r="B280" s="328"/>
      <c r="C280" s="7">
        <v>9</v>
      </c>
      <c r="D280" s="249"/>
      <c r="E280" s="23" t="str" cm="1">
        <f t="array" ref="E280">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80" s="23" t="str" cm="1">
        <f t="array" ref="F280">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80" s="23" t="str" cm="1">
        <f t="array" ref="G280">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80" s="59"/>
      <c r="I280" s="59"/>
      <c r="J280" s="59"/>
      <c r="K280" s="59"/>
      <c r="L280" s="59"/>
      <c r="M280" s="59"/>
      <c r="N280" s="59"/>
      <c r="O280" s="59"/>
      <c r="P280" s="59"/>
      <c r="Q280" s="59"/>
      <c r="R280" s="59"/>
      <c r="S280" s="59"/>
      <c r="T280" s="59"/>
      <c r="U280" s="59"/>
      <c r="V280" s="59"/>
      <c r="W280" s="59"/>
      <c r="X280" s="59"/>
    </row>
    <row r="281" spans="2:24" ht="15" customHeight="1" thickBot="1" x14ac:dyDescent="0.4">
      <c r="B281" s="328"/>
      <c r="C281" s="7">
        <v>10</v>
      </c>
      <c r="D281" s="248" t="str" cm="1">
        <f t="array" ref="D281">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81" s="248" t="str" cm="1">
        <f t="array" ref="E281">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81" s="248" t="str" cm="1">
        <f t="array" ref="F281">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81" s="248" t="str" cm="1">
        <f t="array" ref="G281">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81" s="62"/>
      <c r="I281" s="62"/>
      <c r="J281" s="62"/>
      <c r="K281" s="62"/>
      <c r="L281" s="62"/>
      <c r="M281" s="62"/>
      <c r="N281" s="62"/>
      <c r="O281" s="62"/>
      <c r="P281" s="63" t="str" cm="1">
        <f t="array" ref="P281">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81" s="62"/>
      <c r="R281" s="62"/>
      <c r="S281" s="62"/>
      <c r="T281" s="62"/>
      <c r="U281" s="62"/>
      <c r="V281" s="62"/>
      <c r="W281" s="62"/>
      <c r="X281" s="62"/>
    </row>
    <row r="282" spans="2:24" ht="15" customHeight="1" thickBot="1" x14ac:dyDescent="0.4">
      <c r="B282" s="149"/>
      <c r="C282" s="8"/>
      <c r="D282" s="124"/>
      <c r="E282" s="124"/>
      <c r="F282" s="124"/>
      <c r="G282" s="124"/>
      <c r="H282" s="124"/>
      <c r="I282" s="124"/>
      <c r="J282" s="124"/>
      <c r="K282" s="124"/>
      <c r="L282" s="124"/>
      <c r="M282" s="124"/>
      <c r="N282" s="128"/>
      <c r="O282" s="128"/>
      <c r="P282" s="128"/>
      <c r="Q282" s="128"/>
      <c r="R282" s="128"/>
      <c r="S282" s="128"/>
      <c r="T282" s="128"/>
      <c r="U282" s="128"/>
      <c r="V282" s="128"/>
      <c r="W282" s="128"/>
      <c r="X282" s="128"/>
    </row>
    <row r="283" spans="2:24" ht="15" customHeight="1" thickBot="1" x14ac:dyDescent="0.4">
      <c r="B283" s="328" t="str">
        <f>IF('1. Introduction'!C34=0,"",'1. Introduction'!C34)</f>
        <v/>
      </c>
      <c r="C283" s="7">
        <v>1</v>
      </c>
      <c r="D283" s="55" t="str" cm="1">
        <f t="array" ref="D283">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83" s="55" t="str" cm="1">
        <f t="array" ref="E283">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83" s="56"/>
      <c r="G283" s="56"/>
      <c r="H283" s="56"/>
      <c r="I283" s="57"/>
      <c r="J283" s="56"/>
      <c r="K283" s="56"/>
      <c r="L283" s="56"/>
      <c r="M283" s="57"/>
      <c r="N283" s="58"/>
      <c r="O283" s="55" t="str" cm="1">
        <f t="array" ref="O283">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83" s="57"/>
      <c r="Q283" s="56"/>
      <c r="R283" s="56"/>
      <c r="S283" s="57"/>
      <c r="T283" s="57"/>
      <c r="U283" s="57"/>
      <c r="V283" s="57"/>
      <c r="W283" s="57"/>
      <c r="X283" s="56"/>
    </row>
    <row r="284" spans="2:24" ht="15" customHeight="1" thickBot="1" x14ac:dyDescent="0.4">
      <c r="B284" s="328"/>
      <c r="C284" s="7">
        <v>2</v>
      </c>
      <c r="D284" s="59"/>
      <c r="E284" s="60"/>
      <c r="F284" s="60"/>
      <c r="G284" s="59"/>
      <c r="H284" s="23" t="str" cm="1">
        <f t="array" ref="H284">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84" s="23" t="str" cm="1">
        <f t="array" ref="I284">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84" s="23" t="str" cm="1">
        <f t="array" ref="J284">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84" s="23" t="str" cm="1">
        <f t="array" ref="K284">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84" s="59"/>
      <c r="M284" s="59"/>
      <c r="N284" s="60"/>
      <c r="O284" s="60"/>
      <c r="P284" s="60"/>
      <c r="Q284" s="59"/>
      <c r="R284" s="59"/>
      <c r="S284" s="23" t="str" cm="1">
        <f t="array" ref="S284">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84" s="59"/>
      <c r="U284" s="59"/>
      <c r="V284" s="59"/>
      <c r="W284" s="59"/>
      <c r="X284" s="59"/>
    </row>
    <row r="285" spans="2:24" ht="15" customHeight="1" thickBot="1" x14ac:dyDescent="0.4">
      <c r="B285" s="328"/>
      <c r="C285" s="7">
        <v>3</v>
      </c>
      <c r="D285" s="59"/>
      <c r="E285" s="59"/>
      <c r="F285" s="59"/>
      <c r="G285" s="59"/>
      <c r="H285" s="23" t="str" cm="1">
        <f t="array" ref="H285">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85" s="23" t="str" cm="1">
        <f t="array" ref="I285">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85" s="23" t="str" cm="1">
        <f t="array" ref="J285">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85" s="23" t="str" cm="1">
        <f t="array" ref="K285">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85" s="23" t="str" cm="1">
        <f t="array" ref="L285">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85" s="23" t="str" cm="1">
        <f t="array" ref="M285">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85" s="59"/>
      <c r="O285" s="59"/>
      <c r="P285" s="59"/>
      <c r="Q285" s="23" t="str" cm="1">
        <f t="array" ref="Q285">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85" s="23" t="str" cm="1">
        <f t="array" ref="R285">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85" s="23" t="str" cm="1">
        <f t="array" ref="S285">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85" s="23" t="str" cm="1">
        <f t="array" ref="T285">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85" s="23" t="str" cm="1">
        <f t="array" ref="U285">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85" s="23" t="str" cm="1">
        <f t="array" ref="V285">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85" s="23" t="str" cm="1">
        <f t="array" ref="W285">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85" s="23" t="str" cm="1">
        <f t="array" ref="X285">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86" spans="2:24" ht="15" customHeight="1" thickBot="1" x14ac:dyDescent="0.4">
      <c r="B286" s="328"/>
      <c r="C286" s="7">
        <v>4</v>
      </c>
      <c r="D286" s="59"/>
      <c r="E286" s="59"/>
      <c r="F286" s="59"/>
      <c r="G286" s="59"/>
      <c r="H286" s="23" t="str" cm="1">
        <f t="array" ref="H286">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86" s="23" t="str" cm="1">
        <f t="array" ref="I286">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86" s="23" t="str" cm="1">
        <f t="array" ref="J286">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86" s="23" t="str" cm="1">
        <f t="array" ref="K286">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86" s="59"/>
      <c r="M286" s="59"/>
      <c r="N286" s="59"/>
      <c r="O286" s="59"/>
      <c r="P286" s="59"/>
      <c r="Q286" s="23" t="str" cm="1">
        <f t="array" ref="Q286">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86" s="23" t="str" cm="1">
        <f t="array" ref="R286">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86" s="23" t="str" cm="1">
        <f t="array" ref="S286">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86" s="250" t="str" cm="1">
        <f t="array" ref="T286">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86" s="59"/>
      <c r="V286" s="59"/>
      <c r="W286" s="59"/>
      <c r="X286" s="59"/>
    </row>
    <row r="287" spans="2:24" ht="15" customHeight="1" thickBot="1" x14ac:dyDescent="0.4">
      <c r="B287" s="328"/>
      <c r="C287" s="7">
        <v>5</v>
      </c>
      <c r="D287" s="59"/>
      <c r="E287" s="59"/>
      <c r="F287" s="59"/>
      <c r="G287" s="59"/>
      <c r="H287" s="250" t="str" cm="1">
        <f t="array" ref="H287">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87" s="59"/>
      <c r="J287" s="250" t="str" cm="1">
        <f t="array" ref="J287">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87" s="59"/>
      <c r="L287" s="59"/>
      <c r="M287" s="59"/>
      <c r="N287" s="59"/>
      <c r="O287" s="59"/>
      <c r="P287" s="23" t="str" cm="1">
        <f t="array" ref="P287">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87" s="23" t="str" cm="1">
        <f t="array" ref="Q287">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87" s="233" t="str" cm="1">
        <f t="array" ref="R287">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87" s="59"/>
      <c r="T287" s="59"/>
      <c r="U287" s="59"/>
      <c r="V287" s="59"/>
      <c r="W287" s="59"/>
      <c r="X287" s="59"/>
    </row>
    <row r="288" spans="2:24" ht="15" customHeight="1" thickBot="1" x14ac:dyDescent="0.4">
      <c r="B288" s="328"/>
      <c r="C288" s="7">
        <v>6</v>
      </c>
      <c r="D288" s="59"/>
      <c r="E288" s="59"/>
      <c r="F288" s="59"/>
      <c r="G288" s="59"/>
      <c r="H288" s="23" t="str" cm="1">
        <f t="array" ref="H288">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88" s="23" t="str" cm="1">
        <f t="array" ref="I288">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88" s="59"/>
      <c r="K288" s="59"/>
      <c r="L288" s="59"/>
      <c r="M288" s="59"/>
      <c r="N288" s="23" t="str" cm="1">
        <f t="array" ref="N288">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88" s="59"/>
      <c r="P288" s="59"/>
      <c r="Q288" s="23" t="str" cm="1">
        <f t="array" ref="Q288">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88" s="23" t="str" cm="1">
        <f t="array" ref="R288">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88" s="59"/>
      <c r="T288" s="59"/>
      <c r="U288" s="59"/>
      <c r="V288" s="59"/>
      <c r="W288" s="59"/>
      <c r="X288" s="59"/>
    </row>
    <row r="289" spans="2:24" ht="15" customHeight="1" thickBot="1" x14ac:dyDescent="0.4">
      <c r="B289" s="328"/>
      <c r="C289" s="7">
        <v>7</v>
      </c>
      <c r="D289" s="59"/>
      <c r="E289" s="59"/>
      <c r="F289" s="59"/>
      <c r="G289" s="59"/>
      <c r="H289" s="59"/>
      <c r="I289" s="59"/>
      <c r="J289" s="59"/>
      <c r="K289" s="59"/>
      <c r="L289" s="23" t="str" cm="1">
        <f t="array" ref="L289">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289" s="23" t="str" cm="1">
        <f t="array" ref="M289">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289" s="59"/>
      <c r="O289" s="59"/>
      <c r="P289" s="59"/>
      <c r="Q289" s="23" t="str" cm="1">
        <f t="array" ref="Q289">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289" s="250" t="str" cm="1">
        <f t="array" ref="R289">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289" s="59"/>
      <c r="T289" s="59"/>
      <c r="U289" s="59"/>
      <c r="V289" s="59"/>
      <c r="W289" s="59"/>
      <c r="X289" s="59"/>
    </row>
    <row r="290" spans="2:24" ht="15" customHeight="1" thickBot="1" x14ac:dyDescent="0.4">
      <c r="B290" s="328"/>
      <c r="C290" s="7">
        <v>8</v>
      </c>
      <c r="D290" s="59"/>
      <c r="E290" s="247" t="str" cm="1">
        <f t="array" ref="E290">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290" s="247" t="str" cm="1">
        <f t="array" ref="F290">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290" s="247" t="str" cm="1">
        <f t="array" ref="G290">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290" s="59"/>
      <c r="I290" s="59"/>
      <c r="J290" s="59"/>
      <c r="K290" s="59"/>
      <c r="L290" s="59"/>
      <c r="M290" s="59"/>
      <c r="N290" s="59"/>
      <c r="O290" s="59"/>
      <c r="P290" s="59"/>
      <c r="Q290" s="59"/>
      <c r="R290" s="59"/>
      <c r="S290" s="59"/>
      <c r="T290" s="59"/>
      <c r="U290" s="59"/>
      <c r="V290" s="59"/>
      <c r="W290" s="59"/>
      <c r="X290" s="59"/>
    </row>
    <row r="291" spans="2:24" ht="15" customHeight="1" thickBot="1" x14ac:dyDescent="0.4">
      <c r="B291" s="328"/>
      <c r="C291" s="7">
        <v>9</v>
      </c>
      <c r="D291" s="249"/>
      <c r="E291" s="23" t="str" cm="1">
        <f t="array" ref="E291">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291" s="23" t="str" cm="1">
        <f t="array" ref="F291">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291" s="23" t="str" cm="1">
        <f t="array" ref="G291">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291" s="59"/>
      <c r="I291" s="59"/>
      <c r="J291" s="59"/>
      <c r="K291" s="59"/>
      <c r="L291" s="59"/>
      <c r="M291" s="59"/>
      <c r="N291" s="59"/>
      <c r="O291" s="59"/>
      <c r="P291" s="59"/>
      <c r="Q291" s="59"/>
      <c r="R291" s="59"/>
      <c r="S291" s="59"/>
      <c r="T291" s="59"/>
      <c r="U291" s="59"/>
      <c r="V291" s="59"/>
      <c r="W291" s="59"/>
      <c r="X291" s="59"/>
    </row>
    <row r="292" spans="2:24" ht="15" customHeight="1" thickBot="1" x14ac:dyDescent="0.4">
      <c r="B292" s="328"/>
      <c r="C292" s="7">
        <v>10</v>
      </c>
      <c r="D292" s="248" t="str" cm="1">
        <f t="array" ref="D292">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292" s="248" t="str" cm="1">
        <f t="array" ref="E292">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292" s="248" t="str" cm="1">
        <f t="array" ref="F292">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292" s="248" t="str" cm="1">
        <f t="array" ref="G292">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292" s="62"/>
      <c r="I292" s="62"/>
      <c r="J292" s="62"/>
      <c r="K292" s="62"/>
      <c r="L292" s="62"/>
      <c r="M292" s="62"/>
      <c r="N292" s="62"/>
      <c r="O292" s="62"/>
      <c r="P292" s="63" t="str" cm="1">
        <f t="array" ref="P292">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292" s="62"/>
      <c r="R292" s="62"/>
      <c r="S292" s="62"/>
      <c r="T292" s="62"/>
      <c r="U292" s="62"/>
      <c r="V292" s="62"/>
      <c r="W292" s="62"/>
      <c r="X292" s="62"/>
    </row>
    <row r="293" spans="2:24" ht="15" customHeight="1" thickBot="1" x14ac:dyDescent="0.4">
      <c r="B293" s="149"/>
      <c r="C293" s="8"/>
      <c r="D293" s="124"/>
      <c r="E293" s="124"/>
      <c r="F293" s="124"/>
      <c r="G293" s="124"/>
      <c r="H293" s="124"/>
      <c r="I293" s="124"/>
      <c r="J293" s="124"/>
      <c r="K293" s="124"/>
      <c r="L293" s="124"/>
      <c r="M293" s="124"/>
      <c r="N293" s="128"/>
      <c r="O293" s="128"/>
      <c r="P293" s="128"/>
      <c r="Q293" s="128"/>
      <c r="R293" s="128"/>
      <c r="S293" s="128"/>
      <c r="T293" s="128"/>
      <c r="U293" s="128"/>
      <c r="V293" s="128"/>
      <c r="W293" s="128"/>
      <c r="X293" s="128"/>
    </row>
    <row r="294" spans="2:24" ht="15" customHeight="1" thickBot="1" x14ac:dyDescent="0.4">
      <c r="B294" s="328" t="str">
        <f>IF('1. Introduction'!C35=0,"",'1. Introduction'!C35)</f>
        <v/>
      </c>
      <c r="C294" s="7">
        <v>1</v>
      </c>
      <c r="D294" s="55" t="str" cm="1">
        <f t="array" ref="D294">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294" s="55" t="str" cm="1">
        <f t="array" ref="E294">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294" s="56"/>
      <c r="G294" s="56"/>
      <c r="H294" s="56"/>
      <c r="I294" s="57"/>
      <c r="J294" s="56"/>
      <c r="K294" s="56"/>
      <c r="L294" s="56"/>
      <c r="M294" s="57"/>
      <c r="N294" s="58"/>
      <c r="O294" s="55" t="str" cm="1">
        <f t="array" ref="O294">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294" s="57"/>
      <c r="Q294" s="56"/>
      <c r="R294" s="56"/>
      <c r="S294" s="57"/>
      <c r="T294" s="57"/>
      <c r="U294" s="57"/>
      <c r="V294" s="57"/>
      <c r="W294" s="57"/>
      <c r="X294" s="56"/>
    </row>
    <row r="295" spans="2:24" ht="15" customHeight="1" thickBot="1" x14ac:dyDescent="0.4">
      <c r="B295" s="328"/>
      <c r="C295" s="7">
        <v>2</v>
      </c>
      <c r="D295" s="59"/>
      <c r="E295" s="60"/>
      <c r="F295" s="60"/>
      <c r="G295" s="59"/>
      <c r="H295" s="23" t="str" cm="1">
        <f t="array" ref="H295">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295" s="23" t="str" cm="1">
        <f t="array" ref="I295">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295" s="23" t="str" cm="1">
        <f t="array" ref="J295">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295" s="23" t="str" cm="1">
        <f t="array" ref="K295">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295" s="59"/>
      <c r="M295" s="59"/>
      <c r="N295" s="60"/>
      <c r="O295" s="60"/>
      <c r="P295" s="60"/>
      <c r="Q295" s="59"/>
      <c r="R295" s="59"/>
      <c r="S295" s="23" t="str" cm="1">
        <f t="array" ref="S295">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295" s="59"/>
      <c r="U295" s="59"/>
      <c r="V295" s="59"/>
      <c r="W295" s="59"/>
      <c r="X295" s="59"/>
    </row>
    <row r="296" spans="2:24" ht="15" customHeight="1" thickBot="1" x14ac:dyDescent="0.4">
      <c r="B296" s="328"/>
      <c r="C296" s="7">
        <v>3</v>
      </c>
      <c r="D296" s="59"/>
      <c r="E296" s="59"/>
      <c r="F296" s="59"/>
      <c r="G296" s="59"/>
      <c r="H296" s="23" t="str" cm="1">
        <f t="array" ref="H296">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296" s="23" t="str" cm="1">
        <f t="array" ref="I296">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296" s="23" t="str" cm="1">
        <f t="array" ref="J296">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296" s="23" t="str" cm="1">
        <f t="array" ref="K296">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296" s="23" t="str" cm="1">
        <f t="array" ref="L296">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296" s="23" t="str" cm="1">
        <f t="array" ref="M296">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296" s="59"/>
      <c r="O296" s="59"/>
      <c r="P296" s="59"/>
      <c r="Q296" s="23" t="str" cm="1">
        <f t="array" ref="Q296">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296" s="23" t="str" cm="1">
        <f t="array" ref="R296">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296" s="23" t="str" cm="1">
        <f t="array" ref="S296">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296" s="23" t="str" cm="1">
        <f t="array" ref="T296">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296" s="23" t="str" cm="1">
        <f t="array" ref="U296">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296" s="23" t="str" cm="1">
        <f t="array" ref="V296">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296" s="23" t="str" cm="1">
        <f t="array" ref="W296">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296" s="23" t="str" cm="1">
        <f t="array" ref="X296">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297" spans="2:24" ht="15" customHeight="1" thickBot="1" x14ac:dyDescent="0.4">
      <c r="B297" s="328"/>
      <c r="C297" s="7">
        <v>4</v>
      </c>
      <c r="D297" s="59"/>
      <c r="E297" s="59"/>
      <c r="F297" s="59"/>
      <c r="G297" s="59"/>
      <c r="H297" s="23" t="str" cm="1">
        <f t="array" ref="H297">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297" s="23" t="str" cm="1">
        <f t="array" ref="I297">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297" s="23" t="str" cm="1">
        <f t="array" ref="J297">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297" s="23" t="str" cm="1">
        <f t="array" ref="K297">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297" s="59"/>
      <c r="M297" s="59"/>
      <c r="N297" s="59"/>
      <c r="O297" s="59"/>
      <c r="P297" s="59"/>
      <c r="Q297" s="23" t="str" cm="1">
        <f t="array" ref="Q297">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297" s="23" t="str" cm="1">
        <f t="array" ref="R297">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297" s="23" t="str" cm="1">
        <f t="array" ref="S297">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297" s="250" t="str" cm="1">
        <f t="array" ref="T297">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297" s="59"/>
      <c r="V297" s="59"/>
      <c r="W297" s="59"/>
      <c r="X297" s="59"/>
    </row>
    <row r="298" spans="2:24" ht="15" customHeight="1" thickBot="1" x14ac:dyDescent="0.4">
      <c r="B298" s="328"/>
      <c r="C298" s="7">
        <v>5</v>
      </c>
      <c r="D298" s="59"/>
      <c r="E298" s="59"/>
      <c r="F298" s="59"/>
      <c r="G298" s="59"/>
      <c r="H298" s="250" t="str" cm="1">
        <f t="array" ref="H298">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298" s="59"/>
      <c r="J298" s="250" t="str" cm="1">
        <f t="array" ref="J298">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298" s="59"/>
      <c r="L298" s="59"/>
      <c r="M298" s="59"/>
      <c r="N298" s="59"/>
      <c r="O298" s="59"/>
      <c r="P298" s="23" t="str" cm="1">
        <f t="array" ref="P298">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298" s="23" t="str" cm="1">
        <f t="array" ref="Q298">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298" s="233" t="str" cm="1">
        <f t="array" ref="R298">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298" s="59"/>
      <c r="T298" s="59"/>
      <c r="U298" s="59"/>
      <c r="V298" s="59"/>
      <c r="W298" s="59"/>
      <c r="X298" s="59"/>
    </row>
    <row r="299" spans="2:24" ht="15" customHeight="1" thickBot="1" x14ac:dyDescent="0.4">
      <c r="B299" s="328"/>
      <c r="C299" s="7">
        <v>6</v>
      </c>
      <c r="D299" s="59"/>
      <c r="E299" s="59"/>
      <c r="F299" s="59"/>
      <c r="G299" s="59"/>
      <c r="H299" s="23" t="str" cm="1">
        <f t="array" ref="H299">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299" s="23" t="str" cm="1">
        <f t="array" ref="I299">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299" s="59"/>
      <c r="K299" s="59"/>
      <c r="L299" s="59"/>
      <c r="M299" s="59"/>
      <c r="N299" s="23" t="str" cm="1">
        <f t="array" ref="N299">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299" s="59"/>
      <c r="P299" s="59"/>
      <c r="Q299" s="23" t="str" cm="1">
        <f t="array" ref="Q299">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299" s="23" t="str" cm="1">
        <f t="array" ref="R299">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299" s="59"/>
      <c r="T299" s="59"/>
      <c r="U299" s="59"/>
      <c r="V299" s="59"/>
      <c r="W299" s="59"/>
      <c r="X299" s="59"/>
    </row>
    <row r="300" spans="2:24" ht="15" customHeight="1" thickBot="1" x14ac:dyDescent="0.4">
      <c r="B300" s="328"/>
      <c r="C300" s="7">
        <v>7</v>
      </c>
      <c r="D300" s="59"/>
      <c r="E300" s="59"/>
      <c r="F300" s="59"/>
      <c r="G300" s="59"/>
      <c r="H300" s="59"/>
      <c r="I300" s="59"/>
      <c r="J300" s="59"/>
      <c r="K300" s="59"/>
      <c r="L300" s="23" t="str" cm="1">
        <f t="array" ref="L300">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00" s="23" t="str" cm="1">
        <f t="array" ref="M300">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00" s="59"/>
      <c r="O300" s="59"/>
      <c r="P300" s="59"/>
      <c r="Q300" s="23" t="str" cm="1">
        <f t="array" ref="Q300">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00" s="250" t="str" cm="1">
        <f t="array" ref="R300">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00" s="59"/>
      <c r="T300" s="59"/>
      <c r="U300" s="59"/>
      <c r="V300" s="59"/>
      <c r="W300" s="59"/>
      <c r="X300" s="59"/>
    </row>
    <row r="301" spans="2:24" ht="15" customHeight="1" thickBot="1" x14ac:dyDescent="0.4">
      <c r="B301" s="328"/>
      <c r="C301" s="7">
        <v>8</v>
      </c>
      <c r="D301" s="59"/>
      <c r="E301" s="247" t="str" cm="1">
        <f t="array" ref="E301">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01" s="247" t="str" cm="1">
        <f t="array" ref="F301">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01" s="247" t="str" cm="1">
        <f t="array" ref="G301">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01" s="59"/>
      <c r="I301" s="59"/>
      <c r="J301" s="59"/>
      <c r="K301" s="59"/>
      <c r="L301" s="59"/>
      <c r="M301" s="59"/>
      <c r="N301" s="59"/>
      <c r="O301" s="59"/>
      <c r="P301" s="59"/>
      <c r="Q301" s="59"/>
      <c r="R301" s="59"/>
      <c r="S301" s="59"/>
      <c r="T301" s="59"/>
      <c r="U301" s="59"/>
      <c r="V301" s="59"/>
      <c r="W301" s="59"/>
      <c r="X301" s="59"/>
    </row>
    <row r="302" spans="2:24" ht="15" customHeight="1" thickBot="1" x14ac:dyDescent="0.4">
      <c r="B302" s="328"/>
      <c r="C302" s="7">
        <v>9</v>
      </c>
      <c r="D302" s="249"/>
      <c r="E302" s="23" t="str" cm="1">
        <f t="array" ref="E302">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02" s="23" t="str" cm="1">
        <f t="array" ref="F302">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02" s="23" t="str" cm="1">
        <f t="array" ref="G302">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02" s="59"/>
      <c r="I302" s="59"/>
      <c r="J302" s="59"/>
      <c r="K302" s="59"/>
      <c r="L302" s="59"/>
      <c r="M302" s="59"/>
      <c r="N302" s="59"/>
      <c r="O302" s="59"/>
      <c r="P302" s="59"/>
      <c r="Q302" s="59"/>
      <c r="R302" s="59"/>
      <c r="S302" s="59"/>
      <c r="T302" s="59"/>
      <c r="U302" s="59"/>
      <c r="V302" s="59"/>
      <c r="W302" s="59"/>
      <c r="X302" s="59"/>
    </row>
    <row r="303" spans="2:24" ht="15" customHeight="1" thickBot="1" x14ac:dyDescent="0.4">
      <c r="B303" s="328"/>
      <c r="C303" s="7">
        <v>10</v>
      </c>
      <c r="D303" s="248" t="str" cm="1">
        <f t="array" ref="D303">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03" s="248" t="str" cm="1">
        <f t="array" ref="E303">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03" s="248" t="str" cm="1">
        <f t="array" ref="F303">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03" s="248" t="str" cm="1">
        <f t="array" ref="G303">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03" s="62"/>
      <c r="I303" s="62"/>
      <c r="J303" s="62"/>
      <c r="K303" s="62"/>
      <c r="L303" s="62"/>
      <c r="M303" s="62"/>
      <c r="N303" s="62"/>
      <c r="O303" s="62"/>
      <c r="P303" s="63" t="str" cm="1">
        <f t="array" ref="P303">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03" s="62"/>
      <c r="R303" s="62"/>
      <c r="S303" s="62"/>
      <c r="T303" s="62"/>
      <c r="U303" s="62"/>
      <c r="V303" s="62"/>
      <c r="W303" s="62"/>
      <c r="X303" s="62"/>
    </row>
    <row r="304" spans="2:24" ht="15" customHeight="1" thickBot="1" x14ac:dyDescent="0.4">
      <c r="B304" s="149"/>
      <c r="C304" s="8"/>
      <c r="D304" s="124"/>
      <c r="E304" s="124"/>
      <c r="F304" s="124"/>
      <c r="G304" s="124"/>
      <c r="H304" s="124"/>
      <c r="I304" s="124"/>
      <c r="J304" s="124"/>
      <c r="K304" s="124"/>
      <c r="L304" s="124"/>
      <c r="M304" s="124"/>
      <c r="N304" s="128"/>
      <c r="O304" s="128"/>
      <c r="P304" s="128"/>
      <c r="Q304" s="128"/>
      <c r="R304" s="128"/>
      <c r="S304" s="128"/>
      <c r="T304" s="128"/>
      <c r="U304" s="128"/>
      <c r="V304" s="128"/>
      <c r="W304" s="128"/>
      <c r="X304" s="128"/>
    </row>
    <row r="305" spans="2:24" ht="15" customHeight="1" thickBot="1" x14ac:dyDescent="0.4">
      <c r="B305" s="328" t="str">
        <f>IF('1. Introduction'!C36=0,"",'1. Introduction'!C36)</f>
        <v/>
      </c>
      <c r="C305" s="7">
        <v>1</v>
      </c>
      <c r="D305" s="55" t="str" cm="1">
        <f t="array" ref="D305">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05" s="55" t="str" cm="1">
        <f t="array" ref="E305">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05" s="56"/>
      <c r="G305" s="56"/>
      <c r="H305" s="56"/>
      <c r="I305" s="57"/>
      <c r="J305" s="56"/>
      <c r="K305" s="56"/>
      <c r="L305" s="56"/>
      <c r="M305" s="57"/>
      <c r="N305" s="58"/>
      <c r="O305" s="55" t="str" cm="1">
        <f t="array" ref="O305">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05" s="57"/>
      <c r="Q305" s="56"/>
      <c r="R305" s="56"/>
      <c r="S305" s="57"/>
      <c r="T305" s="57"/>
      <c r="U305" s="57"/>
      <c r="V305" s="57"/>
      <c r="W305" s="57"/>
      <c r="X305" s="56"/>
    </row>
    <row r="306" spans="2:24" ht="15" customHeight="1" thickBot="1" x14ac:dyDescent="0.4">
      <c r="B306" s="328"/>
      <c r="C306" s="7">
        <v>2</v>
      </c>
      <c r="D306" s="59"/>
      <c r="E306" s="60"/>
      <c r="F306" s="60"/>
      <c r="G306" s="59"/>
      <c r="H306" s="23" t="str" cm="1">
        <f t="array" ref="H306">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06" s="23" t="str" cm="1">
        <f t="array" ref="I306">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06" s="23" t="str" cm="1">
        <f t="array" ref="J306">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06" s="23" t="str" cm="1">
        <f t="array" ref="K306">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06" s="59"/>
      <c r="M306" s="59"/>
      <c r="N306" s="60"/>
      <c r="O306" s="60"/>
      <c r="P306" s="60"/>
      <c r="Q306" s="59"/>
      <c r="R306" s="59"/>
      <c r="S306" s="23" t="str" cm="1">
        <f t="array" ref="S306">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06" s="59"/>
      <c r="U306" s="59"/>
      <c r="V306" s="59"/>
      <c r="W306" s="59"/>
      <c r="X306" s="59"/>
    </row>
    <row r="307" spans="2:24" ht="15" customHeight="1" thickBot="1" x14ac:dyDescent="0.4">
      <c r="B307" s="328"/>
      <c r="C307" s="7">
        <v>3</v>
      </c>
      <c r="D307" s="59"/>
      <c r="E307" s="59"/>
      <c r="F307" s="59"/>
      <c r="G307" s="59"/>
      <c r="H307" s="23" t="str" cm="1">
        <f t="array" ref="H307">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07" s="23" t="str" cm="1">
        <f t="array" ref="I307">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07" s="23" t="str" cm="1">
        <f t="array" ref="J307">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07" s="23" t="str" cm="1">
        <f t="array" ref="K307">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07" s="23" t="str" cm="1">
        <f t="array" ref="L307">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07" s="23" t="str" cm="1">
        <f t="array" ref="M307">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07" s="59"/>
      <c r="O307" s="59"/>
      <c r="P307" s="59"/>
      <c r="Q307" s="23" t="str" cm="1">
        <f t="array" ref="Q307">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07" s="23" t="str" cm="1">
        <f t="array" ref="R307">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07" s="23" t="str" cm="1">
        <f t="array" ref="S307">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07" s="23" t="str" cm="1">
        <f t="array" ref="T307">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07" s="23" t="str" cm="1">
        <f t="array" ref="U307">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07" s="23" t="str" cm="1">
        <f t="array" ref="V307">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07" s="23" t="str" cm="1">
        <f t="array" ref="W307">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07" s="23" t="str" cm="1">
        <f t="array" ref="X307">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08" spans="2:24" ht="15" customHeight="1" thickBot="1" x14ac:dyDescent="0.4">
      <c r="B308" s="328"/>
      <c r="C308" s="7">
        <v>4</v>
      </c>
      <c r="D308" s="59"/>
      <c r="E308" s="59"/>
      <c r="F308" s="59"/>
      <c r="G308" s="59"/>
      <c r="H308" s="23" t="str" cm="1">
        <f t="array" ref="H308">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08" s="23" t="str" cm="1">
        <f t="array" ref="I308">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08" s="23" t="str" cm="1">
        <f t="array" ref="J308">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08" s="23" t="str" cm="1">
        <f t="array" ref="K308">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08" s="59"/>
      <c r="M308" s="59"/>
      <c r="N308" s="59"/>
      <c r="O308" s="59"/>
      <c r="P308" s="59"/>
      <c r="Q308" s="23" t="str" cm="1">
        <f t="array" ref="Q308">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08" s="23" t="str" cm="1">
        <f t="array" ref="R308">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08" s="23" t="str" cm="1">
        <f t="array" ref="S308">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08" s="250" t="str" cm="1">
        <f t="array" ref="T308">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08" s="59"/>
      <c r="V308" s="59"/>
      <c r="W308" s="59"/>
      <c r="X308" s="59"/>
    </row>
    <row r="309" spans="2:24" ht="15" customHeight="1" thickBot="1" x14ac:dyDescent="0.4">
      <c r="B309" s="328"/>
      <c r="C309" s="7">
        <v>5</v>
      </c>
      <c r="D309" s="59"/>
      <c r="E309" s="59"/>
      <c r="F309" s="59"/>
      <c r="G309" s="59"/>
      <c r="H309" s="250" t="str" cm="1">
        <f t="array" ref="H309">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09" s="59"/>
      <c r="J309" s="250" t="str" cm="1">
        <f t="array" ref="J309">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09" s="59"/>
      <c r="L309" s="59"/>
      <c r="M309" s="59"/>
      <c r="N309" s="59"/>
      <c r="O309" s="59"/>
      <c r="P309" s="23" t="str" cm="1">
        <f t="array" ref="P309">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09" s="23" t="str" cm="1">
        <f t="array" ref="Q309">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09" s="233" t="str" cm="1">
        <f t="array" ref="R309">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09" s="59"/>
      <c r="T309" s="59"/>
      <c r="U309" s="59"/>
      <c r="V309" s="59"/>
      <c r="W309" s="59"/>
      <c r="X309" s="59"/>
    </row>
    <row r="310" spans="2:24" ht="15" customHeight="1" thickBot="1" x14ac:dyDescent="0.4">
      <c r="B310" s="328"/>
      <c r="C310" s="7">
        <v>6</v>
      </c>
      <c r="D310" s="59"/>
      <c r="E310" s="59"/>
      <c r="F310" s="59"/>
      <c r="G310" s="59"/>
      <c r="H310" s="23" t="str" cm="1">
        <f t="array" ref="H310">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10" s="23" t="str" cm="1">
        <f t="array" ref="I310">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10" s="59"/>
      <c r="K310" s="59"/>
      <c r="L310" s="59"/>
      <c r="M310" s="59"/>
      <c r="N310" s="23" t="str" cm="1">
        <f t="array" ref="N310">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10" s="59"/>
      <c r="P310" s="59"/>
      <c r="Q310" s="23" t="str" cm="1">
        <f t="array" ref="Q310">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10" s="23" t="str" cm="1">
        <f t="array" ref="R310">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10" s="59"/>
      <c r="T310" s="59"/>
      <c r="U310" s="59"/>
      <c r="V310" s="59"/>
      <c r="W310" s="59"/>
      <c r="X310" s="59"/>
    </row>
    <row r="311" spans="2:24" ht="15" customHeight="1" thickBot="1" x14ac:dyDescent="0.4">
      <c r="B311" s="328"/>
      <c r="C311" s="7">
        <v>7</v>
      </c>
      <c r="D311" s="59"/>
      <c r="E311" s="59"/>
      <c r="F311" s="59"/>
      <c r="G311" s="59"/>
      <c r="H311" s="59"/>
      <c r="I311" s="59"/>
      <c r="J311" s="59"/>
      <c r="K311" s="59"/>
      <c r="L311" s="23" t="str" cm="1">
        <f t="array" ref="L311">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11" s="23" t="str" cm="1">
        <f t="array" ref="M311">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11" s="59"/>
      <c r="O311" s="59"/>
      <c r="P311" s="59"/>
      <c r="Q311" s="23" t="str" cm="1">
        <f t="array" ref="Q311">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11" s="250" t="str" cm="1">
        <f t="array" ref="R311">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11" s="59"/>
      <c r="T311" s="59"/>
      <c r="U311" s="59"/>
      <c r="V311" s="59"/>
      <c r="W311" s="59"/>
      <c r="X311" s="59"/>
    </row>
    <row r="312" spans="2:24" ht="15" customHeight="1" thickBot="1" x14ac:dyDescent="0.4">
      <c r="B312" s="328"/>
      <c r="C312" s="7">
        <v>8</v>
      </c>
      <c r="D312" s="59"/>
      <c r="E312" s="247" t="str" cm="1">
        <f t="array" ref="E312">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12" s="247" t="str" cm="1">
        <f t="array" ref="F312">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12" s="247" t="str" cm="1">
        <f t="array" ref="G312">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12" s="59"/>
      <c r="I312" s="59"/>
      <c r="J312" s="59"/>
      <c r="K312" s="59"/>
      <c r="L312" s="59"/>
      <c r="M312" s="59"/>
      <c r="N312" s="59"/>
      <c r="O312" s="59"/>
      <c r="P312" s="59"/>
      <c r="Q312" s="59"/>
      <c r="R312" s="59"/>
      <c r="S312" s="59"/>
      <c r="T312" s="59"/>
      <c r="U312" s="59"/>
      <c r="V312" s="59"/>
      <c r="W312" s="59"/>
      <c r="X312" s="59"/>
    </row>
    <row r="313" spans="2:24" ht="15" customHeight="1" thickBot="1" x14ac:dyDescent="0.4">
      <c r="B313" s="328"/>
      <c r="C313" s="7">
        <v>9</v>
      </c>
      <c r="D313" s="249"/>
      <c r="E313" s="23" t="str" cm="1">
        <f t="array" ref="E313">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13" s="23" t="str" cm="1">
        <f t="array" ref="F313">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13" s="23" t="str" cm="1">
        <f t="array" ref="G313">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13" s="59"/>
      <c r="I313" s="59"/>
      <c r="J313" s="59"/>
      <c r="K313" s="59"/>
      <c r="L313" s="59"/>
      <c r="M313" s="59"/>
      <c r="N313" s="59"/>
      <c r="O313" s="59"/>
      <c r="P313" s="59"/>
      <c r="Q313" s="59"/>
      <c r="R313" s="59"/>
      <c r="S313" s="59"/>
      <c r="T313" s="59"/>
      <c r="U313" s="59"/>
      <c r="V313" s="59"/>
      <c r="W313" s="59"/>
      <c r="X313" s="59"/>
    </row>
    <row r="314" spans="2:24" ht="15" customHeight="1" thickBot="1" x14ac:dyDescent="0.4">
      <c r="B314" s="328"/>
      <c r="C314" s="7">
        <v>10</v>
      </c>
      <c r="D314" s="248" t="str" cm="1">
        <f t="array" ref="D314">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14" s="248" t="str" cm="1">
        <f t="array" ref="E314">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14" s="248" t="str" cm="1">
        <f t="array" ref="F314">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14" s="248" t="str" cm="1">
        <f t="array" ref="G314">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14" s="62"/>
      <c r="I314" s="62"/>
      <c r="J314" s="62"/>
      <c r="K314" s="62"/>
      <c r="L314" s="62"/>
      <c r="M314" s="62"/>
      <c r="N314" s="62"/>
      <c r="O314" s="62"/>
      <c r="P314" s="63" t="str" cm="1">
        <f t="array" ref="P314">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14" s="62"/>
      <c r="R314" s="62"/>
      <c r="S314" s="62"/>
      <c r="T314" s="62"/>
      <c r="U314" s="62"/>
      <c r="V314" s="62"/>
      <c r="W314" s="62"/>
      <c r="X314" s="62"/>
    </row>
    <row r="315" spans="2:24" ht="15" customHeight="1" thickBot="1" x14ac:dyDescent="0.4">
      <c r="B315" s="149"/>
      <c r="C315" s="8"/>
      <c r="D315" s="124"/>
      <c r="E315" s="124"/>
      <c r="F315" s="124"/>
      <c r="G315" s="124"/>
      <c r="H315" s="124"/>
      <c r="I315" s="124"/>
      <c r="J315" s="124"/>
      <c r="K315" s="124"/>
      <c r="L315" s="124"/>
      <c r="M315" s="124"/>
      <c r="N315" s="128"/>
      <c r="O315" s="128"/>
      <c r="P315" s="128"/>
      <c r="Q315" s="128"/>
      <c r="R315" s="128"/>
      <c r="S315" s="128"/>
      <c r="T315" s="128"/>
      <c r="U315" s="128"/>
      <c r="V315" s="128"/>
      <c r="W315" s="128"/>
      <c r="X315" s="128"/>
    </row>
    <row r="316" spans="2:24" ht="15" customHeight="1" thickBot="1" x14ac:dyDescent="0.4">
      <c r="B316" s="328" t="str">
        <f>IF('1. Introduction'!C37=0,"",'1. Introduction'!C37)</f>
        <v/>
      </c>
      <c r="C316" s="7">
        <v>1</v>
      </c>
      <c r="D316" s="55" t="str" cm="1">
        <f t="array" ref="D316">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16" s="55" t="str" cm="1">
        <f t="array" ref="E316">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16" s="56"/>
      <c r="G316" s="56"/>
      <c r="H316" s="56"/>
      <c r="I316" s="57"/>
      <c r="J316" s="56"/>
      <c r="K316" s="56"/>
      <c r="L316" s="56"/>
      <c r="M316" s="57"/>
      <c r="N316" s="58"/>
      <c r="O316" s="55" t="str" cm="1">
        <f t="array" ref="O316">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16" s="57"/>
      <c r="Q316" s="56"/>
      <c r="R316" s="56"/>
      <c r="S316" s="57"/>
      <c r="T316" s="57"/>
      <c r="U316" s="57"/>
      <c r="V316" s="57"/>
      <c r="W316" s="57"/>
      <c r="X316" s="56"/>
    </row>
    <row r="317" spans="2:24" ht="15" customHeight="1" thickBot="1" x14ac:dyDescent="0.4">
      <c r="B317" s="328"/>
      <c r="C317" s="7">
        <v>2</v>
      </c>
      <c r="D317" s="59"/>
      <c r="E317" s="60"/>
      <c r="F317" s="60"/>
      <c r="G317" s="59"/>
      <c r="H317" s="23" t="str" cm="1">
        <f t="array" ref="H317">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17" s="23" t="str" cm="1">
        <f t="array" ref="I317">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17" s="23" t="str" cm="1">
        <f t="array" ref="J317">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17" s="23" t="str" cm="1">
        <f t="array" ref="K317">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17" s="59"/>
      <c r="M317" s="59"/>
      <c r="N317" s="60"/>
      <c r="O317" s="60"/>
      <c r="P317" s="60"/>
      <c r="Q317" s="59"/>
      <c r="R317" s="59"/>
      <c r="S317" s="23" t="str" cm="1">
        <f t="array" ref="S317">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17" s="59"/>
      <c r="U317" s="59"/>
      <c r="V317" s="59"/>
      <c r="W317" s="59"/>
      <c r="X317" s="59"/>
    </row>
    <row r="318" spans="2:24" ht="15" customHeight="1" thickBot="1" x14ac:dyDescent="0.4">
      <c r="B318" s="328"/>
      <c r="C318" s="7">
        <v>3</v>
      </c>
      <c r="D318" s="59"/>
      <c r="E318" s="59"/>
      <c r="F318" s="59"/>
      <c r="G318" s="59"/>
      <c r="H318" s="23" t="str" cm="1">
        <f t="array" ref="H318">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18" s="23" t="str" cm="1">
        <f t="array" ref="I318">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18" s="23" t="str" cm="1">
        <f t="array" ref="J318">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18" s="23" t="str" cm="1">
        <f t="array" ref="K318">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18" s="23" t="str" cm="1">
        <f t="array" ref="L318">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18" s="23" t="str" cm="1">
        <f t="array" ref="M318">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18" s="59"/>
      <c r="O318" s="59"/>
      <c r="P318" s="59"/>
      <c r="Q318" s="23" t="str" cm="1">
        <f t="array" ref="Q318">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18" s="23" t="str" cm="1">
        <f t="array" ref="R318">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18" s="23" t="str" cm="1">
        <f t="array" ref="S318">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18" s="23" t="str" cm="1">
        <f t="array" ref="T318">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18" s="23" t="str" cm="1">
        <f t="array" ref="U318">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18" s="23" t="str" cm="1">
        <f t="array" ref="V318">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18" s="23" t="str" cm="1">
        <f t="array" ref="W318">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18" s="23" t="str" cm="1">
        <f t="array" ref="X318">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19" spans="2:24" ht="15" customHeight="1" thickBot="1" x14ac:dyDescent="0.4">
      <c r="B319" s="328"/>
      <c r="C319" s="7">
        <v>4</v>
      </c>
      <c r="D319" s="59"/>
      <c r="E319" s="59"/>
      <c r="F319" s="59"/>
      <c r="G319" s="59"/>
      <c r="H319" s="23" t="str" cm="1">
        <f t="array" ref="H319">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19" s="23" t="str" cm="1">
        <f t="array" ref="I319">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19" s="23" t="str" cm="1">
        <f t="array" ref="J319">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19" s="23" t="str" cm="1">
        <f t="array" ref="K319">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19" s="59"/>
      <c r="M319" s="59"/>
      <c r="N319" s="59"/>
      <c r="O319" s="59"/>
      <c r="P319" s="59"/>
      <c r="Q319" s="23" t="str" cm="1">
        <f t="array" ref="Q319">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19" s="23" t="str" cm="1">
        <f t="array" ref="R319">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19" s="23" t="str" cm="1">
        <f t="array" ref="S319">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19" s="250" t="str" cm="1">
        <f t="array" ref="T319">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19" s="59"/>
      <c r="V319" s="59"/>
      <c r="W319" s="59"/>
      <c r="X319" s="59"/>
    </row>
    <row r="320" spans="2:24" ht="15" customHeight="1" thickBot="1" x14ac:dyDescent="0.4">
      <c r="B320" s="328"/>
      <c r="C320" s="7">
        <v>5</v>
      </c>
      <c r="D320" s="59"/>
      <c r="E320" s="59"/>
      <c r="F320" s="59"/>
      <c r="G320" s="59"/>
      <c r="H320" s="250" t="str" cm="1">
        <f t="array" ref="H320">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20" s="59"/>
      <c r="J320" s="250" t="str" cm="1">
        <f t="array" ref="J320">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20" s="59"/>
      <c r="L320" s="59"/>
      <c r="M320" s="59"/>
      <c r="N320" s="59"/>
      <c r="O320" s="59"/>
      <c r="P320" s="23" t="str" cm="1">
        <f t="array" ref="P320">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20" s="23" t="str" cm="1">
        <f t="array" ref="Q320">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20" s="233" t="str" cm="1">
        <f t="array" ref="R320">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20" s="59"/>
      <c r="T320" s="59"/>
      <c r="U320" s="59"/>
      <c r="V320" s="59"/>
      <c r="W320" s="59"/>
      <c r="X320" s="59"/>
    </row>
    <row r="321" spans="2:24" ht="15" customHeight="1" thickBot="1" x14ac:dyDescent="0.4">
      <c r="B321" s="328"/>
      <c r="C321" s="7">
        <v>6</v>
      </c>
      <c r="D321" s="59"/>
      <c r="E321" s="59"/>
      <c r="F321" s="59"/>
      <c r="G321" s="59"/>
      <c r="H321" s="23" t="str" cm="1">
        <f t="array" ref="H321">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21" s="23" t="str" cm="1">
        <f t="array" ref="I321">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21" s="59"/>
      <c r="K321" s="59"/>
      <c r="L321" s="59"/>
      <c r="M321" s="59"/>
      <c r="N321" s="23" t="str" cm="1">
        <f t="array" ref="N321">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21" s="59"/>
      <c r="P321" s="59"/>
      <c r="Q321" s="23" t="str" cm="1">
        <f t="array" ref="Q321">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21" s="23" t="str" cm="1">
        <f t="array" ref="R321">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21" s="59"/>
      <c r="T321" s="59"/>
      <c r="U321" s="59"/>
      <c r="V321" s="59"/>
      <c r="W321" s="59"/>
      <c r="X321" s="59"/>
    </row>
    <row r="322" spans="2:24" ht="15" customHeight="1" thickBot="1" x14ac:dyDescent="0.4">
      <c r="B322" s="328"/>
      <c r="C322" s="7">
        <v>7</v>
      </c>
      <c r="D322" s="59"/>
      <c r="E322" s="59"/>
      <c r="F322" s="59"/>
      <c r="G322" s="59"/>
      <c r="H322" s="59"/>
      <c r="I322" s="59"/>
      <c r="J322" s="59"/>
      <c r="K322" s="59"/>
      <c r="L322" s="23" t="str" cm="1">
        <f t="array" ref="L322">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22" s="23" t="str" cm="1">
        <f t="array" ref="M322">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22" s="59"/>
      <c r="O322" s="59"/>
      <c r="P322" s="59"/>
      <c r="Q322" s="23" t="str" cm="1">
        <f t="array" ref="Q322">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22" s="250" t="str" cm="1">
        <f t="array" ref="R322">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22" s="59"/>
      <c r="T322" s="59"/>
      <c r="U322" s="59"/>
      <c r="V322" s="59"/>
      <c r="W322" s="59"/>
      <c r="X322" s="59"/>
    </row>
    <row r="323" spans="2:24" ht="15" customHeight="1" thickBot="1" x14ac:dyDescent="0.4">
      <c r="B323" s="328"/>
      <c r="C323" s="7">
        <v>8</v>
      </c>
      <c r="D323" s="59"/>
      <c r="E323" s="247" t="str" cm="1">
        <f t="array" ref="E323">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23" s="247" t="str" cm="1">
        <f t="array" ref="F323">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23" s="247" t="str" cm="1">
        <f t="array" ref="G323">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23" s="59"/>
      <c r="I323" s="59"/>
      <c r="J323" s="59"/>
      <c r="K323" s="59"/>
      <c r="L323" s="59"/>
      <c r="M323" s="59"/>
      <c r="N323" s="59"/>
      <c r="O323" s="59"/>
      <c r="P323" s="59"/>
      <c r="Q323" s="59"/>
      <c r="R323" s="59"/>
      <c r="S323" s="59"/>
      <c r="T323" s="59"/>
      <c r="U323" s="59"/>
      <c r="V323" s="59"/>
      <c r="W323" s="59"/>
      <c r="X323" s="59"/>
    </row>
    <row r="324" spans="2:24" ht="15" customHeight="1" thickBot="1" x14ac:dyDescent="0.4">
      <c r="B324" s="328"/>
      <c r="C324" s="7">
        <v>9</v>
      </c>
      <c r="D324" s="249"/>
      <c r="E324" s="23" t="str" cm="1">
        <f t="array" ref="E324">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24" s="23" t="str" cm="1">
        <f t="array" ref="F324">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24" s="23" t="str" cm="1">
        <f t="array" ref="G324">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24" s="59"/>
      <c r="I324" s="59"/>
      <c r="J324" s="59"/>
      <c r="K324" s="59"/>
      <c r="L324" s="59"/>
      <c r="M324" s="59"/>
      <c r="N324" s="59"/>
      <c r="O324" s="59"/>
      <c r="P324" s="59"/>
      <c r="Q324" s="59"/>
      <c r="R324" s="59"/>
      <c r="S324" s="59"/>
      <c r="T324" s="59"/>
      <c r="U324" s="59"/>
      <c r="V324" s="59"/>
      <c r="W324" s="59"/>
      <c r="X324" s="59"/>
    </row>
    <row r="325" spans="2:24" ht="15" customHeight="1" thickBot="1" x14ac:dyDescent="0.4">
      <c r="B325" s="328"/>
      <c r="C325" s="7">
        <v>10</v>
      </c>
      <c r="D325" s="248" t="str" cm="1">
        <f t="array" ref="D325">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25" s="248" t="str" cm="1">
        <f t="array" ref="E325">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25" s="248" t="str" cm="1">
        <f t="array" ref="F325">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25" s="248" t="str" cm="1">
        <f t="array" ref="G325">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25" s="62"/>
      <c r="I325" s="62"/>
      <c r="J325" s="62"/>
      <c r="K325" s="62"/>
      <c r="L325" s="62"/>
      <c r="M325" s="62"/>
      <c r="N325" s="62"/>
      <c r="O325" s="62"/>
      <c r="P325" s="63" t="str" cm="1">
        <f t="array" ref="P325">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25" s="62"/>
      <c r="R325" s="62"/>
      <c r="S325" s="62"/>
      <c r="T325" s="62"/>
      <c r="U325" s="62"/>
      <c r="V325" s="62"/>
      <c r="W325" s="62"/>
      <c r="X325" s="62"/>
    </row>
    <row r="326" spans="2:24" ht="15" customHeight="1" thickBot="1" x14ac:dyDescent="0.4">
      <c r="B326" s="149"/>
      <c r="C326" s="8"/>
      <c r="D326" s="124"/>
      <c r="E326" s="124"/>
      <c r="F326" s="124"/>
      <c r="G326" s="124"/>
      <c r="H326" s="124"/>
      <c r="I326" s="124"/>
      <c r="J326" s="124"/>
      <c r="K326" s="124"/>
      <c r="L326" s="124"/>
      <c r="M326" s="124"/>
      <c r="N326" s="128"/>
      <c r="O326" s="128"/>
      <c r="P326" s="128"/>
      <c r="Q326" s="128"/>
      <c r="R326" s="128"/>
      <c r="S326" s="128"/>
      <c r="T326" s="128"/>
      <c r="U326" s="128"/>
      <c r="V326" s="128"/>
      <c r="W326" s="128"/>
      <c r="X326" s="128"/>
    </row>
    <row r="327" spans="2:24" ht="15" customHeight="1" thickBot="1" x14ac:dyDescent="0.4">
      <c r="B327" s="328" t="str">
        <f>IF('1. Introduction'!C38=0,"",'1. Introduction'!C38)</f>
        <v/>
      </c>
      <c r="C327" s="7">
        <v>1</v>
      </c>
      <c r="D327" s="55" t="str" cm="1">
        <f t="array" ref="D327">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27" s="55" t="str" cm="1">
        <f t="array" ref="E327">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27" s="56"/>
      <c r="G327" s="56"/>
      <c r="H327" s="56"/>
      <c r="I327" s="57"/>
      <c r="J327" s="56"/>
      <c r="K327" s="56"/>
      <c r="L327" s="56"/>
      <c r="M327" s="57"/>
      <c r="N327" s="58"/>
      <c r="O327" s="55" t="str" cm="1">
        <f t="array" ref="O327">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27" s="57"/>
      <c r="Q327" s="56"/>
      <c r="R327" s="56"/>
      <c r="S327" s="57"/>
      <c r="T327" s="57"/>
      <c r="U327" s="57"/>
      <c r="V327" s="57"/>
      <c r="W327" s="57"/>
      <c r="X327" s="56"/>
    </row>
    <row r="328" spans="2:24" ht="15" customHeight="1" thickBot="1" x14ac:dyDescent="0.4">
      <c r="B328" s="328"/>
      <c r="C328" s="7">
        <v>2</v>
      </c>
      <c r="D328" s="59"/>
      <c r="E328" s="60"/>
      <c r="F328" s="60"/>
      <c r="G328" s="59"/>
      <c r="H328" s="23" t="str" cm="1">
        <f t="array" ref="H328">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28" s="23" t="str" cm="1">
        <f t="array" ref="I328">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28" s="23" t="str" cm="1">
        <f t="array" ref="J328">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28" s="23" t="str" cm="1">
        <f t="array" ref="K328">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28" s="59"/>
      <c r="M328" s="59"/>
      <c r="N328" s="60"/>
      <c r="O328" s="60"/>
      <c r="P328" s="60"/>
      <c r="Q328" s="59"/>
      <c r="R328" s="59"/>
      <c r="S328" s="23" t="str" cm="1">
        <f t="array" ref="S328">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28" s="59"/>
      <c r="U328" s="59"/>
      <c r="V328" s="59"/>
      <c r="W328" s="59"/>
      <c r="X328" s="59"/>
    </row>
    <row r="329" spans="2:24" ht="15" customHeight="1" thickBot="1" x14ac:dyDescent="0.4">
      <c r="B329" s="328"/>
      <c r="C329" s="7">
        <v>3</v>
      </c>
      <c r="D329" s="59"/>
      <c r="E329" s="59"/>
      <c r="F329" s="59"/>
      <c r="G329" s="59"/>
      <c r="H329" s="23" t="str" cm="1">
        <f t="array" ref="H329">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29" s="23" t="str" cm="1">
        <f t="array" ref="I329">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29" s="23" t="str" cm="1">
        <f t="array" ref="J329">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29" s="23" t="str" cm="1">
        <f t="array" ref="K329">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29" s="23" t="str" cm="1">
        <f t="array" ref="L329">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29" s="23" t="str" cm="1">
        <f t="array" ref="M329">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29" s="59"/>
      <c r="O329" s="59"/>
      <c r="P329" s="59"/>
      <c r="Q329" s="23" t="str" cm="1">
        <f t="array" ref="Q329">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29" s="23" t="str" cm="1">
        <f t="array" ref="R329">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29" s="23" t="str" cm="1">
        <f t="array" ref="S329">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29" s="23" t="str" cm="1">
        <f t="array" ref="T329">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29" s="23" t="str" cm="1">
        <f t="array" ref="U329">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29" s="23" t="str" cm="1">
        <f t="array" ref="V329">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29" s="23" t="str" cm="1">
        <f t="array" ref="W329">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29" s="23" t="str" cm="1">
        <f t="array" ref="X329">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30" spans="2:24" ht="15" customHeight="1" thickBot="1" x14ac:dyDescent="0.4">
      <c r="B330" s="328"/>
      <c r="C330" s="7">
        <v>4</v>
      </c>
      <c r="D330" s="59"/>
      <c r="E330" s="59"/>
      <c r="F330" s="59"/>
      <c r="G330" s="59"/>
      <c r="H330" s="23" t="str" cm="1">
        <f t="array" ref="H330">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30" s="23" t="str" cm="1">
        <f t="array" ref="I330">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30" s="23" t="str" cm="1">
        <f t="array" ref="J330">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30" s="23" t="str" cm="1">
        <f t="array" ref="K330">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30" s="59"/>
      <c r="M330" s="59"/>
      <c r="N330" s="59"/>
      <c r="O330" s="59"/>
      <c r="P330" s="59"/>
      <c r="Q330" s="23" t="str" cm="1">
        <f t="array" ref="Q330">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30" s="23" t="str" cm="1">
        <f t="array" ref="R330">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30" s="23" t="str" cm="1">
        <f t="array" ref="S330">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30" s="250" t="str" cm="1">
        <f t="array" ref="T330">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30" s="59"/>
      <c r="V330" s="59"/>
      <c r="W330" s="59"/>
      <c r="X330" s="59"/>
    </row>
    <row r="331" spans="2:24" ht="15" customHeight="1" thickBot="1" x14ac:dyDescent="0.4">
      <c r="B331" s="328"/>
      <c r="C331" s="7">
        <v>5</v>
      </c>
      <c r="D331" s="59"/>
      <c r="E331" s="59"/>
      <c r="F331" s="59"/>
      <c r="G331" s="59"/>
      <c r="H331" s="250" t="str" cm="1">
        <f t="array" ref="H331">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31" s="59"/>
      <c r="J331" s="250" t="str" cm="1">
        <f t="array" ref="J331">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31" s="59"/>
      <c r="L331" s="59"/>
      <c r="M331" s="59"/>
      <c r="N331" s="59"/>
      <c r="O331" s="59"/>
      <c r="P331" s="23" t="str" cm="1">
        <f t="array" ref="P331">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31" s="23" t="str" cm="1">
        <f t="array" ref="Q331">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31" s="233" t="str" cm="1">
        <f t="array" ref="R331">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31" s="59"/>
      <c r="T331" s="59"/>
      <c r="U331" s="59"/>
      <c r="V331" s="59"/>
      <c r="W331" s="59"/>
      <c r="X331" s="59"/>
    </row>
    <row r="332" spans="2:24" ht="15" customHeight="1" thickBot="1" x14ac:dyDescent="0.4">
      <c r="B332" s="328"/>
      <c r="C332" s="7">
        <v>6</v>
      </c>
      <c r="D332" s="59"/>
      <c r="E332" s="59"/>
      <c r="F332" s="59"/>
      <c r="G332" s="59"/>
      <c r="H332" s="23" t="str" cm="1">
        <f t="array" ref="H332">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32" s="23" t="str" cm="1">
        <f t="array" ref="I332">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32" s="59"/>
      <c r="K332" s="59"/>
      <c r="L332" s="59"/>
      <c r="M332" s="59"/>
      <c r="N332" s="23" t="str" cm="1">
        <f t="array" ref="N332">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32" s="59"/>
      <c r="P332" s="59"/>
      <c r="Q332" s="23" t="str" cm="1">
        <f t="array" ref="Q332">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32" s="23" t="str" cm="1">
        <f t="array" ref="R332">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32" s="59"/>
      <c r="T332" s="59"/>
      <c r="U332" s="59"/>
      <c r="V332" s="59"/>
      <c r="W332" s="59"/>
      <c r="X332" s="59"/>
    </row>
    <row r="333" spans="2:24" ht="15" customHeight="1" thickBot="1" x14ac:dyDescent="0.4">
      <c r="B333" s="328"/>
      <c r="C333" s="7">
        <v>7</v>
      </c>
      <c r="D333" s="59"/>
      <c r="E333" s="59"/>
      <c r="F333" s="59"/>
      <c r="G333" s="59"/>
      <c r="H333" s="59"/>
      <c r="I333" s="59"/>
      <c r="J333" s="59"/>
      <c r="K333" s="59"/>
      <c r="L333" s="23" t="str" cm="1">
        <f t="array" ref="L333">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33" s="23" t="str" cm="1">
        <f t="array" ref="M333">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33" s="59"/>
      <c r="O333" s="59"/>
      <c r="P333" s="59"/>
      <c r="Q333" s="23" t="str" cm="1">
        <f t="array" ref="Q333">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33" s="250" t="str" cm="1">
        <f t="array" ref="R333">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33" s="59"/>
      <c r="T333" s="59"/>
      <c r="U333" s="59"/>
      <c r="V333" s="59"/>
      <c r="W333" s="59"/>
      <c r="X333" s="59"/>
    </row>
    <row r="334" spans="2:24" ht="15" customHeight="1" thickBot="1" x14ac:dyDescent="0.4">
      <c r="B334" s="328"/>
      <c r="C334" s="7">
        <v>8</v>
      </c>
      <c r="D334" s="59"/>
      <c r="E334" s="247" t="str" cm="1">
        <f t="array" ref="E334">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34" s="247" t="str" cm="1">
        <f t="array" ref="F334">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34" s="247" t="str" cm="1">
        <f t="array" ref="G334">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34" s="59"/>
      <c r="I334" s="59"/>
      <c r="J334" s="59"/>
      <c r="K334" s="59"/>
      <c r="L334" s="59"/>
      <c r="M334" s="59"/>
      <c r="N334" s="59"/>
      <c r="O334" s="59"/>
      <c r="P334" s="59"/>
      <c r="Q334" s="59"/>
      <c r="R334" s="59"/>
      <c r="S334" s="59"/>
      <c r="T334" s="59"/>
      <c r="U334" s="59"/>
      <c r="V334" s="59"/>
      <c r="W334" s="59"/>
      <c r="X334" s="59"/>
    </row>
    <row r="335" spans="2:24" ht="15" customHeight="1" thickBot="1" x14ac:dyDescent="0.4">
      <c r="B335" s="328"/>
      <c r="C335" s="7">
        <v>9</v>
      </c>
      <c r="D335" s="249"/>
      <c r="E335" s="23" t="str" cm="1">
        <f t="array" ref="E335">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35" s="23" t="str" cm="1">
        <f t="array" ref="F335">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35" s="23" t="str" cm="1">
        <f t="array" ref="G335">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35" s="59"/>
      <c r="I335" s="59"/>
      <c r="J335" s="59"/>
      <c r="K335" s="59"/>
      <c r="L335" s="59"/>
      <c r="M335" s="59"/>
      <c r="N335" s="59"/>
      <c r="O335" s="59"/>
      <c r="P335" s="59"/>
      <c r="Q335" s="59"/>
      <c r="R335" s="59"/>
      <c r="S335" s="59"/>
      <c r="T335" s="59"/>
      <c r="U335" s="59"/>
      <c r="V335" s="59"/>
      <c r="W335" s="59"/>
      <c r="X335" s="59"/>
    </row>
    <row r="336" spans="2:24" ht="15" customHeight="1" thickBot="1" x14ac:dyDescent="0.4">
      <c r="B336" s="328"/>
      <c r="C336" s="7">
        <v>10</v>
      </c>
      <c r="D336" s="248" t="str" cm="1">
        <f t="array" ref="D336">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36" s="248" t="str" cm="1">
        <f t="array" ref="E336">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36" s="248" t="str" cm="1">
        <f t="array" ref="F336">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36" s="248" t="str" cm="1">
        <f t="array" ref="G336">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36" s="62"/>
      <c r="I336" s="62"/>
      <c r="J336" s="62"/>
      <c r="K336" s="62"/>
      <c r="L336" s="62"/>
      <c r="M336" s="62"/>
      <c r="N336" s="62"/>
      <c r="O336" s="62"/>
      <c r="P336" s="63" t="str" cm="1">
        <f t="array" ref="P336">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36" s="62"/>
      <c r="R336" s="62"/>
      <c r="S336" s="62"/>
      <c r="T336" s="62"/>
      <c r="U336" s="62"/>
      <c r="V336" s="62"/>
      <c r="W336" s="62"/>
      <c r="X336" s="62"/>
    </row>
    <row r="337" spans="2:24" ht="15" customHeight="1" thickBot="1" x14ac:dyDescent="0.4">
      <c r="B337" s="149"/>
      <c r="C337" s="8"/>
      <c r="D337" s="124"/>
      <c r="E337" s="124"/>
      <c r="F337" s="124"/>
      <c r="G337" s="124"/>
      <c r="H337" s="124"/>
      <c r="I337" s="124"/>
      <c r="J337" s="124"/>
      <c r="K337" s="124"/>
      <c r="L337" s="124"/>
      <c r="M337" s="124"/>
      <c r="N337" s="128"/>
      <c r="O337" s="128"/>
      <c r="P337" s="128"/>
      <c r="Q337" s="128"/>
      <c r="R337" s="128"/>
      <c r="S337" s="128"/>
      <c r="T337" s="128"/>
      <c r="U337" s="128"/>
      <c r="V337" s="128"/>
      <c r="W337" s="128"/>
      <c r="X337" s="128"/>
    </row>
    <row r="338" spans="2:24" ht="15" customHeight="1" thickBot="1" x14ac:dyDescent="0.4">
      <c r="B338" s="328" t="str">
        <f>IF('1. Introduction'!C39=0,"",'1. Introduction'!C39)</f>
        <v/>
      </c>
      <c r="C338" s="7">
        <v>1</v>
      </c>
      <c r="D338" s="55" t="str" cm="1">
        <f t="array" ref="D338">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38" s="55" t="str" cm="1">
        <f t="array" ref="E338">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38" s="56"/>
      <c r="G338" s="56"/>
      <c r="H338" s="56"/>
      <c r="I338" s="57"/>
      <c r="J338" s="56"/>
      <c r="K338" s="56"/>
      <c r="L338" s="56"/>
      <c r="M338" s="57"/>
      <c r="N338" s="58"/>
      <c r="O338" s="55" t="str" cm="1">
        <f t="array" ref="O338">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38" s="57"/>
      <c r="Q338" s="56"/>
      <c r="R338" s="56"/>
      <c r="S338" s="57"/>
      <c r="T338" s="57"/>
      <c r="U338" s="57"/>
      <c r="V338" s="57"/>
      <c r="W338" s="57"/>
      <c r="X338" s="56"/>
    </row>
    <row r="339" spans="2:24" ht="15" customHeight="1" thickBot="1" x14ac:dyDescent="0.4">
      <c r="B339" s="328"/>
      <c r="C339" s="7">
        <v>2</v>
      </c>
      <c r="D339" s="59"/>
      <c r="E339" s="60"/>
      <c r="F339" s="60"/>
      <c r="G339" s="59"/>
      <c r="H339" s="23" t="str" cm="1">
        <f t="array" ref="H339">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39" s="23" t="str" cm="1">
        <f t="array" ref="I339">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39" s="23" t="str" cm="1">
        <f t="array" ref="J339">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39" s="23" t="str" cm="1">
        <f t="array" ref="K339">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39" s="59"/>
      <c r="M339" s="59"/>
      <c r="N339" s="60"/>
      <c r="O339" s="60"/>
      <c r="P339" s="60"/>
      <c r="Q339" s="59"/>
      <c r="R339" s="59"/>
      <c r="S339" s="23" t="str" cm="1">
        <f t="array" ref="S339">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39" s="59"/>
      <c r="U339" s="59"/>
      <c r="V339" s="59"/>
      <c r="W339" s="59"/>
      <c r="X339" s="59"/>
    </row>
    <row r="340" spans="2:24" ht="15" customHeight="1" thickBot="1" x14ac:dyDescent="0.4">
      <c r="B340" s="328"/>
      <c r="C340" s="7">
        <v>3</v>
      </c>
      <c r="D340" s="59"/>
      <c r="E340" s="59"/>
      <c r="F340" s="59"/>
      <c r="G340" s="59"/>
      <c r="H340" s="23" t="str" cm="1">
        <f t="array" ref="H340">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40" s="23" t="str" cm="1">
        <f t="array" ref="I340">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40" s="23" t="str" cm="1">
        <f t="array" ref="J340">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40" s="23" t="str" cm="1">
        <f t="array" ref="K340">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40" s="23" t="str" cm="1">
        <f t="array" ref="L340">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40" s="23" t="str" cm="1">
        <f t="array" ref="M340">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40" s="59"/>
      <c r="O340" s="59"/>
      <c r="P340" s="59"/>
      <c r="Q340" s="23" t="str" cm="1">
        <f t="array" ref="Q340">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40" s="23" t="str" cm="1">
        <f t="array" ref="R340">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40" s="23" t="str" cm="1">
        <f t="array" ref="S340">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40" s="23" t="str" cm="1">
        <f t="array" ref="T340">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40" s="23" t="str" cm="1">
        <f t="array" ref="U340">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40" s="23" t="str" cm="1">
        <f t="array" ref="V340">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40" s="23" t="str" cm="1">
        <f t="array" ref="W340">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40" s="23" t="str" cm="1">
        <f t="array" ref="X340">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41" spans="2:24" ht="15" customHeight="1" thickBot="1" x14ac:dyDescent="0.4">
      <c r="B341" s="328"/>
      <c r="C341" s="7">
        <v>4</v>
      </c>
      <c r="D341" s="59"/>
      <c r="E341" s="59"/>
      <c r="F341" s="59"/>
      <c r="G341" s="59"/>
      <c r="H341" s="23" t="str" cm="1">
        <f t="array" ref="H341">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41" s="23" t="str" cm="1">
        <f t="array" ref="I341">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41" s="23" t="str" cm="1">
        <f t="array" ref="J341">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41" s="23" t="str" cm="1">
        <f t="array" ref="K341">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41" s="59"/>
      <c r="M341" s="59"/>
      <c r="N341" s="59"/>
      <c r="O341" s="59"/>
      <c r="P341" s="59"/>
      <c r="Q341" s="23" t="str" cm="1">
        <f t="array" ref="Q341">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41" s="23" t="str" cm="1">
        <f t="array" ref="R341">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41" s="23" t="str" cm="1">
        <f t="array" ref="S341">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41" s="250" t="str" cm="1">
        <f t="array" ref="T341">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41" s="59"/>
      <c r="V341" s="59"/>
      <c r="W341" s="59"/>
      <c r="X341" s="59"/>
    </row>
    <row r="342" spans="2:24" ht="15" customHeight="1" thickBot="1" x14ac:dyDescent="0.4">
      <c r="B342" s="328"/>
      <c r="C342" s="7">
        <v>5</v>
      </c>
      <c r="D342" s="59"/>
      <c r="E342" s="59"/>
      <c r="F342" s="59"/>
      <c r="G342" s="59"/>
      <c r="H342" s="250" t="str" cm="1">
        <f t="array" ref="H342">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42" s="59"/>
      <c r="J342" s="250" t="str" cm="1">
        <f t="array" ref="J342">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42" s="59"/>
      <c r="L342" s="59"/>
      <c r="M342" s="59"/>
      <c r="N342" s="59"/>
      <c r="O342" s="59"/>
      <c r="P342" s="23" t="str" cm="1">
        <f t="array" ref="P342">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42" s="23" t="str" cm="1">
        <f t="array" ref="Q342">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42" s="233" t="str" cm="1">
        <f t="array" ref="R342">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42" s="59"/>
      <c r="T342" s="59"/>
      <c r="U342" s="59"/>
      <c r="V342" s="59"/>
      <c r="W342" s="59"/>
      <c r="X342" s="59"/>
    </row>
    <row r="343" spans="2:24" ht="15" customHeight="1" thickBot="1" x14ac:dyDescent="0.4">
      <c r="B343" s="328"/>
      <c r="C343" s="7">
        <v>6</v>
      </c>
      <c r="D343" s="59"/>
      <c r="E343" s="59"/>
      <c r="F343" s="59"/>
      <c r="G343" s="59"/>
      <c r="H343" s="23" t="str" cm="1">
        <f t="array" ref="H343">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43" s="23" t="str" cm="1">
        <f t="array" ref="I343">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43" s="59"/>
      <c r="K343" s="59"/>
      <c r="L343" s="59"/>
      <c r="M343" s="59"/>
      <c r="N343" s="23" t="str" cm="1">
        <f t="array" ref="N343">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43" s="59"/>
      <c r="P343" s="59"/>
      <c r="Q343" s="23" t="str" cm="1">
        <f t="array" ref="Q343">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43" s="23" t="str" cm="1">
        <f t="array" ref="R343">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43" s="59"/>
      <c r="T343" s="59"/>
      <c r="U343" s="59"/>
      <c r="V343" s="59"/>
      <c r="W343" s="59"/>
      <c r="X343" s="59"/>
    </row>
    <row r="344" spans="2:24" ht="15" customHeight="1" thickBot="1" x14ac:dyDescent="0.4">
      <c r="B344" s="328"/>
      <c r="C344" s="7">
        <v>7</v>
      </c>
      <c r="D344" s="59"/>
      <c r="E344" s="59"/>
      <c r="F344" s="59"/>
      <c r="G344" s="59"/>
      <c r="H344" s="59"/>
      <c r="I344" s="59"/>
      <c r="J344" s="59"/>
      <c r="K344" s="59"/>
      <c r="L344" s="23" t="str" cm="1">
        <f t="array" ref="L344">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44" s="23" t="str" cm="1">
        <f t="array" ref="M344">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44" s="59"/>
      <c r="O344" s="59"/>
      <c r="P344" s="59"/>
      <c r="Q344" s="23" t="str" cm="1">
        <f t="array" ref="Q344">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44" s="250" t="str" cm="1">
        <f t="array" ref="R344">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44" s="59"/>
      <c r="T344" s="59"/>
      <c r="U344" s="59"/>
      <c r="V344" s="59"/>
      <c r="W344" s="59"/>
      <c r="X344" s="59"/>
    </row>
    <row r="345" spans="2:24" ht="15" customHeight="1" thickBot="1" x14ac:dyDescent="0.4">
      <c r="B345" s="328"/>
      <c r="C345" s="7">
        <v>8</v>
      </c>
      <c r="D345" s="59"/>
      <c r="E345" s="247" t="str" cm="1">
        <f t="array" ref="E345">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45" s="247" t="str" cm="1">
        <f t="array" ref="F345">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45" s="247" t="str" cm="1">
        <f t="array" ref="G345">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45" s="59"/>
      <c r="I345" s="59"/>
      <c r="J345" s="59"/>
      <c r="K345" s="59"/>
      <c r="L345" s="59"/>
      <c r="M345" s="59"/>
      <c r="N345" s="59"/>
      <c r="O345" s="59"/>
      <c r="P345" s="59"/>
      <c r="Q345" s="59"/>
      <c r="R345" s="59"/>
      <c r="S345" s="59"/>
      <c r="T345" s="59"/>
      <c r="U345" s="59"/>
      <c r="V345" s="59"/>
      <c r="W345" s="59"/>
      <c r="X345" s="59"/>
    </row>
    <row r="346" spans="2:24" ht="15" customHeight="1" thickBot="1" x14ac:dyDescent="0.4">
      <c r="B346" s="328"/>
      <c r="C346" s="7">
        <v>9</v>
      </c>
      <c r="D346" s="249"/>
      <c r="E346" s="23" t="str" cm="1">
        <f t="array" ref="E346">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46" s="23" t="str" cm="1">
        <f t="array" ref="F346">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46" s="23" t="str" cm="1">
        <f t="array" ref="G346">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46" s="59"/>
      <c r="I346" s="59"/>
      <c r="J346" s="59"/>
      <c r="K346" s="59"/>
      <c r="L346" s="59"/>
      <c r="M346" s="59"/>
      <c r="N346" s="59"/>
      <c r="O346" s="59"/>
      <c r="P346" s="59"/>
      <c r="Q346" s="59"/>
      <c r="R346" s="59"/>
      <c r="S346" s="59"/>
      <c r="T346" s="59"/>
      <c r="U346" s="59"/>
      <c r="V346" s="59"/>
      <c r="W346" s="59"/>
      <c r="X346" s="59"/>
    </row>
    <row r="347" spans="2:24" ht="15" customHeight="1" thickBot="1" x14ac:dyDescent="0.4">
      <c r="B347" s="328"/>
      <c r="C347" s="7">
        <v>10</v>
      </c>
      <c r="D347" s="248" t="str" cm="1">
        <f t="array" ref="D347">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47" s="248" t="str" cm="1">
        <f t="array" ref="E347">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47" s="248" t="str" cm="1">
        <f t="array" ref="F347">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47" s="248" t="str" cm="1">
        <f t="array" ref="G347">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47" s="62"/>
      <c r="I347" s="62"/>
      <c r="J347" s="62"/>
      <c r="K347" s="62"/>
      <c r="L347" s="62"/>
      <c r="M347" s="62"/>
      <c r="N347" s="62"/>
      <c r="O347" s="62"/>
      <c r="P347" s="63" t="str" cm="1">
        <f t="array" ref="P347">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47" s="62"/>
      <c r="R347" s="62"/>
      <c r="S347" s="62"/>
      <c r="T347" s="62"/>
      <c r="U347" s="62"/>
      <c r="V347" s="62"/>
      <c r="W347" s="62"/>
      <c r="X347" s="62"/>
    </row>
    <row r="348" spans="2:24" ht="15" customHeight="1" thickBot="1" x14ac:dyDescent="0.4">
      <c r="B348" s="149"/>
      <c r="C348" s="8"/>
      <c r="D348" s="124"/>
      <c r="E348" s="124"/>
      <c r="F348" s="124"/>
      <c r="G348" s="124"/>
      <c r="H348" s="124"/>
      <c r="I348" s="124"/>
      <c r="J348" s="124"/>
      <c r="K348" s="124"/>
      <c r="L348" s="124"/>
      <c r="M348" s="124"/>
      <c r="N348" s="128"/>
      <c r="O348" s="128"/>
      <c r="P348" s="128"/>
      <c r="Q348" s="128"/>
      <c r="R348" s="128"/>
      <c r="S348" s="128"/>
      <c r="T348" s="128"/>
      <c r="U348" s="128"/>
      <c r="V348" s="128"/>
      <c r="W348" s="128"/>
      <c r="X348" s="128"/>
    </row>
    <row r="349" spans="2:24" ht="15" customHeight="1" thickBot="1" x14ac:dyDescent="0.4">
      <c r="B349" s="328" t="str">
        <f>IF('1. Introduction'!C40=0,"",'1. Introduction'!C40)</f>
        <v/>
      </c>
      <c r="C349" s="7">
        <v>1</v>
      </c>
      <c r="D349" s="55" t="str" cm="1">
        <f t="array" ref="D349">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49" s="55" t="str" cm="1">
        <f t="array" ref="E349">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49" s="56"/>
      <c r="G349" s="56"/>
      <c r="H349" s="56"/>
      <c r="I349" s="57"/>
      <c r="J349" s="56"/>
      <c r="K349" s="56"/>
      <c r="L349" s="56"/>
      <c r="M349" s="57"/>
      <c r="N349" s="58"/>
      <c r="O349" s="55" t="str" cm="1">
        <f t="array" ref="O349">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49" s="57"/>
      <c r="Q349" s="56"/>
      <c r="R349" s="56"/>
      <c r="S349" s="57"/>
      <c r="T349" s="57"/>
      <c r="U349" s="57"/>
      <c r="V349" s="57"/>
      <c r="W349" s="57"/>
      <c r="X349" s="56"/>
    </row>
    <row r="350" spans="2:24" ht="15" customHeight="1" thickBot="1" x14ac:dyDescent="0.4">
      <c r="B350" s="328"/>
      <c r="C350" s="7">
        <v>2</v>
      </c>
      <c r="D350" s="59"/>
      <c r="E350" s="60"/>
      <c r="F350" s="60"/>
      <c r="G350" s="59"/>
      <c r="H350" s="23" t="str" cm="1">
        <f t="array" ref="H350">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50" s="23" t="str" cm="1">
        <f t="array" ref="I350">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50" s="23" t="str" cm="1">
        <f t="array" ref="J350">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50" s="23" t="str" cm="1">
        <f t="array" ref="K350">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50" s="59"/>
      <c r="M350" s="59"/>
      <c r="N350" s="60"/>
      <c r="O350" s="60"/>
      <c r="P350" s="60"/>
      <c r="Q350" s="59"/>
      <c r="R350" s="59"/>
      <c r="S350" s="23" t="str" cm="1">
        <f t="array" ref="S350">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50" s="59"/>
      <c r="U350" s="59"/>
      <c r="V350" s="59"/>
      <c r="W350" s="59"/>
      <c r="X350" s="59"/>
    </row>
    <row r="351" spans="2:24" ht="15" customHeight="1" thickBot="1" x14ac:dyDescent="0.4">
      <c r="B351" s="328"/>
      <c r="C351" s="7">
        <v>3</v>
      </c>
      <c r="D351" s="59"/>
      <c r="E351" s="59"/>
      <c r="F351" s="59"/>
      <c r="G351" s="59"/>
      <c r="H351" s="23" t="str" cm="1">
        <f t="array" ref="H351">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51" s="23" t="str" cm="1">
        <f t="array" ref="I351">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51" s="23" t="str" cm="1">
        <f t="array" ref="J351">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51" s="23" t="str" cm="1">
        <f t="array" ref="K351">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51" s="23" t="str" cm="1">
        <f t="array" ref="L351">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51" s="23" t="str" cm="1">
        <f t="array" ref="M351">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51" s="59"/>
      <c r="O351" s="59"/>
      <c r="P351" s="59"/>
      <c r="Q351" s="23" t="str" cm="1">
        <f t="array" ref="Q351">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51" s="23" t="str" cm="1">
        <f t="array" ref="R351">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51" s="23" t="str" cm="1">
        <f t="array" ref="S351">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51" s="23" t="str" cm="1">
        <f t="array" ref="T351">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51" s="23" t="str" cm="1">
        <f t="array" ref="U351">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51" s="23" t="str" cm="1">
        <f t="array" ref="V351">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51" s="23" t="str" cm="1">
        <f t="array" ref="W351">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51" s="23" t="str" cm="1">
        <f t="array" ref="X351">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52" spans="2:24" ht="15" customHeight="1" thickBot="1" x14ac:dyDescent="0.4">
      <c r="B352" s="328"/>
      <c r="C352" s="7">
        <v>4</v>
      </c>
      <c r="D352" s="59"/>
      <c r="E352" s="59"/>
      <c r="F352" s="59"/>
      <c r="G352" s="59"/>
      <c r="H352" s="23" t="str" cm="1">
        <f t="array" ref="H352">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52" s="23" t="str" cm="1">
        <f t="array" ref="I352">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52" s="23" t="str" cm="1">
        <f t="array" ref="J352">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52" s="23" t="str" cm="1">
        <f t="array" ref="K352">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52" s="59"/>
      <c r="M352" s="59"/>
      <c r="N352" s="59"/>
      <c r="O352" s="59"/>
      <c r="P352" s="59"/>
      <c r="Q352" s="23" t="str" cm="1">
        <f t="array" ref="Q352">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52" s="23" t="str" cm="1">
        <f t="array" ref="R352">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52" s="23" t="str" cm="1">
        <f t="array" ref="S352">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52" s="250" t="str" cm="1">
        <f t="array" ref="T352">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52" s="59"/>
      <c r="V352" s="59"/>
      <c r="W352" s="59"/>
      <c r="X352" s="59"/>
    </row>
    <row r="353" spans="2:24" ht="15" customHeight="1" thickBot="1" x14ac:dyDescent="0.4">
      <c r="B353" s="328"/>
      <c r="C353" s="7">
        <v>5</v>
      </c>
      <c r="D353" s="59"/>
      <c r="E353" s="59"/>
      <c r="F353" s="59"/>
      <c r="G353" s="59"/>
      <c r="H353" s="250" t="str" cm="1">
        <f t="array" ref="H353">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53" s="59"/>
      <c r="J353" s="250" t="str" cm="1">
        <f t="array" ref="J353">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53" s="59"/>
      <c r="L353" s="59"/>
      <c r="M353" s="59"/>
      <c r="N353" s="59"/>
      <c r="O353" s="59"/>
      <c r="P353" s="23" t="str" cm="1">
        <f t="array" ref="P353">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53" s="23" t="str" cm="1">
        <f t="array" ref="Q353">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53" s="233" t="str" cm="1">
        <f t="array" ref="R353">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53" s="59"/>
      <c r="T353" s="59"/>
      <c r="U353" s="59"/>
      <c r="V353" s="59"/>
      <c r="W353" s="59"/>
      <c r="X353" s="59"/>
    </row>
    <row r="354" spans="2:24" ht="15" customHeight="1" thickBot="1" x14ac:dyDescent="0.4">
      <c r="B354" s="328"/>
      <c r="C354" s="7">
        <v>6</v>
      </c>
      <c r="D354" s="59"/>
      <c r="E354" s="59"/>
      <c r="F354" s="59"/>
      <c r="G354" s="59"/>
      <c r="H354" s="23" t="str" cm="1">
        <f t="array" ref="H354">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54" s="23" t="str" cm="1">
        <f t="array" ref="I354">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54" s="59"/>
      <c r="K354" s="59"/>
      <c r="L354" s="59"/>
      <c r="M354" s="59"/>
      <c r="N354" s="23" t="str" cm="1">
        <f t="array" ref="N354">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54" s="59"/>
      <c r="P354" s="59"/>
      <c r="Q354" s="23" t="str" cm="1">
        <f t="array" ref="Q354">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54" s="23" t="str" cm="1">
        <f t="array" ref="R354">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54" s="59"/>
      <c r="T354" s="59"/>
      <c r="U354" s="59"/>
      <c r="V354" s="59"/>
      <c r="W354" s="59"/>
      <c r="X354" s="59"/>
    </row>
    <row r="355" spans="2:24" ht="15" customHeight="1" thickBot="1" x14ac:dyDescent="0.4">
      <c r="B355" s="328"/>
      <c r="C355" s="7">
        <v>7</v>
      </c>
      <c r="D355" s="59"/>
      <c r="E355" s="59"/>
      <c r="F355" s="59"/>
      <c r="G355" s="59"/>
      <c r="H355" s="59"/>
      <c r="I355" s="59"/>
      <c r="J355" s="59"/>
      <c r="K355" s="59"/>
      <c r="L355" s="23" t="str" cm="1">
        <f t="array" ref="L355">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55" s="23" t="str" cm="1">
        <f t="array" ref="M355">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55" s="59"/>
      <c r="O355" s="59"/>
      <c r="P355" s="59"/>
      <c r="Q355" s="23" t="str" cm="1">
        <f t="array" ref="Q355">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55" s="250" t="str" cm="1">
        <f t="array" ref="R355">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55" s="59"/>
      <c r="T355" s="59"/>
      <c r="U355" s="59"/>
      <c r="V355" s="59"/>
      <c r="W355" s="59"/>
      <c r="X355" s="59"/>
    </row>
    <row r="356" spans="2:24" ht="15" customHeight="1" thickBot="1" x14ac:dyDescent="0.4">
      <c r="B356" s="328"/>
      <c r="C356" s="7">
        <v>8</v>
      </c>
      <c r="D356" s="59"/>
      <c r="E356" s="247" t="str" cm="1">
        <f t="array" ref="E356">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56" s="247" t="str" cm="1">
        <f t="array" ref="F356">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56" s="247" t="str" cm="1">
        <f t="array" ref="G356">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56" s="59"/>
      <c r="I356" s="59"/>
      <c r="J356" s="59"/>
      <c r="K356" s="59"/>
      <c r="L356" s="59"/>
      <c r="M356" s="59"/>
      <c r="N356" s="59"/>
      <c r="O356" s="59"/>
      <c r="P356" s="59"/>
      <c r="Q356" s="59"/>
      <c r="R356" s="59"/>
      <c r="S356" s="59"/>
      <c r="T356" s="59"/>
      <c r="U356" s="59"/>
      <c r="V356" s="59"/>
      <c r="W356" s="59"/>
      <c r="X356" s="59"/>
    </row>
    <row r="357" spans="2:24" ht="15" customHeight="1" thickBot="1" x14ac:dyDescent="0.4">
      <c r="B357" s="328"/>
      <c r="C357" s="7">
        <v>9</v>
      </c>
      <c r="D357" s="249"/>
      <c r="E357" s="23" t="str" cm="1">
        <f t="array" ref="E357">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57" s="23" t="str" cm="1">
        <f t="array" ref="F357">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57" s="23" t="str" cm="1">
        <f t="array" ref="G357">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57" s="59"/>
      <c r="I357" s="59"/>
      <c r="J357" s="59"/>
      <c r="K357" s="59"/>
      <c r="L357" s="59"/>
      <c r="M357" s="59"/>
      <c r="N357" s="59"/>
      <c r="O357" s="59"/>
      <c r="P357" s="59"/>
      <c r="Q357" s="59"/>
      <c r="R357" s="59"/>
      <c r="S357" s="59"/>
      <c r="T357" s="59"/>
      <c r="U357" s="59"/>
      <c r="V357" s="59"/>
      <c r="W357" s="59"/>
      <c r="X357" s="59"/>
    </row>
    <row r="358" spans="2:24" ht="15" customHeight="1" thickBot="1" x14ac:dyDescent="0.4">
      <c r="B358" s="328"/>
      <c r="C358" s="7">
        <v>10</v>
      </c>
      <c r="D358" s="248" t="str" cm="1">
        <f t="array" ref="D358">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58" s="248" t="str" cm="1">
        <f t="array" ref="E358">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58" s="248" t="str" cm="1">
        <f t="array" ref="F358">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58" s="248" t="str" cm="1">
        <f t="array" ref="G358">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58" s="62"/>
      <c r="I358" s="62"/>
      <c r="J358" s="62"/>
      <c r="K358" s="62"/>
      <c r="L358" s="62"/>
      <c r="M358" s="62"/>
      <c r="N358" s="62"/>
      <c r="O358" s="62"/>
      <c r="P358" s="63" t="str" cm="1">
        <f t="array" ref="P358">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58" s="62"/>
      <c r="R358" s="62"/>
      <c r="S358" s="62"/>
      <c r="T358" s="62"/>
      <c r="U358" s="62"/>
      <c r="V358" s="62"/>
      <c r="W358" s="62"/>
      <c r="X358" s="62"/>
    </row>
    <row r="359" spans="2:24" ht="15" customHeight="1" thickBot="1" x14ac:dyDescent="0.4">
      <c r="B359" s="149"/>
      <c r="C359" s="8"/>
      <c r="D359" s="124"/>
      <c r="E359" s="124"/>
      <c r="F359" s="124"/>
      <c r="G359" s="124"/>
      <c r="H359" s="124"/>
      <c r="I359" s="124"/>
      <c r="J359" s="124"/>
      <c r="K359" s="124"/>
      <c r="L359" s="124"/>
      <c r="M359" s="124"/>
      <c r="N359" s="128"/>
      <c r="O359" s="128"/>
      <c r="P359" s="128"/>
      <c r="Q359" s="128"/>
      <c r="R359" s="128"/>
      <c r="S359" s="128"/>
      <c r="T359" s="128"/>
      <c r="U359" s="128"/>
      <c r="V359" s="128"/>
      <c r="W359" s="128"/>
      <c r="X359" s="128"/>
    </row>
    <row r="360" spans="2:24" ht="15" customHeight="1" thickBot="1" x14ac:dyDescent="0.4">
      <c r="B360" s="328" t="str">
        <f>IF('1. Introduction'!C41=0,"",'1. Introduction'!C41)</f>
        <v/>
      </c>
      <c r="C360" s="7">
        <v>1</v>
      </c>
      <c r="D360" s="55" t="str" cm="1">
        <f t="array" ref="D360">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60" s="55" t="str" cm="1">
        <f t="array" ref="E360">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60" s="56"/>
      <c r="G360" s="56"/>
      <c r="H360" s="56"/>
      <c r="I360" s="57"/>
      <c r="J360" s="56"/>
      <c r="K360" s="56"/>
      <c r="L360" s="56"/>
      <c r="M360" s="57"/>
      <c r="N360" s="58"/>
      <c r="O360" s="55" t="str" cm="1">
        <f t="array" ref="O360">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60" s="57"/>
      <c r="Q360" s="56"/>
      <c r="R360" s="56"/>
      <c r="S360" s="57"/>
      <c r="T360" s="57"/>
      <c r="U360" s="57"/>
      <c r="V360" s="57"/>
      <c r="W360" s="57"/>
      <c r="X360" s="56"/>
    </row>
    <row r="361" spans="2:24" ht="15" customHeight="1" thickBot="1" x14ac:dyDescent="0.4">
      <c r="B361" s="328"/>
      <c r="C361" s="7">
        <v>2</v>
      </c>
      <c r="D361" s="59"/>
      <c r="E361" s="60"/>
      <c r="F361" s="60"/>
      <c r="G361" s="59"/>
      <c r="H361" s="23" t="str" cm="1">
        <f t="array" ref="H361">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61" s="23" t="str" cm="1">
        <f t="array" ref="I361">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61" s="23" t="str" cm="1">
        <f t="array" ref="J361">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61" s="23" t="str" cm="1">
        <f t="array" ref="K361">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61" s="59"/>
      <c r="M361" s="59"/>
      <c r="N361" s="60"/>
      <c r="O361" s="60"/>
      <c r="P361" s="60"/>
      <c r="Q361" s="59"/>
      <c r="R361" s="59"/>
      <c r="S361" s="23" t="str" cm="1">
        <f t="array" ref="S361">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61" s="59"/>
      <c r="U361" s="59"/>
      <c r="V361" s="59"/>
      <c r="W361" s="59"/>
      <c r="X361" s="59"/>
    </row>
    <row r="362" spans="2:24" ht="15" customHeight="1" thickBot="1" x14ac:dyDescent="0.4">
      <c r="B362" s="328"/>
      <c r="C362" s="7">
        <v>3</v>
      </c>
      <c r="D362" s="59"/>
      <c r="E362" s="59"/>
      <c r="F362" s="59"/>
      <c r="G362" s="59"/>
      <c r="H362" s="23" t="str" cm="1">
        <f t="array" ref="H362">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62" s="23" t="str" cm="1">
        <f t="array" ref="I362">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62" s="23" t="str" cm="1">
        <f t="array" ref="J362">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62" s="23" t="str" cm="1">
        <f t="array" ref="K362">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62" s="23" t="str" cm="1">
        <f t="array" ref="L362">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62" s="23" t="str" cm="1">
        <f t="array" ref="M362">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62" s="59"/>
      <c r="O362" s="59"/>
      <c r="P362" s="59"/>
      <c r="Q362" s="23" t="str" cm="1">
        <f t="array" ref="Q362">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62" s="23" t="str" cm="1">
        <f t="array" ref="R362">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62" s="23" t="str" cm="1">
        <f t="array" ref="S362">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62" s="23" t="str" cm="1">
        <f t="array" ref="T362">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62" s="23" t="str" cm="1">
        <f t="array" ref="U362">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62" s="23" t="str" cm="1">
        <f t="array" ref="V362">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62" s="23" t="str" cm="1">
        <f t="array" ref="W362">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62" s="23" t="str" cm="1">
        <f t="array" ref="X362">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63" spans="2:24" ht="15" customHeight="1" thickBot="1" x14ac:dyDescent="0.4">
      <c r="B363" s="328"/>
      <c r="C363" s="7">
        <v>4</v>
      </c>
      <c r="D363" s="59"/>
      <c r="E363" s="59"/>
      <c r="F363" s="59"/>
      <c r="G363" s="59"/>
      <c r="H363" s="23" t="str" cm="1">
        <f t="array" ref="H363">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63" s="23" t="str" cm="1">
        <f t="array" ref="I363">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63" s="23" t="str" cm="1">
        <f t="array" ref="J363">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63" s="23" t="str" cm="1">
        <f t="array" ref="K363">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63" s="59"/>
      <c r="M363" s="59"/>
      <c r="N363" s="59"/>
      <c r="O363" s="59"/>
      <c r="P363" s="59"/>
      <c r="Q363" s="23" t="str" cm="1">
        <f t="array" ref="Q363">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63" s="23" t="str" cm="1">
        <f t="array" ref="R363">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63" s="23" t="str" cm="1">
        <f t="array" ref="S363">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63" s="250" t="str" cm="1">
        <f t="array" ref="T363">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63" s="59"/>
      <c r="V363" s="59"/>
      <c r="W363" s="59"/>
      <c r="X363" s="59"/>
    </row>
    <row r="364" spans="2:24" ht="15" customHeight="1" thickBot="1" x14ac:dyDescent="0.4">
      <c r="B364" s="328"/>
      <c r="C364" s="7">
        <v>5</v>
      </c>
      <c r="D364" s="59"/>
      <c r="E364" s="59"/>
      <c r="F364" s="59"/>
      <c r="G364" s="59"/>
      <c r="H364" s="250" t="str" cm="1">
        <f t="array" ref="H364">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64" s="59"/>
      <c r="J364" s="250" t="str" cm="1">
        <f t="array" ref="J364">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64" s="59"/>
      <c r="L364" s="59"/>
      <c r="M364" s="59"/>
      <c r="N364" s="59"/>
      <c r="O364" s="59"/>
      <c r="P364" s="23" t="str" cm="1">
        <f t="array" ref="P364">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64" s="23" t="str" cm="1">
        <f t="array" ref="Q364">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64" s="233" t="str" cm="1">
        <f t="array" ref="R364">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64" s="59"/>
      <c r="T364" s="59"/>
      <c r="U364" s="59"/>
      <c r="V364" s="59"/>
      <c r="W364" s="59"/>
      <c r="X364" s="59"/>
    </row>
    <row r="365" spans="2:24" ht="15" customHeight="1" thickBot="1" x14ac:dyDescent="0.4">
      <c r="B365" s="328"/>
      <c r="C365" s="7">
        <v>6</v>
      </c>
      <c r="D365" s="59"/>
      <c r="E365" s="59"/>
      <c r="F365" s="59"/>
      <c r="G365" s="59"/>
      <c r="H365" s="23" t="str" cm="1">
        <f t="array" ref="H365">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65" s="23" t="str" cm="1">
        <f t="array" ref="I365">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65" s="59"/>
      <c r="K365" s="59"/>
      <c r="L365" s="59"/>
      <c r="M365" s="59"/>
      <c r="N365" s="23" t="str" cm="1">
        <f t="array" ref="N365">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65" s="59"/>
      <c r="P365" s="59"/>
      <c r="Q365" s="23" t="str" cm="1">
        <f t="array" ref="Q365">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65" s="23" t="str" cm="1">
        <f t="array" ref="R365">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65" s="59"/>
      <c r="T365" s="59"/>
      <c r="U365" s="59"/>
      <c r="V365" s="59"/>
      <c r="W365" s="59"/>
      <c r="X365" s="59"/>
    </row>
    <row r="366" spans="2:24" ht="15" customHeight="1" thickBot="1" x14ac:dyDescent="0.4">
      <c r="B366" s="328"/>
      <c r="C366" s="7">
        <v>7</v>
      </c>
      <c r="D366" s="59"/>
      <c r="E366" s="59"/>
      <c r="F366" s="59"/>
      <c r="G366" s="59"/>
      <c r="H366" s="59"/>
      <c r="I366" s="59"/>
      <c r="J366" s="59"/>
      <c r="K366" s="59"/>
      <c r="L366" s="23" t="str" cm="1">
        <f t="array" ref="L366">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66" s="23" t="str" cm="1">
        <f t="array" ref="M366">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66" s="59"/>
      <c r="O366" s="59"/>
      <c r="P366" s="59"/>
      <c r="Q366" s="23" t="str" cm="1">
        <f t="array" ref="Q366">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66" s="250" t="str" cm="1">
        <f t="array" ref="R366">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66" s="59"/>
      <c r="T366" s="59"/>
      <c r="U366" s="59"/>
      <c r="V366" s="59"/>
      <c r="W366" s="59"/>
      <c r="X366" s="59"/>
    </row>
    <row r="367" spans="2:24" ht="15" customHeight="1" thickBot="1" x14ac:dyDescent="0.4">
      <c r="B367" s="328"/>
      <c r="C367" s="7">
        <v>8</v>
      </c>
      <c r="D367" s="59"/>
      <c r="E367" s="247" t="str" cm="1">
        <f t="array" ref="E367">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67" s="247" t="str" cm="1">
        <f t="array" ref="F367">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67" s="247" t="str" cm="1">
        <f t="array" ref="G367">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67" s="59"/>
      <c r="I367" s="59"/>
      <c r="J367" s="59"/>
      <c r="K367" s="59"/>
      <c r="L367" s="59"/>
      <c r="M367" s="59"/>
      <c r="N367" s="59"/>
      <c r="O367" s="59"/>
      <c r="P367" s="59"/>
      <c r="Q367" s="59"/>
      <c r="R367" s="59"/>
      <c r="S367" s="59"/>
      <c r="T367" s="59"/>
      <c r="U367" s="59"/>
      <c r="V367" s="59"/>
      <c r="W367" s="59"/>
      <c r="X367" s="59"/>
    </row>
    <row r="368" spans="2:24" ht="15" customHeight="1" thickBot="1" x14ac:dyDescent="0.4">
      <c r="B368" s="328"/>
      <c r="C368" s="7">
        <v>9</v>
      </c>
      <c r="D368" s="249"/>
      <c r="E368" s="23" t="str" cm="1">
        <f t="array" ref="E368">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68" s="23" t="str" cm="1">
        <f t="array" ref="F368">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68" s="23" t="str" cm="1">
        <f t="array" ref="G368">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68" s="59"/>
      <c r="I368" s="59"/>
      <c r="J368" s="59"/>
      <c r="K368" s="59"/>
      <c r="L368" s="59"/>
      <c r="M368" s="59"/>
      <c r="N368" s="59"/>
      <c r="O368" s="59"/>
      <c r="P368" s="59"/>
      <c r="Q368" s="59"/>
      <c r="R368" s="59"/>
      <c r="S368" s="59"/>
      <c r="T368" s="59"/>
      <c r="U368" s="59"/>
      <c r="V368" s="59"/>
      <c r="W368" s="59"/>
      <c r="X368" s="59"/>
    </row>
    <row r="369" spans="2:24" ht="15" customHeight="1" thickBot="1" x14ac:dyDescent="0.4">
      <c r="B369" s="328"/>
      <c r="C369" s="7">
        <v>10</v>
      </c>
      <c r="D369" s="248" t="str" cm="1">
        <f t="array" ref="D369">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69" s="248" t="str" cm="1">
        <f t="array" ref="E369">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69" s="248" t="str" cm="1">
        <f t="array" ref="F369">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69" s="248" t="str" cm="1">
        <f t="array" ref="G369">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69" s="62"/>
      <c r="I369" s="62"/>
      <c r="J369" s="62"/>
      <c r="K369" s="62"/>
      <c r="L369" s="62"/>
      <c r="M369" s="62"/>
      <c r="N369" s="62"/>
      <c r="O369" s="62"/>
      <c r="P369" s="63" t="str" cm="1">
        <f t="array" ref="P369">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69" s="62"/>
      <c r="R369" s="62"/>
      <c r="S369" s="62"/>
      <c r="T369" s="62"/>
      <c r="U369" s="62"/>
      <c r="V369" s="62"/>
      <c r="W369" s="62"/>
      <c r="X369" s="62"/>
    </row>
    <row r="370" spans="2:24" ht="15" customHeight="1" thickBot="1" x14ac:dyDescent="0.4">
      <c r="B370" s="149"/>
      <c r="C370" s="8"/>
      <c r="D370" s="124"/>
      <c r="E370" s="124"/>
      <c r="F370" s="124"/>
      <c r="G370" s="124"/>
      <c r="H370" s="124"/>
      <c r="I370" s="124"/>
      <c r="J370" s="124"/>
      <c r="K370" s="124"/>
      <c r="L370" s="124"/>
      <c r="M370" s="124"/>
      <c r="N370" s="128"/>
      <c r="O370" s="128"/>
      <c r="P370" s="128"/>
      <c r="Q370" s="128"/>
      <c r="R370" s="128"/>
      <c r="S370" s="128"/>
      <c r="T370" s="128"/>
      <c r="U370" s="128"/>
      <c r="V370" s="128"/>
      <c r="W370" s="128"/>
      <c r="X370" s="128"/>
    </row>
    <row r="371" spans="2:24" ht="15" customHeight="1" thickBot="1" x14ac:dyDescent="0.4">
      <c r="B371" s="328" t="str">
        <f>IF('1. Introduction'!C42=0,"",'1. Introduction'!C42)</f>
        <v/>
      </c>
      <c r="C371" s="7">
        <v>1</v>
      </c>
      <c r="D371" s="55" t="str" cm="1">
        <f t="array" ref="D371">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71" s="55" t="str" cm="1">
        <f t="array" ref="E371">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71" s="56"/>
      <c r="G371" s="56"/>
      <c r="H371" s="56"/>
      <c r="I371" s="57"/>
      <c r="J371" s="56"/>
      <c r="K371" s="56"/>
      <c r="L371" s="56"/>
      <c r="M371" s="57"/>
      <c r="N371" s="58"/>
      <c r="O371" s="55" t="str" cm="1">
        <f t="array" ref="O371">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71" s="57"/>
      <c r="Q371" s="56"/>
      <c r="R371" s="56"/>
      <c r="S371" s="57"/>
      <c r="T371" s="57"/>
      <c r="U371" s="57"/>
      <c r="V371" s="57"/>
      <c r="W371" s="57"/>
      <c r="X371" s="56"/>
    </row>
    <row r="372" spans="2:24" ht="15" customHeight="1" thickBot="1" x14ac:dyDescent="0.4">
      <c r="B372" s="328"/>
      <c r="C372" s="7">
        <v>2</v>
      </c>
      <c r="D372" s="59"/>
      <c r="E372" s="60"/>
      <c r="F372" s="60"/>
      <c r="G372" s="59"/>
      <c r="H372" s="23" t="str" cm="1">
        <f t="array" ref="H372">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72" s="23" t="str" cm="1">
        <f t="array" ref="I372">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72" s="23" t="str" cm="1">
        <f t="array" ref="J372">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72" s="23" t="str" cm="1">
        <f t="array" ref="K372">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72" s="59"/>
      <c r="M372" s="59"/>
      <c r="N372" s="60"/>
      <c r="O372" s="60"/>
      <c r="P372" s="60"/>
      <c r="Q372" s="59"/>
      <c r="R372" s="59"/>
      <c r="S372" s="23" t="str" cm="1">
        <f t="array" ref="S372">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72" s="59"/>
      <c r="U372" s="59"/>
      <c r="V372" s="59"/>
      <c r="W372" s="59"/>
      <c r="X372" s="59"/>
    </row>
    <row r="373" spans="2:24" ht="15" customHeight="1" thickBot="1" x14ac:dyDescent="0.4">
      <c r="B373" s="328"/>
      <c r="C373" s="7">
        <v>3</v>
      </c>
      <c r="D373" s="59"/>
      <c r="E373" s="59"/>
      <c r="F373" s="59"/>
      <c r="G373" s="59"/>
      <c r="H373" s="23" t="str" cm="1">
        <f t="array" ref="H373">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73" s="23" t="str" cm="1">
        <f t="array" ref="I373">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73" s="23" t="str" cm="1">
        <f t="array" ref="J373">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73" s="23" t="str" cm="1">
        <f t="array" ref="K373">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73" s="23" t="str" cm="1">
        <f t="array" ref="L373">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73" s="23" t="str" cm="1">
        <f t="array" ref="M373">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73" s="59"/>
      <c r="O373" s="59"/>
      <c r="P373" s="59"/>
      <c r="Q373" s="23" t="str" cm="1">
        <f t="array" ref="Q373">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73" s="23" t="str" cm="1">
        <f t="array" ref="R373">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73" s="23" t="str" cm="1">
        <f t="array" ref="S373">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73" s="23" t="str" cm="1">
        <f t="array" ref="T373">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73" s="23" t="str" cm="1">
        <f t="array" ref="U373">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73" s="23" t="str" cm="1">
        <f t="array" ref="V373">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73" s="23" t="str" cm="1">
        <f t="array" ref="W373">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73" s="23" t="str" cm="1">
        <f t="array" ref="X373">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74" spans="2:24" ht="15" customHeight="1" thickBot="1" x14ac:dyDescent="0.4">
      <c r="B374" s="328"/>
      <c r="C374" s="7">
        <v>4</v>
      </c>
      <c r="D374" s="59"/>
      <c r="E374" s="59"/>
      <c r="F374" s="59"/>
      <c r="G374" s="59"/>
      <c r="H374" s="23" t="str" cm="1">
        <f t="array" ref="H374">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74" s="23" t="str" cm="1">
        <f t="array" ref="I374">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74" s="23" t="str" cm="1">
        <f t="array" ref="J374">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74" s="23" t="str" cm="1">
        <f t="array" ref="K374">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74" s="59"/>
      <c r="M374" s="59"/>
      <c r="N374" s="59"/>
      <c r="O374" s="59"/>
      <c r="P374" s="59"/>
      <c r="Q374" s="23" t="str" cm="1">
        <f t="array" ref="Q374">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74" s="23" t="str" cm="1">
        <f t="array" ref="R374">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74" s="23" t="str" cm="1">
        <f t="array" ref="S374">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74" s="250" t="str" cm="1">
        <f t="array" ref="T374">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74" s="59"/>
      <c r="V374" s="59"/>
      <c r="W374" s="59"/>
      <c r="X374" s="59"/>
    </row>
    <row r="375" spans="2:24" ht="15" customHeight="1" thickBot="1" x14ac:dyDescent="0.4">
      <c r="B375" s="328"/>
      <c r="C375" s="7">
        <v>5</v>
      </c>
      <c r="D375" s="59"/>
      <c r="E375" s="59"/>
      <c r="F375" s="59"/>
      <c r="G375" s="59"/>
      <c r="H375" s="250" t="str" cm="1">
        <f t="array" ref="H375">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75" s="59"/>
      <c r="J375" s="250" t="str" cm="1">
        <f t="array" ref="J375">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75" s="59"/>
      <c r="L375" s="59"/>
      <c r="M375" s="59"/>
      <c r="N375" s="59"/>
      <c r="O375" s="59"/>
      <c r="P375" s="23" t="str" cm="1">
        <f t="array" ref="P375">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75" s="23" t="str" cm="1">
        <f t="array" ref="Q375">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75" s="233" t="str" cm="1">
        <f t="array" ref="R375">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75" s="59"/>
      <c r="T375" s="59"/>
      <c r="U375" s="59"/>
      <c r="V375" s="59"/>
      <c r="W375" s="59"/>
      <c r="X375" s="59"/>
    </row>
    <row r="376" spans="2:24" ht="15" customHeight="1" thickBot="1" x14ac:dyDescent="0.4">
      <c r="B376" s="328"/>
      <c r="C376" s="7">
        <v>6</v>
      </c>
      <c r="D376" s="59"/>
      <c r="E376" s="59"/>
      <c r="F376" s="59"/>
      <c r="G376" s="59"/>
      <c r="H376" s="23" t="str" cm="1">
        <f t="array" ref="H376">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76" s="23" t="str" cm="1">
        <f t="array" ref="I376">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76" s="59"/>
      <c r="K376" s="59"/>
      <c r="L376" s="59"/>
      <c r="M376" s="59"/>
      <c r="N376" s="23" t="str" cm="1">
        <f t="array" ref="N376">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76" s="59"/>
      <c r="P376" s="59"/>
      <c r="Q376" s="23" t="str" cm="1">
        <f t="array" ref="Q376">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76" s="23" t="str" cm="1">
        <f t="array" ref="R376">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76" s="59"/>
      <c r="T376" s="59"/>
      <c r="U376" s="59"/>
      <c r="V376" s="59"/>
      <c r="W376" s="59"/>
      <c r="X376" s="59"/>
    </row>
    <row r="377" spans="2:24" ht="15" customHeight="1" thickBot="1" x14ac:dyDescent="0.4">
      <c r="B377" s="328"/>
      <c r="C377" s="7">
        <v>7</v>
      </c>
      <c r="D377" s="59"/>
      <c r="E377" s="59"/>
      <c r="F377" s="59"/>
      <c r="G377" s="59"/>
      <c r="H377" s="59"/>
      <c r="I377" s="59"/>
      <c r="J377" s="59"/>
      <c r="K377" s="59"/>
      <c r="L377" s="23" t="str" cm="1">
        <f t="array" ref="L377">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77" s="23" t="str" cm="1">
        <f t="array" ref="M377">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77" s="59"/>
      <c r="O377" s="59"/>
      <c r="P377" s="59"/>
      <c r="Q377" s="23" t="str" cm="1">
        <f t="array" ref="Q377">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77" s="250" t="str" cm="1">
        <f t="array" ref="R377">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77" s="59"/>
      <c r="T377" s="59"/>
      <c r="U377" s="59"/>
      <c r="V377" s="59"/>
      <c r="W377" s="59"/>
      <c r="X377" s="59"/>
    </row>
    <row r="378" spans="2:24" ht="15" customHeight="1" thickBot="1" x14ac:dyDescent="0.4">
      <c r="B378" s="328"/>
      <c r="C378" s="7">
        <v>8</v>
      </c>
      <c r="D378" s="59"/>
      <c r="E378" s="247" t="str" cm="1">
        <f t="array" ref="E378">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78" s="247" t="str" cm="1">
        <f t="array" ref="F378">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78" s="247" t="str" cm="1">
        <f t="array" ref="G378">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78" s="59"/>
      <c r="I378" s="59"/>
      <c r="J378" s="59"/>
      <c r="K378" s="59"/>
      <c r="L378" s="59"/>
      <c r="M378" s="59"/>
      <c r="N378" s="59"/>
      <c r="O378" s="59"/>
      <c r="P378" s="59"/>
      <c r="Q378" s="59"/>
      <c r="R378" s="59"/>
      <c r="S378" s="59"/>
      <c r="T378" s="59"/>
      <c r="U378" s="59"/>
      <c r="V378" s="59"/>
      <c r="W378" s="59"/>
      <c r="X378" s="59"/>
    </row>
    <row r="379" spans="2:24" ht="15" customHeight="1" thickBot="1" x14ac:dyDescent="0.4">
      <c r="B379" s="328"/>
      <c r="C379" s="7">
        <v>9</v>
      </c>
      <c r="D379" s="249"/>
      <c r="E379" s="23" t="str" cm="1">
        <f t="array" ref="E379">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79" s="23" t="str" cm="1">
        <f t="array" ref="F379">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79" s="23" t="str" cm="1">
        <f t="array" ref="G379">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79" s="59"/>
      <c r="I379" s="59"/>
      <c r="J379" s="59"/>
      <c r="K379" s="59"/>
      <c r="L379" s="59"/>
      <c r="M379" s="59"/>
      <c r="N379" s="59"/>
      <c r="O379" s="59"/>
      <c r="P379" s="59"/>
      <c r="Q379" s="59"/>
      <c r="R379" s="59"/>
      <c r="S379" s="59"/>
      <c r="T379" s="59"/>
      <c r="U379" s="59"/>
      <c r="V379" s="59"/>
      <c r="W379" s="59"/>
      <c r="X379" s="59"/>
    </row>
    <row r="380" spans="2:24" ht="15" customHeight="1" thickBot="1" x14ac:dyDescent="0.4">
      <c r="B380" s="328"/>
      <c r="C380" s="7">
        <v>10</v>
      </c>
      <c r="D380" s="248" t="str" cm="1">
        <f t="array" ref="D380">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80" s="248" t="str" cm="1">
        <f t="array" ref="E380">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80" s="248" t="str" cm="1">
        <f t="array" ref="F380">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80" s="248" t="str" cm="1">
        <f t="array" ref="G380">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80" s="62"/>
      <c r="I380" s="62"/>
      <c r="J380" s="62"/>
      <c r="K380" s="62"/>
      <c r="L380" s="62"/>
      <c r="M380" s="62"/>
      <c r="N380" s="62"/>
      <c r="O380" s="62"/>
      <c r="P380" s="63" t="str" cm="1">
        <f t="array" ref="P380">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80" s="62"/>
      <c r="R380" s="62"/>
      <c r="S380" s="62"/>
      <c r="T380" s="62"/>
      <c r="U380" s="62"/>
      <c r="V380" s="62"/>
      <c r="W380" s="62"/>
      <c r="X380" s="62"/>
    </row>
    <row r="381" spans="2:24" ht="15" customHeight="1" thickBot="1" x14ac:dyDescent="0.4">
      <c r="B381" s="149"/>
      <c r="C381" s="8"/>
      <c r="D381" s="124"/>
      <c r="E381" s="124"/>
      <c r="F381" s="124"/>
      <c r="G381" s="124"/>
      <c r="H381" s="124"/>
      <c r="I381" s="124"/>
      <c r="J381" s="124"/>
      <c r="K381" s="124"/>
      <c r="L381" s="124"/>
      <c r="M381" s="124"/>
      <c r="N381" s="128"/>
      <c r="O381" s="128"/>
      <c r="P381" s="128"/>
      <c r="Q381" s="128"/>
      <c r="R381" s="128"/>
      <c r="S381" s="128"/>
      <c r="T381" s="128"/>
      <c r="U381" s="128"/>
      <c r="V381" s="128"/>
      <c r="W381" s="128"/>
      <c r="X381" s="128"/>
    </row>
    <row r="382" spans="2:24" ht="15" customHeight="1" thickBot="1" x14ac:dyDescent="0.4">
      <c r="B382" s="328" t="str">
        <f>IF('1. Introduction'!C43=0,"",'1. Introduction'!C43)</f>
        <v/>
      </c>
      <c r="C382" s="7">
        <v>1</v>
      </c>
      <c r="D382" s="55" t="str" cm="1">
        <f t="array" ref="D382">IFERROR(_xlfn.IFS(
    ISNUMBER(SEARCH("1", INDEX('1. Introduction'!M:M, 9 + INT((ROW() - 7) / 11)))), 1,
    ISNUMBER(SEARCH("2", INDEX('1. Introduction'!M:M, 9 + INT((ROW() - 7) / 11)))), 2,
    ISNUMBER(SEARCH("3", INDEX('1. Introduction'!M:M, 9 + INT((ROW() - 7) / 11)))), 3,
    ISNUMBER(SEARCH("4", INDEX('1. Introduction'!M:M, 9 + INT((ROW() - 7) / 11)))), 4,
    ISNUMBER(SEARCH("5", INDEX('1. Introduction'!M:M, 9 + INT((ROW() - 7) / 11)))), 5
), "")</f>
        <v/>
      </c>
      <c r="E382" s="55" t="str" cm="1">
        <f t="array" ref="E382">IFERROR(_xlfn.IFS(
    ISNUMBER(SEARCH("1", INDEX('1. Introduction'!N:N, 9 + INT((ROW() - 7) / 11)))), 1,
    ISNUMBER(SEARCH("2", INDEX('1. Introduction'!N:N, 9 + INT((ROW() - 7) / 11)))), 2,
    ISNUMBER(SEARCH("3", INDEX('1. Introduction'!N:N, 9 + INT((ROW() - 7) / 11)))), 3,
    ISNUMBER(SEARCH("4", INDEX('1. Introduction'!N:N, 9 + INT((ROW() - 7) / 11)))), 4,
    ISNUMBER(SEARCH("5", INDEX('1. Introduction'!N:N, 9 + INT((ROW() - 7) / 11)))), 5
), "")</f>
        <v/>
      </c>
      <c r="F382" s="56"/>
      <c r="G382" s="56"/>
      <c r="H382" s="56"/>
      <c r="I382" s="57"/>
      <c r="J382" s="56"/>
      <c r="K382" s="56"/>
      <c r="L382" s="56"/>
      <c r="M382" s="57"/>
      <c r="N382" s="58"/>
      <c r="O382" s="55" t="str" cm="1">
        <f t="array" ref="O382">IFERROR(_xlfn.IFS(
    ISNUMBER(SEARCH("1", INDEX('1. Introduction'!O:O, 9 + INT((ROW() - 7) / 11)))), 1,
    ISNUMBER(SEARCH("2", INDEX('1. Introduction'!O:O, 9 + INT((ROW() - 7) / 11)))), 2,
    ISNUMBER(SEARCH("3", INDEX('1. Introduction'!O:O, 9 + INT((ROW() - 7) / 11)))), 3,
    ISNUMBER(SEARCH("4", INDEX('1. Introduction'!O:O, 9 + INT((ROW() - 7) / 11)))), 4,
    ISNUMBER(SEARCH("5", INDEX('1. Introduction'!O:O, 9 + INT((ROW() - 7) / 11)))), 5
), "")</f>
        <v/>
      </c>
      <c r="P382" s="57"/>
      <c r="Q382" s="56"/>
      <c r="R382" s="56"/>
      <c r="S382" s="57"/>
      <c r="T382" s="57"/>
      <c r="U382" s="57"/>
      <c r="V382" s="57"/>
      <c r="W382" s="57"/>
      <c r="X382" s="56"/>
    </row>
    <row r="383" spans="2:24" ht="15" customHeight="1" thickBot="1" x14ac:dyDescent="0.4">
      <c r="B383" s="328"/>
      <c r="C383" s="7">
        <v>2</v>
      </c>
      <c r="D383" s="59"/>
      <c r="E383" s="60"/>
      <c r="F383" s="60"/>
      <c r="G383" s="59"/>
      <c r="H383" s="23" t="str" cm="1">
        <f t="array" ref="H383">IFERROR(_xlfn.IFS(
    ISNUMBER(SEARCH("1", INDEX('2. Game Planning'!I:I, 9 + INT((ROW() - 8) / 11)))), 1,
    ISNUMBER(SEARCH("2", INDEX('2. Game Planning'!I:I, 9 + INT((ROW() - 8) / 11)))), 2,
    ISNUMBER(SEARCH("3", INDEX('2. Game Planning'!I:I, 9 + INT((ROW() - 8) / 11)))), 3,
    ISNUMBER(SEARCH("4", INDEX('2. Game Planning'!I:I, 9 + INT((ROW() - 8) / 11)))), 4,
    ISNUMBER(SEARCH("5", INDEX('2. Game Planning'!I:I, 9 + INT((ROW() - 8) / 11)))), 5
), "")</f>
        <v/>
      </c>
      <c r="I383" s="23" t="str" cm="1">
        <f t="array" ref="I383">IFERROR(_xlfn.IFS(
    ISNUMBER(SEARCH("1", INDEX('2. Game Planning'!J:J, 9 + INT((ROW() - 8) / 11)))), 1,
    ISNUMBER(SEARCH("2", INDEX('2. Game Planning'!J:J, 9 + INT((ROW() - 8) / 11)))), 2,
    ISNUMBER(SEARCH("3", INDEX('2. Game Planning'!J:J, 9 + INT((ROW() - 8) / 11)))), 3,
    ISNUMBER(SEARCH("4", INDEX('2. Game Planning'!J:J, 9 + INT((ROW() - 8) / 11)))), 4,
    ISNUMBER(SEARCH("5", INDEX('2. Game Planning'!J:J, 9 + INT((ROW() - 8) / 11)))), 5
), "")</f>
        <v/>
      </c>
      <c r="J383" s="23" t="str" cm="1">
        <f t="array" ref="J383">IFERROR(_xlfn.IFS(
    ISNUMBER(SEARCH("1", INDEX('2. Game Planning'!K:K, 9 + INT((ROW() - 8) / 11)))), 1,
    ISNUMBER(SEARCH("2", INDEX('2. Game Planning'!K:K, 9 + INT((ROW() - 8) / 11)))), 2,
    ISNUMBER(SEARCH("3", INDEX('2. Game Planning'!K:K, 9 + INT((ROW() - 8) / 11)))), 3,
    ISNUMBER(SEARCH("4", INDEX('2. Game Planning'!K:K, 9 + INT((ROW() - 8) / 11)))), 4,
    ISNUMBER(SEARCH("5", INDEX('2. Game Planning'!K:K, 9 + INT((ROW() - 8) / 11)))), 5
), "")</f>
        <v/>
      </c>
      <c r="K383" s="23" t="str" cm="1">
        <f t="array" ref="K383">IFERROR(_xlfn.IFS(
    ISNUMBER(SEARCH("1", INDEX('2. Game Planning'!L:L, 9 + INT((ROW() - 8) / 11)))), 1,
    ISNUMBER(SEARCH("2", INDEX('2. Game Planning'!L:L, 9 + INT((ROW() - 8) / 11)))), 2,
    ISNUMBER(SEARCH("3", INDEX('2. Game Planning'!L:L, 9 + INT((ROW() - 8) / 11)))), 3,
    ISNUMBER(SEARCH("4", INDEX('2. Game Planning'!L:L, 9 + INT((ROW() - 8) / 11)))), 4,
    ISNUMBER(SEARCH("5", INDEX('2. Game Planning'!L:L, 9 + INT((ROW() - 8) / 11)))), 5
), "")</f>
        <v/>
      </c>
      <c r="L383" s="59"/>
      <c r="M383" s="59"/>
      <c r="N383" s="60"/>
      <c r="O383" s="60"/>
      <c r="P383" s="60"/>
      <c r="Q383" s="59"/>
      <c r="R383" s="59"/>
      <c r="S383" s="23" t="str" cm="1">
        <f t="array" ref="S383">IFERROR(_xlfn.IFS(
    ISNUMBER(SEARCH("1", INDEX('2. Game Planning'!M:M, 9 + INT((ROW() - 8) / 11)))), 1,
    ISNUMBER(SEARCH("2", INDEX('2. Game Planning'!M:M, 9 + INT((ROW() - 8) / 11)))), 2,
    ISNUMBER(SEARCH("3", INDEX('2. Game Planning'!M:M, 9 + INT((ROW() - 8) / 11)))), 3,
    ISNUMBER(SEARCH("4", INDEX('2. Game Planning'!M:M, 9 + INT((ROW() - 8) / 11)))), 4,
    ISNUMBER(SEARCH("5", INDEX('2. Game Planning'!M:M, 9 + INT((ROW() - 8) / 11)))), 5
), "")</f>
        <v/>
      </c>
      <c r="T383" s="59"/>
      <c r="U383" s="59"/>
      <c r="V383" s="59"/>
      <c r="W383" s="59"/>
      <c r="X383" s="59"/>
    </row>
    <row r="384" spans="2:24" ht="15" customHeight="1" thickBot="1" x14ac:dyDescent="0.4">
      <c r="B384" s="328"/>
      <c r="C384" s="7">
        <v>3</v>
      </c>
      <c r="D384" s="59"/>
      <c r="E384" s="59"/>
      <c r="F384" s="59"/>
      <c r="G384" s="59"/>
      <c r="H384" s="23" t="str" cm="1">
        <f t="array" ref="H384">IFERROR(_xlfn.IFS(
    ISNUMBER(SEARCH("1", INDEX('3. Game Overview'!L:L, 9 + INT((ROW() - 10) / 11)))), 1,
    ISNUMBER(SEARCH("2", INDEX('3. Game Overview'!L:L, 9 + INT((ROW() - 10) / 11)))), 2,
    ISNUMBER(SEARCH("3", INDEX('3. Game Overview'!L:L, 9 + INT((ROW() - 10) / 11)))), 3,
    ISNUMBER(SEARCH("4", INDEX('3. Game Overview'!L:L, 9 + INT((ROW() - 10) / 11)))), 4,
    ISNUMBER(SEARCH("5", INDEX('3. Game Overview'!L:L, 9 + INT((ROW() - 10) / 11)))), 5
), "")</f>
        <v/>
      </c>
      <c r="I384" s="23" t="str" cm="1">
        <f t="array" ref="I384">IFERROR(_xlfn.IFS(
    ISNUMBER(SEARCH("1", INDEX('3. Game Overview'!M:M, 9 + INT((ROW() - 10) / 11)))), 1,
    ISNUMBER(SEARCH("2", INDEX('3. Game Overview'!M:M, 9 + INT((ROW() - 10) / 11)))), 2,
    ISNUMBER(SEARCH("3", INDEX('3. Game Overview'!M:M, 9 + INT((ROW() - 10) / 11)))), 3,
    ISNUMBER(SEARCH("4", INDEX('3. Game Overview'!M:M, 9 + INT((ROW() - 10) / 11)))), 4,
    ISNUMBER(SEARCH("5", INDEX('3. Game Overview'!M:M, 9 + INT((ROW() - 10) / 11)))), 5
), "")</f>
        <v/>
      </c>
      <c r="J384" s="23" t="str" cm="1">
        <f t="array" ref="J384">IFERROR(_xlfn.IFS(
    ISNUMBER(SEARCH("1", INDEX('3. Game Overview'!N:N, 9 + INT((ROW() - 10) / 11)))), 1,
    ISNUMBER(SEARCH("2", INDEX('3. Game Overview'!N:N, 9 + INT((ROW() - 10) / 11)))), 2,
    ISNUMBER(SEARCH("3", INDEX('3. Game Overview'!N:N, 9 + INT((ROW() - 10) / 11)))), 3,
    ISNUMBER(SEARCH("4", INDEX('3. Game Overview'!N:N, 9 + INT((ROW() - 10) / 11)))), 4,
    ISNUMBER(SEARCH("5", INDEX('3. Game Overview'!N:N, 9 + INT((ROW() - 10) / 11)))), 5
), "")</f>
        <v/>
      </c>
      <c r="K384" s="23" t="str" cm="1">
        <f t="array" ref="K384">IFERROR(_xlfn.IFS(
    ISNUMBER(SEARCH("1", INDEX('3. Game Overview'!O:O, 9 + INT((ROW() - 10) / 11)))), 1,
    ISNUMBER(SEARCH("2", INDEX('3. Game Overview'!O:O, 9 + INT((ROW() - 10) / 11)))), 2,
    ISNUMBER(SEARCH("3", INDEX('3. Game Overview'!O:O, 9 + INT((ROW() - 10) / 11)))), 3,
    ISNUMBER(SEARCH("4", INDEX('3. Game Overview'!O:O, 9 + INT((ROW() - 10) / 11)))), 4,
    ISNUMBER(SEARCH("5", INDEX('3. Game Overview'!O:O, 9 + INT((ROW() - 10) / 11)))), 5
), "")</f>
        <v/>
      </c>
      <c r="L384" s="23" t="str" cm="1">
        <f t="array" ref="L384">IFERROR(_xlfn.IFS(
    ISNUMBER(SEARCH("1", INDEX('3. Game Overview'!P:P, 9 + INT((ROW() - 10) / 11)))), 1,
    ISNUMBER(SEARCH("2", INDEX('3. Game Overview'!P:P, 9 + INT((ROW() - 10) / 11)))), 2,
    ISNUMBER(SEARCH("3", INDEX('3. Game Overview'!P:P, 9 + INT((ROW() - 10) / 11)))), 3,
    ISNUMBER(SEARCH("4", INDEX('3. Game Overview'!P:P, 9 + INT((ROW() - 10) / 11)))), 4,
    ISNUMBER(SEARCH("5", INDEX('3. Game Overview'!P:P, 9 + INT((ROW() - 10) / 11)))), 5
), "")</f>
        <v/>
      </c>
      <c r="M384" s="23" t="str" cm="1">
        <f t="array" ref="M384">IFERROR(_xlfn.IFS(
    ISNUMBER(SEARCH("1", INDEX('3. Game Overview'!Q:Q, 9 + INT((ROW() - 10) / 11)))), 1,
    ISNUMBER(SEARCH("2", INDEX('3. Game Overview'!Q:Q, 9 + INT((ROW() - 10) / 11)))), 2,
    ISNUMBER(SEARCH("3", INDEX('3. Game Overview'!Q:Q, 9 + INT((ROW() - 10) / 11)))), 3,
    ISNUMBER(SEARCH("4", INDEX('3. Game Overview'!Q:Q, 9 + INT((ROW() - 10) / 11)))), 4,
    ISNUMBER(SEARCH("5", INDEX('3. Game Overview'!Q:Q, 9 + INT((ROW() - 10) / 11)))), 5
), "")</f>
        <v/>
      </c>
      <c r="N384" s="59"/>
      <c r="O384" s="59"/>
      <c r="P384" s="59"/>
      <c r="Q384" s="23" t="str" cm="1">
        <f t="array" ref="Q384">IFERROR(_xlfn.IFS(
    ISNUMBER(SEARCH("1", INDEX('3. Game Overview'!T:T, 9 + INT((ROW() - 10) / 11)))), 1,
    ISNUMBER(SEARCH("2", INDEX('3. Game Overview'!T:T, 9 + INT((ROW() - 10) / 11)))), 2,
    ISNUMBER(SEARCH("3", INDEX('3. Game Overview'!T:T, 9 + INT((ROW() - 10) / 11)))), 3,
    ISNUMBER(SEARCH("4", INDEX('3. Game Overview'!T:T, 9 + INT((ROW() - 10) / 11)))), 4,
    ISNUMBER(SEARCH("5", INDEX('3. Game Overview'!T:T, 9 + INT((ROW() - 10) / 11)))), 5
), "")</f>
        <v/>
      </c>
      <c r="R384" s="23" t="str" cm="1">
        <f t="array" ref="R384">IFERROR(_xlfn.IFS(
    ISNUMBER(SEARCH("1", INDEX('3. Game Overview'!U:U, 9 + INT((ROW() - 10) / 11)))), 1,
    ISNUMBER(SEARCH("2", INDEX('3. Game Overview'!U:U, 9 + INT((ROW() - 10) / 11)))), 2,
    ISNUMBER(SEARCH("3", INDEX('3. Game Overview'!U:U, 9 + INT((ROW() - 10) / 11)))), 3,
    ISNUMBER(SEARCH("4", INDEX('3. Game Overview'!U:U, 9 + INT((ROW() - 10) / 11)))), 4,
    ISNUMBER(SEARCH("5", INDEX('3. Game Overview'!U:U, 9 + INT((ROW() - 10) / 11)))), 5
), "")</f>
        <v/>
      </c>
      <c r="S384" s="23" t="str" cm="1">
        <f t="array" ref="S384">IFERROR(_xlfn.IFS(
    ISNUMBER(SEARCH("1", INDEX('3. Game Overview'!R:R, 9 + INT((ROW() - 10) / 11)))), 1,
    ISNUMBER(SEARCH("2", INDEX('3. Game Overview'!R:R, 9 + INT((ROW() - 10) / 11)))), 2,
    ISNUMBER(SEARCH("3", INDEX('3. Game Overview'!R:R, 9 + INT((ROW() - 10) / 11)))), 3,
    ISNUMBER(SEARCH("4", INDEX('3. Game Overview'!R:R, 9 + INT((ROW() - 10) / 11)))), 4,
    ISNUMBER(SEARCH("5", INDEX('3. Game Overview'!R:R, 9 + INT((ROW() - 10) / 11)))), 5
), "")</f>
        <v/>
      </c>
      <c r="T384" s="23" t="str" cm="1">
        <f t="array" ref="T384">IFERROR(_xlfn.IFS(
    ISNUMBER(SEARCH("1", INDEX('3. Game Overview'!S:S, 9 + INT((ROW() - 10) / 11)))), 1,
    ISNUMBER(SEARCH("2", INDEX('3. Game Overview'!S:S, 9 + INT((ROW() - 10) / 11)))), 2,
    ISNUMBER(SEARCH("3", INDEX('3. Game Overview'!S:S, 9 + INT((ROW() - 10) / 11)))), 3,
    ISNUMBER(SEARCH("4", INDEX('3. Game Overview'!S:S, 9 + INT((ROW() - 10) / 11)))), 4,
    ISNUMBER(SEARCH("5", INDEX('3. Game Overview'!S:S, 9 + INT((ROW() - 10) / 11)))), 5
), "")</f>
        <v/>
      </c>
      <c r="U384" s="23" t="str" cm="1">
        <f t="array" ref="U384">IFERROR(_xlfn.IFS(
    ISNUMBER(SEARCH("1", INDEX('3. Game Overview'!V:V, 9 + INT((ROW() - 10) / 11)))), 1,
    ISNUMBER(SEARCH("2", INDEX('3. Game Overview'!V:V, 9 + INT((ROW() - 10) / 11)))), 2,
    ISNUMBER(SEARCH("3", INDEX('3. Game Overview'!V:V, 9 + INT((ROW() - 10) / 11)))), 3,
    ISNUMBER(SEARCH("4", INDEX('3. Game Overview'!V:V, 9 + INT((ROW() - 10) / 11)))), 4,
    ISNUMBER(SEARCH("5", INDEX('3. Game Overview'!V:V, 9 + INT((ROW() - 10) / 11)))), 5
), "")</f>
        <v/>
      </c>
      <c r="V384" s="23" t="str" cm="1">
        <f t="array" ref="V384">IFERROR(_xlfn.IFS(
    ISNUMBER(SEARCH("1", INDEX('3. Game Overview'!W:W, 9 + INT((ROW() - 10) / 11)))), 1,
    ISNUMBER(SEARCH("2", INDEX('3. Game Overview'!W:W, 9 + INT((ROW() - 10) / 11)))), 2,
    ISNUMBER(SEARCH("3", INDEX('3. Game Overview'!W:W, 9 + INT((ROW() - 10) / 11)))), 3,
    ISNUMBER(SEARCH("4", INDEX('3. Game Overview'!W:W, 9 + INT((ROW() - 10) / 11)))), 4,
    ISNUMBER(SEARCH("5", INDEX('3. Game Overview'!W:W, 9 + INT((ROW() - 10) / 11)))), 5
), "")</f>
        <v/>
      </c>
      <c r="W384" s="23" t="str" cm="1">
        <f t="array" ref="W384">IFERROR(_xlfn.IFS(
    ISNUMBER(SEARCH("1", INDEX('3. Game Overview'!X:X, 9 + INT((ROW() - 10) / 11)))), 1,
    ISNUMBER(SEARCH("2", INDEX('3. Game Overview'!X:X, 9 + INT((ROW() - 10) / 11)))), 2,
    ISNUMBER(SEARCH("3", INDEX('3. Game Overview'!X:X, 9 + INT((ROW() - 10) / 11)))), 3,
    ISNUMBER(SEARCH("4", INDEX('3. Game Overview'!X:X, 9 + INT((ROW() - 10) / 11)))), 4,
    ISNUMBER(SEARCH("5", INDEX('3. Game Overview'!X:X, 9 + INT((ROW() - 10) / 11)))), 5
), "")</f>
        <v/>
      </c>
      <c r="X384" s="23" t="str" cm="1">
        <f t="array" ref="X384">IFERROR(_xlfn.IFS(
    ISNUMBER(SEARCH("1", INDEX('3. Game Overview'!Y:Y, 9 + INT((ROW() - 10) / 11)))), 1,
    ISNUMBER(SEARCH("2", INDEX('3. Game Overview'!Y:Y, 9 + INT((ROW() - 10) / 11)))), 2,
    ISNUMBER(SEARCH("3", INDEX('3. Game Overview'!Y:Y, 9 + INT((ROW() - 10) / 11)))), 3,
    ISNUMBER(SEARCH("4", INDEX('3. Game Overview'!Y:Y, 9 + INT((ROW() - 10) / 11)))), 4,
    ISNUMBER(SEARCH("5", INDEX('3. Game Overview'!Y:Y, 9 + INT((ROW() - 10) / 11)))), 5
), "")</f>
        <v/>
      </c>
    </row>
    <row r="385" spans="2:24" ht="15" customHeight="1" thickBot="1" x14ac:dyDescent="0.4">
      <c r="B385" s="328"/>
      <c r="C385" s="7">
        <v>4</v>
      </c>
      <c r="D385" s="59"/>
      <c r="E385" s="59"/>
      <c r="F385" s="59"/>
      <c r="G385" s="59"/>
      <c r="H385" s="23" t="str" cm="1">
        <f t="array" ref="H385">IFERROR(_xlfn.IFS(
    ISNUMBER(SEARCH("1", INDEX('4. Gameplay Mechanics'!N:N, 9 + INT((ROW() - 10) / 11)))), 1,
    ISNUMBER(SEARCH("2", INDEX('4. Gameplay Mechanics'!N:N, 9 + INT((ROW() - 10) / 11)))), 2,
    ISNUMBER(SEARCH("3", INDEX('4. Gameplay Mechanics'!N:N, 9 + INT((ROW() - 10) / 11)))), 3,
    ISNUMBER(SEARCH("4", INDEX('4. Gameplay Mechanics'!N:N, 9 + INT((ROW() - 10) / 11)))), 4,
    ISNUMBER(SEARCH("5", INDEX('4. Gameplay Mechanics'!N:N, 9 + INT((ROW() - 10) / 11)))), 5
), "")</f>
        <v/>
      </c>
      <c r="I385" s="23" t="str" cm="1">
        <f t="array" ref="I385">IFERROR(_xlfn.IFS(
    ISNUMBER(SEARCH("1", INDEX('4. Gameplay Mechanics'!O:O, 9 + INT((ROW() - 10) / 11)))), 1,
    ISNUMBER(SEARCH("2", INDEX('4. Gameplay Mechanics'!O:O, 9 + INT((ROW() - 10) / 11)))), 2,
    ISNUMBER(SEARCH("3", INDEX('4. Gameplay Mechanics'!O:O, 9 + INT((ROW() - 10) / 11)))), 3,
    ISNUMBER(SEARCH("4", INDEX('4. Gameplay Mechanics'!O:O, 9 + INT((ROW() - 10) / 11)))), 4,
    ISNUMBER(SEARCH("5", INDEX('4. Gameplay Mechanics'!O:O, 9 + INT((ROW() - 10) / 11)))), 5
), "")</f>
        <v/>
      </c>
      <c r="J385" s="23" t="str" cm="1">
        <f t="array" ref="J385">IFERROR(_xlfn.IFS(
    ISNUMBER(SEARCH("1", INDEX('4. Gameplay Mechanics'!P:P, 9 + INT((ROW() - 10) / 11)))), 1,
    ISNUMBER(SEARCH("2", INDEX('4. Gameplay Mechanics'!P:P, 9 + INT((ROW() - 10) / 11)))), 2,
    ISNUMBER(SEARCH("3", INDEX('4. Gameplay Mechanics'!P:P, 9 + INT((ROW() - 10) / 11)))), 3,
    ISNUMBER(SEARCH("4", INDEX('4. Gameplay Mechanics'!P:P, 9 + INT((ROW() - 10) / 11)))), 4,
    ISNUMBER(SEARCH("5", INDEX('4. Gameplay Mechanics'!P:P, 9 + INT((ROW() - 10) / 11)))), 5
), "")</f>
        <v/>
      </c>
      <c r="K385" s="23" t="str" cm="1">
        <f t="array" ref="K385">IFERROR(_xlfn.IFS(
    ISNUMBER(SEARCH("1", INDEX('4. Gameplay Mechanics'!Q:Q, 9 + INT((ROW() - 10) / 11)))), 1,
    ISNUMBER(SEARCH("2", INDEX('4. Gameplay Mechanics'!Q:Q, 9 + INT((ROW() - 10) / 11)))), 2,
    ISNUMBER(SEARCH("3", INDEX('4. Gameplay Mechanics'!Q:Q, 9 + INT((ROW() - 10) / 11)))), 3,
    ISNUMBER(SEARCH("4", INDEX('4. Gameplay Mechanics'!Q:Q, 9 + INT((ROW() - 10) / 11)))), 4,
    ISNUMBER(SEARCH("5", INDEX('4. Gameplay Mechanics'!Q:Q, 9 + INT((ROW() - 10) / 11)))), 5
), "")</f>
        <v/>
      </c>
      <c r="L385" s="59"/>
      <c r="M385" s="59"/>
      <c r="N385" s="59"/>
      <c r="O385" s="59"/>
      <c r="P385" s="59"/>
      <c r="Q385" s="23" t="str" cm="1">
        <f t="array" ref="Q385">IFERROR(_xlfn.IFS(
    ISNUMBER(SEARCH("1", INDEX('4. Gameplay Mechanics'!T:T, 9 + INT((ROW() - 10) / 11)))), 1,
    ISNUMBER(SEARCH("2", INDEX('4. Gameplay Mechanics'!T:T, 9 + INT((ROW() - 10) / 11)))), 2,
    ISNUMBER(SEARCH("3", INDEX('4. Gameplay Mechanics'!T:T, 9 + INT((ROW() - 10) / 11)))), 3,
    ISNUMBER(SEARCH("4", INDEX('4. Gameplay Mechanics'!T:T, 9 + INT((ROW() - 10) / 11)))), 4,
    ISNUMBER(SEARCH("5", INDEX('4. Gameplay Mechanics'!T:T, 9 + INT((ROW() - 10) / 11)))), 5
), "")</f>
        <v/>
      </c>
      <c r="R385" s="23" t="str" cm="1">
        <f t="array" ref="R385">IFERROR(_xlfn.IFS(
    ISNUMBER(SEARCH("1", INDEX('4. Gameplay Mechanics'!U:U, 9 + INT((ROW() - 10) / 11)))), 1,
    ISNUMBER(SEARCH("2", INDEX('4. Gameplay Mechanics'!U:U, 9 + INT((ROW() - 10) / 11)))), 2,
    ISNUMBER(SEARCH("3", INDEX('4. Gameplay Mechanics'!U:U, 9 + INT((ROW() - 10) / 11)))), 3,
    ISNUMBER(SEARCH("4", INDEX('4. Gameplay Mechanics'!U:U, 9 + INT((ROW() - 10) / 11)))), 4,
    ISNUMBER(SEARCH("5", INDEX('4. Gameplay Mechanics'!U:U, 9 + INT((ROW() - 10) / 11)))), 5
), "")</f>
        <v/>
      </c>
      <c r="S385" s="23" t="str" cm="1">
        <f t="array" ref="S385">IFERROR(_xlfn.IFS(
    ISNUMBER(SEARCH("1", INDEX('4. Gameplay Mechanics'!R:R, 9 + INT((ROW() - 10) / 11)))), 1,
    ISNUMBER(SEARCH("2", INDEX('4. Gameplay Mechanics'!R:R, 9 + INT((ROW() - 10) / 11)))), 2,
    ISNUMBER(SEARCH("3", INDEX('4. Gameplay Mechanics'!R:R, 9 + INT((ROW() - 10) / 11)))), 3,
    ISNUMBER(SEARCH("4", INDEX('4. Gameplay Mechanics'!R:R, 9 + INT((ROW() - 10) / 11)))), 4,
    ISNUMBER(SEARCH("5", INDEX('4. Gameplay Mechanics'!R:R, 9 + INT((ROW() - 10) / 11)))), 5
), "")</f>
        <v/>
      </c>
      <c r="T385" s="250" t="str" cm="1">
        <f t="array" ref="T385">IFERROR(_xlfn.IFS(
    ISNUMBER(SEARCH("1", INDEX('4. Gameplay Mechanics'!S:S, 9 + INT((ROW() - 10) / 11)))), 1,
    ISNUMBER(SEARCH("2", INDEX('4. Gameplay Mechanics'!S:S, 9 + INT((ROW() - 10) / 11)))), 2,
    ISNUMBER(SEARCH("3", INDEX('4. Gameplay Mechanics'!S:S, 9 + INT((ROW() - 10) / 11)))), 3,
    ISNUMBER(SEARCH("4", INDEX('4. Gameplay Mechanics'!S:S, 9 + INT((ROW() - 10) / 11)))), 4,
    ISNUMBER(SEARCH("5", INDEX('4. Gameplay Mechanics'!S:S, 9 + INT((ROW() - 10) / 11)))), 5
), "")</f>
        <v/>
      </c>
      <c r="U385" s="59"/>
      <c r="V385" s="59"/>
      <c r="W385" s="59"/>
      <c r="X385" s="59"/>
    </row>
    <row r="386" spans="2:24" ht="15" customHeight="1" thickBot="1" x14ac:dyDescent="0.4">
      <c r="B386" s="328"/>
      <c r="C386" s="7">
        <v>5</v>
      </c>
      <c r="D386" s="59"/>
      <c r="E386" s="59"/>
      <c r="F386" s="59"/>
      <c r="G386" s="59"/>
      <c r="H386" s="250" t="str" cm="1">
        <f t="array" ref="H386">IFERROR(_xlfn.IFS(
    ISNUMBER(SEARCH("1", INDEX('5. Visual Design'!AB:AB, 9 + INT((ROW() - 11) / 11)))), 1,
    ISNUMBER(SEARCH("2", INDEX('5. Visual Design'!AB:AB, 9 + INT((ROW() - 11) / 11)))), 2,
    ISNUMBER(SEARCH("3", INDEX('5. Visual Design'!AB:AB, 9 + INT((ROW() - 11) / 11)))), 3,
    ISNUMBER(SEARCH("4", INDEX('5. Visual Design'!AB:AB, 9 + INT((ROW() - 11) / 11)))), 4,
    ISNUMBER(SEARCH("5", INDEX('5. Visual Design'!AB:AB, 9 + INT((ROW() - 11) / 11)))), 5
), "")</f>
        <v/>
      </c>
      <c r="I386" s="59"/>
      <c r="J386" s="250" t="str" cm="1">
        <f t="array" ref="J386">IFERROR(_xlfn.IFS(
    ISNUMBER(SEARCH("1", INDEX('5. Visual Design'!AC:AC, 9 + INT((ROW() - 11) / 11)))), 1,
    ISNUMBER(SEARCH("2", INDEX('5. Visual Design'!AC:AC, 9 + INT((ROW() - 11) / 11)))), 2,
    ISNUMBER(SEARCH("3", INDEX('5. Visual Design'!AC:AC, 9 + INT((ROW() - 11) / 11)))), 3,
    ISNUMBER(SEARCH("4", INDEX('5. Visual Design'!AC:AC, 9 + INT((ROW() - 11) / 11)))), 4,
    ISNUMBER(SEARCH("5", INDEX('5. Visual Design'!AC:AC, 9 + INT((ROW() - 11) / 11)))), 5
), "")</f>
        <v/>
      </c>
      <c r="K386" s="59"/>
      <c r="L386" s="59"/>
      <c r="M386" s="59"/>
      <c r="N386" s="59"/>
      <c r="O386" s="59"/>
      <c r="P386" s="23" t="str" cm="1">
        <f t="array" ref="P386">IFERROR(_xlfn.IFS(
    ISNUMBER(SEARCH("1", INDEX('5. Visual Design'!AD:AD, 9 + INT((ROW() - 11) / 11)))), 1,
    ISNUMBER(SEARCH("2", INDEX('5. Visual Design'!AD:AD, 9 + INT((ROW() - 11) / 11)))), 2,
    ISNUMBER(SEARCH("3", INDEX('5. Visual Design'!AD:AD, 9 + INT((ROW() - 11) / 11)))), 3,
    ISNUMBER(SEARCH("4", INDEX('5. Visual Design'!AD:AD, 9 + INT((ROW() - 11) / 11)))), 4,
    ISNUMBER(SEARCH("5", INDEX('5. Visual Design'!AD:AD, 9 + INT((ROW() - 11) / 11)))), 5
), "")</f>
        <v/>
      </c>
      <c r="Q386" s="23" t="str" cm="1">
        <f t="array" ref="Q386">IFERROR(_xlfn.IFS(
    ISNUMBER(SEARCH("1", INDEX('5. Visual Design'!Z:Z, 9 + INT((ROW() - 11) / 11)))), 1,
    ISNUMBER(SEARCH("2", INDEX('5. Visual Design'!Z:Z, 9 + INT((ROW() - 11) / 11)))), 2,
    ISNUMBER(SEARCH("3", INDEX('5. Visual Design'!Z:Z, 9 + INT((ROW() - 11) / 11)))), 3,
    ISNUMBER(SEARCH("4", INDEX('5. Visual Design'!Z:Z, 9 + INT((ROW() - 11) / 11)))), 4,
    ISNUMBER(SEARCH("5", INDEX('5. Visual Design'!Z:Z, 9 + INT((ROW() - 11) / 11)))), 5
), "")</f>
        <v/>
      </c>
      <c r="R386" s="233" t="str" cm="1">
        <f t="array" ref="R386">IFERROR(_xlfn.IFS(
    ISNUMBER(SEARCH("1", INDEX('5. Visual Design'!AA:AA, 9 + INT((ROW() - 11) / 11)))), 1,
    ISNUMBER(SEARCH("2", INDEX('5. Visual Design'!AA:AA, 9 + INT((ROW() - 11) / 11)))), 2,
    ISNUMBER(SEARCH("3", INDEX('5. Visual Design'!AA:AA, 9 + INT((ROW() - 11) / 11)))), 3,
    ISNUMBER(SEARCH("4", INDEX('5. Visual Design'!AA:AA, 9 + INT((ROW() - 11) / 11)))), 4,
    ISNUMBER(SEARCH("5", INDEX('5. Visual Design'!AA:AA, 9 + INT((ROW() - 11) / 11)))), 5
), "")</f>
        <v/>
      </c>
      <c r="S386" s="59"/>
      <c r="T386" s="59"/>
      <c r="U386" s="59"/>
      <c r="V386" s="59"/>
      <c r="W386" s="59"/>
      <c r="X386" s="59"/>
    </row>
    <row r="387" spans="2:24" ht="15" customHeight="1" thickBot="1" x14ac:dyDescent="0.4">
      <c r="B387" s="328"/>
      <c r="C387" s="7">
        <v>6</v>
      </c>
      <c r="D387" s="59"/>
      <c r="E387" s="59"/>
      <c r="F387" s="59"/>
      <c r="G387" s="59"/>
      <c r="H387" s="23" t="str" cm="1">
        <f t="array" ref="H387">IFERROR(_xlfn.IFS(
    ISNUMBER(SEARCH("1", INDEX('6. Audio Design'!J:J, 9 + INT((ROW() - 12) / 11)))), 1,
    ISNUMBER(SEARCH("2", INDEX('6. Audio Design'!J:J, 9 + INT((ROW() - 12) / 11)))), 2,
    ISNUMBER(SEARCH("3", INDEX('6. Audio Design'!J:J, 9 + INT((ROW() - 12) / 11)))), 3,
    ISNUMBER(SEARCH("4", INDEX('6. Audio Design'!J:J, 9 + INT((ROW() - 12) / 11)))), 4,
    ISNUMBER(SEARCH("5", INDEX('6. Audio Design'!J:J, 9 + INT((ROW() - 12) / 11)))), 5
), "")</f>
        <v/>
      </c>
      <c r="I387" s="23" t="str" cm="1">
        <f t="array" ref="I387">IFERROR(_xlfn.IFS(
    ISNUMBER(SEARCH("1", INDEX('6. Audio Design'!K:K, 9 + INT((ROW() - 12) / 11)))), 1,
    ISNUMBER(SEARCH("2", INDEX('6. Audio Design'!K:K, 9 + INT((ROW() - 12) / 11)))), 2,
    ISNUMBER(SEARCH("3", INDEX('6. Audio Design'!K:K, 9 + INT((ROW() - 12) / 11)))), 3,
    ISNUMBER(SEARCH("4", INDEX('6. Audio Design'!K:K, 9 + INT((ROW() - 12) / 11)))), 4,
    ISNUMBER(SEARCH("5", INDEX('6. Audio Design'!K:K, 9 + INT((ROW() - 12) / 11)))), 5
), "")</f>
        <v/>
      </c>
      <c r="J387" s="59"/>
      <c r="K387" s="59"/>
      <c r="L387" s="59"/>
      <c r="M387" s="59"/>
      <c r="N387" s="23" t="str" cm="1">
        <f t="array" ref="N387">IFERROR(_xlfn.IFS(
    ISNUMBER(SEARCH("1", INDEX('6. Audio Design'!L:L, 9 + INT((ROW() - 12) / 11)))), 1,
    ISNUMBER(SEARCH("2", INDEX('6. Audio Design'!L:L, 9 + INT((ROW() - 12) / 11)))), 2,
    ISNUMBER(SEARCH("3", INDEX('6. Audio Design'!L:L, 9 + INT((ROW() - 12) / 11)))), 3,
    ISNUMBER(SEARCH("4", INDEX('6. Audio Design'!L:L, 9 + INT((ROW() - 12) / 11)))), 4,
    ISNUMBER(SEARCH("5", INDEX('6. Audio Design'!L:L, 9 + INT((ROW() - 12) / 11)))), 5
), "")</f>
        <v/>
      </c>
      <c r="O387" s="59"/>
      <c r="P387" s="59"/>
      <c r="Q387" s="23" t="str" cm="1">
        <f t="array" ref="Q387">IFERROR(_xlfn.IFS(
    ISNUMBER(SEARCH("1", INDEX('6. Audio Design'!M:M, 9 + INT((ROW() - 12) / 11)))), 1,
    ISNUMBER(SEARCH("2", INDEX('6. Audio Design'!M:M, 9 + INT((ROW() - 12) / 11)))), 2,
    ISNUMBER(SEARCH("3", INDEX('6. Audio Design'!M:M, 9 + INT((ROW() - 12) / 11)))), 3,
    ISNUMBER(SEARCH("4", INDEX('6. Audio Design'!M:M, 9 + INT((ROW() - 12) / 11)))), 4,
    ISNUMBER(SEARCH("5", INDEX('6. Audio Design'!M:M, 9 + INT((ROW() - 12) / 11)))), 5
), "")</f>
        <v/>
      </c>
      <c r="R387" s="23" t="str" cm="1">
        <f t="array" ref="R387">IFERROR(_xlfn.IFS(
    ISNUMBER(SEARCH("1", INDEX('6. Audio Design'!N:N, 9 + INT((ROW() - 12) / 11)))), 1,
    ISNUMBER(SEARCH("2", INDEX('6. Audio Design'!N:N, 9 + INT((ROW() - 12) / 11)))), 2,
    ISNUMBER(SEARCH("3", INDEX('6. Audio Design'!N:N, 9 + INT((ROW() - 12) / 11)))), 3,
    ISNUMBER(SEARCH("4", INDEX('6. Audio Design'!N:N, 9 + INT((ROW() - 12) / 11)))), 4,
    ISNUMBER(SEARCH("5", INDEX('6. Audio Design'!N:N, 9 + INT((ROW() - 12) / 11)))), 5
), "")</f>
        <v/>
      </c>
      <c r="S387" s="59"/>
      <c r="T387" s="59"/>
      <c r="U387" s="59"/>
      <c r="V387" s="59"/>
      <c r="W387" s="59"/>
      <c r="X387" s="59"/>
    </row>
    <row r="388" spans="2:24" ht="15" customHeight="1" thickBot="1" x14ac:dyDescent="0.4">
      <c r="B388" s="328"/>
      <c r="C388" s="7">
        <v>7</v>
      </c>
      <c r="D388" s="59"/>
      <c r="E388" s="59"/>
      <c r="F388" s="59"/>
      <c r="G388" s="59"/>
      <c r="H388" s="59"/>
      <c r="I388" s="59"/>
      <c r="J388" s="59"/>
      <c r="K388" s="59"/>
      <c r="L388" s="23" t="str" cm="1">
        <f t="array" ref="L388">IFERROR(_xlfn.IFS(
    ISNUMBER(SEARCH("1", INDEX('7. Prototyping'!R:R, 9 + INT((ROW() - 13) / 11)))), 1,
    ISNUMBER(SEARCH("2", INDEX('7. Prototyping'!R:R, 9 + INT((ROW() - 13) / 11)))), 2,
    ISNUMBER(SEARCH("3", INDEX('7. Prototyping'!R:R, 9 + INT((ROW() - 13) / 11)))), 3,
    ISNUMBER(SEARCH("4", INDEX('7. Prototyping'!R:R, 9 + INT((ROW() - 13) / 11)))), 4,
    ISNUMBER(SEARCH("5", INDEX('7. Prototyping'!R:R, 9 + INT((ROW() - 13) / 11)))), 5
), "")</f>
        <v/>
      </c>
      <c r="M388" s="23" t="str" cm="1">
        <f t="array" ref="M388">IFERROR(_xlfn.IFS(
    ISNUMBER(SEARCH("1", INDEX('7. Prototyping'!S:S, 9 + INT((ROW() - 13) / 11)))), 1,
    ISNUMBER(SEARCH("2", INDEX('7. Prototyping'!S:S, 9 + INT((ROW() - 13) / 11)))), 2,
    ISNUMBER(SEARCH("3", INDEX('7. Prototyping'!S:S, 9 + INT((ROW() - 13) / 11)))), 3,
    ISNUMBER(SEARCH("4", INDEX('7. Prototyping'!S:S, 9 + INT((ROW() - 13) / 11)))), 4,
    ISNUMBER(SEARCH("5", INDEX('7. Prototyping'!S:S, 9 + INT((ROW() - 13) / 11)))), 5
), "")</f>
        <v/>
      </c>
      <c r="N388" s="59"/>
      <c r="O388" s="59"/>
      <c r="P388" s="59"/>
      <c r="Q388" s="23" t="str" cm="1">
        <f t="array" ref="Q388">IFERROR(_xlfn.IFS(
    ISNUMBER(SEARCH("1", INDEX('7. Prototyping'!P:P, 9 + INT((ROW() - 13) / 11)))), 1,
    ISNUMBER(SEARCH("2", INDEX('7. Prototyping'!P:P, 9 + INT((ROW() - 13) / 11)))), 2,
    ISNUMBER(SEARCH("3", INDEX('7. Prototyping'!P:P, 9 + INT((ROW() - 13) / 11)))), 3,
    ISNUMBER(SEARCH("4", INDEX('7. Prototyping'!P:P, 9 + INT((ROW() - 13) / 11)))), 4,
    ISNUMBER(SEARCH("5", INDEX('7. Prototyping'!P:P, 9 + INT((ROW() - 13) / 11)))), 5
), "")</f>
        <v/>
      </c>
      <c r="R388" s="250" t="str" cm="1">
        <f t="array" ref="R388">IFERROR(_xlfn.IFS(
    ISNUMBER(SEARCH("1", INDEX('7. Prototyping'!Q:Q, 9 + INT((ROW() - 13) / 11)))), 1,
    ISNUMBER(SEARCH("2", INDEX('7. Prototyping'!Q:Q, 9 + INT((ROW() - 13) / 11)))), 2,
    ISNUMBER(SEARCH("3", INDEX('7. Prototyping'!Q:Q, 9 + INT((ROW() - 13) / 11)))), 3,
    ISNUMBER(SEARCH("4", INDEX('7. Prototyping'!Q:Q, 9 + INT((ROW() - 13) / 11)))), 4,
    ISNUMBER(SEARCH("5", INDEX('7. Prototyping'!Q:Q, 9 + INT((ROW() - 13) / 11)))), 5
), "")</f>
        <v/>
      </c>
      <c r="S388" s="59"/>
      <c r="T388" s="59"/>
      <c r="U388" s="59"/>
      <c r="V388" s="59"/>
      <c r="W388" s="59"/>
      <c r="X388" s="59"/>
    </row>
    <row r="389" spans="2:24" ht="15" customHeight="1" thickBot="1" x14ac:dyDescent="0.4">
      <c r="B389" s="328"/>
      <c r="C389" s="7">
        <v>8</v>
      </c>
      <c r="D389" s="59"/>
      <c r="E389" s="247" t="str" cm="1">
        <f t="array" ref="E389">IFERROR(_xlfn.IFS(
    ISNUMBER(SEARCH("1", INDEX('8. Alpha Testing'!J:J, 9 + INT((ROW() - 14) / 11)))), 1,
    ISNUMBER(SEARCH("2", INDEX('8. Alpha Testing'!J:J, 9 + INT((ROW() - 14) / 11)))), 2,
    ISNUMBER(SEARCH("3", INDEX('8. Alpha Testing'!J:J, 9 + INT((ROW() - 14) / 11)))), 3,
    ISNUMBER(SEARCH("4", INDEX('8. Alpha Testing'!J:J, 9 + INT((ROW() - 14) / 11)))), 4,
    ISNUMBER(SEARCH("5", INDEX('8. Alpha Testing'!J:J, 9 + INT((ROW() - 14) / 11)))), 5
), "")</f>
        <v/>
      </c>
      <c r="F389" s="247" t="str" cm="1">
        <f t="array" ref="F389">IFERROR(_xlfn.IFS(
    ISNUMBER(SEARCH("1", INDEX('8. Alpha Testing'!H:H, 9 + INT((ROW() - 14) / 11)))), 1,
    ISNUMBER(SEARCH("2", INDEX('8. Alpha Testing'!H:H, 9 + INT((ROW() - 14) / 11)))), 2,
    ISNUMBER(SEARCH("3", INDEX('8. Alpha Testing'!H:H, 9 + INT((ROW() - 14) / 11)))), 3,
    ISNUMBER(SEARCH("4", INDEX('8. Alpha Testing'!H:H, 9 + INT((ROW() - 14) / 11)))), 4,
    ISNUMBER(SEARCH("5", INDEX('8. Alpha Testing'!H:H, 9 + INT((ROW() - 14) / 11)))), 5
), "")</f>
        <v/>
      </c>
      <c r="G389" s="247" t="str" cm="1">
        <f t="array" ref="G389">IFERROR(_xlfn.IFS(
    ISNUMBER(SEARCH("1", INDEX('8. Alpha Testing'!I:I, 9 + INT((ROW() - 14) / 11)))), 1,
    ISNUMBER(SEARCH("2", INDEX('8. Alpha Testing'!I:I, 9 + INT((ROW() - 14) / 11)))), 2,
    ISNUMBER(SEARCH("3", INDEX('8. Alpha Testing'!I:I, 9 + INT((ROW() - 14) / 11)))), 3,
    ISNUMBER(SEARCH("4", INDEX('8. Alpha Testing'!I:I, 9 + INT((ROW() - 14) / 11)))), 4,
    ISNUMBER(SEARCH("5", INDEX('8. Alpha Testing'!I:I, 9 + INT((ROW() - 14) / 11)))), 5
), "")</f>
        <v/>
      </c>
      <c r="H389" s="59"/>
      <c r="I389" s="59"/>
      <c r="J389" s="59"/>
      <c r="K389" s="59"/>
      <c r="L389" s="59"/>
      <c r="M389" s="59"/>
      <c r="N389" s="59"/>
      <c r="O389" s="59"/>
      <c r="P389" s="59"/>
      <c r="Q389" s="59"/>
      <c r="R389" s="59"/>
      <c r="S389" s="59"/>
      <c r="T389" s="59"/>
      <c r="U389" s="59"/>
      <c r="V389" s="59"/>
      <c r="W389" s="59"/>
      <c r="X389" s="59"/>
    </row>
    <row r="390" spans="2:24" ht="15" customHeight="1" thickBot="1" x14ac:dyDescent="0.4">
      <c r="B390" s="328"/>
      <c r="C390" s="7">
        <v>9</v>
      </c>
      <c r="D390" s="249"/>
      <c r="E390" s="23" t="str" cm="1">
        <f t="array" ref="E390">IFERROR(_xlfn.IFS(
    ISNUMBER(SEARCH("1", INDEX('9. Beta Testing'!J:J, 9 + INT((ROW() - 15) / 11)))), 1,
    ISNUMBER(SEARCH("2", INDEX('9. Beta Testing'!J:J, 9 + INT((ROW() - 15) / 11)))), 2,
    ISNUMBER(SEARCH("3", INDEX('9. Beta Testing'!J:J, 9 + INT((ROW() - 15) / 11)))), 3,
    ISNUMBER(SEARCH("4", INDEX('9. Beta Testing'!J:J, 9 + INT((ROW() - 15) / 11)))), 4,
    ISNUMBER(SEARCH("5", INDEX('9. Beta Testing'!J:J, 9 + INT((ROW() - 15) / 11)))), 5
), "")</f>
        <v/>
      </c>
      <c r="F390" s="23" t="str" cm="1">
        <f t="array" ref="F390">IFERROR(_xlfn.IFS(
    ISNUMBER(SEARCH("1", INDEX('9. Beta Testing'!H:H, 9 + INT((ROW() - 15) / 11)))), 1,
    ISNUMBER(SEARCH("2", INDEX('9. Beta Testing'!H:H, 9 + INT((ROW() - 15) / 11)))), 2,
    ISNUMBER(SEARCH("3", INDEX('9. Beta Testing'!H:H, 9 + INT((ROW() - 15) / 11)))), 3,
    ISNUMBER(SEARCH("4", INDEX('9. Beta Testing'!H:H, 9 + INT((ROW() - 15) / 11)))), 4,
    ISNUMBER(SEARCH("5", INDEX('9. Beta Testing'!H:H, 9 + INT((ROW() - 15) / 11)))), 5
), "")</f>
        <v/>
      </c>
      <c r="G390" s="23" t="str" cm="1">
        <f t="array" ref="G390">IFERROR(_xlfn.IFS(
    ISNUMBER(SEARCH("1", INDEX('9. Beta Testing'!I:I, 9 + INT((ROW() - 15) / 11)))), 1,
    ISNUMBER(SEARCH("2", INDEX('9. Beta Testing'!I:I, 9 + INT((ROW() - 15) / 11)))), 2,
    ISNUMBER(SEARCH("3", INDEX('9. Beta Testing'!I:I, 9 + INT((ROW() - 15) / 11)))), 3,
    ISNUMBER(SEARCH("4", INDEX('9. Beta Testing'!I:I, 9 + INT((ROW() - 15) / 11)))), 4,
    ISNUMBER(SEARCH("5", INDEX('9. Beta Testing'!I:I, 9 + INT((ROW() - 15) / 11)))), 5
), "")</f>
        <v/>
      </c>
      <c r="H390" s="59"/>
      <c r="I390" s="59"/>
      <c r="J390" s="59"/>
      <c r="K390" s="59"/>
      <c r="L390" s="59"/>
      <c r="M390" s="59"/>
      <c r="N390" s="59"/>
      <c r="O390" s="59"/>
      <c r="P390" s="59"/>
      <c r="Q390" s="59"/>
      <c r="R390" s="59"/>
      <c r="S390" s="59"/>
      <c r="T390" s="59"/>
      <c r="U390" s="59"/>
      <c r="V390" s="59"/>
      <c r="W390" s="59"/>
      <c r="X390" s="59"/>
    </row>
    <row r="391" spans="2:24" ht="15" customHeight="1" thickBot="1" x14ac:dyDescent="0.4">
      <c r="B391" s="328"/>
      <c r="C391" s="7">
        <v>10</v>
      </c>
      <c r="D391" s="248" t="str" cm="1">
        <f t="array" ref="D391">IFERROR(_xlfn.IFS(
    ISNUMBER(SEARCH("1", INDEX('10. Modifying and Finalising'!L:L, 9 + INT((ROW() - 16) / 11)))), 1,
    ISNUMBER(SEARCH("2", INDEX('10. Modifying and Finalising'!L:L, 9 + INT((ROW() - 16) / 11)))), 2,
    ISNUMBER(SEARCH("3", INDEX('10. Modifying and Finalising'!L:L, 9 + INT((ROW() - 16) / 11)))), 3,
    ISNUMBER(SEARCH("4", INDEX('10. Modifying and Finalising'!L:L, 9 + INT((ROW() - 16) / 11)))), 4,
    ISNUMBER(SEARCH("5", INDEX('10. Modifying and Finalising'!L:L, 9 + INT((ROW() - 16) / 11)))), 5
), "")</f>
        <v/>
      </c>
      <c r="E391" s="248" t="str" cm="1">
        <f t="array" ref="E391">IFERROR(_xlfn.IFS(
    ISNUMBER(SEARCH("1", INDEX('10. Modifying and Finalising'!M:M, 9 + INT((ROW() - 16) / 11)))), 1,
    ISNUMBER(SEARCH("2", INDEX('10. Modifying and Finalising'!M:M, 9 + INT((ROW() - 16) / 11)))), 2,
    ISNUMBER(SEARCH("3", INDEX('10. Modifying and Finalising'!M:M, 9 + INT((ROW() - 16) / 11)))), 3,
    ISNUMBER(SEARCH("4", INDEX('10. Modifying and Finalising'!M:M, 9 + INT((ROW() - 16) / 11)))), 4,
    ISNUMBER(SEARCH("5", INDEX('10. Modifying and Finalising'!M:M, 9 + INT((ROW() - 16) / 11)))), 5
), "")</f>
        <v/>
      </c>
      <c r="F391" s="248" t="str" cm="1">
        <f t="array" ref="F391">IFERROR(_xlfn.IFS(
    ISNUMBER(SEARCH("1", INDEX('10. Modifying and Finalising'!J:J, 9 + INT((ROW() - 16) / 11)))), 1,
    ISNUMBER(SEARCH("2", INDEX('10. Modifying and Finalising'!J:J, 9 + INT((ROW() - 16) / 11)))), 2,
    ISNUMBER(SEARCH("3", INDEX('10. Modifying and Finalising'!J:J, 9 + INT((ROW() - 16) / 11)))), 3,
    ISNUMBER(SEARCH("4", INDEX('10. Modifying and Finalising'!J:J, 9 + INT((ROW() - 16) / 11)))), 4,
    ISNUMBER(SEARCH("5", INDEX('10. Modifying and Finalising'!J:J, 9 + INT((ROW() - 16) / 11)))), 5
), "")</f>
        <v/>
      </c>
      <c r="G391" s="248" t="str" cm="1">
        <f t="array" ref="G391">IFERROR(_xlfn.IFS(
    ISNUMBER(SEARCH("1", INDEX('10. Modifying and Finalising'!K:K, 9 + INT((ROW() - 16) / 11)))), 1,
    ISNUMBER(SEARCH("2", INDEX('10. Modifying and Finalising'!K:K, 9 + INT((ROW() - 16) / 11)))), 2,
    ISNUMBER(SEARCH("3", INDEX('10. Modifying and Finalising'!K:K, 9 + INT((ROW() - 16) / 11)))), 3,
    ISNUMBER(SEARCH("4", INDEX('10. Modifying and Finalising'!K:K, 9 + INT((ROW() - 16) / 11)))), 4,
    ISNUMBER(SEARCH("5", INDEX('10. Modifying and Finalising'!K:K, 9 + INT((ROW() - 16) / 11)))), 5
), "")</f>
        <v/>
      </c>
      <c r="H391" s="62"/>
      <c r="I391" s="62"/>
      <c r="J391" s="62"/>
      <c r="K391" s="62"/>
      <c r="L391" s="62"/>
      <c r="M391" s="62"/>
      <c r="N391" s="62"/>
      <c r="O391" s="62"/>
      <c r="P391" s="63" t="str" cm="1">
        <f t="array" ref="P391">IFERROR(_xlfn.IFS(
    ISNUMBER(SEARCH("1", INDEX('10. Modifying and Finalising'!N:N, 9 + INT((ROW() - 16) / 11)))), 1,
    ISNUMBER(SEARCH("2", INDEX('10. Modifying and Finalising'!N:N, 9 + INT((ROW() - 16) / 11)))), 2,
    ISNUMBER(SEARCH("3", INDEX('10. Modifying and Finalising'!N:N, 9 + INT((ROW() - 16) / 11)))), 3,
    ISNUMBER(SEARCH("4", INDEX('10. Modifying and Finalising'!N:N, 9 + INT((ROW() - 16) / 11)))), 4,
    ISNUMBER(SEARCH("5", INDEX('10. Modifying and Finalising'!N:N, 9 + INT((ROW() - 16) / 11)))), 5
), "")</f>
        <v/>
      </c>
      <c r="Q391" s="62"/>
      <c r="R391" s="62"/>
      <c r="S391" s="62"/>
      <c r="T391" s="62"/>
      <c r="U391" s="62"/>
      <c r="V391" s="62"/>
      <c r="W391" s="62"/>
      <c r="X391" s="62"/>
    </row>
    <row r="392" spans="2:24" x14ac:dyDescent="0.35">
      <c r="B392" s="150"/>
      <c r="C392" s="124"/>
      <c r="D392" s="124"/>
      <c r="E392" s="124"/>
      <c r="F392" s="124"/>
      <c r="G392" s="124"/>
      <c r="H392" s="124"/>
      <c r="I392" s="124"/>
      <c r="J392" s="124"/>
      <c r="K392" s="124"/>
      <c r="L392" s="124"/>
      <c r="M392" s="124"/>
      <c r="N392" s="128"/>
      <c r="O392" s="128"/>
      <c r="P392" s="128"/>
      <c r="Q392" s="128"/>
      <c r="R392" s="128"/>
      <c r="S392" s="128"/>
      <c r="T392" s="128"/>
      <c r="U392" s="128"/>
      <c r="V392" s="128"/>
      <c r="W392" s="128"/>
      <c r="X392" s="128"/>
    </row>
    <row r="393" spans="2:24" s="124" customFormat="1" x14ac:dyDescent="0.35">
      <c r="B393" s="150"/>
      <c r="N393" s="128"/>
      <c r="O393" s="128"/>
      <c r="P393" s="128"/>
      <c r="Q393" s="128"/>
      <c r="R393" s="128"/>
      <c r="S393" s="128"/>
      <c r="T393" s="128"/>
      <c r="U393" s="128"/>
      <c r="V393" s="128"/>
      <c r="W393" s="128"/>
      <c r="X393" s="128"/>
    </row>
    <row r="394" spans="2:24" s="124" customFormat="1" x14ac:dyDescent="0.35">
      <c r="B394" s="150"/>
      <c r="N394" s="128"/>
      <c r="O394" s="128"/>
      <c r="P394" s="128"/>
      <c r="Q394" s="128"/>
      <c r="R394" s="128"/>
      <c r="S394" s="128"/>
      <c r="T394" s="128"/>
      <c r="U394" s="128"/>
      <c r="V394" s="128"/>
      <c r="W394" s="128"/>
      <c r="X394" s="128"/>
    </row>
    <row r="395" spans="2:24" s="124" customFormat="1" x14ac:dyDescent="0.35">
      <c r="B395" s="150"/>
      <c r="N395" s="128"/>
      <c r="O395" s="128"/>
      <c r="P395" s="128"/>
      <c r="Q395" s="128"/>
      <c r="R395" s="128"/>
      <c r="S395" s="128"/>
      <c r="T395" s="128"/>
      <c r="U395" s="128"/>
      <c r="V395" s="128"/>
      <c r="W395" s="128"/>
      <c r="X395" s="128"/>
    </row>
    <row r="396" spans="2:24" s="124" customFormat="1" x14ac:dyDescent="0.35">
      <c r="B396" s="150"/>
      <c r="N396" s="128"/>
      <c r="O396" s="128"/>
      <c r="P396" s="128"/>
      <c r="Q396" s="128"/>
      <c r="R396" s="128"/>
      <c r="S396" s="128"/>
      <c r="T396" s="128"/>
      <c r="U396" s="128"/>
      <c r="V396" s="128"/>
      <c r="W396" s="128"/>
      <c r="X396" s="128"/>
    </row>
    <row r="397" spans="2:24" s="124" customFormat="1" x14ac:dyDescent="0.35">
      <c r="B397" s="150"/>
      <c r="N397" s="128"/>
      <c r="O397" s="128"/>
      <c r="P397" s="128"/>
      <c r="Q397" s="128"/>
      <c r="R397" s="128"/>
      <c r="S397" s="128"/>
      <c r="T397" s="128"/>
      <c r="U397" s="128"/>
      <c r="V397" s="128"/>
      <c r="W397" s="128"/>
      <c r="X397" s="128"/>
    </row>
    <row r="398" spans="2:24" s="124" customFormat="1" x14ac:dyDescent="0.35">
      <c r="B398" s="150"/>
      <c r="N398" s="128"/>
      <c r="O398" s="128"/>
      <c r="P398" s="128"/>
      <c r="Q398" s="128"/>
      <c r="R398" s="128"/>
      <c r="S398" s="128"/>
      <c r="T398" s="128"/>
      <c r="U398" s="128"/>
      <c r="V398" s="128"/>
      <c r="W398" s="128"/>
      <c r="X398" s="128"/>
    </row>
    <row r="399" spans="2:24" s="124" customFormat="1" x14ac:dyDescent="0.35">
      <c r="B399" s="150"/>
      <c r="N399" s="128"/>
      <c r="O399" s="128"/>
      <c r="P399" s="128"/>
      <c r="Q399" s="128"/>
      <c r="R399" s="128"/>
      <c r="S399" s="128"/>
      <c r="T399" s="128"/>
      <c r="U399" s="128"/>
      <c r="V399" s="128"/>
      <c r="W399" s="128"/>
      <c r="X399" s="128"/>
    </row>
    <row r="400" spans="2:24" s="124" customFormat="1" x14ac:dyDescent="0.35">
      <c r="B400" s="150"/>
      <c r="N400" s="128"/>
      <c r="O400" s="128"/>
      <c r="P400" s="128"/>
      <c r="Q400" s="128"/>
      <c r="R400" s="128"/>
      <c r="S400" s="128"/>
      <c r="T400" s="128"/>
      <c r="U400" s="128"/>
      <c r="V400" s="128"/>
      <c r="W400" s="128"/>
      <c r="X400" s="128"/>
    </row>
    <row r="401" spans="2:24" s="124" customFormat="1" x14ac:dyDescent="0.35">
      <c r="B401" s="150"/>
      <c r="N401" s="128"/>
      <c r="O401" s="128"/>
      <c r="P401" s="128"/>
      <c r="Q401" s="128"/>
      <c r="R401" s="128"/>
      <c r="S401" s="128"/>
      <c r="T401" s="128"/>
      <c r="U401" s="128"/>
      <c r="V401" s="128"/>
      <c r="W401" s="128"/>
      <c r="X401" s="128"/>
    </row>
    <row r="402" spans="2:24" s="124" customFormat="1" x14ac:dyDescent="0.35">
      <c r="B402" s="150"/>
      <c r="N402" s="128"/>
      <c r="O402" s="128"/>
      <c r="P402" s="128"/>
      <c r="Q402" s="128"/>
      <c r="R402" s="128"/>
      <c r="S402" s="128"/>
      <c r="T402" s="128"/>
      <c r="U402" s="128"/>
      <c r="V402" s="128"/>
      <c r="W402" s="128"/>
      <c r="X402" s="128"/>
    </row>
    <row r="403" spans="2:24" s="124" customFormat="1" x14ac:dyDescent="0.35">
      <c r="B403" s="150"/>
      <c r="N403" s="128"/>
      <c r="O403" s="128"/>
      <c r="P403" s="128"/>
      <c r="Q403" s="128"/>
      <c r="R403" s="128"/>
      <c r="S403" s="128"/>
      <c r="T403" s="128"/>
      <c r="U403" s="128"/>
      <c r="V403" s="128"/>
      <c r="W403" s="128"/>
      <c r="X403" s="128"/>
    </row>
    <row r="404" spans="2:24" s="124" customFormat="1" x14ac:dyDescent="0.35">
      <c r="B404" s="150"/>
      <c r="N404" s="128"/>
      <c r="O404" s="128"/>
      <c r="P404" s="128"/>
      <c r="Q404" s="128"/>
      <c r="R404" s="128"/>
      <c r="S404" s="128"/>
      <c r="T404" s="128"/>
      <c r="U404" s="128"/>
      <c r="V404" s="128"/>
      <c r="W404" s="128"/>
      <c r="X404" s="128"/>
    </row>
    <row r="405" spans="2:24" s="124" customFormat="1" x14ac:dyDescent="0.35">
      <c r="B405" s="150"/>
      <c r="N405" s="128"/>
      <c r="O405" s="128"/>
      <c r="P405" s="128"/>
      <c r="Q405" s="128"/>
      <c r="R405" s="128"/>
      <c r="S405" s="128"/>
      <c r="T405" s="128"/>
      <c r="U405" s="128"/>
      <c r="V405" s="128"/>
      <c r="W405" s="128"/>
      <c r="X405" s="128"/>
    </row>
    <row r="406" spans="2:24" s="124" customFormat="1" x14ac:dyDescent="0.35">
      <c r="B406" s="150"/>
      <c r="N406" s="128"/>
      <c r="O406" s="128"/>
      <c r="P406" s="128"/>
      <c r="Q406" s="128"/>
      <c r="R406" s="128"/>
      <c r="S406" s="128"/>
      <c r="T406" s="128"/>
      <c r="U406" s="128"/>
      <c r="V406" s="128"/>
      <c r="W406" s="128"/>
      <c r="X406" s="128"/>
    </row>
    <row r="407" spans="2:24" s="124" customFormat="1" x14ac:dyDescent="0.35">
      <c r="B407" s="150"/>
      <c r="N407" s="128"/>
      <c r="O407" s="128"/>
      <c r="P407" s="128"/>
      <c r="Q407" s="128"/>
      <c r="R407" s="128"/>
      <c r="S407" s="128"/>
      <c r="T407" s="128"/>
      <c r="U407" s="128"/>
      <c r="V407" s="128"/>
      <c r="W407" s="128"/>
      <c r="X407" s="128"/>
    </row>
    <row r="408" spans="2:24" s="124" customFormat="1" x14ac:dyDescent="0.35">
      <c r="B408" s="150"/>
      <c r="N408" s="128"/>
      <c r="O408" s="128"/>
      <c r="P408" s="128"/>
      <c r="Q408" s="128"/>
      <c r="R408" s="128"/>
      <c r="S408" s="128"/>
      <c r="T408" s="128"/>
      <c r="U408" s="128"/>
      <c r="V408" s="128"/>
      <c r="W408" s="128"/>
      <c r="X408" s="128"/>
    </row>
    <row r="409" spans="2:24" s="124" customFormat="1" x14ac:dyDescent="0.35">
      <c r="B409" s="150"/>
      <c r="N409" s="128"/>
      <c r="O409" s="128"/>
      <c r="P409" s="128"/>
      <c r="Q409" s="128"/>
      <c r="R409" s="128"/>
      <c r="S409" s="128"/>
      <c r="T409" s="128"/>
      <c r="U409" s="128"/>
      <c r="V409" s="128"/>
      <c r="W409" s="128"/>
      <c r="X409" s="128"/>
    </row>
    <row r="410" spans="2:24" s="124" customFormat="1" x14ac:dyDescent="0.35">
      <c r="B410" s="150"/>
      <c r="N410" s="128"/>
      <c r="O410" s="128"/>
      <c r="P410" s="128"/>
      <c r="Q410" s="128"/>
      <c r="R410" s="128"/>
      <c r="S410" s="128"/>
      <c r="T410" s="128"/>
      <c r="U410" s="128"/>
      <c r="V410" s="128"/>
      <c r="W410" s="128"/>
      <c r="X410" s="128"/>
    </row>
    <row r="411" spans="2:24" s="124" customFormat="1" x14ac:dyDescent="0.35">
      <c r="B411" s="150"/>
      <c r="N411" s="128"/>
      <c r="O411" s="128"/>
      <c r="P411" s="128"/>
      <c r="Q411" s="128"/>
      <c r="R411" s="128"/>
      <c r="S411" s="128"/>
      <c r="T411" s="128"/>
      <c r="U411" s="128"/>
      <c r="V411" s="128"/>
      <c r="W411" s="128"/>
      <c r="X411" s="128"/>
    </row>
    <row r="412" spans="2:24" s="124" customFormat="1" x14ac:dyDescent="0.35">
      <c r="B412" s="150"/>
      <c r="N412" s="128"/>
      <c r="O412" s="128"/>
      <c r="P412" s="128"/>
      <c r="Q412" s="128"/>
      <c r="R412" s="128"/>
      <c r="S412" s="128"/>
      <c r="T412" s="128"/>
      <c r="U412" s="128"/>
      <c r="V412" s="128"/>
      <c r="W412" s="128"/>
      <c r="X412" s="128"/>
    </row>
    <row r="413" spans="2:24" s="124" customFormat="1" x14ac:dyDescent="0.35">
      <c r="B413" s="150"/>
      <c r="N413" s="128"/>
      <c r="O413" s="128"/>
      <c r="P413" s="128"/>
      <c r="Q413" s="128"/>
      <c r="R413" s="128"/>
      <c r="S413" s="128"/>
      <c r="T413" s="128"/>
      <c r="U413" s="128"/>
      <c r="V413" s="128"/>
      <c r="W413" s="128"/>
      <c r="X413" s="128"/>
    </row>
    <row r="414" spans="2:24" s="124" customFormat="1" x14ac:dyDescent="0.35">
      <c r="B414" s="150"/>
      <c r="N414" s="128"/>
      <c r="O414" s="128"/>
      <c r="P414" s="128"/>
      <c r="Q414" s="128"/>
      <c r="R414" s="128"/>
      <c r="S414" s="128"/>
      <c r="T414" s="128"/>
      <c r="U414" s="128"/>
      <c r="V414" s="128"/>
      <c r="W414" s="128"/>
      <c r="X414" s="128"/>
    </row>
    <row r="415" spans="2:24" s="124" customFormat="1" x14ac:dyDescent="0.35">
      <c r="B415" s="150"/>
      <c r="N415" s="128"/>
      <c r="O415" s="128"/>
      <c r="P415" s="128"/>
      <c r="Q415" s="128"/>
      <c r="R415" s="128"/>
      <c r="S415" s="128"/>
      <c r="T415" s="128"/>
      <c r="U415" s="128"/>
      <c r="V415" s="128"/>
      <c r="W415" s="128"/>
      <c r="X415" s="128"/>
    </row>
    <row r="416" spans="2:24" s="124" customFormat="1" x14ac:dyDescent="0.35">
      <c r="B416" s="150"/>
      <c r="N416" s="128"/>
      <c r="O416" s="128"/>
      <c r="P416" s="128"/>
      <c r="Q416" s="128"/>
      <c r="R416" s="128"/>
      <c r="S416" s="128"/>
      <c r="T416" s="128"/>
      <c r="U416" s="128"/>
      <c r="V416" s="128"/>
      <c r="W416" s="128"/>
      <c r="X416" s="128"/>
    </row>
    <row r="417" spans="2:24" s="124" customFormat="1" x14ac:dyDescent="0.35">
      <c r="B417" s="150"/>
      <c r="N417" s="128"/>
      <c r="O417" s="128"/>
      <c r="P417" s="128"/>
      <c r="Q417" s="128"/>
      <c r="R417" s="128"/>
      <c r="S417" s="128"/>
      <c r="T417" s="128"/>
      <c r="U417" s="128"/>
      <c r="V417" s="128"/>
      <c r="W417" s="128"/>
      <c r="X417" s="128"/>
    </row>
    <row r="418" spans="2:24" s="124" customFormat="1" x14ac:dyDescent="0.35">
      <c r="B418" s="150"/>
      <c r="N418" s="128"/>
      <c r="O418" s="128"/>
      <c r="P418" s="128"/>
      <c r="Q418" s="128"/>
      <c r="R418" s="128"/>
      <c r="S418" s="128"/>
      <c r="T418" s="128"/>
      <c r="U418" s="128"/>
      <c r="V418" s="128"/>
      <c r="W418" s="128"/>
      <c r="X418" s="128"/>
    </row>
    <row r="419" spans="2:24" s="124" customFormat="1" x14ac:dyDescent="0.35">
      <c r="B419" s="150"/>
      <c r="N419" s="128"/>
      <c r="O419" s="128"/>
      <c r="P419" s="128"/>
      <c r="Q419" s="128"/>
      <c r="R419" s="128"/>
      <c r="S419" s="128"/>
      <c r="T419" s="128"/>
      <c r="U419" s="128"/>
      <c r="V419" s="128"/>
      <c r="W419" s="128"/>
      <c r="X419" s="128"/>
    </row>
    <row r="420" spans="2:24" s="124" customFormat="1" x14ac:dyDescent="0.35">
      <c r="B420" s="150"/>
      <c r="N420" s="128"/>
      <c r="O420" s="128"/>
      <c r="P420" s="128"/>
      <c r="Q420" s="128"/>
      <c r="R420" s="128"/>
      <c r="S420" s="128"/>
      <c r="T420" s="128"/>
      <c r="U420" s="128"/>
      <c r="V420" s="128"/>
      <c r="W420" s="128"/>
      <c r="X420" s="128"/>
    </row>
    <row r="421" spans="2:24" s="124" customFormat="1" x14ac:dyDescent="0.35">
      <c r="B421" s="150"/>
      <c r="N421" s="128"/>
      <c r="O421" s="128"/>
      <c r="P421" s="128"/>
      <c r="Q421" s="128"/>
      <c r="R421" s="128"/>
      <c r="S421" s="128"/>
      <c r="T421" s="128"/>
      <c r="U421" s="128"/>
      <c r="V421" s="128"/>
      <c r="W421" s="128"/>
      <c r="X421" s="128"/>
    </row>
    <row r="422" spans="2:24" s="124" customFormat="1" x14ac:dyDescent="0.35">
      <c r="B422" s="150"/>
      <c r="N422" s="128"/>
      <c r="O422" s="128"/>
      <c r="P422" s="128"/>
      <c r="Q422" s="128"/>
      <c r="R422" s="128"/>
      <c r="S422" s="128"/>
      <c r="T422" s="128"/>
      <c r="U422" s="128"/>
      <c r="V422" s="128"/>
      <c r="W422" s="128"/>
      <c r="X422" s="128"/>
    </row>
    <row r="423" spans="2:24" s="124" customFormat="1" x14ac:dyDescent="0.35">
      <c r="B423" s="150"/>
      <c r="N423" s="128"/>
      <c r="O423" s="128"/>
      <c r="P423" s="128"/>
      <c r="Q423" s="128"/>
      <c r="R423" s="128"/>
      <c r="S423" s="128"/>
      <c r="T423" s="128"/>
      <c r="U423" s="128"/>
      <c r="V423" s="128"/>
      <c r="W423" s="128"/>
      <c r="X423" s="128"/>
    </row>
    <row r="424" spans="2:24" s="124" customFormat="1" x14ac:dyDescent="0.35">
      <c r="B424" s="150"/>
      <c r="N424" s="128"/>
      <c r="O424" s="128"/>
      <c r="P424" s="128"/>
      <c r="Q424" s="128"/>
      <c r="R424" s="128"/>
      <c r="S424" s="128"/>
      <c r="T424" s="128"/>
      <c r="U424" s="128"/>
      <c r="V424" s="128"/>
      <c r="W424" s="128"/>
      <c r="X424" s="128"/>
    </row>
    <row r="425" spans="2:24" s="124" customFormat="1" x14ac:dyDescent="0.35">
      <c r="B425" s="150"/>
      <c r="N425" s="128"/>
      <c r="O425" s="128"/>
      <c r="P425" s="128"/>
      <c r="Q425" s="128"/>
      <c r="R425" s="128"/>
      <c r="S425" s="128"/>
      <c r="T425" s="128"/>
      <c r="U425" s="128"/>
      <c r="V425" s="128"/>
      <c r="W425" s="128"/>
      <c r="X425" s="128"/>
    </row>
    <row r="426" spans="2:24" s="124" customFormat="1" x14ac:dyDescent="0.35">
      <c r="B426" s="150"/>
      <c r="N426" s="128"/>
      <c r="O426" s="128"/>
      <c r="P426" s="128"/>
      <c r="Q426" s="128"/>
      <c r="R426" s="128"/>
      <c r="S426" s="128"/>
      <c r="T426" s="128"/>
      <c r="U426" s="128"/>
      <c r="V426" s="128"/>
      <c r="W426" s="128"/>
      <c r="X426" s="128"/>
    </row>
    <row r="427" spans="2:24" s="124" customFormat="1" x14ac:dyDescent="0.35">
      <c r="B427" s="150"/>
      <c r="N427" s="128"/>
      <c r="O427" s="128"/>
      <c r="P427" s="128"/>
      <c r="Q427" s="128"/>
      <c r="R427" s="128"/>
      <c r="S427" s="128"/>
      <c r="T427" s="128"/>
      <c r="U427" s="128"/>
      <c r="V427" s="128"/>
      <c r="W427" s="128"/>
      <c r="X427" s="128"/>
    </row>
    <row r="428" spans="2:24" s="124" customFormat="1" x14ac:dyDescent="0.35">
      <c r="B428" s="150"/>
      <c r="N428" s="128"/>
      <c r="O428" s="128"/>
      <c r="P428" s="128"/>
      <c r="Q428" s="128"/>
      <c r="R428" s="128"/>
      <c r="S428" s="128"/>
      <c r="T428" s="128"/>
      <c r="U428" s="128"/>
      <c r="V428" s="128"/>
      <c r="W428" s="128"/>
      <c r="X428" s="128"/>
    </row>
    <row r="429" spans="2:24" s="124" customFormat="1" x14ac:dyDescent="0.35">
      <c r="B429" s="150"/>
      <c r="N429" s="128"/>
      <c r="O429" s="128"/>
      <c r="P429" s="128"/>
      <c r="Q429" s="128"/>
      <c r="R429" s="128"/>
      <c r="S429" s="128"/>
      <c r="T429" s="128"/>
      <c r="U429" s="128"/>
      <c r="V429" s="128"/>
      <c r="W429" s="128"/>
      <c r="X429" s="128"/>
    </row>
    <row r="430" spans="2:24" s="124" customFormat="1" x14ac:dyDescent="0.35">
      <c r="B430" s="150"/>
      <c r="N430" s="128"/>
      <c r="O430" s="128"/>
      <c r="P430" s="128"/>
      <c r="Q430" s="128"/>
      <c r="R430" s="128"/>
      <c r="S430" s="128"/>
      <c r="T430" s="128"/>
      <c r="U430" s="128"/>
      <c r="V430" s="128"/>
      <c r="W430" s="128"/>
      <c r="X430" s="128"/>
    </row>
    <row r="431" spans="2:24" s="124" customFormat="1" x14ac:dyDescent="0.35">
      <c r="B431" s="150"/>
      <c r="N431" s="128"/>
      <c r="O431" s="128"/>
      <c r="P431" s="128"/>
      <c r="Q431" s="128"/>
      <c r="R431" s="128"/>
      <c r="S431" s="128"/>
      <c r="T431" s="128"/>
      <c r="U431" s="128"/>
      <c r="V431" s="128"/>
      <c r="W431" s="128"/>
      <c r="X431" s="128"/>
    </row>
    <row r="432" spans="2:24" s="124" customFormat="1" x14ac:dyDescent="0.35">
      <c r="B432" s="150"/>
      <c r="N432" s="128"/>
      <c r="O432" s="128"/>
      <c r="P432" s="128"/>
      <c r="Q432" s="128"/>
      <c r="R432" s="128"/>
      <c r="S432" s="128"/>
      <c r="T432" s="128"/>
      <c r="U432" s="128"/>
      <c r="V432" s="128"/>
      <c r="W432" s="128"/>
      <c r="X432" s="128"/>
    </row>
    <row r="433" spans="2:24" s="124" customFormat="1" x14ac:dyDescent="0.35">
      <c r="B433" s="150"/>
      <c r="N433" s="128"/>
      <c r="O433" s="128"/>
      <c r="P433" s="128"/>
      <c r="Q433" s="128"/>
      <c r="R433" s="128"/>
      <c r="S433" s="128"/>
      <c r="T433" s="128"/>
      <c r="U433" s="128"/>
      <c r="V433" s="128"/>
      <c r="W433" s="128"/>
      <c r="X433" s="128"/>
    </row>
    <row r="434" spans="2:24" s="124" customFormat="1" x14ac:dyDescent="0.35">
      <c r="B434" s="150"/>
      <c r="N434" s="128"/>
      <c r="O434" s="128"/>
      <c r="P434" s="128"/>
      <c r="Q434" s="128"/>
      <c r="R434" s="128"/>
      <c r="S434" s="128"/>
      <c r="T434" s="128"/>
      <c r="U434" s="128"/>
      <c r="V434" s="128"/>
      <c r="W434" s="128"/>
      <c r="X434" s="128"/>
    </row>
    <row r="435" spans="2:24" s="124" customFormat="1" x14ac:dyDescent="0.35">
      <c r="B435" s="150"/>
      <c r="N435" s="128"/>
      <c r="O435" s="128"/>
      <c r="P435" s="128"/>
      <c r="Q435" s="128"/>
      <c r="R435" s="128"/>
      <c r="S435" s="128"/>
      <c r="T435" s="128"/>
      <c r="U435" s="128"/>
      <c r="V435" s="128"/>
      <c r="W435" s="128"/>
      <c r="X435" s="128"/>
    </row>
    <row r="436" spans="2:24" s="124" customFormat="1" x14ac:dyDescent="0.35">
      <c r="B436" s="150"/>
      <c r="N436" s="128"/>
      <c r="O436" s="128"/>
      <c r="P436" s="128"/>
      <c r="Q436" s="128"/>
      <c r="R436" s="128"/>
      <c r="S436" s="128"/>
      <c r="T436" s="128"/>
      <c r="U436" s="128"/>
      <c r="V436" s="128"/>
      <c r="W436" s="128"/>
      <c r="X436" s="128"/>
    </row>
    <row r="437" spans="2:24" s="124" customFormat="1" x14ac:dyDescent="0.35">
      <c r="B437" s="150"/>
      <c r="N437" s="128"/>
      <c r="O437" s="128"/>
      <c r="P437" s="128"/>
      <c r="Q437" s="128"/>
      <c r="R437" s="128"/>
      <c r="S437" s="128"/>
      <c r="T437" s="128"/>
      <c r="U437" s="128"/>
      <c r="V437" s="128"/>
      <c r="W437" s="128"/>
      <c r="X437" s="128"/>
    </row>
    <row r="438" spans="2:24" s="124" customFormat="1" x14ac:dyDescent="0.35">
      <c r="B438" s="150"/>
      <c r="N438" s="128"/>
      <c r="O438" s="128"/>
      <c r="P438" s="128"/>
      <c r="Q438" s="128"/>
      <c r="R438" s="128"/>
      <c r="S438" s="128"/>
      <c r="T438" s="128"/>
      <c r="U438" s="128"/>
      <c r="V438" s="128"/>
      <c r="W438" s="128"/>
      <c r="X438" s="128"/>
    </row>
    <row r="439" spans="2:24" s="124" customFormat="1" x14ac:dyDescent="0.35">
      <c r="B439" s="150"/>
      <c r="N439" s="128"/>
      <c r="O439" s="128"/>
      <c r="P439" s="128"/>
      <c r="Q439" s="128"/>
      <c r="R439" s="128"/>
      <c r="S439" s="128"/>
      <c r="T439" s="128"/>
      <c r="U439" s="128"/>
      <c r="V439" s="128"/>
      <c r="W439" s="128"/>
      <c r="X439" s="128"/>
    </row>
    <row r="440" spans="2:24" s="124" customFormat="1" x14ac:dyDescent="0.35">
      <c r="B440" s="150"/>
      <c r="N440" s="128"/>
      <c r="O440" s="128"/>
      <c r="P440" s="128"/>
      <c r="Q440" s="128"/>
      <c r="R440" s="128"/>
      <c r="S440" s="128"/>
      <c r="T440" s="128"/>
      <c r="U440" s="128"/>
      <c r="V440" s="128"/>
      <c r="W440" s="128"/>
      <c r="X440" s="128"/>
    </row>
    <row r="441" spans="2:24" s="124" customFormat="1" x14ac:dyDescent="0.35">
      <c r="B441" s="150"/>
      <c r="N441" s="128"/>
      <c r="O441" s="128"/>
      <c r="P441" s="128"/>
      <c r="Q441" s="128"/>
      <c r="R441" s="128"/>
      <c r="S441" s="128"/>
      <c r="T441" s="128"/>
      <c r="U441" s="128"/>
      <c r="V441" s="128"/>
      <c r="W441" s="128"/>
      <c r="X441" s="128"/>
    </row>
    <row r="442" spans="2:24" s="124" customFormat="1" x14ac:dyDescent="0.35">
      <c r="B442" s="150"/>
      <c r="N442" s="128"/>
      <c r="O442" s="128"/>
      <c r="P442" s="128"/>
      <c r="Q442" s="128"/>
      <c r="R442" s="128"/>
      <c r="S442" s="128"/>
      <c r="T442" s="128"/>
      <c r="U442" s="128"/>
      <c r="V442" s="128"/>
      <c r="W442" s="128"/>
      <c r="X442" s="128"/>
    </row>
    <row r="443" spans="2:24" s="124" customFormat="1" x14ac:dyDescent="0.35">
      <c r="B443" s="150"/>
      <c r="N443" s="128"/>
      <c r="O443" s="128"/>
      <c r="P443" s="128"/>
      <c r="Q443" s="128"/>
      <c r="R443" s="128"/>
      <c r="S443" s="128"/>
      <c r="T443" s="128"/>
      <c r="U443" s="128"/>
      <c r="V443" s="128"/>
      <c r="W443" s="128"/>
      <c r="X443" s="128"/>
    </row>
    <row r="444" spans="2:24" s="124" customFormat="1" x14ac:dyDescent="0.35">
      <c r="B444" s="150"/>
      <c r="N444" s="128"/>
      <c r="O444" s="128"/>
      <c r="P444" s="128"/>
      <c r="Q444" s="128"/>
      <c r="R444" s="128"/>
      <c r="S444" s="128"/>
      <c r="T444" s="128"/>
      <c r="U444" s="128"/>
      <c r="V444" s="128"/>
      <c r="W444" s="128"/>
      <c r="X444" s="128"/>
    </row>
    <row r="445" spans="2:24" s="124" customFormat="1" x14ac:dyDescent="0.35">
      <c r="B445" s="150"/>
      <c r="N445" s="128"/>
      <c r="O445" s="128"/>
      <c r="P445" s="128"/>
      <c r="Q445" s="128"/>
      <c r="R445" s="128"/>
      <c r="S445" s="128"/>
      <c r="T445" s="128"/>
      <c r="U445" s="128"/>
      <c r="V445" s="128"/>
      <c r="W445" s="128"/>
      <c r="X445" s="128"/>
    </row>
    <row r="446" spans="2:24" s="124" customFormat="1" x14ac:dyDescent="0.35">
      <c r="B446" s="150"/>
      <c r="N446" s="128"/>
      <c r="O446" s="128"/>
      <c r="P446" s="128"/>
      <c r="Q446" s="128"/>
      <c r="R446" s="128"/>
      <c r="S446" s="128"/>
      <c r="T446" s="128"/>
      <c r="U446" s="128"/>
      <c r="V446" s="128"/>
      <c r="W446" s="128"/>
      <c r="X446" s="128"/>
    </row>
    <row r="447" spans="2:24" s="124" customFormat="1" x14ac:dyDescent="0.35">
      <c r="B447" s="150"/>
      <c r="N447" s="128"/>
      <c r="O447" s="128"/>
      <c r="P447" s="128"/>
      <c r="Q447" s="128"/>
      <c r="R447" s="128"/>
      <c r="S447" s="128"/>
      <c r="T447" s="128"/>
      <c r="U447" s="128"/>
      <c r="V447" s="128"/>
      <c r="W447" s="128"/>
      <c r="X447" s="128"/>
    </row>
    <row r="448" spans="2:24" s="124" customFormat="1" x14ac:dyDescent="0.35">
      <c r="B448" s="150"/>
      <c r="N448" s="128"/>
      <c r="O448" s="128"/>
      <c r="P448" s="128"/>
      <c r="Q448" s="128"/>
      <c r="R448" s="128"/>
      <c r="S448" s="128"/>
      <c r="T448" s="128"/>
      <c r="U448" s="128"/>
      <c r="V448" s="128"/>
      <c r="W448" s="128"/>
      <c r="X448" s="128"/>
    </row>
    <row r="449" spans="2:24" s="124" customFormat="1" x14ac:dyDescent="0.35">
      <c r="B449" s="150"/>
      <c r="N449" s="128"/>
      <c r="O449" s="128"/>
      <c r="P449" s="128"/>
      <c r="Q449" s="128"/>
      <c r="R449" s="128"/>
      <c r="S449" s="128"/>
      <c r="T449" s="128"/>
      <c r="U449" s="128"/>
      <c r="V449" s="128"/>
      <c r="W449" s="128"/>
      <c r="X449" s="128"/>
    </row>
    <row r="450" spans="2:24" s="124" customFormat="1" x14ac:dyDescent="0.35">
      <c r="B450" s="150"/>
      <c r="N450" s="128"/>
      <c r="O450" s="128"/>
      <c r="P450" s="128"/>
      <c r="Q450" s="128"/>
      <c r="R450" s="128"/>
      <c r="S450" s="128"/>
      <c r="T450" s="128"/>
      <c r="U450" s="128"/>
      <c r="V450" s="128"/>
      <c r="W450" s="128"/>
      <c r="X450" s="128"/>
    </row>
    <row r="451" spans="2:24" s="124" customFormat="1" x14ac:dyDescent="0.35">
      <c r="B451" s="150"/>
      <c r="N451" s="128"/>
      <c r="O451" s="128"/>
      <c r="P451" s="128"/>
      <c r="Q451" s="128"/>
      <c r="R451" s="128"/>
      <c r="S451" s="128"/>
      <c r="T451" s="128"/>
      <c r="U451" s="128"/>
      <c r="V451" s="128"/>
      <c r="W451" s="128"/>
      <c r="X451" s="128"/>
    </row>
    <row r="452" spans="2:24" s="124" customFormat="1" x14ac:dyDescent="0.35">
      <c r="B452" s="150"/>
      <c r="N452" s="128"/>
      <c r="O452" s="128"/>
      <c r="P452" s="128"/>
      <c r="Q452" s="128"/>
      <c r="R452" s="128"/>
      <c r="S452" s="128"/>
      <c r="T452" s="128"/>
      <c r="U452" s="128"/>
      <c r="V452" s="128"/>
      <c r="W452" s="128"/>
      <c r="X452" s="128"/>
    </row>
    <row r="453" spans="2:24" s="124" customFormat="1" x14ac:dyDescent="0.35">
      <c r="B453" s="150"/>
      <c r="N453" s="128"/>
      <c r="O453" s="128"/>
      <c r="P453" s="128"/>
      <c r="Q453" s="128"/>
      <c r="R453" s="128"/>
      <c r="S453" s="128"/>
      <c r="T453" s="128"/>
      <c r="U453" s="128"/>
      <c r="V453" s="128"/>
      <c r="W453" s="128"/>
      <c r="X453" s="128"/>
    </row>
    <row r="454" spans="2:24" s="124" customFormat="1" x14ac:dyDescent="0.35">
      <c r="B454" s="150"/>
      <c r="N454" s="128"/>
      <c r="O454" s="128"/>
      <c r="P454" s="128"/>
      <c r="Q454" s="128"/>
      <c r="R454" s="128"/>
      <c r="S454" s="128"/>
      <c r="T454" s="128"/>
      <c r="U454" s="128"/>
      <c r="V454" s="128"/>
      <c r="W454" s="128"/>
      <c r="X454" s="128"/>
    </row>
    <row r="455" spans="2:24" s="124" customFormat="1" x14ac:dyDescent="0.35">
      <c r="B455" s="150"/>
      <c r="N455" s="128"/>
      <c r="O455" s="128"/>
      <c r="P455" s="128"/>
      <c r="Q455" s="128"/>
      <c r="R455" s="128"/>
      <c r="S455" s="128"/>
      <c r="T455" s="128"/>
      <c r="U455" s="128"/>
      <c r="V455" s="128"/>
      <c r="W455" s="128"/>
      <c r="X455" s="128"/>
    </row>
    <row r="456" spans="2:24" s="124" customFormat="1" x14ac:dyDescent="0.35">
      <c r="B456" s="150"/>
      <c r="N456" s="128"/>
      <c r="O456" s="128"/>
      <c r="P456" s="128"/>
      <c r="Q456" s="128"/>
      <c r="R456" s="128"/>
      <c r="S456" s="128"/>
      <c r="T456" s="128"/>
      <c r="U456" s="128"/>
      <c r="V456" s="128"/>
      <c r="W456" s="128"/>
      <c r="X456" s="128"/>
    </row>
    <row r="457" spans="2:24" s="124" customFormat="1" x14ac:dyDescent="0.35">
      <c r="B457" s="150"/>
      <c r="N457" s="128"/>
      <c r="O457" s="128"/>
      <c r="P457" s="128"/>
      <c r="Q457" s="128"/>
      <c r="R457" s="128"/>
      <c r="S457" s="128"/>
      <c r="T457" s="128"/>
      <c r="U457" s="128"/>
      <c r="V457" s="128"/>
      <c r="W457" s="128"/>
      <c r="X457" s="128"/>
    </row>
    <row r="458" spans="2:24" s="124" customFormat="1" x14ac:dyDescent="0.35">
      <c r="B458" s="150"/>
      <c r="N458" s="128"/>
      <c r="O458" s="128"/>
      <c r="P458" s="128"/>
      <c r="Q458" s="128"/>
      <c r="R458" s="128"/>
      <c r="S458" s="128"/>
      <c r="T458" s="128"/>
      <c r="U458" s="128"/>
      <c r="V458" s="128"/>
      <c r="W458" s="128"/>
      <c r="X458" s="128"/>
    </row>
    <row r="459" spans="2:24" s="124" customFormat="1" x14ac:dyDescent="0.35">
      <c r="B459" s="150"/>
      <c r="N459" s="128"/>
      <c r="O459" s="128"/>
      <c r="P459" s="128"/>
      <c r="Q459" s="128"/>
      <c r="R459" s="128"/>
      <c r="S459" s="128"/>
      <c r="T459" s="128"/>
      <c r="U459" s="128"/>
      <c r="V459" s="128"/>
      <c r="W459" s="128"/>
      <c r="X459" s="128"/>
    </row>
    <row r="460" spans="2:24" s="124" customFormat="1" x14ac:dyDescent="0.35">
      <c r="B460" s="150"/>
      <c r="N460" s="128"/>
      <c r="O460" s="128"/>
      <c r="P460" s="128"/>
      <c r="Q460" s="128"/>
      <c r="R460" s="128"/>
      <c r="S460" s="128"/>
      <c r="T460" s="128"/>
      <c r="U460" s="128"/>
      <c r="V460" s="128"/>
      <c r="W460" s="128"/>
      <c r="X460" s="128"/>
    </row>
    <row r="461" spans="2:24" s="124" customFormat="1" x14ac:dyDescent="0.35">
      <c r="B461" s="150"/>
      <c r="N461" s="128"/>
      <c r="O461" s="128"/>
      <c r="P461" s="128"/>
      <c r="Q461" s="128"/>
      <c r="R461" s="128"/>
      <c r="S461" s="128"/>
      <c r="T461" s="128"/>
      <c r="U461" s="128"/>
      <c r="V461" s="128"/>
      <c r="W461" s="128"/>
      <c r="X461" s="128"/>
    </row>
    <row r="462" spans="2:24" s="124" customFormat="1" x14ac:dyDescent="0.35">
      <c r="B462" s="150"/>
      <c r="N462" s="128"/>
      <c r="O462" s="128"/>
      <c r="P462" s="128"/>
      <c r="Q462" s="128"/>
      <c r="R462" s="128"/>
      <c r="S462" s="128"/>
      <c r="T462" s="128"/>
      <c r="U462" s="128"/>
      <c r="V462" s="128"/>
      <c r="W462" s="128"/>
      <c r="X462" s="128"/>
    </row>
    <row r="463" spans="2:24" s="124" customFormat="1" x14ac:dyDescent="0.35">
      <c r="B463" s="150"/>
      <c r="N463" s="128"/>
      <c r="O463" s="128"/>
      <c r="P463" s="128"/>
      <c r="Q463" s="128"/>
      <c r="R463" s="128"/>
      <c r="S463" s="128"/>
      <c r="T463" s="128"/>
      <c r="U463" s="128"/>
      <c r="V463" s="128"/>
      <c r="W463" s="128"/>
      <c r="X463" s="128"/>
    </row>
    <row r="464" spans="2:24" s="124" customFormat="1" x14ac:dyDescent="0.35">
      <c r="B464" s="150"/>
      <c r="N464" s="128"/>
      <c r="O464" s="128"/>
      <c r="P464" s="128"/>
      <c r="Q464" s="128"/>
      <c r="R464" s="128"/>
      <c r="S464" s="128"/>
      <c r="T464" s="128"/>
      <c r="U464" s="128"/>
      <c r="V464" s="128"/>
      <c r="W464" s="128"/>
      <c r="X464" s="128"/>
    </row>
    <row r="465" spans="2:24" s="124" customFormat="1" x14ac:dyDescent="0.35">
      <c r="B465" s="150"/>
      <c r="N465" s="128"/>
      <c r="O465" s="128"/>
      <c r="P465" s="128"/>
      <c r="Q465" s="128"/>
      <c r="R465" s="128"/>
      <c r="S465" s="128"/>
      <c r="T465" s="128"/>
      <c r="U465" s="128"/>
      <c r="V465" s="128"/>
      <c r="W465" s="128"/>
      <c r="X465" s="128"/>
    </row>
    <row r="466" spans="2:24" s="124" customFormat="1" x14ac:dyDescent="0.35">
      <c r="B466" s="150"/>
      <c r="N466" s="128"/>
      <c r="O466" s="128"/>
      <c r="P466" s="128"/>
      <c r="Q466" s="128"/>
      <c r="R466" s="128"/>
      <c r="S466" s="128"/>
      <c r="T466" s="128"/>
      <c r="U466" s="128"/>
      <c r="V466" s="128"/>
      <c r="W466" s="128"/>
      <c r="X466" s="128"/>
    </row>
    <row r="467" spans="2:24" s="124" customFormat="1" x14ac:dyDescent="0.35">
      <c r="B467" s="150"/>
      <c r="N467" s="128"/>
      <c r="O467" s="128"/>
      <c r="P467" s="128"/>
      <c r="Q467" s="128"/>
      <c r="R467" s="128"/>
      <c r="S467" s="128"/>
      <c r="T467" s="128"/>
      <c r="U467" s="128"/>
      <c r="V467" s="128"/>
      <c r="W467" s="128"/>
      <c r="X467" s="128"/>
    </row>
    <row r="468" spans="2:24" s="124" customFormat="1" x14ac:dyDescent="0.35">
      <c r="B468" s="150"/>
      <c r="N468" s="128"/>
      <c r="O468" s="128"/>
      <c r="P468" s="128"/>
      <c r="Q468" s="128"/>
      <c r="R468" s="128"/>
      <c r="S468" s="128"/>
      <c r="T468" s="128"/>
      <c r="U468" s="128"/>
      <c r="V468" s="128"/>
      <c r="W468" s="128"/>
      <c r="X468" s="128"/>
    </row>
    <row r="469" spans="2:24" s="124" customFormat="1" x14ac:dyDescent="0.35">
      <c r="B469" s="150"/>
      <c r="N469" s="128"/>
      <c r="O469" s="128"/>
      <c r="P469" s="128"/>
      <c r="Q469" s="128"/>
      <c r="R469" s="128"/>
      <c r="S469" s="128"/>
      <c r="T469" s="128"/>
      <c r="U469" s="128"/>
      <c r="V469" s="128"/>
      <c r="W469" s="128"/>
      <c r="X469" s="128"/>
    </row>
    <row r="470" spans="2:24" s="124" customFormat="1" x14ac:dyDescent="0.35">
      <c r="B470" s="150"/>
      <c r="N470" s="128"/>
      <c r="O470" s="128"/>
      <c r="P470" s="128"/>
      <c r="Q470" s="128"/>
      <c r="R470" s="128"/>
      <c r="S470" s="128"/>
      <c r="T470" s="128"/>
      <c r="U470" s="128"/>
      <c r="V470" s="128"/>
      <c r="W470" s="128"/>
      <c r="X470" s="128"/>
    </row>
    <row r="471" spans="2:24" s="124" customFormat="1" x14ac:dyDescent="0.35">
      <c r="B471" s="150"/>
      <c r="N471" s="128"/>
      <c r="O471" s="128"/>
      <c r="P471" s="128"/>
      <c r="Q471" s="128"/>
      <c r="R471" s="128"/>
      <c r="S471" s="128"/>
      <c r="T471" s="128"/>
      <c r="U471" s="128"/>
      <c r="V471" s="128"/>
      <c r="W471" s="128"/>
      <c r="X471" s="128"/>
    </row>
    <row r="472" spans="2:24" s="124" customFormat="1" x14ac:dyDescent="0.35">
      <c r="B472" s="150"/>
      <c r="N472" s="128"/>
      <c r="O472" s="128"/>
      <c r="P472" s="128"/>
      <c r="Q472" s="128"/>
      <c r="R472" s="128"/>
      <c r="S472" s="128"/>
      <c r="T472" s="128"/>
      <c r="U472" s="128"/>
      <c r="V472" s="128"/>
      <c r="W472" s="128"/>
      <c r="X472" s="128"/>
    </row>
    <row r="473" spans="2:24" s="124" customFormat="1" x14ac:dyDescent="0.35">
      <c r="B473" s="150"/>
      <c r="N473" s="128"/>
      <c r="O473" s="128"/>
      <c r="P473" s="128"/>
      <c r="Q473" s="128"/>
      <c r="R473" s="128"/>
      <c r="S473" s="128"/>
      <c r="T473" s="128"/>
      <c r="U473" s="128"/>
      <c r="V473" s="128"/>
      <c r="W473" s="128"/>
      <c r="X473" s="128"/>
    </row>
    <row r="474" spans="2:24" s="124" customFormat="1" x14ac:dyDescent="0.35">
      <c r="B474" s="150"/>
      <c r="N474" s="128"/>
      <c r="O474" s="128"/>
      <c r="P474" s="128"/>
      <c r="Q474" s="128"/>
      <c r="R474" s="128"/>
      <c r="S474" s="128"/>
      <c r="T474" s="128"/>
      <c r="U474" s="128"/>
      <c r="V474" s="128"/>
      <c r="W474" s="128"/>
      <c r="X474" s="128"/>
    </row>
    <row r="475" spans="2:24" s="124" customFormat="1" x14ac:dyDescent="0.35">
      <c r="B475" s="150"/>
      <c r="N475" s="128"/>
      <c r="O475" s="128"/>
      <c r="P475" s="128"/>
      <c r="Q475" s="128"/>
      <c r="R475" s="128"/>
      <c r="S475" s="128"/>
      <c r="T475" s="128"/>
      <c r="U475" s="128"/>
      <c r="V475" s="128"/>
      <c r="W475" s="128"/>
      <c r="X475" s="128"/>
    </row>
    <row r="476" spans="2:24" s="124" customFormat="1" x14ac:dyDescent="0.35">
      <c r="B476" s="150"/>
      <c r="N476" s="128"/>
      <c r="O476" s="128"/>
      <c r="P476" s="128"/>
      <c r="Q476" s="128"/>
      <c r="R476" s="128"/>
      <c r="S476" s="128"/>
      <c r="T476" s="128"/>
      <c r="U476" s="128"/>
      <c r="V476" s="128"/>
      <c r="W476" s="128"/>
      <c r="X476" s="128"/>
    </row>
    <row r="477" spans="2:24" s="124" customFormat="1" x14ac:dyDescent="0.35">
      <c r="B477" s="150"/>
      <c r="N477" s="128"/>
      <c r="O477" s="128"/>
      <c r="P477" s="128"/>
      <c r="Q477" s="128"/>
      <c r="R477" s="128"/>
      <c r="S477" s="128"/>
      <c r="T477" s="128"/>
      <c r="U477" s="128"/>
      <c r="V477" s="128"/>
      <c r="W477" s="128"/>
      <c r="X477" s="128"/>
    </row>
    <row r="478" spans="2:24" s="124" customFormat="1" x14ac:dyDescent="0.35">
      <c r="B478" s="150"/>
      <c r="N478" s="128"/>
      <c r="O478" s="128"/>
      <c r="P478" s="128"/>
      <c r="Q478" s="128"/>
      <c r="R478" s="128"/>
      <c r="S478" s="128"/>
      <c r="T478" s="128"/>
      <c r="U478" s="128"/>
      <c r="V478" s="128"/>
      <c r="W478" s="128"/>
      <c r="X478" s="128"/>
    </row>
    <row r="479" spans="2:24" s="124" customFormat="1" x14ac:dyDescent="0.35">
      <c r="B479" s="150"/>
      <c r="N479" s="128"/>
      <c r="O479" s="128"/>
      <c r="P479" s="128"/>
      <c r="Q479" s="128"/>
      <c r="R479" s="128"/>
      <c r="S479" s="128"/>
      <c r="T479" s="128"/>
      <c r="U479" s="128"/>
      <c r="V479" s="128"/>
      <c r="W479" s="128"/>
      <c r="X479" s="128"/>
    </row>
    <row r="480" spans="2:24" s="124" customFormat="1" x14ac:dyDescent="0.35">
      <c r="B480" s="150"/>
      <c r="N480" s="128"/>
      <c r="O480" s="128"/>
      <c r="P480" s="128"/>
      <c r="Q480" s="128"/>
      <c r="R480" s="128"/>
      <c r="S480" s="128"/>
      <c r="T480" s="128"/>
      <c r="U480" s="128"/>
      <c r="V480" s="128"/>
      <c r="W480" s="128"/>
      <c r="X480" s="128"/>
    </row>
    <row r="481" spans="2:24" s="124" customFormat="1" x14ac:dyDescent="0.35">
      <c r="B481" s="150"/>
      <c r="N481" s="128"/>
      <c r="O481" s="128"/>
      <c r="P481" s="128"/>
      <c r="Q481" s="128"/>
      <c r="R481" s="128"/>
      <c r="S481" s="128"/>
      <c r="T481" s="128"/>
      <c r="U481" s="128"/>
      <c r="V481" s="128"/>
      <c r="W481" s="128"/>
      <c r="X481" s="128"/>
    </row>
    <row r="482" spans="2:24" s="124" customFormat="1" x14ac:dyDescent="0.35">
      <c r="B482" s="150"/>
      <c r="N482" s="128"/>
      <c r="O482" s="128"/>
      <c r="P482" s="128"/>
      <c r="Q482" s="128"/>
      <c r="R482" s="128"/>
      <c r="S482" s="128"/>
      <c r="T482" s="128"/>
      <c r="U482" s="128"/>
      <c r="V482" s="128"/>
      <c r="W482" s="128"/>
      <c r="X482" s="128"/>
    </row>
    <row r="483" spans="2:24" s="124" customFormat="1" x14ac:dyDescent="0.35">
      <c r="B483" s="150"/>
      <c r="N483" s="128"/>
      <c r="O483" s="128"/>
      <c r="P483" s="128"/>
      <c r="Q483" s="128"/>
      <c r="R483" s="128"/>
      <c r="S483" s="128"/>
      <c r="T483" s="128"/>
      <c r="U483" s="128"/>
      <c r="V483" s="128"/>
      <c r="W483" s="128"/>
      <c r="X483" s="128"/>
    </row>
    <row r="484" spans="2:24" s="124" customFormat="1" x14ac:dyDescent="0.35">
      <c r="B484" s="150"/>
      <c r="N484" s="128"/>
      <c r="O484" s="128"/>
      <c r="P484" s="128"/>
      <c r="Q484" s="128"/>
      <c r="R484" s="128"/>
      <c r="S484" s="128"/>
      <c r="T484" s="128"/>
      <c r="U484" s="128"/>
      <c r="V484" s="128"/>
      <c r="W484" s="128"/>
      <c r="X484" s="128"/>
    </row>
    <row r="485" spans="2:24" s="124" customFormat="1" x14ac:dyDescent="0.35">
      <c r="B485" s="150"/>
      <c r="N485" s="128"/>
      <c r="O485" s="128"/>
      <c r="P485" s="128"/>
      <c r="Q485" s="128"/>
      <c r="R485" s="128"/>
      <c r="S485" s="128"/>
      <c r="T485" s="128"/>
      <c r="U485" s="128"/>
      <c r="V485" s="128"/>
      <c r="W485" s="128"/>
      <c r="X485" s="128"/>
    </row>
    <row r="486" spans="2:24" s="124" customFormat="1" x14ac:dyDescent="0.35">
      <c r="B486" s="150"/>
      <c r="N486" s="128"/>
      <c r="O486" s="128"/>
      <c r="P486" s="128"/>
      <c r="Q486" s="128"/>
      <c r="R486" s="128"/>
      <c r="S486" s="128"/>
      <c r="T486" s="128"/>
      <c r="U486" s="128"/>
      <c r="V486" s="128"/>
      <c r="W486" s="128"/>
      <c r="X486" s="128"/>
    </row>
    <row r="487" spans="2:24" s="124" customFormat="1" x14ac:dyDescent="0.35">
      <c r="B487" s="150"/>
      <c r="N487" s="128"/>
      <c r="O487" s="128"/>
      <c r="P487" s="128"/>
      <c r="Q487" s="128"/>
      <c r="R487" s="128"/>
      <c r="S487" s="128"/>
      <c r="T487" s="128"/>
      <c r="U487" s="128"/>
      <c r="V487" s="128"/>
      <c r="W487" s="128"/>
      <c r="X487" s="128"/>
    </row>
    <row r="488" spans="2:24" s="124" customFormat="1" x14ac:dyDescent="0.35">
      <c r="B488" s="150"/>
      <c r="N488" s="128"/>
      <c r="O488" s="128"/>
      <c r="P488" s="128"/>
      <c r="Q488" s="128"/>
      <c r="R488" s="128"/>
      <c r="S488" s="128"/>
      <c r="T488" s="128"/>
      <c r="U488" s="128"/>
      <c r="V488" s="128"/>
      <c r="W488" s="128"/>
      <c r="X488" s="128"/>
    </row>
    <row r="489" spans="2:24" s="124" customFormat="1" x14ac:dyDescent="0.35">
      <c r="B489" s="150"/>
      <c r="N489" s="128"/>
      <c r="O489" s="128"/>
      <c r="P489" s="128"/>
      <c r="Q489" s="128"/>
      <c r="R489" s="128"/>
      <c r="S489" s="128"/>
      <c r="T489" s="128"/>
      <c r="U489" s="128"/>
      <c r="V489" s="128"/>
      <c r="W489" s="128"/>
      <c r="X489" s="128"/>
    </row>
    <row r="490" spans="2:24" s="124" customFormat="1" x14ac:dyDescent="0.35">
      <c r="B490" s="150"/>
      <c r="N490" s="128"/>
      <c r="O490" s="128"/>
      <c r="P490" s="128"/>
      <c r="Q490" s="128"/>
      <c r="R490" s="128"/>
      <c r="S490" s="128"/>
      <c r="T490" s="128"/>
      <c r="U490" s="128"/>
      <c r="V490" s="128"/>
      <c r="W490" s="128"/>
      <c r="X490" s="128"/>
    </row>
    <row r="491" spans="2:24" s="124" customFormat="1" x14ac:dyDescent="0.35">
      <c r="B491" s="150"/>
      <c r="N491" s="128"/>
      <c r="O491" s="128"/>
      <c r="P491" s="128"/>
      <c r="Q491" s="128"/>
      <c r="R491" s="128"/>
      <c r="S491" s="128"/>
      <c r="T491" s="128"/>
      <c r="U491" s="128"/>
      <c r="V491" s="128"/>
      <c r="W491" s="128"/>
      <c r="X491" s="128"/>
    </row>
    <row r="492" spans="2:24" s="124" customFormat="1" x14ac:dyDescent="0.35">
      <c r="B492" s="150"/>
      <c r="N492" s="128"/>
      <c r="O492" s="128"/>
      <c r="P492" s="128"/>
      <c r="Q492" s="128"/>
      <c r="R492" s="128"/>
      <c r="S492" s="128"/>
      <c r="T492" s="128"/>
      <c r="U492" s="128"/>
      <c r="V492" s="128"/>
      <c r="W492" s="128"/>
      <c r="X492" s="128"/>
    </row>
    <row r="493" spans="2:24" s="124" customFormat="1" x14ac:dyDescent="0.35">
      <c r="B493" s="150"/>
      <c r="N493" s="128"/>
      <c r="O493" s="128"/>
      <c r="P493" s="128"/>
      <c r="Q493" s="128"/>
      <c r="R493" s="128"/>
      <c r="S493" s="128"/>
      <c r="T493" s="128"/>
      <c r="U493" s="128"/>
      <c r="V493" s="128"/>
      <c r="W493" s="128"/>
      <c r="X493" s="128"/>
    </row>
    <row r="494" spans="2:24" s="124" customFormat="1" x14ac:dyDescent="0.35">
      <c r="B494" s="150"/>
      <c r="N494" s="128"/>
      <c r="O494" s="128"/>
      <c r="P494" s="128"/>
      <c r="Q494" s="128"/>
      <c r="R494" s="128"/>
      <c r="S494" s="128"/>
      <c r="T494" s="128"/>
      <c r="U494" s="128"/>
      <c r="V494" s="128"/>
      <c r="W494" s="128"/>
      <c r="X494" s="128"/>
    </row>
    <row r="495" spans="2:24" s="124" customFormat="1" x14ac:dyDescent="0.35">
      <c r="B495" s="150"/>
      <c r="N495" s="128"/>
      <c r="O495" s="128"/>
      <c r="P495" s="128"/>
      <c r="Q495" s="128"/>
      <c r="R495" s="128"/>
      <c r="S495" s="128"/>
      <c r="T495" s="128"/>
      <c r="U495" s="128"/>
      <c r="V495" s="128"/>
      <c r="W495" s="128"/>
      <c r="X495" s="128"/>
    </row>
    <row r="496" spans="2:24" s="124" customFormat="1" x14ac:dyDescent="0.35">
      <c r="B496" s="150"/>
      <c r="N496" s="128"/>
      <c r="O496" s="128"/>
      <c r="P496" s="128"/>
      <c r="Q496" s="128"/>
      <c r="R496" s="128"/>
      <c r="S496" s="128"/>
      <c r="T496" s="128"/>
      <c r="U496" s="128"/>
      <c r="V496" s="128"/>
      <c r="W496" s="128"/>
      <c r="X496" s="128"/>
    </row>
    <row r="497" spans="2:24" s="124" customFormat="1" x14ac:dyDescent="0.35">
      <c r="B497" s="150"/>
      <c r="N497" s="128"/>
      <c r="O497" s="128"/>
      <c r="P497" s="128"/>
      <c r="Q497" s="128"/>
      <c r="R497" s="128"/>
      <c r="S497" s="128"/>
      <c r="T497" s="128"/>
      <c r="U497" s="128"/>
      <c r="V497" s="128"/>
      <c r="W497" s="128"/>
      <c r="X497" s="128"/>
    </row>
    <row r="498" spans="2:24" s="124" customFormat="1" x14ac:dyDescent="0.35">
      <c r="B498" s="150"/>
      <c r="N498" s="128"/>
      <c r="O498" s="128"/>
      <c r="P498" s="128"/>
      <c r="Q498" s="128"/>
      <c r="R498" s="128"/>
      <c r="S498" s="128"/>
      <c r="T498" s="128"/>
      <c r="U498" s="128"/>
      <c r="V498" s="128"/>
      <c r="W498" s="128"/>
      <c r="X498" s="128"/>
    </row>
    <row r="499" spans="2:24" s="124" customFormat="1" x14ac:dyDescent="0.35">
      <c r="B499" s="150"/>
      <c r="N499" s="128"/>
      <c r="O499" s="128"/>
      <c r="P499" s="128"/>
      <c r="Q499" s="128"/>
      <c r="R499" s="128"/>
      <c r="S499" s="128"/>
      <c r="T499" s="128"/>
      <c r="U499" s="128"/>
      <c r="V499" s="128"/>
      <c r="W499" s="128"/>
      <c r="X499" s="128"/>
    </row>
    <row r="500" spans="2:24" s="124" customFormat="1" x14ac:dyDescent="0.35">
      <c r="B500" s="150"/>
      <c r="N500" s="128"/>
      <c r="O500" s="128"/>
      <c r="P500" s="128"/>
      <c r="Q500" s="128"/>
      <c r="R500" s="128"/>
      <c r="S500" s="128"/>
      <c r="T500" s="128"/>
      <c r="U500" s="128"/>
      <c r="V500" s="128"/>
      <c r="W500" s="128"/>
      <c r="X500" s="128"/>
    </row>
    <row r="501" spans="2:24" s="124" customFormat="1" x14ac:dyDescent="0.35">
      <c r="B501" s="150"/>
      <c r="N501" s="128"/>
      <c r="O501" s="128"/>
      <c r="P501" s="128"/>
      <c r="Q501" s="128"/>
      <c r="R501" s="128"/>
      <c r="S501" s="128"/>
      <c r="T501" s="128"/>
      <c r="U501" s="128"/>
      <c r="V501" s="128"/>
      <c r="W501" s="128"/>
      <c r="X501" s="128"/>
    </row>
    <row r="502" spans="2:24" s="124" customFormat="1" x14ac:dyDescent="0.35">
      <c r="B502" s="150"/>
      <c r="N502" s="128"/>
      <c r="O502" s="128"/>
      <c r="P502" s="128"/>
      <c r="Q502" s="128"/>
      <c r="R502" s="128"/>
      <c r="S502" s="128"/>
      <c r="T502" s="128"/>
      <c r="U502" s="128"/>
      <c r="V502" s="128"/>
      <c r="W502" s="128"/>
      <c r="X502" s="128"/>
    </row>
    <row r="503" spans="2:24" s="124" customFormat="1" x14ac:dyDescent="0.35">
      <c r="B503" s="150"/>
      <c r="N503" s="128"/>
      <c r="O503" s="128"/>
      <c r="P503" s="128"/>
      <c r="Q503" s="128"/>
      <c r="R503" s="128"/>
      <c r="S503" s="128"/>
      <c r="T503" s="128"/>
      <c r="U503" s="128"/>
      <c r="V503" s="128"/>
      <c r="W503" s="128"/>
      <c r="X503" s="128"/>
    </row>
    <row r="504" spans="2:24" s="124" customFormat="1" x14ac:dyDescent="0.35">
      <c r="B504" s="150"/>
      <c r="N504" s="128"/>
      <c r="O504" s="128"/>
      <c r="P504" s="128"/>
      <c r="Q504" s="128"/>
      <c r="R504" s="128"/>
      <c r="S504" s="128"/>
      <c r="T504" s="128"/>
      <c r="U504" s="128"/>
      <c r="V504" s="128"/>
      <c r="W504" s="128"/>
      <c r="X504" s="128"/>
    </row>
    <row r="505" spans="2:24" s="124" customFormat="1" x14ac:dyDescent="0.35">
      <c r="B505" s="150"/>
      <c r="N505" s="128"/>
      <c r="O505" s="128"/>
      <c r="P505" s="128"/>
      <c r="Q505" s="128"/>
      <c r="R505" s="128"/>
      <c r="S505" s="128"/>
      <c r="T505" s="128"/>
      <c r="U505" s="128"/>
      <c r="V505" s="128"/>
      <c r="W505" s="128"/>
      <c r="X505" s="128"/>
    </row>
    <row r="506" spans="2:24" s="124" customFormat="1" x14ac:dyDescent="0.35">
      <c r="B506" s="150"/>
      <c r="N506" s="128"/>
      <c r="O506" s="128"/>
      <c r="P506" s="128"/>
      <c r="Q506" s="128"/>
      <c r="R506" s="128"/>
      <c r="S506" s="128"/>
      <c r="T506" s="128"/>
      <c r="U506" s="128"/>
      <c r="V506" s="128"/>
      <c r="W506" s="128"/>
      <c r="X506" s="128"/>
    </row>
    <row r="507" spans="2:24" s="124" customFormat="1" x14ac:dyDescent="0.35">
      <c r="B507" s="150"/>
      <c r="N507" s="128"/>
      <c r="O507" s="128"/>
      <c r="P507" s="128"/>
      <c r="Q507" s="128"/>
      <c r="R507" s="128"/>
      <c r="S507" s="128"/>
      <c r="T507" s="128"/>
      <c r="U507" s="128"/>
      <c r="V507" s="128"/>
      <c r="W507" s="128"/>
      <c r="X507" s="128"/>
    </row>
    <row r="508" spans="2:24" s="124" customFormat="1" x14ac:dyDescent="0.35">
      <c r="B508" s="150"/>
      <c r="N508" s="128"/>
      <c r="O508" s="128"/>
      <c r="P508" s="128"/>
      <c r="Q508" s="128"/>
      <c r="R508" s="128"/>
      <c r="S508" s="128"/>
      <c r="T508" s="128"/>
      <c r="U508" s="128"/>
      <c r="V508" s="128"/>
      <c r="W508" s="128"/>
      <c r="X508" s="128"/>
    </row>
    <row r="509" spans="2:24" s="124" customFormat="1" x14ac:dyDescent="0.35">
      <c r="B509" s="150"/>
      <c r="N509" s="128"/>
      <c r="O509" s="128"/>
      <c r="P509" s="128"/>
      <c r="Q509" s="128"/>
      <c r="R509" s="128"/>
      <c r="S509" s="128"/>
      <c r="T509" s="128"/>
      <c r="U509" s="128"/>
      <c r="V509" s="128"/>
      <c r="W509" s="128"/>
      <c r="X509" s="128"/>
    </row>
    <row r="510" spans="2:24" s="124" customFormat="1" x14ac:dyDescent="0.35">
      <c r="B510" s="150"/>
      <c r="N510" s="128"/>
      <c r="O510" s="128"/>
      <c r="P510" s="128"/>
      <c r="Q510" s="128"/>
      <c r="R510" s="128"/>
      <c r="S510" s="128"/>
      <c r="T510" s="128"/>
      <c r="U510" s="128"/>
      <c r="V510" s="128"/>
      <c r="W510" s="128"/>
      <c r="X510" s="128"/>
    </row>
    <row r="511" spans="2:24" s="124" customFormat="1" x14ac:dyDescent="0.35">
      <c r="B511" s="150"/>
      <c r="N511" s="128"/>
      <c r="O511" s="128"/>
      <c r="P511" s="128"/>
      <c r="Q511" s="128"/>
      <c r="R511" s="128"/>
      <c r="S511" s="128"/>
      <c r="T511" s="128"/>
      <c r="U511" s="128"/>
      <c r="V511" s="128"/>
      <c r="W511" s="128"/>
      <c r="X511" s="128"/>
    </row>
    <row r="512" spans="2:24" s="124" customFormat="1" x14ac:dyDescent="0.35">
      <c r="B512" s="150"/>
      <c r="N512" s="128"/>
      <c r="O512" s="128"/>
      <c r="P512" s="128"/>
      <c r="Q512" s="128"/>
      <c r="R512" s="128"/>
      <c r="S512" s="128"/>
      <c r="T512" s="128"/>
      <c r="U512" s="128"/>
      <c r="V512" s="128"/>
      <c r="W512" s="128"/>
      <c r="X512" s="128"/>
    </row>
    <row r="513" spans="2:24" s="124" customFormat="1" x14ac:dyDescent="0.35">
      <c r="B513" s="150"/>
      <c r="N513" s="128"/>
      <c r="O513" s="128"/>
      <c r="P513" s="128"/>
      <c r="Q513" s="128"/>
      <c r="R513" s="128"/>
      <c r="S513" s="128"/>
      <c r="T513" s="128"/>
      <c r="U513" s="128"/>
      <c r="V513" s="128"/>
      <c r="W513" s="128"/>
      <c r="X513" s="128"/>
    </row>
    <row r="514" spans="2:24" s="124" customFormat="1" x14ac:dyDescent="0.35">
      <c r="B514" s="150"/>
      <c r="N514" s="128"/>
      <c r="O514" s="128"/>
      <c r="P514" s="128"/>
      <c r="Q514" s="128"/>
      <c r="R514" s="128"/>
      <c r="S514" s="128"/>
      <c r="T514" s="128"/>
      <c r="U514" s="128"/>
      <c r="V514" s="128"/>
      <c r="W514" s="128"/>
      <c r="X514" s="128"/>
    </row>
    <row r="515" spans="2:24" s="124" customFormat="1" x14ac:dyDescent="0.35">
      <c r="B515" s="150"/>
      <c r="N515" s="128"/>
      <c r="O515" s="128"/>
      <c r="P515" s="128"/>
      <c r="Q515" s="128"/>
      <c r="R515" s="128"/>
      <c r="S515" s="128"/>
      <c r="T515" s="128"/>
      <c r="U515" s="128"/>
      <c r="V515" s="128"/>
      <c r="W515" s="128"/>
      <c r="X515" s="128"/>
    </row>
    <row r="516" spans="2:24" s="124" customFormat="1" x14ac:dyDescent="0.35">
      <c r="B516" s="150"/>
      <c r="N516" s="128"/>
      <c r="O516" s="128"/>
      <c r="P516" s="128"/>
      <c r="Q516" s="128"/>
      <c r="R516" s="128"/>
      <c r="S516" s="128"/>
      <c r="T516" s="128"/>
      <c r="U516" s="128"/>
      <c r="V516" s="128"/>
      <c r="W516" s="128"/>
      <c r="X516" s="128"/>
    </row>
    <row r="517" spans="2:24" s="124" customFormat="1" x14ac:dyDescent="0.35">
      <c r="B517" s="150"/>
      <c r="N517" s="128"/>
      <c r="O517" s="128"/>
      <c r="P517" s="128"/>
      <c r="Q517" s="128"/>
      <c r="R517" s="128"/>
      <c r="S517" s="128"/>
      <c r="T517" s="128"/>
      <c r="U517" s="128"/>
      <c r="V517" s="128"/>
      <c r="W517" s="128"/>
      <c r="X517" s="128"/>
    </row>
    <row r="518" spans="2:24" s="124" customFormat="1" x14ac:dyDescent="0.35">
      <c r="B518" s="150"/>
      <c r="N518" s="128"/>
      <c r="O518" s="128"/>
      <c r="P518" s="128"/>
      <c r="Q518" s="128"/>
      <c r="R518" s="128"/>
      <c r="S518" s="128"/>
      <c r="T518" s="128"/>
      <c r="U518" s="128"/>
      <c r="V518" s="128"/>
      <c r="W518" s="128"/>
      <c r="X518" s="128"/>
    </row>
    <row r="519" spans="2:24" s="124" customFormat="1" x14ac:dyDescent="0.35">
      <c r="B519" s="150"/>
      <c r="N519" s="128"/>
      <c r="O519" s="128"/>
      <c r="P519" s="128"/>
      <c r="Q519" s="128"/>
      <c r="R519" s="128"/>
      <c r="S519" s="128"/>
      <c r="T519" s="128"/>
      <c r="U519" s="128"/>
      <c r="V519" s="128"/>
      <c r="W519" s="128"/>
      <c r="X519" s="128"/>
    </row>
    <row r="520" spans="2:24" s="124" customFormat="1" x14ac:dyDescent="0.35">
      <c r="B520" s="150"/>
      <c r="N520" s="128"/>
      <c r="O520" s="128"/>
      <c r="P520" s="128"/>
      <c r="Q520" s="128"/>
      <c r="R520" s="128"/>
      <c r="S520" s="128"/>
      <c r="T520" s="128"/>
      <c r="U520" s="128"/>
      <c r="V520" s="128"/>
      <c r="W520" s="128"/>
      <c r="X520" s="128"/>
    </row>
    <row r="521" spans="2:24" s="124" customFormat="1" x14ac:dyDescent="0.35">
      <c r="B521" s="150"/>
      <c r="N521" s="128"/>
      <c r="O521" s="128"/>
      <c r="P521" s="128"/>
      <c r="Q521" s="128"/>
      <c r="R521" s="128"/>
      <c r="S521" s="128"/>
      <c r="T521" s="128"/>
      <c r="U521" s="128"/>
      <c r="V521" s="128"/>
      <c r="W521" s="128"/>
      <c r="X521" s="128"/>
    </row>
    <row r="522" spans="2:24" s="124" customFormat="1" x14ac:dyDescent="0.35">
      <c r="B522" s="150"/>
      <c r="N522" s="128"/>
      <c r="O522" s="128"/>
      <c r="P522" s="128"/>
      <c r="Q522" s="128"/>
      <c r="R522" s="128"/>
      <c r="S522" s="128"/>
      <c r="T522" s="128"/>
      <c r="U522" s="128"/>
      <c r="V522" s="128"/>
      <c r="W522" s="128"/>
      <c r="X522" s="128"/>
    </row>
    <row r="523" spans="2:24" s="124" customFormat="1" x14ac:dyDescent="0.35">
      <c r="B523" s="150"/>
      <c r="N523" s="128"/>
      <c r="O523" s="128"/>
      <c r="P523" s="128"/>
      <c r="Q523" s="128"/>
      <c r="R523" s="128"/>
      <c r="S523" s="128"/>
      <c r="T523" s="128"/>
      <c r="U523" s="128"/>
      <c r="V523" s="128"/>
      <c r="W523" s="128"/>
      <c r="X523" s="128"/>
    </row>
    <row r="524" spans="2:24" s="124" customFormat="1" x14ac:dyDescent="0.35">
      <c r="B524" s="150"/>
      <c r="N524" s="128"/>
      <c r="O524" s="128"/>
      <c r="P524" s="128"/>
      <c r="Q524" s="128"/>
      <c r="R524" s="128"/>
      <c r="S524" s="128"/>
      <c r="T524" s="128"/>
      <c r="U524" s="128"/>
      <c r="V524" s="128"/>
      <c r="W524" s="128"/>
      <c r="X524" s="128"/>
    </row>
    <row r="525" spans="2:24" s="124" customFormat="1" x14ac:dyDescent="0.35">
      <c r="B525" s="150"/>
      <c r="N525" s="128"/>
      <c r="O525" s="128"/>
      <c r="P525" s="128"/>
      <c r="Q525" s="128"/>
      <c r="R525" s="128"/>
      <c r="S525" s="128"/>
      <c r="T525" s="128"/>
      <c r="U525" s="128"/>
      <c r="V525" s="128"/>
      <c r="W525" s="128"/>
      <c r="X525" s="128"/>
    </row>
    <row r="526" spans="2:24" s="124" customFormat="1" x14ac:dyDescent="0.35">
      <c r="B526" s="150"/>
      <c r="N526" s="128"/>
      <c r="O526" s="128"/>
      <c r="P526" s="128"/>
      <c r="Q526" s="128"/>
      <c r="R526" s="128"/>
      <c r="S526" s="128"/>
      <c r="T526" s="128"/>
      <c r="U526" s="128"/>
      <c r="V526" s="128"/>
      <c r="W526" s="128"/>
      <c r="X526" s="128"/>
    </row>
    <row r="527" spans="2:24" s="124" customFormat="1" x14ac:dyDescent="0.35">
      <c r="B527" s="150"/>
      <c r="N527" s="128"/>
      <c r="O527" s="128"/>
      <c r="P527" s="128"/>
      <c r="Q527" s="128"/>
      <c r="R527" s="128"/>
      <c r="S527" s="128"/>
      <c r="T527" s="128"/>
      <c r="U527" s="128"/>
      <c r="V527" s="128"/>
      <c r="W527" s="128"/>
      <c r="X527" s="128"/>
    </row>
    <row r="528" spans="2:24" s="124" customFormat="1" x14ac:dyDescent="0.35">
      <c r="B528" s="150"/>
      <c r="N528" s="128"/>
      <c r="O528" s="128"/>
      <c r="P528" s="128"/>
      <c r="Q528" s="128"/>
      <c r="R528" s="128"/>
      <c r="S528" s="128"/>
      <c r="T528" s="128"/>
      <c r="U528" s="128"/>
      <c r="V528" s="128"/>
      <c r="W528" s="128"/>
      <c r="X528" s="128"/>
    </row>
    <row r="529" spans="2:24" s="124" customFormat="1" x14ac:dyDescent="0.35">
      <c r="B529" s="150"/>
      <c r="N529" s="128"/>
      <c r="O529" s="128"/>
      <c r="P529" s="128"/>
      <c r="Q529" s="128"/>
      <c r="R529" s="128"/>
      <c r="S529" s="128"/>
      <c r="T529" s="128"/>
      <c r="U529" s="128"/>
      <c r="V529" s="128"/>
      <c r="W529" s="128"/>
      <c r="X529" s="128"/>
    </row>
    <row r="530" spans="2:24" s="124" customFormat="1" x14ac:dyDescent="0.35">
      <c r="B530" s="150"/>
      <c r="N530" s="128"/>
      <c r="O530" s="128"/>
      <c r="P530" s="128"/>
      <c r="Q530" s="128"/>
      <c r="R530" s="128"/>
      <c r="S530" s="128"/>
      <c r="T530" s="128"/>
      <c r="U530" s="128"/>
      <c r="V530" s="128"/>
      <c r="W530" s="128"/>
      <c r="X530" s="128"/>
    </row>
    <row r="531" spans="2:24" s="124" customFormat="1" x14ac:dyDescent="0.35">
      <c r="B531" s="150"/>
      <c r="N531" s="128"/>
      <c r="O531" s="128"/>
      <c r="P531" s="128"/>
      <c r="Q531" s="128"/>
      <c r="R531" s="128"/>
      <c r="S531" s="128"/>
      <c r="T531" s="128"/>
      <c r="U531" s="128"/>
      <c r="V531" s="128"/>
      <c r="W531" s="128"/>
      <c r="X531" s="128"/>
    </row>
    <row r="532" spans="2:24" s="124" customFormat="1" x14ac:dyDescent="0.35">
      <c r="B532" s="150"/>
      <c r="N532" s="128"/>
      <c r="O532" s="128"/>
      <c r="P532" s="128"/>
      <c r="Q532" s="128"/>
      <c r="R532" s="128"/>
      <c r="S532" s="128"/>
      <c r="T532" s="128"/>
      <c r="U532" s="128"/>
      <c r="V532" s="128"/>
      <c r="W532" s="128"/>
      <c r="X532" s="128"/>
    </row>
    <row r="533" spans="2:24" s="124" customFormat="1" x14ac:dyDescent="0.35">
      <c r="B533" s="150"/>
      <c r="N533" s="128"/>
      <c r="O533" s="128"/>
      <c r="P533" s="128"/>
      <c r="Q533" s="128"/>
      <c r="R533" s="128"/>
      <c r="S533" s="128"/>
      <c r="T533" s="128"/>
      <c r="U533" s="128"/>
      <c r="V533" s="128"/>
      <c r="W533" s="128"/>
      <c r="X533" s="128"/>
    </row>
    <row r="534" spans="2:24" s="124" customFormat="1" x14ac:dyDescent="0.35">
      <c r="B534" s="150"/>
      <c r="N534" s="128"/>
      <c r="O534" s="128"/>
      <c r="P534" s="128"/>
      <c r="Q534" s="128"/>
      <c r="R534" s="128"/>
      <c r="S534" s="128"/>
      <c r="T534" s="128"/>
      <c r="U534" s="128"/>
      <c r="V534" s="128"/>
      <c r="W534" s="128"/>
      <c r="X534" s="128"/>
    </row>
    <row r="535" spans="2:24" s="124" customFormat="1" x14ac:dyDescent="0.35">
      <c r="B535" s="150"/>
      <c r="N535" s="128"/>
      <c r="O535" s="128"/>
      <c r="P535" s="128"/>
      <c r="Q535" s="128"/>
      <c r="R535" s="128"/>
      <c r="S535" s="128"/>
      <c r="T535" s="128"/>
      <c r="U535" s="128"/>
      <c r="V535" s="128"/>
      <c r="W535" s="128"/>
      <c r="X535" s="128"/>
    </row>
    <row r="536" spans="2:24" s="124" customFormat="1" x14ac:dyDescent="0.35">
      <c r="B536" s="150"/>
      <c r="N536" s="128"/>
      <c r="O536" s="128"/>
      <c r="P536" s="128"/>
      <c r="Q536" s="128"/>
      <c r="R536" s="128"/>
      <c r="S536" s="128"/>
      <c r="T536" s="128"/>
      <c r="U536" s="128"/>
      <c r="V536" s="128"/>
      <c r="W536" s="128"/>
      <c r="X536" s="128"/>
    </row>
    <row r="537" spans="2:24" s="124" customFormat="1" x14ac:dyDescent="0.35">
      <c r="B537" s="150"/>
      <c r="N537" s="128"/>
      <c r="O537" s="128"/>
      <c r="P537" s="128"/>
      <c r="Q537" s="128"/>
      <c r="R537" s="128"/>
      <c r="S537" s="128"/>
      <c r="T537" s="128"/>
      <c r="U537" s="128"/>
      <c r="V537" s="128"/>
      <c r="W537" s="128"/>
      <c r="X537" s="128"/>
    </row>
    <row r="538" spans="2:24" s="124" customFormat="1" x14ac:dyDescent="0.35">
      <c r="B538" s="150"/>
      <c r="N538" s="128"/>
      <c r="O538" s="128"/>
      <c r="P538" s="128"/>
      <c r="Q538" s="128"/>
      <c r="R538" s="128"/>
      <c r="S538" s="128"/>
      <c r="T538" s="128"/>
      <c r="U538" s="128"/>
      <c r="V538" s="128"/>
      <c r="W538" s="128"/>
      <c r="X538" s="128"/>
    </row>
    <row r="539" spans="2:24" s="124" customFormat="1" x14ac:dyDescent="0.35">
      <c r="B539" s="150"/>
      <c r="N539" s="128"/>
      <c r="O539" s="128"/>
      <c r="P539" s="128"/>
      <c r="Q539" s="128"/>
      <c r="R539" s="128"/>
      <c r="S539" s="128"/>
      <c r="T539" s="128"/>
      <c r="U539" s="128"/>
      <c r="V539" s="128"/>
      <c r="W539" s="128"/>
      <c r="X539" s="128"/>
    </row>
    <row r="540" spans="2:24" s="124" customFormat="1" x14ac:dyDescent="0.35">
      <c r="B540" s="150"/>
      <c r="N540" s="128"/>
      <c r="O540" s="128"/>
      <c r="P540" s="128"/>
      <c r="Q540" s="128"/>
      <c r="R540" s="128"/>
      <c r="S540" s="128"/>
      <c r="T540" s="128"/>
      <c r="U540" s="128"/>
      <c r="V540" s="128"/>
      <c r="W540" s="128"/>
      <c r="X540" s="128"/>
    </row>
    <row r="541" spans="2:24" s="124" customFormat="1" x14ac:dyDescent="0.35">
      <c r="B541" s="150"/>
      <c r="N541" s="128"/>
      <c r="O541" s="128"/>
      <c r="P541" s="128"/>
      <c r="Q541" s="128"/>
      <c r="R541" s="128"/>
      <c r="S541" s="128"/>
      <c r="T541" s="128"/>
      <c r="U541" s="128"/>
      <c r="V541" s="128"/>
      <c r="W541" s="128"/>
      <c r="X541" s="128"/>
    </row>
    <row r="542" spans="2:24" s="124" customFormat="1" x14ac:dyDescent="0.35">
      <c r="B542" s="150"/>
      <c r="N542" s="128"/>
      <c r="O542" s="128"/>
      <c r="P542" s="128"/>
      <c r="Q542" s="128"/>
      <c r="R542" s="128"/>
      <c r="S542" s="128"/>
      <c r="T542" s="128"/>
      <c r="U542" s="128"/>
      <c r="V542" s="128"/>
      <c r="W542" s="128"/>
      <c r="X542" s="128"/>
    </row>
    <row r="543" spans="2:24" s="124" customFormat="1" x14ac:dyDescent="0.35">
      <c r="B543" s="150"/>
      <c r="N543" s="128"/>
      <c r="O543" s="128"/>
      <c r="P543" s="128"/>
      <c r="Q543" s="128"/>
      <c r="R543" s="128"/>
      <c r="S543" s="128"/>
      <c r="T543" s="128"/>
      <c r="U543" s="128"/>
      <c r="V543" s="128"/>
      <c r="W543" s="128"/>
      <c r="X543" s="128"/>
    </row>
    <row r="544" spans="2:24" s="124" customFormat="1" x14ac:dyDescent="0.35">
      <c r="B544" s="150"/>
      <c r="N544" s="128"/>
      <c r="O544" s="128"/>
      <c r="P544" s="128"/>
      <c r="Q544" s="128"/>
      <c r="R544" s="128"/>
      <c r="S544" s="128"/>
      <c r="T544" s="128"/>
      <c r="U544" s="128"/>
      <c r="V544" s="128"/>
      <c r="W544" s="128"/>
      <c r="X544" s="128"/>
    </row>
    <row r="545" spans="2:24" s="124" customFormat="1" x14ac:dyDescent="0.35">
      <c r="B545" s="150"/>
      <c r="N545" s="128"/>
      <c r="O545" s="128"/>
      <c r="P545" s="128"/>
      <c r="Q545" s="128"/>
      <c r="R545" s="128"/>
      <c r="S545" s="128"/>
      <c r="T545" s="128"/>
      <c r="U545" s="128"/>
      <c r="V545" s="128"/>
      <c r="W545" s="128"/>
      <c r="X545" s="128"/>
    </row>
    <row r="546" spans="2:24" s="124" customFormat="1" x14ac:dyDescent="0.35">
      <c r="B546" s="150"/>
      <c r="N546" s="128"/>
      <c r="O546" s="128"/>
      <c r="P546" s="128"/>
      <c r="Q546" s="128"/>
      <c r="R546" s="128"/>
      <c r="S546" s="128"/>
      <c r="T546" s="128"/>
      <c r="U546" s="128"/>
      <c r="V546" s="128"/>
      <c r="W546" s="128"/>
      <c r="X546" s="128"/>
    </row>
    <row r="547" spans="2:24" s="124" customFormat="1" x14ac:dyDescent="0.35">
      <c r="B547" s="150"/>
      <c r="N547" s="128"/>
      <c r="O547" s="128"/>
      <c r="P547" s="128"/>
      <c r="Q547" s="128"/>
      <c r="R547" s="128"/>
      <c r="S547" s="128"/>
      <c r="T547" s="128"/>
      <c r="U547" s="128"/>
      <c r="V547" s="128"/>
      <c r="W547" s="128"/>
      <c r="X547" s="128"/>
    </row>
    <row r="548" spans="2:24" s="124" customFormat="1" x14ac:dyDescent="0.35">
      <c r="B548" s="150"/>
      <c r="N548" s="128"/>
      <c r="O548" s="128"/>
      <c r="P548" s="128"/>
      <c r="Q548" s="128"/>
      <c r="R548" s="128"/>
      <c r="S548" s="128"/>
      <c r="T548" s="128"/>
      <c r="U548" s="128"/>
      <c r="V548" s="128"/>
      <c r="W548" s="128"/>
      <c r="X548" s="128"/>
    </row>
    <row r="549" spans="2:24" s="124" customFormat="1" x14ac:dyDescent="0.35">
      <c r="B549" s="150"/>
      <c r="N549" s="128"/>
      <c r="O549" s="128"/>
      <c r="P549" s="128"/>
      <c r="Q549" s="128"/>
      <c r="R549" s="128"/>
      <c r="S549" s="128"/>
      <c r="T549" s="128"/>
      <c r="U549" s="128"/>
      <c r="V549" s="128"/>
      <c r="W549" s="128"/>
      <c r="X549" s="128"/>
    </row>
    <row r="550" spans="2:24" s="124" customFormat="1" x14ac:dyDescent="0.35">
      <c r="B550" s="150"/>
      <c r="N550" s="128"/>
      <c r="O550" s="128"/>
      <c r="P550" s="128"/>
      <c r="Q550" s="128"/>
      <c r="R550" s="128"/>
      <c r="S550" s="128"/>
      <c r="T550" s="128"/>
      <c r="U550" s="128"/>
      <c r="V550" s="128"/>
      <c r="W550" s="128"/>
      <c r="X550" s="128"/>
    </row>
    <row r="551" spans="2:24" s="124" customFormat="1" x14ac:dyDescent="0.35">
      <c r="B551" s="150"/>
      <c r="N551" s="128"/>
      <c r="O551" s="128"/>
      <c r="P551" s="128"/>
      <c r="Q551" s="128"/>
      <c r="R551" s="128"/>
      <c r="S551" s="128"/>
      <c r="T551" s="128"/>
      <c r="U551" s="128"/>
      <c r="V551" s="128"/>
      <c r="W551" s="128"/>
      <c r="X551" s="128"/>
    </row>
    <row r="552" spans="2:24" s="124" customFormat="1" x14ac:dyDescent="0.35">
      <c r="B552" s="150"/>
      <c r="N552" s="128"/>
      <c r="O552" s="128"/>
      <c r="P552" s="128"/>
      <c r="Q552" s="128"/>
      <c r="R552" s="128"/>
      <c r="S552" s="128"/>
      <c r="T552" s="128"/>
      <c r="U552" s="128"/>
      <c r="V552" s="128"/>
      <c r="W552" s="128"/>
      <c r="X552" s="128"/>
    </row>
    <row r="553" spans="2:24" s="124" customFormat="1" x14ac:dyDescent="0.35">
      <c r="B553" s="150"/>
      <c r="N553" s="128"/>
      <c r="O553" s="128"/>
      <c r="P553" s="128"/>
      <c r="Q553" s="128"/>
      <c r="R553" s="128"/>
      <c r="S553" s="128"/>
      <c r="T553" s="128"/>
      <c r="U553" s="128"/>
      <c r="V553" s="128"/>
      <c r="W553" s="128"/>
      <c r="X553" s="128"/>
    </row>
    <row r="554" spans="2:24" s="124" customFormat="1" x14ac:dyDescent="0.35">
      <c r="B554" s="150"/>
      <c r="N554" s="128"/>
      <c r="O554" s="128"/>
      <c r="P554" s="128"/>
      <c r="Q554" s="128"/>
      <c r="R554" s="128"/>
      <c r="S554" s="128"/>
      <c r="T554" s="128"/>
      <c r="U554" s="128"/>
      <c r="V554" s="128"/>
      <c r="W554" s="128"/>
      <c r="X554" s="128"/>
    </row>
    <row r="555" spans="2:24" s="124" customFormat="1" x14ac:dyDescent="0.35">
      <c r="B555" s="150"/>
      <c r="N555" s="128"/>
      <c r="O555" s="128"/>
      <c r="P555" s="128"/>
      <c r="Q555" s="128"/>
      <c r="R555" s="128"/>
      <c r="S555" s="128"/>
      <c r="T555" s="128"/>
      <c r="U555" s="128"/>
      <c r="V555" s="128"/>
      <c r="W555" s="128"/>
      <c r="X555" s="128"/>
    </row>
    <row r="556" spans="2:24" s="124" customFormat="1" x14ac:dyDescent="0.35">
      <c r="B556" s="150"/>
      <c r="N556" s="128"/>
      <c r="O556" s="128"/>
      <c r="P556" s="128"/>
      <c r="Q556" s="128"/>
      <c r="R556" s="128"/>
      <c r="S556" s="128"/>
      <c r="T556" s="128"/>
      <c r="U556" s="128"/>
      <c r="V556" s="128"/>
      <c r="W556" s="128"/>
      <c r="X556" s="128"/>
    </row>
    <row r="557" spans="2:24" s="124" customFormat="1" x14ac:dyDescent="0.35">
      <c r="B557" s="150"/>
      <c r="N557" s="128"/>
      <c r="O557" s="128"/>
      <c r="P557" s="128"/>
      <c r="Q557" s="128"/>
      <c r="R557" s="128"/>
      <c r="S557" s="128"/>
      <c r="T557" s="128"/>
      <c r="U557" s="128"/>
      <c r="V557" s="128"/>
      <c r="W557" s="128"/>
      <c r="X557" s="128"/>
    </row>
    <row r="558" spans="2:24" s="124" customFormat="1" x14ac:dyDescent="0.35">
      <c r="B558" s="150"/>
      <c r="N558" s="128"/>
      <c r="O558" s="128"/>
      <c r="P558" s="128"/>
      <c r="Q558" s="128"/>
      <c r="R558" s="128"/>
      <c r="S558" s="128"/>
      <c r="T558" s="128"/>
      <c r="U558" s="128"/>
      <c r="V558" s="128"/>
      <c r="W558" s="128"/>
      <c r="X558" s="128"/>
    </row>
    <row r="559" spans="2:24" s="124" customFormat="1" x14ac:dyDescent="0.35">
      <c r="B559" s="150"/>
      <c r="N559" s="128"/>
      <c r="O559" s="128"/>
      <c r="P559" s="128"/>
      <c r="Q559" s="128"/>
      <c r="R559" s="128"/>
      <c r="S559" s="128"/>
      <c r="T559" s="128"/>
      <c r="U559" s="128"/>
      <c r="V559" s="128"/>
      <c r="W559" s="128"/>
      <c r="X559" s="128"/>
    </row>
    <row r="560" spans="2:24" s="124" customFormat="1" x14ac:dyDescent="0.35">
      <c r="B560" s="150"/>
      <c r="N560" s="128"/>
      <c r="O560" s="128"/>
      <c r="P560" s="128"/>
      <c r="Q560" s="128"/>
      <c r="R560" s="128"/>
      <c r="S560" s="128"/>
      <c r="T560" s="128"/>
      <c r="U560" s="128"/>
      <c r="V560" s="128"/>
      <c r="W560" s="128"/>
      <c r="X560" s="128"/>
    </row>
    <row r="561" spans="2:24" s="124" customFormat="1" x14ac:dyDescent="0.35">
      <c r="B561" s="150"/>
      <c r="N561" s="128"/>
      <c r="O561" s="128"/>
      <c r="P561" s="128"/>
      <c r="Q561" s="128"/>
      <c r="R561" s="128"/>
      <c r="S561" s="128"/>
      <c r="T561" s="128"/>
      <c r="U561" s="128"/>
      <c r="V561" s="128"/>
      <c r="W561" s="128"/>
      <c r="X561" s="128"/>
    </row>
    <row r="562" spans="2:24" s="124" customFormat="1" x14ac:dyDescent="0.35">
      <c r="B562" s="150"/>
      <c r="N562" s="128"/>
      <c r="O562" s="128"/>
      <c r="P562" s="128"/>
      <c r="Q562" s="128"/>
      <c r="R562" s="128"/>
      <c r="S562" s="128"/>
      <c r="T562" s="128"/>
      <c r="U562" s="128"/>
      <c r="V562" s="128"/>
      <c r="W562" s="128"/>
      <c r="X562" s="128"/>
    </row>
    <row r="563" spans="2:24" s="124" customFormat="1" x14ac:dyDescent="0.35">
      <c r="B563" s="150"/>
      <c r="N563" s="128"/>
      <c r="O563" s="128"/>
      <c r="P563" s="128"/>
      <c r="Q563" s="128"/>
      <c r="R563" s="128"/>
      <c r="S563" s="128"/>
      <c r="T563" s="128"/>
      <c r="U563" s="128"/>
      <c r="V563" s="128"/>
      <c r="W563" s="128"/>
      <c r="X563" s="128"/>
    </row>
    <row r="564" spans="2:24" s="124" customFormat="1" x14ac:dyDescent="0.35">
      <c r="B564" s="150"/>
      <c r="N564" s="128"/>
      <c r="O564" s="128"/>
      <c r="P564" s="128"/>
      <c r="Q564" s="128"/>
      <c r="R564" s="128"/>
      <c r="S564" s="128"/>
      <c r="T564" s="128"/>
      <c r="U564" s="128"/>
      <c r="V564" s="128"/>
      <c r="W564" s="128"/>
      <c r="X564" s="128"/>
    </row>
    <row r="565" spans="2:24" s="124" customFormat="1" x14ac:dyDescent="0.35">
      <c r="B565" s="150"/>
      <c r="N565" s="128"/>
      <c r="O565" s="128"/>
      <c r="P565" s="128"/>
      <c r="Q565" s="128"/>
      <c r="R565" s="128"/>
      <c r="S565" s="128"/>
      <c r="T565" s="128"/>
      <c r="U565" s="128"/>
      <c r="V565" s="128"/>
      <c r="W565" s="128"/>
      <c r="X565" s="128"/>
    </row>
    <row r="566" spans="2:24" s="124" customFormat="1" x14ac:dyDescent="0.35">
      <c r="B566" s="150"/>
      <c r="N566" s="128"/>
      <c r="O566" s="128"/>
      <c r="P566" s="128"/>
      <c r="Q566" s="128"/>
      <c r="R566" s="128"/>
      <c r="S566" s="128"/>
      <c r="T566" s="128"/>
      <c r="U566" s="128"/>
      <c r="V566" s="128"/>
      <c r="W566" s="128"/>
      <c r="X566" s="128"/>
    </row>
    <row r="567" spans="2:24" s="124" customFormat="1" x14ac:dyDescent="0.35">
      <c r="B567" s="150"/>
      <c r="N567" s="128"/>
      <c r="O567" s="128"/>
      <c r="P567" s="128"/>
      <c r="Q567" s="128"/>
      <c r="R567" s="128"/>
      <c r="S567" s="128"/>
      <c r="T567" s="128"/>
      <c r="U567" s="128"/>
      <c r="V567" s="128"/>
      <c r="W567" s="128"/>
      <c r="X567" s="128"/>
    </row>
    <row r="568" spans="2:24" s="124" customFormat="1" x14ac:dyDescent="0.35">
      <c r="B568" s="150"/>
      <c r="N568" s="128"/>
      <c r="O568" s="128"/>
      <c r="P568" s="128"/>
      <c r="Q568" s="128"/>
      <c r="R568" s="128"/>
      <c r="S568" s="128"/>
      <c r="T568" s="128"/>
      <c r="U568" s="128"/>
      <c r="V568" s="128"/>
      <c r="W568" s="128"/>
      <c r="X568" s="128"/>
    </row>
    <row r="569" spans="2:24" s="124" customFormat="1" x14ac:dyDescent="0.35">
      <c r="B569" s="150"/>
      <c r="N569" s="128"/>
      <c r="O569" s="128"/>
      <c r="P569" s="128"/>
      <c r="Q569" s="128"/>
      <c r="R569" s="128"/>
      <c r="S569" s="128"/>
      <c r="T569" s="128"/>
      <c r="U569" s="128"/>
      <c r="V569" s="128"/>
      <c r="W569" s="128"/>
      <c r="X569" s="128"/>
    </row>
    <row r="570" spans="2:24" s="124" customFormat="1" x14ac:dyDescent="0.35">
      <c r="B570" s="150"/>
      <c r="N570" s="128"/>
      <c r="O570" s="128"/>
      <c r="P570" s="128"/>
      <c r="Q570" s="128"/>
      <c r="R570" s="128"/>
      <c r="S570" s="128"/>
      <c r="T570" s="128"/>
      <c r="U570" s="128"/>
      <c r="V570" s="128"/>
      <c r="W570" s="128"/>
      <c r="X570" s="128"/>
    </row>
    <row r="571" spans="2:24" s="124" customFormat="1" x14ac:dyDescent="0.35">
      <c r="B571" s="150"/>
      <c r="N571" s="128"/>
      <c r="O571" s="128"/>
      <c r="P571" s="128"/>
      <c r="Q571" s="128"/>
      <c r="R571" s="128"/>
      <c r="S571" s="128"/>
      <c r="T571" s="128"/>
      <c r="U571" s="128"/>
      <c r="V571" s="128"/>
      <c r="W571" s="128"/>
      <c r="X571" s="128"/>
    </row>
    <row r="572" spans="2:24" s="124" customFormat="1" x14ac:dyDescent="0.35">
      <c r="B572" s="150"/>
      <c r="N572" s="128"/>
      <c r="O572" s="128"/>
      <c r="P572" s="128"/>
      <c r="Q572" s="128"/>
      <c r="R572" s="128"/>
      <c r="S572" s="128"/>
      <c r="T572" s="128"/>
      <c r="U572" s="128"/>
      <c r="V572" s="128"/>
      <c r="W572" s="128"/>
      <c r="X572" s="128"/>
    </row>
    <row r="573" spans="2:24" s="124" customFormat="1" x14ac:dyDescent="0.35">
      <c r="B573" s="150"/>
      <c r="N573" s="128"/>
      <c r="O573" s="128"/>
      <c r="P573" s="128"/>
      <c r="Q573" s="128"/>
      <c r="R573" s="128"/>
      <c r="S573" s="128"/>
      <c r="T573" s="128"/>
      <c r="U573" s="128"/>
      <c r="V573" s="128"/>
      <c r="W573" s="128"/>
      <c r="X573" s="128"/>
    </row>
    <row r="574" spans="2:24" s="124" customFormat="1" x14ac:dyDescent="0.35">
      <c r="B574" s="150"/>
      <c r="N574" s="128"/>
      <c r="O574" s="128"/>
      <c r="P574" s="128"/>
      <c r="Q574" s="128"/>
      <c r="R574" s="128"/>
      <c r="S574" s="128"/>
      <c r="T574" s="128"/>
      <c r="U574" s="128"/>
      <c r="V574" s="128"/>
      <c r="W574" s="128"/>
      <c r="X574" s="128"/>
    </row>
    <row r="575" spans="2:24" s="124" customFormat="1" x14ac:dyDescent="0.35">
      <c r="B575" s="150"/>
      <c r="N575" s="128"/>
      <c r="O575" s="128"/>
      <c r="P575" s="128"/>
      <c r="Q575" s="128"/>
      <c r="R575" s="128"/>
      <c r="S575" s="128"/>
      <c r="T575" s="128"/>
      <c r="U575" s="128"/>
      <c r="V575" s="128"/>
      <c r="W575" s="128"/>
      <c r="X575" s="128"/>
    </row>
    <row r="576" spans="2:24" s="124" customFormat="1" x14ac:dyDescent="0.35">
      <c r="B576" s="150"/>
      <c r="N576" s="128"/>
      <c r="O576" s="128"/>
      <c r="P576" s="128"/>
      <c r="Q576" s="128"/>
      <c r="R576" s="128"/>
      <c r="S576" s="128"/>
      <c r="T576" s="128"/>
      <c r="U576" s="128"/>
      <c r="V576" s="128"/>
      <c r="W576" s="128"/>
      <c r="X576" s="128"/>
    </row>
    <row r="577" spans="2:24" s="124" customFormat="1" x14ac:dyDescent="0.35">
      <c r="B577" s="150"/>
      <c r="N577" s="128"/>
      <c r="O577" s="128"/>
      <c r="P577" s="128"/>
      <c r="Q577" s="128"/>
      <c r="R577" s="128"/>
      <c r="S577" s="128"/>
      <c r="T577" s="128"/>
      <c r="U577" s="128"/>
      <c r="V577" s="128"/>
      <c r="W577" s="128"/>
      <c r="X577" s="128"/>
    </row>
    <row r="578" spans="2:24" s="124" customFormat="1" x14ac:dyDescent="0.35">
      <c r="B578" s="150"/>
      <c r="N578" s="128"/>
      <c r="O578" s="128"/>
      <c r="P578" s="128"/>
      <c r="Q578" s="128"/>
      <c r="R578" s="128"/>
      <c r="S578" s="128"/>
      <c r="T578" s="128"/>
      <c r="U578" s="128"/>
      <c r="V578" s="128"/>
      <c r="W578" s="128"/>
      <c r="X578" s="128"/>
    </row>
    <row r="579" spans="2:24" s="124" customFormat="1" x14ac:dyDescent="0.35">
      <c r="B579" s="150"/>
      <c r="N579" s="128"/>
      <c r="O579" s="128"/>
      <c r="P579" s="128"/>
      <c r="Q579" s="128"/>
      <c r="R579" s="128"/>
      <c r="S579" s="128"/>
      <c r="T579" s="128"/>
      <c r="U579" s="128"/>
      <c r="V579" s="128"/>
      <c r="W579" s="128"/>
      <c r="X579" s="128"/>
    </row>
    <row r="580" spans="2:24" s="124" customFormat="1" x14ac:dyDescent="0.35">
      <c r="B580" s="150"/>
      <c r="N580" s="128"/>
      <c r="O580" s="128"/>
      <c r="P580" s="128"/>
      <c r="Q580" s="128"/>
      <c r="R580" s="128"/>
      <c r="S580" s="128"/>
      <c r="T580" s="128"/>
      <c r="U580" s="128"/>
      <c r="V580" s="128"/>
      <c r="W580" s="128"/>
      <c r="X580" s="128"/>
    </row>
    <row r="581" spans="2:24" s="124" customFormat="1" x14ac:dyDescent="0.35">
      <c r="B581" s="150"/>
      <c r="N581" s="128"/>
      <c r="O581" s="128"/>
      <c r="P581" s="128"/>
      <c r="Q581" s="128"/>
      <c r="R581" s="128"/>
      <c r="S581" s="128"/>
      <c r="T581" s="128"/>
      <c r="U581" s="128"/>
      <c r="V581" s="128"/>
      <c r="W581" s="128"/>
      <c r="X581" s="128"/>
    </row>
    <row r="582" spans="2:24" s="124" customFormat="1" x14ac:dyDescent="0.35">
      <c r="B582" s="150"/>
      <c r="N582" s="128"/>
      <c r="O582" s="128"/>
      <c r="P582" s="128"/>
      <c r="Q582" s="128"/>
      <c r="R582" s="128"/>
      <c r="S582" s="128"/>
      <c r="T582" s="128"/>
      <c r="U582" s="128"/>
      <c r="V582" s="128"/>
      <c r="W582" s="128"/>
      <c r="X582" s="128"/>
    </row>
    <row r="583" spans="2:24" s="124" customFormat="1" x14ac:dyDescent="0.35">
      <c r="B583" s="150"/>
      <c r="N583" s="128"/>
      <c r="O583" s="128"/>
      <c r="P583" s="128"/>
      <c r="Q583" s="128"/>
      <c r="R583" s="128"/>
      <c r="S583" s="128"/>
      <c r="T583" s="128"/>
      <c r="U583" s="128"/>
      <c r="V583" s="128"/>
      <c r="W583" s="128"/>
      <c r="X583" s="128"/>
    </row>
    <row r="584" spans="2:24" s="124" customFormat="1" x14ac:dyDescent="0.35">
      <c r="B584" s="150"/>
      <c r="N584" s="128"/>
      <c r="O584" s="128"/>
      <c r="P584" s="128"/>
      <c r="Q584" s="128"/>
      <c r="R584" s="128"/>
      <c r="S584" s="128"/>
      <c r="T584" s="128"/>
      <c r="U584" s="128"/>
      <c r="V584" s="128"/>
      <c r="W584" s="128"/>
      <c r="X584" s="128"/>
    </row>
    <row r="585" spans="2:24" s="124" customFormat="1" x14ac:dyDescent="0.35">
      <c r="B585" s="150"/>
      <c r="N585" s="128"/>
      <c r="O585" s="128"/>
      <c r="P585" s="128"/>
      <c r="Q585" s="128"/>
      <c r="R585" s="128"/>
      <c r="S585" s="128"/>
      <c r="T585" s="128"/>
      <c r="U585" s="128"/>
      <c r="V585" s="128"/>
      <c r="W585" s="128"/>
      <c r="X585" s="128"/>
    </row>
    <row r="586" spans="2:24" s="124" customFormat="1" x14ac:dyDescent="0.35">
      <c r="B586" s="150"/>
      <c r="N586" s="128"/>
      <c r="O586" s="128"/>
      <c r="P586" s="128"/>
      <c r="Q586" s="128"/>
      <c r="R586" s="128"/>
      <c r="S586" s="128"/>
      <c r="T586" s="128"/>
      <c r="U586" s="128"/>
      <c r="V586" s="128"/>
      <c r="W586" s="128"/>
      <c r="X586" s="128"/>
    </row>
    <row r="587" spans="2:24" s="124" customFormat="1" x14ac:dyDescent="0.35">
      <c r="B587" s="150"/>
      <c r="N587" s="128"/>
      <c r="O587" s="128"/>
      <c r="P587" s="128"/>
      <c r="Q587" s="128"/>
      <c r="R587" s="128"/>
      <c r="S587" s="128"/>
      <c r="T587" s="128"/>
      <c r="U587" s="128"/>
      <c r="V587" s="128"/>
      <c r="W587" s="128"/>
      <c r="X587" s="128"/>
    </row>
    <row r="588" spans="2:24" s="124" customFormat="1" x14ac:dyDescent="0.35">
      <c r="B588" s="150"/>
      <c r="N588" s="128"/>
      <c r="O588" s="128"/>
      <c r="P588" s="128"/>
      <c r="Q588" s="128"/>
      <c r="R588" s="128"/>
      <c r="S588" s="128"/>
      <c r="T588" s="128"/>
      <c r="U588" s="128"/>
      <c r="V588" s="128"/>
      <c r="W588" s="128"/>
      <c r="X588" s="128"/>
    </row>
    <row r="589" spans="2:24" s="124" customFormat="1" x14ac:dyDescent="0.35">
      <c r="B589" s="150"/>
      <c r="N589" s="128"/>
      <c r="O589" s="128"/>
      <c r="P589" s="128"/>
      <c r="Q589" s="128"/>
      <c r="R589" s="128"/>
      <c r="S589" s="128"/>
      <c r="T589" s="128"/>
      <c r="U589" s="128"/>
      <c r="V589" s="128"/>
      <c r="W589" s="128"/>
      <c r="X589" s="128"/>
    </row>
    <row r="590" spans="2:24" s="124" customFormat="1" x14ac:dyDescent="0.35">
      <c r="B590" s="150"/>
      <c r="N590" s="128"/>
      <c r="O590" s="128"/>
      <c r="P590" s="128"/>
      <c r="Q590" s="128"/>
      <c r="R590" s="128"/>
      <c r="S590" s="128"/>
      <c r="T590" s="128"/>
      <c r="U590" s="128"/>
      <c r="V590" s="128"/>
      <c r="W590" s="128"/>
      <c r="X590" s="128"/>
    </row>
    <row r="591" spans="2:24" s="124" customFormat="1" x14ac:dyDescent="0.35">
      <c r="B591" s="150"/>
      <c r="N591" s="128"/>
      <c r="O591" s="128"/>
      <c r="P591" s="128"/>
      <c r="Q591" s="128"/>
      <c r="R591" s="128"/>
      <c r="S591" s="128"/>
      <c r="T591" s="128"/>
      <c r="U591" s="128"/>
      <c r="V591" s="128"/>
      <c r="W591" s="128"/>
      <c r="X591" s="128"/>
    </row>
    <row r="592" spans="2:24" s="124" customFormat="1" x14ac:dyDescent="0.35">
      <c r="B592" s="150"/>
      <c r="N592" s="128"/>
      <c r="O592" s="128"/>
      <c r="P592" s="128"/>
      <c r="Q592" s="128"/>
      <c r="R592" s="128"/>
      <c r="S592" s="128"/>
      <c r="T592" s="128"/>
      <c r="U592" s="128"/>
      <c r="V592" s="128"/>
      <c r="W592" s="128"/>
      <c r="X592" s="128"/>
    </row>
    <row r="593" spans="2:24" s="124" customFormat="1" x14ac:dyDescent="0.35">
      <c r="B593" s="150"/>
      <c r="N593" s="128"/>
      <c r="O593" s="128"/>
      <c r="P593" s="128"/>
      <c r="Q593" s="128"/>
      <c r="R593" s="128"/>
      <c r="S593" s="128"/>
      <c r="T593" s="128"/>
      <c r="U593" s="128"/>
      <c r="V593" s="128"/>
      <c r="W593" s="128"/>
      <c r="X593" s="128"/>
    </row>
    <row r="594" spans="2:24" s="124" customFormat="1" x14ac:dyDescent="0.35">
      <c r="B594" s="150"/>
      <c r="N594" s="128"/>
      <c r="O594" s="128"/>
      <c r="P594" s="128"/>
      <c r="Q594" s="128"/>
      <c r="R594" s="128"/>
      <c r="S594" s="128"/>
      <c r="T594" s="128"/>
      <c r="U594" s="128"/>
      <c r="V594" s="128"/>
      <c r="W594" s="128"/>
      <c r="X594" s="128"/>
    </row>
    <row r="595" spans="2:24" s="124" customFormat="1" x14ac:dyDescent="0.35">
      <c r="B595" s="150"/>
      <c r="N595" s="128"/>
      <c r="O595" s="128"/>
      <c r="P595" s="128"/>
      <c r="Q595" s="128"/>
      <c r="R595" s="128"/>
      <c r="S595" s="128"/>
      <c r="T595" s="128"/>
      <c r="U595" s="128"/>
      <c r="V595" s="128"/>
      <c r="W595" s="128"/>
      <c r="X595" s="128"/>
    </row>
    <row r="596" spans="2:24" s="124" customFormat="1" x14ac:dyDescent="0.35">
      <c r="B596" s="150"/>
      <c r="N596" s="128"/>
      <c r="O596" s="128"/>
      <c r="P596" s="128"/>
      <c r="Q596" s="128"/>
      <c r="R596" s="128"/>
      <c r="S596" s="128"/>
      <c r="T596" s="128"/>
      <c r="U596" s="128"/>
      <c r="V596" s="128"/>
      <c r="W596" s="128"/>
      <c r="X596" s="128"/>
    </row>
    <row r="597" spans="2:24" s="124" customFormat="1" x14ac:dyDescent="0.35">
      <c r="B597" s="150"/>
      <c r="N597" s="128"/>
      <c r="O597" s="128"/>
      <c r="P597" s="128"/>
      <c r="Q597" s="128"/>
      <c r="R597" s="128"/>
      <c r="S597" s="128"/>
      <c r="T597" s="128"/>
      <c r="U597" s="128"/>
      <c r="V597" s="128"/>
      <c r="W597" s="128"/>
      <c r="X597" s="128"/>
    </row>
    <row r="598" spans="2:24" s="124" customFormat="1" x14ac:dyDescent="0.35">
      <c r="B598" s="150"/>
      <c r="N598" s="128"/>
      <c r="O598" s="128"/>
      <c r="P598" s="128"/>
      <c r="Q598" s="128"/>
      <c r="R598" s="128"/>
      <c r="S598" s="128"/>
      <c r="T598" s="128"/>
      <c r="U598" s="128"/>
      <c r="V598" s="128"/>
      <c r="W598" s="128"/>
      <c r="X598" s="128"/>
    </row>
    <row r="599" spans="2:24" s="124" customFormat="1" x14ac:dyDescent="0.35">
      <c r="B599" s="150"/>
      <c r="N599" s="128"/>
      <c r="O599" s="128"/>
      <c r="P599" s="128"/>
      <c r="Q599" s="128"/>
      <c r="R599" s="128"/>
      <c r="S599" s="128"/>
      <c r="T599" s="128"/>
      <c r="U599" s="128"/>
      <c r="V599" s="128"/>
      <c r="W599" s="128"/>
      <c r="X599" s="128"/>
    </row>
    <row r="600" spans="2:24" s="124" customFormat="1" x14ac:dyDescent="0.35">
      <c r="B600" s="150"/>
      <c r="N600" s="128"/>
      <c r="O600" s="128"/>
      <c r="P600" s="128"/>
      <c r="Q600" s="128"/>
      <c r="R600" s="128"/>
      <c r="S600" s="128"/>
      <c r="T600" s="128"/>
      <c r="U600" s="128"/>
      <c r="V600" s="128"/>
      <c r="W600" s="128"/>
      <c r="X600" s="128"/>
    </row>
    <row r="601" spans="2:24" s="124" customFormat="1" x14ac:dyDescent="0.35">
      <c r="B601" s="150"/>
      <c r="N601" s="128"/>
      <c r="O601" s="128"/>
      <c r="P601" s="128"/>
      <c r="Q601" s="128"/>
      <c r="R601" s="128"/>
      <c r="S601" s="128"/>
      <c r="T601" s="128"/>
      <c r="U601" s="128"/>
      <c r="V601" s="128"/>
      <c r="W601" s="128"/>
      <c r="X601" s="128"/>
    </row>
    <row r="602" spans="2:24" s="124" customFormat="1" x14ac:dyDescent="0.35">
      <c r="B602" s="150"/>
      <c r="N602" s="128"/>
      <c r="O602" s="128"/>
      <c r="P602" s="128"/>
      <c r="Q602" s="128"/>
      <c r="R602" s="128"/>
      <c r="S602" s="128"/>
      <c r="T602" s="128"/>
      <c r="U602" s="128"/>
      <c r="V602" s="128"/>
      <c r="W602" s="128"/>
      <c r="X602" s="128"/>
    </row>
    <row r="603" spans="2:24" s="124" customFormat="1" x14ac:dyDescent="0.35">
      <c r="B603" s="150"/>
      <c r="N603" s="128"/>
      <c r="O603" s="128"/>
      <c r="P603" s="128"/>
      <c r="Q603" s="128"/>
      <c r="R603" s="128"/>
      <c r="S603" s="128"/>
      <c r="T603" s="128"/>
      <c r="U603" s="128"/>
      <c r="V603" s="128"/>
      <c r="W603" s="128"/>
      <c r="X603" s="128"/>
    </row>
    <row r="604" spans="2:24" s="124" customFormat="1" x14ac:dyDescent="0.35">
      <c r="B604" s="150"/>
      <c r="N604" s="128"/>
      <c r="O604" s="128"/>
      <c r="P604" s="128"/>
      <c r="Q604" s="128"/>
      <c r="R604" s="128"/>
      <c r="S604" s="128"/>
      <c r="T604" s="128"/>
      <c r="U604" s="128"/>
      <c r="V604" s="128"/>
      <c r="W604" s="128"/>
      <c r="X604" s="128"/>
    </row>
    <row r="605" spans="2:24" s="124" customFormat="1" x14ac:dyDescent="0.35">
      <c r="B605" s="150"/>
      <c r="N605" s="128"/>
      <c r="O605" s="128"/>
      <c r="P605" s="128"/>
      <c r="Q605" s="128"/>
      <c r="R605" s="128"/>
      <c r="S605" s="128"/>
      <c r="T605" s="128"/>
      <c r="U605" s="128"/>
      <c r="V605" s="128"/>
      <c r="W605" s="128"/>
      <c r="X605" s="128"/>
    </row>
    <row r="606" spans="2:24" s="124" customFormat="1" x14ac:dyDescent="0.35">
      <c r="B606" s="150"/>
      <c r="N606" s="128"/>
      <c r="O606" s="128"/>
      <c r="P606" s="128"/>
      <c r="Q606" s="128"/>
      <c r="R606" s="128"/>
      <c r="S606" s="128"/>
      <c r="T606" s="128"/>
      <c r="U606" s="128"/>
      <c r="V606" s="128"/>
      <c r="W606" s="128"/>
      <c r="X606" s="128"/>
    </row>
    <row r="607" spans="2:24" s="124" customFormat="1" x14ac:dyDescent="0.35">
      <c r="B607" s="150"/>
      <c r="N607" s="128"/>
      <c r="O607" s="128"/>
      <c r="P607" s="128"/>
      <c r="Q607" s="128"/>
      <c r="R607" s="128"/>
      <c r="S607" s="128"/>
      <c r="T607" s="128"/>
      <c r="U607" s="128"/>
      <c r="V607" s="128"/>
      <c r="W607" s="128"/>
      <c r="X607" s="128"/>
    </row>
    <row r="608" spans="2:24" s="124" customFormat="1" x14ac:dyDescent="0.35">
      <c r="B608" s="150"/>
      <c r="N608" s="128"/>
      <c r="O608" s="128"/>
      <c r="P608" s="128"/>
      <c r="Q608" s="128"/>
      <c r="R608" s="128"/>
      <c r="S608" s="128"/>
      <c r="T608" s="128"/>
      <c r="U608" s="128"/>
      <c r="V608" s="128"/>
      <c r="W608" s="128"/>
      <c r="X608" s="128"/>
    </row>
    <row r="609" spans="2:24" s="124" customFormat="1" x14ac:dyDescent="0.35">
      <c r="B609" s="150"/>
      <c r="N609" s="128"/>
      <c r="O609" s="128"/>
      <c r="P609" s="128"/>
      <c r="Q609" s="128"/>
      <c r="R609" s="128"/>
      <c r="S609" s="128"/>
      <c r="T609" s="128"/>
      <c r="U609" s="128"/>
      <c r="V609" s="128"/>
      <c r="W609" s="128"/>
      <c r="X609" s="128"/>
    </row>
    <row r="610" spans="2:24" s="124" customFormat="1" x14ac:dyDescent="0.35">
      <c r="B610" s="150"/>
      <c r="N610" s="128"/>
      <c r="O610" s="128"/>
      <c r="P610" s="128"/>
      <c r="Q610" s="128"/>
      <c r="R610" s="128"/>
      <c r="S610" s="128"/>
      <c r="T610" s="128"/>
      <c r="U610" s="128"/>
      <c r="V610" s="128"/>
      <c r="W610" s="128"/>
      <c r="X610" s="128"/>
    </row>
    <row r="611" spans="2:24" s="124" customFormat="1" x14ac:dyDescent="0.35">
      <c r="B611" s="150"/>
      <c r="N611" s="128"/>
      <c r="O611" s="128"/>
      <c r="P611" s="128"/>
      <c r="Q611" s="128"/>
      <c r="R611" s="128"/>
      <c r="S611" s="128"/>
      <c r="T611" s="128"/>
      <c r="U611" s="128"/>
      <c r="V611" s="128"/>
      <c r="W611" s="128"/>
      <c r="X611" s="128"/>
    </row>
    <row r="612" spans="2:24" s="124" customFormat="1" x14ac:dyDescent="0.35">
      <c r="B612" s="150"/>
      <c r="N612" s="128"/>
      <c r="O612" s="128"/>
      <c r="P612" s="128"/>
      <c r="Q612" s="128"/>
      <c r="R612" s="128"/>
      <c r="S612" s="128"/>
      <c r="T612" s="128"/>
      <c r="U612" s="128"/>
      <c r="V612" s="128"/>
      <c r="W612" s="128"/>
      <c r="X612" s="128"/>
    </row>
    <row r="613" spans="2:24" s="124" customFormat="1" x14ac:dyDescent="0.35">
      <c r="B613" s="150"/>
      <c r="N613" s="128"/>
      <c r="O613" s="128"/>
      <c r="P613" s="128"/>
      <c r="Q613" s="128"/>
      <c r="R613" s="128"/>
      <c r="S613" s="128"/>
      <c r="T613" s="128"/>
      <c r="U613" s="128"/>
      <c r="V613" s="128"/>
      <c r="W613" s="128"/>
      <c r="X613" s="128"/>
    </row>
    <row r="614" spans="2:24" s="124" customFormat="1" x14ac:dyDescent="0.35">
      <c r="B614" s="150"/>
      <c r="N614" s="128"/>
      <c r="O614" s="128"/>
      <c r="P614" s="128"/>
      <c r="Q614" s="128"/>
      <c r="R614" s="128"/>
      <c r="S614" s="128"/>
      <c r="T614" s="128"/>
      <c r="U614" s="128"/>
      <c r="V614" s="128"/>
      <c r="W614" s="128"/>
      <c r="X614" s="128"/>
    </row>
    <row r="615" spans="2:24" s="124" customFormat="1" x14ac:dyDescent="0.35">
      <c r="B615" s="150"/>
      <c r="N615" s="128"/>
      <c r="O615" s="128"/>
      <c r="P615" s="128"/>
      <c r="Q615" s="128"/>
      <c r="R615" s="128"/>
      <c r="S615" s="128"/>
      <c r="T615" s="128"/>
      <c r="U615" s="128"/>
      <c r="V615" s="128"/>
      <c r="W615" s="128"/>
      <c r="X615" s="128"/>
    </row>
    <row r="616" spans="2:24" s="124" customFormat="1" x14ac:dyDescent="0.35">
      <c r="B616" s="150"/>
      <c r="N616" s="128"/>
      <c r="O616" s="128"/>
      <c r="P616" s="128"/>
      <c r="Q616" s="128"/>
      <c r="R616" s="128"/>
      <c r="S616" s="128"/>
      <c r="T616" s="128"/>
      <c r="U616" s="128"/>
      <c r="V616" s="128"/>
      <c r="W616" s="128"/>
      <c r="X616" s="128"/>
    </row>
    <row r="617" spans="2:24" s="124" customFormat="1" x14ac:dyDescent="0.35">
      <c r="B617" s="150"/>
      <c r="N617" s="128"/>
      <c r="O617" s="128"/>
      <c r="P617" s="128"/>
      <c r="Q617" s="128"/>
      <c r="R617" s="128"/>
      <c r="S617" s="128"/>
      <c r="T617" s="128"/>
      <c r="U617" s="128"/>
      <c r="V617" s="128"/>
      <c r="W617" s="128"/>
      <c r="X617" s="128"/>
    </row>
    <row r="618" spans="2:24" s="124" customFormat="1" x14ac:dyDescent="0.35">
      <c r="B618" s="150"/>
      <c r="N618" s="128"/>
      <c r="O618" s="128"/>
      <c r="P618" s="128"/>
      <c r="Q618" s="128"/>
      <c r="R618" s="128"/>
      <c r="S618" s="128"/>
      <c r="T618" s="128"/>
      <c r="U618" s="128"/>
      <c r="V618" s="128"/>
      <c r="W618" s="128"/>
      <c r="X618" s="128"/>
    </row>
    <row r="619" spans="2:24" s="124" customFormat="1" x14ac:dyDescent="0.35">
      <c r="B619" s="150"/>
      <c r="N619" s="128"/>
      <c r="O619" s="128"/>
      <c r="P619" s="128"/>
      <c r="Q619" s="128"/>
      <c r="R619" s="128"/>
      <c r="S619" s="128"/>
      <c r="T619" s="128"/>
      <c r="U619" s="128"/>
      <c r="V619" s="128"/>
      <c r="W619" s="128"/>
      <c r="X619" s="128"/>
    </row>
    <row r="620" spans="2:24" s="124" customFormat="1" x14ac:dyDescent="0.35">
      <c r="B620" s="150"/>
      <c r="N620" s="128"/>
      <c r="O620" s="128"/>
      <c r="P620" s="128"/>
      <c r="Q620" s="128"/>
      <c r="R620" s="128"/>
      <c r="S620" s="128"/>
      <c r="T620" s="128"/>
      <c r="U620" s="128"/>
      <c r="V620" s="128"/>
      <c r="W620" s="128"/>
      <c r="X620" s="128"/>
    </row>
    <row r="621" spans="2:24" s="124" customFormat="1" x14ac:dyDescent="0.35">
      <c r="B621" s="150"/>
      <c r="N621" s="128"/>
      <c r="O621" s="128"/>
      <c r="P621" s="128"/>
      <c r="Q621" s="128"/>
      <c r="R621" s="128"/>
      <c r="S621" s="128"/>
      <c r="T621" s="128"/>
      <c r="U621" s="128"/>
      <c r="V621" s="128"/>
      <c r="W621" s="128"/>
      <c r="X621" s="128"/>
    </row>
    <row r="622" spans="2:24" s="124" customFormat="1" x14ac:dyDescent="0.35">
      <c r="B622" s="150"/>
      <c r="N622" s="128"/>
      <c r="O622" s="128"/>
      <c r="P622" s="128"/>
      <c r="Q622" s="128"/>
      <c r="R622" s="128"/>
      <c r="S622" s="128"/>
      <c r="T622" s="128"/>
      <c r="U622" s="128"/>
      <c r="V622" s="128"/>
      <c r="W622" s="128"/>
      <c r="X622" s="128"/>
    </row>
    <row r="623" spans="2:24" s="124" customFormat="1" x14ac:dyDescent="0.35">
      <c r="B623" s="150"/>
      <c r="N623" s="128"/>
      <c r="O623" s="128"/>
      <c r="P623" s="128"/>
      <c r="Q623" s="128"/>
      <c r="R623" s="128"/>
      <c r="S623" s="128"/>
      <c r="T623" s="128"/>
      <c r="U623" s="128"/>
      <c r="V623" s="128"/>
      <c r="W623" s="128"/>
      <c r="X623" s="128"/>
    </row>
    <row r="624" spans="2:24" s="124" customFormat="1" x14ac:dyDescent="0.35">
      <c r="B624" s="150"/>
      <c r="N624" s="128"/>
      <c r="O624" s="128"/>
      <c r="P624" s="128"/>
      <c r="Q624" s="128"/>
      <c r="R624" s="128"/>
      <c r="S624" s="128"/>
      <c r="T624" s="128"/>
      <c r="U624" s="128"/>
      <c r="V624" s="128"/>
      <c r="W624" s="128"/>
      <c r="X624" s="128"/>
    </row>
    <row r="625" spans="2:24" s="124" customFormat="1" x14ac:dyDescent="0.35">
      <c r="B625" s="150"/>
      <c r="N625" s="128"/>
      <c r="O625" s="128"/>
      <c r="P625" s="128"/>
      <c r="Q625" s="128"/>
      <c r="R625" s="128"/>
      <c r="S625" s="128"/>
      <c r="T625" s="128"/>
      <c r="U625" s="128"/>
      <c r="V625" s="128"/>
      <c r="W625" s="128"/>
      <c r="X625" s="128"/>
    </row>
    <row r="626" spans="2:24" s="124" customFormat="1" x14ac:dyDescent="0.35">
      <c r="B626" s="150"/>
      <c r="N626" s="128"/>
      <c r="O626" s="128"/>
      <c r="P626" s="128"/>
      <c r="Q626" s="128"/>
      <c r="R626" s="128"/>
      <c r="S626" s="128"/>
      <c r="T626" s="128"/>
      <c r="U626" s="128"/>
      <c r="V626" s="128"/>
      <c r="W626" s="128"/>
      <c r="X626" s="128"/>
    </row>
    <row r="627" spans="2:24" s="124" customFormat="1" x14ac:dyDescent="0.35">
      <c r="B627" s="150"/>
      <c r="N627" s="128"/>
      <c r="O627" s="128"/>
      <c r="P627" s="128"/>
      <c r="Q627" s="128"/>
      <c r="R627" s="128"/>
      <c r="S627" s="128"/>
      <c r="T627" s="128"/>
      <c r="U627" s="128"/>
      <c r="V627" s="128"/>
      <c r="W627" s="128"/>
      <c r="X627" s="128"/>
    </row>
    <row r="628" spans="2:24" s="124" customFormat="1" x14ac:dyDescent="0.35">
      <c r="B628" s="150"/>
      <c r="N628" s="128"/>
      <c r="O628" s="128"/>
      <c r="P628" s="128"/>
      <c r="Q628" s="128"/>
      <c r="R628" s="128"/>
      <c r="S628" s="128"/>
      <c r="T628" s="128"/>
      <c r="U628" s="128"/>
      <c r="V628" s="128"/>
      <c r="W628" s="128"/>
      <c r="X628" s="128"/>
    </row>
    <row r="629" spans="2:24" s="124" customFormat="1" x14ac:dyDescent="0.35">
      <c r="B629" s="150"/>
      <c r="N629" s="128"/>
      <c r="O629" s="128"/>
      <c r="P629" s="128"/>
      <c r="Q629" s="128"/>
      <c r="R629" s="128"/>
      <c r="S629" s="128"/>
      <c r="T629" s="128"/>
      <c r="U629" s="128"/>
      <c r="V629" s="128"/>
      <c r="W629" s="128"/>
      <c r="X629" s="128"/>
    </row>
    <row r="630" spans="2:24" s="124" customFormat="1" x14ac:dyDescent="0.35">
      <c r="B630" s="150"/>
      <c r="N630" s="128"/>
      <c r="O630" s="128"/>
      <c r="P630" s="128"/>
      <c r="Q630" s="128"/>
      <c r="R630" s="128"/>
      <c r="S630" s="128"/>
      <c r="T630" s="128"/>
      <c r="U630" s="128"/>
      <c r="V630" s="128"/>
      <c r="W630" s="128"/>
      <c r="X630" s="128"/>
    </row>
    <row r="631" spans="2:24" s="124" customFormat="1" x14ac:dyDescent="0.35">
      <c r="B631" s="150"/>
      <c r="N631" s="128"/>
      <c r="O631" s="128"/>
      <c r="P631" s="128"/>
      <c r="Q631" s="128"/>
      <c r="R631" s="128"/>
      <c r="S631" s="128"/>
      <c r="T631" s="128"/>
      <c r="U631" s="128"/>
      <c r="V631" s="128"/>
      <c r="W631" s="128"/>
      <c r="X631" s="128"/>
    </row>
    <row r="632" spans="2:24" s="124" customFormat="1" x14ac:dyDescent="0.35">
      <c r="B632" s="150"/>
      <c r="N632" s="128"/>
      <c r="O632" s="128"/>
      <c r="P632" s="128"/>
      <c r="Q632" s="128"/>
      <c r="R632" s="128"/>
      <c r="S632" s="128"/>
      <c r="T632" s="128"/>
      <c r="U632" s="128"/>
      <c r="V632" s="128"/>
      <c r="W632" s="128"/>
      <c r="X632" s="128"/>
    </row>
    <row r="633" spans="2:24" s="124" customFormat="1" x14ac:dyDescent="0.35">
      <c r="B633" s="150"/>
      <c r="N633" s="128"/>
      <c r="O633" s="128"/>
      <c r="P633" s="128"/>
      <c r="Q633" s="128"/>
      <c r="R633" s="128"/>
      <c r="S633" s="128"/>
      <c r="T633" s="128"/>
      <c r="U633" s="128"/>
      <c r="V633" s="128"/>
      <c r="W633" s="128"/>
      <c r="X633" s="128"/>
    </row>
    <row r="634" spans="2:24" s="124" customFormat="1" x14ac:dyDescent="0.35">
      <c r="B634" s="150"/>
      <c r="N634" s="128"/>
      <c r="O634" s="128"/>
      <c r="P634" s="128"/>
      <c r="Q634" s="128"/>
      <c r="R634" s="128"/>
      <c r="S634" s="128"/>
      <c r="T634" s="128"/>
      <c r="U634" s="128"/>
      <c r="V634" s="128"/>
      <c r="W634" s="128"/>
      <c r="X634" s="128"/>
    </row>
    <row r="635" spans="2:24" s="124" customFormat="1" x14ac:dyDescent="0.35">
      <c r="B635" s="150"/>
      <c r="N635" s="128"/>
      <c r="O635" s="128"/>
      <c r="P635" s="128"/>
      <c r="Q635" s="128"/>
      <c r="R635" s="128"/>
      <c r="S635" s="128"/>
      <c r="T635" s="128"/>
      <c r="U635" s="128"/>
      <c r="V635" s="128"/>
      <c r="W635" s="128"/>
      <c r="X635" s="128"/>
    </row>
    <row r="636" spans="2:24" s="124" customFormat="1" x14ac:dyDescent="0.35">
      <c r="B636" s="150"/>
      <c r="N636" s="128"/>
      <c r="O636" s="128"/>
      <c r="P636" s="128"/>
      <c r="Q636" s="128"/>
      <c r="R636" s="128"/>
      <c r="S636" s="128"/>
      <c r="T636" s="128"/>
      <c r="U636" s="128"/>
      <c r="V636" s="128"/>
      <c r="W636" s="128"/>
      <c r="X636" s="128"/>
    </row>
    <row r="637" spans="2:24" s="124" customFormat="1" x14ac:dyDescent="0.35">
      <c r="B637" s="150"/>
      <c r="N637" s="128"/>
      <c r="O637" s="128"/>
      <c r="P637" s="128"/>
      <c r="Q637" s="128"/>
      <c r="R637" s="128"/>
      <c r="S637" s="128"/>
      <c r="T637" s="128"/>
      <c r="U637" s="128"/>
      <c r="V637" s="128"/>
      <c r="W637" s="128"/>
      <c r="X637" s="128"/>
    </row>
    <row r="638" spans="2:24" s="124" customFormat="1" x14ac:dyDescent="0.35">
      <c r="B638" s="150"/>
      <c r="N638" s="128"/>
      <c r="O638" s="128"/>
      <c r="P638" s="128"/>
      <c r="Q638" s="128"/>
      <c r="R638" s="128"/>
      <c r="S638" s="128"/>
      <c r="T638" s="128"/>
      <c r="U638" s="128"/>
      <c r="V638" s="128"/>
      <c r="W638" s="128"/>
      <c r="X638" s="128"/>
    </row>
    <row r="639" spans="2:24" s="124" customFormat="1" x14ac:dyDescent="0.35">
      <c r="B639" s="150"/>
      <c r="N639" s="128"/>
      <c r="O639" s="128"/>
      <c r="P639" s="128"/>
      <c r="Q639" s="128"/>
      <c r="R639" s="128"/>
      <c r="S639" s="128"/>
      <c r="T639" s="128"/>
      <c r="U639" s="128"/>
      <c r="V639" s="128"/>
      <c r="W639" s="128"/>
      <c r="X639" s="128"/>
    </row>
    <row r="640" spans="2:24" s="124" customFormat="1" x14ac:dyDescent="0.35">
      <c r="B640" s="150"/>
      <c r="N640" s="128"/>
      <c r="O640" s="128"/>
      <c r="P640" s="128"/>
      <c r="Q640" s="128"/>
      <c r="R640" s="128"/>
      <c r="S640" s="128"/>
      <c r="T640" s="128"/>
      <c r="U640" s="128"/>
      <c r="V640" s="128"/>
      <c r="W640" s="128"/>
      <c r="X640" s="128"/>
    </row>
    <row r="641" spans="2:24" s="124" customFormat="1" x14ac:dyDescent="0.35">
      <c r="B641" s="150"/>
      <c r="N641" s="128"/>
      <c r="O641" s="128"/>
      <c r="P641" s="128"/>
      <c r="Q641" s="128"/>
      <c r="R641" s="128"/>
      <c r="S641" s="128"/>
      <c r="T641" s="128"/>
      <c r="U641" s="128"/>
      <c r="V641" s="128"/>
      <c r="W641" s="128"/>
      <c r="X641" s="128"/>
    </row>
    <row r="642" spans="2:24" s="124" customFormat="1" x14ac:dyDescent="0.35">
      <c r="B642" s="150"/>
      <c r="N642" s="128"/>
      <c r="O642" s="128"/>
      <c r="P642" s="128"/>
      <c r="Q642" s="128"/>
      <c r="R642" s="128"/>
      <c r="S642" s="128"/>
      <c r="T642" s="128"/>
      <c r="U642" s="128"/>
      <c r="V642" s="128"/>
      <c r="W642" s="128"/>
      <c r="X642" s="128"/>
    </row>
    <row r="643" spans="2:24" s="124" customFormat="1" x14ac:dyDescent="0.35">
      <c r="B643" s="150"/>
      <c r="N643" s="128"/>
      <c r="O643" s="128"/>
      <c r="P643" s="128"/>
      <c r="Q643" s="128"/>
      <c r="R643" s="128"/>
      <c r="S643" s="128"/>
      <c r="T643" s="128"/>
      <c r="U643" s="128"/>
      <c r="V643" s="128"/>
      <c r="W643" s="128"/>
      <c r="X643" s="128"/>
    </row>
    <row r="644" spans="2:24" s="124" customFormat="1" x14ac:dyDescent="0.35">
      <c r="B644" s="150"/>
      <c r="N644" s="128"/>
      <c r="O644" s="128"/>
      <c r="P644" s="128"/>
      <c r="Q644" s="128"/>
      <c r="R644" s="128"/>
      <c r="S644" s="128"/>
      <c r="T644" s="128"/>
      <c r="U644" s="128"/>
      <c r="V644" s="128"/>
      <c r="W644" s="128"/>
      <c r="X644" s="128"/>
    </row>
    <row r="645" spans="2:24" s="124" customFormat="1" x14ac:dyDescent="0.35">
      <c r="B645" s="150"/>
      <c r="N645" s="128"/>
      <c r="O645" s="128"/>
      <c r="P645" s="128"/>
      <c r="Q645" s="128"/>
      <c r="R645" s="128"/>
      <c r="S645" s="128"/>
      <c r="T645" s="128"/>
      <c r="U645" s="128"/>
      <c r="V645" s="128"/>
      <c r="W645" s="128"/>
      <c r="X645" s="128"/>
    </row>
    <row r="646" spans="2:24" s="124" customFormat="1" x14ac:dyDescent="0.35">
      <c r="B646" s="150"/>
      <c r="N646" s="128"/>
      <c r="O646" s="128"/>
      <c r="P646" s="128"/>
      <c r="Q646" s="128"/>
      <c r="R646" s="128"/>
      <c r="S646" s="128"/>
      <c r="T646" s="128"/>
      <c r="U646" s="128"/>
      <c r="V646" s="128"/>
      <c r="W646" s="128"/>
      <c r="X646" s="128"/>
    </row>
    <row r="647" spans="2:24" s="124" customFormat="1" x14ac:dyDescent="0.35">
      <c r="B647" s="150"/>
      <c r="N647" s="128"/>
      <c r="O647" s="128"/>
      <c r="P647" s="128"/>
      <c r="Q647" s="128"/>
      <c r="R647" s="128"/>
      <c r="S647" s="128"/>
      <c r="T647" s="128"/>
      <c r="U647" s="128"/>
      <c r="V647" s="128"/>
      <c r="W647" s="128"/>
      <c r="X647" s="128"/>
    </row>
    <row r="648" spans="2:24" s="124" customFormat="1" x14ac:dyDescent="0.35">
      <c r="B648" s="150"/>
      <c r="N648" s="128"/>
      <c r="O648" s="128"/>
      <c r="P648" s="128"/>
      <c r="Q648" s="128"/>
      <c r="R648" s="128"/>
      <c r="S648" s="128"/>
      <c r="T648" s="128"/>
      <c r="U648" s="128"/>
      <c r="V648" s="128"/>
      <c r="W648" s="128"/>
      <c r="X648" s="128"/>
    </row>
    <row r="649" spans="2:24" s="124" customFormat="1" x14ac:dyDescent="0.35">
      <c r="B649" s="150"/>
      <c r="N649" s="128"/>
      <c r="O649" s="128"/>
      <c r="P649" s="128"/>
      <c r="Q649" s="128"/>
      <c r="R649" s="128"/>
      <c r="S649" s="128"/>
      <c r="T649" s="128"/>
      <c r="U649" s="128"/>
      <c r="V649" s="128"/>
      <c r="W649" s="128"/>
      <c r="X649" s="128"/>
    </row>
    <row r="650" spans="2:24" s="124" customFormat="1" x14ac:dyDescent="0.35">
      <c r="B650" s="150"/>
      <c r="N650" s="128"/>
      <c r="O650" s="128"/>
      <c r="P650" s="128"/>
      <c r="Q650" s="128"/>
      <c r="R650" s="128"/>
      <c r="S650" s="128"/>
      <c r="T650" s="128"/>
      <c r="U650" s="128"/>
      <c r="V650" s="128"/>
      <c r="W650" s="128"/>
      <c r="X650" s="128"/>
    </row>
    <row r="651" spans="2:24" s="124" customFormat="1" x14ac:dyDescent="0.35">
      <c r="B651" s="150"/>
      <c r="N651" s="128"/>
      <c r="O651" s="128"/>
      <c r="P651" s="128"/>
      <c r="Q651" s="128"/>
      <c r="R651" s="128"/>
      <c r="S651" s="128"/>
      <c r="T651" s="128"/>
      <c r="U651" s="128"/>
      <c r="V651" s="128"/>
      <c r="W651" s="128"/>
      <c r="X651" s="128"/>
    </row>
    <row r="652" spans="2:24" s="124" customFormat="1" x14ac:dyDescent="0.35">
      <c r="B652" s="150"/>
      <c r="N652" s="128"/>
      <c r="O652" s="128"/>
      <c r="P652" s="128"/>
      <c r="Q652" s="128"/>
      <c r="R652" s="128"/>
      <c r="S652" s="128"/>
      <c r="T652" s="128"/>
      <c r="U652" s="128"/>
      <c r="V652" s="128"/>
      <c r="W652" s="128"/>
      <c r="X652" s="128"/>
    </row>
    <row r="653" spans="2:24" s="124" customFormat="1" x14ac:dyDescent="0.35">
      <c r="B653" s="150"/>
      <c r="N653" s="128"/>
      <c r="O653" s="128"/>
      <c r="P653" s="128"/>
      <c r="Q653" s="128"/>
      <c r="R653" s="128"/>
      <c r="S653" s="128"/>
      <c r="T653" s="128"/>
      <c r="U653" s="128"/>
      <c r="V653" s="128"/>
      <c r="W653" s="128"/>
      <c r="X653" s="128"/>
    </row>
    <row r="654" spans="2:24" s="124" customFormat="1" x14ac:dyDescent="0.35">
      <c r="B654" s="150"/>
      <c r="N654" s="128"/>
      <c r="O654" s="128"/>
      <c r="P654" s="128"/>
      <c r="Q654" s="128"/>
      <c r="R654" s="128"/>
      <c r="S654" s="128"/>
      <c r="T654" s="128"/>
      <c r="U654" s="128"/>
      <c r="V654" s="128"/>
      <c r="W654" s="128"/>
      <c r="X654" s="128"/>
    </row>
    <row r="655" spans="2:24" s="124" customFormat="1" x14ac:dyDescent="0.35">
      <c r="B655" s="150"/>
      <c r="N655" s="128"/>
      <c r="O655" s="128"/>
      <c r="P655" s="128"/>
      <c r="Q655" s="128"/>
      <c r="R655" s="128"/>
      <c r="S655" s="128"/>
      <c r="T655" s="128"/>
      <c r="U655" s="128"/>
      <c r="V655" s="128"/>
      <c r="W655" s="128"/>
      <c r="X655" s="128"/>
    </row>
    <row r="656" spans="2:24" s="124" customFormat="1" x14ac:dyDescent="0.35">
      <c r="B656" s="150"/>
      <c r="N656" s="128"/>
      <c r="O656" s="128"/>
      <c r="P656" s="128"/>
      <c r="Q656" s="128"/>
      <c r="R656" s="128"/>
      <c r="S656" s="128"/>
      <c r="T656" s="128"/>
      <c r="U656" s="128"/>
      <c r="V656" s="128"/>
      <c r="W656" s="128"/>
      <c r="X656" s="128"/>
    </row>
    <row r="657" spans="2:24" s="124" customFormat="1" x14ac:dyDescent="0.35">
      <c r="B657" s="150"/>
      <c r="N657" s="128"/>
      <c r="O657" s="128"/>
      <c r="P657" s="128"/>
      <c r="Q657" s="128"/>
      <c r="R657" s="128"/>
      <c r="S657" s="128"/>
      <c r="T657" s="128"/>
      <c r="U657" s="128"/>
      <c r="V657" s="128"/>
      <c r="W657" s="128"/>
      <c r="X657" s="128"/>
    </row>
    <row r="658" spans="2:24" s="124" customFormat="1" x14ac:dyDescent="0.35">
      <c r="B658" s="150"/>
      <c r="N658" s="128"/>
      <c r="O658" s="128"/>
      <c r="P658" s="128"/>
      <c r="Q658" s="128"/>
      <c r="R658" s="128"/>
      <c r="S658" s="128"/>
      <c r="T658" s="128"/>
      <c r="U658" s="128"/>
      <c r="V658" s="128"/>
      <c r="W658" s="128"/>
      <c r="X658" s="128"/>
    </row>
    <row r="659" spans="2:24" s="124" customFormat="1" x14ac:dyDescent="0.35">
      <c r="B659" s="150"/>
      <c r="N659" s="128"/>
      <c r="O659" s="128"/>
      <c r="P659" s="128"/>
      <c r="Q659" s="128"/>
      <c r="R659" s="128"/>
      <c r="S659" s="128"/>
      <c r="T659" s="128"/>
      <c r="U659" s="128"/>
      <c r="V659" s="128"/>
      <c r="W659" s="128"/>
      <c r="X659" s="128"/>
    </row>
    <row r="660" spans="2:24" s="124" customFormat="1" x14ac:dyDescent="0.35">
      <c r="B660" s="150"/>
      <c r="N660" s="128"/>
      <c r="O660" s="128"/>
      <c r="P660" s="128"/>
      <c r="Q660" s="128"/>
      <c r="R660" s="128"/>
      <c r="S660" s="128"/>
      <c r="T660" s="128"/>
      <c r="U660" s="128"/>
      <c r="V660" s="128"/>
      <c r="W660" s="128"/>
      <c r="X660" s="128"/>
    </row>
    <row r="661" spans="2:24" s="124" customFormat="1" x14ac:dyDescent="0.35">
      <c r="B661" s="150"/>
      <c r="N661" s="128"/>
      <c r="O661" s="128"/>
      <c r="P661" s="128"/>
      <c r="Q661" s="128"/>
      <c r="R661" s="128"/>
      <c r="S661" s="128"/>
      <c r="T661" s="128"/>
      <c r="U661" s="128"/>
      <c r="V661" s="128"/>
      <c r="W661" s="128"/>
      <c r="X661" s="128"/>
    </row>
    <row r="662" spans="2:24" s="124" customFormat="1" x14ac:dyDescent="0.35">
      <c r="B662" s="150"/>
      <c r="N662" s="128"/>
      <c r="O662" s="128"/>
      <c r="P662" s="128"/>
      <c r="Q662" s="128"/>
      <c r="R662" s="128"/>
      <c r="S662" s="128"/>
      <c r="T662" s="128"/>
      <c r="U662" s="128"/>
      <c r="V662" s="128"/>
      <c r="W662" s="128"/>
      <c r="X662" s="128"/>
    </row>
    <row r="663" spans="2:24" s="124" customFormat="1" x14ac:dyDescent="0.35">
      <c r="B663" s="150"/>
      <c r="N663" s="128"/>
      <c r="O663" s="128"/>
      <c r="P663" s="128"/>
      <c r="Q663" s="128"/>
      <c r="R663" s="128"/>
      <c r="S663" s="128"/>
      <c r="T663" s="128"/>
      <c r="U663" s="128"/>
      <c r="V663" s="128"/>
      <c r="W663" s="128"/>
      <c r="X663" s="128"/>
    </row>
    <row r="664" spans="2:24" s="124" customFormat="1" x14ac:dyDescent="0.35">
      <c r="B664" s="150"/>
      <c r="N664" s="128"/>
      <c r="O664" s="128"/>
      <c r="P664" s="128"/>
      <c r="Q664" s="128"/>
      <c r="R664" s="128"/>
      <c r="S664" s="128"/>
      <c r="T664" s="128"/>
      <c r="U664" s="128"/>
      <c r="V664" s="128"/>
      <c r="W664" s="128"/>
      <c r="X664" s="128"/>
    </row>
    <row r="665" spans="2:24" s="124" customFormat="1" x14ac:dyDescent="0.35">
      <c r="B665" s="150"/>
      <c r="N665" s="128"/>
      <c r="O665" s="128"/>
      <c r="P665" s="128"/>
      <c r="Q665" s="128"/>
      <c r="R665" s="128"/>
      <c r="S665" s="128"/>
      <c r="T665" s="128"/>
      <c r="U665" s="128"/>
      <c r="V665" s="128"/>
      <c r="W665" s="128"/>
      <c r="X665" s="128"/>
    </row>
    <row r="666" spans="2:24" s="124" customFormat="1" x14ac:dyDescent="0.35">
      <c r="B666" s="150"/>
      <c r="N666" s="128"/>
      <c r="O666" s="128"/>
      <c r="P666" s="128"/>
      <c r="Q666" s="128"/>
      <c r="R666" s="128"/>
      <c r="S666" s="128"/>
      <c r="T666" s="128"/>
      <c r="U666" s="128"/>
      <c r="V666" s="128"/>
      <c r="W666" s="128"/>
      <c r="X666" s="128"/>
    </row>
    <row r="667" spans="2:24" s="124" customFormat="1" x14ac:dyDescent="0.35">
      <c r="B667" s="150"/>
      <c r="N667" s="128"/>
      <c r="O667" s="128"/>
      <c r="P667" s="128"/>
      <c r="Q667" s="128"/>
      <c r="R667" s="128"/>
      <c r="S667" s="128"/>
      <c r="T667" s="128"/>
      <c r="U667" s="128"/>
      <c r="V667" s="128"/>
      <c r="W667" s="128"/>
      <c r="X667" s="128"/>
    </row>
    <row r="668" spans="2:24" s="124" customFormat="1" x14ac:dyDescent="0.35">
      <c r="B668" s="150"/>
      <c r="N668" s="128"/>
      <c r="O668" s="128"/>
      <c r="P668" s="128"/>
      <c r="Q668" s="128"/>
      <c r="R668" s="128"/>
      <c r="S668" s="128"/>
      <c r="T668" s="128"/>
      <c r="U668" s="128"/>
      <c r="V668" s="128"/>
      <c r="W668" s="128"/>
      <c r="X668" s="128"/>
    </row>
    <row r="669" spans="2:24" s="124" customFormat="1" x14ac:dyDescent="0.35">
      <c r="B669" s="150"/>
      <c r="N669" s="128"/>
      <c r="O669" s="128"/>
      <c r="P669" s="128"/>
      <c r="Q669" s="128"/>
      <c r="R669" s="128"/>
      <c r="S669" s="128"/>
      <c r="T669" s="128"/>
      <c r="U669" s="128"/>
      <c r="V669" s="128"/>
      <c r="W669" s="128"/>
      <c r="X669" s="128"/>
    </row>
    <row r="670" spans="2:24" s="124" customFormat="1" x14ac:dyDescent="0.35">
      <c r="B670" s="150"/>
      <c r="N670" s="128"/>
      <c r="O670" s="128"/>
      <c r="P670" s="128"/>
      <c r="Q670" s="128"/>
      <c r="R670" s="128"/>
      <c r="S670" s="128"/>
      <c r="T670" s="128"/>
      <c r="U670" s="128"/>
      <c r="V670" s="128"/>
      <c r="W670" s="128"/>
      <c r="X670" s="128"/>
    </row>
    <row r="671" spans="2:24" s="124" customFormat="1" x14ac:dyDescent="0.35">
      <c r="B671" s="150"/>
      <c r="N671" s="128"/>
      <c r="O671" s="128"/>
      <c r="P671" s="128"/>
      <c r="Q671" s="128"/>
      <c r="R671" s="128"/>
      <c r="S671" s="128"/>
      <c r="T671" s="128"/>
      <c r="U671" s="128"/>
      <c r="V671" s="128"/>
      <c r="W671" s="128"/>
      <c r="X671" s="128"/>
    </row>
    <row r="672" spans="2:24" s="124" customFormat="1" x14ac:dyDescent="0.35">
      <c r="B672" s="150"/>
      <c r="N672" s="128"/>
      <c r="O672" s="128"/>
      <c r="P672" s="128"/>
      <c r="Q672" s="128"/>
      <c r="R672" s="128"/>
      <c r="S672" s="128"/>
      <c r="T672" s="128"/>
      <c r="U672" s="128"/>
      <c r="V672" s="128"/>
      <c r="W672" s="128"/>
      <c r="X672" s="128"/>
    </row>
    <row r="673" spans="2:24" s="124" customFormat="1" x14ac:dyDescent="0.35">
      <c r="B673" s="150"/>
      <c r="N673" s="128"/>
      <c r="O673" s="128"/>
      <c r="P673" s="128"/>
      <c r="Q673" s="128"/>
      <c r="R673" s="128"/>
      <c r="S673" s="128"/>
      <c r="T673" s="128"/>
      <c r="U673" s="128"/>
      <c r="V673" s="128"/>
      <c r="W673" s="128"/>
      <c r="X673" s="128"/>
    </row>
    <row r="674" spans="2:24" s="124" customFormat="1" x14ac:dyDescent="0.35">
      <c r="B674" s="150"/>
      <c r="N674" s="128"/>
      <c r="O674" s="128"/>
      <c r="P674" s="128"/>
      <c r="Q674" s="128"/>
      <c r="R674" s="128"/>
      <c r="S674" s="128"/>
      <c r="T674" s="128"/>
      <c r="U674" s="128"/>
      <c r="V674" s="128"/>
      <c r="W674" s="128"/>
      <c r="X674" s="128"/>
    </row>
    <row r="675" spans="2:24" s="124" customFormat="1" x14ac:dyDescent="0.35">
      <c r="B675" s="150"/>
      <c r="N675" s="128"/>
      <c r="O675" s="128"/>
      <c r="P675" s="128"/>
      <c r="Q675" s="128"/>
      <c r="R675" s="128"/>
      <c r="S675" s="128"/>
      <c r="T675" s="128"/>
      <c r="U675" s="128"/>
      <c r="V675" s="128"/>
      <c r="W675" s="128"/>
      <c r="X675" s="128"/>
    </row>
    <row r="676" spans="2:24" s="124" customFormat="1" x14ac:dyDescent="0.35">
      <c r="B676" s="150"/>
      <c r="N676" s="128"/>
      <c r="O676" s="128"/>
      <c r="P676" s="128"/>
      <c r="Q676" s="128"/>
      <c r="R676" s="128"/>
      <c r="S676" s="128"/>
      <c r="T676" s="128"/>
      <c r="U676" s="128"/>
      <c r="V676" s="128"/>
      <c r="W676" s="128"/>
      <c r="X676" s="128"/>
    </row>
    <row r="677" spans="2:24" s="124" customFormat="1" x14ac:dyDescent="0.35">
      <c r="B677" s="150"/>
      <c r="N677" s="128"/>
      <c r="O677" s="128"/>
      <c r="P677" s="128"/>
      <c r="Q677" s="128"/>
      <c r="R677" s="128"/>
      <c r="S677" s="128"/>
      <c r="T677" s="128"/>
      <c r="U677" s="128"/>
      <c r="V677" s="128"/>
      <c r="W677" s="128"/>
      <c r="X677" s="128"/>
    </row>
    <row r="678" spans="2:24" s="124" customFormat="1" x14ac:dyDescent="0.35">
      <c r="B678" s="150"/>
      <c r="N678" s="128"/>
      <c r="O678" s="128"/>
      <c r="P678" s="128"/>
      <c r="Q678" s="128"/>
      <c r="R678" s="128"/>
      <c r="S678" s="128"/>
      <c r="T678" s="128"/>
      <c r="U678" s="128"/>
      <c r="V678" s="128"/>
      <c r="W678" s="128"/>
      <c r="X678" s="128"/>
    </row>
    <row r="679" spans="2:24" s="124" customFormat="1" x14ac:dyDescent="0.35">
      <c r="B679" s="150"/>
      <c r="N679" s="128"/>
      <c r="O679" s="128"/>
      <c r="P679" s="128"/>
      <c r="Q679" s="128"/>
      <c r="R679" s="128"/>
      <c r="S679" s="128"/>
      <c r="T679" s="128"/>
      <c r="U679" s="128"/>
      <c r="V679" s="128"/>
      <c r="W679" s="128"/>
      <c r="X679" s="128"/>
    </row>
    <row r="680" spans="2:24" s="124" customFormat="1" x14ac:dyDescent="0.35">
      <c r="B680" s="150"/>
      <c r="N680" s="128"/>
      <c r="O680" s="128"/>
      <c r="P680" s="128"/>
      <c r="Q680" s="128"/>
      <c r="R680" s="128"/>
      <c r="S680" s="128"/>
      <c r="T680" s="128"/>
      <c r="U680" s="128"/>
      <c r="V680" s="128"/>
      <c r="W680" s="128"/>
      <c r="X680" s="128"/>
    </row>
    <row r="681" spans="2:24" s="124" customFormat="1" x14ac:dyDescent="0.35">
      <c r="B681" s="150"/>
      <c r="N681" s="128"/>
      <c r="O681" s="128"/>
      <c r="P681" s="128"/>
      <c r="Q681" s="128"/>
      <c r="R681" s="128"/>
      <c r="S681" s="128"/>
      <c r="T681" s="128"/>
      <c r="U681" s="128"/>
      <c r="V681" s="128"/>
      <c r="W681" s="128"/>
      <c r="X681" s="128"/>
    </row>
    <row r="682" spans="2:24" s="124" customFormat="1" x14ac:dyDescent="0.35">
      <c r="B682" s="150"/>
      <c r="N682" s="128"/>
      <c r="O682" s="128"/>
      <c r="P682" s="128"/>
      <c r="Q682" s="128"/>
      <c r="R682" s="128"/>
      <c r="S682" s="128"/>
      <c r="T682" s="128"/>
      <c r="U682" s="128"/>
      <c r="V682" s="128"/>
      <c r="W682" s="128"/>
      <c r="X682" s="128"/>
    </row>
    <row r="683" spans="2:24" s="124" customFormat="1" x14ac:dyDescent="0.35">
      <c r="B683" s="150"/>
      <c r="N683" s="128"/>
      <c r="O683" s="128"/>
      <c r="P683" s="128"/>
      <c r="Q683" s="128"/>
      <c r="R683" s="128"/>
      <c r="S683" s="128"/>
      <c r="T683" s="128"/>
      <c r="U683" s="128"/>
      <c r="V683" s="128"/>
      <c r="W683" s="128"/>
      <c r="X683" s="128"/>
    </row>
    <row r="684" spans="2:24" s="124" customFormat="1" x14ac:dyDescent="0.35">
      <c r="B684" s="150"/>
      <c r="N684" s="128"/>
      <c r="O684" s="128"/>
      <c r="P684" s="128"/>
      <c r="Q684" s="128"/>
      <c r="R684" s="128"/>
      <c r="S684" s="128"/>
      <c r="T684" s="128"/>
      <c r="U684" s="128"/>
      <c r="V684" s="128"/>
      <c r="W684" s="128"/>
      <c r="X684" s="128"/>
    </row>
    <row r="685" spans="2:24" s="124" customFormat="1" x14ac:dyDescent="0.35">
      <c r="B685" s="150"/>
      <c r="N685" s="128"/>
      <c r="O685" s="128"/>
      <c r="P685" s="128"/>
      <c r="Q685" s="128"/>
      <c r="R685" s="128"/>
      <c r="S685" s="128"/>
      <c r="T685" s="128"/>
      <c r="U685" s="128"/>
      <c r="V685" s="128"/>
      <c r="W685" s="128"/>
      <c r="X685" s="128"/>
    </row>
    <row r="686" spans="2:24" s="124" customFormat="1" x14ac:dyDescent="0.35">
      <c r="B686" s="150"/>
      <c r="N686" s="128"/>
      <c r="O686" s="128"/>
      <c r="P686" s="128"/>
      <c r="Q686" s="128"/>
      <c r="R686" s="128"/>
      <c r="S686" s="128"/>
      <c r="T686" s="128"/>
      <c r="U686" s="128"/>
      <c r="V686" s="128"/>
      <c r="W686" s="128"/>
      <c r="X686" s="128"/>
    </row>
    <row r="687" spans="2:24" s="124" customFormat="1" x14ac:dyDescent="0.35">
      <c r="B687" s="150"/>
      <c r="N687" s="128"/>
      <c r="O687" s="128"/>
      <c r="P687" s="128"/>
      <c r="Q687" s="128"/>
      <c r="R687" s="128"/>
      <c r="S687" s="128"/>
      <c r="T687" s="128"/>
      <c r="U687" s="128"/>
      <c r="V687" s="128"/>
      <c r="W687" s="128"/>
      <c r="X687" s="128"/>
    </row>
    <row r="688" spans="2:24" s="124" customFormat="1" x14ac:dyDescent="0.35">
      <c r="B688" s="150"/>
      <c r="N688" s="128"/>
      <c r="O688" s="128"/>
      <c r="P688" s="128"/>
      <c r="Q688" s="128"/>
      <c r="R688" s="128"/>
      <c r="S688" s="128"/>
      <c r="T688" s="128"/>
      <c r="U688" s="128"/>
      <c r="V688" s="128"/>
      <c r="W688" s="128"/>
      <c r="X688" s="128"/>
    </row>
    <row r="689" spans="2:24" s="124" customFormat="1" x14ac:dyDescent="0.35">
      <c r="B689" s="150"/>
      <c r="N689" s="128"/>
      <c r="O689" s="128"/>
      <c r="P689" s="128"/>
      <c r="Q689" s="128"/>
      <c r="R689" s="128"/>
      <c r="S689" s="128"/>
      <c r="T689" s="128"/>
      <c r="U689" s="128"/>
      <c r="V689" s="128"/>
      <c r="W689" s="128"/>
      <c r="X689" s="128"/>
    </row>
    <row r="690" spans="2:24" s="124" customFormat="1" x14ac:dyDescent="0.35">
      <c r="B690" s="150"/>
      <c r="N690" s="128"/>
      <c r="O690" s="128"/>
      <c r="P690" s="128"/>
      <c r="Q690" s="128"/>
      <c r="R690" s="128"/>
      <c r="S690" s="128"/>
      <c r="T690" s="128"/>
      <c r="U690" s="128"/>
      <c r="V690" s="128"/>
      <c r="W690" s="128"/>
      <c r="X690" s="128"/>
    </row>
    <row r="691" spans="2:24" s="124" customFormat="1" x14ac:dyDescent="0.35">
      <c r="B691" s="150"/>
      <c r="N691" s="128"/>
      <c r="O691" s="128"/>
      <c r="P691" s="128"/>
      <c r="Q691" s="128"/>
      <c r="R691" s="128"/>
      <c r="S691" s="128"/>
      <c r="T691" s="128"/>
      <c r="U691" s="128"/>
      <c r="V691" s="128"/>
      <c r="W691" s="128"/>
      <c r="X691" s="128"/>
    </row>
    <row r="692" spans="2:24" s="124" customFormat="1" x14ac:dyDescent="0.35">
      <c r="B692" s="150"/>
      <c r="N692" s="128"/>
      <c r="O692" s="128"/>
      <c r="P692" s="128"/>
      <c r="Q692" s="128"/>
      <c r="R692" s="128"/>
      <c r="S692" s="128"/>
      <c r="T692" s="128"/>
      <c r="U692" s="128"/>
      <c r="V692" s="128"/>
      <c r="W692" s="128"/>
      <c r="X692" s="128"/>
    </row>
    <row r="693" spans="2:24" s="124" customFormat="1" x14ac:dyDescent="0.35">
      <c r="B693" s="150"/>
      <c r="N693" s="128"/>
      <c r="O693" s="128"/>
      <c r="P693" s="128"/>
      <c r="Q693" s="128"/>
      <c r="R693" s="128"/>
      <c r="S693" s="128"/>
      <c r="T693" s="128"/>
      <c r="U693" s="128"/>
      <c r="V693" s="128"/>
      <c r="W693" s="128"/>
      <c r="X693" s="128"/>
    </row>
    <row r="694" spans="2:24" s="124" customFormat="1" x14ac:dyDescent="0.35">
      <c r="B694" s="150"/>
      <c r="N694" s="128"/>
      <c r="O694" s="128"/>
      <c r="P694" s="128"/>
      <c r="Q694" s="128"/>
      <c r="R694" s="128"/>
      <c r="S694" s="128"/>
      <c r="T694" s="128"/>
      <c r="U694" s="128"/>
      <c r="V694" s="128"/>
      <c r="W694" s="128"/>
      <c r="X694" s="128"/>
    </row>
    <row r="695" spans="2:24" s="124" customFormat="1" x14ac:dyDescent="0.35">
      <c r="B695" s="150"/>
      <c r="N695" s="128"/>
      <c r="O695" s="128"/>
      <c r="P695" s="128"/>
      <c r="Q695" s="128"/>
      <c r="R695" s="128"/>
      <c r="S695" s="128"/>
      <c r="T695" s="128"/>
      <c r="U695" s="128"/>
      <c r="V695" s="128"/>
      <c r="W695" s="128"/>
      <c r="X695" s="128"/>
    </row>
    <row r="696" spans="2:24" s="124" customFormat="1" x14ac:dyDescent="0.35">
      <c r="B696" s="150"/>
      <c r="N696" s="128"/>
      <c r="O696" s="128"/>
      <c r="P696" s="128"/>
      <c r="Q696" s="128"/>
      <c r="R696" s="128"/>
      <c r="S696" s="128"/>
      <c r="T696" s="128"/>
      <c r="U696" s="128"/>
      <c r="V696" s="128"/>
      <c r="W696" s="128"/>
      <c r="X696" s="128"/>
    </row>
    <row r="697" spans="2:24" s="124" customFormat="1" x14ac:dyDescent="0.35">
      <c r="B697" s="150"/>
      <c r="N697" s="128"/>
      <c r="O697" s="128"/>
      <c r="P697" s="128"/>
      <c r="Q697" s="128"/>
      <c r="R697" s="128"/>
      <c r="S697" s="128"/>
      <c r="T697" s="128"/>
      <c r="U697" s="128"/>
      <c r="V697" s="128"/>
      <c r="W697" s="128"/>
      <c r="X697" s="128"/>
    </row>
    <row r="698" spans="2:24" s="124" customFormat="1" x14ac:dyDescent="0.35">
      <c r="B698" s="150"/>
      <c r="N698" s="128"/>
      <c r="O698" s="128"/>
      <c r="P698" s="128"/>
      <c r="Q698" s="128"/>
      <c r="R698" s="128"/>
      <c r="S698" s="128"/>
      <c r="T698" s="128"/>
      <c r="U698" s="128"/>
      <c r="V698" s="128"/>
      <c r="W698" s="128"/>
      <c r="X698" s="128"/>
    </row>
    <row r="699" spans="2:24" s="124" customFormat="1" x14ac:dyDescent="0.35">
      <c r="B699" s="150"/>
      <c r="N699" s="128"/>
      <c r="O699" s="128"/>
      <c r="P699" s="128"/>
      <c r="Q699" s="128"/>
      <c r="R699" s="128"/>
      <c r="S699" s="128"/>
      <c r="T699" s="128"/>
      <c r="U699" s="128"/>
      <c r="V699" s="128"/>
      <c r="W699" s="128"/>
      <c r="X699" s="128"/>
    </row>
    <row r="700" spans="2:24" s="124" customFormat="1" x14ac:dyDescent="0.35">
      <c r="B700" s="150"/>
      <c r="N700" s="128"/>
      <c r="O700" s="128"/>
      <c r="P700" s="128"/>
      <c r="Q700" s="128"/>
      <c r="R700" s="128"/>
      <c r="S700" s="128"/>
      <c r="T700" s="128"/>
      <c r="U700" s="128"/>
      <c r="V700" s="128"/>
      <c r="W700" s="128"/>
      <c r="X700" s="128"/>
    </row>
    <row r="701" spans="2:24" s="124" customFormat="1" x14ac:dyDescent="0.35">
      <c r="B701" s="150"/>
      <c r="N701" s="128"/>
      <c r="O701" s="128"/>
      <c r="P701" s="128"/>
      <c r="Q701" s="128"/>
      <c r="R701" s="128"/>
      <c r="S701" s="128"/>
      <c r="T701" s="128"/>
      <c r="U701" s="128"/>
      <c r="V701" s="128"/>
      <c r="W701" s="128"/>
      <c r="X701" s="128"/>
    </row>
    <row r="702" spans="2:24" s="124" customFormat="1" x14ac:dyDescent="0.35">
      <c r="B702" s="150"/>
      <c r="N702" s="128"/>
      <c r="O702" s="128"/>
      <c r="P702" s="128"/>
      <c r="Q702" s="128"/>
      <c r="R702" s="128"/>
      <c r="S702" s="128"/>
      <c r="T702" s="128"/>
      <c r="U702" s="128"/>
      <c r="V702" s="128"/>
      <c r="W702" s="128"/>
      <c r="X702" s="128"/>
    </row>
    <row r="703" spans="2:24" s="124" customFormat="1" x14ac:dyDescent="0.35">
      <c r="B703" s="150"/>
      <c r="N703" s="128"/>
      <c r="O703" s="128"/>
      <c r="P703" s="128"/>
      <c r="Q703" s="128"/>
      <c r="R703" s="128"/>
      <c r="S703" s="128"/>
      <c r="T703" s="128"/>
      <c r="U703" s="128"/>
      <c r="V703" s="128"/>
      <c r="W703" s="128"/>
      <c r="X703" s="128"/>
    </row>
    <row r="704" spans="2:24" s="124" customFormat="1" x14ac:dyDescent="0.35">
      <c r="B704" s="150"/>
      <c r="N704" s="128"/>
      <c r="O704" s="128"/>
      <c r="P704" s="128"/>
      <c r="Q704" s="128"/>
      <c r="R704" s="128"/>
      <c r="S704" s="128"/>
      <c r="T704" s="128"/>
      <c r="U704" s="128"/>
      <c r="V704" s="128"/>
      <c r="W704" s="128"/>
      <c r="X704" s="128"/>
    </row>
    <row r="705" spans="2:24" s="124" customFormat="1" x14ac:dyDescent="0.35">
      <c r="B705" s="150"/>
      <c r="N705" s="128"/>
      <c r="O705" s="128"/>
      <c r="P705" s="128"/>
      <c r="Q705" s="128"/>
      <c r="R705" s="128"/>
      <c r="S705" s="128"/>
      <c r="T705" s="128"/>
      <c r="U705" s="128"/>
      <c r="V705" s="128"/>
      <c r="W705" s="128"/>
      <c r="X705" s="128"/>
    </row>
    <row r="706" spans="2:24" s="124" customFormat="1" x14ac:dyDescent="0.35">
      <c r="B706" s="150"/>
      <c r="N706" s="128"/>
      <c r="O706" s="128"/>
      <c r="P706" s="128"/>
      <c r="Q706" s="128"/>
      <c r="R706" s="128"/>
      <c r="S706" s="128"/>
      <c r="T706" s="128"/>
      <c r="U706" s="128"/>
      <c r="V706" s="128"/>
      <c r="W706" s="128"/>
      <c r="X706" s="128"/>
    </row>
    <row r="707" spans="2:24" s="124" customFormat="1" x14ac:dyDescent="0.35">
      <c r="B707" s="150"/>
      <c r="N707" s="128"/>
      <c r="O707" s="128"/>
      <c r="P707" s="128"/>
      <c r="Q707" s="128"/>
      <c r="R707" s="128"/>
      <c r="S707" s="128"/>
      <c r="T707" s="128"/>
      <c r="U707" s="128"/>
      <c r="V707" s="128"/>
      <c r="W707" s="128"/>
      <c r="X707" s="128"/>
    </row>
    <row r="708" spans="2:24" s="124" customFormat="1" x14ac:dyDescent="0.35">
      <c r="B708" s="150"/>
      <c r="N708" s="128"/>
      <c r="O708" s="128"/>
      <c r="P708" s="128"/>
      <c r="Q708" s="128"/>
      <c r="R708" s="128"/>
      <c r="S708" s="128"/>
      <c r="T708" s="128"/>
      <c r="U708" s="128"/>
      <c r="V708" s="128"/>
      <c r="W708" s="128"/>
      <c r="X708" s="128"/>
    </row>
    <row r="709" spans="2:24" s="124" customFormat="1" x14ac:dyDescent="0.35">
      <c r="B709" s="150"/>
      <c r="N709" s="128"/>
      <c r="O709" s="128"/>
      <c r="P709" s="128"/>
      <c r="Q709" s="128"/>
      <c r="R709" s="128"/>
      <c r="S709" s="128"/>
      <c r="T709" s="128"/>
      <c r="U709" s="128"/>
      <c r="V709" s="128"/>
      <c r="W709" s="128"/>
      <c r="X709" s="128"/>
    </row>
    <row r="710" spans="2:24" s="124" customFormat="1" x14ac:dyDescent="0.35">
      <c r="B710" s="150"/>
      <c r="N710" s="128"/>
      <c r="O710" s="128"/>
      <c r="P710" s="128"/>
      <c r="Q710" s="128"/>
      <c r="R710" s="128"/>
      <c r="S710" s="128"/>
      <c r="T710" s="128"/>
      <c r="U710" s="128"/>
      <c r="V710" s="128"/>
      <c r="W710" s="128"/>
      <c r="X710" s="128"/>
    </row>
    <row r="711" spans="2:24" s="124" customFormat="1" x14ac:dyDescent="0.35">
      <c r="B711" s="150"/>
      <c r="N711" s="128"/>
      <c r="O711" s="128"/>
      <c r="P711" s="128"/>
      <c r="Q711" s="128"/>
      <c r="R711" s="128"/>
      <c r="S711" s="128"/>
      <c r="T711" s="128"/>
      <c r="U711" s="128"/>
      <c r="V711" s="128"/>
      <c r="W711" s="128"/>
      <c r="X711" s="128"/>
    </row>
    <row r="712" spans="2:24" s="124" customFormat="1" x14ac:dyDescent="0.35">
      <c r="B712" s="150"/>
      <c r="N712" s="128"/>
      <c r="O712" s="128"/>
      <c r="P712" s="128"/>
      <c r="Q712" s="128"/>
      <c r="R712" s="128"/>
      <c r="S712" s="128"/>
      <c r="T712" s="128"/>
      <c r="U712" s="128"/>
      <c r="V712" s="128"/>
      <c r="W712" s="128"/>
      <c r="X712" s="128"/>
    </row>
    <row r="713" spans="2:24" s="124" customFormat="1" x14ac:dyDescent="0.35">
      <c r="B713" s="150"/>
      <c r="N713" s="128"/>
      <c r="O713" s="128"/>
      <c r="P713" s="128"/>
      <c r="Q713" s="128"/>
      <c r="R713" s="128"/>
      <c r="S713" s="128"/>
      <c r="T713" s="128"/>
      <c r="U713" s="128"/>
      <c r="V713" s="128"/>
      <c r="W713" s="128"/>
      <c r="X713" s="128"/>
    </row>
    <row r="714" spans="2:24" s="124" customFormat="1" x14ac:dyDescent="0.35">
      <c r="B714" s="150"/>
      <c r="N714" s="128"/>
      <c r="O714" s="128"/>
      <c r="P714" s="128"/>
      <c r="Q714" s="128"/>
      <c r="R714" s="128"/>
      <c r="S714" s="128"/>
      <c r="T714" s="128"/>
      <c r="U714" s="128"/>
      <c r="V714" s="128"/>
      <c r="W714" s="128"/>
      <c r="X714" s="128"/>
    </row>
    <row r="715" spans="2:24" s="124" customFormat="1" x14ac:dyDescent="0.35">
      <c r="B715" s="150"/>
      <c r="N715" s="128"/>
      <c r="O715" s="128"/>
      <c r="P715" s="128"/>
      <c r="Q715" s="128"/>
      <c r="R715" s="128"/>
      <c r="S715" s="128"/>
      <c r="T715" s="128"/>
      <c r="U715" s="128"/>
      <c r="V715" s="128"/>
      <c r="W715" s="128"/>
      <c r="X715" s="128"/>
    </row>
    <row r="716" spans="2:24" s="124" customFormat="1" x14ac:dyDescent="0.35">
      <c r="B716" s="150"/>
      <c r="N716" s="128"/>
      <c r="O716" s="128"/>
      <c r="P716" s="128"/>
      <c r="Q716" s="128"/>
      <c r="R716" s="128"/>
      <c r="S716" s="128"/>
      <c r="T716" s="128"/>
      <c r="U716" s="128"/>
      <c r="V716" s="128"/>
      <c r="W716" s="128"/>
      <c r="X716" s="128"/>
    </row>
    <row r="717" spans="2:24" s="124" customFormat="1" x14ac:dyDescent="0.35">
      <c r="B717" s="150"/>
      <c r="N717" s="128"/>
      <c r="O717" s="128"/>
      <c r="P717" s="128"/>
      <c r="Q717" s="128"/>
      <c r="R717" s="128"/>
      <c r="S717" s="128"/>
      <c r="T717" s="128"/>
      <c r="U717" s="128"/>
      <c r="V717" s="128"/>
      <c r="W717" s="128"/>
      <c r="X717" s="128"/>
    </row>
    <row r="718" spans="2:24" s="124" customFormat="1" x14ac:dyDescent="0.35">
      <c r="B718" s="150"/>
      <c r="N718" s="128"/>
      <c r="O718" s="128"/>
      <c r="P718" s="128"/>
      <c r="Q718" s="128"/>
      <c r="R718" s="128"/>
      <c r="S718" s="128"/>
      <c r="T718" s="128"/>
      <c r="U718" s="128"/>
      <c r="V718" s="128"/>
      <c r="W718" s="128"/>
      <c r="X718" s="128"/>
    </row>
    <row r="719" spans="2:24" s="124" customFormat="1" x14ac:dyDescent="0.35">
      <c r="B719" s="150"/>
      <c r="N719" s="128"/>
      <c r="O719" s="128"/>
      <c r="P719" s="128"/>
      <c r="Q719" s="128"/>
      <c r="R719" s="128"/>
      <c r="S719" s="128"/>
      <c r="T719" s="128"/>
      <c r="U719" s="128"/>
      <c r="V719" s="128"/>
      <c r="W719" s="128"/>
      <c r="X719" s="128"/>
    </row>
    <row r="720" spans="2:24" s="124" customFormat="1" x14ac:dyDescent="0.35">
      <c r="B720" s="150"/>
      <c r="N720" s="128"/>
      <c r="O720" s="128"/>
      <c r="P720" s="128"/>
      <c r="Q720" s="128"/>
      <c r="R720" s="128"/>
      <c r="S720" s="128"/>
      <c r="T720" s="128"/>
      <c r="U720" s="128"/>
      <c r="V720" s="128"/>
      <c r="W720" s="128"/>
      <c r="X720" s="128"/>
    </row>
    <row r="721" spans="2:24" s="124" customFormat="1" x14ac:dyDescent="0.35">
      <c r="B721" s="150"/>
      <c r="N721" s="128"/>
      <c r="O721" s="128"/>
      <c r="P721" s="128"/>
      <c r="Q721" s="128"/>
      <c r="R721" s="128"/>
      <c r="S721" s="128"/>
      <c r="T721" s="128"/>
      <c r="U721" s="128"/>
      <c r="V721" s="128"/>
      <c r="W721" s="128"/>
      <c r="X721" s="128"/>
    </row>
    <row r="722" spans="2:24" s="124" customFormat="1" x14ac:dyDescent="0.35">
      <c r="B722" s="150"/>
      <c r="N722" s="128"/>
      <c r="O722" s="128"/>
      <c r="P722" s="128"/>
      <c r="Q722" s="128"/>
      <c r="R722" s="128"/>
      <c r="S722" s="128"/>
      <c r="T722" s="128"/>
      <c r="U722" s="128"/>
      <c r="V722" s="128"/>
      <c r="W722" s="128"/>
      <c r="X722" s="128"/>
    </row>
    <row r="723" spans="2:24" s="124" customFormat="1" x14ac:dyDescent="0.35">
      <c r="B723" s="150"/>
      <c r="N723" s="128"/>
      <c r="O723" s="128"/>
      <c r="P723" s="128"/>
      <c r="Q723" s="128"/>
      <c r="R723" s="128"/>
      <c r="S723" s="128"/>
      <c r="T723" s="128"/>
      <c r="U723" s="128"/>
      <c r="V723" s="128"/>
      <c r="W723" s="128"/>
      <c r="X723" s="128"/>
    </row>
    <row r="724" spans="2:24" s="124" customFormat="1" x14ac:dyDescent="0.35">
      <c r="B724" s="150"/>
      <c r="N724" s="128"/>
      <c r="O724" s="128"/>
      <c r="P724" s="128"/>
      <c r="Q724" s="128"/>
      <c r="R724" s="128"/>
      <c r="S724" s="128"/>
      <c r="T724" s="128"/>
      <c r="U724" s="128"/>
      <c r="V724" s="128"/>
      <c r="W724" s="128"/>
      <c r="X724" s="128"/>
    </row>
    <row r="725" spans="2:24" s="124" customFormat="1" x14ac:dyDescent="0.35">
      <c r="B725" s="150"/>
      <c r="N725" s="128"/>
      <c r="O725" s="128"/>
      <c r="P725" s="128"/>
      <c r="Q725" s="128"/>
      <c r="R725" s="128"/>
      <c r="S725" s="128"/>
      <c r="T725" s="128"/>
      <c r="U725" s="128"/>
      <c r="V725" s="128"/>
      <c r="W725" s="128"/>
      <c r="X725" s="128"/>
    </row>
    <row r="726" spans="2:24" s="124" customFormat="1" x14ac:dyDescent="0.35">
      <c r="B726" s="150"/>
      <c r="N726" s="128"/>
      <c r="O726" s="128"/>
      <c r="P726" s="128"/>
      <c r="Q726" s="128"/>
      <c r="R726" s="128"/>
      <c r="S726" s="128"/>
      <c r="T726" s="128"/>
      <c r="U726" s="128"/>
      <c r="V726" s="128"/>
      <c r="W726" s="128"/>
      <c r="X726" s="128"/>
    </row>
    <row r="727" spans="2:24" s="124" customFormat="1" x14ac:dyDescent="0.35">
      <c r="B727" s="150"/>
      <c r="N727" s="128"/>
      <c r="O727" s="128"/>
      <c r="P727" s="128"/>
      <c r="Q727" s="128"/>
      <c r="R727" s="128"/>
      <c r="S727" s="128"/>
      <c r="T727" s="128"/>
      <c r="U727" s="128"/>
      <c r="V727" s="128"/>
      <c r="W727" s="128"/>
      <c r="X727" s="128"/>
    </row>
    <row r="728" spans="2:24" s="124" customFormat="1" x14ac:dyDescent="0.35">
      <c r="B728" s="150"/>
      <c r="N728" s="128"/>
      <c r="O728" s="128"/>
      <c r="P728" s="128"/>
      <c r="Q728" s="128"/>
      <c r="R728" s="128"/>
      <c r="S728" s="128"/>
      <c r="T728" s="128"/>
      <c r="U728" s="128"/>
      <c r="V728" s="128"/>
      <c r="W728" s="128"/>
      <c r="X728" s="128"/>
    </row>
    <row r="729" spans="2:24" s="124" customFormat="1" x14ac:dyDescent="0.35">
      <c r="B729" s="150"/>
      <c r="N729" s="128"/>
      <c r="O729" s="128"/>
      <c r="P729" s="128"/>
      <c r="Q729" s="128"/>
      <c r="R729" s="128"/>
      <c r="S729" s="128"/>
      <c r="T729" s="128"/>
      <c r="U729" s="128"/>
      <c r="V729" s="128"/>
      <c r="W729" s="128"/>
      <c r="X729" s="128"/>
    </row>
    <row r="730" spans="2:24" s="124" customFormat="1" x14ac:dyDescent="0.35">
      <c r="B730" s="150"/>
      <c r="N730" s="128"/>
      <c r="O730" s="128"/>
      <c r="P730" s="128"/>
      <c r="Q730" s="128"/>
      <c r="R730" s="128"/>
      <c r="S730" s="128"/>
      <c r="T730" s="128"/>
      <c r="U730" s="128"/>
      <c r="V730" s="128"/>
      <c r="W730" s="128"/>
      <c r="X730" s="128"/>
    </row>
    <row r="731" spans="2:24" s="124" customFormat="1" x14ac:dyDescent="0.35">
      <c r="B731" s="150"/>
      <c r="N731" s="128"/>
      <c r="O731" s="128"/>
      <c r="P731" s="128"/>
      <c r="Q731" s="128"/>
      <c r="R731" s="128"/>
      <c r="S731" s="128"/>
      <c r="T731" s="128"/>
      <c r="U731" s="128"/>
      <c r="V731" s="128"/>
      <c r="W731" s="128"/>
      <c r="X731" s="128"/>
    </row>
    <row r="732" spans="2:24" s="124" customFormat="1" x14ac:dyDescent="0.35">
      <c r="B732" s="150"/>
      <c r="N732" s="128"/>
      <c r="O732" s="128"/>
      <c r="P732" s="128"/>
      <c r="Q732" s="128"/>
      <c r="R732" s="128"/>
      <c r="S732" s="128"/>
      <c r="T732" s="128"/>
      <c r="U732" s="128"/>
      <c r="V732" s="128"/>
      <c r="W732" s="128"/>
      <c r="X732" s="128"/>
    </row>
    <row r="733" spans="2:24" s="124" customFormat="1" x14ac:dyDescent="0.35">
      <c r="B733" s="150"/>
      <c r="N733" s="128"/>
      <c r="O733" s="128"/>
      <c r="P733" s="128"/>
      <c r="Q733" s="128"/>
      <c r="R733" s="128"/>
      <c r="S733" s="128"/>
      <c r="T733" s="128"/>
      <c r="U733" s="128"/>
      <c r="V733" s="128"/>
      <c r="W733" s="128"/>
      <c r="X733" s="128"/>
    </row>
    <row r="734" spans="2:24" s="124" customFormat="1" x14ac:dyDescent="0.35">
      <c r="B734" s="150"/>
      <c r="N734" s="128"/>
      <c r="O734" s="128"/>
      <c r="P734" s="128"/>
      <c r="Q734" s="128"/>
      <c r="R734" s="128"/>
      <c r="S734" s="128"/>
      <c r="T734" s="128"/>
      <c r="U734" s="128"/>
      <c r="V734" s="128"/>
      <c r="W734" s="128"/>
      <c r="X734" s="128"/>
    </row>
    <row r="735" spans="2:24" s="124" customFormat="1" x14ac:dyDescent="0.35">
      <c r="B735" s="150"/>
      <c r="N735" s="128"/>
      <c r="O735" s="128"/>
      <c r="P735" s="128"/>
      <c r="Q735" s="128"/>
      <c r="R735" s="128"/>
      <c r="S735" s="128"/>
      <c r="T735" s="128"/>
      <c r="U735" s="128"/>
      <c r="V735" s="128"/>
      <c r="W735" s="128"/>
      <c r="X735" s="128"/>
    </row>
    <row r="736" spans="2:24" s="124" customFormat="1" x14ac:dyDescent="0.35">
      <c r="B736" s="150"/>
      <c r="N736" s="128"/>
      <c r="O736" s="128"/>
      <c r="P736" s="128"/>
      <c r="Q736" s="128"/>
      <c r="R736" s="128"/>
      <c r="S736" s="128"/>
      <c r="T736" s="128"/>
      <c r="U736" s="128"/>
      <c r="V736" s="128"/>
      <c r="W736" s="128"/>
      <c r="X736" s="128"/>
    </row>
    <row r="737" spans="2:24" s="124" customFormat="1" x14ac:dyDescent="0.35">
      <c r="B737" s="150"/>
      <c r="N737" s="128"/>
      <c r="O737" s="128"/>
      <c r="P737" s="128"/>
      <c r="Q737" s="128"/>
      <c r="R737" s="128"/>
      <c r="S737" s="128"/>
      <c r="T737" s="128"/>
      <c r="U737" s="128"/>
      <c r="V737" s="128"/>
      <c r="W737" s="128"/>
      <c r="X737" s="128"/>
    </row>
    <row r="738" spans="2:24" s="124" customFormat="1" x14ac:dyDescent="0.35">
      <c r="B738" s="150"/>
      <c r="N738" s="128"/>
      <c r="O738" s="128"/>
      <c r="P738" s="128"/>
      <c r="Q738" s="128"/>
      <c r="R738" s="128"/>
      <c r="S738" s="128"/>
      <c r="T738" s="128"/>
      <c r="U738" s="128"/>
      <c r="V738" s="128"/>
      <c r="W738" s="128"/>
      <c r="X738" s="128"/>
    </row>
    <row r="739" spans="2:24" s="124" customFormat="1" x14ac:dyDescent="0.35">
      <c r="B739" s="150"/>
      <c r="N739" s="128"/>
      <c r="O739" s="128"/>
      <c r="P739" s="128"/>
      <c r="Q739" s="128"/>
      <c r="R739" s="128"/>
      <c r="S739" s="128"/>
      <c r="T739" s="128"/>
      <c r="U739" s="128"/>
      <c r="V739" s="128"/>
      <c r="W739" s="128"/>
      <c r="X739" s="128"/>
    </row>
    <row r="740" spans="2:24" s="124" customFormat="1" x14ac:dyDescent="0.35">
      <c r="B740" s="150"/>
      <c r="N740" s="128"/>
      <c r="O740" s="128"/>
      <c r="P740" s="128"/>
      <c r="Q740" s="128"/>
      <c r="R740" s="128"/>
      <c r="S740" s="128"/>
      <c r="T740" s="128"/>
      <c r="U740" s="128"/>
      <c r="V740" s="128"/>
      <c r="W740" s="128"/>
      <c r="X740" s="128"/>
    </row>
    <row r="741" spans="2:24" s="124" customFormat="1" x14ac:dyDescent="0.35">
      <c r="B741" s="150"/>
      <c r="N741" s="128"/>
      <c r="O741" s="128"/>
      <c r="P741" s="128"/>
      <c r="Q741" s="128"/>
      <c r="R741" s="128"/>
      <c r="S741" s="128"/>
      <c r="T741" s="128"/>
      <c r="U741" s="128"/>
      <c r="V741" s="128"/>
      <c r="W741" s="128"/>
      <c r="X741" s="128"/>
    </row>
    <row r="742" spans="2:24" s="124" customFormat="1" x14ac:dyDescent="0.35">
      <c r="B742" s="150"/>
      <c r="N742" s="128"/>
      <c r="O742" s="128"/>
      <c r="P742" s="128"/>
      <c r="Q742" s="128"/>
      <c r="R742" s="128"/>
      <c r="S742" s="128"/>
      <c r="T742" s="128"/>
      <c r="U742" s="128"/>
      <c r="V742" s="128"/>
      <c r="W742" s="128"/>
      <c r="X742" s="128"/>
    </row>
    <row r="743" spans="2:24" s="124" customFormat="1" x14ac:dyDescent="0.35">
      <c r="B743" s="150"/>
      <c r="N743" s="128"/>
      <c r="O743" s="128"/>
      <c r="P743" s="128"/>
      <c r="Q743" s="128"/>
      <c r="R743" s="128"/>
      <c r="S743" s="128"/>
      <c r="T743" s="128"/>
      <c r="U743" s="128"/>
      <c r="V743" s="128"/>
      <c r="W743" s="128"/>
      <c r="X743" s="128"/>
    </row>
    <row r="744" spans="2:24" s="124" customFormat="1" x14ac:dyDescent="0.35">
      <c r="B744" s="150"/>
      <c r="N744" s="128"/>
      <c r="O744" s="128"/>
      <c r="P744" s="128"/>
      <c r="Q744" s="128"/>
      <c r="R744" s="128"/>
      <c r="S744" s="128"/>
      <c r="T744" s="128"/>
      <c r="U744" s="128"/>
      <c r="V744" s="128"/>
      <c r="W744" s="128"/>
      <c r="X744" s="128"/>
    </row>
    <row r="745" spans="2:24" s="124" customFormat="1" x14ac:dyDescent="0.35">
      <c r="B745" s="150"/>
      <c r="N745" s="128"/>
      <c r="O745" s="128"/>
      <c r="P745" s="128"/>
      <c r="Q745" s="128"/>
      <c r="R745" s="128"/>
      <c r="S745" s="128"/>
      <c r="T745" s="128"/>
      <c r="U745" s="128"/>
      <c r="V745" s="128"/>
      <c r="W745" s="128"/>
      <c r="X745" s="128"/>
    </row>
    <row r="746" spans="2:24" s="124" customFormat="1" x14ac:dyDescent="0.35">
      <c r="B746" s="150"/>
      <c r="N746" s="128"/>
      <c r="O746" s="128"/>
      <c r="P746" s="128"/>
      <c r="Q746" s="128"/>
      <c r="R746" s="128"/>
      <c r="S746" s="128"/>
      <c r="T746" s="128"/>
      <c r="U746" s="128"/>
      <c r="V746" s="128"/>
      <c r="W746" s="128"/>
      <c r="X746" s="128"/>
    </row>
    <row r="747" spans="2:24" s="124" customFormat="1" x14ac:dyDescent="0.35">
      <c r="B747" s="150"/>
      <c r="N747" s="128"/>
      <c r="O747" s="128"/>
      <c r="P747" s="128"/>
      <c r="Q747" s="128"/>
      <c r="R747" s="128"/>
      <c r="S747" s="128"/>
      <c r="T747" s="128"/>
      <c r="U747" s="128"/>
      <c r="V747" s="128"/>
      <c r="W747" s="128"/>
      <c r="X747" s="128"/>
    </row>
    <row r="748" spans="2:24" s="124" customFormat="1" x14ac:dyDescent="0.35">
      <c r="B748" s="150"/>
      <c r="N748" s="128"/>
      <c r="O748" s="128"/>
      <c r="P748" s="128"/>
      <c r="Q748" s="128"/>
      <c r="R748" s="128"/>
      <c r="S748" s="128"/>
      <c r="T748" s="128"/>
      <c r="U748" s="128"/>
      <c r="V748" s="128"/>
      <c r="W748" s="128"/>
      <c r="X748" s="128"/>
    </row>
    <row r="749" spans="2:24" s="124" customFormat="1" x14ac:dyDescent="0.35">
      <c r="B749" s="150"/>
      <c r="N749" s="128"/>
      <c r="O749" s="128"/>
      <c r="P749" s="128"/>
      <c r="Q749" s="128"/>
      <c r="R749" s="128"/>
      <c r="S749" s="128"/>
      <c r="T749" s="128"/>
      <c r="U749" s="128"/>
      <c r="V749" s="128"/>
      <c r="W749" s="128"/>
      <c r="X749" s="128"/>
    </row>
    <row r="750" spans="2:24" s="124" customFormat="1" x14ac:dyDescent="0.35">
      <c r="B750" s="150"/>
      <c r="N750" s="128"/>
      <c r="O750" s="128"/>
      <c r="P750" s="128"/>
      <c r="Q750" s="128"/>
      <c r="R750" s="128"/>
      <c r="S750" s="128"/>
      <c r="T750" s="128"/>
      <c r="U750" s="128"/>
      <c r="V750" s="128"/>
      <c r="W750" s="128"/>
      <c r="X750" s="128"/>
    </row>
    <row r="751" spans="2:24" s="124" customFormat="1" x14ac:dyDescent="0.35">
      <c r="B751" s="150"/>
      <c r="N751" s="128"/>
      <c r="O751" s="128"/>
      <c r="P751" s="128"/>
      <c r="Q751" s="128"/>
      <c r="R751" s="128"/>
      <c r="S751" s="128"/>
      <c r="T751" s="128"/>
      <c r="U751" s="128"/>
      <c r="V751" s="128"/>
      <c r="W751" s="128"/>
      <c r="X751" s="128"/>
    </row>
    <row r="752" spans="2:24" s="124" customFormat="1" x14ac:dyDescent="0.35">
      <c r="B752" s="150"/>
      <c r="N752" s="128"/>
      <c r="O752" s="128"/>
      <c r="P752" s="128"/>
      <c r="Q752" s="128"/>
      <c r="R752" s="128"/>
      <c r="S752" s="128"/>
      <c r="T752" s="128"/>
      <c r="U752" s="128"/>
      <c r="V752" s="128"/>
      <c r="W752" s="128"/>
      <c r="X752" s="128"/>
    </row>
    <row r="753" spans="2:24" s="124" customFormat="1" x14ac:dyDescent="0.35">
      <c r="B753" s="150"/>
      <c r="N753" s="128"/>
      <c r="O753" s="128"/>
      <c r="P753" s="128"/>
      <c r="Q753" s="128"/>
      <c r="R753" s="128"/>
      <c r="S753" s="128"/>
      <c r="T753" s="128"/>
      <c r="U753" s="128"/>
      <c r="V753" s="128"/>
      <c r="W753" s="128"/>
      <c r="X753" s="128"/>
    </row>
    <row r="754" spans="2:24" s="124" customFormat="1" x14ac:dyDescent="0.35">
      <c r="B754" s="150"/>
      <c r="N754" s="128"/>
      <c r="O754" s="128"/>
      <c r="P754" s="128"/>
      <c r="Q754" s="128"/>
      <c r="R754" s="128"/>
      <c r="S754" s="128"/>
      <c r="T754" s="128"/>
      <c r="U754" s="128"/>
      <c r="V754" s="128"/>
      <c r="W754" s="128"/>
      <c r="X754" s="128"/>
    </row>
    <row r="755" spans="2:24" s="124" customFormat="1" x14ac:dyDescent="0.35">
      <c r="B755" s="150"/>
      <c r="N755" s="128"/>
      <c r="O755" s="128"/>
      <c r="P755" s="128"/>
      <c r="Q755" s="128"/>
      <c r="R755" s="128"/>
      <c r="S755" s="128"/>
      <c r="T755" s="128"/>
      <c r="U755" s="128"/>
      <c r="V755" s="128"/>
      <c r="W755" s="128"/>
      <c r="X755" s="128"/>
    </row>
    <row r="756" spans="2:24" s="124" customFormat="1" x14ac:dyDescent="0.35">
      <c r="B756" s="150"/>
      <c r="N756" s="128"/>
      <c r="O756" s="128"/>
      <c r="P756" s="128"/>
      <c r="Q756" s="128"/>
      <c r="R756" s="128"/>
      <c r="S756" s="128"/>
      <c r="T756" s="128"/>
      <c r="U756" s="128"/>
      <c r="V756" s="128"/>
      <c r="W756" s="128"/>
      <c r="X756" s="128"/>
    </row>
    <row r="757" spans="2:24" s="124" customFormat="1" x14ac:dyDescent="0.35">
      <c r="B757" s="150"/>
      <c r="N757" s="128"/>
      <c r="O757" s="128"/>
      <c r="P757" s="128"/>
      <c r="Q757" s="128"/>
      <c r="R757" s="128"/>
      <c r="S757" s="128"/>
      <c r="T757" s="128"/>
      <c r="U757" s="128"/>
      <c r="V757" s="128"/>
      <c r="W757" s="128"/>
      <c r="X757" s="128"/>
    </row>
    <row r="758" spans="2:24" s="124" customFormat="1" x14ac:dyDescent="0.35">
      <c r="B758" s="150"/>
      <c r="N758" s="128"/>
      <c r="O758" s="128"/>
      <c r="P758" s="128"/>
      <c r="Q758" s="128"/>
      <c r="R758" s="128"/>
      <c r="S758" s="128"/>
      <c r="T758" s="128"/>
      <c r="U758" s="128"/>
      <c r="V758" s="128"/>
      <c r="W758" s="128"/>
      <c r="X758" s="128"/>
    </row>
    <row r="759" spans="2:24" s="124" customFormat="1" x14ac:dyDescent="0.35">
      <c r="B759" s="150"/>
      <c r="N759" s="128"/>
      <c r="O759" s="128"/>
      <c r="P759" s="128"/>
      <c r="Q759" s="128"/>
      <c r="R759" s="128"/>
      <c r="S759" s="128"/>
      <c r="T759" s="128"/>
      <c r="U759" s="128"/>
      <c r="V759" s="128"/>
      <c r="W759" s="128"/>
      <c r="X759" s="128"/>
    </row>
    <row r="760" spans="2:24" s="124" customFormat="1" x14ac:dyDescent="0.35">
      <c r="B760" s="150"/>
      <c r="N760" s="128"/>
      <c r="O760" s="128"/>
      <c r="P760" s="128"/>
      <c r="Q760" s="128"/>
      <c r="R760" s="128"/>
      <c r="S760" s="128"/>
      <c r="T760" s="128"/>
      <c r="U760" s="128"/>
      <c r="V760" s="128"/>
      <c r="W760" s="128"/>
      <c r="X760" s="128"/>
    </row>
    <row r="761" spans="2:24" s="124" customFormat="1" x14ac:dyDescent="0.35">
      <c r="B761" s="150"/>
      <c r="N761" s="128"/>
      <c r="O761" s="128"/>
      <c r="P761" s="128"/>
      <c r="Q761" s="128"/>
      <c r="R761" s="128"/>
      <c r="S761" s="128"/>
      <c r="T761" s="128"/>
      <c r="U761" s="128"/>
      <c r="V761" s="128"/>
      <c r="W761" s="128"/>
      <c r="X761" s="128"/>
    </row>
    <row r="762" spans="2:24" s="124" customFormat="1" x14ac:dyDescent="0.35">
      <c r="B762" s="150"/>
      <c r="N762" s="128"/>
      <c r="O762" s="128"/>
      <c r="P762" s="128"/>
      <c r="Q762" s="128"/>
      <c r="R762" s="128"/>
      <c r="S762" s="128"/>
      <c r="T762" s="128"/>
      <c r="U762" s="128"/>
      <c r="V762" s="128"/>
      <c r="W762" s="128"/>
      <c r="X762" s="128"/>
    </row>
    <row r="763" spans="2:24" s="124" customFormat="1" x14ac:dyDescent="0.35">
      <c r="B763" s="150"/>
      <c r="N763" s="128"/>
      <c r="O763" s="128"/>
      <c r="P763" s="128"/>
      <c r="Q763" s="128"/>
      <c r="R763" s="128"/>
      <c r="S763" s="128"/>
      <c r="T763" s="128"/>
      <c r="U763" s="128"/>
      <c r="V763" s="128"/>
      <c r="W763" s="128"/>
      <c r="X763" s="128"/>
    </row>
    <row r="764" spans="2:24" s="124" customFormat="1" x14ac:dyDescent="0.35">
      <c r="B764" s="150"/>
      <c r="N764" s="128"/>
      <c r="O764" s="128"/>
      <c r="P764" s="128"/>
      <c r="Q764" s="128"/>
      <c r="R764" s="128"/>
      <c r="S764" s="128"/>
      <c r="T764" s="128"/>
      <c r="U764" s="128"/>
      <c r="V764" s="128"/>
      <c r="W764" s="128"/>
      <c r="X764" s="128"/>
    </row>
    <row r="765" spans="2:24" s="124" customFormat="1" x14ac:dyDescent="0.35">
      <c r="B765" s="150"/>
      <c r="N765" s="128"/>
      <c r="O765" s="128"/>
      <c r="P765" s="128"/>
      <c r="Q765" s="128"/>
      <c r="R765" s="128"/>
      <c r="S765" s="128"/>
      <c r="T765" s="128"/>
      <c r="U765" s="128"/>
      <c r="V765" s="128"/>
      <c r="W765" s="128"/>
      <c r="X765" s="128"/>
    </row>
    <row r="766" spans="2:24" s="124" customFormat="1" x14ac:dyDescent="0.35">
      <c r="B766" s="150"/>
      <c r="N766" s="128"/>
      <c r="O766" s="128"/>
      <c r="P766" s="128"/>
      <c r="Q766" s="128"/>
      <c r="R766" s="128"/>
      <c r="S766" s="128"/>
      <c r="T766" s="128"/>
      <c r="U766" s="128"/>
      <c r="V766" s="128"/>
      <c r="W766" s="128"/>
      <c r="X766" s="128"/>
    </row>
    <row r="767" spans="2:24" s="124" customFormat="1" x14ac:dyDescent="0.35">
      <c r="B767" s="150"/>
      <c r="N767" s="128"/>
      <c r="O767" s="128"/>
      <c r="P767" s="128"/>
      <c r="Q767" s="128"/>
      <c r="R767" s="128"/>
      <c r="S767" s="128"/>
      <c r="T767" s="128"/>
      <c r="U767" s="128"/>
      <c r="V767" s="128"/>
      <c r="W767" s="128"/>
      <c r="X767" s="128"/>
    </row>
    <row r="768" spans="2:24" s="124" customFormat="1" x14ac:dyDescent="0.35">
      <c r="B768" s="150"/>
      <c r="N768" s="128"/>
      <c r="O768" s="128"/>
      <c r="P768" s="128"/>
      <c r="Q768" s="128"/>
      <c r="R768" s="128"/>
      <c r="S768" s="128"/>
      <c r="T768" s="128"/>
      <c r="U768" s="128"/>
      <c r="V768" s="128"/>
      <c r="W768" s="128"/>
      <c r="X768" s="128"/>
    </row>
    <row r="769" spans="2:24" s="124" customFormat="1" x14ac:dyDescent="0.35">
      <c r="B769" s="150"/>
      <c r="N769" s="128"/>
      <c r="O769" s="128"/>
      <c r="P769" s="128"/>
      <c r="Q769" s="128"/>
      <c r="R769" s="128"/>
      <c r="S769" s="128"/>
      <c r="T769" s="128"/>
      <c r="U769" s="128"/>
      <c r="V769" s="128"/>
      <c r="W769" s="128"/>
      <c r="X769" s="128"/>
    </row>
    <row r="770" spans="2:24" s="124" customFormat="1" x14ac:dyDescent="0.35">
      <c r="B770" s="150"/>
      <c r="N770" s="128"/>
      <c r="O770" s="128"/>
      <c r="P770" s="128"/>
      <c r="Q770" s="128"/>
      <c r="R770" s="128"/>
      <c r="S770" s="128"/>
      <c r="T770" s="128"/>
      <c r="U770" s="128"/>
      <c r="V770" s="128"/>
      <c r="W770" s="128"/>
      <c r="X770" s="128"/>
    </row>
    <row r="771" spans="2:24" s="124" customFormat="1" x14ac:dyDescent="0.35">
      <c r="B771" s="150"/>
      <c r="N771" s="128"/>
      <c r="O771" s="128"/>
      <c r="P771" s="128"/>
      <c r="Q771" s="128"/>
      <c r="R771" s="128"/>
      <c r="S771" s="128"/>
      <c r="T771" s="128"/>
      <c r="U771" s="128"/>
      <c r="V771" s="128"/>
      <c r="W771" s="128"/>
      <c r="X771" s="128"/>
    </row>
    <row r="772" spans="2:24" s="124" customFormat="1" x14ac:dyDescent="0.35">
      <c r="B772" s="150"/>
      <c r="N772" s="128"/>
      <c r="O772" s="128"/>
      <c r="P772" s="128"/>
      <c r="Q772" s="128"/>
      <c r="R772" s="128"/>
      <c r="S772" s="128"/>
      <c r="T772" s="128"/>
      <c r="U772" s="128"/>
      <c r="V772" s="128"/>
      <c r="W772" s="128"/>
      <c r="X772" s="128"/>
    </row>
    <row r="773" spans="2:24" s="124" customFormat="1" x14ac:dyDescent="0.35">
      <c r="B773" s="150"/>
      <c r="N773" s="128"/>
      <c r="O773" s="128"/>
      <c r="P773" s="128"/>
      <c r="Q773" s="128"/>
      <c r="R773" s="128"/>
      <c r="S773" s="128"/>
      <c r="T773" s="128"/>
      <c r="U773" s="128"/>
      <c r="V773" s="128"/>
      <c r="W773" s="128"/>
      <c r="X773" s="128"/>
    </row>
    <row r="774" spans="2:24" s="124" customFormat="1" x14ac:dyDescent="0.35">
      <c r="B774" s="150"/>
      <c r="N774" s="128"/>
      <c r="O774" s="128"/>
      <c r="P774" s="128"/>
      <c r="Q774" s="128"/>
      <c r="R774" s="128"/>
      <c r="S774" s="128"/>
      <c r="T774" s="128"/>
      <c r="U774" s="128"/>
      <c r="V774" s="128"/>
      <c r="W774" s="128"/>
      <c r="X774" s="128"/>
    </row>
    <row r="775" spans="2:24" s="124" customFormat="1" x14ac:dyDescent="0.35">
      <c r="B775" s="150"/>
      <c r="N775" s="128"/>
      <c r="O775" s="128"/>
      <c r="P775" s="128"/>
      <c r="Q775" s="128"/>
      <c r="R775" s="128"/>
      <c r="S775" s="128"/>
      <c r="T775" s="128"/>
      <c r="U775" s="128"/>
      <c r="V775" s="128"/>
      <c r="W775" s="128"/>
      <c r="X775" s="128"/>
    </row>
    <row r="776" spans="2:24" s="124" customFormat="1" x14ac:dyDescent="0.35">
      <c r="B776" s="150"/>
      <c r="N776" s="128"/>
      <c r="O776" s="128"/>
      <c r="P776" s="128"/>
      <c r="Q776" s="128"/>
      <c r="R776" s="128"/>
      <c r="S776" s="128"/>
      <c r="T776" s="128"/>
      <c r="U776" s="128"/>
      <c r="V776" s="128"/>
      <c r="W776" s="128"/>
      <c r="X776" s="128"/>
    </row>
    <row r="777" spans="2:24" s="124" customFormat="1" x14ac:dyDescent="0.35">
      <c r="B777" s="150"/>
      <c r="N777" s="128"/>
      <c r="O777" s="128"/>
      <c r="P777" s="128"/>
      <c r="Q777" s="128"/>
      <c r="R777" s="128"/>
      <c r="S777" s="128"/>
      <c r="T777" s="128"/>
      <c r="U777" s="128"/>
      <c r="V777" s="128"/>
      <c r="W777" s="128"/>
      <c r="X777" s="128"/>
    </row>
    <row r="778" spans="2:24" s="124" customFormat="1" x14ac:dyDescent="0.35">
      <c r="B778" s="150"/>
      <c r="N778" s="128"/>
      <c r="O778" s="128"/>
      <c r="P778" s="128"/>
      <c r="Q778" s="128"/>
      <c r="R778" s="128"/>
      <c r="S778" s="128"/>
      <c r="T778" s="128"/>
      <c r="U778" s="128"/>
      <c r="V778" s="128"/>
      <c r="W778" s="128"/>
      <c r="X778" s="128"/>
    </row>
    <row r="779" spans="2:24" s="124" customFormat="1" x14ac:dyDescent="0.35">
      <c r="B779" s="150"/>
      <c r="N779" s="128"/>
      <c r="O779" s="128"/>
      <c r="P779" s="128"/>
      <c r="Q779" s="128"/>
      <c r="R779" s="128"/>
      <c r="S779" s="128"/>
      <c r="T779" s="128"/>
      <c r="U779" s="128"/>
      <c r="V779" s="128"/>
      <c r="W779" s="128"/>
      <c r="X779" s="128"/>
    </row>
    <row r="780" spans="2:24" s="124" customFormat="1" x14ac:dyDescent="0.35">
      <c r="B780" s="150"/>
      <c r="N780" s="128"/>
      <c r="O780" s="128"/>
      <c r="P780" s="128"/>
      <c r="Q780" s="128"/>
      <c r="R780" s="128"/>
      <c r="S780" s="128"/>
      <c r="T780" s="128"/>
      <c r="U780" s="128"/>
      <c r="V780" s="128"/>
      <c r="W780" s="128"/>
      <c r="X780" s="128"/>
    </row>
    <row r="781" spans="2:24" s="124" customFormat="1" x14ac:dyDescent="0.35">
      <c r="B781" s="150"/>
      <c r="N781" s="128"/>
      <c r="O781" s="128"/>
      <c r="P781" s="128"/>
      <c r="Q781" s="128"/>
      <c r="R781" s="128"/>
      <c r="S781" s="128"/>
      <c r="T781" s="128"/>
      <c r="U781" s="128"/>
      <c r="V781" s="128"/>
      <c r="W781" s="128"/>
      <c r="X781" s="128"/>
    </row>
    <row r="782" spans="2:24" s="124" customFormat="1" x14ac:dyDescent="0.35">
      <c r="B782" s="150"/>
      <c r="N782" s="128"/>
      <c r="O782" s="128"/>
      <c r="P782" s="128"/>
      <c r="Q782" s="128"/>
      <c r="R782" s="128"/>
      <c r="S782" s="128"/>
      <c r="T782" s="128"/>
      <c r="U782" s="128"/>
      <c r="V782" s="128"/>
      <c r="W782" s="128"/>
      <c r="X782" s="128"/>
    </row>
    <row r="783" spans="2:24" s="124" customFormat="1" x14ac:dyDescent="0.35">
      <c r="B783" s="150"/>
      <c r="N783" s="128"/>
      <c r="O783" s="128"/>
      <c r="P783" s="128"/>
      <c r="Q783" s="128"/>
      <c r="R783" s="128"/>
      <c r="S783" s="128"/>
      <c r="T783" s="128"/>
      <c r="U783" s="128"/>
      <c r="V783" s="128"/>
      <c r="W783" s="128"/>
      <c r="X783" s="128"/>
    </row>
    <row r="784" spans="2:24" s="124" customFormat="1" x14ac:dyDescent="0.35">
      <c r="B784" s="150"/>
      <c r="N784" s="128"/>
      <c r="O784" s="128"/>
      <c r="P784" s="128"/>
      <c r="Q784" s="128"/>
      <c r="R784" s="128"/>
      <c r="S784" s="128"/>
      <c r="T784" s="128"/>
      <c r="U784" s="128"/>
      <c r="V784" s="128"/>
      <c r="W784" s="128"/>
      <c r="X784" s="128"/>
    </row>
    <row r="785" spans="2:24" s="124" customFormat="1" x14ac:dyDescent="0.35">
      <c r="B785" s="150"/>
      <c r="N785" s="128"/>
      <c r="O785" s="128"/>
      <c r="P785" s="128"/>
      <c r="Q785" s="128"/>
      <c r="R785" s="128"/>
      <c r="S785" s="128"/>
      <c r="T785" s="128"/>
      <c r="U785" s="128"/>
      <c r="V785" s="128"/>
      <c r="W785" s="128"/>
      <c r="X785" s="128"/>
    </row>
    <row r="786" spans="2:24" s="124" customFormat="1" x14ac:dyDescent="0.35">
      <c r="B786" s="150"/>
      <c r="N786" s="128"/>
      <c r="O786" s="128"/>
      <c r="P786" s="128"/>
      <c r="Q786" s="128"/>
      <c r="R786" s="128"/>
      <c r="S786" s="128"/>
      <c r="T786" s="128"/>
      <c r="U786" s="128"/>
      <c r="V786" s="128"/>
      <c r="W786" s="128"/>
      <c r="X786" s="128"/>
    </row>
    <row r="787" spans="2:24" s="124" customFormat="1" x14ac:dyDescent="0.35">
      <c r="B787" s="150"/>
      <c r="N787" s="128"/>
      <c r="O787" s="128"/>
      <c r="P787" s="128"/>
      <c r="Q787" s="128"/>
      <c r="R787" s="128"/>
      <c r="S787" s="128"/>
      <c r="T787" s="128"/>
      <c r="U787" s="128"/>
      <c r="V787" s="128"/>
      <c r="W787" s="128"/>
      <c r="X787" s="128"/>
    </row>
    <row r="788" spans="2:24" s="124" customFormat="1" x14ac:dyDescent="0.35">
      <c r="B788" s="150"/>
      <c r="N788" s="128"/>
      <c r="O788" s="128"/>
      <c r="P788" s="128"/>
      <c r="Q788" s="128"/>
      <c r="R788" s="128"/>
      <c r="S788" s="128"/>
      <c r="T788" s="128"/>
      <c r="U788" s="128"/>
      <c r="V788" s="128"/>
      <c r="W788" s="128"/>
      <c r="X788" s="128"/>
    </row>
    <row r="789" spans="2:24" s="124" customFormat="1" x14ac:dyDescent="0.35">
      <c r="B789" s="150"/>
      <c r="N789" s="128"/>
      <c r="O789" s="128"/>
      <c r="P789" s="128"/>
      <c r="Q789" s="128"/>
      <c r="R789" s="128"/>
      <c r="S789" s="128"/>
      <c r="T789" s="128"/>
      <c r="U789" s="128"/>
      <c r="V789" s="128"/>
      <c r="W789" s="128"/>
      <c r="X789" s="128"/>
    </row>
    <row r="790" spans="2:24" s="124" customFormat="1" x14ac:dyDescent="0.35">
      <c r="B790" s="150"/>
      <c r="N790" s="128"/>
      <c r="O790" s="128"/>
      <c r="P790" s="128"/>
      <c r="Q790" s="128"/>
      <c r="R790" s="128"/>
      <c r="S790" s="128"/>
      <c r="T790" s="128"/>
      <c r="U790" s="128"/>
      <c r="V790" s="128"/>
      <c r="W790" s="128"/>
      <c r="X790" s="128"/>
    </row>
    <row r="791" spans="2:24" s="124" customFormat="1" x14ac:dyDescent="0.35">
      <c r="B791" s="150"/>
      <c r="N791" s="128"/>
      <c r="O791" s="128"/>
      <c r="P791" s="128"/>
      <c r="Q791" s="128"/>
      <c r="R791" s="128"/>
      <c r="S791" s="128"/>
      <c r="T791" s="128"/>
      <c r="U791" s="128"/>
      <c r="V791" s="128"/>
      <c r="W791" s="128"/>
      <c r="X791" s="128"/>
    </row>
    <row r="792" spans="2:24" s="124" customFormat="1" x14ac:dyDescent="0.35">
      <c r="B792" s="150"/>
      <c r="N792" s="128"/>
      <c r="O792" s="128"/>
      <c r="P792" s="128"/>
      <c r="Q792" s="128"/>
      <c r="R792" s="128"/>
      <c r="S792" s="128"/>
      <c r="T792" s="128"/>
      <c r="U792" s="128"/>
      <c r="V792" s="128"/>
      <c r="W792" s="128"/>
      <c r="X792" s="128"/>
    </row>
    <row r="793" spans="2:24" s="124" customFormat="1" x14ac:dyDescent="0.35">
      <c r="B793" s="150"/>
      <c r="N793" s="128"/>
      <c r="O793" s="128"/>
      <c r="P793" s="128"/>
      <c r="Q793" s="128"/>
      <c r="R793" s="128"/>
      <c r="S793" s="128"/>
      <c r="T793" s="128"/>
      <c r="U793" s="128"/>
      <c r="V793" s="128"/>
      <c r="W793" s="128"/>
      <c r="X793" s="128"/>
    </row>
    <row r="794" spans="2:24" s="124" customFormat="1" x14ac:dyDescent="0.35">
      <c r="B794" s="150"/>
      <c r="N794" s="128"/>
      <c r="O794" s="128"/>
      <c r="P794" s="128"/>
      <c r="Q794" s="128"/>
      <c r="R794" s="128"/>
      <c r="S794" s="128"/>
      <c r="T794" s="128"/>
      <c r="U794" s="128"/>
      <c r="V794" s="128"/>
      <c r="W794" s="128"/>
      <c r="X794" s="128"/>
    </row>
    <row r="795" spans="2:24" s="124" customFormat="1" x14ac:dyDescent="0.35">
      <c r="B795" s="150"/>
      <c r="N795" s="128"/>
      <c r="O795" s="128"/>
      <c r="P795" s="128"/>
      <c r="Q795" s="128"/>
      <c r="R795" s="128"/>
      <c r="S795" s="128"/>
      <c r="T795" s="128"/>
      <c r="U795" s="128"/>
      <c r="V795" s="128"/>
      <c r="W795" s="128"/>
      <c r="X795" s="128"/>
    </row>
    <row r="796" spans="2:24" s="124" customFormat="1" x14ac:dyDescent="0.35">
      <c r="B796" s="150"/>
      <c r="N796" s="128"/>
      <c r="O796" s="128"/>
      <c r="P796" s="128"/>
      <c r="Q796" s="128"/>
      <c r="R796" s="128"/>
      <c r="S796" s="128"/>
      <c r="T796" s="128"/>
      <c r="U796" s="128"/>
      <c r="V796" s="128"/>
      <c r="W796" s="128"/>
      <c r="X796" s="128"/>
    </row>
    <row r="797" spans="2:24" s="124" customFormat="1" x14ac:dyDescent="0.35">
      <c r="B797" s="150"/>
      <c r="N797" s="128"/>
      <c r="O797" s="128"/>
      <c r="P797" s="128"/>
      <c r="Q797" s="128"/>
      <c r="R797" s="128"/>
      <c r="S797" s="128"/>
      <c r="T797" s="128"/>
      <c r="U797" s="128"/>
      <c r="V797" s="128"/>
      <c r="W797" s="128"/>
      <c r="X797" s="128"/>
    </row>
    <row r="798" spans="2:24" s="124" customFormat="1" x14ac:dyDescent="0.35">
      <c r="B798" s="150"/>
      <c r="N798" s="128"/>
      <c r="O798" s="128"/>
      <c r="P798" s="128"/>
      <c r="Q798" s="128"/>
      <c r="R798" s="128"/>
      <c r="S798" s="128"/>
      <c r="T798" s="128"/>
      <c r="U798" s="128"/>
      <c r="V798" s="128"/>
      <c r="W798" s="128"/>
      <c r="X798" s="128"/>
    </row>
    <row r="799" spans="2:24" s="124" customFormat="1" x14ac:dyDescent="0.35">
      <c r="B799" s="150"/>
      <c r="N799" s="128"/>
      <c r="O799" s="128"/>
      <c r="P799" s="128"/>
      <c r="Q799" s="128"/>
      <c r="R799" s="128"/>
      <c r="S799" s="128"/>
      <c r="T799" s="128"/>
      <c r="U799" s="128"/>
      <c r="V799" s="128"/>
      <c r="W799" s="128"/>
      <c r="X799" s="128"/>
    </row>
    <row r="800" spans="2:24" s="124" customFormat="1" x14ac:dyDescent="0.35">
      <c r="B800" s="150"/>
      <c r="N800" s="128"/>
      <c r="O800" s="128"/>
      <c r="P800" s="128"/>
      <c r="Q800" s="128"/>
      <c r="R800" s="128"/>
      <c r="S800" s="128"/>
      <c r="T800" s="128"/>
      <c r="U800" s="128"/>
      <c r="V800" s="128"/>
      <c r="W800" s="128"/>
      <c r="X800" s="128"/>
    </row>
    <row r="801" spans="2:24" s="124" customFormat="1" x14ac:dyDescent="0.35">
      <c r="B801" s="150"/>
      <c r="N801" s="128"/>
      <c r="O801" s="128"/>
      <c r="P801" s="128"/>
      <c r="Q801" s="128"/>
      <c r="R801" s="128"/>
      <c r="S801" s="128"/>
      <c r="T801" s="128"/>
      <c r="U801" s="128"/>
      <c r="V801" s="128"/>
      <c r="W801" s="128"/>
      <c r="X801" s="128"/>
    </row>
    <row r="802" spans="2:24" s="124" customFormat="1" x14ac:dyDescent="0.35">
      <c r="B802" s="150"/>
      <c r="N802" s="128"/>
      <c r="O802" s="128"/>
      <c r="P802" s="128"/>
      <c r="Q802" s="128"/>
      <c r="R802" s="128"/>
      <c r="S802" s="128"/>
      <c r="T802" s="128"/>
      <c r="U802" s="128"/>
      <c r="V802" s="128"/>
      <c r="W802" s="128"/>
      <c r="X802" s="128"/>
    </row>
    <row r="803" spans="2:24" s="124" customFormat="1" x14ac:dyDescent="0.35">
      <c r="B803" s="150"/>
      <c r="N803" s="128"/>
      <c r="O803" s="128"/>
      <c r="P803" s="128"/>
      <c r="Q803" s="128"/>
      <c r="R803" s="128"/>
      <c r="S803" s="128"/>
      <c r="T803" s="128"/>
      <c r="U803" s="128"/>
      <c r="V803" s="128"/>
      <c r="W803" s="128"/>
      <c r="X803" s="128"/>
    </row>
    <row r="804" spans="2:24" s="124" customFormat="1" x14ac:dyDescent="0.35">
      <c r="B804" s="150"/>
      <c r="N804" s="128"/>
      <c r="O804" s="128"/>
      <c r="P804" s="128"/>
      <c r="Q804" s="128"/>
      <c r="R804" s="128"/>
      <c r="S804" s="128"/>
      <c r="T804" s="128"/>
      <c r="U804" s="128"/>
      <c r="V804" s="128"/>
      <c r="W804" s="128"/>
      <c r="X804" s="128"/>
    </row>
    <row r="805" spans="2:24" s="124" customFormat="1" x14ac:dyDescent="0.35">
      <c r="B805" s="150"/>
      <c r="N805" s="128"/>
      <c r="O805" s="128"/>
      <c r="P805" s="128"/>
      <c r="Q805" s="128"/>
      <c r="R805" s="128"/>
      <c r="S805" s="128"/>
      <c r="T805" s="128"/>
      <c r="U805" s="128"/>
      <c r="V805" s="128"/>
      <c r="W805" s="128"/>
      <c r="X805" s="128"/>
    </row>
    <row r="806" spans="2:24" s="124" customFormat="1" x14ac:dyDescent="0.35">
      <c r="B806" s="150"/>
      <c r="N806" s="128"/>
      <c r="O806" s="128"/>
      <c r="P806" s="128"/>
      <c r="Q806" s="128"/>
      <c r="R806" s="128"/>
      <c r="S806" s="128"/>
      <c r="T806" s="128"/>
      <c r="U806" s="128"/>
      <c r="V806" s="128"/>
      <c r="W806" s="128"/>
      <c r="X806" s="128"/>
    </row>
    <row r="807" spans="2:24" s="124" customFormat="1" x14ac:dyDescent="0.35">
      <c r="B807" s="150"/>
      <c r="N807" s="128"/>
      <c r="O807" s="128"/>
      <c r="P807" s="128"/>
      <c r="Q807" s="128"/>
      <c r="R807" s="128"/>
      <c r="S807" s="128"/>
      <c r="T807" s="128"/>
      <c r="U807" s="128"/>
      <c r="V807" s="128"/>
      <c r="W807" s="128"/>
      <c r="X807" s="128"/>
    </row>
    <row r="808" spans="2:24" s="124" customFormat="1" x14ac:dyDescent="0.35">
      <c r="B808" s="150"/>
      <c r="N808" s="128"/>
      <c r="O808" s="128"/>
      <c r="P808" s="128"/>
      <c r="Q808" s="128"/>
      <c r="R808" s="128"/>
      <c r="S808" s="128"/>
      <c r="T808" s="128"/>
      <c r="U808" s="128"/>
      <c r="V808" s="128"/>
      <c r="W808" s="128"/>
      <c r="X808" s="128"/>
    </row>
    <row r="809" spans="2:24" s="124" customFormat="1" x14ac:dyDescent="0.35">
      <c r="B809" s="150"/>
      <c r="N809" s="128"/>
      <c r="O809" s="128"/>
      <c r="P809" s="128"/>
      <c r="Q809" s="128"/>
      <c r="R809" s="128"/>
      <c r="S809" s="128"/>
      <c r="T809" s="128"/>
      <c r="U809" s="128"/>
      <c r="V809" s="128"/>
      <c r="W809" s="128"/>
      <c r="X809" s="128"/>
    </row>
    <row r="810" spans="2:24" s="124" customFormat="1" x14ac:dyDescent="0.35">
      <c r="B810" s="150"/>
      <c r="N810" s="128"/>
      <c r="O810" s="128"/>
      <c r="P810" s="128"/>
      <c r="Q810" s="128"/>
      <c r="R810" s="128"/>
      <c r="S810" s="128"/>
      <c r="T810" s="128"/>
      <c r="U810" s="128"/>
      <c r="V810" s="128"/>
      <c r="W810" s="128"/>
      <c r="X810" s="128"/>
    </row>
    <row r="811" spans="2:24" s="124" customFormat="1" x14ac:dyDescent="0.35">
      <c r="B811" s="150"/>
      <c r="N811" s="128"/>
      <c r="O811" s="128"/>
      <c r="P811" s="128"/>
      <c r="Q811" s="128"/>
      <c r="R811" s="128"/>
      <c r="S811" s="128"/>
      <c r="T811" s="128"/>
      <c r="U811" s="128"/>
      <c r="V811" s="128"/>
      <c r="W811" s="128"/>
      <c r="X811" s="128"/>
    </row>
    <row r="812" spans="2:24" s="124" customFormat="1" x14ac:dyDescent="0.35">
      <c r="B812" s="150"/>
      <c r="N812" s="128"/>
      <c r="O812" s="128"/>
      <c r="P812" s="128"/>
      <c r="Q812" s="128"/>
      <c r="R812" s="128"/>
      <c r="S812" s="128"/>
      <c r="T812" s="128"/>
      <c r="U812" s="128"/>
      <c r="V812" s="128"/>
      <c r="W812" s="128"/>
      <c r="X812" s="128"/>
    </row>
    <row r="813" spans="2:24" s="124" customFormat="1" x14ac:dyDescent="0.35">
      <c r="B813" s="150"/>
      <c r="N813" s="128"/>
      <c r="O813" s="128"/>
      <c r="P813" s="128"/>
      <c r="Q813" s="128"/>
      <c r="R813" s="128"/>
      <c r="S813" s="128"/>
      <c r="T813" s="128"/>
      <c r="U813" s="128"/>
      <c r="V813" s="128"/>
      <c r="W813" s="128"/>
      <c r="X813" s="128"/>
    </row>
    <row r="814" spans="2:24" s="124" customFormat="1" x14ac:dyDescent="0.35">
      <c r="B814" s="150"/>
      <c r="N814" s="128"/>
      <c r="O814" s="128"/>
      <c r="P814" s="128"/>
      <c r="Q814" s="128"/>
      <c r="R814" s="128"/>
      <c r="S814" s="128"/>
      <c r="T814" s="128"/>
      <c r="U814" s="128"/>
      <c r="V814" s="128"/>
      <c r="W814" s="128"/>
      <c r="X814" s="128"/>
    </row>
    <row r="815" spans="2:24" s="124" customFormat="1" x14ac:dyDescent="0.35">
      <c r="B815" s="150"/>
      <c r="N815" s="128"/>
      <c r="O815" s="128"/>
      <c r="P815" s="128"/>
      <c r="Q815" s="128"/>
      <c r="R815" s="128"/>
      <c r="S815" s="128"/>
      <c r="T815" s="128"/>
      <c r="U815" s="128"/>
      <c r="V815" s="128"/>
      <c r="W815" s="128"/>
      <c r="X815" s="128"/>
    </row>
    <row r="816" spans="2:24" s="124" customFormat="1" x14ac:dyDescent="0.35">
      <c r="B816" s="150"/>
      <c r="N816" s="128"/>
      <c r="O816" s="128"/>
      <c r="P816" s="128"/>
      <c r="Q816" s="128"/>
      <c r="R816" s="128"/>
      <c r="S816" s="128"/>
      <c r="T816" s="128"/>
      <c r="U816" s="128"/>
      <c r="V816" s="128"/>
      <c r="W816" s="128"/>
      <c r="X816" s="128"/>
    </row>
    <row r="817" spans="2:24" s="124" customFormat="1" x14ac:dyDescent="0.35">
      <c r="B817" s="150"/>
      <c r="N817" s="128"/>
      <c r="O817" s="128"/>
      <c r="P817" s="128"/>
      <c r="Q817" s="128"/>
      <c r="R817" s="128"/>
      <c r="S817" s="128"/>
      <c r="T817" s="128"/>
      <c r="U817" s="128"/>
      <c r="V817" s="128"/>
      <c r="W817" s="128"/>
      <c r="X817" s="128"/>
    </row>
    <row r="818" spans="2:24" s="124" customFormat="1" x14ac:dyDescent="0.35">
      <c r="B818" s="150"/>
      <c r="N818" s="128"/>
      <c r="O818" s="128"/>
      <c r="P818" s="128"/>
      <c r="Q818" s="128"/>
      <c r="R818" s="128"/>
      <c r="S818" s="128"/>
      <c r="T818" s="128"/>
      <c r="U818" s="128"/>
      <c r="V818" s="128"/>
      <c r="W818" s="128"/>
      <c r="X818" s="128"/>
    </row>
    <row r="819" spans="2:24" s="124" customFormat="1" x14ac:dyDescent="0.35">
      <c r="B819" s="150"/>
      <c r="N819" s="128"/>
      <c r="O819" s="128"/>
      <c r="P819" s="128"/>
      <c r="Q819" s="128"/>
      <c r="R819" s="128"/>
      <c r="S819" s="128"/>
      <c r="T819" s="128"/>
      <c r="U819" s="128"/>
      <c r="V819" s="128"/>
      <c r="W819" s="128"/>
      <c r="X819" s="128"/>
    </row>
    <row r="820" spans="2:24" s="124" customFormat="1" x14ac:dyDescent="0.35">
      <c r="B820" s="150"/>
      <c r="N820" s="128"/>
      <c r="O820" s="128"/>
      <c r="P820" s="128"/>
      <c r="Q820" s="128"/>
      <c r="R820" s="128"/>
      <c r="S820" s="128"/>
      <c r="T820" s="128"/>
      <c r="U820" s="128"/>
      <c r="V820" s="128"/>
      <c r="W820" s="128"/>
      <c r="X820" s="128"/>
    </row>
    <row r="821" spans="2:24" s="124" customFormat="1" x14ac:dyDescent="0.35">
      <c r="B821" s="150"/>
      <c r="N821" s="128"/>
      <c r="O821" s="128"/>
      <c r="P821" s="128"/>
      <c r="Q821" s="128"/>
      <c r="R821" s="128"/>
      <c r="S821" s="128"/>
      <c r="T821" s="128"/>
      <c r="U821" s="128"/>
      <c r="V821" s="128"/>
      <c r="W821" s="128"/>
      <c r="X821" s="128"/>
    </row>
    <row r="822" spans="2:24" s="124" customFormat="1" x14ac:dyDescent="0.35">
      <c r="B822" s="150"/>
      <c r="N822" s="128"/>
      <c r="O822" s="128"/>
      <c r="P822" s="128"/>
      <c r="Q822" s="128"/>
      <c r="R822" s="128"/>
      <c r="S822" s="128"/>
      <c r="T822" s="128"/>
      <c r="U822" s="128"/>
      <c r="V822" s="128"/>
      <c r="W822" s="128"/>
      <c r="X822" s="128"/>
    </row>
    <row r="823" spans="2:24" s="124" customFormat="1" x14ac:dyDescent="0.35">
      <c r="B823" s="150"/>
      <c r="N823" s="128"/>
      <c r="O823" s="128"/>
      <c r="P823" s="128"/>
      <c r="Q823" s="128"/>
      <c r="R823" s="128"/>
      <c r="S823" s="128"/>
      <c r="T823" s="128"/>
      <c r="U823" s="128"/>
      <c r="V823" s="128"/>
      <c r="W823" s="128"/>
      <c r="X823" s="128"/>
    </row>
    <row r="824" spans="2:24" s="124" customFormat="1" x14ac:dyDescent="0.35">
      <c r="B824" s="150"/>
      <c r="N824" s="128"/>
      <c r="O824" s="128"/>
      <c r="P824" s="128"/>
      <c r="Q824" s="128"/>
      <c r="R824" s="128"/>
      <c r="S824" s="128"/>
      <c r="T824" s="128"/>
      <c r="U824" s="128"/>
      <c r="V824" s="128"/>
      <c r="W824" s="128"/>
      <c r="X824" s="128"/>
    </row>
    <row r="825" spans="2:24" s="124" customFormat="1" x14ac:dyDescent="0.35">
      <c r="B825" s="150"/>
      <c r="N825" s="128"/>
      <c r="O825" s="128"/>
      <c r="P825" s="128"/>
      <c r="Q825" s="128"/>
      <c r="R825" s="128"/>
      <c r="S825" s="128"/>
      <c r="T825" s="128"/>
      <c r="U825" s="128"/>
      <c r="V825" s="128"/>
      <c r="W825" s="128"/>
      <c r="X825" s="128"/>
    </row>
    <row r="826" spans="2:24" s="124" customFormat="1" x14ac:dyDescent="0.35">
      <c r="B826" s="150"/>
      <c r="N826" s="128"/>
      <c r="O826" s="128"/>
      <c r="P826" s="128"/>
      <c r="Q826" s="128"/>
      <c r="R826" s="128"/>
      <c r="S826" s="128"/>
      <c r="T826" s="128"/>
      <c r="U826" s="128"/>
      <c r="V826" s="128"/>
      <c r="W826" s="128"/>
      <c r="X826" s="128"/>
    </row>
    <row r="827" spans="2:24" s="124" customFormat="1" x14ac:dyDescent="0.35">
      <c r="B827" s="150"/>
      <c r="N827" s="128"/>
      <c r="O827" s="128"/>
      <c r="P827" s="128"/>
      <c r="Q827" s="128"/>
      <c r="R827" s="128"/>
      <c r="S827" s="128"/>
      <c r="T827" s="128"/>
      <c r="U827" s="128"/>
      <c r="V827" s="128"/>
      <c r="W827" s="128"/>
      <c r="X827" s="128"/>
    </row>
    <row r="828" spans="2:24" s="124" customFormat="1" x14ac:dyDescent="0.35">
      <c r="B828" s="150"/>
      <c r="N828" s="128"/>
      <c r="O828" s="128"/>
      <c r="P828" s="128"/>
      <c r="Q828" s="128"/>
      <c r="R828" s="128"/>
      <c r="S828" s="128"/>
      <c r="T828" s="128"/>
      <c r="U828" s="128"/>
      <c r="V828" s="128"/>
      <c r="W828" s="128"/>
      <c r="X828" s="128"/>
    </row>
    <row r="829" spans="2:24" s="124" customFormat="1" x14ac:dyDescent="0.35">
      <c r="B829" s="150"/>
      <c r="N829" s="128"/>
      <c r="O829" s="128"/>
      <c r="P829" s="128"/>
      <c r="Q829" s="128"/>
      <c r="R829" s="128"/>
      <c r="S829" s="128"/>
      <c r="T829" s="128"/>
      <c r="U829" s="128"/>
      <c r="V829" s="128"/>
      <c r="W829" s="128"/>
      <c r="X829" s="128"/>
    </row>
    <row r="830" spans="2:24" s="124" customFormat="1" x14ac:dyDescent="0.35">
      <c r="B830" s="150"/>
      <c r="N830" s="128"/>
      <c r="O830" s="128"/>
      <c r="P830" s="128"/>
      <c r="Q830" s="128"/>
      <c r="R830" s="128"/>
      <c r="S830" s="128"/>
      <c r="T830" s="128"/>
      <c r="U830" s="128"/>
      <c r="V830" s="128"/>
      <c r="W830" s="128"/>
      <c r="X830" s="128"/>
    </row>
    <row r="831" spans="2:24" s="124" customFormat="1" x14ac:dyDescent="0.35">
      <c r="B831" s="150"/>
      <c r="N831" s="128"/>
      <c r="O831" s="128"/>
      <c r="P831" s="128"/>
      <c r="Q831" s="128"/>
      <c r="R831" s="128"/>
      <c r="S831" s="128"/>
      <c r="T831" s="128"/>
      <c r="U831" s="128"/>
      <c r="V831" s="128"/>
      <c r="W831" s="128"/>
      <c r="X831" s="128"/>
    </row>
    <row r="832" spans="2:24" s="124" customFormat="1" x14ac:dyDescent="0.35">
      <c r="B832" s="150"/>
      <c r="N832" s="128"/>
      <c r="O832" s="128"/>
      <c r="P832" s="128"/>
      <c r="Q832" s="128"/>
      <c r="R832" s="128"/>
      <c r="S832" s="128"/>
      <c r="T832" s="128"/>
      <c r="U832" s="128"/>
      <c r="V832" s="128"/>
      <c r="W832" s="128"/>
      <c r="X832" s="128"/>
    </row>
    <row r="833" spans="2:24" s="124" customFormat="1" x14ac:dyDescent="0.35">
      <c r="B833" s="150"/>
      <c r="N833" s="128"/>
      <c r="O833" s="128"/>
      <c r="P833" s="128"/>
      <c r="Q833" s="128"/>
      <c r="R833" s="128"/>
      <c r="S833" s="128"/>
      <c r="T833" s="128"/>
      <c r="U833" s="128"/>
      <c r="V833" s="128"/>
      <c r="W833" s="128"/>
      <c r="X833" s="128"/>
    </row>
    <row r="834" spans="2:24" s="124" customFormat="1" x14ac:dyDescent="0.35">
      <c r="B834" s="150"/>
      <c r="N834" s="128"/>
      <c r="O834" s="128"/>
      <c r="P834" s="128"/>
      <c r="Q834" s="128"/>
      <c r="R834" s="128"/>
      <c r="S834" s="128"/>
      <c r="T834" s="128"/>
      <c r="U834" s="128"/>
      <c r="V834" s="128"/>
      <c r="W834" s="128"/>
      <c r="X834" s="128"/>
    </row>
    <row r="835" spans="2:24" s="124" customFormat="1" x14ac:dyDescent="0.35">
      <c r="B835" s="150"/>
      <c r="N835" s="128"/>
      <c r="O835" s="128"/>
      <c r="P835" s="128"/>
      <c r="Q835" s="128"/>
      <c r="R835" s="128"/>
      <c r="S835" s="128"/>
      <c r="T835" s="128"/>
      <c r="U835" s="128"/>
      <c r="V835" s="128"/>
      <c r="W835" s="128"/>
      <c r="X835" s="128"/>
    </row>
    <row r="836" spans="2:24" s="124" customFormat="1" x14ac:dyDescent="0.35">
      <c r="B836" s="150"/>
      <c r="N836" s="128"/>
      <c r="O836" s="128"/>
      <c r="P836" s="128"/>
      <c r="Q836" s="128"/>
      <c r="R836" s="128"/>
      <c r="S836" s="128"/>
      <c r="T836" s="128"/>
      <c r="U836" s="128"/>
      <c r="V836" s="128"/>
      <c r="W836" s="128"/>
      <c r="X836" s="128"/>
    </row>
    <row r="837" spans="2:24" s="124" customFormat="1" x14ac:dyDescent="0.35">
      <c r="B837" s="150"/>
      <c r="N837" s="128"/>
      <c r="O837" s="128"/>
      <c r="P837" s="128"/>
      <c r="Q837" s="128"/>
      <c r="R837" s="128"/>
      <c r="S837" s="128"/>
      <c r="T837" s="128"/>
      <c r="U837" s="128"/>
      <c r="V837" s="128"/>
      <c r="W837" s="128"/>
      <c r="X837" s="128"/>
    </row>
    <row r="838" spans="2:24" s="124" customFormat="1" x14ac:dyDescent="0.35">
      <c r="B838" s="150"/>
      <c r="N838" s="128"/>
      <c r="O838" s="128"/>
      <c r="P838" s="128"/>
      <c r="Q838" s="128"/>
      <c r="R838" s="128"/>
      <c r="S838" s="128"/>
      <c r="T838" s="128"/>
      <c r="U838" s="128"/>
      <c r="V838" s="128"/>
      <c r="W838" s="128"/>
      <c r="X838" s="128"/>
    </row>
    <row r="839" spans="2:24" s="124" customFormat="1" x14ac:dyDescent="0.35">
      <c r="B839" s="150"/>
      <c r="N839" s="128"/>
      <c r="O839" s="128"/>
      <c r="P839" s="128"/>
      <c r="Q839" s="128"/>
      <c r="R839" s="128"/>
      <c r="S839" s="128"/>
      <c r="T839" s="128"/>
      <c r="U839" s="128"/>
      <c r="V839" s="128"/>
      <c r="W839" s="128"/>
      <c r="X839" s="128"/>
    </row>
    <row r="840" spans="2:24" s="124" customFormat="1" x14ac:dyDescent="0.35">
      <c r="B840" s="150"/>
      <c r="N840" s="128"/>
      <c r="O840" s="128"/>
      <c r="P840" s="128"/>
      <c r="Q840" s="128"/>
      <c r="R840" s="128"/>
      <c r="S840" s="128"/>
      <c r="T840" s="128"/>
      <c r="U840" s="128"/>
      <c r="V840" s="128"/>
      <c r="W840" s="128"/>
      <c r="X840" s="128"/>
    </row>
    <row r="841" spans="2:24" s="124" customFormat="1" x14ac:dyDescent="0.35">
      <c r="B841" s="150"/>
      <c r="N841" s="128"/>
      <c r="O841" s="128"/>
      <c r="P841" s="128"/>
      <c r="Q841" s="128"/>
      <c r="R841" s="128"/>
      <c r="S841" s="128"/>
      <c r="T841" s="128"/>
      <c r="U841" s="128"/>
      <c r="V841" s="128"/>
      <c r="W841" s="128"/>
      <c r="X841" s="128"/>
    </row>
    <row r="842" spans="2:24" s="124" customFormat="1" x14ac:dyDescent="0.35">
      <c r="B842" s="150"/>
      <c r="N842" s="128"/>
      <c r="O842" s="128"/>
      <c r="P842" s="128"/>
      <c r="Q842" s="128"/>
      <c r="R842" s="128"/>
      <c r="S842" s="128"/>
      <c r="T842" s="128"/>
      <c r="U842" s="128"/>
      <c r="V842" s="128"/>
      <c r="W842" s="128"/>
      <c r="X842" s="128"/>
    </row>
    <row r="843" spans="2:24" s="124" customFormat="1" x14ac:dyDescent="0.35">
      <c r="B843" s="150"/>
      <c r="N843" s="128"/>
      <c r="O843" s="128"/>
      <c r="P843" s="128"/>
      <c r="Q843" s="128"/>
      <c r="R843" s="128"/>
      <c r="S843" s="128"/>
      <c r="T843" s="128"/>
      <c r="U843" s="128"/>
      <c r="V843" s="128"/>
      <c r="W843" s="128"/>
      <c r="X843" s="128"/>
    </row>
    <row r="844" spans="2:24" s="124" customFormat="1" x14ac:dyDescent="0.35">
      <c r="B844" s="150"/>
      <c r="N844" s="128"/>
      <c r="O844" s="128"/>
      <c r="P844" s="128"/>
      <c r="Q844" s="128"/>
      <c r="R844" s="128"/>
      <c r="S844" s="128"/>
      <c r="T844" s="128"/>
      <c r="U844" s="128"/>
      <c r="V844" s="128"/>
      <c r="W844" s="128"/>
      <c r="X844" s="128"/>
    </row>
    <row r="845" spans="2:24" s="124" customFormat="1" x14ac:dyDescent="0.35">
      <c r="B845" s="150"/>
      <c r="N845" s="128"/>
      <c r="O845" s="128"/>
      <c r="P845" s="128"/>
      <c r="Q845" s="128"/>
      <c r="R845" s="128"/>
      <c r="S845" s="128"/>
      <c r="T845" s="128"/>
      <c r="U845" s="128"/>
      <c r="V845" s="128"/>
      <c r="W845" s="128"/>
      <c r="X845" s="128"/>
    </row>
    <row r="846" spans="2:24" s="124" customFormat="1" x14ac:dyDescent="0.35">
      <c r="B846" s="150"/>
      <c r="N846" s="128"/>
      <c r="O846" s="128"/>
      <c r="P846" s="128"/>
      <c r="Q846" s="128"/>
      <c r="R846" s="128"/>
      <c r="S846" s="128"/>
      <c r="T846" s="128"/>
      <c r="U846" s="128"/>
      <c r="V846" s="128"/>
      <c r="W846" s="128"/>
      <c r="X846" s="128"/>
    </row>
    <row r="847" spans="2:24" s="124" customFormat="1" x14ac:dyDescent="0.35">
      <c r="B847" s="150"/>
      <c r="N847" s="128"/>
      <c r="O847" s="128"/>
      <c r="P847" s="128"/>
      <c r="Q847" s="128"/>
      <c r="R847" s="128"/>
      <c r="S847" s="128"/>
      <c r="T847" s="128"/>
      <c r="U847" s="128"/>
      <c r="V847" s="128"/>
      <c r="W847" s="128"/>
      <c r="X847" s="128"/>
    </row>
    <row r="848" spans="2:24" s="124" customFormat="1" x14ac:dyDescent="0.35">
      <c r="B848" s="150"/>
      <c r="N848" s="128"/>
      <c r="O848" s="128"/>
      <c r="P848" s="128"/>
      <c r="Q848" s="128"/>
      <c r="R848" s="128"/>
      <c r="S848" s="128"/>
      <c r="T848" s="128"/>
      <c r="U848" s="128"/>
      <c r="V848" s="128"/>
      <c r="W848" s="128"/>
      <c r="X848" s="128"/>
    </row>
    <row r="849" spans="2:24" s="124" customFormat="1" x14ac:dyDescent="0.35">
      <c r="B849" s="150"/>
      <c r="N849" s="128"/>
      <c r="O849" s="128"/>
      <c r="P849" s="128"/>
      <c r="Q849" s="128"/>
      <c r="R849" s="128"/>
      <c r="S849" s="128"/>
      <c r="T849" s="128"/>
      <c r="U849" s="128"/>
      <c r="V849" s="128"/>
      <c r="W849" s="128"/>
      <c r="X849" s="128"/>
    </row>
    <row r="850" spans="2:24" s="124" customFormat="1" x14ac:dyDescent="0.35">
      <c r="B850" s="150"/>
      <c r="N850" s="128"/>
      <c r="O850" s="128"/>
      <c r="P850" s="128"/>
      <c r="Q850" s="128"/>
      <c r="R850" s="128"/>
      <c r="S850" s="128"/>
      <c r="T850" s="128"/>
      <c r="U850" s="128"/>
      <c r="V850" s="128"/>
      <c r="W850" s="128"/>
      <c r="X850" s="128"/>
    </row>
    <row r="851" spans="2:24" s="124" customFormat="1" x14ac:dyDescent="0.35">
      <c r="B851" s="150"/>
      <c r="N851" s="128"/>
      <c r="O851" s="128"/>
      <c r="P851" s="128"/>
      <c r="Q851" s="128"/>
      <c r="R851" s="128"/>
      <c r="S851" s="128"/>
      <c r="T851" s="128"/>
      <c r="U851" s="128"/>
      <c r="V851" s="128"/>
      <c r="W851" s="128"/>
      <c r="X851" s="128"/>
    </row>
    <row r="852" spans="2:24" s="124" customFormat="1" x14ac:dyDescent="0.35">
      <c r="B852" s="150"/>
      <c r="N852" s="128"/>
      <c r="O852" s="128"/>
      <c r="P852" s="128"/>
      <c r="Q852" s="128"/>
      <c r="R852" s="128"/>
      <c r="S852" s="128"/>
      <c r="T852" s="128"/>
      <c r="U852" s="128"/>
      <c r="V852" s="128"/>
      <c r="W852" s="128"/>
      <c r="X852" s="128"/>
    </row>
    <row r="853" spans="2:24" s="124" customFormat="1" x14ac:dyDescent="0.35">
      <c r="B853" s="150"/>
      <c r="N853" s="128"/>
      <c r="O853" s="128"/>
      <c r="P853" s="128"/>
      <c r="Q853" s="128"/>
      <c r="R853" s="128"/>
      <c r="S853" s="128"/>
      <c r="T853" s="128"/>
      <c r="U853" s="128"/>
      <c r="V853" s="128"/>
      <c r="W853" s="128"/>
      <c r="X853" s="128"/>
    </row>
    <row r="854" spans="2:24" s="124" customFormat="1" x14ac:dyDescent="0.35">
      <c r="B854" s="150"/>
      <c r="N854" s="128"/>
      <c r="O854" s="128"/>
      <c r="P854" s="128"/>
      <c r="Q854" s="128"/>
      <c r="R854" s="128"/>
      <c r="S854" s="128"/>
      <c r="T854" s="128"/>
      <c r="U854" s="128"/>
      <c r="V854" s="128"/>
      <c r="W854" s="128"/>
      <c r="X854" s="128"/>
    </row>
    <row r="855" spans="2:24" s="124" customFormat="1" x14ac:dyDescent="0.35">
      <c r="B855" s="150"/>
      <c r="N855" s="128"/>
      <c r="O855" s="128"/>
      <c r="P855" s="128"/>
      <c r="Q855" s="128"/>
      <c r="R855" s="128"/>
      <c r="S855" s="128"/>
      <c r="T855" s="128"/>
      <c r="U855" s="128"/>
      <c r="V855" s="128"/>
      <c r="W855" s="128"/>
      <c r="X855" s="128"/>
    </row>
    <row r="856" spans="2:24" s="124" customFormat="1" x14ac:dyDescent="0.35">
      <c r="B856" s="150"/>
      <c r="N856" s="128"/>
      <c r="O856" s="128"/>
      <c r="P856" s="128"/>
      <c r="Q856" s="128"/>
      <c r="R856" s="128"/>
      <c r="S856" s="128"/>
      <c r="T856" s="128"/>
      <c r="U856" s="128"/>
      <c r="V856" s="128"/>
      <c r="W856" s="128"/>
      <c r="X856" s="128"/>
    </row>
    <row r="857" spans="2:24" s="124" customFormat="1" x14ac:dyDescent="0.35">
      <c r="B857" s="150"/>
      <c r="N857" s="128"/>
      <c r="O857" s="128"/>
      <c r="P857" s="128"/>
      <c r="Q857" s="128"/>
      <c r="R857" s="128"/>
      <c r="S857" s="128"/>
      <c r="T857" s="128"/>
      <c r="U857" s="128"/>
      <c r="V857" s="128"/>
      <c r="W857" s="128"/>
      <c r="X857" s="128"/>
    </row>
    <row r="858" spans="2:24" s="124" customFormat="1" x14ac:dyDescent="0.35">
      <c r="B858" s="150"/>
      <c r="N858" s="128"/>
      <c r="O858" s="128"/>
      <c r="P858" s="128"/>
      <c r="Q858" s="128"/>
      <c r="R858" s="128"/>
      <c r="S858" s="128"/>
      <c r="T858" s="128"/>
      <c r="U858" s="128"/>
      <c r="V858" s="128"/>
      <c r="W858" s="128"/>
      <c r="X858" s="128"/>
    </row>
    <row r="859" spans="2:24" s="124" customFormat="1" x14ac:dyDescent="0.35">
      <c r="B859" s="150"/>
      <c r="N859" s="128"/>
      <c r="O859" s="128"/>
      <c r="P859" s="128"/>
      <c r="Q859" s="128"/>
      <c r="R859" s="128"/>
      <c r="S859" s="128"/>
      <c r="T859" s="128"/>
      <c r="U859" s="128"/>
      <c r="V859" s="128"/>
      <c r="W859" s="128"/>
      <c r="X859" s="128"/>
    </row>
    <row r="860" spans="2:24" s="124" customFormat="1" x14ac:dyDescent="0.35">
      <c r="B860" s="150"/>
      <c r="N860" s="128"/>
      <c r="O860" s="128"/>
      <c r="P860" s="128"/>
      <c r="Q860" s="128"/>
      <c r="R860" s="128"/>
      <c r="S860" s="128"/>
      <c r="T860" s="128"/>
      <c r="U860" s="128"/>
      <c r="V860" s="128"/>
      <c r="W860" s="128"/>
      <c r="X860" s="128"/>
    </row>
    <row r="861" spans="2:24" s="124" customFormat="1" x14ac:dyDescent="0.35">
      <c r="B861" s="150"/>
      <c r="N861" s="128"/>
      <c r="O861" s="128"/>
      <c r="P861" s="128"/>
      <c r="Q861" s="128"/>
      <c r="R861" s="128"/>
      <c r="S861" s="128"/>
      <c r="T861" s="128"/>
      <c r="U861" s="128"/>
      <c r="V861" s="128"/>
      <c r="W861" s="128"/>
      <c r="X861" s="128"/>
    </row>
    <row r="862" spans="2:24" s="124" customFormat="1" x14ac:dyDescent="0.35">
      <c r="B862" s="150"/>
      <c r="N862" s="128"/>
      <c r="O862" s="128"/>
      <c r="P862" s="128"/>
      <c r="Q862" s="128"/>
      <c r="R862" s="128"/>
      <c r="S862" s="128"/>
      <c r="T862" s="128"/>
      <c r="U862" s="128"/>
      <c r="V862" s="128"/>
      <c r="W862" s="128"/>
      <c r="X862" s="128"/>
    </row>
    <row r="863" spans="2:24" s="124" customFormat="1" x14ac:dyDescent="0.35">
      <c r="B863" s="150"/>
      <c r="N863" s="128"/>
      <c r="O863" s="128"/>
      <c r="P863" s="128"/>
      <c r="Q863" s="128"/>
      <c r="R863" s="128"/>
      <c r="S863" s="128"/>
      <c r="T863" s="128"/>
      <c r="U863" s="128"/>
      <c r="V863" s="128"/>
      <c r="W863" s="128"/>
      <c r="X863" s="128"/>
    </row>
    <row r="864" spans="2:24" s="124" customFormat="1" x14ac:dyDescent="0.35">
      <c r="B864" s="150"/>
      <c r="N864" s="128"/>
      <c r="O864" s="128"/>
      <c r="P864" s="128"/>
      <c r="Q864" s="128"/>
      <c r="R864" s="128"/>
      <c r="S864" s="128"/>
      <c r="T864" s="128"/>
      <c r="U864" s="128"/>
      <c r="V864" s="128"/>
      <c r="W864" s="128"/>
      <c r="X864" s="128"/>
    </row>
    <row r="865" spans="2:24" s="124" customFormat="1" x14ac:dyDescent="0.35">
      <c r="B865" s="150"/>
      <c r="N865" s="128"/>
      <c r="O865" s="128"/>
      <c r="P865" s="128"/>
      <c r="Q865" s="128"/>
      <c r="R865" s="128"/>
      <c r="S865" s="128"/>
      <c r="T865" s="128"/>
      <c r="U865" s="128"/>
      <c r="V865" s="128"/>
      <c r="W865" s="128"/>
      <c r="X865" s="128"/>
    </row>
    <row r="866" spans="2:24" s="124" customFormat="1" x14ac:dyDescent="0.35">
      <c r="B866" s="150"/>
      <c r="N866" s="128"/>
      <c r="O866" s="128"/>
      <c r="P866" s="128"/>
      <c r="Q866" s="128"/>
      <c r="R866" s="128"/>
      <c r="S866" s="128"/>
      <c r="T866" s="128"/>
      <c r="U866" s="128"/>
      <c r="V866" s="128"/>
      <c r="W866" s="128"/>
      <c r="X866" s="128"/>
    </row>
    <row r="867" spans="2:24" s="124" customFormat="1" x14ac:dyDescent="0.35">
      <c r="B867" s="150"/>
      <c r="N867" s="128"/>
      <c r="O867" s="128"/>
      <c r="P867" s="128"/>
      <c r="Q867" s="128"/>
      <c r="R867" s="128"/>
      <c r="S867" s="128"/>
      <c r="T867" s="128"/>
      <c r="U867" s="128"/>
      <c r="V867" s="128"/>
      <c r="W867" s="128"/>
      <c r="X867" s="128"/>
    </row>
    <row r="868" spans="2:24" s="124" customFormat="1" x14ac:dyDescent="0.35">
      <c r="B868" s="150"/>
      <c r="N868" s="128"/>
      <c r="O868" s="128"/>
      <c r="P868" s="128"/>
      <c r="Q868" s="128"/>
      <c r="R868" s="128"/>
      <c r="S868" s="128"/>
      <c r="T868" s="128"/>
      <c r="U868" s="128"/>
      <c r="V868" s="128"/>
      <c r="W868" s="128"/>
      <c r="X868" s="128"/>
    </row>
    <row r="869" spans="2:24" s="124" customFormat="1" x14ac:dyDescent="0.35">
      <c r="B869" s="150"/>
      <c r="N869" s="128"/>
      <c r="O869" s="128"/>
      <c r="P869" s="128"/>
      <c r="Q869" s="128"/>
      <c r="R869" s="128"/>
      <c r="S869" s="128"/>
      <c r="T869" s="128"/>
      <c r="U869" s="128"/>
      <c r="V869" s="128"/>
      <c r="W869" s="128"/>
      <c r="X869" s="128"/>
    </row>
    <row r="870" spans="2:24" s="124" customFormat="1" x14ac:dyDescent="0.35">
      <c r="B870" s="150"/>
      <c r="N870" s="128"/>
      <c r="O870" s="128"/>
      <c r="P870" s="128"/>
      <c r="Q870" s="128"/>
      <c r="R870" s="128"/>
      <c r="S870" s="128"/>
      <c r="T870" s="128"/>
      <c r="U870" s="128"/>
      <c r="V870" s="128"/>
      <c r="W870" s="128"/>
      <c r="X870" s="128"/>
    </row>
    <row r="871" spans="2:24" s="124" customFormat="1" x14ac:dyDescent="0.35">
      <c r="B871" s="150"/>
      <c r="N871" s="128"/>
      <c r="O871" s="128"/>
      <c r="P871" s="128"/>
      <c r="Q871" s="128"/>
      <c r="R871" s="128"/>
      <c r="S871" s="128"/>
      <c r="T871" s="128"/>
      <c r="U871" s="128"/>
      <c r="V871" s="128"/>
      <c r="W871" s="128"/>
      <c r="X871" s="128"/>
    </row>
    <row r="872" spans="2:24" s="124" customFormat="1" x14ac:dyDescent="0.35">
      <c r="B872" s="150"/>
      <c r="N872" s="128"/>
      <c r="O872" s="128"/>
      <c r="P872" s="128"/>
      <c r="Q872" s="128"/>
      <c r="R872" s="128"/>
      <c r="S872" s="128"/>
      <c r="T872" s="128"/>
      <c r="U872" s="128"/>
      <c r="V872" s="128"/>
      <c r="W872" s="128"/>
      <c r="X872" s="128"/>
    </row>
    <row r="873" spans="2:24" s="124" customFormat="1" x14ac:dyDescent="0.35">
      <c r="B873" s="150"/>
      <c r="N873" s="128"/>
      <c r="O873" s="128"/>
      <c r="P873" s="128"/>
      <c r="Q873" s="128"/>
      <c r="R873" s="128"/>
      <c r="S873" s="128"/>
      <c r="T873" s="128"/>
      <c r="U873" s="128"/>
      <c r="V873" s="128"/>
      <c r="W873" s="128"/>
      <c r="X873" s="128"/>
    </row>
    <row r="874" spans="2:24" s="124" customFormat="1" x14ac:dyDescent="0.35">
      <c r="B874" s="150"/>
      <c r="N874" s="128"/>
      <c r="O874" s="128"/>
      <c r="P874" s="128"/>
      <c r="Q874" s="128"/>
      <c r="R874" s="128"/>
      <c r="S874" s="128"/>
      <c r="T874" s="128"/>
      <c r="U874" s="128"/>
      <c r="V874" s="128"/>
      <c r="W874" s="128"/>
      <c r="X874" s="128"/>
    </row>
    <row r="875" spans="2:24" s="124" customFormat="1" x14ac:dyDescent="0.35">
      <c r="B875" s="150"/>
      <c r="N875" s="128"/>
      <c r="O875" s="128"/>
      <c r="P875" s="128"/>
      <c r="Q875" s="128"/>
      <c r="R875" s="128"/>
      <c r="S875" s="128"/>
      <c r="T875" s="128"/>
      <c r="U875" s="128"/>
      <c r="V875" s="128"/>
      <c r="W875" s="128"/>
      <c r="X875" s="128"/>
    </row>
    <row r="876" spans="2:24" s="124" customFormat="1" x14ac:dyDescent="0.35">
      <c r="B876" s="150"/>
      <c r="N876" s="128"/>
      <c r="O876" s="128"/>
      <c r="P876" s="128"/>
      <c r="Q876" s="128"/>
      <c r="R876" s="128"/>
      <c r="S876" s="128"/>
      <c r="T876" s="128"/>
      <c r="U876" s="128"/>
      <c r="V876" s="128"/>
      <c r="W876" s="128"/>
      <c r="X876" s="128"/>
    </row>
    <row r="877" spans="2:24" s="124" customFormat="1" x14ac:dyDescent="0.35">
      <c r="B877" s="150"/>
      <c r="N877" s="128"/>
      <c r="O877" s="128"/>
      <c r="P877" s="128"/>
      <c r="Q877" s="128"/>
      <c r="R877" s="128"/>
      <c r="S877" s="128"/>
      <c r="T877" s="128"/>
      <c r="U877" s="128"/>
      <c r="V877" s="128"/>
      <c r="W877" s="128"/>
      <c r="X877" s="128"/>
    </row>
    <row r="878" spans="2:24" s="124" customFormat="1" x14ac:dyDescent="0.35">
      <c r="B878" s="150"/>
      <c r="N878" s="128"/>
      <c r="O878" s="128"/>
      <c r="P878" s="128"/>
      <c r="Q878" s="128"/>
      <c r="R878" s="128"/>
      <c r="S878" s="128"/>
      <c r="T878" s="128"/>
      <c r="U878" s="128"/>
      <c r="V878" s="128"/>
      <c r="W878" s="128"/>
      <c r="X878" s="128"/>
    </row>
    <row r="879" spans="2:24" s="124" customFormat="1" x14ac:dyDescent="0.35">
      <c r="B879" s="150"/>
      <c r="N879" s="128"/>
      <c r="O879" s="128"/>
      <c r="P879" s="128"/>
      <c r="Q879" s="128"/>
      <c r="R879" s="128"/>
      <c r="S879" s="128"/>
      <c r="T879" s="128"/>
      <c r="U879" s="128"/>
      <c r="V879" s="128"/>
      <c r="W879" s="128"/>
      <c r="X879" s="128"/>
    </row>
    <row r="880" spans="2:24" s="124" customFormat="1" x14ac:dyDescent="0.35">
      <c r="B880" s="150"/>
      <c r="N880" s="128"/>
      <c r="O880" s="128"/>
      <c r="P880" s="128"/>
      <c r="Q880" s="128"/>
      <c r="R880" s="128"/>
      <c r="S880" s="128"/>
      <c r="T880" s="128"/>
      <c r="U880" s="128"/>
      <c r="V880" s="128"/>
      <c r="W880" s="128"/>
      <c r="X880" s="128"/>
    </row>
    <row r="881" spans="2:24" s="124" customFormat="1" x14ac:dyDescent="0.35">
      <c r="B881" s="150"/>
      <c r="N881" s="128"/>
      <c r="O881" s="128"/>
      <c r="P881" s="128"/>
      <c r="Q881" s="128"/>
      <c r="R881" s="128"/>
      <c r="S881" s="128"/>
      <c r="T881" s="128"/>
      <c r="U881" s="128"/>
      <c r="V881" s="128"/>
      <c r="W881" s="128"/>
      <c r="X881" s="128"/>
    </row>
    <row r="882" spans="2:24" s="124" customFormat="1" x14ac:dyDescent="0.35">
      <c r="B882" s="150"/>
      <c r="N882" s="128"/>
      <c r="O882" s="128"/>
      <c r="P882" s="128"/>
      <c r="Q882" s="128"/>
      <c r="R882" s="128"/>
      <c r="S882" s="128"/>
      <c r="T882" s="128"/>
      <c r="U882" s="128"/>
      <c r="V882" s="128"/>
      <c r="W882" s="128"/>
      <c r="X882" s="128"/>
    </row>
    <row r="883" spans="2:24" s="124" customFormat="1" x14ac:dyDescent="0.35">
      <c r="B883" s="150"/>
      <c r="N883" s="128"/>
      <c r="O883" s="128"/>
      <c r="P883" s="128"/>
      <c r="Q883" s="128"/>
      <c r="R883" s="128"/>
      <c r="S883" s="128"/>
      <c r="T883" s="128"/>
      <c r="U883" s="128"/>
      <c r="V883" s="128"/>
      <c r="W883" s="128"/>
      <c r="X883" s="128"/>
    </row>
    <row r="884" spans="2:24" s="124" customFormat="1" x14ac:dyDescent="0.35">
      <c r="B884" s="150"/>
      <c r="N884" s="128"/>
      <c r="O884" s="128"/>
      <c r="P884" s="128"/>
      <c r="Q884" s="128"/>
      <c r="R884" s="128"/>
      <c r="S884" s="128"/>
      <c r="T884" s="128"/>
      <c r="U884" s="128"/>
      <c r="V884" s="128"/>
      <c r="W884" s="128"/>
      <c r="X884" s="128"/>
    </row>
    <row r="885" spans="2:24" s="124" customFormat="1" x14ac:dyDescent="0.35">
      <c r="B885" s="150"/>
      <c r="N885" s="128"/>
      <c r="O885" s="128"/>
      <c r="P885" s="128"/>
      <c r="Q885" s="128"/>
      <c r="R885" s="128"/>
      <c r="S885" s="128"/>
      <c r="T885" s="128"/>
      <c r="U885" s="128"/>
      <c r="V885" s="128"/>
      <c r="W885" s="128"/>
      <c r="X885" s="128"/>
    </row>
    <row r="886" spans="2:24" s="124" customFormat="1" x14ac:dyDescent="0.35">
      <c r="B886" s="150"/>
      <c r="N886" s="128"/>
      <c r="O886" s="128"/>
      <c r="P886" s="128"/>
      <c r="Q886" s="128"/>
      <c r="R886" s="128"/>
      <c r="S886" s="128"/>
      <c r="T886" s="128"/>
      <c r="U886" s="128"/>
      <c r="V886" s="128"/>
      <c r="W886" s="128"/>
      <c r="X886" s="128"/>
    </row>
    <row r="887" spans="2:24" s="124" customFormat="1" x14ac:dyDescent="0.35">
      <c r="B887" s="150"/>
      <c r="N887" s="128"/>
      <c r="O887" s="128"/>
      <c r="P887" s="128"/>
      <c r="Q887" s="128"/>
      <c r="R887" s="128"/>
      <c r="S887" s="128"/>
      <c r="T887" s="128"/>
      <c r="U887" s="128"/>
      <c r="V887" s="128"/>
      <c r="W887" s="128"/>
      <c r="X887" s="128"/>
    </row>
    <row r="888" spans="2:24" s="124" customFormat="1" x14ac:dyDescent="0.35">
      <c r="B888" s="150"/>
      <c r="N888" s="128"/>
      <c r="O888" s="128"/>
      <c r="P888" s="128"/>
      <c r="Q888" s="128"/>
      <c r="R888" s="128"/>
      <c r="S888" s="128"/>
      <c r="T888" s="128"/>
      <c r="U888" s="128"/>
      <c r="V888" s="128"/>
      <c r="W888" s="128"/>
      <c r="X888" s="128"/>
    </row>
    <row r="889" spans="2:24" s="124" customFormat="1" x14ac:dyDescent="0.35">
      <c r="B889" s="150"/>
      <c r="N889" s="128"/>
      <c r="O889" s="128"/>
      <c r="P889" s="128"/>
      <c r="Q889" s="128"/>
      <c r="R889" s="128"/>
      <c r="S889" s="128"/>
      <c r="T889" s="128"/>
      <c r="U889" s="128"/>
      <c r="V889" s="128"/>
      <c r="W889" s="128"/>
      <c r="X889" s="128"/>
    </row>
    <row r="890" spans="2:24" s="124" customFormat="1" x14ac:dyDescent="0.35">
      <c r="B890" s="150"/>
      <c r="N890" s="128"/>
      <c r="O890" s="128"/>
      <c r="P890" s="128"/>
      <c r="Q890" s="128"/>
      <c r="R890" s="128"/>
      <c r="S890" s="128"/>
      <c r="T890" s="128"/>
      <c r="U890" s="128"/>
      <c r="V890" s="128"/>
      <c r="W890" s="128"/>
      <c r="X890" s="128"/>
    </row>
    <row r="891" spans="2:24" s="124" customFormat="1" x14ac:dyDescent="0.35">
      <c r="B891" s="150"/>
      <c r="N891" s="128"/>
      <c r="O891" s="128"/>
      <c r="P891" s="128"/>
      <c r="Q891" s="128"/>
      <c r="R891" s="128"/>
      <c r="S891" s="128"/>
      <c r="T891" s="128"/>
      <c r="U891" s="128"/>
      <c r="V891" s="128"/>
      <c r="W891" s="128"/>
      <c r="X891" s="128"/>
    </row>
    <row r="892" spans="2:24" s="124" customFormat="1" x14ac:dyDescent="0.35">
      <c r="B892" s="150"/>
      <c r="N892" s="128"/>
      <c r="O892" s="128"/>
      <c r="P892" s="128"/>
      <c r="Q892" s="128"/>
      <c r="R892" s="128"/>
      <c r="S892" s="128"/>
      <c r="T892" s="128"/>
      <c r="U892" s="128"/>
      <c r="V892" s="128"/>
      <c r="W892" s="128"/>
      <c r="X892" s="128"/>
    </row>
    <row r="893" spans="2:24" s="124" customFormat="1" x14ac:dyDescent="0.35">
      <c r="B893" s="150"/>
      <c r="N893" s="128"/>
      <c r="O893" s="128"/>
      <c r="P893" s="128"/>
      <c r="Q893" s="128"/>
      <c r="R893" s="128"/>
      <c r="S893" s="128"/>
      <c r="T893" s="128"/>
      <c r="U893" s="128"/>
      <c r="V893" s="128"/>
      <c r="W893" s="128"/>
      <c r="X893" s="128"/>
    </row>
    <row r="894" spans="2:24" s="124" customFormat="1" x14ac:dyDescent="0.35">
      <c r="B894" s="150"/>
      <c r="N894" s="128"/>
      <c r="O894" s="128"/>
      <c r="P894" s="128"/>
      <c r="Q894" s="128"/>
      <c r="R894" s="128"/>
      <c r="S894" s="128"/>
      <c r="T894" s="128"/>
      <c r="U894" s="128"/>
      <c r="V894" s="128"/>
      <c r="W894" s="128"/>
      <c r="X894" s="128"/>
    </row>
    <row r="895" spans="2:24" s="124" customFormat="1" x14ac:dyDescent="0.35">
      <c r="B895" s="150"/>
      <c r="N895" s="128"/>
      <c r="O895" s="128"/>
      <c r="P895" s="128"/>
      <c r="Q895" s="128"/>
      <c r="R895" s="128"/>
      <c r="S895" s="128"/>
      <c r="T895" s="128"/>
      <c r="U895" s="128"/>
      <c r="V895" s="128"/>
      <c r="W895" s="128"/>
      <c r="X895" s="128"/>
    </row>
    <row r="896" spans="2:24" s="124" customFormat="1" x14ac:dyDescent="0.35">
      <c r="B896" s="150"/>
      <c r="N896" s="128"/>
      <c r="O896" s="128"/>
      <c r="P896" s="128"/>
      <c r="Q896" s="128"/>
      <c r="R896" s="128"/>
      <c r="S896" s="128"/>
      <c r="T896" s="128"/>
      <c r="U896" s="128"/>
      <c r="V896" s="128"/>
      <c r="W896" s="128"/>
      <c r="X896" s="128"/>
    </row>
    <row r="897" spans="2:24" s="124" customFormat="1" x14ac:dyDescent="0.35">
      <c r="B897" s="150"/>
      <c r="N897" s="128"/>
      <c r="O897" s="128"/>
      <c r="P897" s="128"/>
      <c r="Q897" s="128"/>
      <c r="R897" s="128"/>
      <c r="S897" s="128"/>
      <c r="T897" s="128"/>
      <c r="U897" s="128"/>
      <c r="V897" s="128"/>
      <c r="W897" s="128"/>
      <c r="X897" s="128"/>
    </row>
    <row r="898" spans="2:24" s="124" customFormat="1" x14ac:dyDescent="0.35">
      <c r="B898" s="150"/>
      <c r="N898" s="128"/>
      <c r="O898" s="128"/>
      <c r="P898" s="128"/>
      <c r="Q898" s="128"/>
      <c r="R898" s="128"/>
      <c r="S898" s="128"/>
      <c r="T898" s="128"/>
      <c r="U898" s="128"/>
      <c r="V898" s="128"/>
      <c r="W898" s="128"/>
      <c r="X898" s="128"/>
    </row>
    <row r="899" spans="2:24" s="124" customFormat="1" x14ac:dyDescent="0.35">
      <c r="B899" s="150"/>
      <c r="N899" s="128"/>
      <c r="O899" s="128"/>
      <c r="P899" s="128"/>
      <c r="Q899" s="128"/>
      <c r="R899" s="128"/>
      <c r="S899" s="128"/>
      <c r="T899" s="128"/>
      <c r="U899" s="128"/>
      <c r="V899" s="128"/>
      <c r="W899" s="128"/>
      <c r="X899" s="128"/>
    </row>
    <row r="900" spans="2:24" s="124" customFormat="1" x14ac:dyDescent="0.35">
      <c r="B900" s="150"/>
      <c r="N900" s="128"/>
      <c r="O900" s="128"/>
      <c r="P900" s="128"/>
      <c r="Q900" s="128"/>
      <c r="R900" s="128"/>
      <c r="S900" s="128"/>
      <c r="T900" s="128"/>
      <c r="U900" s="128"/>
      <c r="V900" s="128"/>
      <c r="W900" s="128"/>
      <c r="X900" s="128"/>
    </row>
    <row r="901" spans="2:24" s="124" customFormat="1" x14ac:dyDescent="0.35">
      <c r="B901" s="150"/>
      <c r="N901" s="128"/>
      <c r="O901" s="128"/>
      <c r="P901" s="128"/>
      <c r="Q901" s="128"/>
      <c r="R901" s="128"/>
      <c r="S901" s="128"/>
      <c r="T901" s="128"/>
      <c r="U901" s="128"/>
      <c r="V901" s="128"/>
      <c r="W901" s="128"/>
      <c r="X901" s="128"/>
    </row>
    <row r="902" spans="2:24" s="124" customFormat="1" x14ac:dyDescent="0.35">
      <c r="B902" s="150"/>
      <c r="N902" s="128"/>
      <c r="O902" s="128"/>
      <c r="P902" s="128"/>
      <c r="Q902" s="128"/>
      <c r="R902" s="128"/>
      <c r="S902" s="128"/>
      <c r="T902" s="128"/>
      <c r="U902" s="128"/>
      <c r="V902" s="128"/>
      <c r="W902" s="128"/>
      <c r="X902" s="128"/>
    </row>
    <row r="903" spans="2:24" s="124" customFormat="1" x14ac:dyDescent="0.35">
      <c r="B903" s="150"/>
      <c r="N903" s="128"/>
      <c r="O903" s="128"/>
      <c r="P903" s="128"/>
      <c r="Q903" s="128"/>
      <c r="R903" s="128"/>
      <c r="S903" s="128"/>
      <c r="T903" s="128"/>
      <c r="U903" s="128"/>
      <c r="V903" s="128"/>
      <c r="W903" s="128"/>
      <c r="X903" s="128"/>
    </row>
    <row r="904" spans="2:24" s="124" customFormat="1" x14ac:dyDescent="0.35">
      <c r="B904" s="150"/>
      <c r="N904" s="128"/>
      <c r="O904" s="128"/>
      <c r="P904" s="128"/>
      <c r="Q904" s="128"/>
      <c r="R904" s="128"/>
      <c r="S904" s="128"/>
      <c r="T904" s="128"/>
      <c r="U904" s="128"/>
      <c r="V904" s="128"/>
      <c r="W904" s="128"/>
      <c r="X904" s="128"/>
    </row>
    <row r="905" spans="2:24" s="124" customFormat="1" x14ac:dyDescent="0.35">
      <c r="B905" s="150"/>
      <c r="N905" s="128"/>
      <c r="O905" s="128"/>
      <c r="P905" s="128"/>
      <c r="Q905" s="128"/>
      <c r="R905" s="128"/>
      <c r="S905" s="128"/>
      <c r="T905" s="128"/>
      <c r="U905" s="128"/>
      <c r="V905" s="128"/>
      <c r="W905" s="128"/>
      <c r="X905" s="128"/>
    </row>
    <row r="906" spans="2:24" s="124" customFormat="1" x14ac:dyDescent="0.35">
      <c r="B906" s="150"/>
      <c r="N906" s="128"/>
      <c r="O906" s="128"/>
      <c r="P906" s="128"/>
      <c r="Q906" s="128"/>
      <c r="R906" s="128"/>
      <c r="S906" s="128"/>
      <c r="T906" s="128"/>
      <c r="U906" s="128"/>
      <c r="V906" s="128"/>
      <c r="W906" s="128"/>
      <c r="X906" s="128"/>
    </row>
    <row r="907" spans="2:24" s="124" customFormat="1" x14ac:dyDescent="0.35">
      <c r="B907" s="150"/>
      <c r="N907" s="128"/>
      <c r="O907" s="128"/>
      <c r="P907" s="128"/>
      <c r="Q907" s="128"/>
      <c r="R907" s="128"/>
      <c r="S907" s="128"/>
      <c r="T907" s="128"/>
      <c r="U907" s="128"/>
      <c r="V907" s="128"/>
      <c r="W907" s="128"/>
      <c r="X907" s="128"/>
    </row>
    <row r="908" spans="2:24" s="124" customFormat="1" x14ac:dyDescent="0.35">
      <c r="B908" s="150"/>
      <c r="N908" s="128"/>
      <c r="O908" s="128"/>
      <c r="P908" s="128"/>
      <c r="Q908" s="128"/>
      <c r="R908" s="128"/>
      <c r="S908" s="128"/>
      <c r="T908" s="128"/>
      <c r="U908" s="128"/>
      <c r="V908" s="128"/>
      <c r="W908" s="128"/>
      <c r="X908" s="128"/>
    </row>
    <row r="909" spans="2:24" s="124" customFormat="1" x14ac:dyDescent="0.35">
      <c r="B909" s="150"/>
      <c r="N909" s="128"/>
      <c r="O909" s="128"/>
      <c r="P909" s="128"/>
      <c r="Q909" s="128"/>
      <c r="R909" s="128"/>
      <c r="S909" s="128"/>
      <c r="T909" s="128"/>
      <c r="U909" s="128"/>
      <c r="V909" s="128"/>
      <c r="W909" s="128"/>
      <c r="X909" s="128"/>
    </row>
    <row r="910" spans="2:24" s="124" customFormat="1" x14ac:dyDescent="0.35">
      <c r="B910" s="150"/>
      <c r="N910" s="128"/>
      <c r="O910" s="128"/>
      <c r="P910" s="128"/>
      <c r="Q910" s="128"/>
      <c r="R910" s="128"/>
      <c r="S910" s="128"/>
      <c r="T910" s="128"/>
      <c r="U910" s="128"/>
      <c r="V910" s="128"/>
      <c r="W910" s="128"/>
      <c r="X910" s="128"/>
    </row>
    <row r="911" spans="2:24" s="124" customFormat="1" x14ac:dyDescent="0.35">
      <c r="B911" s="150"/>
      <c r="N911" s="128"/>
      <c r="O911" s="128"/>
      <c r="P911" s="128"/>
      <c r="Q911" s="128"/>
      <c r="R911" s="128"/>
      <c r="S911" s="128"/>
      <c r="T911" s="128"/>
      <c r="U911" s="128"/>
      <c r="V911" s="128"/>
      <c r="W911" s="128"/>
      <c r="X911" s="128"/>
    </row>
    <row r="912" spans="2:24" s="124" customFormat="1" x14ac:dyDescent="0.35">
      <c r="B912" s="150"/>
      <c r="N912" s="128"/>
      <c r="O912" s="128"/>
      <c r="P912" s="128"/>
      <c r="Q912" s="128"/>
      <c r="R912" s="128"/>
      <c r="S912" s="128"/>
      <c r="T912" s="128"/>
      <c r="U912" s="128"/>
      <c r="V912" s="128"/>
      <c r="W912" s="128"/>
      <c r="X912" s="128"/>
    </row>
    <row r="913" spans="2:24" s="124" customFormat="1" x14ac:dyDescent="0.35">
      <c r="B913" s="150"/>
      <c r="N913" s="128"/>
      <c r="O913" s="128"/>
      <c r="P913" s="128"/>
      <c r="Q913" s="128"/>
      <c r="R913" s="128"/>
      <c r="S913" s="128"/>
      <c r="T913" s="128"/>
      <c r="U913" s="128"/>
      <c r="V913" s="128"/>
      <c r="W913" s="128"/>
      <c r="X913" s="128"/>
    </row>
    <row r="914" spans="2:24" s="124" customFormat="1" x14ac:dyDescent="0.35">
      <c r="B914" s="150"/>
      <c r="N914" s="128"/>
      <c r="O914" s="128"/>
      <c r="P914" s="128"/>
      <c r="Q914" s="128"/>
      <c r="R914" s="128"/>
      <c r="S914" s="128"/>
      <c r="T914" s="128"/>
      <c r="U914" s="128"/>
      <c r="V914" s="128"/>
      <c r="W914" s="128"/>
      <c r="X914" s="128"/>
    </row>
    <row r="915" spans="2:24" s="124" customFormat="1" x14ac:dyDescent="0.35">
      <c r="B915" s="150"/>
      <c r="N915" s="128"/>
      <c r="O915" s="128"/>
      <c r="P915" s="128"/>
      <c r="Q915" s="128"/>
      <c r="R915" s="128"/>
      <c r="S915" s="128"/>
      <c r="T915" s="128"/>
      <c r="U915" s="128"/>
      <c r="V915" s="128"/>
      <c r="W915" s="128"/>
      <c r="X915" s="128"/>
    </row>
    <row r="916" spans="2:24" s="124" customFormat="1" x14ac:dyDescent="0.35">
      <c r="B916" s="150"/>
      <c r="N916" s="128"/>
      <c r="O916" s="128"/>
      <c r="P916" s="128"/>
      <c r="Q916" s="128"/>
      <c r="R916" s="128"/>
      <c r="S916" s="128"/>
      <c r="T916" s="128"/>
      <c r="U916" s="128"/>
      <c r="V916" s="128"/>
      <c r="W916" s="128"/>
      <c r="X916" s="128"/>
    </row>
    <row r="917" spans="2:24" s="124" customFormat="1" x14ac:dyDescent="0.35">
      <c r="B917" s="150"/>
      <c r="N917" s="128"/>
      <c r="O917" s="128"/>
      <c r="P917" s="128"/>
      <c r="Q917" s="128"/>
      <c r="R917" s="128"/>
      <c r="S917" s="128"/>
      <c r="T917" s="128"/>
      <c r="U917" s="128"/>
      <c r="V917" s="128"/>
      <c r="W917" s="128"/>
      <c r="X917" s="128"/>
    </row>
    <row r="918" spans="2:24" s="124" customFormat="1" x14ac:dyDescent="0.35">
      <c r="B918" s="150"/>
      <c r="N918" s="128"/>
      <c r="O918" s="128"/>
      <c r="P918" s="128"/>
      <c r="Q918" s="128"/>
      <c r="R918" s="128"/>
      <c r="S918" s="128"/>
      <c r="T918" s="128"/>
      <c r="U918" s="128"/>
      <c r="V918" s="128"/>
      <c r="W918" s="128"/>
      <c r="X918" s="128"/>
    </row>
    <row r="919" spans="2:24" s="124" customFormat="1" x14ac:dyDescent="0.35">
      <c r="B919" s="150"/>
      <c r="N919" s="128"/>
      <c r="O919" s="128"/>
      <c r="P919" s="128"/>
      <c r="Q919" s="128"/>
      <c r="R919" s="128"/>
      <c r="S919" s="128"/>
      <c r="T919" s="128"/>
      <c r="U919" s="128"/>
      <c r="V919" s="128"/>
      <c r="W919" s="128"/>
      <c r="X919" s="128"/>
    </row>
    <row r="920" spans="2:24" s="124" customFormat="1" x14ac:dyDescent="0.35">
      <c r="B920" s="150"/>
      <c r="N920" s="128"/>
      <c r="O920" s="128"/>
      <c r="P920" s="128"/>
      <c r="Q920" s="128"/>
      <c r="R920" s="128"/>
      <c r="S920" s="128"/>
      <c r="T920" s="128"/>
      <c r="U920" s="128"/>
      <c r="V920" s="128"/>
      <c r="W920" s="128"/>
      <c r="X920" s="128"/>
    </row>
    <row r="921" spans="2:24" s="124" customFormat="1" x14ac:dyDescent="0.35">
      <c r="B921" s="150"/>
      <c r="N921" s="128"/>
      <c r="O921" s="128"/>
      <c r="P921" s="128"/>
      <c r="Q921" s="128"/>
      <c r="R921" s="128"/>
      <c r="S921" s="128"/>
      <c r="T921" s="128"/>
      <c r="U921" s="128"/>
      <c r="V921" s="128"/>
      <c r="W921" s="128"/>
      <c r="X921" s="128"/>
    </row>
    <row r="922" spans="2:24" s="124" customFormat="1" x14ac:dyDescent="0.35">
      <c r="B922" s="150"/>
      <c r="N922" s="128"/>
      <c r="O922" s="128"/>
      <c r="P922" s="128"/>
      <c r="Q922" s="128"/>
      <c r="R922" s="128"/>
      <c r="S922" s="128"/>
      <c r="T922" s="128"/>
      <c r="U922" s="128"/>
      <c r="V922" s="128"/>
      <c r="W922" s="128"/>
      <c r="X922" s="128"/>
    </row>
    <row r="923" spans="2:24" s="124" customFormat="1" x14ac:dyDescent="0.35">
      <c r="B923" s="150"/>
      <c r="N923" s="128"/>
      <c r="O923" s="128"/>
      <c r="P923" s="128"/>
      <c r="Q923" s="128"/>
      <c r="R923" s="128"/>
      <c r="S923" s="128"/>
      <c r="T923" s="128"/>
      <c r="U923" s="128"/>
      <c r="V923" s="128"/>
      <c r="W923" s="128"/>
      <c r="X923" s="128"/>
    </row>
    <row r="924" spans="2:24" s="124" customFormat="1" x14ac:dyDescent="0.35">
      <c r="B924" s="150"/>
      <c r="N924" s="128"/>
      <c r="O924" s="128"/>
      <c r="P924" s="128"/>
      <c r="Q924" s="128"/>
      <c r="R924" s="128"/>
      <c r="S924" s="128"/>
      <c r="T924" s="128"/>
      <c r="U924" s="128"/>
      <c r="V924" s="128"/>
      <c r="W924" s="128"/>
      <c r="X924" s="128"/>
    </row>
    <row r="925" spans="2:24" s="124" customFormat="1" x14ac:dyDescent="0.35">
      <c r="B925" s="150"/>
      <c r="N925" s="128"/>
      <c r="O925" s="128"/>
      <c r="P925" s="128"/>
      <c r="Q925" s="128"/>
      <c r="R925" s="128"/>
      <c r="S925" s="128"/>
      <c r="T925" s="128"/>
      <c r="U925" s="128"/>
      <c r="V925" s="128"/>
      <c r="W925" s="128"/>
      <c r="X925" s="128"/>
    </row>
    <row r="926" spans="2:24" s="124" customFormat="1" x14ac:dyDescent="0.35">
      <c r="B926" s="150"/>
      <c r="N926" s="128"/>
      <c r="O926" s="128"/>
      <c r="P926" s="128"/>
      <c r="Q926" s="128"/>
      <c r="R926" s="128"/>
      <c r="S926" s="128"/>
      <c r="T926" s="128"/>
      <c r="U926" s="128"/>
      <c r="V926" s="128"/>
      <c r="W926" s="128"/>
      <c r="X926" s="128"/>
    </row>
    <row r="927" spans="2:24" s="124" customFormat="1" x14ac:dyDescent="0.35">
      <c r="B927" s="150"/>
      <c r="N927" s="128"/>
      <c r="O927" s="128"/>
      <c r="P927" s="128"/>
      <c r="Q927" s="128"/>
      <c r="R927" s="128"/>
      <c r="S927" s="128"/>
      <c r="T927" s="128"/>
      <c r="U927" s="128"/>
      <c r="V927" s="128"/>
      <c r="W927" s="128"/>
      <c r="X927" s="128"/>
    </row>
    <row r="928" spans="2:24" s="124" customFormat="1" x14ac:dyDescent="0.35">
      <c r="B928" s="150"/>
      <c r="N928" s="128"/>
      <c r="O928" s="128"/>
      <c r="P928" s="128"/>
      <c r="Q928" s="128"/>
      <c r="R928" s="128"/>
      <c r="S928" s="128"/>
      <c r="T928" s="128"/>
      <c r="U928" s="128"/>
      <c r="V928" s="128"/>
      <c r="W928" s="128"/>
      <c r="X928" s="128"/>
    </row>
    <row r="929" spans="2:24" s="124" customFormat="1" x14ac:dyDescent="0.35">
      <c r="B929" s="150"/>
      <c r="N929" s="128"/>
      <c r="O929" s="128"/>
      <c r="P929" s="128"/>
      <c r="Q929" s="128"/>
      <c r="R929" s="128"/>
      <c r="S929" s="128"/>
      <c r="T929" s="128"/>
      <c r="U929" s="128"/>
      <c r="V929" s="128"/>
      <c r="W929" s="128"/>
      <c r="X929" s="128"/>
    </row>
    <row r="930" spans="2:24" s="124" customFormat="1" x14ac:dyDescent="0.35">
      <c r="B930" s="150"/>
      <c r="N930" s="128"/>
      <c r="O930" s="128"/>
      <c r="P930" s="128"/>
      <c r="Q930" s="128"/>
      <c r="R930" s="128"/>
      <c r="S930" s="128"/>
      <c r="T930" s="128"/>
      <c r="U930" s="128"/>
      <c r="V930" s="128"/>
      <c r="W930" s="128"/>
      <c r="X930" s="128"/>
    </row>
    <row r="931" spans="2:24" s="124" customFormat="1" x14ac:dyDescent="0.35">
      <c r="B931" s="150"/>
      <c r="N931" s="128"/>
      <c r="O931" s="128"/>
      <c r="P931" s="128"/>
      <c r="Q931" s="128"/>
      <c r="R931" s="128"/>
      <c r="S931" s="128"/>
      <c r="T931" s="128"/>
      <c r="U931" s="128"/>
      <c r="V931" s="128"/>
      <c r="W931" s="128"/>
      <c r="X931" s="128"/>
    </row>
    <row r="932" spans="2:24" s="124" customFormat="1" x14ac:dyDescent="0.35">
      <c r="B932" s="150"/>
      <c r="N932" s="128"/>
      <c r="O932" s="128"/>
      <c r="P932" s="128"/>
      <c r="Q932" s="128"/>
      <c r="R932" s="128"/>
      <c r="S932" s="128"/>
      <c r="T932" s="128"/>
      <c r="U932" s="128"/>
      <c r="V932" s="128"/>
      <c r="W932" s="128"/>
      <c r="X932" s="128"/>
    </row>
    <row r="933" spans="2:24" s="124" customFormat="1" x14ac:dyDescent="0.35">
      <c r="B933" s="150"/>
      <c r="N933" s="128"/>
      <c r="O933" s="128"/>
      <c r="P933" s="128"/>
      <c r="Q933" s="128"/>
      <c r="R933" s="128"/>
      <c r="S933" s="128"/>
      <c r="T933" s="128"/>
      <c r="U933" s="128"/>
      <c r="V933" s="128"/>
      <c r="W933" s="128"/>
      <c r="X933" s="128"/>
    </row>
    <row r="934" spans="2:24" s="124" customFormat="1" x14ac:dyDescent="0.35">
      <c r="B934" s="150"/>
      <c r="N934" s="128"/>
      <c r="O934" s="128"/>
      <c r="P934" s="128"/>
      <c r="Q934" s="128"/>
      <c r="R934" s="128"/>
      <c r="S934" s="128"/>
      <c r="T934" s="128"/>
      <c r="U934" s="128"/>
      <c r="V934" s="128"/>
      <c r="W934" s="128"/>
      <c r="X934" s="128"/>
    </row>
    <row r="935" spans="2:24" s="124" customFormat="1" x14ac:dyDescent="0.35">
      <c r="B935" s="150"/>
      <c r="N935" s="128"/>
      <c r="O935" s="128"/>
      <c r="P935" s="128"/>
      <c r="Q935" s="128"/>
      <c r="R935" s="128"/>
      <c r="S935" s="128"/>
      <c r="T935" s="128"/>
      <c r="U935" s="128"/>
      <c r="V935" s="128"/>
      <c r="W935" s="128"/>
      <c r="X935" s="128"/>
    </row>
    <row r="936" spans="2:24" s="124" customFormat="1" x14ac:dyDescent="0.35">
      <c r="B936" s="150"/>
      <c r="N936" s="128"/>
      <c r="O936" s="128"/>
      <c r="P936" s="128"/>
      <c r="Q936" s="128"/>
      <c r="R936" s="128"/>
      <c r="S936" s="128"/>
      <c r="T936" s="128"/>
      <c r="U936" s="128"/>
      <c r="V936" s="128"/>
      <c r="W936" s="128"/>
      <c r="X936" s="128"/>
    </row>
    <row r="937" spans="2:24" s="124" customFormat="1" x14ac:dyDescent="0.35">
      <c r="B937" s="150"/>
      <c r="N937" s="128"/>
      <c r="O937" s="128"/>
      <c r="P937" s="128"/>
      <c r="Q937" s="128"/>
      <c r="R937" s="128"/>
      <c r="S937" s="128"/>
      <c r="T937" s="128"/>
      <c r="U937" s="128"/>
      <c r="V937" s="128"/>
      <c r="W937" s="128"/>
      <c r="X937" s="128"/>
    </row>
    <row r="938" spans="2:24" s="124" customFormat="1" x14ac:dyDescent="0.35">
      <c r="B938" s="150"/>
      <c r="N938" s="128"/>
      <c r="O938" s="128"/>
      <c r="P938" s="128"/>
      <c r="Q938" s="128"/>
      <c r="R938" s="128"/>
      <c r="S938" s="128"/>
      <c r="T938" s="128"/>
      <c r="U938" s="128"/>
      <c r="V938" s="128"/>
      <c r="W938" s="128"/>
      <c r="X938" s="128"/>
    </row>
    <row r="939" spans="2:24" s="124" customFormat="1" x14ac:dyDescent="0.35">
      <c r="B939" s="150"/>
      <c r="N939" s="128"/>
      <c r="O939" s="128"/>
      <c r="P939" s="128"/>
      <c r="Q939" s="128"/>
      <c r="R939" s="128"/>
      <c r="S939" s="128"/>
      <c r="T939" s="128"/>
      <c r="U939" s="128"/>
      <c r="V939" s="128"/>
      <c r="W939" s="128"/>
      <c r="X939" s="128"/>
    </row>
    <row r="940" spans="2:24" s="124" customFormat="1" x14ac:dyDescent="0.35">
      <c r="B940" s="150"/>
      <c r="N940" s="128"/>
      <c r="O940" s="128"/>
      <c r="P940" s="128"/>
      <c r="Q940" s="128"/>
      <c r="R940" s="128"/>
      <c r="S940" s="128"/>
      <c r="T940" s="128"/>
      <c r="U940" s="128"/>
      <c r="V940" s="128"/>
      <c r="W940" s="128"/>
      <c r="X940" s="128"/>
    </row>
    <row r="941" spans="2:24" s="124" customFormat="1" x14ac:dyDescent="0.35">
      <c r="B941" s="150"/>
      <c r="N941" s="128"/>
      <c r="O941" s="128"/>
      <c r="P941" s="128"/>
      <c r="Q941" s="128"/>
      <c r="R941" s="128"/>
      <c r="S941" s="128"/>
      <c r="T941" s="128"/>
      <c r="U941" s="128"/>
      <c r="V941" s="128"/>
      <c r="W941" s="128"/>
      <c r="X941" s="128"/>
    </row>
    <row r="942" spans="2:24" s="124" customFormat="1" x14ac:dyDescent="0.35">
      <c r="B942" s="150"/>
      <c r="N942" s="128"/>
      <c r="O942" s="128"/>
      <c r="P942" s="128"/>
      <c r="Q942" s="128"/>
      <c r="R942" s="128"/>
      <c r="S942" s="128"/>
      <c r="T942" s="128"/>
      <c r="U942" s="128"/>
      <c r="V942" s="128"/>
      <c r="W942" s="128"/>
      <c r="X942" s="128"/>
    </row>
    <row r="943" spans="2:24" s="124" customFormat="1" x14ac:dyDescent="0.35">
      <c r="B943" s="150"/>
      <c r="N943" s="128"/>
      <c r="O943" s="128"/>
      <c r="P943" s="128"/>
      <c r="Q943" s="128"/>
      <c r="R943" s="128"/>
      <c r="S943" s="128"/>
      <c r="T943" s="128"/>
      <c r="U943" s="128"/>
      <c r="V943" s="128"/>
      <c r="W943" s="128"/>
      <c r="X943" s="128"/>
    </row>
    <row r="944" spans="2:24" s="124" customFormat="1" x14ac:dyDescent="0.35">
      <c r="B944" s="150"/>
      <c r="N944" s="128"/>
      <c r="O944" s="128"/>
      <c r="P944" s="128"/>
      <c r="Q944" s="128"/>
      <c r="R944" s="128"/>
      <c r="S944" s="128"/>
      <c r="T944" s="128"/>
      <c r="U944" s="128"/>
      <c r="V944" s="128"/>
      <c r="W944" s="128"/>
      <c r="X944" s="128"/>
    </row>
    <row r="945" spans="2:24" s="124" customFormat="1" x14ac:dyDescent="0.35">
      <c r="B945" s="150"/>
      <c r="N945" s="128"/>
      <c r="O945" s="128"/>
      <c r="P945" s="128"/>
      <c r="Q945" s="128"/>
      <c r="R945" s="128"/>
      <c r="S945" s="128"/>
      <c r="T945" s="128"/>
      <c r="U945" s="128"/>
      <c r="V945" s="128"/>
      <c r="W945" s="128"/>
      <c r="X945" s="128"/>
    </row>
    <row r="946" spans="2:24" s="124" customFormat="1" x14ac:dyDescent="0.35">
      <c r="B946" s="150"/>
      <c r="N946" s="128"/>
      <c r="O946" s="128"/>
      <c r="P946" s="128"/>
      <c r="Q946" s="128"/>
      <c r="R946" s="128"/>
      <c r="S946" s="128"/>
      <c r="T946" s="128"/>
      <c r="U946" s="128"/>
      <c r="V946" s="128"/>
      <c r="W946" s="128"/>
      <c r="X946" s="128"/>
    </row>
    <row r="947" spans="2:24" s="124" customFormat="1" x14ac:dyDescent="0.35">
      <c r="B947" s="150"/>
      <c r="N947" s="128"/>
      <c r="O947" s="128"/>
      <c r="P947" s="128"/>
      <c r="Q947" s="128"/>
      <c r="R947" s="128"/>
      <c r="S947" s="128"/>
      <c r="T947" s="128"/>
      <c r="U947" s="128"/>
      <c r="V947" s="128"/>
      <c r="W947" s="128"/>
      <c r="X947" s="128"/>
    </row>
    <row r="948" spans="2:24" s="124" customFormat="1" x14ac:dyDescent="0.35">
      <c r="B948" s="150"/>
      <c r="N948" s="128"/>
      <c r="O948" s="128"/>
      <c r="P948" s="128"/>
      <c r="Q948" s="128"/>
      <c r="R948" s="128"/>
      <c r="S948" s="128"/>
      <c r="T948" s="128"/>
      <c r="U948" s="128"/>
      <c r="V948" s="128"/>
      <c r="W948" s="128"/>
      <c r="X948" s="128"/>
    </row>
    <row r="949" spans="2:24" s="124" customFormat="1" x14ac:dyDescent="0.35">
      <c r="B949" s="150"/>
      <c r="N949" s="128"/>
      <c r="O949" s="128"/>
      <c r="P949" s="128"/>
      <c r="Q949" s="128"/>
      <c r="R949" s="128"/>
      <c r="S949" s="128"/>
      <c r="T949" s="128"/>
      <c r="U949" s="128"/>
      <c r="V949" s="128"/>
      <c r="W949" s="128"/>
      <c r="X949" s="128"/>
    </row>
    <row r="950" spans="2:24" s="124" customFormat="1" x14ac:dyDescent="0.35">
      <c r="B950" s="150"/>
      <c r="N950" s="128"/>
      <c r="O950" s="128"/>
      <c r="P950" s="128"/>
      <c r="Q950" s="128"/>
      <c r="R950" s="128"/>
      <c r="S950" s="128"/>
      <c r="T950" s="128"/>
      <c r="U950" s="128"/>
      <c r="V950" s="128"/>
      <c r="W950" s="128"/>
      <c r="X950" s="128"/>
    </row>
    <row r="951" spans="2:24" s="124" customFormat="1" x14ac:dyDescent="0.35">
      <c r="B951" s="150"/>
      <c r="N951" s="128"/>
      <c r="O951" s="128"/>
      <c r="P951" s="128"/>
      <c r="Q951" s="128"/>
      <c r="R951" s="128"/>
      <c r="S951" s="128"/>
      <c r="T951" s="128"/>
      <c r="U951" s="128"/>
      <c r="V951" s="128"/>
      <c r="W951" s="128"/>
      <c r="X951" s="128"/>
    </row>
    <row r="952" spans="2:24" s="124" customFormat="1" x14ac:dyDescent="0.35">
      <c r="B952" s="150"/>
      <c r="N952" s="128"/>
      <c r="O952" s="128"/>
      <c r="P952" s="128"/>
      <c r="Q952" s="128"/>
      <c r="R952" s="128"/>
      <c r="S952" s="128"/>
      <c r="T952" s="128"/>
      <c r="U952" s="128"/>
      <c r="V952" s="128"/>
      <c r="W952" s="128"/>
      <c r="X952" s="128"/>
    </row>
    <row r="953" spans="2:24" s="124" customFormat="1" x14ac:dyDescent="0.35">
      <c r="B953" s="150"/>
      <c r="N953" s="128"/>
      <c r="O953" s="128"/>
      <c r="P953" s="128"/>
      <c r="Q953" s="128"/>
      <c r="R953" s="128"/>
      <c r="S953" s="128"/>
      <c r="T953" s="128"/>
      <c r="U953" s="128"/>
      <c r="V953" s="128"/>
      <c r="W953" s="128"/>
      <c r="X953" s="128"/>
    </row>
    <row r="954" spans="2:24" s="124" customFormat="1" x14ac:dyDescent="0.35">
      <c r="B954" s="150"/>
      <c r="N954" s="128"/>
      <c r="O954" s="128"/>
      <c r="P954" s="128"/>
      <c r="Q954" s="128"/>
      <c r="R954" s="128"/>
      <c r="S954" s="128"/>
      <c r="T954" s="128"/>
      <c r="U954" s="128"/>
      <c r="V954" s="128"/>
      <c r="W954" s="128"/>
      <c r="X954" s="128"/>
    </row>
    <row r="955" spans="2:24" s="124" customFormat="1" x14ac:dyDescent="0.35">
      <c r="B955" s="150"/>
      <c r="N955" s="128"/>
      <c r="O955" s="128"/>
      <c r="P955" s="128"/>
      <c r="Q955" s="128"/>
      <c r="R955" s="128"/>
      <c r="S955" s="128"/>
      <c r="T955" s="128"/>
      <c r="U955" s="128"/>
      <c r="V955" s="128"/>
      <c r="W955" s="128"/>
      <c r="X955" s="128"/>
    </row>
    <row r="956" spans="2:24" s="124" customFormat="1" x14ac:dyDescent="0.35">
      <c r="B956" s="150"/>
      <c r="N956" s="128"/>
      <c r="O956" s="128"/>
      <c r="P956" s="128"/>
      <c r="Q956" s="128"/>
      <c r="R956" s="128"/>
      <c r="S956" s="128"/>
      <c r="T956" s="128"/>
      <c r="U956" s="128"/>
      <c r="V956" s="128"/>
      <c r="W956" s="128"/>
      <c r="X956" s="128"/>
    </row>
    <row r="957" spans="2:24" s="124" customFormat="1" x14ac:dyDescent="0.35">
      <c r="B957" s="150"/>
      <c r="N957" s="128"/>
      <c r="O957" s="128"/>
      <c r="P957" s="128"/>
      <c r="Q957" s="128"/>
      <c r="R957" s="128"/>
      <c r="S957" s="128"/>
      <c r="T957" s="128"/>
      <c r="U957" s="128"/>
      <c r="V957" s="128"/>
      <c r="W957" s="128"/>
      <c r="X957" s="128"/>
    </row>
    <row r="958" spans="2:24" s="124" customFormat="1" x14ac:dyDescent="0.35">
      <c r="B958" s="150"/>
      <c r="N958" s="128"/>
      <c r="O958" s="128"/>
      <c r="P958" s="128"/>
      <c r="Q958" s="128"/>
      <c r="R958" s="128"/>
      <c r="S958" s="128"/>
      <c r="T958" s="128"/>
      <c r="U958" s="128"/>
      <c r="V958" s="128"/>
      <c r="W958" s="128"/>
      <c r="X958" s="128"/>
    </row>
    <row r="959" spans="2:24" s="124" customFormat="1" x14ac:dyDescent="0.35">
      <c r="B959" s="150"/>
      <c r="N959" s="128"/>
      <c r="O959" s="128"/>
      <c r="P959" s="128"/>
      <c r="Q959" s="128"/>
      <c r="R959" s="128"/>
      <c r="S959" s="128"/>
      <c r="T959" s="128"/>
      <c r="U959" s="128"/>
      <c r="V959" s="128"/>
      <c r="W959" s="128"/>
      <c r="X959" s="128"/>
    </row>
    <row r="960" spans="2:24" s="124" customFormat="1" x14ac:dyDescent="0.35">
      <c r="B960" s="150"/>
      <c r="N960" s="128"/>
      <c r="O960" s="128"/>
      <c r="P960" s="128"/>
      <c r="Q960" s="128"/>
      <c r="R960" s="128"/>
      <c r="S960" s="128"/>
      <c r="T960" s="128"/>
      <c r="U960" s="128"/>
      <c r="V960" s="128"/>
      <c r="W960" s="128"/>
      <c r="X960" s="128"/>
    </row>
    <row r="961" spans="2:24" s="124" customFormat="1" x14ac:dyDescent="0.35">
      <c r="B961" s="150"/>
      <c r="N961" s="128"/>
      <c r="O961" s="128"/>
      <c r="P961" s="128"/>
      <c r="Q961" s="128"/>
      <c r="R961" s="128"/>
      <c r="S961" s="128"/>
      <c r="T961" s="128"/>
      <c r="U961" s="128"/>
      <c r="V961" s="128"/>
      <c r="W961" s="128"/>
      <c r="X961" s="128"/>
    </row>
    <row r="962" spans="2:24" s="124" customFormat="1" x14ac:dyDescent="0.35">
      <c r="B962" s="150"/>
      <c r="N962" s="128"/>
      <c r="O962" s="128"/>
      <c r="P962" s="128"/>
      <c r="Q962" s="128"/>
      <c r="R962" s="128"/>
      <c r="S962" s="128"/>
      <c r="T962" s="128"/>
      <c r="U962" s="128"/>
      <c r="V962" s="128"/>
      <c r="W962" s="128"/>
      <c r="X962" s="128"/>
    </row>
    <row r="963" spans="2:24" s="124" customFormat="1" x14ac:dyDescent="0.35">
      <c r="B963" s="150"/>
      <c r="N963" s="128"/>
      <c r="O963" s="128"/>
      <c r="P963" s="128"/>
      <c r="Q963" s="128"/>
      <c r="R963" s="128"/>
      <c r="S963" s="128"/>
      <c r="T963" s="128"/>
      <c r="U963" s="128"/>
      <c r="V963" s="128"/>
      <c r="W963" s="128"/>
      <c r="X963" s="128"/>
    </row>
    <row r="964" spans="2:24" s="124" customFormat="1" x14ac:dyDescent="0.35">
      <c r="B964" s="150"/>
      <c r="N964" s="128"/>
      <c r="O964" s="128"/>
      <c r="P964" s="128"/>
      <c r="Q964" s="128"/>
      <c r="R964" s="128"/>
      <c r="S964" s="128"/>
      <c r="T964" s="128"/>
      <c r="U964" s="128"/>
      <c r="V964" s="128"/>
      <c r="W964" s="128"/>
      <c r="X964" s="128"/>
    </row>
    <row r="965" spans="2:24" s="124" customFormat="1" x14ac:dyDescent="0.35">
      <c r="B965" s="150"/>
      <c r="N965" s="128"/>
      <c r="O965" s="128"/>
      <c r="P965" s="128"/>
      <c r="Q965" s="128"/>
      <c r="R965" s="128"/>
      <c r="S965" s="128"/>
      <c r="T965" s="128"/>
      <c r="U965" s="128"/>
      <c r="V965" s="128"/>
      <c r="W965" s="128"/>
      <c r="X965" s="128"/>
    </row>
    <row r="966" spans="2:24" s="124" customFormat="1" x14ac:dyDescent="0.35">
      <c r="B966" s="150"/>
      <c r="N966" s="128"/>
      <c r="O966" s="128"/>
      <c r="P966" s="128"/>
      <c r="Q966" s="128"/>
      <c r="R966" s="128"/>
      <c r="S966" s="128"/>
      <c r="T966" s="128"/>
      <c r="U966" s="128"/>
      <c r="V966" s="128"/>
      <c r="W966" s="128"/>
      <c r="X966" s="128"/>
    </row>
    <row r="967" spans="2:24" s="124" customFormat="1" x14ac:dyDescent="0.35">
      <c r="B967" s="150"/>
      <c r="N967" s="128"/>
      <c r="O967" s="128"/>
      <c r="P967" s="128"/>
      <c r="Q967" s="128"/>
      <c r="R967" s="128"/>
      <c r="S967" s="128"/>
      <c r="T967" s="128"/>
      <c r="U967" s="128"/>
      <c r="V967" s="128"/>
      <c r="W967" s="128"/>
      <c r="X967" s="128"/>
    </row>
    <row r="968" spans="2:24" s="124" customFormat="1" x14ac:dyDescent="0.35">
      <c r="B968" s="150"/>
      <c r="N968" s="128"/>
      <c r="O968" s="128"/>
      <c r="P968" s="128"/>
      <c r="Q968" s="128"/>
      <c r="R968" s="128"/>
      <c r="S968" s="128"/>
      <c r="T968" s="128"/>
      <c r="U968" s="128"/>
      <c r="V968" s="128"/>
      <c r="W968" s="128"/>
      <c r="X968" s="128"/>
    </row>
    <row r="969" spans="2:24" s="124" customFormat="1" x14ac:dyDescent="0.35">
      <c r="B969" s="150"/>
      <c r="N969" s="128"/>
      <c r="O969" s="128"/>
      <c r="P969" s="128"/>
      <c r="Q969" s="128"/>
      <c r="R969" s="128"/>
      <c r="S969" s="128"/>
      <c r="T969" s="128"/>
      <c r="U969" s="128"/>
      <c r="V969" s="128"/>
      <c r="W969" s="128"/>
      <c r="X969" s="128"/>
    </row>
    <row r="970" spans="2:24" s="124" customFormat="1" x14ac:dyDescent="0.35">
      <c r="B970" s="150"/>
      <c r="N970" s="128"/>
      <c r="O970" s="128"/>
      <c r="P970" s="128"/>
      <c r="Q970" s="128"/>
      <c r="R970" s="128"/>
      <c r="S970" s="128"/>
      <c r="T970" s="128"/>
      <c r="U970" s="128"/>
      <c r="V970" s="128"/>
      <c r="W970" s="128"/>
      <c r="X970" s="128"/>
    </row>
    <row r="971" spans="2:24" s="124" customFormat="1" x14ac:dyDescent="0.35">
      <c r="B971" s="150"/>
      <c r="N971" s="128"/>
      <c r="O971" s="128"/>
      <c r="P971" s="128"/>
      <c r="Q971" s="128"/>
      <c r="R971" s="128"/>
      <c r="S971" s="128"/>
      <c r="T971" s="128"/>
      <c r="U971" s="128"/>
      <c r="V971" s="128"/>
      <c r="W971" s="128"/>
      <c r="X971" s="128"/>
    </row>
    <row r="972" spans="2:24" s="124" customFormat="1" x14ac:dyDescent="0.35">
      <c r="B972" s="150"/>
      <c r="N972" s="128"/>
      <c r="O972" s="128"/>
      <c r="P972" s="128"/>
      <c r="Q972" s="128"/>
      <c r="R972" s="128"/>
      <c r="S972" s="128"/>
      <c r="T972" s="128"/>
      <c r="U972" s="128"/>
      <c r="V972" s="128"/>
      <c r="W972" s="128"/>
      <c r="X972" s="128"/>
    </row>
    <row r="973" spans="2:24" s="124" customFormat="1" x14ac:dyDescent="0.35">
      <c r="B973" s="150"/>
      <c r="N973" s="128"/>
      <c r="O973" s="128"/>
      <c r="P973" s="128"/>
      <c r="Q973" s="128"/>
      <c r="R973" s="128"/>
      <c r="S973" s="128"/>
      <c r="T973" s="128"/>
      <c r="U973" s="128"/>
      <c r="V973" s="128"/>
      <c r="W973" s="128"/>
      <c r="X973" s="128"/>
    </row>
    <row r="974" spans="2:24" s="124" customFormat="1" x14ac:dyDescent="0.35">
      <c r="B974" s="150"/>
      <c r="N974" s="128"/>
      <c r="O974" s="128"/>
      <c r="P974" s="128"/>
      <c r="Q974" s="128"/>
      <c r="R974" s="128"/>
      <c r="S974" s="128"/>
      <c r="T974" s="128"/>
      <c r="U974" s="128"/>
      <c r="V974" s="128"/>
      <c r="W974" s="128"/>
      <c r="X974" s="128"/>
    </row>
    <row r="975" spans="2:24" s="124" customFormat="1" x14ac:dyDescent="0.35">
      <c r="B975" s="150"/>
      <c r="N975" s="128"/>
      <c r="O975" s="128"/>
      <c r="P975" s="128"/>
      <c r="Q975" s="128"/>
      <c r="R975" s="128"/>
      <c r="S975" s="128"/>
      <c r="T975" s="128"/>
      <c r="U975" s="128"/>
      <c r="V975" s="128"/>
      <c r="W975" s="128"/>
      <c r="X975" s="128"/>
    </row>
    <row r="976" spans="2:24" s="124" customFormat="1" x14ac:dyDescent="0.35">
      <c r="B976" s="150"/>
      <c r="N976" s="128"/>
      <c r="O976" s="128"/>
      <c r="P976" s="128"/>
      <c r="Q976" s="128"/>
      <c r="R976" s="128"/>
      <c r="S976" s="128"/>
      <c r="T976" s="128"/>
      <c r="U976" s="128"/>
      <c r="V976" s="128"/>
      <c r="W976" s="128"/>
      <c r="X976" s="128"/>
    </row>
    <row r="977" spans="2:24" s="124" customFormat="1" x14ac:dyDescent="0.35">
      <c r="B977" s="150"/>
      <c r="N977" s="128"/>
      <c r="O977" s="128"/>
      <c r="P977" s="128"/>
      <c r="Q977" s="128"/>
      <c r="R977" s="128"/>
      <c r="S977" s="128"/>
      <c r="T977" s="128"/>
      <c r="U977" s="128"/>
      <c r="V977" s="128"/>
      <c r="W977" s="128"/>
      <c r="X977" s="128"/>
    </row>
    <row r="978" spans="2:24" s="124" customFormat="1" x14ac:dyDescent="0.35">
      <c r="B978" s="150"/>
      <c r="N978" s="128"/>
      <c r="O978" s="128"/>
      <c r="P978" s="128"/>
      <c r="Q978" s="128"/>
      <c r="R978" s="128"/>
      <c r="S978" s="128"/>
      <c r="T978" s="128"/>
      <c r="U978" s="128"/>
      <c r="V978" s="128"/>
      <c r="W978" s="128"/>
      <c r="X978" s="128"/>
    </row>
    <row r="979" spans="2:24" s="124" customFormat="1" x14ac:dyDescent="0.35">
      <c r="B979" s="150"/>
      <c r="N979" s="128"/>
      <c r="O979" s="128"/>
      <c r="P979" s="128"/>
      <c r="Q979" s="128"/>
      <c r="R979" s="128"/>
      <c r="S979" s="128"/>
      <c r="T979" s="128"/>
      <c r="U979" s="128"/>
      <c r="V979" s="128"/>
      <c r="W979" s="128"/>
      <c r="X979" s="128"/>
    </row>
    <row r="980" spans="2:24" s="124" customFormat="1" x14ac:dyDescent="0.35">
      <c r="B980" s="150"/>
      <c r="N980" s="128"/>
      <c r="O980" s="128"/>
      <c r="P980" s="128"/>
      <c r="Q980" s="128"/>
      <c r="R980" s="128"/>
      <c r="S980" s="128"/>
      <c r="T980" s="128"/>
      <c r="U980" s="128"/>
      <c r="V980" s="128"/>
      <c r="W980" s="128"/>
      <c r="X980" s="128"/>
    </row>
    <row r="981" spans="2:24" s="124" customFormat="1" x14ac:dyDescent="0.35">
      <c r="B981" s="150"/>
      <c r="N981" s="128"/>
      <c r="O981" s="128"/>
      <c r="P981" s="128"/>
      <c r="Q981" s="128"/>
      <c r="R981" s="128"/>
      <c r="S981" s="128"/>
      <c r="T981" s="128"/>
      <c r="U981" s="128"/>
      <c r="V981" s="128"/>
      <c r="W981" s="128"/>
      <c r="X981" s="128"/>
    </row>
    <row r="982" spans="2:24" s="124" customFormat="1" x14ac:dyDescent="0.35">
      <c r="B982" s="150"/>
      <c r="N982" s="128"/>
      <c r="O982" s="128"/>
      <c r="P982" s="128"/>
      <c r="Q982" s="128"/>
      <c r="R982" s="128"/>
      <c r="S982" s="128"/>
      <c r="T982" s="128"/>
      <c r="U982" s="128"/>
      <c r="V982" s="128"/>
      <c r="W982" s="128"/>
      <c r="X982" s="128"/>
    </row>
    <row r="983" spans="2:24" s="124" customFormat="1" x14ac:dyDescent="0.35">
      <c r="B983" s="150"/>
      <c r="N983" s="128"/>
      <c r="O983" s="128"/>
      <c r="P983" s="128"/>
      <c r="Q983" s="128"/>
      <c r="R983" s="128"/>
      <c r="S983" s="128"/>
      <c r="T983" s="128"/>
      <c r="U983" s="128"/>
      <c r="V983" s="128"/>
      <c r="W983" s="128"/>
      <c r="X983" s="128"/>
    </row>
    <row r="984" spans="2:24" s="124" customFormat="1" x14ac:dyDescent="0.35">
      <c r="B984" s="150"/>
      <c r="N984" s="128"/>
      <c r="O984" s="128"/>
      <c r="P984" s="128"/>
      <c r="Q984" s="128"/>
      <c r="R984" s="128"/>
      <c r="S984" s="128"/>
      <c r="T984" s="128"/>
      <c r="U984" s="128"/>
      <c r="V984" s="128"/>
      <c r="W984" s="128"/>
      <c r="X984" s="128"/>
    </row>
    <row r="985" spans="2:24" s="124" customFormat="1" x14ac:dyDescent="0.35">
      <c r="B985" s="150"/>
      <c r="N985" s="128"/>
      <c r="O985" s="128"/>
      <c r="P985" s="128"/>
      <c r="Q985" s="128"/>
      <c r="R985" s="128"/>
      <c r="S985" s="128"/>
      <c r="T985" s="128"/>
      <c r="U985" s="128"/>
      <c r="V985" s="128"/>
      <c r="W985" s="128"/>
      <c r="X985" s="128"/>
    </row>
    <row r="986" spans="2:24" s="124" customFormat="1" x14ac:dyDescent="0.35">
      <c r="B986" s="150"/>
      <c r="N986" s="128"/>
      <c r="O986" s="128"/>
      <c r="P986" s="128"/>
      <c r="Q986" s="128"/>
      <c r="R986" s="128"/>
      <c r="S986" s="128"/>
      <c r="T986" s="128"/>
      <c r="U986" s="128"/>
      <c r="V986" s="128"/>
      <c r="W986" s="128"/>
      <c r="X986" s="128"/>
    </row>
    <row r="987" spans="2:24" s="124" customFormat="1" x14ac:dyDescent="0.35">
      <c r="B987" s="150"/>
      <c r="N987" s="128"/>
      <c r="O987" s="128"/>
      <c r="P987" s="128"/>
      <c r="Q987" s="128"/>
      <c r="R987" s="128"/>
      <c r="S987" s="128"/>
      <c r="T987" s="128"/>
      <c r="U987" s="128"/>
      <c r="V987" s="128"/>
      <c r="W987" s="128"/>
      <c r="X987" s="128"/>
    </row>
    <row r="988" spans="2:24" s="124" customFormat="1" x14ac:dyDescent="0.35">
      <c r="B988" s="150"/>
      <c r="N988" s="128"/>
      <c r="O988" s="128"/>
      <c r="P988" s="128"/>
      <c r="Q988" s="128"/>
      <c r="R988" s="128"/>
      <c r="S988" s="128"/>
      <c r="T988" s="128"/>
      <c r="U988" s="128"/>
      <c r="V988" s="128"/>
      <c r="W988" s="128"/>
      <c r="X988" s="128"/>
    </row>
    <row r="989" spans="2:24" s="124" customFormat="1" x14ac:dyDescent="0.35">
      <c r="B989" s="150"/>
      <c r="N989" s="128"/>
      <c r="O989" s="128"/>
      <c r="P989" s="128"/>
      <c r="Q989" s="128"/>
      <c r="R989" s="128"/>
      <c r="S989" s="128"/>
      <c r="T989" s="128"/>
      <c r="U989" s="128"/>
      <c r="V989" s="128"/>
      <c r="W989" s="128"/>
      <c r="X989" s="128"/>
    </row>
    <row r="990" spans="2:24" s="124" customFormat="1" x14ac:dyDescent="0.35">
      <c r="B990" s="150"/>
      <c r="N990" s="128"/>
      <c r="O990" s="128"/>
      <c r="P990" s="128"/>
      <c r="Q990" s="128"/>
      <c r="R990" s="128"/>
      <c r="S990" s="128"/>
      <c r="T990" s="128"/>
      <c r="U990" s="128"/>
      <c r="V990" s="128"/>
      <c r="W990" s="128"/>
      <c r="X990" s="128"/>
    </row>
    <row r="991" spans="2:24" s="124" customFormat="1" x14ac:dyDescent="0.35">
      <c r="B991" s="150"/>
      <c r="N991" s="128"/>
      <c r="O991" s="128"/>
      <c r="P991" s="128"/>
      <c r="Q991" s="128"/>
      <c r="R991" s="128"/>
      <c r="S991" s="128"/>
      <c r="T991" s="128"/>
      <c r="U991" s="128"/>
      <c r="V991" s="128"/>
      <c r="W991" s="128"/>
      <c r="X991" s="128"/>
    </row>
    <row r="992" spans="2:24" s="124" customFormat="1" x14ac:dyDescent="0.35">
      <c r="B992" s="150"/>
      <c r="N992" s="128"/>
      <c r="O992" s="128"/>
      <c r="P992" s="128"/>
      <c r="Q992" s="128"/>
      <c r="R992" s="128"/>
      <c r="S992" s="128"/>
      <c r="T992" s="128"/>
      <c r="U992" s="128"/>
      <c r="V992" s="128"/>
      <c r="W992" s="128"/>
      <c r="X992" s="128"/>
    </row>
    <row r="993" spans="2:24" s="124" customFormat="1" x14ac:dyDescent="0.35">
      <c r="B993" s="150"/>
      <c r="N993" s="128"/>
      <c r="O993" s="128"/>
      <c r="P993" s="128"/>
      <c r="Q993" s="128"/>
      <c r="R993" s="128"/>
      <c r="S993" s="128"/>
      <c r="T993" s="128"/>
      <c r="U993" s="128"/>
      <c r="V993" s="128"/>
      <c r="W993" s="128"/>
      <c r="X993" s="128"/>
    </row>
    <row r="994" spans="2:24" s="124" customFormat="1" x14ac:dyDescent="0.35">
      <c r="B994" s="150"/>
      <c r="N994" s="128"/>
      <c r="O994" s="128"/>
      <c r="P994" s="128"/>
      <c r="Q994" s="128"/>
      <c r="R994" s="128"/>
      <c r="S994" s="128"/>
      <c r="T994" s="128"/>
      <c r="U994" s="128"/>
      <c r="V994" s="128"/>
      <c r="W994" s="128"/>
      <c r="X994" s="128"/>
    </row>
    <row r="995" spans="2:24" s="124" customFormat="1" x14ac:dyDescent="0.35">
      <c r="B995" s="150"/>
      <c r="N995" s="128"/>
      <c r="O995" s="128"/>
      <c r="P995" s="128"/>
      <c r="Q995" s="128"/>
      <c r="R995" s="128"/>
      <c r="S995" s="128"/>
      <c r="T995" s="128"/>
      <c r="U995" s="128"/>
      <c r="V995" s="128"/>
      <c r="W995" s="128"/>
      <c r="X995" s="128"/>
    </row>
    <row r="996" spans="2:24" s="124" customFormat="1" x14ac:dyDescent="0.35">
      <c r="B996" s="150"/>
      <c r="N996" s="128"/>
      <c r="O996" s="128"/>
      <c r="P996" s="128"/>
      <c r="Q996" s="128"/>
      <c r="R996" s="128"/>
      <c r="S996" s="128"/>
      <c r="T996" s="128"/>
      <c r="U996" s="128"/>
      <c r="V996" s="128"/>
      <c r="W996" s="128"/>
      <c r="X996" s="128"/>
    </row>
    <row r="997" spans="2:24" s="124" customFormat="1" x14ac:dyDescent="0.35">
      <c r="B997" s="150"/>
      <c r="N997" s="128"/>
      <c r="O997" s="128"/>
      <c r="P997" s="128"/>
      <c r="Q997" s="128"/>
      <c r="R997" s="128"/>
      <c r="S997" s="128"/>
      <c r="T997" s="128"/>
      <c r="U997" s="128"/>
      <c r="V997" s="128"/>
      <c r="W997" s="128"/>
      <c r="X997" s="128"/>
    </row>
    <row r="998" spans="2:24" s="124" customFormat="1" x14ac:dyDescent="0.35">
      <c r="B998" s="150"/>
      <c r="N998" s="128"/>
      <c r="O998" s="128"/>
      <c r="P998" s="128"/>
      <c r="Q998" s="128"/>
      <c r="R998" s="128"/>
      <c r="S998" s="128"/>
      <c r="T998" s="128"/>
      <c r="U998" s="128"/>
      <c r="V998" s="128"/>
      <c r="W998" s="128"/>
      <c r="X998" s="128"/>
    </row>
    <row r="999" spans="2:24" s="124" customFormat="1" x14ac:dyDescent="0.35">
      <c r="B999" s="150"/>
      <c r="N999" s="128"/>
      <c r="O999" s="128"/>
      <c r="P999" s="128"/>
      <c r="Q999" s="128"/>
      <c r="R999" s="128"/>
      <c r="S999" s="128"/>
      <c r="T999" s="128"/>
      <c r="U999" s="128"/>
      <c r="V999" s="128"/>
      <c r="W999" s="128"/>
      <c r="X999" s="128"/>
    </row>
    <row r="1000" spans="2:24" s="124" customFormat="1" x14ac:dyDescent="0.35">
      <c r="B1000" s="150"/>
      <c r="N1000" s="128"/>
      <c r="O1000" s="128"/>
      <c r="P1000" s="128"/>
      <c r="Q1000" s="128"/>
      <c r="R1000" s="128"/>
      <c r="S1000" s="128"/>
      <c r="T1000" s="128"/>
      <c r="U1000" s="128"/>
      <c r="V1000" s="128"/>
      <c r="W1000" s="128"/>
      <c r="X1000" s="128"/>
    </row>
    <row r="1001" spans="2:24" s="124" customFormat="1" x14ac:dyDescent="0.35">
      <c r="B1001" s="150"/>
      <c r="N1001" s="128"/>
      <c r="O1001" s="128"/>
      <c r="P1001" s="128"/>
      <c r="Q1001" s="128"/>
      <c r="R1001" s="128"/>
      <c r="S1001" s="128"/>
      <c r="T1001" s="128"/>
      <c r="U1001" s="128"/>
      <c r="V1001" s="128"/>
      <c r="W1001" s="128"/>
      <c r="X1001" s="128"/>
    </row>
    <row r="1002" spans="2:24" s="124" customFormat="1" x14ac:dyDescent="0.35">
      <c r="B1002" s="150"/>
      <c r="N1002" s="128"/>
      <c r="O1002" s="128"/>
      <c r="P1002" s="128"/>
      <c r="Q1002" s="128"/>
      <c r="R1002" s="128"/>
      <c r="S1002" s="128"/>
      <c r="T1002" s="128"/>
      <c r="U1002" s="128"/>
      <c r="V1002" s="128"/>
      <c r="W1002" s="128"/>
      <c r="X1002" s="128"/>
    </row>
    <row r="1003" spans="2:24" s="124" customFormat="1" x14ac:dyDescent="0.35">
      <c r="B1003" s="150"/>
      <c r="N1003" s="128"/>
      <c r="O1003" s="128"/>
      <c r="P1003" s="128"/>
      <c r="Q1003" s="128"/>
      <c r="R1003" s="128"/>
      <c r="S1003" s="128"/>
      <c r="T1003" s="128"/>
      <c r="U1003" s="128"/>
      <c r="V1003" s="128"/>
      <c r="W1003" s="128"/>
      <c r="X1003" s="128"/>
    </row>
    <row r="1004" spans="2:24" s="124" customFormat="1" x14ac:dyDescent="0.35">
      <c r="B1004" s="150"/>
      <c r="N1004" s="128"/>
      <c r="O1004" s="128"/>
      <c r="P1004" s="128"/>
      <c r="Q1004" s="128"/>
      <c r="R1004" s="128"/>
      <c r="S1004" s="128"/>
      <c r="T1004" s="128"/>
      <c r="U1004" s="128"/>
      <c r="V1004" s="128"/>
      <c r="W1004" s="128"/>
      <c r="X1004" s="128"/>
    </row>
    <row r="1005" spans="2:24" s="124" customFormat="1" x14ac:dyDescent="0.35">
      <c r="B1005" s="150"/>
      <c r="N1005" s="128"/>
      <c r="O1005" s="128"/>
      <c r="P1005" s="128"/>
      <c r="Q1005" s="128"/>
      <c r="R1005" s="128"/>
      <c r="S1005" s="128"/>
      <c r="T1005" s="128"/>
      <c r="U1005" s="128"/>
      <c r="V1005" s="128"/>
      <c r="W1005" s="128"/>
      <c r="X1005" s="128"/>
    </row>
    <row r="1006" spans="2:24" s="124" customFormat="1" x14ac:dyDescent="0.35">
      <c r="B1006" s="150"/>
      <c r="N1006" s="128"/>
      <c r="O1006" s="128"/>
      <c r="P1006" s="128"/>
      <c r="Q1006" s="128"/>
      <c r="R1006" s="128"/>
      <c r="S1006" s="128"/>
      <c r="T1006" s="128"/>
      <c r="U1006" s="128"/>
      <c r="V1006" s="128"/>
      <c r="W1006" s="128"/>
      <c r="X1006" s="128"/>
    </row>
    <row r="1007" spans="2:24" s="124" customFormat="1" x14ac:dyDescent="0.35">
      <c r="B1007" s="150"/>
      <c r="N1007" s="128"/>
      <c r="O1007" s="128"/>
      <c r="P1007" s="128"/>
      <c r="Q1007" s="128"/>
      <c r="R1007" s="128"/>
      <c r="S1007" s="128"/>
      <c r="T1007" s="128"/>
      <c r="U1007" s="128"/>
      <c r="V1007" s="128"/>
      <c r="W1007" s="128"/>
      <c r="X1007" s="128"/>
    </row>
    <row r="1008" spans="2:24" s="124" customFormat="1" x14ac:dyDescent="0.35">
      <c r="B1008" s="150"/>
      <c r="N1008" s="128"/>
      <c r="O1008" s="128"/>
      <c r="P1008" s="128"/>
      <c r="Q1008" s="128"/>
      <c r="R1008" s="128"/>
      <c r="S1008" s="128"/>
      <c r="T1008" s="128"/>
      <c r="U1008" s="128"/>
      <c r="V1008" s="128"/>
      <c r="W1008" s="128"/>
      <c r="X1008" s="128"/>
    </row>
    <row r="1009" spans="2:24" s="124" customFormat="1" x14ac:dyDescent="0.35">
      <c r="B1009" s="150"/>
      <c r="N1009" s="128"/>
      <c r="O1009" s="128"/>
      <c r="P1009" s="128"/>
      <c r="Q1009" s="128"/>
      <c r="R1009" s="128"/>
      <c r="S1009" s="128"/>
      <c r="T1009" s="128"/>
      <c r="U1009" s="128"/>
      <c r="V1009" s="128"/>
      <c r="W1009" s="128"/>
      <c r="X1009" s="128"/>
    </row>
    <row r="1010" spans="2:24" s="124" customFormat="1" x14ac:dyDescent="0.35">
      <c r="B1010" s="150"/>
      <c r="N1010" s="128"/>
      <c r="O1010" s="128"/>
      <c r="P1010" s="128"/>
      <c r="Q1010" s="128"/>
      <c r="R1010" s="128"/>
      <c r="S1010" s="128"/>
      <c r="T1010" s="128"/>
      <c r="U1010" s="128"/>
      <c r="V1010" s="128"/>
      <c r="W1010" s="128"/>
      <c r="X1010" s="128"/>
    </row>
    <row r="1011" spans="2:24" s="124" customFormat="1" x14ac:dyDescent="0.35">
      <c r="B1011" s="150"/>
      <c r="N1011" s="128"/>
      <c r="O1011" s="128"/>
      <c r="P1011" s="128"/>
      <c r="Q1011" s="128"/>
      <c r="R1011" s="128"/>
      <c r="S1011" s="128"/>
      <c r="T1011" s="128"/>
      <c r="U1011" s="128"/>
      <c r="V1011" s="128"/>
      <c r="W1011" s="128"/>
      <c r="X1011" s="128"/>
    </row>
    <row r="1012" spans="2:24" s="124" customFormat="1" x14ac:dyDescent="0.35">
      <c r="B1012" s="150"/>
      <c r="N1012" s="128"/>
      <c r="O1012" s="128"/>
      <c r="P1012" s="128"/>
      <c r="Q1012" s="128"/>
      <c r="R1012" s="128"/>
      <c r="S1012" s="128"/>
      <c r="T1012" s="128"/>
      <c r="U1012" s="128"/>
      <c r="V1012" s="128"/>
      <c r="W1012" s="128"/>
      <c r="X1012" s="128"/>
    </row>
    <row r="1013" spans="2:24" s="124" customFormat="1" x14ac:dyDescent="0.35">
      <c r="B1013" s="150"/>
      <c r="N1013" s="128"/>
      <c r="O1013" s="128"/>
      <c r="P1013" s="128"/>
      <c r="Q1013" s="128"/>
      <c r="R1013" s="128"/>
      <c r="S1013" s="128"/>
      <c r="T1013" s="128"/>
      <c r="U1013" s="128"/>
      <c r="V1013" s="128"/>
      <c r="W1013" s="128"/>
      <c r="X1013" s="128"/>
    </row>
    <row r="1014" spans="2:24" s="124" customFormat="1" x14ac:dyDescent="0.35">
      <c r="B1014" s="150"/>
      <c r="N1014" s="128"/>
      <c r="O1014" s="128"/>
      <c r="P1014" s="128"/>
      <c r="Q1014" s="128"/>
      <c r="R1014" s="128"/>
      <c r="S1014" s="128"/>
      <c r="T1014" s="128"/>
      <c r="U1014" s="128"/>
      <c r="V1014" s="128"/>
      <c r="W1014" s="128"/>
      <c r="X1014" s="128"/>
    </row>
    <row r="1015" spans="2:24" s="124" customFormat="1" x14ac:dyDescent="0.35">
      <c r="B1015" s="150"/>
      <c r="N1015" s="128"/>
      <c r="O1015" s="128"/>
      <c r="P1015" s="128"/>
      <c r="Q1015" s="128"/>
      <c r="R1015" s="128"/>
      <c r="S1015" s="128"/>
      <c r="T1015" s="128"/>
      <c r="U1015" s="128"/>
      <c r="V1015" s="128"/>
      <c r="W1015" s="128"/>
      <c r="X1015" s="128"/>
    </row>
    <row r="1016" spans="2:24" s="124" customFormat="1" x14ac:dyDescent="0.35">
      <c r="B1016" s="150"/>
      <c r="N1016" s="128"/>
      <c r="O1016" s="128"/>
      <c r="P1016" s="128"/>
      <c r="Q1016" s="128"/>
      <c r="R1016" s="128"/>
      <c r="S1016" s="128"/>
      <c r="T1016" s="128"/>
      <c r="U1016" s="128"/>
      <c r="V1016" s="128"/>
      <c r="W1016" s="128"/>
      <c r="X1016" s="128"/>
    </row>
    <row r="1017" spans="2:24" s="124" customFormat="1" x14ac:dyDescent="0.35">
      <c r="B1017" s="150"/>
      <c r="N1017" s="128"/>
      <c r="O1017" s="128"/>
      <c r="P1017" s="128"/>
      <c r="Q1017" s="128"/>
      <c r="R1017" s="128"/>
      <c r="S1017" s="128"/>
      <c r="T1017" s="128"/>
      <c r="U1017" s="128"/>
      <c r="V1017" s="128"/>
      <c r="W1017" s="128"/>
      <c r="X1017" s="128"/>
    </row>
    <row r="1018" spans="2:24" s="124" customFormat="1" x14ac:dyDescent="0.35">
      <c r="B1018" s="150"/>
      <c r="N1018" s="128"/>
      <c r="O1018" s="128"/>
      <c r="P1018" s="128"/>
      <c r="Q1018" s="128"/>
      <c r="R1018" s="128"/>
      <c r="S1018" s="128"/>
      <c r="T1018" s="128"/>
      <c r="U1018" s="128"/>
      <c r="V1018" s="128"/>
      <c r="W1018" s="128"/>
      <c r="X1018" s="128"/>
    </row>
    <row r="1019" spans="2:24" s="124" customFormat="1" x14ac:dyDescent="0.35">
      <c r="B1019" s="150"/>
      <c r="N1019" s="128"/>
      <c r="O1019" s="128"/>
      <c r="P1019" s="128"/>
      <c r="Q1019" s="128"/>
      <c r="R1019" s="128"/>
      <c r="S1019" s="128"/>
      <c r="T1019" s="128"/>
      <c r="U1019" s="128"/>
      <c r="V1019" s="128"/>
      <c r="W1019" s="128"/>
      <c r="X1019" s="128"/>
    </row>
    <row r="1020" spans="2:24" s="124" customFormat="1" x14ac:dyDescent="0.35">
      <c r="B1020" s="150"/>
      <c r="N1020" s="128"/>
      <c r="O1020" s="128"/>
      <c r="P1020" s="128"/>
      <c r="Q1020" s="128"/>
      <c r="R1020" s="128"/>
      <c r="S1020" s="128"/>
      <c r="T1020" s="128"/>
      <c r="U1020" s="128"/>
      <c r="V1020" s="128"/>
      <c r="W1020" s="128"/>
      <c r="X1020" s="128"/>
    </row>
    <row r="1021" spans="2:24" s="124" customFormat="1" x14ac:dyDescent="0.35">
      <c r="B1021" s="150"/>
      <c r="N1021" s="128"/>
      <c r="O1021" s="128"/>
      <c r="P1021" s="128"/>
      <c r="Q1021" s="128"/>
      <c r="R1021" s="128"/>
      <c r="S1021" s="128"/>
      <c r="T1021" s="128"/>
      <c r="U1021" s="128"/>
      <c r="V1021" s="128"/>
      <c r="W1021" s="128"/>
      <c r="X1021" s="128"/>
    </row>
    <row r="1022" spans="2:24" s="124" customFormat="1" x14ac:dyDescent="0.35">
      <c r="B1022" s="150"/>
      <c r="N1022" s="128"/>
      <c r="O1022" s="128"/>
      <c r="P1022" s="128"/>
      <c r="Q1022" s="128"/>
      <c r="R1022" s="128"/>
      <c r="S1022" s="128"/>
      <c r="T1022" s="128"/>
      <c r="U1022" s="128"/>
      <c r="V1022" s="128"/>
      <c r="W1022" s="128"/>
      <c r="X1022" s="128"/>
    </row>
    <row r="1023" spans="2:24" s="124" customFormat="1" x14ac:dyDescent="0.35">
      <c r="B1023" s="150"/>
      <c r="N1023" s="128"/>
      <c r="O1023" s="128"/>
      <c r="P1023" s="128"/>
      <c r="Q1023" s="128"/>
      <c r="R1023" s="128"/>
      <c r="S1023" s="128"/>
      <c r="T1023" s="128"/>
      <c r="U1023" s="128"/>
      <c r="V1023" s="128"/>
      <c r="W1023" s="128"/>
      <c r="X1023" s="128"/>
    </row>
    <row r="1024" spans="2:24" s="124" customFormat="1" x14ac:dyDescent="0.35">
      <c r="B1024" s="150"/>
      <c r="N1024" s="128"/>
      <c r="O1024" s="128"/>
      <c r="P1024" s="128"/>
      <c r="Q1024" s="128"/>
      <c r="R1024" s="128"/>
      <c r="S1024" s="128"/>
      <c r="T1024" s="128"/>
      <c r="U1024" s="128"/>
      <c r="V1024" s="128"/>
      <c r="W1024" s="128"/>
      <c r="X1024" s="128"/>
    </row>
    <row r="1025" spans="2:24" s="124" customFormat="1" x14ac:dyDescent="0.35">
      <c r="B1025" s="150"/>
      <c r="N1025" s="128"/>
      <c r="O1025" s="128"/>
      <c r="P1025" s="128"/>
      <c r="Q1025" s="128"/>
      <c r="R1025" s="128"/>
      <c r="S1025" s="128"/>
      <c r="T1025" s="128"/>
      <c r="U1025" s="128"/>
      <c r="V1025" s="128"/>
      <c r="W1025" s="128"/>
      <c r="X1025" s="128"/>
    </row>
    <row r="1026" spans="2:24" s="124" customFormat="1" x14ac:dyDescent="0.35">
      <c r="B1026" s="150"/>
      <c r="N1026" s="128"/>
      <c r="O1026" s="128"/>
      <c r="P1026" s="128"/>
      <c r="Q1026" s="128"/>
      <c r="R1026" s="128"/>
      <c r="S1026" s="128"/>
      <c r="T1026" s="128"/>
      <c r="U1026" s="128"/>
      <c r="V1026" s="128"/>
      <c r="W1026" s="128"/>
      <c r="X1026" s="128"/>
    </row>
    <row r="1027" spans="2:24" s="124" customFormat="1" x14ac:dyDescent="0.35">
      <c r="B1027" s="150"/>
      <c r="N1027" s="128"/>
      <c r="O1027" s="128"/>
      <c r="P1027" s="128"/>
      <c r="Q1027" s="128"/>
      <c r="R1027" s="128"/>
      <c r="S1027" s="128"/>
      <c r="T1027" s="128"/>
      <c r="U1027" s="128"/>
      <c r="V1027" s="128"/>
      <c r="W1027" s="128"/>
      <c r="X1027" s="128"/>
    </row>
    <row r="1028" spans="2:24" s="124" customFormat="1" x14ac:dyDescent="0.35">
      <c r="B1028" s="150"/>
      <c r="N1028" s="128"/>
      <c r="O1028" s="128"/>
      <c r="P1028" s="128"/>
      <c r="Q1028" s="128"/>
      <c r="R1028" s="128"/>
      <c r="S1028" s="128"/>
      <c r="T1028" s="128"/>
      <c r="U1028" s="128"/>
      <c r="V1028" s="128"/>
      <c r="W1028" s="128"/>
      <c r="X1028" s="128"/>
    </row>
    <row r="1029" spans="2:24" s="124" customFormat="1" x14ac:dyDescent="0.35">
      <c r="B1029" s="150"/>
      <c r="N1029" s="128"/>
      <c r="O1029" s="128"/>
      <c r="P1029" s="128"/>
      <c r="Q1029" s="128"/>
      <c r="R1029" s="128"/>
      <c r="S1029" s="128"/>
      <c r="T1029" s="128"/>
      <c r="U1029" s="128"/>
      <c r="V1029" s="128"/>
      <c r="W1029" s="128"/>
      <c r="X1029" s="128"/>
    </row>
    <row r="1030" spans="2:24" s="124" customFormat="1" x14ac:dyDescent="0.35">
      <c r="B1030" s="150"/>
      <c r="N1030" s="128"/>
      <c r="O1030" s="128"/>
      <c r="P1030" s="128"/>
      <c r="Q1030" s="128"/>
      <c r="R1030" s="128"/>
      <c r="S1030" s="128"/>
      <c r="T1030" s="128"/>
      <c r="U1030" s="128"/>
      <c r="V1030" s="128"/>
      <c r="W1030" s="128"/>
      <c r="X1030" s="128"/>
    </row>
    <row r="1031" spans="2:24" s="124" customFormat="1" x14ac:dyDescent="0.35">
      <c r="B1031" s="150"/>
      <c r="N1031" s="128"/>
      <c r="O1031" s="128"/>
      <c r="P1031" s="128"/>
      <c r="Q1031" s="128"/>
      <c r="R1031" s="128"/>
      <c r="S1031" s="128"/>
      <c r="T1031" s="128"/>
      <c r="U1031" s="128"/>
      <c r="V1031" s="128"/>
      <c r="W1031" s="128"/>
      <c r="X1031" s="128"/>
    </row>
    <row r="1032" spans="2:24" s="124" customFormat="1" x14ac:dyDescent="0.35">
      <c r="B1032" s="150"/>
      <c r="N1032" s="128"/>
      <c r="O1032" s="128"/>
      <c r="P1032" s="128"/>
      <c r="Q1032" s="128"/>
      <c r="R1032" s="128"/>
      <c r="S1032" s="128"/>
      <c r="T1032" s="128"/>
      <c r="U1032" s="128"/>
      <c r="V1032" s="128"/>
      <c r="W1032" s="128"/>
      <c r="X1032" s="128"/>
    </row>
    <row r="1033" spans="2:24" s="124" customFormat="1" x14ac:dyDescent="0.35">
      <c r="B1033" s="150"/>
      <c r="N1033" s="128"/>
      <c r="O1033" s="128"/>
      <c r="P1033" s="128"/>
      <c r="Q1033" s="128"/>
      <c r="R1033" s="128"/>
      <c r="S1033" s="128"/>
      <c r="T1033" s="128"/>
      <c r="U1033" s="128"/>
      <c r="V1033" s="128"/>
      <c r="W1033" s="128"/>
      <c r="X1033" s="128"/>
    </row>
    <row r="1034" spans="2:24" s="124" customFormat="1" x14ac:dyDescent="0.35">
      <c r="B1034" s="150"/>
      <c r="N1034" s="128"/>
      <c r="O1034" s="128"/>
      <c r="P1034" s="128"/>
      <c r="Q1034" s="128"/>
      <c r="R1034" s="128"/>
      <c r="S1034" s="128"/>
      <c r="T1034" s="128"/>
      <c r="U1034" s="128"/>
      <c r="V1034" s="128"/>
      <c r="W1034" s="128"/>
      <c r="X1034" s="128"/>
    </row>
    <row r="1035" spans="2:24" s="124" customFormat="1" x14ac:dyDescent="0.35">
      <c r="B1035" s="150"/>
      <c r="N1035" s="128"/>
      <c r="O1035" s="128"/>
      <c r="P1035" s="128"/>
      <c r="Q1035" s="128"/>
      <c r="R1035" s="128"/>
      <c r="S1035" s="128"/>
      <c r="T1035" s="128"/>
      <c r="U1035" s="128"/>
      <c r="V1035" s="128"/>
      <c r="W1035" s="128"/>
      <c r="X1035" s="128"/>
    </row>
    <row r="1036" spans="2:24" s="124" customFormat="1" x14ac:dyDescent="0.35">
      <c r="B1036" s="150"/>
      <c r="N1036" s="128"/>
      <c r="O1036" s="128"/>
      <c r="P1036" s="128"/>
      <c r="Q1036" s="128"/>
      <c r="R1036" s="128"/>
      <c r="S1036" s="128"/>
      <c r="T1036" s="128"/>
      <c r="U1036" s="128"/>
      <c r="V1036" s="128"/>
      <c r="W1036" s="128"/>
      <c r="X1036" s="128"/>
    </row>
    <row r="1037" spans="2:24" s="124" customFormat="1" x14ac:dyDescent="0.35">
      <c r="B1037" s="150"/>
      <c r="N1037" s="128"/>
      <c r="O1037" s="128"/>
      <c r="P1037" s="128"/>
      <c r="Q1037" s="128"/>
      <c r="R1037" s="128"/>
      <c r="S1037" s="128"/>
      <c r="T1037" s="128"/>
      <c r="U1037" s="128"/>
      <c r="V1037" s="128"/>
      <c r="W1037" s="128"/>
      <c r="X1037" s="128"/>
    </row>
    <row r="1038" spans="2:24" s="124" customFormat="1" x14ac:dyDescent="0.35">
      <c r="B1038" s="150"/>
      <c r="N1038" s="128"/>
      <c r="O1038" s="128"/>
      <c r="P1038" s="128"/>
      <c r="Q1038" s="128"/>
      <c r="R1038" s="128"/>
      <c r="S1038" s="128"/>
      <c r="T1038" s="128"/>
      <c r="U1038" s="128"/>
      <c r="V1038" s="128"/>
      <c r="W1038" s="128"/>
      <c r="X1038" s="128"/>
    </row>
    <row r="1039" spans="2:24" s="124" customFormat="1" x14ac:dyDescent="0.35">
      <c r="B1039" s="150"/>
      <c r="N1039" s="128"/>
      <c r="O1039" s="128"/>
      <c r="P1039" s="128"/>
      <c r="Q1039" s="128"/>
      <c r="R1039" s="128"/>
      <c r="S1039" s="128"/>
      <c r="T1039" s="128"/>
      <c r="U1039" s="128"/>
      <c r="V1039" s="128"/>
      <c r="W1039" s="128"/>
      <c r="X1039" s="128"/>
    </row>
    <row r="1040" spans="2:24" s="124" customFormat="1" x14ac:dyDescent="0.35">
      <c r="B1040" s="150"/>
      <c r="N1040" s="128"/>
      <c r="O1040" s="128"/>
      <c r="P1040" s="128"/>
      <c r="Q1040" s="128"/>
      <c r="R1040" s="128"/>
      <c r="S1040" s="128"/>
      <c r="T1040" s="128"/>
      <c r="U1040" s="128"/>
      <c r="V1040" s="128"/>
      <c r="W1040" s="128"/>
      <c r="X1040" s="128"/>
    </row>
    <row r="1041" spans="2:24" s="124" customFormat="1" x14ac:dyDescent="0.35">
      <c r="B1041" s="150"/>
      <c r="N1041" s="128"/>
      <c r="O1041" s="128"/>
      <c r="P1041" s="128"/>
      <c r="Q1041" s="128"/>
      <c r="R1041" s="128"/>
      <c r="S1041" s="128"/>
      <c r="T1041" s="128"/>
      <c r="U1041" s="128"/>
      <c r="V1041" s="128"/>
      <c r="W1041" s="128"/>
      <c r="X1041" s="128"/>
    </row>
    <row r="1042" spans="2:24" s="124" customFormat="1" x14ac:dyDescent="0.35">
      <c r="B1042" s="150"/>
      <c r="N1042" s="128"/>
      <c r="O1042" s="128"/>
      <c r="P1042" s="128"/>
      <c r="Q1042" s="128"/>
      <c r="R1042" s="128"/>
      <c r="S1042" s="128"/>
      <c r="T1042" s="128"/>
      <c r="U1042" s="128"/>
      <c r="V1042" s="128"/>
      <c r="W1042" s="128"/>
      <c r="X1042" s="128"/>
    </row>
    <row r="1043" spans="2:24" s="124" customFormat="1" x14ac:dyDescent="0.35">
      <c r="B1043" s="150"/>
      <c r="N1043" s="128"/>
      <c r="O1043" s="128"/>
      <c r="P1043" s="128"/>
      <c r="Q1043" s="128"/>
      <c r="R1043" s="128"/>
      <c r="S1043" s="128"/>
      <c r="T1043" s="128"/>
      <c r="U1043" s="128"/>
      <c r="V1043" s="128"/>
      <c r="W1043" s="128"/>
      <c r="X1043" s="128"/>
    </row>
    <row r="1044" spans="2:24" s="124" customFormat="1" x14ac:dyDescent="0.35">
      <c r="B1044" s="150"/>
      <c r="N1044" s="128"/>
      <c r="O1044" s="128"/>
      <c r="P1044" s="128"/>
      <c r="Q1044" s="128"/>
      <c r="R1044" s="128"/>
      <c r="S1044" s="128"/>
      <c r="T1044" s="128"/>
      <c r="U1044" s="128"/>
      <c r="V1044" s="128"/>
      <c r="W1044" s="128"/>
      <c r="X1044" s="128"/>
    </row>
    <row r="1045" spans="2:24" s="124" customFormat="1" x14ac:dyDescent="0.35">
      <c r="B1045" s="150"/>
      <c r="N1045" s="128"/>
      <c r="O1045" s="128"/>
      <c r="P1045" s="128"/>
      <c r="Q1045" s="128"/>
      <c r="R1045" s="128"/>
      <c r="S1045" s="128"/>
      <c r="T1045" s="128"/>
      <c r="U1045" s="128"/>
      <c r="V1045" s="128"/>
      <c r="W1045" s="128"/>
      <c r="X1045" s="128"/>
    </row>
    <row r="1046" spans="2:24" s="124" customFormat="1" x14ac:dyDescent="0.35">
      <c r="B1046" s="150"/>
      <c r="N1046" s="128"/>
      <c r="O1046" s="128"/>
      <c r="P1046" s="128"/>
      <c r="Q1046" s="128"/>
      <c r="R1046" s="128"/>
      <c r="S1046" s="128"/>
      <c r="T1046" s="128"/>
      <c r="U1046" s="128"/>
      <c r="V1046" s="128"/>
      <c r="W1046" s="128"/>
      <c r="X1046" s="128"/>
    </row>
    <row r="1047" spans="2:24" s="124" customFormat="1" x14ac:dyDescent="0.35">
      <c r="B1047" s="150"/>
      <c r="N1047" s="128"/>
      <c r="O1047" s="128"/>
      <c r="P1047" s="128"/>
      <c r="Q1047" s="128"/>
      <c r="R1047" s="128"/>
      <c r="S1047" s="128"/>
      <c r="T1047" s="128"/>
      <c r="U1047" s="128"/>
      <c r="V1047" s="128"/>
      <c r="W1047" s="128"/>
      <c r="X1047" s="128"/>
    </row>
    <row r="1048" spans="2:24" s="124" customFormat="1" x14ac:dyDescent="0.35">
      <c r="B1048" s="150"/>
      <c r="N1048" s="128"/>
      <c r="O1048" s="128"/>
      <c r="P1048" s="128"/>
      <c r="Q1048" s="128"/>
      <c r="R1048" s="128"/>
      <c r="S1048" s="128"/>
      <c r="T1048" s="128"/>
      <c r="U1048" s="128"/>
      <c r="V1048" s="128"/>
      <c r="W1048" s="128"/>
      <c r="X1048" s="128"/>
    </row>
    <row r="1049" spans="2:24" s="124" customFormat="1" x14ac:dyDescent="0.35">
      <c r="B1049" s="150"/>
      <c r="N1049" s="128"/>
      <c r="O1049" s="128"/>
      <c r="P1049" s="128"/>
      <c r="Q1049" s="128"/>
      <c r="R1049" s="128"/>
      <c r="S1049" s="128"/>
      <c r="T1049" s="128"/>
      <c r="U1049" s="128"/>
      <c r="V1049" s="128"/>
      <c r="W1049" s="128"/>
      <c r="X1049" s="128"/>
    </row>
    <row r="1050" spans="2:24" s="124" customFormat="1" x14ac:dyDescent="0.35">
      <c r="B1050" s="150"/>
      <c r="N1050" s="128"/>
      <c r="O1050" s="128"/>
      <c r="P1050" s="128"/>
      <c r="Q1050" s="128"/>
      <c r="R1050" s="128"/>
      <c r="S1050" s="128"/>
      <c r="T1050" s="128"/>
      <c r="U1050" s="128"/>
      <c r="V1050" s="128"/>
      <c r="W1050" s="128"/>
      <c r="X1050" s="128"/>
    </row>
    <row r="1051" spans="2:24" s="124" customFormat="1" x14ac:dyDescent="0.35">
      <c r="B1051" s="150"/>
      <c r="N1051" s="128"/>
      <c r="O1051" s="128"/>
      <c r="P1051" s="128"/>
      <c r="Q1051" s="128"/>
      <c r="R1051" s="128"/>
      <c r="S1051" s="128"/>
      <c r="T1051" s="128"/>
      <c r="U1051" s="128"/>
      <c r="V1051" s="128"/>
      <c r="W1051" s="128"/>
      <c r="X1051" s="128"/>
    </row>
    <row r="1052" spans="2:24" s="124" customFormat="1" x14ac:dyDescent="0.35">
      <c r="B1052" s="150"/>
      <c r="N1052" s="128"/>
      <c r="O1052" s="128"/>
      <c r="P1052" s="128"/>
      <c r="Q1052" s="128"/>
      <c r="R1052" s="128"/>
      <c r="S1052" s="128"/>
      <c r="T1052" s="128"/>
      <c r="U1052" s="128"/>
      <c r="V1052" s="128"/>
      <c r="W1052" s="128"/>
      <c r="X1052" s="128"/>
    </row>
    <row r="1053" spans="2:24" s="124" customFormat="1" x14ac:dyDescent="0.35">
      <c r="B1053" s="150"/>
      <c r="N1053" s="128"/>
      <c r="O1053" s="128"/>
      <c r="P1053" s="128"/>
      <c r="Q1053" s="128"/>
      <c r="R1053" s="128"/>
      <c r="S1053" s="128"/>
      <c r="T1053" s="128"/>
      <c r="U1053" s="128"/>
      <c r="V1053" s="128"/>
      <c r="W1053" s="128"/>
      <c r="X1053" s="128"/>
    </row>
    <row r="1054" spans="2:24" s="124" customFormat="1" x14ac:dyDescent="0.35">
      <c r="B1054" s="150"/>
      <c r="N1054" s="128"/>
      <c r="O1054" s="128"/>
      <c r="P1054" s="128"/>
      <c r="Q1054" s="128"/>
      <c r="R1054" s="128"/>
      <c r="S1054" s="128"/>
      <c r="T1054" s="128"/>
      <c r="U1054" s="128"/>
      <c r="V1054" s="128"/>
      <c r="W1054" s="128"/>
      <c r="X1054" s="128"/>
    </row>
    <row r="1055" spans="2:24" s="124" customFormat="1" x14ac:dyDescent="0.35">
      <c r="B1055" s="150"/>
      <c r="N1055" s="128"/>
      <c r="O1055" s="128"/>
      <c r="P1055" s="128"/>
      <c r="Q1055" s="128"/>
      <c r="R1055" s="128"/>
      <c r="S1055" s="128"/>
      <c r="T1055" s="128"/>
      <c r="U1055" s="128"/>
      <c r="V1055" s="128"/>
      <c r="W1055" s="128"/>
      <c r="X1055" s="128"/>
    </row>
    <row r="1056" spans="2:24" s="124" customFormat="1" x14ac:dyDescent="0.35">
      <c r="B1056" s="150"/>
      <c r="N1056" s="128"/>
      <c r="O1056" s="128"/>
      <c r="P1056" s="128"/>
      <c r="Q1056" s="128"/>
      <c r="R1056" s="128"/>
      <c r="S1056" s="128"/>
      <c r="T1056" s="128"/>
      <c r="U1056" s="128"/>
      <c r="V1056" s="128"/>
      <c r="W1056" s="128"/>
      <c r="X1056" s="128"/>
    </row>
    <row r="1057" spans="2:24" s="124" customFormat="1" x14ac:dyDescent="0.35">
      <c r="B1057" s="150"/>
      <c r="N1057" s="128"/>
      <c r="O1057" s="128"/>
      <c r="P1057" s="128"/>
      <c r="Q1057" s="128"/>
      <c r="R1057" s="128"/>
      <c r="S1057" s="128"/>
      <c r="T1057" s="128"/>
      <c r="U1057" s="128"/>
      <c r="V1057" s="128"/>
      <c r="W1057" s="128"/>
      <c r="X1057" s="128"/>
    </row>
    <row r="1058" spans="2:24" s="124" customFormat="1" x14ac:dyDescent="0.35">
      <c r="B1058" s="150"/>
      <c r="N1058" s="128"/>
      <c r="O1058" s="128"/>
      <c r="P1058" s="128"/>
      <c r="Q1058" s="128"/>
      <c r="R1058" s="128"/>
      <c r="S1058" s="128"/>
      <c r="T1058" s="128"/>
      <c r="U1058" s="128"/>
      <c r="V1058" s="128"/>
      <c r="W1058" s="128"/>
      <c r="X1058" s="128"/>
    </row>
    <row r="1059" spans="2:24" s="124" customFormat="1" x14ac:dyDescent="0.35">
      <c r="B1059" s="150"/>
      <c r="N1059" s="128"/>
      <c r="O1059" s="128"/>
      <c r="P1059" s="128"/>
      <c r="Q1059" s="128"/>
      <c r="R1059" s="128"/>
      <c r="S1059" s="128"/>
      <c r="T1059" s="128"/>
      <c r="U1059" s="128"/>
      <c r="V1059" s="128"/>
      <c r="W1059" s="128"/>
      <c r="X1059" s="128"/>
    </row>
    <row r="1060" spans="2:24" s="124" customFormat="1" x14ac:dyDescent="0.35">
      <c r="B1060" s="150"/>
      <c r="N1060" s="128"/>
      <c r="O1060" s="128"/>
      <c r="P1060" s="128"/>
      <c r="Q1060" s="128"/>
      <c r="R1060" s="128"/>
      <c r="S1060" s="128"/>
      <c r="T1060" s="128"/>
      <c r="U1060" s="128"/>
      <c r="V1060" s="128"/>
      <c r="W1060" s="128"/>
      <c r="X1060" s="128"/>
    </row>
    <row r="1061" spans="2:24" s="124" customFormat="1" x14ac:dyDescent="0.35">
      <c r="B1061" s="150"/>
      <c r="N1061" s="128"/>
      <c r="O1061" s="128"/>
      <c r="P1061" s="128"/>
      <c r="Q1061" s="128"/>
      <c r="R1061" s="128"/>
      <c r="S1061" s="128"/>
      <c r="T1061" s="128"/>
      <c r="U1061" s="128"/>
      <c r="V1061" s="128"/>
      <c r="W1061" s="128"/>
      <c r="X1061" s="128"/>
    </row>
    <row r="1062" spans="2:24" s="124" customFormat="1" x14ac:dyDescent="0.35">
      <c r="B1062" s="150"/>
      <c r="N1062" s="128"/>
      <c r="O1062" s="128"/>
      <c r="P1062" s="128"/>
      <c r="Q1062" s="128"/>
      <c r="R1062" s="128"/>
      <c r="S1062" s="128"/>
      <c r="T1062" s="128"/>
      <c r="U1062" s="128"/>
      <c r="V1062" s="128"/>
      <c r="W1062" s="128"/>
      <c r="X1062" s="128"/>
    </row>
    <row r="1063" spans="2:24" s="124" customFormat="1" x14ac:dyDescent="0.35">
      <c r="B1063" s="150"/>
      <c r="N1063" s="128"/>
      <c r="O1063" s="128"/>
      <c r="P1063" s="128"/>
      <c r="Q1063" s="128"/>
      <c r="R1063" s="128"/>
      <c r="S1063" s="128"/>
      <c r="T1063" s="128"/>
      <c r="U1063" s="128"/>
      <c r="V1063" s="128"/>
      <c r="W1063" s="128"/>
      <c r="X1063" s="128"/>
    </row>
    <row r="1064" spans="2:24" s="124" customFormat="1" x14ac:dyDescent="0.35">
      <c r="B1064" s="150"/>
      <c r="N1064" s="128"/>
      <c r="O1064" s="128"/>
      <c r="P1064" s="128"/>
      <c r="Q1064" s="128"/>
      <c r="R1064" s="128"/>
      <c r="S1064" s="128"/>
      <c r="T1064" s="128"/>
      <c r="U1064" s="128"/>
      <c r="V1064" s="128"/>
      <c r="W1064" s="128"/>
      <c r="X1064" s="128"/>
    </row>
    <row r="1065" spans="2:24" s="124" customFormat="1" x14ac:dyDescent="0.35">
      <c r="B1065" s="150"/>
      <c r="N1065" s="128"/>
      <c r="O1065" s="128"/>
      <c r="P1065" s="128"/>
      <c r="Q1065" s="128"/>
      <c r="R1065" s="128"/>
      <c r="S1065" s="128"/>
      <c r="T1065" s="128"/>
      <c r="U1065" s="128"/>
      <c r="V1065" s="128"/>
      <c r="W1065" s="128"/>
      <c r="X1065" s="128"/>
    </row>
    <row r="1066" spans="2:24" s="124" customFormat="1" x14ac:dyDescent="0.35">
      <c r="B1066" s="150"/>
      <c r="N1066" s="128"/>
      <c r="O1066" s="128"/>
      <c r="P1066" s="128"/>
      <c r="Q1066" s="128"/>
      <c r="R1066" s="128"/>
      <c r="S1066" s="128"/>
      <c r="T1066" s="128"/>
      <c r="U1066" s="128"/>
      <c r="V1066" s="128"/>
      <c r="W1066" s="128"/>
      <c r="X1066" s="128"/>
    </row>
    <row r="1067" spans="2:24" s="124" customFormat="1" x14ac:dyDescent="0.35">
      <c r="B1067" s="150"/>
      <c r="N1067" s="128"/>
      <c r="O1067" s="128"/>
      <c r="P1067" s="128"/>
      <c r="Q1067" s="128"/>
      <c r="R1067" s="128"/>
      <c r="S1067" s="128"/>
      <c r="T1067" s="128"/>
      <c r="U1067" s="128"/>
      <c r="V1067" s="128"/>
      <c r="W1067" s="128"/>
      <c r="X1067" s="128"/>
    </row>
    <row r="1068" spans="2:24" s="124" customFormat="1" x14ac:dyDescent="0.35">
      <c r="B1068" s="150"/>
      <c r="N1068" s="128"/>
      <c r="O1068" s="128"/>
      <c r="P1068" s="128"/>
      <c r="Q1068" s="128"/>
      <c r="R1068" s="128"/>
      <c r="S1068" s="128"/>
      <c r="T1068" s="128"/>
      <c r="U1068" s="128"/>
      <c r="V1068" s="128"/>
      <c r="W1068" s="128"/>
      <c r="X1068" s="128"/>
    </row>
    <row r="1069" spans="2:24" s="124" customFormat="1" x14ac:dyDescent="0.35">
      <c r="B1069" s="150"/>
      <c r="N1069" s="128"/>
      <c r="O1069" s="128"/>
      <c r="P1069" s="128"/>
      <c r="Q1069" s="128"/>
      <c r="R1069" s="128"/>
      <c r="S1069" s="128"/>
      <c r="T1069" s="128"/>
      <c r="U1069" s="128"/>
      <c r="V1069" s="128"/>
      <c r="W1069" s="128"/>
      <c r="X1069" s="128"/>
    </row>
    <row r="1070" spans="2:24" s="124" customFormat="1" x14ac:dyDescent="0.35">
      <c r="B1070" s="150"/>
      <c r="N1070" s="128"/>
      <c r="O1070" s="128"/>
      <c r="P1070" s="128"/>
      <c r="Q1070" s="128"/>
      <c r="R1070" s="128"/>
      <c r="S1070" s="128"/>
      <c r="T1070" s="128"/>
      <c r="U1070" s="128"/>
      <c r="V1070" s="128"/>
      <c r="W1070" s="128"/>
      <c r="X1070" s="128"/>
    </row>
    <row r="1071" spans="2:24" s="124" customFormat="1" x14ac:dyDescent="0.35">
      <c r="B1071" s="150"/>
      <c r="N1071" s="128"/>
      <c r="O1071" s="128"/>
      <c r="P1071" s="128"/>
      <c r="Q1071" s="128"/>
      <c r="R1071" s="128"/>
      <c r="S1071" s="128"/>
      <c r="T1071" s="128"/>
      <c r="U1071" s="128"/>
      <c r="V1071" s="128"/>
      <c r="W1071" s="128"/>
      <c r="X1071" s="128"/>
    </row>
    <row r="1072" spans="2:24" s="124" customFormat="1" x14ac:dyDescent="0.35">
      <c r="B1072" s="150"/>
      <c r="N1072" s="128"/>
      <c r="O1072" s="128"/>
      <c r="P1072" s="128"/>
      <c r="Q1072" s="128"/>
      <c r="R1072" s="128"/>
      <c r="S1072" s="128"/>
      <c r="T1072" s="128"/>
      <c r="U1072" s="128"/>
      <c r="V1072" s="128"/>
      <c r="W1072" s="128"/>
      <c r="X1072" s="128"/>
    </row>
    <row r="1073" spans="2:24" s="124" customFormat="1" x14ac:dyDescent="0.35">
      <c r="B1073" s="150"/>
      <c r="N1073" s="128"/>
      <c r="O1073" s="128"/>
      <c r="P1073" s="128"/>
      <c r="Q1073" s="128"/>
      <c r="R1073" s="128"/>
      <c r="S1073" s="128"/>
      <c r="T1073" s="128"/>
      <c r="U1073" s="128"/>
      <c r="V1073" s="128"/>
      <c r="W1073" s="128"/>
      <c r="X1073" s="128"/>
    </row>
    <row r="1074" spans="2:24" s="124" customFormat="1" x14ac:dyDescent="0.35">
      <c r="B1074" s="150"/>
      <c r="N1074" s="128"/>
      <c r="O1074" s="128"/>
      <c r="P1074" s="128"/>
      <c r="Q1074" s="128"/>
      <c r="R1074" s="128"/>
      <c r="S1074" s="128"/>
      <c r="T1074" s="128"/>
      <c r="U1074" s="128"/>
      <c r="V1074" s="128"/>
      <c r="W1074" s="128"/>
      <c r="X1074" s="128"/>
    </row>
    <row r="1075" spans="2:24" s="124" customFormat="1" x14ac:dyDescent="0.35">
      <c r="B1075" s="150"/>
      <c r="N1075" s="128"/>
      <c r="O1075" s="128"/>
      <c r="P1075" s="128"/>
      <c r="Q1075" s="128"/>
      <c r="R1075" s="128"/>
      <c r="S1075" s="128"/>
      <c r="T1075" s="128"/>
      <c r="U1075" s="128"/>
      <c r="V1075" s="128"/>
      <c r="W1075" s="128"/>
      <c r="X1075" s="128"/>
    </row>
    <row r="1076" spans="2:24" s="124" customFormat="1" x14ac:dyDescent="0.35">
      <c r="B1076" s="150"/>
      <c r="N1076" s="128"/>
      <c r="O1076" s="128"/>
      <c r="P1076" s="128"/>
      <c r="Q1076" s="128"/>
      <c r="R1076" s="128"/>
      <c r="S1076" s="128"/>
      <c r="T1076" s="128"/>
      <c r="U1076" s="128"/>
      <c r="V1076" s="128"/>
      <c r="W1076" s="128"/>
      <c r="X1076" s="128"/>
    </row>
    <row r="1077" spans="2:24" s="124" customFormat="1" x14ac:dyDescent="0.35">
      <c r="B1077" s="150"/>
      <c r="N1077" s="128"/>
      <c r="O1077" s="128"/>
      <c r="P1077" s="128"/>
      <c r="Q1077" s="128"/>
      <c r="R1077" s="128"/>
      <c r="S1077" s="128"/>
      <c r="T1077" s="128"/>
      <c r="U1077" s="128"/>
      <c r="V1077" s="128"/>
      <c r="W1077" s="128"/>
      <c r="X1077" s="128"/>
    </row>
    <row r="1078" spans="2:24" s="124" customFormat="1" x14ac:dyDescent="0.35">
      <c r="B1078" s="150"/>
      <c r="N1078" s="128"/>
      <c r="O1078" s="128"/>
      <c r="P1078" s="128"/>
      <c r="Q1078" s="128"/>
      <c r="R1078" s="128"/>
      <c r="S1078" s="128"/>
      <c r="T1078" s="128"/>
      <c r="U1078" s="128"/>
      <c r="V1078" s="128"/>
      <c r="W1078" s="128"/>
      <c r="X1078" s="128"/>
    </row>
    <row r="1079" spans="2:24" s="124" customFormat="1" x14ac:dyDescent="0.35">
      <c r="B1079" s="150"/>
      <c r="N1079" s="128"/>
      <c r="O1079" s="128"/>
      <c r="P1079" s="128"/>
      <c r="Q1079" s="128"/>
      <c r="R1079" s="128"/>
      <c r="S1079" s="128"/>
      <c r="T1079" s="128"/>
      <c r="U1079" s="128"/>
      <c r="V1079" s="128"/>
      <c r="W1079" s="128"/>
      <c r="X1079" s="128"/>
    </row>
    <row r="1080" spans="2:24" s="124" customFormat="1" x14ac:dyDescent="0.35">
      <c r="B1080" s="150"/>
      <c r="N1080" s="128"/>
      <c r="O1080" s="128"/>
      <c r="P1080" s="128"/>
      <c r="Q1080" s="128"/>
      <c r="R1080" s="128"/>
      <c r="S1080" s="128"/>
      <c r="T1080" s="128"/>
      <c r="U1080" s="128"/>
      <c r="V1080" s="128"/>
      <c r="W1080" s="128"/>
      <c r="X1080" s="128"/>
    </row>
    <row r="1081" spans="2:24" s="124" customFormat="1" x14ac:dyDescent="0.35">
      <c r="B1081" s="150"/>
      <c r="N1081" s="128"/>
      <c r="O1081" s="128"/>
      <c r="P1081" s="128"/>
      <c r="Q1081" s="128"/>
      <c r="R1081" s="128"/>
      <c r="S1081" s="128"/>
      <c r="T1081" s="128"/>
      <c r="U1081" s="128"/>
      <c r="V1081" s="128"/>
      <c r="W1081" s="128"/>
      <c r="X1081" s="128"/>
    </row>
    <row r="1082" spans="2:24" s="124" customFormat="1" x14ac:dyDescent="0.35">
      <c r="B1082" s="150"/>
      <c r="N1082" s="128"/>
      <c r="O1082" s="128"/>
      <c r="P1082" s="128"/>
      <c r="Q1082" s="128"/>
      <c r="R1082" s="128"/>
      <c r="S1082" s="128"/>
      <c r="T1082" s="128"/>
      <c r="U1082" s="128"/>
      <c r="V1082" s="128"/>
      <c r="W1082" s="128"/>
      <c r="X1082" s="128"/>
    </row>
    <row r="1083" spans="2:24" s="124" customFormat="1" x14ac:dyDescent="0.35">
      <c r="B1083" s="150"/>
      <c r="N1083" s="128"/>
      <c r="O1083" s="128"/>
      <c r="P1083" s="128"/>
      <c r="Q1083" s="128"/>
      <c r="R1083" s="128"/>
      <c r="S1083" s="128"/>
      <c r="T1083" s="128"/>
      <c r="U1083" s="128"/>
      <c r="V1083" s="128"/>
      <c r="W1083" s="128"/>
      <c r="X1083" s="128"/>
    </row>
    <row r="1084" spans="2:24" s="124" customFormat="1" x14ac:dyDescent="0.35">
      <c r="B1084" s="150"/>
      <c r="N1084" s="128"/>
      <c r="O1084" s="128"/>
      <c r="P1084" s="128"/>
      <c r="Q1084" s="128"/>
      <c r="R1084" s="128"/>
      <c r="S1084" s="128"/>
      <c r="T1084" s="128"/>
      <c r="U1084" s="128"/>
      <c r="V1084" s="128"/>
      <c r="W1084" s="128"/>
      <c r="X1084" s="128"/>
    </row>
    <row r="1085" spans="2:24" s="124" customFormat="1" x14ac:dyDescent="0.35">
      <c r="B1085" s="150"/>
      <c r="N1085" s="128"/>
      <c r="O1085" s="128"/>
      <c r="P1085" s="128"/>
      <c r="Q1085" s="128"/>
      <c r="R1085" s="128"/>
      <c r="S1085" s="128"/>
      <c r="T1085" s="128"/>
      <c r="U1085" s="128"/>
      <c r="V1085" s="128"/>
      <c r="W1085" s="128"/>
      <c r="X1085" s="128"/>
    </row>
    <row r="1086" spans="2:24" s="124" customFormat="1" x14ac:dyDescent="0.35">
      <c r="B1086" s="150"/>
      <c r="N1086" s="128"/>
      <c r="O1086" s="128"/>
      <c r="P1086" s="128"/>
      <c r="Q1086" s="128"/>
      <c r="R1086" s="128"/>
      <c r="S1086" s="128"/>
      <c r="T1086" s="128"/>
      <c r="U1086" s="128"/>
      <c r="V1086" s="128"/>
      <c r="W1086" s="128"/>
      <c r="X1086" s="128"/>
    </row>
    <row r="1087" spans="2:24" s="124" customFormat="1" x14ac:dyDescent="0.35">
      <c r="B1087" s="150"/>
      <c r="N1087" s="128"/>
      <c r="O1087" s="128"/>
      <c r="P1087" s="128"/>
      <c r="Q1087" s="128"/>
      <c r="R1087" s="128"/>
      <c r="S1087" s="128"/>
      <c r="T1087" s="128"/>
      <c r="U1087" s="128"/>
      <c r="V1087" s="128"/>
      <c r="W1087" s="128"/>
      <c r="X1087" s="128"/>
    </row>
    <row r="1088" spans="2:24" s="124" customFormat="1" x14ac:dyDescent="0.35">
      <c r="B1088" s="150"/>
      <c r="N1088" s="128"/>
      <c r="O1088" s="128"/>
      <c r="P1088" s="128"/>
      <c r="Q1088" s="128"/>
      <c r="R1088" s="128"/>
      <c r="S1088" s="128"/>
      <c r="T1088" s="128"/>
      <c r="U1088" s="128"/>
      <c r="V1088" s="128"/>
      <c r="W1088" s="128"/>
      <c r="X1088" s="128"/>
    </row>
    <row r="1089" spans="2:24" s="124" customFormat="1" x14ac:dyDescent="0.35">
      <c r="B1089" s="150"/>
      <c r="N1089" s="128"/>
      <c r="O1089" s="128"/>
      <c r="P1089" s="128"/>
      <c r="Q1089" s="128"/>
      <c r="R1089" s="128"/>
      <c r="S1089" s="128"/>
      <c r="T1089" s="128"/>
      <c r="U1089" s="128"/>
      <c r="V1089" s="128"/>
      <c r="W1089" s="128"/>
      <c r="X1089" s="128"/>
    </row>
    <row r="1090" spans="2:24" s="124" customFormat="1" x14ac:dyDescent="0.35">
      <c r="B1090" s="150"/>
      <c r="N1090" s="128"/>
      <c r="O1090" s="128"/>
      <c r="P1090" s="128"/>
      <c r="Q1090" s="128"/>
      <c r="R1090" s="128"/>
      <c r="S1090" s="128"/>
      <c r="T1090" s="128"/>
      <c r="U1090" s="128"/>
      <c r="V1090" s="128"/>
      <c r="W1090" s="128"/>
      <c r="X1090" s="128"/>
    </row>
    <row r="1091" spans="2:24" s="124" customFormat="1" x14ac:dyDescent="0.35">
      <c r="B1091" s="150"/>
      <c r="N1091" s="128"/>
      <c r="O1091" s="128"/>
      <c r="P1091" s="128"/>
      <c r="Q1091" s="128"/>
      <c r="R1091" s="128"/>
      <c r="S1091" s="128"/>
      <c r="T1091" s="128"/>
      <c r="U1091" s="128"/>
      <c r="V1091" s="128"/>
      <c r="W1091" s="128"/>
      <c r="X1091" s="128"/>
    </row>
    <row r="1092" spans="2:24" s="124" customFormat="1" x14ac:dyDescent="0.35">
      <c r="B1092" s="150"/>
      <c r="N1092" s="128"/>
      <c r="O1092" s="128"/>
      <c r="P1092" s="128"/>
      <c r="Q1092" s="128"/>
      <c r="R1092" s="128"/>
      <c r="S1092" s="128"/>
      <c r="T1092" s="128"/>
      <c r="U1092" s="128"/>
      <c r="V1092" s="128"/>
      <c r="W1092" s="128"/>
      <c r="X1092" s="128"/>
    </row>
    <row r="1093" spans="2:24" s="124" customFormat="1" x14ac:dyDescent="0.35">
      <c r="B1093" s="150"/>
      <c r="N1093" s="128"/>
      <c r="O1093" s="128"/>
      <c r="P1093" s="128"/>
      <c r="Q1093" s="128"/>
      <c r="R1093" s="128"/>
      <c r="S1093" s="128"/>
      <c r="T1093" s="128"/>
      <c r="U1093" s="128"/>
      <c r="V1093" s="128"/>
      <c r="W1093" s="128"/>
      <c r="X1093" s="128"/>
    </row>
    <row r="1094" spans="2:24" s="124" customFormat="1" x14ac:dyDescent="0.35">
      <c r="B1094" s="150"/>
      <c r="N1094" s="128"/>
      <c r="O1094" s="128"/>
      <c r="P1094" s="128"/>
      <c r="Q1094" s="128"/>
      <c r="R1094" s="128"/>
      <c r="S1094" s="128"/>
      <c r="T1094" s="128"/>
      <c r="U1094" s="128"/>
      <c r="V1094" s="128"/>
      <c r="W1094" s="128"/>
      <c r="X1094" s="128"/>
    </row>
    <row r="1095" spans="2:24" s="124" customFormat="1" x14ac:dyDescent="0.35">
      <c r="B1095" s="150"/>
      <c r="N1095" s="128"/>
      <c r="O1095" s="128"/>
      <c r="P1095" s="128"/>
      <c r="Q1095" s="128"/>
      <c r="R1095" s="128"/>
      <c r="S1095" s="128"/>
      <c r="T1095" s="128"/>
      <c r="U1095" s="128"/>
      <c r="V1095" s="128"/>
      <c r="W1095" s="128"/>
      <c r="X1095" s="128"/>
    </row>
    <row r="1096" spans="2:24" s="124" customFormat="1" x14ac:dyDescent="0.35">
      <c r="B1096" s="150"/>
      <c r="N1096" s="128"/>
      <c r="O1096" s="128"/>
      <c r="P1096" s="128"/>
      <c r="Q1096" s="128"/>
      <c r="R1096" s="128"/>
      <c r="S1096" s="128"/>
      <c r="T1096" s="128"/>
      <c r="U1096" s="128"/>
      <c r="V1096" s="128"/>
      <c r="W1096" s="128"/>
      <c r="X1096" s="128"/>
    </row>
    <row r="1097" spans="2:24" s="124" customFormat="1" x14ac:dyDescent="0.35">
      <c r="B1097" s="150"/>
      <c r="N1097" s="128"/>
      <c r="O1097" s="128"/>
      <c r="P1097" s="128"/>
      <c r="Q1097" s="128"/>
      <c r="R1097" s="128"/>
      <c r="S1097" s="128"/>
      <c r="T1097" s="128"/>
      <c r="U1097" s="128"/>
      <c r="V1097" s="128"/>
      <c r="W1097" s="128"/>
      <c r="X1097" s="128"/>
    </row>
    <row r="1098" spans="2:24" s="124" customFormat="1" x14ac:dyDescent="0.35">
      <c r="B1098" s="150"/>
      <c r="N1098" s="128"/>
      <c r="O1098" s="128"/>
      <c r="P1098" s="128"/>
      <c r="Q1098" s="128"/>
      <c r="R1098" s="128"/>
      <c r="S1098" s="128"/>
      <c r="T1098" s="128"/>
      <c r="U1098" s="128"/>
      <c r="V1098" s="128"/>
      <c r="W1098" s="128"/>
      <c r="X1098" s="128"/>
    </row>
    <row r="1099" spans="2:24" s="124" customFormat="1" x14ac:dyDescent="0.35">
      <c r="B1099" s="150"/>
      <c r="N1099" s="128"/>
      <c r="O1099" s="128"/>
      <c r="P1099" s="128"/>
      <c r="Q1099" s="128"/>
      <c r="R1099" s="128"/>
      <c r="S1099" s="128"/>
      <c r="T1099" s="128"/>
      <c r="U1099" s="128"/>
      <c r="V1099" s="128"/>
      <c r="W1099" s="128"/>
      <c r="X1099" s="128"/>
    </row>
    <row r="1100" spans="2:24" s="124" customFormat="1" x14ac:dyDescent="0.35">
      <c r="B1100" s="150"/>
      <c r="N1100" s="128"/>
      <c r="O1100" s="128"/>
      <c r="P1100" s="128"/>
      <c r="Q1100" s="128"/>
      <c r="R1100" s="128"/>
      <c r="S1100" s="128"/>
      <c r="T1100" s="128"/>
      <c r="U1100" s="128"/>
      <c r="V1100" s="128"/>
      <c r="W1100" s="128"/>
      <c r="X1100" s="128"/>
    </row>
    <row r="1101" spans="2:24" s="124" customFormat="1" x14ac:dyDescent="0.35">
      <c r="B1101" s="150"/>
      <c r="N1101" s="128"/>
      <c r="O1101" s="128"/>
      <c r="P1101" s="128"/>
      <c r="Q1101" s="128"/>
      <c r="R1101" s="128"/>
      <c r="S1101" s="128"/>
      <c r="T1101" s="128"/>
      <c r="U1101" s="128"/>
      <c r="V1101" s="128"/>
      <c r="W1101" s="128"/>
      <c r="X1101" s="128"/>
    </row>
    <row r="1102" spans="2:24" s="124" customFormat="1" x14ac:dyDescent="0.35">
      <c r="B1102" s="150"/>
      <c r="N1102" s="128"/>
      <c r="O1102" s="128"/>
      <c r="P1102" s="128"/>
      <c r="Q1102" s="128"/>
      <c r="R1102" s="128"/>
      <c r="S1102" s="128"/>
      <c r="T1102" s="128"/>
      <c r="U1102" s="128"/>
      <c r="V1102" s="128"/>
      <c r="W1102" s="128"/>
      <c r="X1102" s="128"/>
    </row>
    <row r="1103" spans="2:24" s="124" customFormat="1" x14ac:dyDescent="0.35">
      <c r="B1103" s="150"/>
      <c r="N1103" s="128"/>
      <c r="O1103" s="128"/>
      <c r="P1103" s="128"/>
      <c r="Q1103" s="128"/>
      <c r="R1103" s="128"/>
      <c r="S1103" s="128"/>
      <c r="T1103" s="128"/>
      <c r="U1103" s="128"/>
      <c r="V1103" s="128"/>
      <c r="W1103" s="128"/>
      <c r="X1103" s="128"/>
    </row>
    <row r="1104" spans="2:24" s="124" customFormat="1" x14ac:dyDescent="0.35">
      <c r="B1104" s="150"/>
      <c r="N1104" s="128"/>
      <c r="O1104" s="128"/>
      <c r="P1104" s="128"/>
      <c r="Q1104" s="128"/>
      <c r="R1104" s="128"/>
      <c r="S1104" s="128"/>
      <c r="T1104" s="128"/>
      <c r="U1104" s="128"/>
      <c r="V1104" s="128"/>
      <c r="W1104" s="128"/>
      <c r="X1104" s="128"/>
    </row>
    <row r="1105" spans="2:24" s="124" customFormat="1" x14ac:dyDescent="0.35">
      <c r="B1105" s="150"/>
      <c r="N1105" s="128"/>
      <c r="O1105" s="128"/>
      <c r="P1105" s="128"/>
      <c r="Q1105" s="128"/>
      <c r="R1105" s="128"/>
      <c r="S1105" s="128"/>
      <c r="T1105" s="128"/>
      <c r="U1105" s="128"/>
      <c r="V1105" s="128"/>
      <c r="W1105" s="128"/>
      <c r="X1105" s="128"/>
    </row>
    <row r="1106" spans="2:24" s="124" customFormat="1" x14ac:dyDescent="0.35">
      <c r="B1106" s="150"/>
      <c r="N1106" s="128"/>
      <c r="O1106" s="128"/>
      <c r="P1106" s="128"/>
      <c r="Q1106" s="128"/>
      <c r="R1106" s="128"/>
      <c r="S1106" s="128"/>
      <c r="T1106" s="128"/>
      <c r="U1106" s="128"/>
      <c r="V1106" s="128"/>
      <c r="W1106" s="128"/>
      <c r="X1106" s="128"/>
    </row>
    <row r="1107" spans="2:24" s="124" customFormat="1" x14ac:dyDescent="0.35">
      <c r="B1107" s="150"/>
      <c r="N1107" s="128"/>
      <c r="O1107" s="128"/>
      <c r="P1107" s="128"/>
      <c r="Q1107" s="128"/>
      <c r="R1107" s="128"/>
      <c r="S1107" s="128"/>
      <c r="T1107" s="128"/>
      <c r="U1107" s="128"/>
      <c r="V1107" s="128"/>
      <c r="W1107" s="128"/>
      <c r="X1107" s="128"/>
    </row>
    <row r="1108" spans="2:24" s="124" customFormat="1" x14ac:dyDescent="0.35">
      <c r="B1108" s="150"/>
      <c r="N1108" s="128"/>
      <c r="O1108" s="128"/>
      <c r="P1108" s="128"/>
      <c r="Q1108" s="128"/>
      <c r="R1108" s="128"/>
      <c r="S1108" s="128"/>
      <c r="T1108" s="128"/>
      <c r="U1108" s="128"/>
      <c r="V1108" s="128"/>
      <c r="W1108" s="128"/>
      <c r="X1108" s="128"/>
    </row>
    <row r="1109" spans="2:24" s="124" customFormat="1" x14ac:dyDescent="0.35">
      <c r="B1109" s="150"/>
      <c r="N1109" s="128"/>
      <c r="O1109" s="128"/>
      <c r="P1109" s="128"/>
      <c r="Q1109" s="128"/>
      <c r="R1109" s="128"/>
      <c r="S1109" s="128"/>
      <c r="T1109" s="128"/>
      <c r="U1109" s="128"/>
      <c r="V1109" s="128"/>
      <c r="W1109" s="128"/>
      <c r="X1109" s="128"/>
    </row>
    <row r="1110" spans="2:24" s="124" customFormat="1" x14ac:dyDescent="0.35">
      <c r="B1110" s="150"/>
      <c r="N1110" s="128"/>
      <c r="O1110" s="128"/>
      <c r="P1110" s="128"/>
      <c r="Q1110" s="128"/>
      <c r="R1110" s="128"/>
      <c r="S1110" s="128"/>
      <c r="T1110" s="128"/>
      <c r="U1110" s="128"/>
      <c r="V1110" s="128"/>
      <c r="W1110" s="128"/>
      <c r="X1110" s="128"/>
    </row>
    <row r="1111" spans="2:24" s="124" customFormat="1" x14ac:dyDescent="0.35">
      <c r="B1111" s="150"/>
      <c r="N1111" s="128"/>
      <c r="O1111" s="128"/>
      <c r="P1111" s="128"/>
      <c r="Q1111" s="128"/>
      <c r="R1111" s="128"/>
      <c r="S1111" s="128"/>
      <c r="T1111" s="128"/>
      <c r="U1111" s="128"/>
      <c r="V1111" s="128"/>
      <c r="W1111" s="128"/>
      <c r="X1111" s="128"/>
    </row>
    <row r="1112" spans="2:24" s="124" customFormat="1" x14ac:dyDescent="0.35">
      <c r="B1112" s="150"/>
      <c r="N1112" s="128"/>
      <c r="O1112" s="128"/>
      <c r="P1112" s="128"/>
      <c r="Q1112" s="128"/>
      <c r="R1112" s="128"/>
      <c r="S1112" s="128"/>
      <c r="T1112" s="128"/>
      <c r="U1112" s="128"/>
      <c r="V1112" s="128"/>
      <c r="W1112" s="128"/>
      <c r="X1112" s="128"/>
    </row>
    <row r="1113" spans="2:24" s="124" customFormat="1" x14ac:dyDescent="0.35">
      <c r="B1113" s="150"/>
      <c r="N1113" s="128"/>
      <c r="O1113" s="128"/>
      <c r="P1113" s="128"/>
      <c r="Q1113" s="128"/>
      <c r="R1113" s="128"/>
      <c r="S1113" s="128"/>
      <c r="T1113" s="128"/>
      <c r="U1113" s="128"/>
      <c r="V1113" s="128"/>
      <c r="W1113" s="128"/>
      <c r="X1113" s="128"/>
    </row>
    <row r="1114" spans="2:24" s="124" customFormat="1" x14ac:dyDescent="0.35">
      <c r="B1114" s="150"/>
      <c r="N1114" s="128"/>
      <c r="O1114" s="128"/>
      <c r="P1114" s="128"/>
      <c r="Q1114" s="128"/>
      <c r="R1114" s="128"/>
      <c r="S1114" s="128"/>
      <c r="T1114" s="128"/>
      <c r="U1114" s="128"/>
      <c r="V1114" s="128"/>
      <c r="W1114" s="128"/>
      <c r="X1114" s="128"/>
    </row>
    <row r="1115" spans="2:24" s="124" customFormat="1" x14ac:dyDescent="0.35">
      <c r="B1115" s="150"/>
      <c r="N1115" s="128"/>
      <c r="O1115" s="128"/>
      <c r="P1115" s="128"/>
      <c r="Q1115" s="128"/>
      <c r="R1115" s="128"/>
      <c r="S1115" s="128"/>
      <c r="T1115" s="128"/>
      <c r="U1115" s="128"/>
      <c r="V1115" s="128"/>
      <c r="W1115" s="128"/>
      <c r="X1115" s="128"/>
    </row>
    <row r="1116" spans="2:24" s="124" customFormat="1" x14ac:dyDescent="0.35">
      <c r="B1116" s="150"/>
      <c r="N1116" s="128"/>
      <c r="O1116" s="128"/>
      <c r="P1116" s="128"/>
      <c r="Q1116" s="128"/>
      <c r="R1116" s="128"/>
      <c r="S1116" s="128"/>
      <c r="T1116" s="128"/>
      <c r="U1116" s="128"/>
      <c r="V1116" s="128"/>
      <c r="W1116" s="128"/>
      <c r="X1116" s="128"/>
    </row>
    <row r="1117" spans="2:24" s="124" customFormat="1" x14ac:dyDescent="0.35">
      <c r="B1117" s="150"/>
      <c r="N1117" s="128"/>
      <c r="O1117" s="128"/>
      <c r="P1117" s="128"/>
      <c r="Q1117" s="128"/>
      <c r="R1117" s="128"/>
      <c r="S1117" s="128"/>
      <c r="T1117" s="128"/>
      <c r="U1117" s="128"/>
      <c r="V1117" s="128"/>
      <c r="W1117" s="128"/>
      <c r="X1117" s="128"/>
    </row>
    <row r="1118" spans="2:24" s="124" customFormat="1" x14ac:dyDescent="0.35">
      <c r="B1118" s="150"/>
      <c r="N1118" s="128"/>
      <c r="O1118" s="128"/>
      <c r="P1118" s="128"/>
      <c r="Q1118" s="128"/>
      <c r="R1118" s="128"/>
      <c r="S1118" s="128"/>
      <c r="T1118" s="128"/>
      <c r="U1118" s="128"/>
      <c r="V1118" s="128"/>
      <c r="W1118" s="128"/>
      <c r="X1118" s="128"/>
    </row>
    <row r="1119" spans="2:24" s="124" customFormat="1" x14ac:dyDescent="0.35">
      <c r="B1119" s="150"/>
      <c r="N1119" s="128"/>
      <c r="O1119" s="128"/>
      <c r="P1119" s="128"/>
      <c r="Q1119" s="128"/>
      <c r="R1119" s="128"/>
      <c r="S1119" s="128"/>
      <c r="T1119" s="128"/>
      <c r="U1119" s="128"/>
      <c r="V1119" s="128"/>
      <c r="W1119" s="128"/>
      <c r="X1119" s="128"/>
    </row>
    <row r="1120" spans="2:24" s="124" customFormat="1" x14ac:dyDescent="0.35">
      <c r="B1120" s="150"/>
      <c r="N1120" s="128"/>
      <c r="O1120" s="128"/>
      <c r="P1120" s="128"/>
      <c r="Q1120" s="128"/>
      <c r="R1120" s="128"/>
      <c r="S1120" s="128"/>
      <c r="T1120" s="128"/>
      <c r="U1120" s="128"/>
      <c r="V1120" s="128"/>
      <c r="W1120" s="128"/>
      <c r="X1120" s="128"/>
    </row>
    <row r="1121" spans="2:24" s="124" customFormat="1" x14ac:dyDescent="0.35">
      <c r="B1121" s="150"/>
      <c r="N1121" s="128"/>
      <c r="O1121" s="128"/>
      <c r="P1121" s="128"/>
      <c r="Q1121" s="128"/>
      <c r="R1121" s="128"/>
      <c r="S1121" s="128"/>
      <c r="T1121" s="128"/>
      <c r="U1121" s="128"/>
      <c r="V1121" s="128"/>
      <c r="W1121" s="128"/>
      <c r="X1121" s="128"/>
    </row>
    <row r="1122" spans="2:24" s="124" customFormat="1" x14ac:dyDescent="0.35">
      <c r="B1122" s="150"/>
      <c r="N1122" s="128"/>
      <c r="O1122" s="128"/>
      <c r="P1122" s="128"/>
      <c r="Q1122" s="128"/>
      <c r="R1122" s="128"/>
      <c r="S1122" s="128"/>
      <c r="T1122" s="128"/>
      <c r="U1122" s="128"/>
      <c r="V1122" s="128"/>
      <c r="W1122" s="128"/>
      <c r="X1122" s="128"/>
    </row>
    <row r="1123" spans="2:24" s="124" customFormat="1" x14ac:dyDescent="0.35">
      <c r="B1123" s="150"/>
      <c r="N1123" s="128"/>
      <c r="O1123" s="128"/>
      <c r="P1123" s="128"/>
      <c r="Q1123" s="128"/>
      <c r="R1123" s="128"/>
      <c r="S1123" s="128"/>
      <c r="T1123" s="128"/>
      <c r="U1123" s="128"/>
      <c r="V1123" s="128"/>
      <c r="W1123" s="128"/>
      <c r="X1123" s="128"/>
    </row>
    <row r="1124" spans="2:24" s="124" customFormat="1" x14ac:dyDescent="0.35">
      <c r="B1124" s="150"/>
      <c r="N1124" s="128"/>
      <c r="O1124" s="128"/>
      <c r="P1124" s="128"/>
      <c r="Q1124" s="128"/>
      <c r="R1124" s="128"/>
      <c r="S1124" s="128"/>
      <c r="T1124" s="128"/>
      <c r="U1124" s="128"/>
      <c r="V1124" s="128"/>
      <c r="W1124" s="128"/>
      <c r="X1124" s="128"/>
    </row>
    <row r="1125" spans="2:24" s="124" customFormat="1" x14ac:dyDescent="0.35">
      <c r="B1125" s="150"/>
      <c r="N1125" s="128"/>
      <c r="O1125" s="128"/>
      <c r="P1125" s="128"/>
      <c r="Q1125" s="128"/>
      <c r="R1125" s="128"/>
      <c r="S1125" s="128"/>
      <c r="T1125" s="128"/>
      <c r="U1125" s="128"/>
      <c r="V1125" s="128"/>
      <c r="W1125" s="128"/>
      <c r="X1125" s="128"/>
    </row>
    <row r="1126" spans="2:24" s="124" customFormat="1" x14ac:dyDescent="0.35">
      <c r="B1126" s="150"/>
      <c r="N1126" s="128"/>
      <c r="O1126" s="128"/>
      <c r="P1126" s="128"/>
      <c r="Q1126" s="128"/>
      <c r="R1126" s="128"/>
      <c r="S1126" s="128"/>
      <c r="T1126" s="128"/>
      <c r="U1126" s="128"/>
      <c r="V1126" s="128"/>
      <c r="W1126" s="128"/>
      <c r="X1126" s="128"/>
    </row>
    <row r="1127" spans="2:24" s="124" customFormat="1" x14ac:dyDescent="0.35">
      <c r="B1127" s="150"/>
      <c r="N1127" s="128"/>
      <c r="O1127" s="128"/>
      <c r="P1127" s="128"/>
      <c r="Q1127" s="128"/>
      <c r="R1127" s="128"/>
      <c r="S1127" s="128"/>
      <c r="T1127" s="128"/>
      <c r="U1127" s="128"/>
      <c r="V1127" s="128"/>
      <c r="W1127" s="128"/>
      <c r="X1127" s="128"/>
    </row>
    <row r="1128" spans="2:24" s="124" customFormat="1" x14ac:dyDescent="0.35">
      <c r="B1128" s="150"/>
      <c r="N1128" s="128"/>
      <c r="O1128" s="128"/>
      <c r="P1128" s="128"/>
      <c r="Q1128" s="128"/>
      <c r="R1128" s="128"/>
      <c r="S1128" s="128"/>
      <c r="T1128" s="128"/>
      <c r="U1128" s="128"/>
      <c r="V1128" s="128"/>
      <c r="W1128" s="128"/>
      <c r="X1128" s="128"/>
    </row>
    <row r="1129" spans="2:24" s="124" customFormat="1" x14ac:dyDescent="0.35">
      <c r="B1129" s="150"/>
      <c r="N1129" s="128"/>
      <c r="O1129" s="128"/>
      <c r="P1129" s="128"/>
      <c r="Q1129" s="128"/>
      <c r="R1129" s="128"/>
      <c r="S1129" s="128"/>
      <c r="T1129" s="128"/>
      <c r="U1129" s="128"/>
      <c r="V1129" s="128"/>
      <c r="W1129" s="128"/>
      <c r="X1129" s="128"/>
    </row>
    <row r="1130" spans="2:24" s="124" customFormat="1" x14ac:dyDescent="0.35">
      <c r="B1130" s="150"/>
      <c r="N1130" s="128"/>
      <c r="O1130" s="128"/>
      <c r="P1130" s="128"/>
      <c r="Q1130" s="128"/>
      <c r="R1130" s="128"/>
      <c r="S1130" s="128"/>
      <c r="T1130" s="128"/>
      <c r="U1130" s="128"/>
      <c r="V1130" s="128"/>
      <c r="W1130" s="128"/>
      <c r="X1130" s="128"/>
    </row>
    <row r="1131" spans="2:24" s="124" customFormat="1" x14ac:dyDescent="0.35">
      <c r="B1131" s="150"/>
      <c r="N1131" s="128"/>
      <c r="O1131" s="128"/>
      <c r="P1131" s="128"/>
      <c r="Q1131" s="128"/>
      <c r="R1131" s="128"/>
      <c r="S1131" s="128"/>
      <c r="T1131" s="128"/>
      <c r="U1131" s="128"/>
      <c r="V1131" s="128"/>
      <c r="W1131" s="128"/>
      <c r="X1131" s="128"/>
    </row>
    <row r="1132" spans="2:24" s="124" customFormat="1" x14ac:dyDescent="0.35">
      <c r="B1132" s="150"/>
      <c r="N1132" s="128"/>
      <c r="O1132" s="128"/>
      <c r="P1132" s="128"/>
      <c r="Q1132" s="128"/>
      <c r="R1132" s="128"/>
      <c r="S1132" s="128"/>
      <c r="T1132" s="128"/>
      <c r="U1132" s="128"/>
      <c r="V1132" s="128"/>
      <c r="W1132" s="128"/>
      <c r="X1132" s="128"/>
    </row>
    <row r="1133" spans="2:24" s="124" customFormat="1" x14ac:dyDescent="0.35">
      <c r="B1133" s="150"/>
      <c r="N1133" s="128"/>
      <c r="O1133" s="128"/>
      <c r="P1133" s="128"/>
      <c r="Q1133" s="128"/>
      <c r="R1133" s="128"/>
      <c r="S1133" s="128"/>
      <c r="T1133" s="128"/>
      <c r="U1133" s="128"/>
      <c r="V1133" s="128"/>
      <c r="W1133" s="128"/>
      <c r="X1133" s="128"/>
    </row>
    <row r="1134" spans="2:24" s="124" customFormat="1" x14ac:dyDescent="0.35">
      <c r="B1134" s="150"/>
      <c r="N1134" s="128"/>
      <c r="O1134" s="128"/>
      <c r="P1134" s="128"/>
      <c r="Q1134" s="128"/>
      <c r="R1134" s="128"/>
      <c r="S1134" s="128"/>
      <c r="T1134" s="128"/>
      <c r="U1134" s="128"/>
      <c r="V1134" s="128"/>
      <c r="W1134" s="128"/>
      <c r="X1134" s="128"/>
    </row>
    <row r="1135" spans="2:24" s="124" customFormat="1" x14ac:dyDescent="0.35">
      <c r="B1135" s="150"/>
      <c r="N1135" s="128"/>
      <c r="O1135" s="128"/>
      <c r="P1135" s="128"/>
      <c r="Q1135" s="128"/>
      <c r="R1135" s="128"/>
      <c r="S1135" s="128"/>
      <c r="T1135" s="128"/>
      <c r="U1135" s="128"/>
      <c r="V1135" s="128"/>
      <c r="W1135" s="128"/>
      <c r="X1135" s="128"/>
    </row>
    <row r="1136" spans="2:24" s="124" customFormat="1" x14ac:dyDescent="0.35">
      <c r="B1136" s="150"/>
      <c r="N1136" s="128"/>
      <c r="O1136" s="128"/>
      <c r="P1136" s="128"/>
      <c r="Q1136" s="128"/>
      <c r="R1136" s="128"/>
      <c r="S1136" s="128"/>
      <c r="T1136" s="128"/>
      <c r="U1136" s="128"/>
      <c r="V1136" s="128"/>
      <c r="W1136" s="128"/>
      <c r="X1136" s="128"/>
    </row>
    <row r="1137" spans="2:24" s="124" customFormat="1" x14ac:dyDescent="0.35">
      <c r="B1137" s="150"/>
      <c r="N1137" s="128"/>
      <c r="O1137" s="128"/>
      <c r="P1137" s="128"/>
      <c r="Q1137" s="128"/>
      <c r="R1137" s="128"/>
      <c r="S1137" s="128"/>
      <c r="T1137" s="128"/>
      <c r="U1137" s="128"/>
      <c r="V1137" s="128"/>
      <c r="W1137" s="128"/>
      <c r="X1137" s="128"/>
    </row>
    <row r="1138" spans="2:24" s="124" customFormat="1" x14ac:dyDescent="0.35">
      <c r="B1138" s="150"/>
      <c r="N1138" s="128"/>
      <c r="O1138" s="128"/>
      <c r="P1138" s="128"/>
      <c r="Q1138" s="128"/>
      <c r="R1138" s="128"/>
      <c r="S1138" s="128"/>
      <c r="T1138" s="128"/>
      <c r="U1138" s="128"/>
      <c r="V1138" s="128"/>
      <c r="W1138" s="128"/>
      <c r="X1138" s="128"/>
    </row>
    <row r="1139" spans="2:24" s="124" customFormat="1" x14ac:dyDescent="0.35">
      <c r="B1139" s="150"/>
      <c r="N1139" s="128"/>
      <c r="O1139" s="128"/>
      <c r="P1139" s="128"/>
      <c r="Q1139" s="128"/>
      <c r="R1139" s="128"/>
      <c r="S1139" s="128"/>
      <c r="T1139" s="128"/>
      <c r="U1139" s="128"/>
      <c r="V1139" s="128"/>
      <c r="W1139" s="128"/>
      <c r="X1139" s="128"/>
    </row>
    <row r="1140" spans="2:24" s="124" customFormat="1" x14ac:dyDescent="0.35">
      <c r="B1140" s="150"/>
      <c r="N1140" s="128"/>
      <c r="O1140" s="128"/>
      <c r="P1140" s="128"/>
      <c r="Q1140" s="128"/>
      <c r="R1140" s="128"/>
      <c r="S1140" s="128"/>
      <c r="T1140" s="128"/>
      <c r="U1140" s="128"/>
      <c r="V1140" s="128"/>
      <c r="W1140" s="128"/>
      <c r="X1140" s="128"/>
    </row>
    <row r="1141" spans="2:24" s="124" customFormat="1" x14ac:dyDescent="0.35">
      <c r="B1141" s="150"/>
      <c r="N1141" s="128"/>
      <c r="O1141" s="128"/>
      <c r="P1141" s="128"/>
      <c r="Q1141" s="128"/>
      <c r="R1141" s="128"/>
      <c r="S1141" s="128"/>
      <c r="T1141" s="128"/>
      <c r="U1141" s="128"/>
      <c r="V1141" s="128"/>
      <c r="W1141" s="128"/>
      <c r="X1141" s="128"/>
    </row>
    <row r="1142" spans="2:24" s="124" customFormat="1" x14ac:dyDescent="0.35">
      <c r="B1142" s="150"/>
      <c r="N1142" s="128"/>
      <c r="O1142" s="128"/>
      <c r="P1142" s="128"/>
      <c r="Q1142" s="128"/>
      <c r="R1142" s="128"/>
      <c r="S1142" s="128"/>
      <c r="T1142" s="128"/>
      <c r="U1142" s="128"/>
      <c r="V1142" s="128"/>
      <c r="W1142" s="128"/>
      <c r="X1142" s="128"/>
    </row>
    <row r="1143" spans="2:24" s="124" customFormat="1" x14ac:dyDescent="0.35">
      <c r="B1143" s="150"/>
      <c r="N1143" s="128"/>
      <c r="O1143" s="128"/>
      <c r="P1143" s="128"/>
      <c r="Q1143" s="128"/>
      <c r="R1143" s="128"/>
      <c r="S1143" s="128"/>
      <c r="T1143" s="128"/>
      <c r="U1143" s="128"/>
      <c r="V1143" s="128"/>
      <c r="W1143" s="128"/>
      <c r="X1143" s="128"/>
    </row>
    <row r="1144" spans="2:24" s="124" customFormat="1" x14ac:dyDescent="0.35">
      <c r="B1144" s="150"/>
      <c r="N1144" s="128"/>
      <c r="O1144" s="128"/>
      <c r="P1144" s="128"/>
      <c r="Q1144" s="128"/>
      <c r="R1144" s="128"/>
      <c r="S1144" s="128"/>
      <c r="T1144" s="128"/>
      <c r="U1144" s="128"/>
      <c r="V1144" s="128"/>
      <c r="W1144" s="128"/>
      <c r="X1144" s="128"/>
    </row>
    <row r="1145" spans="2:24" s="124" customFormat="1" x14ac:dyDescent="0.35">
      <c r="B1145" s="150"/>
      <c r="N1145" s="128"/>
      <c r="O1145" s="128"/>
      <c r="P1145" s="128"/>
      <c r="Q1145" s="128"/>
      <c r="R1145" s="128"/>
      <c r="S1145" s="128"/>
      <c r="T1145" s="128"/>
      <c r="U1145" s="128"/>
      <c r="V1145" s="128"/>
      <c r="W1145" s="128"/>
      <c r="X1145" s="128"/>
    </row>
    <row r="1146" spans="2:24" s="124" customFormat="1" x14ac:dyDescent="0.35">
      <c r="B1146" s="150"/>
      <c r="N1146" s="128"/>
      <c r="O1146" s="128"/>
      <c r="P1146" s="128"/>
      <c r="Q1146" s="128"/>
      <c r="R1146" s="128"/>
      <c r="S1146" s="128"/>
      <c r="T1146" s="128"/>
      <c r="U1146" s="128"/>
      <c r="V1146" s="128"/>
      <c r="W1146" s="128"/>
      <c r="X1146" s="128"/>
    </row>
    <row r="1147" spans="2:24" s="124" customFormat="1" x14ac:dyDescent="0.35">
      <c r="B1147" s="150"/>
      <c r="N1147" s="128"/>
      <c r="O1147" s="128"/>
      <c r="P1147" s="128"/>
      <c r="Q1147" s="128"/>
      <c r="R1147" s="128"/>
      <c r="S1147" s="128"/>
      <c r="T1147" s="128"/>
      <c r="U1147" s="128"/>
      <c r="V1147" s="128"/>
      <c r="W1147" s="128"/>
      <c r="X1147" s="128"/>
    </row>
    <row r="1148" spans="2:24" s="124" customFormat="1" x14ac:dyDescent="0.35">
      <c r="B1148" s="150"/>
      <c r="N1148" s="128"/>
      <c r="O1148" s="128"/>
      <c r="P1148" s="128"/>
      <c r="Q1148" s="128"/>
      <c r="R1148" s="128"/>
      <c r="S1148" s="128"/>
      <c r="T1148" s="128"/>
      <c r="U1148" s="128"/>
      <c r="V1148" s="128"/>
      <c r="W1148" s="128"/>
      <c r="X1148" s="128"/>
    </row>
    <row r="1149" spans="2:24" s="124" customFormat="1" x14ac:dyDescent="0.35">
      <c r="B1149" s="150"/>
      <c r="N1149" s="128"/>
      <c r="O1149" s="128"/>
      <c r="P1149" s="128"/>
      <c r="Q1149" s="128"/>
      <c r="R1149" s="128"/>
      <c r="S1149" s="128"/>
      <c r="T1149" s="128"/>
      <c r="U1149" s="128"/>
      <c r="V1149" s="128"/>
      <c r="W1149" s="128"/>
      <c r="X1149" s="128"/>
    </row>
    <row r="1150" spans="2:24" s="124" customFormat="1" x14ac:dyDescent="0.35">
      <c r="B1150" s="150"/>
      <c r="N1150" s="128"/>
      <c r="O1150" s="128"/>
      <c r="P1150" s="128"/>
      <c r="Q1150" s="128"/>
      <c r="R1150" s="128"/>
      <c r="S1150" s="128"/>
      <c r="T1150" s="128"/>
      <c r="U1150" s="128"/>
      <c r="V1150" s="128"/>
      <c r="W1150" s="128"/>
      <c r="X1150" s="128"/>
    </row>
    <row r="1151" spans="2:24" s="124" customFormat="1" x14ac:dyDescent="0.35">
      <c r="B1151" s="150"/>
      <c r="N1151" s="128"/>
      <c r="O1151" s="128"/>
      <c r="P1151" s="128"/>
      <c r="Q1151" s="128"/>
      <c r="R1151" s="128"/>
      <c r="S1151" s="128"/>
      <c r="T1151" s="128"/>
      <c r="U1151" s="128"/>
      <c r="V1151" s="128"/>
      <c r="W1151" s="128"/>
      <c r="X1151" s="128"/>
    </row>
    <row r="1152" spans="2:24" s="124" customFormat="1" x14ac:dyDescent="0.35">
      <c r="B1152" s="150"/>
      <c r="N1152" s="128"/>
      <c r="O1152" s="128"/>
      <c r="P1152" s="128"/>
      <c r="Q1152" s="128"/>
      <c r="R1152" s="128"/>
      <c r="S1152" s="128"/>
      <c r="T1152" s="128"/>
      <c r="U1152" s="128"/>
      <c r="V1152" s="128"/>
      <c r="W1152" s="128"/>
      <c r="X1152" s="128"/>
    </row>
    <row r="1153" spans="2:24" s="124" customFormat="1" x14ac:dyDescent="0.35">
      <c r="B1153" s="150"/>
      <c r="N1153" s="128"/>
      <c r="O1153" s="128"/>
      <c r="P1153" s="128"/>
      <c r="Q1153" s="128"/>
      <c r="R1153" s="128"/>
      <c r="S1153" s="128"/>
      <c r="T1153" s="128"/>
      <c r="U1153" s="128"/>
      <c r="V1153" s="128"/>
      <c r="W1153" s="128"/>
      <c r="X1153" s="128"/>
    </row>
    <row r="1154" spans="2:24" s="124" customFormat="1" x14ac:dyDescent="0.35">
      <c r="B1154" s="150"/>
      <c r="N1154" s="128"/>
      <c r="O1154" s="128"/>
      <c r="P1154" s="128"/>
      <c r="Q1154" s="128"/>
      <c r="R1154" s="128"/>
      <c r="S1154" s="128"/>
      <c r="T1154" s="128"/>
      <c r="U1154" s="128"/>
      <c r="V1154" s="128"/>
      <c r="W1154" s="128"/>
      <c r="X1154" s="128"/>
    </row>
    <row r="1155" spans="2:24" s="124" customFormat="1" x14ac:dyDescent="0.35">
      <c r="B1155" s="150"/>
      <c r="N1155" s="128"/>
      <c r="O1155" s="128"/>
      <c r="P1155" s="128"/>
      <c r="Q1155" s="128"/>
      <c r="R1155" s="128"/>
      <c r="S1155" s="128"/>
      <c r="T1155" s="128"/>
      <c r="U1155" s="128"/>
      <c r="V1155" s="128"/>
      <c r="W1155" s="128"/>
      <c r="X1155" s="128"/>
    </row>
    <row r="1156" spans="2:24" s="124" customFormat="1" x14ac:dyDescent="0.35">
      <c r="B1156" s="150"/>
      <c r="N1156" s="128"/>
      <c r="O1156" s="128"/>
      <c r="P1156" s="128"/>
      <c r="Q1156" s="128"/>
      <c r="R1156" s="128"/>
      <c r="S1156" s="128"/>
      <c r="T1156" s="128"/>
      <c r="U1156" s="128"/>
      <c r="V1156" s="128"/>
      <c r="W1156" s="128"/>
      <c r="X1156" s="128"/>
    </row>
    <row r="1157" spans="2:24" s="124" customFormat="1" x14ac:dyDescent="0.35">
      <c r="B1157" s="150"/>
      <c r="N1157" s="128"/>
      <c r="O1157" s="128"/>
      <c r="P1157" s="128"/>
      <c r="Q1157" s="128"/>
      <c r="R1157" s="128"/>
      <c r="S1157" s="128"/>
      <c r="T1157" s="128"/>
      <c r="U1157" s="128"/>
      <c r="V1157" s="128"/>
      <c r="W1157" s="128"/>
      <c r="X1157" s="128"/>
    </row>
    <row r="1158" spans="2:24" s="124" customFormat="1" x14ac:dyDescent="0.35">
      <c r="B1158" s="150"/>
      <c r="N1158" s="128"/>
      <c r="O1158" s="128"/>
      <c r="P1158" s="128"/>
      <c r="Q1158" s="128"/>
      <c r="R1158" s="128"/>
      <c r="S1158" s="128"/>
      <c r="T1158" s="128"/>
      <c r="U1158" s="128"/>
      <c r="V1158" s="128"/>
      <c r="W1158" s="128"/>
      <c r="X1158" s="128"/>
    </row>
    <row r="1159" spans="2:24" s="124" customFormat="1" x14ac:dyDescent="0.35">
      <c r="B1159" s="150"/>
      <c r="N1159" s="128"/>
      <c r="O1159" s="128"/>
      <c r="P1159" s="128"/>
      <c r="Q1159" s="128"/>
      <c r="R1159" s="128"/>
      <c r="S1159" s="128"/>
      <c r="T1159" s="128"/>
      <c r="U1159" s="128"/>
      <c r="V1159" s="128"/>
      <c r="W1159" s="128"/>
      <c r="X1159" s="128"/>
    </row>
    <row r="1160" spans="2:24" s="124" customFormat="1" x14ac:dyDescent="0.35">
      <c r="B1160" s="150"/>
      <c r="N1160" s="128"/>
      <c r="O1160" s="128"/>
      <c r="P1160" s="128"/>
      <c r="Q1160" s="128"/>
      <c r="R1160" s="128"/>
      <c r="S1160" s="128"/>
      <c r="T1160" s="128"/>
      <c r="U1160" s="128"/>
      <c r="V1160" s="128"/>
      <c r="W1160" s="128"/>
      <c r="X1160" s="128"/>
    </row>
    <row r="1161" spans="2:24" s="124" customFormat="1" x14ac:dyDescent="0.35">
      <c r="B1161" s="150"/>
      <c r="N1161" s="128"/>
      <c r="O1161" s="128"/>
      <c r="P1161" s="128"/>
      <c r="Q1161" s="128"/>
      <c r="R1161" s="128"/>
      <c r="S1161" s="128"/>
      <c r="T1161" s="128"/>
      <c r="U1161" s="128"/>
      <c r="V1161" s="128"/>
      <c r="W1161" s="128"/>
      <c r="X1161" s="128"/>
    </row>
    <row r="1162" spans="2:24" s="124" customFormat="1" x14ac:dyDescent="0.35">
      <c r="B1162" s="150"/>
      <c r="N1162" s="128"/>
      <c r="O1162" s="128"/>
      <c r="P1162" s="128"/>
      <c r="Q1162" s="128"/>
      <c r="R1162" s="128"/>
      <c r="S1162" s="128"/>
      <c r="T1162" s="128"/>
      <c r="U1162" s="128"/>
      <c r="V1162" s="128"/>
      <c r="W1162" s="128"/>
      <c r="X1162" s="128"/>
    </row>
    <row r="1163" spans="2:24" s="124" customFormat="1" x14ac:dyDescent="0.35">
      <c r="B1163" s="150"/>
      <c r="N1163" s="128"/>
      <c r="O1163" s="128"/>
      <c r="P1163" s="128"/>
      <c r="Q1163" s="128"/>
      <c r="R1163" s="128"/>
      <c r="S1163" s="128"/>
      <c r="T1163" s="128"/>
      <c r="U1163" s="128"/>
      <c r="V1163" s="128"/>
      <c r="W1163" s="128"/>
      <c r="X1163" s="128"/>
    </row>
    <row r="1164" spans="2:24" s="124" customFormat="1" x14ac:dyDescent="0.35">
      <c r="B1164" s="150"/>
      <c r="N1164" s="128"/>
      <c r="O1164" s="128"/>
      <c r="P1164" s="128"/>
      <c r="Q1164" s="128"/>
      <c r="R1164" s="128"/>
      <c r="S1164" s="128"/>
      <c r="T1164" s="128"/>
      <c r="U1164" s="128"/>
      <c r="V1164" s="128"/>
      <c r="W1164" s="128"/>
      <c r="X1164" s="128"/>
    </row>
    <row r="1165" spans="2:24" s="124" customFormat="1" x14ac:dyDescent="0.35">
      <c r="B1165" s="150"/>
      <c r="N1165" s="128"/>
      <c r="O1165" s="128"/>
      <c r="P1165" s="128"/>
      <c r="Q1165" s="128"/>
      <c r="R1165" s="128"/>
      <c r="S1165" s="128"/>
      <c r="T1165" s="128"/>
      <c r="U1165" s="128"/>
      <c r="V1165" s="128"/>
      <c r="W1165" s="128"/>
      <c r="X1165" s="128"/>
    </row>
    <row r="1166" spans="2:24" s="124" customFormat="1" x14ac:dyDescent="0.35">
      <c r="B1166" s="150"/>
      <c r="N1166" s="128"/>
      <c r="O1166" s="128"/>
      <c r="P1166" s="128"/>
      <c r="Q1166" s="128"/>
      <c r="R1166" s="128"/>
      <c r="S1166" s="128"/>
      <c r="T1166" s="128"/>
      <c r="U1166" s="128"/>
      <c r="V1166" s="128"/>
      <c r="W1166" s="128"/>
      <c r="X1166" s="128"/>
    </row>
    <row r="1167" spans="2:24" s="124" customFormat="1" x14ac:dyDescent="0.35">
      <c r="B1167" s="150"/>
      <c r="N1167" s="128"/>
      <c r="O1167" s="128"/>
      <c r="P1167" s="128"/>
      <c r="Q1167" s="128"/>
      <c r="R1167" s="128"/>
      <c r="S1167" s="128"/>
      <c r="T1167" s="128"/>
      <c r="U1167" s="128"/>
      <c r="V1167" s="128"/>
      <c r="W1167" s="128"/>
      <c r="X1167" s="128"/>
    </row>
    <row r="1168" spans="2:24" s="124" customFormat="1" x14ac:dyDescent="0.35">
      <c r="B1168" s="150"/>
      <c r="N1168" s="128"/>
      <c r="O1168" s="128"/>
      <c r="P1168" s="128"/>
      <c r="Q1168" s="128"/>
      <c r="R1168" s="128"/>
      <c r="S1168" s="128"/>
      <c r="T1168" s="128"/>
      <c r="U1168" s="128"/>
      <c r="V1168" s="128"/>
      <c r="W1168" s="128"/>
      <c r="X1168" s="128"/>
    </row>
    <row r="1169" spans="2:24" s="124" customFormat="1" x14ac:dyDescent="0.35">
      <c r="B1169" s="150"/>
      <c r="N1169" s="128"/>
      <c r="O1169" s="128"/>
      <c r="P1169" s="128"/>
      <c r="Q1169" s="128"/>
      <c r="R1169" s="128"/>
      <c r="S1169" s="128"/>
      <c r="T1169" s="128"/>
      <c r="U1169" s="128"/>
      <c r="V1169" s="128"/>
      <c r="W1169" s="128"/>
      <c r="X1169" s="128"/>
    </row>
    <row r="1170" spans="2:24" s="124" customFormat="1" x14ac:dyDescent="0.35">
      <c r="B1170" s="150"/>
      <c r="N1170" s="128"/>
      <c r="O1170" s="128"/>
      <c r="P1170" s="128"/>
      <c r="Q1170" s="128"/>
      <c r="R1170" s="128"/>
      <c r="S1170" s="128"/>
      <c r="T1170" s="128"/>
      <c r="U1170" s="128"/>
      <c r="V1170" s="128"/>
      <c r="W1170" s="128"/>
      <c r="X1170" s="128"/>
    </row>
    <row r="1171" spans="2:24" s="124" customFormat="1" x14ac:dyDescent="0.35">
      <c r="B1171" s="150"/>
      <c r="N1171" s="128"/>
      <c r="O1171" s="128"/>
      <c r="P1171" s="128"/>
      <c r="Q1171" s="128"/>
      <c r="R1171" s="128"/>
      <c r="S1171" s="128"/>
      <c r="T1171" s="128"/>
      <c r="U1171" s="128"/>
      <c r="V1171" s="128"/>
      <c r="W1171" s="128"/>
      <c r="X1171" s="128"/>
    </row>
    <row r="1172" spans="2:24" s="124" customFormat="1" x14ac:dyDescent="0.35">
      <c r="B1172" s="150"/>
      <c r="N1172" s="128"/>
      <c r="O1172" s="128"/>
      <c r="P1172" s="128"/>
      <c r="Q1172" s="128"/>
      <c r="R1172" s="128"/>
      <c r="S1172" s="128"/>
      <c r="T1172" s="128"/>
      <c r="U1172" s="128"/>
      <c r="V1172" s="128"/>
      <c r="W1172" s="128"/>
      <c r="X1172" s="128"/>
    </row>
    <row r="1173" spans="2:24" s="124" customFormat="1" x14ac:dyDescent="0.35">
      <c r="B1173" s="150"/>
      <c r="N1173" s="128"/>
      <c r="O1173" s="128"/>
      <c r="P1173" s="128"/>
      <c r="Q1173" s="128"/>
      <c r="R1173" s="128"/>
      <c r="S1173" s="128"/>
      <c r="T1173" s="128"/>
      <c r="U1173" s="128"/>
      <c r="V1173" s="128"/>
      <c r="W1173" s="128"/>
      <c r="X1173" s="128"/>
    </row>
    <row r="1174" spans="2:24" s="124" customFormat="1" x14ac:dyDescent="0.35">
      <c r="B1174" s="150"/>
      <c r="N1174" s="128"/>
      <c r="O1174" s="128"/>
      <c r="P1174" s="128"/>
      <c r="Q1174" s="128"/>
      <c r="R1174" s="128"/>
      <c r="S1174" s="128"/>
      <c r="T1174" s="128"/>
      <c r="U1174" s="128"/>
      <c r="V1174" s="128"/>
      <c r="W1174" s="128"/>
      <c r="X1174" s="128"/>
    </row>
    <row r="1175" spans="2:24" s="124" customFormat="1" x14ac:dyDescent="0.35">
      <c r="B1175" s="150"/>
      <c r="N1175" s="128"/>
      <c r="O1175" s="128"/>
      <c r="P1175" s="128"/>
      <c r="Q1175" s="128"/>
      <c r="R1175" s="128"/>
      <c r="S1175" s="128"/>
      <c r="T1175" s="128"/>
      <c r="U1175" s="128"/>
      <c r="V1175" s="128"/>
      <c r="W1175" s="128"/>
      <c r="X1175" s="128"/>
    </row>
    <row r="1176" spans="2:24" s="124" customFormat="1" x14ac:dyDescent="0.35">
      <c r="B1176" s="150"/>
      <c r="N1176" s="128"/>
      <c r="O1176" s="128"/>
      <c r="P1176" s="128"/>
      <c r="Q1176" s="128"/>
      <c r="R1176" s="128"/>
      <c r="S1176" s="128"/>
      <c r="T1176" s="128"/>
      <c r="U1176" s="128"/>
      <c r="V1176" s="128"/>
      <c r="W1176" s="128"/>
      <c r="X1176" s="128"/>
    </row>
    <row r="1177" spans="2:24" s="124" customFormat="1" x14ac:dyDescent="0.35">
      <c r="B1177" s="150"/>
      <c r="N1177" s="128"/>
      <c r="O1177" s="128"/>
      <c r="P1177" s="128"/>
      <c r="Q1177" s="128"/>
      <c r="R1177" s="128"/>
      <c r="S1177" s="128"/>
      <c r="T1177" s="128"/>
      <c r="U1177" s="128"/>
      <c r="V1177" s="128"/>
      <c r="W1177" s="128"/>
      <c r="X1177" s="128"/>
    </row>
    <row r="1178" spans="2:24" s="124" customFormat="1" x14ac:dyDescent="0.35">
      <c r="B1178" s="150"/>
      <c r="N1178" s="128"/>
      <c r="O1178" s="128"/>
      <c r="P1178" s="128"/>
      <c r="Q1178" s="128"/>
      <c r="R1178" s="128"/>
      <c r="S1178" s="128"/>
      <c r="T1178" s="128"/>
      <c r="U1178" s="128"/>
      <c r="V1178" s="128"/>
      <c r="W1178" s="128"/>
      <c r="X1178" s="128"/>
    </row>
    <row r="1179" spans="2:24" s="124" customFormat="1" x14ac:dyDescent="0.35">
      <c r="B1179" s="150"/>
      <c r="N1179" s="128"/>
      <c r="O1179" s="128"/>
      <c r="P1179" s="128"/>
      <c r="Q1179" s="128"/>
      <c r="R1179" s="128"/>
      <c r="S1179" s="128"/>
      <c r="T1179" s="128"/>
      <c r="U1179" s="128"/>
      <c r="V1179" s="128"/>
      <c r="W1179" s="128"/>
      <c r="X1179" s="128"/>
    </row>
    <row r="1180" spans="2:24" s="124" customFormat="1" x14ac:dyDescent="0.35">
      <c r="B1180" s="150"/>
      <c r="N1180" s="128"/>
      <c r="O1180" s="128"/>
      <c r="P1180" s="128"/>
      <c r="Q1180" s="128"/>
      <c r="R1180" s="128"/>
      <c r="S1180" s="128"/>
      <c r="T1180" s="128"/>
      <c r="U1180" s="128"/>
      <c r="V1180" s="128"/>
      <c r="W1180" s="128"/>
      <c r="X1180" s="128"/>
    </row>
    <row r="1181" spans="2:24" s="124" customFormat="1" x14ac:dyDescent="0.35">
      <c r="B1181" s="150"/>
      <c r="N1181" s="128"/>
      <c r="O1181" s="128"/>
      <c r="P1181" s="128"/>
      <c r="Q1181" s="128"/>
      <c r="R1181" s="128"/>
      <c r="S1181" s="128"/>
      <c r="T1181" s="128"/>
      <c r="U1181" s="128"/>
      <c r="V1181" s="128"/>
      <c r="W1181" s="128"/>
      <c r="X1181" s="128"/>
    </row>
    <row r="1182" spans="2:24" s="124" customFormat="1" x14ac:dyDescent="0.35">
      <c r="B1182" s="150"/>
      <c r="N1182" s="128"/>
      <c r="O1182" s="128"/>
      <c r="P1182" s="128"/>
      <c r="Q1182" s="128"/>
      <c r="R1182" s="128"/>
      <c r="S1182" s="128"/>
      <c r="T1182" s="128"/>
      <c r="U1182" s="128"/>
      <c r="V1182" s="128"/>
      <c r="W1182" s="128"/>
      <c r="X1182" s="128"/>
    </row>
    <row r="1183" spans="2:24" s="124" customFormat="1" x14ac:dyDescent="0.35">
      <c r="B1183" s="150"/>
      <c r="N1183" s="128"/>
      <c r="O1183" s="128"/>
      <c r="P1183" s="128"/>
      <c r="Q1183" s="128"/>
      <c r="R1183" s="128"/>
      <c r="S1183" s="128"/>
      <c r="T1183" s="128"/>
      <c r="U1183" s="128"/>
      <c r="V1183" s="128"/>
      <c r="W1183" s="128"/>
      <c r="X1183" s="128"/>
    </row>
    <row r="1184" spans="2:24" s="124" customFormat="1" x14ac:dyDescent="0.35">
      <c r="B1184" s="150"/>
      <c r="N1184" s="128"/>
      <c r="O1184" s="128"/>
      <c r="P1184" s="128"/>
      <c r="Q1184" s="128"/>
      <c r="R1184" s="128"/>
      <c r="S1184" s="128"/>
      <c r="T1184" s="128"/>
      <c r="U1184" s="128"/>
      <c r="V1184" s="128"/>
      <c r="W1184" s="128"/>
      <c r="X1184" s="128"/>
    </row>
    <row r="1185" spans="2:24" s="124" customFormat="1" x14ac:dyDescent="0.35">
      <c r="B1185" s="150"/>
      <c r="N1185" s="128"/>
      <c r="O1185" s="128"/>
      <c r="P1185" s="128"/>
      <c r="Q1185" s="128"/>
      <c r="R1185" s="128"/>
      <c r="S1185" s="128"/>
      <c r="T1185" s="128"/>
      <c r="U1185" s="128"/>
      <c r="V1185" s="128"/>
      <c r="W1185" s="128"/>
      <c r="X1185" s="128"/>
    </row>
    <row r="1186" spans="2:24" s="124" customFormat="1" x14ac:dyDescent="0.35">
      <c r="B1186" s="150"/>
      <c r="N1186" s="128"/>
      <c r="O1186" s="128"/>
      <c r="P1186" s="128"/>
      <c r="Q1186" s="128"/>
      <c r="R1186" s="128"/>
      <c r="S1186" s="128"/>
      <c r="T1186" s="128"/>
      <c r="U1186" s="128"/>
      <c r="V1186" s="128"/>
      <c r="W1186" s="128"/>
      <c r="X1186" s="128"/>
    </row>
    <row r="1187" spans="2:24" s="124" customFormat="1" x14ac:dyDescent="0.35">
      <c r="B1187" s="150"/>
      <c r="N1187" s="128"/>
      <c r="O1187" s="128"/>
      <c r="P1187" s="128"/>
      <c r="Q1187" s="128"/>
      <c r="R1187" s="128"/>
      <c r="S1187" s="128"/>
      <c r="T1187" s="128"/>
      <c r="U1187" s="128"/>
      <c r="V1187" s="128"/>
      <c r="W1187" s="128"/>
      <c r="X1187" s="128"/>
    </row>
    <row r="1188" spans="2:24" s="124" customFormat="1" x14ac:dyDescent="0.35">
      <c r="B1188" s="150"/>
      <c r="N1188" s="128"/>
      <c r="O1188" s="128"/>
      <c r="P1188" s="128"/>
      <c r="Q1188" s="128"/>
      <c r="R1188" s="128"/>
      <c r="S1188" s="128"/>
      <c r="T1188" s="128"/>
      <c r="U1188" s="128"/>
      <c r="V1188" s="128"/>
      <c r="W1188" s="128"/>
      <c r="X1188" s="128"/>
    </row>
    <row r="1189" spans="2:24" s="124" customFormat="1" x14ac:dyDescent="0.35">
      <c r="B1189" s="150"/>
      <c r="N1189" s="128"/>
      <c r="O1189" s="128"/>
      <c r="P1189" s="128"/>
      <c r="Q1189" s="128"/>
      <c r="R1189" s="128"/>
      <c r="S1189" s="128"/>
      <c r="T1189" s="128"/>
      <c r="U1189" s="128"/>
      <c r="V1189" s="128"/>
      <c r="W1189" s="128"/>
      <c r="X1189" s="128"/>
    </row>
    <row r="1190" spans="2:24" s="124" customFormat="1" x14ac:dyDescent="0.35">
      <c r="B1190" s="150"/>
      <c r="N1190" s="128"/>
      <c r="O1190" s="128"/>
      <c r="P1190" s="128"/>
      <c r="Q1190" s="128"/>
      <c r="R1190" s="128"/>
      <c r="S1190" s="128"/>
      <c r="T1190" s="128"/>
      <c r="U1190" s="128"/>
      <c r="V1190" s="128"/>
      <c r="W1190" s="128"/>
      <c r="X1190" s="128"/>
    </row>
    <row r="1191" spans="2:24" s="124" customFormat="1" x14ac:dyDescent="0.35">
      <c r="B1191" s="150"/>
      <c r="N1191" s="128"/>
      <c r="O1191" s="128"/>
      <c r="P1191" s="128"/>
      <c r="Q1191" s="128"/>
      <c r="R1191" s="128"/>
      <c r="S1191" s="128"/>
      <c r="T1191" s="128"/>
      <c r="U1191" s="128"/>
      <c r="V1191" s="128"/>
      <c r="W1191" s="128"/>
      <c r="X1191" s="128"/>
    </row>
    <row r="1192" spans="2:24" s="124" customFormat="1" x14ac:dyDescent="0.35">
      <c r="B1192" s="150"/>
      <c r="N1192" s="128"/>
      <c r="O1192" s="128"/>
      <c r="P1192" s="128"/>
      <c r="Q1192" s="128"/>
      <c r="R1192" s="128"/>
      <c r="S1192" s="128"/>
      <c r="T1192" s="128"/>
      <c r="U1192" s="128"/>
      <c r="V1192" s="128"/>
      <c r="W1192" s="128"/>
      <c r="X1192" s="128"/>
    </row>
    <row r="1193" spans="2:24" s="124" customFormat="1" x14ac:dyDescent="0.35">
      <c r="B1193" s="150"/>
      <c r="N1193" s="128"/>
      <c r="O1193" s="128"/>
      <c r="P1193" s="128"/>
      <c r="Q1193" s="128"/>
      <c r="R1193" s="128"/>
      <c r="S1193" s="128"/>
      <c r="T1193" s="128"/>
      <c r="U1193" s="128"/>
      <c r="V1193" s="128"/>
      <c r="W1193" s="128"/>
      <c r="X1193" s="128"/>
    </row>
    <row r="1194" spans="2:24" s="124" customFormat="1" x14ac:dyDescent="0.35">
      <c r="B1194" s="150"/>
      <c r="N1194" s="128"/>
      <c r="O1194" s="128"/>
      <c r="P1194" s="128"/>
      <c r="Q1194" s="128"/>
      <c r="R1194" s="128"/>
      <c r="S1194" s="128"/>
      <c r="T1194" s="128"/>
      <c r="U1194" s="128"/>
      <c r="V1194" s="128"/>
      <c r="W1194" s="128"/>
      <c r="X1194" s="128"/>
    </row>
    <row r="1195" spans="2:24" s="124" customFormat="1" x14ac:dyDescent="0.35">
      <c r="B1195" s="150"/>
      <c r="N1195" s="128"/>
      <c r="O1195" s="128"/>
      <c r="P1195" s="128"/>
      <c r="Q1195" s="128"/>
      <c r="R1195" s="128"/>
      <c r="S1195" s="128"/>
      <c r="T1195" s="128"/>
      <c r="U1195" s="128"/>
      <c r="V1195" s="128"/>
      <c r="W1195" s="128"/>
      <c r="X1195" s="128"/>
    </row>
    <row r="1196" spans="2:24" s="124" customFormat="1" x14ac:dyDescent="0.35">
      <c r="B1196" s="150"/>
      <c r="N1196" s="128"/>
      <c r="O1196" s="128"/>
      <c r="P1196" s="128"/>
      <c r="Q1196" s="128"/>
      <c r="R1196" s="128"/>
      <c r="S1196" s="128"/>
      <c r="T1196" s="128"/>
      <c r="U1196" s="128"/>
      <c r="V1196" s="128"/>
      <c r="W1196" s="128"/>
      <c r="X1196" s="128"/>
    </row>
    <row r="1197" spans="2:24" s="124" customFormat="1" x14ac:dyDescent="0.35">
      <c r="B1197" s="150"/>
      <c r="N1197" s="128"/>
      <c r="O1197" s="128"/>
      <c r="P1197" s="128"/>
      <c r="Q1197" s="128"/>
      <c r="R1197" s="128"/>
      <c r="S1197" s="128"/>
      <c r="T1197" s="128"/>
      <c r="U1197" s="128"/>
      <c r="V1197" s="128"/>
      <c r="W1197" s="128"/>
      <c r="X1197" s="128"/>
    </row>
    <row r="1198" spans="2:24" s="124" customFormat="1" x14ac:dyDescent="0.35">
      <c r="B1198" s="150"/>
      <c r="N1198" s="128"/>
      <c r="O1198" s="128"/>
      <c r="P1198" s="128"/>
      <c r="Q1198" s="128"/>
      <c r="R1198" s="128"/>
      <c r="S1198" s="128"/>
      <c r="T1198" s="128"/>
      <c r="U1198" s="128"/>
      <c r="V1198" s="128"/>
      <c r="W1198" s="128"/>
      <c r="X1198" s="128"/>
    </row>
    <row r="1199" spans="2:24" s="124" customFormat="1" x14ac:dyDescent="0.35">
      <c r="B1199" s="150"/>
      <c r="N1199" s="128"/>
      <c r="O1199" s="128"/>
      <c r="P1199" s="128"/>
      <c r="Q1199" s="128"/>
      <c r="R1199" s="128"/>
      <c r="S1199" s="128"/>
      <c r="T1199" s="128"/>
      <c r="U1199" s="128"/>
      <c r="V1199" s="128"/>
      <c r="W1199" s="128"/>
      <c r="X1199" s="128"/>
    </row>
    <row r="1200" spans="2:24" s="124" customFormat="1" x14ac:dyDescent="0.35">
      <c r="B1200" s="150"/>
      <c r="N1200" s="128"/>
      <c r="O1200" s="128"/>
      <c r="P1200" s="128"/>
      <c r="Q1200" s="128"/>
      <c r="R1200" s="128"/>
      <c r="S1200" s="128"/>
      <c r="T1200" s="128"/>
      <c r="U1200" s="128"/>
      <c r="V1200" s="128"/>
      <c r="W1200" s="128"/>
      <c r="X1200" s="128"/>
    </row>
    <row r="1201" spans="2:24" s="124" customFormat="1" x14ac:dyDescent="0.35">
      <c r="B1201" s="150"/>
      <c r="N1201" s="128"/>
      <c r="O1201" s="128"/>
      <c r="P1201" s="128"/>
      <c r="Q1201" s="128"/>
      <c r="R1201" s="128"/>
      <c r="S1201" s="128"/>
      <c r="T1201" s="128"/>
      <c r="U1201" s="128"/>
      <c r="V1201" s="128"/>
      <c r="W1201" s="128"/>
      <c r="X1201" s="128"/>
    </row>
    <row r="1202" spans="2:24" s="124" customFormat="1" x14ac:dyDescent="0.35">
      <c r="B1202" s="150"/>
      <c r="N1202" s="128"/>
      <c r="O1202" s="128"/>
      <c r="P1202" s="128"/>
      <c r="Q1202" s="128"/>
      <c r="R1202" s="128"/>
      <c r="S1202" s="128"/>
      <c r="T1202" s="128"/>
      <c r="U1202" s="128"/>
      <c r="V1202" s="128"/>
      <c r="W1202" s="128"/>
      <c r="X1202" s="128"/>
    </row>
    <row r="1203" spans="2:24" s="124" customFormat="1" x14ac:dyDescent="0.35">
      <c r="B1203" s="150"/>
      <c r="N1203" s="128"/>
      <c r="O1203" s="128"/>
      <c r="P1203" s="128"/>
      <c r="Q1203" s="128"/>
      <c r="R1203" s="128"/>
      <c r="S1203" s="128"/>
      <c r="T1203" s="128"/>
      <c r="U1203" s="128"/>
      <c r="V1203" s="128"/>
      <c r="W1203" s="128"/>
      <c r="X1203" s="128"/>
    </row>
    <row r="1204" spans="2:24" s="124" customFormat="1" x14ac:dyDescent="0.35">
      <c r="B1204" s="150"/>
      <c r="N1204" s="128"/>
      <c r="O1204" s="128"/>
      <c r="P1204" s="128"/>
      <c r="Q1204" s="128"/>
      <c r="R1204" s="128"/>
      <c r="S1204" s="128"/>
      <c r="T1204" s="128"/>
      <c r="U1204" s="128"/>
      <c r="V1204" s="128"/>
      <c r="W1204" s="128"/>
      <c r="X1204" s="128"/>
    </row>
    <row r="1205" spans="2:24" s="124" customFormat="1" x14ac:dyDescent="0.35">
      <c r="B1205" s="150"/>
      <c r="N1205" s="128"/>
      <c r="O1205" s="128"/>
      <c r="P1205" s="128"/>
      <c r="Q1205" s="128"/>
      <c r="R1205" s="128"/>
      <c r="S1205" s="128"/>
      <c r="T1205" s="128"/>
      <c r="U1205" s="128"/>
      <c r="V1205" s="128"/>
      <c r="W1205" s="128"/>
      <c r="X1205" s="128"/>
    </row>
    <row r="1206" spans="2:24" s="124" customFormat="1" x14ac:dyDescent="0.35">
      <c r="B1206" s="150"/>
      <c r="N1206" s="128"/>
      <c r="O1206" s="128"/>
      <c r="P1206" s="128"/>
      <c r="Q1206" s="128"/>
      <c r="R1206" s="128"/>
      <c r="S1206" s="128"/>
      <c r="T1206" s="128"/>
      <c r="U1206" s="128"/>
      <c r="V1206" s="128"/>
      <c r="W1206" s="128"/>
      <c r="X1206" s="128"/>
    </row>
    <row r="1207" spans="2:24" s="124" customFormat="1" x14ac:dyDescent="0.35">
      <c r="B1207" s="150"/>
      <c r="N1207" s="128"/>
      <c r="O1207" s="128"/>
      <c r="P1207" s="128"/>
      <c r="Q1207" s="128"/>
      <c r="R1207" s="128"/>
      <c r="S1207" s="128"/>
      <c r="T1207" s="128"/>
      <c r="U1207" s="128"/>
      <c r="V1207" s="128"/>
      <c r="W1207" s="128"/>
      <c r="X1207" s="128"/>
    </row>
    <row r="1208" spans="2:24" s="124" customFormat="1" x14ac:dyDescent="0.35">
      <c r="B1208" s="150"/>
      <c r="N1208" s="128"/>
      <c r="O1208" s="128"/>
      <c r="P1208" s="128"/>
      <c r="Q1208" s="128"/>
      <c r="R1208" s="128"/>
      <c r="S1208" s="128"/>
      <c r="T1208" s="128"/>
      <c r="U1208" s="128"/>
      <c r="V1208" s="128"/>
      <c r="W1208" s="128"/>
      <c r="X1208" s="128"/>
    </row>
    <row r="1209" spans="2:24" s="124" customFormat="1" x14ac:dyDescent="0.35">
      <c r="B1209" s="150"/>
      <c r="N1209" s="128"/>
      <c r="O1209" s="128"/>
      <c r="P1209" s="128"/>
      <c r="Q1209" s="128"/>
      <c r="R1209" s="128"/>
      <c r="S1209" s="128"/>
      <c r="T1209" s="128"/>
      <c r="U1209" s="128"/>
      <c r="V1209" s="128"/>
      <c r="W1209" s="128"/>
      <c r="X1209" s="128"/>
    </row>
    <row r="1210" spans="2:24" s="124" customFormat="1" x14ac:dyDescent="0.35">
      <c r="B1210" s="150"/>
      <c r="N1210" s="128"/>
      <c r="O1210" s="128"/>
      <c r="P1210" s="128"/>
      <c r="Q1210" s="128"/>
      <c r="R1210" s="128"/>
      <c r="S1210" s="128"/>
      <c r="T1210" s="128"/>
      <c r="U1210" s="128"/>
      <c r="V1210" s="128"/>
      <c r="W1210" s="128"/>
      <c r="X1210" s="128"/>
    </row>
    <row r="1211" spans="2:24" s="124" customFormat="1" x14ac:dyDescent="0.35">
      <c r="B1211" s="150"/>
      <c r="N1211" s="128"/>
      <c r="O1211" s="128"/>
      <c r="P1211" s="128"/>
      <c r="Q1211" s="128"/>
      <c r="R1211" s="128"/>
      <c r="S1211" s="128"/>
      <c r="T1211" s="128"/>
      <c r="U1211" s="128"/>
      <c r="V1211" s="128"/>
      <c r="W1211" s="128"/>
      <c r="X1211" s="128"/>
    </row>
    <row r="1212" spans="2:24" s="124" customFormat="1" x14ac:dyDescent="0.35">
      <c r="B1212" s="150"/>
      <c r="N1212" s="128"/>
      <c r="O1212" s="128"/>
      <c r="P1212" s="128"/>
      <c r="Q1212" s="128"/>
      <c r="R1212" s="128"/>
      <c r="S1212" s="128"/>
      <c r="T1212" s="128"/>
      <c r="U1212" s="128"/>
      <c r="V1212" s="128"/>
      <c r="W1212" s="128"/>
      <c r="X1212" s="128"/>
    </row>
    <row r="1213" spans="2:24" s="124" customFormat="1" x14ac:dyDescent="0.35">
      <c r="B1213" s="150"/>
      <c r="N1213" s="128"/>
      <c r="O1213" s="128"/>
      <c r="P1213" s="128"/>
      <c r="Q1213" s="128"/>
      <c r="R1213" s="128"/>
      <c r="S1213" s="128"/>
      <c r="T1213" s="128"/>
      <c r="U1213" s="128"/>
      <c r="V1213" s="128"/>
      <c r="W1213" s="128"/>
      <c r="X1213" s="128"/>
    </row>
    <row r="1214" spans="2:24" s="124" customFormat="1" x14ac:dyDescent="0.35">
      <c r="B1214" s="150"/>
      <c r="N1214" s="128"/>
      <c r="O1214" s="128"/>
      <c r="P1214" s="128"/>
      <c r="Q1214" s="128"/>
      <c r="R1214" s="128"/>
      <c r="S1214" s="128"/>
      <c r="T1214" s="128"/>
      <c r="U1214" s="128"/>
      <c r="V1214" s="128"/>
      <c r="W1214" s="128"/>
      <c r="X1214" s="128"/>
    </row>
    <row r="1215" spans="2:24" s="124" customFormat="1" x14ac:dyDescent="0.35">
      <c r="B1215" s="150"/>
      <c r="N1215" s="128"/>
      <c r="O1215" s="128"/>
      <c r="P1215" s="128"/>
      <c r="Q1215" s="128"/>
      <c r="R1215" s="128"/>
      <c r="S1215" s="128"/>
      <c r="T1215" s="128"/>
      <c r="U1215" s="128"/>
      <c r="V1215" s="128"/>
      <c r="W1215" s="128"/>
      <c r="X1215" s="128"/>
    </row>
    <row r="1216" spans="2:24" s="124" customFormat="1" x14ac:dyDescent="0.35">
      <c r="B1216" s="150"/>
      <c r="N1216" s="128"/>
      <c r="O1216" s="128"/>
      <c r="P1216" s="128"/>
      <c r="Q1216" s="128"/>
      <c r="R1216" s="128"/>
      <c r="S1216" s="128"/>
      <c r="T1216" s="128"/>
      <c r="U1216" s="128"/>
      <c r="V1216" s="128"/>
      <c r="W1216" s="128"/>
      <c r="X1216" s="128"/>
    </row>
    <row r="1217" spans="2:24" s="124" customFormat="1" x14ac:dyDescent="0.35">
      <c r="B1217" s="150"/>
      <c r="N1217" s="128"/>
      <c r="O1217" s="128"/>
      <c r="P1217" s="128"/>
      <c r="Q1217" s="128"/>
      <c r="R1217" s="128"/>
      <c r="S1217" s="128"/>
      <c r="T1217" s="128"/>
      <c r="U1217" s="128"/>
      <c r="V1217" s="128"/>
      <c r="W1217" s="128"/>
      <c r="X1217" s="128"/>
    </row>
    <row r="1218" spans="2:24" s="124" customFormat="1" x14ac:dyDescent="0.35">
      <c r="B1218" s="150"/>
      <c r="N1218" s="128"/>
      <c r="O1218" s="128"/>
      <c r="P1218" s="128"/>
      <c r="Q1218" s="128"/>
      <c r="R1218" s="128"/>
      <c r="S1218" s="128"/>
      <c r="T1218" s="128"/>
      <c r="U1218" s="128"/>
      <c r="V1218" s="128"/>
      <c r="W1218" s="128"/>
      <c r="X1218" s="128"/>
    </row>
    <row r="1219" spans="2:24" s="124" customFormat="1" x14ac:dyDescent="0.35">
      <c r="B1219" s="150"/>
      <c r="N1219" s="128"/>
      <c r="O1219" s="128"/>
      <c r="P1219" s="128"/>
      <c r="Q1219" s="128"/>
      <c r="R1219" s="128"/>
      <c r="S1219" s="128"/>
      <c r="T1219" s="128"/>
      <c r="U1219" s="128"/>
      <c r="V1219" s="128"/>
      <c r="W1219" s="128"/>
      <c r="X1219" s="128"/>
    </row>
    <row r="1220" spans="2:24" s="124" customFormat="1" x14ac:dyDescent="0.35">
      <c r="B1220" s="150"/>
      <c r="N1220" s="128"/>
      <c r="O1220" s="128"/>
      <c r="P1220" s="128"/>
      <c r="Q1220" s="128"/>
      <c r="R1220" s="128"/>
      <c r="S1220" s="128"/>
      <c r="T1220" s="128"/>
      <c r="U1220" s="128"/>
      <c r="V1220" s="128"/>
      <c r="W1220" s="128"/>
      <c r="X1220" s="128"/>
    </row>
    <row r="1221" spans="2:24" s="124" customFormat="1" x14ac:dyDescent="0.35">
      <c r="B1221" s="150"/>
      <c r="N1221" s="128"/>
      <c r="O1221" s="128"/>
      <c r="P1221" s="128"/>
      <c r="Q1221" s="128"/>
      <c r="R1221" s="128"/>
      <c r="S1221" s="128"/>
      <c r="T1221" s="128"/>
      <c r="U1221" s="128"/>
      <c r="V1221" s="128"/>
      <c r="W1221" s="128"/>
      <c r="X1221" s="128"/>
    </row>
    <row r="1222" spans="2:24" s="124" customFormat="1" x14ac:dyDescent="0.35">
      <c r="B1222" s="150"/>
      <c r="N1222" s="128"/>
      <c r="O1222" s="128"/>
      <c r="P1222" s="128"/>
      <c r="Q1222" s="128"/>
      <c r="R1222" s="128"/>
      <c r="S1222" s="128"/>
      <c r="T1222" s="128"/>
      <c r="U1222" s="128"/>
      <c r="V1222" s="128"/>
      <c r="W1222" s="128"/>
      <c r="X1222" s="128"/>
    </row>
    <row r="1223" spans="2:24" s="124" customFormat="1" x14ac:dyDescent="0.35">
      <c r="B1223" s="150"/>
      <c r="N1223" s="128"/>
      <c r="O1223" s="128"/>
      <c r="P1223" s="128"/>
      <c r="Q1223" s="128"/>
      <c r="R1223" s="128"/>
      <c r="S1223" s="128"/>
      <c r="T1223" s="128"/>
      <c r="U1223" s="128"/>
      <c r="V1223" s="128"/>
      <c r="W1223" s="128"/>
      <c r="X1223" s="128"/>
    </row>
    <row r="1224" spans="2:24" s="124" customFormat="1" x14ac:dyDescent="0.35">
      <c r="B1224" s="150"/>
      <c r="N1224" s="128"/>
      <c r="O1224" s="128"/>
      <c r="P1224" s="128"/>
      <c r="Q1224" s="128"/>
      <c r="R1224" s="128"/>
      <c r="S1224" s="128"/>
      <c r="T1224" s="128"/>
      <c r="U1224" s="128"/>
      <c r="V1224" s="128"/>
      <c r="W1224" s="128"/>
      <c r="X1224" s="128"/>
    </row>
    <row r="1225" spans="2:24" s="124" customFormat="1" x14ac:dyDescent="0.35">
      <c r="B1225" s="150"/>
      <c r="N1225" s="128"/>
      <c r="O1225" s="128"/>
      <c r="P1225" s="128"/>
      <c r="Q1225" s="128"/>
      <c r="R1225" s="128"/>
      <c r="S1225" s="128"/>
      <c r="T1225" s="128"/>
      <c r="U1225" s="128"/>
      <c r="V1225" s="128"/>
      <c r="W1225" s="128"/>
      <c r="X1225" s="128"/>
    </row>
    <row r="1226" spans="2:24" s="124" customFormat="1" x14ac:dyDescent="0.35">
      <c r="B1226" s="150"/>
      <c r="N1226" s="128"/>
      <c r="O1226" s="128"/>
      <c r="P1226" s="128"/>
      <c r="Q1226" s="128"/>
      <c r="R1226" s="128"/>
      <c r="S1226" s="128"/>
      <c r="T1226" s="128"/>
      <c r="U1226" s="128"/>
      <c r="V1226" s="128"/>
      <c r="W1226" s="128"/>
      <c r="X1226" s="128"/>
    </row>
    <row r="1227" spans="2:24" s="124" customFormat="1" x14ac:dyDescent="0.35">
      <c r="B1227" s="150"/>
      <c r="N1227" s="128"/>
      <c r="O1227" s="128"/>
      <c r="P1227" s="128"/>
      <c r="Q1227" s="128"/>
      <c r="R1227" s="128"/>
      <c r="S1227" s="128"/>
      <c r="T1227" s="128"/>
      <c r="U1227" s="128"/>
      <c r="V1227" s="128"/>
      <c r="W1227" s="128"/>
      <c r="X1227" s="128"/>
    </row>
    <row r="1228" spans="2:24" s="124" customFormat="1" x14ac:dyDescent="0.35">
      <c r="B1228" s="150"/>
      <c r="N1228" s="128"/>
      <c r="O1228" s="128"/>
      <c r="P1228" s="128"/>
      <c r="Q1228" s="128"/>
      <c r="R1228" s="128"/>
      <c r="S1228" s="128"/>
      <c r="T1228" s="128"/>
      <c r="U1228" s="128"/>
      <c r="V1228" s="128"/>
      <c r="W1228" s="128"/>
      <c r="X1228" s="128"/>
    </row>
    <row r="1229" spans="2:24" s="124" customFormat="1" x14ac:dyDescent="0.35">
      <c r="B1229" s="150"/>
      <c r="N1229" s="128"/>
      <c r="O1229" s="128"/>
      <c r="P1229" s="128"/>
      <c r="Q1229" s="128"/>
      <c r="R1229" s="128"/>
      <c r="S1229" s="128"/>
      <c r="T1229" s="128"/>
      <c r="U1229" s="128"/>
      <c r="V1229" s="128"/>
      <c r="W1229" s="128"/>
      <c r="X1229" s="128"/>
    </row>
    <row r="1230" spans="2:24" s="124" customFormat="1" x14ac:dyDescent="0.35">
      <c r="B1230" s="150"/>
      <c r="N1230" s="128"/>
      <c r="O1230" s="128"/>
      <c r="P1230" s="128"/>
      <c r="Q1230" s="128"/>
      <c r="R1230" s="128"/>
      <c r="S1230" s="128"/>
      <c r="T1230" s="128"/>
      <c r="U1230" s="128"/>
      <c r="V1230" s="128"/>
      <c r="W1230" s="128"/>
      <c r="X1230" s="128"/>
    </row>
    <row r="1231" spans="2:24" s="124" customFormat="1" x14ac:dyDescent="0.35">
      <c r="B1231" s="150"/>
      <c r="N1231" s="128"/>
      <c r="O1231" s="128"/>
      <c r="P1231" s="128"/>
      <c r="Q1231" s="128"/>
      <c r="R1231" s="128"/>
      <c r="S1231" s="128"/>
      <c r="T1231" s="128"/>
      <c r="U1231" s="128"/>
      <c r="V1231" s="128"/>
      <c r="W1231" s="128"/>
      <c r="X1231" s="128"/>
    </row>
    <row r="1232" spans="2:24" s="124" customFormat="1" x14ac:dyDescent="0.35">
      <c r="B1232" s="150"/>
      <c r="N1232" s="128"/>
      <c r="O1232" s="128"/>
      <c r="P1232" s="128"/>
      <c r="Q1232" s="128"/>
      <c r="R1232" s="128"/>
      <c r="S1232" s="128"/>
      <c r="T1232" s="128"/>
      <c r="U1232" s="128"/>
      <c r="V1232" s="128"/>
      <c r="W1232" s="128"/>
      <c r="X1232" s="128"/>
    </row>
    <row r="1233" spans="2:24" s="124" customFormat="1" x14ac:dyDescent="0.35">
      <c r="B1233" s="150"/>
      <c r="N1233" s="128"/>
      <c r="O1233" s="128"/>
      <c r="P1233" s="128"/>
      <c r="Q1233" s="128"/>
      <c r="R1233" s="128"/>
      <c r="S1233" s="128"/>
      <c r="T1233" s="128"/>
      <c r="U1233" s="128"/>
      <c r="V1233" s="128"/>
      <c r="W1233" s="128"/>
      <c r="X1233" s="128"/>
    </row>
    <row r="1234" spans="2:24" s="124" customFormat="1" x14ac:dyDescent="0.35">
      <c r="B1234" s="150"/>
      <c r="N1234" s="128"/>
      <c r="O1234" s="128"/>
      <c r="P1234" s="128"/>
      <c r="Q1234" s="128"/>
      <c r="R1234" s="128"/>
      <c r="S1234" s="128"/>
      <c r="T1234" s="128"/>
      <c r="U1234" s="128"/>
      <c r="V1234" s="128"/>
      <c r="W1234" s="128"/>
      <c r="X1234" s="128"/>
    </row>
    <row r="1235" spans="2:24" s="124" customFormat="1" x14ac:dyDescent="0.35">
      <c r="B1235" s="150"/>
      <c r="N1235" s="128"/>
      <c r="O1235" s="128"/>
      <c r="P1235" s="128"/>
      <c r="Q1235" s="128"/>
      <c r="R1235" s="128"/>
      <c r="S1235" s="128"/>
      <c r="T1235" s="128"/>
      <c r="U1235" s="128"/>
      <c r="V1235" s="128"/>
      <c r="W1235" s="128"/>
      <c r="X1235" s="128"/>
    </row>
    <row r="1236" spans="2:24" s="124" customFormat="1" x14ac:dyDescent="0.35">
      <c r="B1236" s="150"/>
      <c r="N1236" s="128"/>
      <c r="O1236" s="128"/>
      <c r="P1236" s="128"/>
      <c r="Q1236" s="128"/>
      <c r="R1236" s="128"/>
      <c r="S1236" s="128"/>
      <c r="T1236" s="128"/>
      <c r="U1236" s="128"/>
      <c r="V1236" s="128"/>
      <c r="W1236" s="128"/>
      <c r="X1236" s="128"/>
    </row>
    <row r="1237" spans="2:24" s="124" customFormat="1" x14ac:dyDescent="0.35">
      <c r="B1237" s="150"/>
      <c r="N1237" s="128"/>
      <c r="O1237" s="128"/>
      <c r="P1237" s="128"/>
      <c r="Q1237" s="128"/>
      <c r="R1237" s="128"/>
      <c r="S1237" s="128"/>
      <c r="T1237" s="128"/>
      <c r="U1237" s="128"/>
      <c r="V1237" s="128"/>
      <c r="W1237" s="128"/>
      <c r="X1237" s="128"/>
    </row>
    <row r="1238" spans="2:24" s="124" customFormat="1" x14ac:dyDescent="0.35">
      <c r="B1238" s="150"/>
      <c r="N1238" s="128"/>
      <c r="O1238" s="128"/>
      <c r="P1238" s="128"/>
      <c r="Q1238" s="128"/>
      <c r="R1238" s="128"/>
      <c r="S1238" s="128"/>
      <c r="T1238" s="128"/>
      <c r="U1238" s="128"/>
      <c r="V1238" s="128"/>
      <c r="W1238" s="128"/>
      <c r="X1238" s="128"/>
    </row>
    <row r="1239" spans="2:24" s="124" customFormat="1" x14ac:dyDescent="0.35">
      <c r="B1239" s="150"/>
      <c r="N1239" s="128"/>
      <c r="O1239" s="128"/>
      <c r="P1239" s="128"/>
      <c r="Q1239" s="128"/>
      <c r="R1239" s="128"/>
      <c r="S1239" s="128"/>
      <c r="T1239" s="128"/>
      <c r="U1239" s="128"/>
      <c r="V1239" s="128"/>
      <c r="W1239" s="128"/>
      <c r="X1239" s="128"/>
    </row>
    <row r="1240" spans="2:24" s="124" customFormat="1" x14ac:dyDescent="0.35">
      <c r="B1240" s="150"/>
      <c r="N1240" s="128"/>
      <c r="O1240" s="128"/>
      <c r="P1240" s="128"/>
      <c r="Q1240" s="128"/>
      <c r="R1240" s="128"/>
      <c r="S1240" s="128"/>
      <c r="T1240" s="128"/>
      <c r="U1240" s="128"/>
      <c r="V1240" s="128"/>
      <c r="W1240" s="128"/>
      <c r="X1240" s="128"/>
    </row>
    <row r="1241" spans="2:24" s="124" customFormat="1" x14ac:dyDescent="0.35">
      <c r="B1241" s="150"/>
      <c r="N1241" s="128"/>
      <c r="O1241" s="128"/>
      <c r="P1241" s="128"/>
      <c r="Q1241" s="128"/>
      <c r="R1241" s="128"/>
      <c r="S1241" s="128"/>
      <c r="T1241" s="128"/>
      <c r="U1241" s="128"/>
      <c r="V1241" s="128"/>
      <c r="W1241" s="128"/>
      <c r="X1241" s="128"/>
    </row>
    <row r="1242" spans="2:24" s="124" customFormat="1" x14ac:dyDescent="0.35">
      <c r="B1242" s="150"/>
      <c r="N1242" s="128"/>
      <c r="O1242" s="128"/>
      <c r="P1242" s="128"/>
      <c r="Q1242" s="128"/>
      <c r="R1242" s="128"/>
      <c r="S1242" s="128"/>
      <c r="T1242" s="128"/>
      <c r="U1242" s="128"/>
      <c r="V1242" s="128"/>
      <c r="W1242" s="128"/>
      <c r="X1242" s="128"/>
    </row>
    <row r="1243" spans="2:24" s="124" customFormat="1" x14ac:dyDescent="0.35">
      <c r="B1243" s="150"/>
      <c r="N1243" s="128"/>
      <c r="O1243" s="128"/>
      <c r="P1243" s="128"/>
      <c r="Q1243" s="128"/>
      <c r="R1243" s="128"/>
      <c r="S1243" s="128"/>
      <c r="T1243" s="128"/>
      <c r="U1243" s="128"/>
      <c r="V1243" s="128"/>
      <c r="W1243" s="128"/>
      <c r="X1243" s="128"/>
    </row>
    <row r="1244" spans="2:24" s="124" customFormat="1" x14ac:dyDescent="0.35">
      <c r="B1244" s="150"/>
      <c r="N1244" s="128"/>
      <c r="O1244" s="128"/>
      <c r="P1244" s="128"/>
      <c r="Q1244" s="128"/>
      <c r="R1244" s="128"/>
      <c r="S1244" s="128"/>
      <c r="T1244" s="128"/>
      <c r="U1244" s="128"/>
      <c r="V1244" s="128"/>
      <c r="W1244" s="128"/>
      <c r="X1244" s="128"/>
    </row>
    <row r="1245" spans="2:24" s="124" customFormat="1" x14ac:dyDescent="0.35">
      <c r="B1245" s="150"/>
      <c r="N1245" s="128"/>
      <c r="O1245" s="128"/>
      <c r="P1245" s="128"/>
      <c r="Q1245" s="128"/>
      <c r="R1245" s="128"/>
      <c r="S1245" s="128"/>
      <c r="T1245" s="128"/>
      <c r="U1245" s="128"/>
      <c r="V1245" s="128"/>
      <c r="W1245" s="128"/>
      <c r="X1245" s="128"/>
    </row>
    <row r="1246" spans="2:24" s="124" customFormat="1" x14ac:dyDescent="0.35">
      <c r="B1246" s="150"/>
      <c r="N1246" s="128"/>
      <c r="O1246" s="128"/>
      <c r="P1246" s="128"/>
      <c r="Q1246" s="128"/>
      <c r="R1246" s="128"/>
      <c r="S1246" s="128"/>
      <c r="T1246" s="128"/>
      <c r="U1246" s="128"/>
      <c r="V1246" s="128"/>
      <c r="W1246" s="128"/>
      <c r="X1246" s="128"/>
    </row>
    <row r="1247" spans="2:24" s="124" customFormat="1" x14ac:dyDescent="0.35">
      <c r="B1247" s="150"/>
      <c r="N1247" s="128"/>
      <c r="O1247" s="128"/>
      <c r="P1247" s="128"/>
      <c r="Q1247" s="128"/>
      <c r="R1247" s="128"/>
      <c r="S1247" s="128"/>
      <c r="T1247" s="128"/>
      <c r="U1247" s="128"/>
      <c r="V1247" s="128"/>
      <c r="W1247" s="128"/>
      <c r="X1247" s="128"/>
    </row>
    <row r="1248" spans="2:24" s="124" customFormat="1" x14ac:dyDescent="0.35">
      <c r="B1248" s="150"/>
      <c r="N1248" s="128"/>
      <c r="O1248" s="128"/>
      <c r="P1248" s="128"/>
      <c r="Q1248" s="128"/>
      <c r="R1248" s="128"/>
      <c r="S1248" s="128"/>
      <c r="T1248" s="128"/>
      <c r="U1248" s="128"/>
      <c r="V1248" s="128"/>
      <c r="W1248" s="128"/>
      <c r="X1248" s="128"/>
    </row>
    <row r="1249" spans="2:24" s="124" customFormat="1" x14ac:dyDescent="0.35">
      <c r="B1249" s="150"/>
      <c r="N1249" s="128"/>
      <c r="O1249" s="128"/>
      <c r="P1249" s="128"/>
      <c r="Q1249" s="128"/>
      <c r="R1249" s="128"/>
      <c r="S1249" s="128"/>
      <c r="T1249" s="128"/>
      <c r="U1249" s="128"/>
      <c r="V1249" s="128"/>
      <c r="W1249" s="128"/>
      <c r="X1249" s="128"/>
    </row>
    <row r="1250" spans="2:24" s="124" customFormat="1" x14ac:dyDescent="0.35">
      <c r="B1250" s="150"/>
      <c r="N1250" s="128"/>
      <c r="O1250" s="128"/>
      <c r="P1250" s="128"/>
      <c r="Q1250" s="128"/>
      <c r="R1250" s="128"/>
      <c r="S1250" s="128"/>
      <c r="T1250" s="128"/>
      <c r="U1250" s="128"/>
      <c r="V1250" s="128"/>
      <c r="W1250" s="128"/>
      <c r="X1250" s="128"/>
    </row>
    <row r="1251" spans="2:24" s="124" customFormat="1" x14ac:dyDescent="0.35">
      <c r="B1251" s="150"/>
      <c r="N1251" s="128"/>
      <c r="O1251" s="128"/>
      <c r="P1251" s="128"/>
      <c r="Q1251" s="128"/>
      <c r="R1251" s="128"/>
      <c r="S1251" s="128"/>
      <c r="T1251" s="128"/>
      <c r="U1251" s="128"/>
      <c r="V1251" s="128"/>
      <c r="W1251" s="128"/>
      <c r="X1251" s="128"/>
    </row>
    <row r="1252" spans="2:24" s="124" customFormat="1" x14ac:dyDescent="0.35">
      <c r="B1252" s="150"/>
      <c r="N1252" s="128"/>
      <c r="O1252" s="128"/>
      <c r="P1252" s="128"/>
      <c r="Q1252" s="128"/>
      <c r="R1252" s="128"/>
      <c r="S1252" s="128"/>
      <c r="T1252" s="128"/>
      <c r="U1252" s="128"/>
      <c r="V1252" s="128"/>
      <c r="W1252" s="128"/>
      <c r="X1252" s="128"/>
    </row>
    <row r="1253" spans="2:24" s="124" customFormat="1" x14ac:dyDescent="0.35">
      <c r="B1253" s="150"/>
      <c r="N1253" s="128"/>
      <c r="O1253" s="128"/>
      <c r="P1253" s="128"/>
      <c r="Q1253" s="128"/>
      <c r="R1253" s="128"/>
      <c r="S1253" s="128"/>
      <c r="T1253" s="128"/>
      <c r="U1253" s="128"/>
      <c r="V1253" s="128"/>
      <c r="W1253" s="128"/>
      <c r="X1253" s="128"/>
    </row>
    <row r="1254" spans="2:24" s="124" customFormat="1" x14ac:dyDescent="0.35">
      <c r="B1254" s="150"/>
      <c r="N1254" s="128"/>
      <c r="O1254" s="128"/>
      <c r="P1254" s="128"/>
      <c r="Q1254" s="128"/>
      <c r="R1254" s="128"/>
      <c r="S1254" s="128"/>
      <c r="T1254" s="128"/>
      <c r="U1254" s="128"/>
      <c r="V1254" s="128"/>
      <c r="W1254" s="128"/>
      <c r="X1254" s="128"/>
    </row>
    <row r="1255" spans="2:24" s="124" customFormat="1" x14ac:dyDescent="0.35">
      <c r="B1255" s="150"/>
      <c r="N1255" s="128"/>
      <c r="O1255" s="128"/>
      <c r="P1255" s="128"/>
      <c r="Q1255" s="128"/>
      <c r="R1255" s="128"/>
      <c r="S1255" s="128"/>
      <c r="T1255" s="128"/>
      <c r="U1255" s="128"/>
      <c r="V1255" s="128"/>
      <c r="W1255" s="128"/>
      <c r="X1255" s="128"/>
    </row>
    <row r="1256" spans="2:24" s="124" customFormat="1" x14ac:dyDescent="0.35">
      <c r="B1256" s="150"/>
      <c r="N1256" s="128"/>
      <c r="O1256" s="128"/>
      <c r="P1256" s="128"/>
      <c r="Q1256" s="128"/>
      <c r="R1256" s="128"/>
      <c r="S1256" s="128"/>
      <c r="T1256" s="128"/>
      <c r="U1256" s="128"/>
      <c r="V1256" s="128"/>
      <c r="W1256" s="128"/>
      <c r="X1256" s="128"/>
    </row>
    <row r="1257" spans="2:24" s="124" customFormat="1" x14ac:dyDescent="0.35">
      <c r="B1257" s="150"/>
      <c r="N1257" s="128"/>
      <c r="O1257" s="128"/>
      <c r="P1257" s="128"/>
      <c r="Q1257" s="128"/>
      <c r="R1257" s="128"/>
      <c r="S1257" s="128"/>
      <c r="T1257" s="128"/>
      <c r="U1257" s="128"/>
      <c r="V1257" s="128"/>
      <c r="W1257" s="128"/>
      <c r="X1257" s="128"/>
    </row>
    <row r="1258" spans="2:24" s="124" customFormat="1" x14ac:dyDescent="0.35">
      <c r="B1258" s="150"/>
      <c r="N1258" s="128"/>
      <c r="O1258" s="128"/>
      <c r="P1258" s="128"/>
      <c r="Q1258" s="128"/>
      <c r="R1258" s="128"/>
      <c r="S1258" s="128"/>
      <c r="T1258" s="128"/>
      <c r="U1258" s="128"/>
      <c r="V1258" s="128"/>
      <c r="W1258" s="128"/>
      <c r="X1258" s="128"/>
    </row>
    <row r="1259" spans="2:24" s="124" customFormat="1" x14ac:dyDescent="0.35">
      <c r="B1259" s="150"/>
      <c r="N1259" s="128"/>
      <c r="O1259" s="128"/>
      <c r="P1259" s="128"/>
      <c r="Q1259" s="128"/>
      <c r="R1259" s="128"/>
      <c r="S1259" s="128"/>
      <c r="T1259" s="128"/>
      <c r="U1259" s="128"/>
      <c r="V1259" s="128"/>
      <c r="W1259" s="128"/>
      <c r="X1259" s="128"/>
    </row>
    <row r="1260" spans="2:24" s="124" customFormat="1" x14ac:dyDescent="0.35">
      <c r="B1260" s="150"/>
      <c r="N1260" s="128"/>
      <c r="O1260" s="128"/>
      <c r="P1260" s="128"/>
      <c r="Q1260" s="128"/>
      <c r="R1260" s="128"/>
      <c r="S1260" s="128"/>
      <c r="T1260" s="128"/>
      <c r="U1260" s="128"/>
      <c r="V1260" s="128"/>
      <c r="W1260" s="128"/>
      <c r="X1260" s="128"/>
    </row>
    <row r="1261" spans="2:24" s="124" customFormat="1" x14ac:dyDescent="0.35">
      <c r="B1261" s="150"/>
      <c r="N1261" s="128"/>
      <c r="O1261" s="128"/>
      <c r="P1261" s="128"/>
      <c r="Q1261" s="128"/>
      <c r="R1261" s="128"/>
      <c r="S1261" s="128"/>
      <c r="T1261" s="128"/>
      <c r="U1261" s="128"/>
      <c r="V1261" s="128"/>
      <c r="W1261" s="128"/>
      <c r="X1261" s="128"/>
    </row>
    <row r="1262" spans="2:24" s="124" customFormat="1" x14ac:dyDescent="0.35">
      <c r="B1262" s="150"/>
      <c r="N1262" s="128"/>
      <c r="O1262" s="128"/>
      <c r="P1262" s="128"/>
      <c r="Q1262" s="128"/>
      <c r="R1262" s="128"/>
      <c r="S1262" s="128"/>
      <c r="T1262" s="128"/>
      <c r="U1262" s="128"/>
      <c r="V1262" s="128"/>
      <c r="W1262" s="128"/>
      <c r="X1262" s="128"/>
    </row>
    <row r="1263" spans="2:24" s="124" customFormat="1" x14ac:dyDescent="0.35">
      <c r="B1263" s="150"/>
      <c r="N1263" s="128"/>
      <c r="O1263" s="128"/>
      <c r="P1263" s="128"/>
      <c r="Q1263" s="128"/>
      <c r="R1263" s="128"/>
      <c r="S1263" s="128"/>
      <c r="T1263" s="128"/>
      <c r="U1263" s="128"/>
      <c r="V1263" s="128"/>
      <c r="W1263" s="128"/>
      <c r="X1263" s="128"/>
    </row>
    <row r="1264" spans="2:24" s="124" customFormat="1" x14ac:dyDescent="0.35">
      <c r="B1264" s="150"/>
      <c r="N1264" s="128"/>
      <c r="O1264" s="128"/>
      <c r="P1264" s="128"/>
      <c r="Q1264" s="128"/>
      <c r="R1264" s="128"/>
      <c r="S1264" s="128"/>
      <c r="T1264" s="128"/>
      <c r="U1264" s="128"/>
      <c r="V1264" s="128"/>
      <c r="W1264" s="128"/>
      <c r="X1264" s="128"/>
    </row>
    <row r="1265" spans="2:24" s="124" customFormat="1" x14ac:dyDescent="0.35">
      <c r="B1265" s="150"/>
      <c r="N1265" s="128"/>
      <c r="O1265" s="128"/>
      <c r="P1265" s="128"/>
      <c r="Q1265" s="128"/>
      <c r="R1265" s="128"/>
      <c r="S1265" s="128"/>
      <c r="T1265" s="128"/>
      <c r="U1265" s="128"/>
      <c r="V1265" s="128"/>
      <c r="W1265" s="128"/>
      <c r="X1265" s="128"/>
    </row>
    <row r="1266" spans="2:24" s="124" customFormat="1" x14ac:dyDescent="0.35">
      <c r="B1266" s="150"/>
      <c r="N1266" s="128"/>
      <c r="O1266" s="128"/>
      <c r="P1266" s="128"/>
      <c r="Q1266" s="128"/>
      <c r="R1266" s="128"/>
      <c r="S1266" s="128"/>
      <c r="T1266" s="128"/>
      <c r="U1266" s="128"/>
      <c r="V1266" s="128"/>
      <c r="W1266" s="128"/>
      <c r="X1266" s="128"/>
    </row>
    <row r="1267" spans="2:24" s="124" customFormat="1" x14ac:dyDescent="0.35">
      <c r="B1267" s="150"/>
      <c r="N1267" s="128"/>
      <c r="O1267" s="128"/>
      <c r="P1267" s="128"/>
      <c r="Q1267" s="128"/>
      <c r="R1267" s="128"/>
      <c r="S1267" s="128"/>
      <c r="T1267" s="128"/>
      <c r="U1267" s="128"/>
      <c r="V1267" s="128"/>
      <c r="W1267" s="128"/>
      <c r="X1267" s="128"/>
    </row>
    <row r="1268" spans="2:24" s="124" customFormat="1" x14ac:dyDescent="0.35">
      <c r="B1268" s="150"/>
      <c r="N1268" s="128"/>
      <c r="O1268" s="128"/>
      <c r="P1268" s="128"/>
      <c r="Q1268" s="128"/>
      <c r="R1268" s="128"/>
      <c r="S1268" s="128"/>
      <c r="T1268" s="128"/>
      <c r="U1268" s="128"/>
      <c r="V1268" s="128"/>
      <c r="W1268" s="128"/>
      <c r="X1268" s="128"/>
    </row>
    <row r="1269" spans="2:24" s="124" customFormat="1" x14ac:dyDescent="0.35">
      <c r="B1269" s="150"/>
      <c r="N1269" s="128"/>
      <c r="O1269" s="128"/>
      <c r="P1269" s="128"/>
      <c r="Q1269" s="128"/>
      <c r="R1269" s="128"/>
      <c r="S1269" s="128"/>
      <c r="T1269" s="128"/>
      <c r="U1269" s="128"/>
      <c r="V1269" s="128"/>
      <c r="W1269" s="128"/>
      <c r="X1269" s="128"/>
    </row>
    <row r="1270" spans="2:24" s="124" customFormat="1" x14ac:dyDescent="0.35">
      <c r="B1270" s="150"/>
      <c r="N1270" s="128"/>
      <c r="O1270" s="128"/>
      <c r="P1270" s="128"/>
      <c r="Q1270" s="128"/>
      <c r="R1270" s="128"/>
      <c r="S1270" s="128"/>
      <c r="T1270" s="128"/>
      <c r="U1270" s="128"/>
      <c r="V1270" s="128"/>
      <c r="W1270" s="128"/>
      <c r="X1270" s="128"/>
    </row>
    <row r="1271" spans="2:24" s="124" customFormat="1" x14ac:dyDescent="0.35">
      <c r="B1271" s="150"/>
      <c r="N1271" s="128"/>
      <c r="O1271" s="128"/>
      <c r="P1271" s="128"/>
      <c r="Q1271" s="128"/>
      <c r="R1271" s="128"/>
      <c r="S1271" s="128"/>
      <c r="T1271" s="128"/>
      <c r="U1271" s="128"/>
      <c r="V1271" s="128"/>
      <c r="W1271" s="128"/>
      <c r="X1271" s="128"/>
    </row>
    <row r="1272" spans="2:24" s="124" customFormat="1" x14ac:dyDescent="0.35">
      <c r="B1272" s="150"/>
      <c r="N1272" s="128"/>
      <c r="O1272" s="128"/>
      <c r="P1272" s="128"/>
      <c r="Q1272" s="128"/>
      <c r="R1272" s="128"/>
      <c r="S1272" s="128"/>
      <c r="T1272" s="128"/>
      <c r="U1272" s="128"/>
      <c r="V1272" s="128"/>
      <c r="W1272" s="128"/>
      <c r="X1272" s="128"/>
    </row>
    <row r="1273" spans="2:24" s="124" customFormat="1" x14ac:dyDescent="0.35">
      <c r="B1273" s="150"/>
      <c r="N1273" s="128"/>
      <c r="O1273" s="128"/>
      <c r="P1273" s="128"/>
      <c r="Q1273" s="128"/>
      <c r="R1273" s="128"/>
      <c r="S1273" s="128"/>
      <c r="T1273" s="128"/>
      <c r="U1273" s="128"/>
      <c r="V1273" s="128"/>
      <c r="W1273" s="128"/>
      <c r="X1273" s="128"/>
    </row>
    <row r="1274" spans="2:24" s="124" customFormat="1" x14ac:dyDescent="0.35">
      <c r="B1274" s="150"/>
      <c r="N1274" s="128"/>
      <c r="O1274" s="128"/>
      <c r="P1274" s="128"/>
      <c r="Q1274" s="128"/>
      <c r="R1274" s="128"/>
      <c r="S1274" s="128"/>
      <c r="T1274" s="128"/>
      <c r="U1274" s="128"/>
      <c r="V1274" s="128"/>
      <c r="W1274" s="128"/>
      <c r="X1274" s="128"/>
    </row>
    <row r="1275" spans="2:24" s="124" customFormat="1" x14ac:dyDescent="0.35">
      <c r="B1275" s="150"/>
      <c r="N1275" s="128"/>
      <c r="O1275" s="128"/>
      <c r="P1275" s="128"/>
      <c r="Q1275" s="128"/>
      <c r="R1275" s="128"/>
      <c r="S1275" s="128"/>
      <c r="T1275" s="128"/>
      <c r="U1275" s="128"/>
      <c r="V1275" s="128"/>
      <c r="W1275" s="128"/>
      <c r="X1275" s="128"/>
    </row>
    <row r="1276" spans="2:24" s="124" customFormat="1" x14ac:dyDescent="0.35">
      <c r="B1276" s="150"/>
      <c r="N1276" s="128"/>
      <c r="O1276" s="128"/>
      <c r="P1276" s="128"/>
      <c r="Q1276" s="128"/>
      <c r="R1276" s="128"/>
      <c r="S1276" s="128"/>
      <c r="T1276" s="128"/>
      <c r="U1276" s="128"/>
      <c r="V1276" s="128"/>
      <c r="W1276" s="128"/>
      <c r="X1276" s="128"/>
    </row>
    <row r="1277" spans="2:24" s="124" customFormat="1" x14ac:dyDescent="0.35">
      <c r="B1277" s="150"/>
      <c r="N1277" s="128"/>
      <c r="O1277" s="128"/>
      <c r="P1277" s="128"/>
      <c r="Q1277" s="128"/>
      <c r="R1277" s="128"/>
      <c r="S1277" s="128"/>
      <c r="T1277" s="128"/>
      <c r="U1277" s="128"/>
      <c r="V1277" s="128"/>
      <c r="W1277" s="128"/>
      <c r="X1277" s="128"/>
    </row>
    <row r="1278" spans="2:24" s="124" customFormat="1" x14ac:dyDescent="0.35">
      <c r="B1278" s="150"/>
      <c r="N1278" s="128"/>
      <c r="O1278" s="128"/>
      <c r="P1278" s="128"/>
      <c r="Q1278" s="128"/>
      <c r="R1278" s="128"/>
      <c r="S1278" s="128"/>
      <c r="T1278" s="128"/>
      <c r="U1278" s="128"/>
      <c r="V1278" s="128"/>
      <c r="W1278" s="128"/>
      <c r="X1278" s="128"/>
    </row>
    <row r="1279" spans="2:24" s="124" customFormat="1" x14ac:dyDescent="0.35">
      <c r="B1279" s="150"/>
      <c r="N1279" s="128"/>
      <c r="O1279" s="128"/>
      <c r="P1279" s="128"/>
      <c r="Q1279" s="128"/>
      <c r="R1279" s="128"/>
      <c r="S1279" s="128"/>
      <c r="T1279" s="128"/>
      <c r="U1279" s="128"/>
      <c r="V1279" s="128"/>
      <c r="W1279" s="128"/>
      <c r="X1279" s="128"/>
    </row>
    <row r="1280" spans="2:24" s="124" customFormat="1" x14ac:dyDescent="0.35">
      <c r="B1280" s="150"/>
      <c r="N1280" s="128"/>
      <c r="O1280" s="128"/>
      <c r="P1280" s="128"/>
      <c r="Q1280" s="128"/>
      <c r="R1280" s="128"/>
      <c r="S1280" s="128"/>
      <c r="T1280" s="128"/>
      <c r="U1280" s="128"/>
      <c r="V1280" s="128"/>
      <c r="W1280" s="128"/>
      <c r="X1280" s="128"/>
    </row>
    <row r="1281" spans="2:24" s="124" customFormat="1" x14ac:dyDescent="0.35">
      <c r="B1281" s="150"/>
      <c r="N1281" s="128"/>
      <c r="O1281" s="128"/>
      <c r="P1281" s="128"/>
      <c r="Q1281" s="128"/>
      <c r="R1281" s="128"/>
      <c r="S1281" s="128"/>
      <c r="T1281" s="128"/>
      <c r="U1281" s="128"/>
      <c r="V1281" s="128"/>
      <c r="W1281" s="128"/>
      <c r="X1281" s="128"/>
    </row>
    <row r="1282" spans="2:24" s="124" customFormat="1" x14ac:dyDescent="0.35">
      <c r="B1282" s="150"/>
      <c r="N1282" s="128"/>
      <c r="O1282" s="128"/>
      <c r="P1282" s="128"/>
      <c r="Q1282" s="128"/>
      <c r="R1282" s="128"/>
      <c r="S1282" s="128"/>
      <c r="T1282" s="128"/>
      <c r="U1282" s="128"/>
      <c r="V1282" s="128"/>
      <c r="W1282" s="128"/>
      <c r="X1282" s="128"/>
    </row>
    <row r="1283" spans="2:24" s="124" customFormat="1" x14ac:dyDescent="0.35">
      <c r="B1283" s="150"/>
      <c r="N1283" s="128"/>
      <c r="O1283" s="128"/>
      <c r="P1283" s="128"/>
      <c r="Q1283" s="128"/>
      <c r="R1283" s="128"/>
      <c r="S1283" s="128"/>
      <c r="T1283" s="128"/>
      <c r="U1283" s="128"/>
      <c r="V1283" s="128"/>
      <c r="W1283" s="128"/>
      <c r="X1283" s="128"/>
    </row>
    <row r="1284" spans="2:24" s="124" customFormat="1" x14ac:dyDescent="0.35">
      <c r="B1284" s="150"/>
      <c r="N1284" s="128"/>
      <c r="O1284" s="128"/>
      <c r="P1284" s="128"/>
      <c r="Q1284" s="128"/>
      <c r="R1284" s="128"/>
      <c r="S1284" s="128"/>
      <c r="T1284" s="128"/>
      <c r="U1284" s="128"/>
      <c r="V1284" s="128"/>
      <c r="W1284" s="128"/>
      <c r="X1284" s="128"/>
    </row>
    <row r="1285" spans="2:24" s="124" customFormat="1" x14ac:dyDescent="0.35">
      <c r="B1285" s="150"/>
      <c r="N1285" s="128"/>
      <c r="O1285" s="128"/>
      <c r="P1285" s="128"/>
      <c r="Q1285" s="128"/>
      <c r="R1285" s="128"/>
      <c r="S1285" s="128"/>
      <c r="T1285" s="128"/>
      <c r="U1285" s="128"/>
      <c r="V1285" s="128"/>
      <c r="W1285" s="128"/>
      <c r="X1285" s="128"/>
    </row>
    <row r="1286" spans="2:24" s="124" customFormat="1" x14ac:dyDescent="0.35">
      <c r="B1286" s="150"/>
      <c r="N1286" s="128"/>
      <c r="O1286" s="128"/>
      <c r="P1286" s="128"/>
      <c r="Q1286" s="128"/>
      <c r="R1286" s="128"/>
      <c r="S1286" s="128"/>
      <c r="T1286" s="128"/>
      <c r="U1286" s="128"/>
      <c r="V1286" s="128"/>
      <c r="W1286" s="128"/>
      <c r="X1286" s="128"/>
    </row>
    <row r="1287" spans="2:24" s="124" customFormat="1" x14ac:dyDescent="0.35">
      <c r="B1287" s="150"/>
      <c r="N1287" s="128"/>
      <c r="O1287" s="128"/>
      <c r="P1287" s="128"/>
      <c r="Q1287" s="128"/>
      <c r="R1287" s="128"/>
      <c r="S1287" s="128"/>
      <c r="T1287" s="128"/>
      <c r="U1287" s="128"/>
      <c r="V1287" s="128"/>
      <c r="W1287" s="128"/>
      <c r="X1287" s="128"/>
    </row>
    <row r="1288" spans="2:24" s="124" customFormat="1" x14ac:dyDescent="0.35">
      <c r="B1288" s="150"/>
      <c r="N1288" s="128"/>
      <c r="O1288" s="128"/>
      <c r="P1288" s="128"/>
      <c r="Q1288" s="128"/>
      <c r="R1288" s="128"/>
      <c r="S1288" s="128"/>
      <c r="T1288" s="128"/>
      <c r="U1288" s="128"/>
      <c r="V1288" s="128"/>
      <c r="W1288" s="128"/>
      <c r="X1288" s="128"/>
    </row>
    <row r="1289" spans="2:24" s="124" customFormat="1" x14ac:dyDescent="0.35">
      <c r="B1289" s="150"/>
      <c r="N1289" s="128"/>
      <c r="O1289" s="128"/>
      <c r="P1289" s="128"/>
      <c r="Q1289" s="128"/>
      <c r="R1289" s="128"/>
      <c r="S1289" s="128"/>
      <c r="T1289" s="128"/>
      <c r="U1289" s="128"/>
      <c r="V1289" s="128"/>
      <c r="W1289" s="128"/>
      <c r="X1289" s="128"/>
    </row>
    <row r="1290" spans="2:24" s="124" customFormat="1" x14ac:dyDescent="0.35">
      <c r="B1290" s="150"/>
      <c r="N1290" s="128"/>
      <c r="O1290" s="128"/>
      <c r="P1290" s="128"/>
      <c r="Q1290" s="128"/>
      <c r="R1290" s="128"/>
      <c r="S1290" s="128"/>
      <c r="T1290" s="128"/>
      <c r="U1290" s="128"/>
      <c r="V1290" s="128"/>
      <c r="W1290" s="128"/>
      <c r="X1290" s="128"/>
    </row>
    <row r="1291" spans="2:24" s="124" customFormat="1" x14ac:dyDescent="0.35">
      <c r="B1291" s="150"/>
      <c r="N1291" s="128"/>
      <c r="O1291" s="128"/>
      <c r="P1291" s="128"/>
      <c r="Q1291" s="128"/>
      <c r="R1291" s="128"/>
      <c r="S1291" s="128"/>
      <c r="T1291" s="128"/>
      <c r="U1291" s="128"/>
      <c r="V1291" s="128"/>
      <c r="W1291" s="128"/>
      <c r="X1291" s="128"/>
    </row>
    <row r="1292" spans="2:24" s="124" customFormat="1" x14ac:dyDescent="0.35">
      <c r="B1292" s="150"/>
      <c r="N1292" s="128"/>
      <c r="O1292" s="128"/>
      <c r="P1292" s="128"/>
      <c r="Q1292" s="128"/>
      <c r="R1292" s="128"/>
      <c r="S1292" s="128"/>
      <c r="T1292" s="128"/>
      <c r="U1292" s="128"/>
      <c r="V1292" s="128"/>
      <c r="W1292" s="128"/>
      <c r="X1292" s="128"/>
    </row>
    <row r="1293" spans="2:24" s="124" customFormat="1" x14ac:dyDescent="0.35">
      <c r="B1293" s="150"/>
      <c r="N1293" s="128"/>
      <c r="O1293" s="128"/>
      <c r="P1293" s="128"/>
      <c r="Q1293" s="128"/>
      <c r="R1293" s="128"/>
      <c r="S1293" s="128"/>
      <c r="T1293" s="128"/>
      <c r="U1293" s="128"/>
      <c r="V1293" s="128"/>
      <c r="W1293" s="128"/>
      <c r="X1293" s="128"/>
    </row>
    <row r="1294" spans="2:24" s="124" customFormat="1" x14ac:dyDescent="0.35">
      <c r="B1294" s="150"/>
      <c r="N1294" s="128"/>
      <c r="O1294" s="128"/>
      <c r="P1294" s="128"/>
      <c r="Q1294" s="128"/>
      <c r="R1294" s="128"/>
      <c r="S1294" s="128"/>
      <c r="T1294" s="128"/>
      <c r="U1294" s="128"/>
      <c r="V1294" s="128"/>
      <c r="W1294" s="128"/>
      <c r="X1294" s="128"/>
    </row>
    <row r="1295" spans="2:24" s="124" customFormat="1" x14ac:dyDescent="0.35">
      <c r="B1295" s="150"/>
      <c r="N1295" s="128"/>
      <c r="O1295" s="128"/>
      <c r="P1295" s="128"/>
      <c r="Q1295" s="128"/>
      <c r="R1295" s="128"/>
      <c r="S1295" s="128"/>
      <c r="T1295" s="128"/>
      <c r="U1295" s="128"/>
      <c r="V1295" s="128"/>
      <c r="W1295" s="128"/>
      <c r="X1295" s="128"/>
    </row>
    <row r="1296" spans="2:24" s="124" customFormat="1" x14ac:dyDescent="0.35">
      <c r="B1296" s="150"/>
      <c r="N1296" s="128"/>
      <c r="O1296" s="128"/>
      <c r="P1296" s="128"/>
      <c r="Q1296" s="128"/>
      <c r="R1296" s="128"/>
      <c r="S1296" s="128"/>
      <c r="T1296" s="128"/>
      <c r="U1296" s="128"/>
      <c r="V1296" s="128"/>
      <c r="W1296" s="128"/>
      <c r="X1296" s="128"/>
    </row>
    <row r="1297" spans="2:24" s="124" customFormat="1" x14ac:dyDescent="0.35">
      <c r="B1297" s="150"/>
      <c r="N1297" s="128"/>
      <c r="O1297" s="128"/>
      <c r="P1297" s="128"/>
      <c r="Q1297" s="128"/>
      <c r="R1297" s="128"/>
      <c r="S1297" s="128"/>
      <c r="T1297" s="128"/>
      <c r="U1297" s="128"/>
      <c r="V1297" s="128"/>
      <c r="W1297" s="128"/>
      <c r="X1297" s="128"/>
    </row>
    <row r="1298" spans="2:24" s="124" customFormat="1" x14ac:dyDescent="0.35">
      <c r="B1298" s="150"/>
      <c r="N1298" s="128"/>
      <c r="O1298" s="128"/>
      <c r="P1298" s="128"/>
      <c r="Q1298" s="128"/>
      <c r="R1298" s="128"/>
      <c r="S1298" s="128"/>
      <c r="T1298" s="128"/>
      <c r="U1298" s="128"/>
      <c r="V1298" s="128"/>
      <c r="W1298" s="128"/>
      <c r="X1298" s="128"/>
    </row>
    <row r="1299" spans="2:24" s="124" customFormat="1" x14ac:dyDescent="0.35">
      <c r="B1299" s="150"/>
      <c r="N1299" s="128"/>
      <c r="O1299" s="128"/>
      <c r="P1299" s="128"/>
      <c r="Q1299" s="128"/>
      <c r="R1299" s="128"/>
      <c r="S1299" s="128"/>
      <c r="T1299" s="128"/>
      <c r="U1299" s="128"/>
      <c r="V1299" s="128"/>
      <c r="W1299" s="128"/>
      <c r="X1299" s="128"/>
    </row>
    <row r="1300" spans="2:24" s="124" customFormat="1" x14ac:dyDescent="0.35">
      <c r="B1300" s="150"/>
      <c r="N1300" s="128"/>
      <c r="O1300" s="128"/>
      <c r="P1300" s="128"/>
      <c r="Q1300" s="128"/>
      <c r="R1300" s="128"/>
      <c r="S1300" s="128"/>
      <c r="T1300" s="128"/>
      <c r="U1300" s="128"/>
      <c r="V1300" s="128"/>
      <c r="W1300" s="128"/>
      <c r="X1300" s="128"/>
    </row>
    <row r="1301" spans="2:24" s="124" customFormat="1" x14ac:dyDescent="0.35">
      <c r="B1301" s="150"/>
      <c r="N1301" s="128"/>
      <c r="O1301" s="128"/>
      <c r="P1301" s="128"/>
      <c r="Q1301" s="128"/>
      <c r="R1301" s="128"/>
      <c r="S1301" s="128"/>
      <c r="T1301" s="128"/>
      <c r="U1301" s="128"/>
      <c r="V1301" s="128"/>
      <c r="W1301" s="128"/>
      <c r="X1301" s="128"/>
    </row>
    <row r="1302" spans="2:24" s="124" customFormat="1" x14ac:dyDescent="0.35">
      <c r="B1302" s="150"/>
      <c r="N1302" s="128"/>
      <c r="O1302" s="128"/>
      <c r="P1302" s="128"/>
      <c r="Q1302" s="128"/>
      <c r="R1302" s="128"/>
      <c r="S1302" s="128"/>
      <c r="T1302" s="128"/>
      <c r="U1302" s="128"/>
      <c r="V1302" s="128"/>
      <c r="W1302" s="128"/>
      <c r="X1302" s="128"/>
    </row>
    <row r="1303" spans="2:24" s="124" customFormat="1" x14ac:dyDescent="0.35">
      <c r="B1303" s="150"/>
      <c r="N1303" s="128"/>
      <c r="O1303" s="128"/>
      <c r="P1303" s="128"/>
      <c r="Q1303" s="128"/>
      <c r="R1303" s="128"/>
      <c r="S1303" s="128"/>
      <c r="T1303" s="128"/>
      <c r="U1303" s="128"/>
      <c r="V1303" s="128"/>
      <c r="W1303" s="128"/>
      <c r="X1303" s="128"/>
    </row>
    <row r="1304" spans="2:24" s="124" customFormat="1" x14ac:dyDescent="0.35">
      <c r="B1304" s="150"/>
      <c r="N1304" s="128"/>
      <c r="O1304" s="128"/>
      <c r="P1304" s="128"/>
      <c r="Q1304" s="128"/>
      <c r="R1304" s="128"/>
      <c r="S1304" s="128"/>
      <c r="T1304" s="128"/>
      <c r="U1304" s="128"/>
      <c r="V1304" s="128"/>
      <c r="W1304" s="128"/>
      <c r="X1304" s="128"/>
    </row>
    <row r="1305" spans="2:24" s="124" customFormat="1" x14ac:dyDescent="0.35">
      <c r="B1305" s="150"/>
      <c r="N1305" s="128"/>
      <c r="O1305" s="128"/>
      <c r="P1305" s="128"/>
      <c r="Q1305" s="128"/>
      <c r="R1305" s="128"/>
      <c r="S1305" s="128"/>
      <c r="T1305" s="128"/>
      <c r="U1305" s="128"/>
      <c r="V1305" s="128"/>
      <c r="W1305" s="128"/>
      <c r="X1305" s="128"/>
    </row>
    <row r="1306" spans="2:24" s="124" customFormat="1" x14ac:dyDescent="0.35">
      <c r="B1306" s="150"/>
      <c r="N1306" s="128"/>
      <c r="O1306" s="128"/>
      <c r="P1306" s="128"/>
      <c r="Q1306" s="128"/>
      <c r="R1306" s="128"/>
      <c r="S1306" s="128"/>
      <c r="T1306" s="128"/>
      <c r="U1306" s="128"/>
      <c r="V1306" s="128"/>
      <c r="W1306" s="128"/>
      <c r="X1306" s="128"/>
    </row>
    <row r="1307" spans="2:24" s="124" customFormat="1" x14ac:dyDescent="0.35">
      <c r="B1307" s="150"/>
      <c r="N1307" s="128"/>
      <c r="O1307" s="128"/>
      <c r="P1307" s="128"/>
      <c r="Q1307" s="128"/>
      <c r="R1307" s="128"/>
      <c r="S1307" s="128"/>
      <c r="T1307" s="128"/>
      <c r="U1307" s="128"/>
      <c r="V1307" s="128"/>
      <c r="W1307" s="128"/>
      <c r="X1307" s="128"/>
    </row>
    <row r="1308" spans="2:24" s="124" customFormat="1" x14ac:dyDescent="0.35">
      <c r="B1308" s="150"/>
      <c r="N1308" s="128"/>
      <c r="O1308" s="128"/>
      <c r="P1308" s="128"/>
      <c r="Q1308" s="128"/>
      <c r="R1308" s="128"/>
      <c r="S1308" s="128"/>
      <c r="T1308" s="128"/>
      <c r="U1308" s="128"/>
      <c r="V1308" s="128"/>
      <c r="W1308" s="128"/>
      <c r="X1308" s="128"/>
    </row>
    <row r="1309" spans="2:24" s="124" customFormat="1" x14ac:dyDescent="0.35">
      <c r="B1309" s="150"/>
      <c r="N1309" s="128"/>
      <c r="O1309" s="128"/>
      <c r="P1309" s="128"/>
      <c r="Q1309" s="128"/>
      <c r="R1309" s="128"/>
      <c r="S1309" s="128"/>
      <c r="T1309" s="128"/>
      <c r="U1309" s="128"/>
      <c r="V1309" s="128"/>
      <c r="W1309" s="128"/>
      <c r="X1309" s="128"/>
    </row>
    <row r="1310" spans="2:24" s="124" customFormat="1" x14ac:dyDescent="0.35">
      <c r="B1310" s="150"/>
      <c r="N1310" s="128"/>
      <c r="O1310" s="128"/>
      <c r="P1310" s="128"/>
      <c r="Q1310" s="128"/>
      <c r="R1310" s="128"/>
      <c r="S1310" s="128"/>
      <c r="T1310" s="128"/>
      <c r="U1310" s="128"/>
      <c r="V1310" s="128"/>
      <c r="W1310" s="128"/>
      <c r="X1310" s="128"/>
    </row>
    <row r="1311" spans="2:24" s="124" customFormat="1" x14ac:dyDescent="0.35">
      <c r="B1311" s="150"/>
      <c r="N1311" s="128"/>
      <c r="O1311" s="128"/>
      <c r="P1311" s="128"/>
      <c r="Q1311" s="128"/>
      <c r="R1311" s="128"/>
      <c r="S1311" s="128"/>
      <c r="T1311" s="128"/>
      <c r="U1311" s="128"/>
      <c r="V1311" s="128"/>
      <c r="W1311" s="128"/>
      <c r="X1311" s="128"/>
    </row>
    <row r="1312" spans="2:24" s="124" customFormat="1" x14ac:dyDescent="0.35">
      <c r="B1312" s="150"/>
      <c r="N1312" s="128"/>
      <c r="O1312" s="128"/>
      <c r="P1312" s="128"/>
      <c r="Q1312" s="128"/>
      <c r="R1312" s="128"/>
      <c r="S1312" s="128"/>
      <c r="T1312" s="128"/>
      <c r="U1312" s="128"/>
      <c r="V1312" s="128"/>
      <c r="W1312" s="128"/>
      <c r="X1312" s="128"/>
    </row>
    <row r="1313" spans="2:24" s="124" customFormat="1" x14ac:dyDescent="0.35">
      <c r="B1313" s="150"/>
      <c r="N1313" s="128"/>
      <c r="O1313" s="128"/>
      <c r="P1313" s="128"/>
      <c r="Q1313" s="128"/>
      <c r="R1313" s="128"/>
      <c r="S1313" s="128"/>
      <c r="T1313" s="128"/>
      <c r="U1313" s="128"/>
      <c r="V1313" s="128"/>
      <c r="W1313" s="128"/>
      <c r="X1313" s="128"/>
    </row>
    <row r="1314" spans="2:24" s="124" customFormat="1" x14ac:dyDescent="0.35">
      <c r="B1314" s="150"/>
      <c r="N1314" s="128"/>
      <c r="O1314" s="128"/>
      <c r="P1314" s="128"/>
      <c r="Q1314" s="128"/>
      <c r="R1314" s="128"/>
      <c r="S1314" s="128"/>
      <c r="T1314" s="128"/>
      <c r="U1314" s="128"/>
      <c r="V1314" s="128"/>
      <c r="W1314" s="128"/>
      <c r="X1314" s="128"/>
    </row>
    <row r="1315" spans="2:24" s="124" customFormat="1" x14ac:dyDescent="0.35">
      <c r="B1315" s="150"/>
      <c r="N1315" s="128"/>
      <c r="O1315" s="128"/>
      <c r="P1315" s="128"/>
      <c r="Q1315" s="128"/>
      <c r="R1315" s="128"/>
      <c r="S1315" s="128"/>
      <c r="T1315" s="128"/>
      <c r="U1315" s="128"/>
      <c r="V1315" s="128"/>
      <c r="W1315" s="128"/>
      <c r="X1315" s="128"/>
    </row>
    <row r="1316" spans="2:24" s="124" customFormat="1" x14ac:dyDescent="0.35">
      <c r="B1316" s="150"/>
      <c r="N1316" s="128"/>
      <c r="O1316" s="128"/>
      <c r="P1316" s="128"/>
      <c r="Q1316" s="128"/>
      <c r="R1316" s="128"/>
      <c r="S1316" s="128"/>
      <c r="T1316" s="128"/>
      <c r="U1316" s="128"/>
      <c r="V1316" s="128"/>
      <c r="W1316" s="128"/>
      <c r="X1316" s="128"/>
    </row>
    <row r="1317" spans="2:24" s="124" customFormat="1" x14ac:dyDescent="0.35">
      <c r="B1317" s="150"/>
      <c r="N1317" s="128"/>
      <c r="O1317" s="128"/>
      <c r="P1317" s="128"/>
      <c r="Q1317" s="128"/>
      <c r="R1317" s="128"/>
      <c r="S1317" s="128"/>
      <c r="T1317" s="128"/>
      <c r="U1317" s="128"/>
      <c r="V1317" s="128"/>
      <c r="W1317" s="128"/>
      <c r="X1317" s="128"/>
    </row>
    <row r="1318" spans="2:24" s="124" customFormat="1" x14ac:dyDescent="0.35">
      <c r="B1318" s="150"/>
      <c r="N1318" s="128"/>
      <c r="O1318" s="128"/>
      <c r="P1318" s="128"/>
      <c r="Q1318" s="128"/>
      <c r="R1318" s="128"/>
      <c r="S1318" s="128"/>
      <c r="T1318" s="128"/>
      <c r="U1318" s="128"/>
      <c r="V1318" s="128"/>
      <c r="W1318" s="128"/>
      <c r="X1318" s="128"/>
    </row>
    <row r="1319" spans="2:24" s="124" customFormat="1" x14ac:dyDescent="0.35">
      <c r="B1319" s="150"/>
      <c r="N1319" s="128"/>
      <c r="O1319" s="128"/>
      <c r="P1319" s="128"/>
      <c r="Q1319" s="128"/>
      <c r="R1319" s="128"/>
      <c r="S1319" s="128"/>
      <c r="T1319" s="128"/>
      <c r="U1319" s="128"/>
      <c r="V1319" s="128"/>
      <c r="W1319" s="128"/>
      <c r="X1319" s="128"/>
    </row>
    <row r="1320" spans="2:24" s="124" customFormat="1" x14ac:dyDescent="0.35">
      <c r="B1320" s="150"/>
      <c r="N1320" s="128"/>
      <c r="O1320" s="128"/>
      <c r="P1320" s="128"/>
      <c r="Q1320" s="128"/>
      <c r="R1320" s="128"/>
      <c r="S1320" s="128"/>
      <c r="T1320" s="128"/>
      <c r="U1320" s="128"/>
      <c r="V1320" s="128"/>
      <c r="W1320" s="128"/>
      <c r="X1320" s="128"/>
    </row>
    <row r="1321" spans="2:24" s="124" customFormat="1" x14ac:dyDescent="0.35">
      <c r="B1321" s="150"/>
      <c r="N1321" s="128"/>
      <c r="O1321" s="128"/>
      <c r="P1321" s="128"/>
      <c r="Q1321" s="128"/>
      <c r="R1321" s="128"/>
      <c r="S1321" s="128"/>
      <c r="T1321" s="128"/>
      <c r="U1321" s="128"/>
      <c r="V1321" s="128"/>
      <c r="W1321" s="128"/>
      <c r="X1321" s="128"/>
    </row>
    <row r="1322" spans="2:24" s="124" customFormat="1" x14ac:dyDescent="0.35">
      <c r="B1322" s="150"/>
      <c r="N1322" s="128"/>
      <c r="O1322" s="128"/>
      <c r="P1322" s="128"/>
      <c r="Q1322" s="128"/>
      <c r="R1322" s="128"/>
      <c r="S1322" s="128"/>
      <c r="T1322" s="128"/>
      <c r="U1322" s="128"/>
      <c r="V1322" s="128"/>
      <c r="W1322" s="128"/>
      <c r="X1322" s="128"/>
    </row>
    <row r="1323" spans="2:24" s="124" customFormat="1" x14ac:dyDescent="0.35">
      <c r="B1323" s="150"/>
      <c r="N1323" s="128"/>
      <c r="O1323" s="128"/>
      <c r="P1323" s="128"/>
      <c r="Q1323" s="128"/>
      <c r="R1323" s="128"/>
      <c r="S1323" s="128"/>
      <c r="T1323" s="128"/>
      <c r="U1323" s="128"/>
      <c r="V1323" s="128"/>
      <c r="W1323" s="128"/>
      <c r="X1323" s="128"/>
    </row>
    <row r="1324" spans="2:24" s="124" customFormat="1" x14ac:dyDescent="0.35">
      <c r="B1324" s="150"/>
      <c r="N1324" s="128"/>
      <c r="O1324" s="128"/>
      <c r="P1324" s="128"/>
      <c r="Q1324" s="128"/>
      <c r="R1324" s="128"/>
      <c r="S1324" s="128"/>
      <c r="T1324" s="128"/>
      <c r="U1324" s="128"/>
      <c r="V1324" s="128"/>
      <c r="W1324" s="128"/>
      <c r="X1324" s="128"/>
    </row>
    <row r="1325" spans="2:24" s="124" customFormat="1" x14ac:dyDescent="0.35">
      <c r="B1325" s="150"/>
      <c r="N1325" s="128"/>
      <c r="O1325" s="128"/>
      <c r="P1325" s="128"/>
      <c r="Q1325" s="128"/>
      <c r="R1325" s="128"/>
      <c r="S1325" s="128"/>
      <c r="T1325" s="128"/>
      <c r="U1325" s="128"/>
      <c r="V1325" s="128"/>
      <c r="W1325" s="128"/>
      <c r="X1325" s="128"/>
    </row>
    <row r="1326" spans="2:24" s="124" customFormat="1" x14ac:dyDescent="0.35">
      <c r="B1326" s="150"/>
      <c r="N1326" s="128"/>
      <c r="O1326" s="128"/>
      <c r="P1326" s="128"/>
      <c r="Q1326" s="128"/>
      <c r="R1326" s="128"/>
      <c r="S1326" s="128"/>
      <c r="T1326" s="128"/>
      <c r="U1326" s="128"/>
      <c r="V1326" s="128"/>
      <c r="W1326" s="128"/>
      <c r="X1326" s="128"/>
    </row>
    <row r="1327" spans="2:24" s="124" customFormat="1" x14ac:dyDescent="0.35">
      <c r="B1327" s="150"/>
      <c r="N1327" s="128"/>
      <c r="O1327" s="128"/>
      <c r="P1327" s="128"/>
      <c r="Q1327" s="128"/>
      <c r="R1327" s="128"/>
      <c r="S1327" s="128"/>
      <c r="T1327" s="128"/>
      <c r="U1327" s="128"/>
      <c r="V1327" s="128"/>
      <c r="W1327" s="128"/>
      <c r="X1327" s="128"/>
    </row>
    <row r="1328" spans="2:24" s="124" customFormat="1" x14ac:dyDescent="0.35">
      <c r="B1328" s="150"/>
      <c r="N1328" s="128"/>
      <c r="O1328" s="128"/>
      <c r="P1328" s="128"/>
      <c r="Q1328" s="128"/>
      <c r="R1328" s="128"/>
      <c r="S1328" s="128"/>
      <c r="T1328" s="128"/>
      <c r="U1328" s="128"/>
      <c r="V1328" s="128"/>
      <c r="W1328" s="128"/>
      <c r="X1328" s="128"/>
    </row>
    <row r="1329" spans="2:24" s="124" customFormat="1" x14ac:dyDescent="0.35">
      <c r="B1329" s="150"/>
      <c r="N1329" s="128"/>
      <c r="O1329" s="128"/>
      <c r="P1329" s="128"/>
      <c r="Q1329" s="128"/>
      <c r="R1329" s="128"/>
      <c r="S1329" s="128"/>
      <c r="T1329" s="128"/>
      <c r="U1329" s="128"/>
      <c r="V1329" s="128"/>
      <c r="W1329" s="128"/>
      <c r="X1329" s="128"/>
    </row>
    <row r="1330" spans="2:24" s="124" customFormat="1" x14ac:dyDescent="0.35">
      <c r="B1330" s="150"/>
      <c r="N1330" s="128"/>
      <c r="O1330" s="128"/>
      <c r="P1330" s="128"/>
      <c r="Q1330" s="128"/>
      <c r="R1330" s="128"/>
      <c r="S1330" s="128"/>
      <c r="T1330" s="128"/>
      <c r="U1330" s="128"/>
      <c r="V1330" s="128"/>
      <c r="W1330" s="128"/>
      <c r="X1330" s="128"/>
    </row>
    <row r="1331" spans="2:24" s="124" customFormat="1" x14ac:dyDescent="0.35">
      <c r="B1331" s="150"/>
      <c r="N1331" s="128"/>
      <c r="O1331" s="128"/>
      <c r="P1331" s="128"/>
      <c r="Q1331" s="128"/>
      <c r="R1331" s="128"/>
      <c r="S1331" s="128"/>
      <c r="T1331" s="128"/>
      <c r="U1331" s="128"/>
      <c r="V1331" s="128"/>
      <c r="W1331" s="128"/>
      <c r="X1331" s="128"/>
    </row>
    <row r="1332" spans="2:24" s="124" customFormat="1" x14ac:dyDescent="0.35">
      <c r="B1332" s="150"/>
      <c r="N1332" s="128"/>
      <c r="O1332" s="128"/>
      <c r="P1332" s="128"/>
      <c r="Q1332" s="128"/>
      <c r="R1332" s="128"/>
      <c r="S1332" s="128"/>
      <c r="T1332" s="128"/>
      <c r="U1332" s="128"/>
      <c r="V1332" s="128"/>
      <c r="W1332" s="128"/>
      <c r="X1332" s="128"/>
    </row>
    <row r="1333" spans="2:24" s="124" customFormat="1" x14ac:dyDescent="0.35">
      <c r="B1333" s="150"/>
      <c r="N1333" s="128"/>
      <c r="O1333" s="128"/>
      <c r="P1333" s="128"/>
      <c r="Q1333" s="128"/>
      <c r="R1333" s="128"/>
      <c r="S1333" s="128"/>
      <c r="T1333" s="128"/>
      <c r="U1333" s="128"/>
      <c r="V1333" s="128"/>
      <c r="W1333" s="128"/>
      <c r="X1333" s="128"/>
    </row>
    <row r="1334" spans="2:24" s="124" customFormat="1" x14ac:dyDescent="0.35">
      <c r="B1334" s="150"/>
      <c r="N1334" s="128"/>
      <c r="O1334" s="128"/>
      <c r="P1334" s="128"/>
      <c r="Q1334" s="128"/>
      <c r="R1334" s="128"/>
      <c r="S1334" s="128"/>
      <c r="T1334" s="128"/>
      <c r="U1334" s="128"/>
      <c r="V1334" s="128"/>
      <c r="W1334" s="128"/>
      <c r="X1334" s="128"/>
    </row>
    <row r="1335" spans="2:24" s="124" customFormat="1" x14ac:dyDescent="0.35">
      <c r="B1335" s="150"/>
      <c r="N1335" s="128"/>
      <c r="O1335" s="128"/>
      <c r="P1335" s="128"/>
      <c r="Q1335" s="128"/>
      <c r="R1335" s="128"/>
      <c r="S1335" s="128"/>
      <c r="T1335" s="128"/>
      <c r="U1335" s="128"/>
      <c r="V1335" s="128"/>
      <c r="W1335" s="128"/>
      <c r="X1335" s="128"/>
    </row>
    <row r="1336" spans="2:24" s="124" customFormat="1" x14ac:dyDescent="0.35">
      <c r="B1336" s="150"/>
      <c r="N1336" s="128"/>
      <c r="O1336" s="128"/>
      <c r="P1336" s="128"/>
      <c r="Q1336" s="128"/>
      <c r="R1336" s="128"/>
      <c r="S1336" s="128"/>
      <c r="T1336" s="128"/>
      <c r="U1336" s="128"/>
      <c r="V1336" s="128"/>
      <c r="W1336" s="128"/>
      <c r="X1336" s="128"/>
    </row>
    <row r="1337" spans="2:24" s="124" customFormat="1" x14ac:dyDescent="0.35">
      <c r="B1337" s="150"/>
      <c r="N1337" s="128"/>
      <c r="O1337" s="128"/>
      <c r="P1337" s="128"/>
      <c r="Q1337" s="128"/>
      <c r="R1337" s="128"/>
      <c r="S1337" s="128"/>
      <c r="T1337" s="128"/>
      <c r="U1337" s="128"/>
      <c r="V1337" s="128"/>
      <c r="W1337" s="128"/>
      <c r="X1337" s="128"/>
    </row>
    <row r="1338" spans="2:24" s="124" customFormat="1" x14ac:dyDescent="0.35">
      <c r="B1338" s="150"/>
      <c r="N1338" s="128"/>
      <c r="O1338" s="128"/>
      <c r="P1338" s="128"/>
      <c r="Q1338" s="128"/>
      <c r="R1338" s="128"/>
      <c r="S1338" s="128"/>
      <c r="T1338" s="128"/>
      <c r="U1338" s="128"/>
      <c r="V1338" s="128"/>
      <c r="W1338" s="128"/>
      <c r="X1338" s="128"/>
    </row>
    <row r="1339" spans="2:24" s="124" customFormat="1" x14ac:dyDescent="0.35">
      <c r="B1339" s="150"/>
      <c r="N1339" s="128"/>
      <c r="O1339" s="128"/>
      <c r="P1339" s="128"/>
      <c r="Q1339" s="128"/>
      <c r="R1339" s="128"/>
      <c r="S1339" s="128"/>
      <c r="T1339" s="128"/>
      <c r="U1339" s="128"/>
      <c r="V1339" s="128"/>
      <c r="W1339" s="128"/>
      <c r="X1339" s="128"/>
    </row>
    <row r="1340" spans="2:24" s="124" customFormat="1" x14ac:dyDescent="0.35">
      <c r="B1340" s="150"/>
      <c r="N1340" s="128"/>
      <c r="O1340" s="128"/>
      <c r="P1340" s="128"/>
      <c r="Q1340" s="128"/>
      <c r="R1340" s="128"/>
      <c r="S1340" s="128"/>
      <c r="T1340" s="128"/>
      <c r="U1340" s="128"/>
      <c r="V1340" s="128"/>
      <c r="W1340" s="128"/>
      <c r="X1340" s="128"/>
    </row>
    <row r="1341" spans="2:24" s="124" customFormat="1" x14ac:dyDescent="0.35">
      <c r="B1341" s="150"/>
      <c r="N1341" s="128"/>
      <c r="O1341" s="128"/>
      <c r="P1341" s="128"/>
      <c r="Q1341" s="128"/>
      <c r="R1341" s="128"/>
      <c r="S1341" s="128"/>
      <c r="T1341" s="128"/>
      <c r="U1341" s="128"/>
      <c r="V1341" s="128"/>
      <c r="W1341" s="128"/>
      <c r="X1341" s="128"/>
    </row>
    <row r="1342" spans="2:24" s="124" customFormat="1" x14ac:dyDescent="0.35">
      <c r="B1342" s="150"/>
      <c r="N1342" s="128"/>
      <c r="O1342" s="128"/>
      <c r="P1342" s="128"/>
      <c r="Q1342" s="128"/>
      <c r="R1342" s="128"/>
      <c r="S1342" s="128"/>
      <c r="T1342" s="128"/>
      <c r="U1342" s="128"/>
      <c r="V1342" s="128"/>
      <c r="W1342" s="128"/>
      <c r="X1342" s="128"/>
    </row>
    <row r="1343" spans="2:24" s="124" customFormat="1" x14ac:dyDescent="0.35">
      <c r="B1343" s="150"/>
      <c r="N1343" s="128"/>
      <c r="O1343" s="128"/>
      <c r="P1343" s="128"/>
      <c r="Q1343" s="128"/>
      <c r="R1343" s="128"/>
      <c r="S1343" s="128"/>
      <c r="T1343" s="128"/>
      <c r="U1343" s="128"/>
      <c r="V1343" s="128"/>
      <c r="W1343" s="128"/>
      <c r="X1343" s="128"/>
    </row>
    <row r="1344" spans="2:24" s="124" customFormat="1" x14ac:dyDescent="0.35">
      <c r="B1344" s="150"/>
      <c r="N1344" s="128"/>
      <c r="O1344" s="128"/>
      <c r="P1344" s="128"/>
      <c r="Q1344" s="128"/>
      <c r="R1344" s="128"/>
      <c r="S1344" s="128"/>
      <c r="T1344" s="128"/>
      <c r="U1344" s="128"/>
      <c r="V1344" s="128"/>
      <c r="W1344" s="128"/>
      <c r="X1344" s="128"/>
    </row>
    <row r="1345" spans="2:24" s="124" customFormat="1" x14ac:dyDescent="0.35">
      <c r="B1345" s="150"/>
      <c r="N1345" s="128"/>
      <c r="O1345" s="128"/>
      <c r="P1345" s="128"/>
      <c r="Q1345" s="128"/>
      <c r="R1345" s="128"/>
      <c r="S1345" s="128"/>
      <c r="T1345" s="128"/>
      <c r="U1345" s="128"/>
      <c r="V1345" s="128"/>
      <c r="W1345" s="128"/>
      <c r="X1345" s="128"/>
    </row>
    <row r="1346" spans="2:24" s="124" customFormat="1" x14ac:dyDescent="0.35">
      <c r="B1346" s="150"/>
      <c r="N1346" s="128"/>
      <c r="O1346" s="128"/>
      <c r="P1346" s="128"/>
      <c r="Q1346" s="128"/>
      <c r="R1346" s="128"/>
      <c r="S1346" s="128"/>
      <c r="T1346" s="128"/>
      <c r="U1346" s="128"/>
      <c r="V1346" s="128"/>
      <c r="W1346" s="128"/>
      <c r="X1346" s="128"/>
    </row>
    <row r="1347" spans="2:24" s="124" customFormat="1" x14ac:dyDescent="0.35">
      <c r="B1347" s="150"/>
      <c r="N1347" s="128"/>
      <c r="O1347" s="128"/>
      <c r="P1347" s="128"/>
      <c r="Q1347" s="128"/>
      <c r="R1347" s="128"/>
      <c r="S1347" s="128"/>
      <c r="T1347" s="128"/>
      <c r="U1347" s="128"/>
      <c r="V1347" s="128"/>
      <c r="W1347" s="128"/>
      <c r="X1347" s="128"/>
    </row>
    <row r="1348" spans="2:24" s="124" customFormat="1" x14ac:dyDescent="0.35">
      <c r="B1348" s="150"/>
      <c r="N1348" s="128"/>
      <c r="O1348" s="128"/>
      <c r="P1348" s="128"/>
      <c r="Q1348" s="128"/>
      <c r="R1348" s="128"/>
      <c r="S1348" s="128"/>
      <c r="T1348" s="128"/>
      <c r="U1348" s="128"/>
      <c r="V1348" s="128"/>
      <c r="W1348" s="128"/>
      <c r="X1348" s="128"/>
    </row>
    <row r="1349" spans="2:24" s="124" customFormat="1" x14ac:dyDescent="0.35">
      <c r="B1349" s="150"/>
      <c r="N1349" s="128"/>
      <c r="O1349" s="128"/>
      <c r="P1349" s="128"/>
      <c r="Q1349" s="128"/>
      <c r="R1349" s="128"/>
      <c r="S1349" s="128"/>
      <c r="T1349" s="128"/>
      <c r="U1349" s="128"/>
      <c r="V1349" s="128"/>
      <c r="W1349" s="128"/>
      <c r="X1349" s="128"/>
    </row>
    <row r="1350" spans="2:24" s="124" customFormat="1" x14ac:dyDescent="0.35">
      <c r="B1350" s="150"/>
      <c r="N1350" s="128"/>
      <c r="O1350" s="128"/>
      <c r="P1350" s="128"/>
      <c r="Q1350" s="128"/>
      <c r="R1350" s="128"/>
      <c r="S1350" s="128"/>
      <c r="T1350" s="128"/>
      <c r="U1350" s="128"/>
      <c r="V1350" s="128"/>
      <c r="W1350" s="128"/>
      <c r="X1350" s="128"/>
    </row>
    <row r="1351" spans="2:24" s="124" customFormat="1" x14ac:dyDescent="0.35">
      <c r="B1351" s="150"/>
      <c r="N1351" s="128"/>
      <c r="O1351" s="128"/>
      <c r="P1351" s="128"/>
      <c r="Q1351" s="128"/>
      <c r="R1351" s="128"/>
      <c r="S1351" s="128"/>
      <c r="T1351" s="128"/>
      <c r="U1351" s="128"/>
      <c r="V1351" s="128"/>
      <c r="W1351" s="128"/>
      <c r="X1351" s="128"/>
    </row>
    <row r="1352" spans="2:24" s="124" customFormat="1" x14ac:dyDescent="0.35">
      <c r="B1352" s="150"/>
      <c r="N1352" s="128"/>
      <c r="O1352" s="128"/>
      <c r="P1352" s="128"/>
      <c r="Q1352" s="128"/>
      <c r="R1352" s="128"/>
      <c r="S1352" s="128"/>
      <c r="T1352" s="128"/>
      <c r="U1352" s="128"/>
      <c r="V1352" s="128"/>
      <c r="W1352" s="128"/>
      <c r="X1352" s="128"/>
    </row>
    <row r="1353" spans="2:24" s="124" customFormat="1" x14ac:dyDescent="0.35">
      <c r="B1353" s="150"/>
      <c r="N1353" s="128"/>
      <c r="O1353" s="128"/>
      <c r="P1353" s="128"/>
      <c r="Q1353" s="128"/>
      <c r="R1353" s="128"/>
      <c r="S1353" s="128"/>
      <c r="T1353" s="128"/>
      <c r="U1353" s="128"/>
      <c r="V1353" s="128"/>
      <c r="W1353" s="128"/>
      <c r="X1353" s="128"/>
    </row>
    <row r="1354" spans="2:24" s="124" customFormat="1" x14ac:dyDescent="0.35">
      <c r="B1354" s="150"/>
      <c r="N1354" s="128"/>
      <c r="O1354" s="128"/>
      <c r="P1354" s="128"/>
      <c r="Q1354" s="128"/>
      <c r="R1354" s="128"/>
      <c r="S1354" s="128"/>
      <c r="T1354" s="128"/>
      <c r="U1354" s="128"/>
      <c r="V1354" s="128"/>
      <c r="W1354" s="128"/>
      <c r="X1354" s="128"/>
    </row>
    <row r="1355" spans="2:24" s="124" customFormat="1" x14ac:dyDescent="0.35">
      <c r="B1355" s="150"/>
      <c r="N1355" s="128"/>
      <c r="O1355" s="128"/>
      <c r="P1355" s="128"/>
      <c r="Q1355" s="128"/>
      <c r="R1355" s="128"/>
      <c r="S1355" s="128"/>
      <c r="T1355" s="128"/>
      <c r="U1355" s="128"/>
      <c r="V1355" s="128"/>
      <c r="W1355" s="128"/>
      <c r="X1355" s="128"/>
    </row>
    <row r="1356" spans="2:24" s="124" customFormat="1" x14ac:dyDescent="0.35">
      <c r="B1356" s="150"/>
      <c r="N1356" s="128"/>
      <c r="O1356" s="128"/>
      <c r="P1356" s="128"/>
      <c r="Q1356" s="128"/>
      <c r="R1356" s="128"/>
      <c r="S1356" s="128"/>
      <c r="T1356" s="128"/>
      <c r="U1356" s="128"/>
      <c r="V1356" s="128"/>
      <c r="W1356" s="128"/>
      <c r="X1356" s="128"/>
    </row>
    <row r="1357" spans="2:24" s="124" customFormat="1" x14ac:dyDescent="0.35">
      <c r="B1357" s="150"/>
      <c r="N1357" s="128"/>
      <c r="O1357" s="128"/>
      <c r="P1357" s="128"/>
      <c r="Q1357" s="128"/>
      <c r="R1357" s="128"/>
      <c r="S1357" s="128"/>
      <c r="T1357" s="128"/>
      <c r="U1357" s="128"/>
      <c r="V1357" s="128"/>
      <c r="W1357" s="128"/>
      <c r="X1357" s="128"/>
    </row>
    <row r="1358" spans="2:24" s="124" customFormat="1" x14ac:dyDescent="0.35">
      <c r="B1358" s="150"/>
      <c r="N1358" s="128"/>
      <c r="O1358" s="128"/>
      <c r="P1358" s="128"/>
      <c r="Q1358" s="128"/>
      <c r="R1358" s="128"/>
      <c r="S1358" s="128"/>
      <c r="T1358" s="128"/>
      <c r="U1358" s="128"/>
      <c r="V1358" s="128"/>
      <c r="W1358" s="128"/>
      <c r="X1358" s="128"/>
    </row>
    <row r="1359" spans="2:24" s="124" customFormat="1" x14ac:dyDescent="0.35">
      <c r="B1359" s="150"/>
      <c r="N1359" s="128"/>
      <c r="O1359" s="128"/>
      <c r="P1359" s="128"/>
      <c r="Q1359" s="128"/>
      <c r="R1359" s="128"/>
      <c r="S1359" s="128"/>
      <c r="T1359" s="128"/>
      <c r="U1359" s="128"/>
      <c r="V1359" s="128"/>
      <c r="W1359" s="128"/>
      <c r="X1359" s="128"/>
    </row>
    <row r="1360" spans="2:24" s="124" customFormat="1" x14ac:dyDescent="0.35">
      <c r="B1360" s="150"/>
      <c r="N1360" s="128"/>
      <c r="O1360" s="128"/>
      <c r="P1360" s="128"/>
      <c r="Q1360" s="128"/>
      <c r="R1360" s="128"/>
      <c r="S1360" s="128"/>
      <c r="T1360" s="128"/>
      <c r="U1360" s="128"/>
      <c r="V1360" s="128"/>
      <c r="W1360" s="128"/>
      <c r="X1360" s="128"/>
    </row>
    <row r="1361" spans="2:24" s="124" customFormat="1" x14ac:dyDescent="0.35">
      <c r="B1361" s="150"/>
      <c r="N1361" s="128"/>
      <c r="O1361" s="128"/>
      <c r="P1361" s="128"/>
      <c r="Q1361" s="128"/>
      <c r="R1361" s="128"/>
      <c r="S1361" s="128"/>
      <c r="T1361" s="128"/>
      <c r="U1361" s="128"/>
      <c r="V1361" s="128"/>
      <c r="W1361" s="128"/>
      <c r="X1361" s="128"/>
    </row>
    <row r="1362" spans="2:24" s="124" customFormat="1" x14ac:dyDescent="0.35">
      <c r="B1362" s="150"/>
      <c r="N1362" s="128"/>
      <c r="O1362" s="128"/>
      <c r="P1362" s="128"/>
      <c r="Q1362" s="128"/>
      <c r="R1362" s="128"/>
      <c r="S1362" s="128"/>
      <c r="T1362" s="128"/>
      <c r="U1362" s="128"/>
      <c r="V1362" s="128"/>
      <c r="W1362" s="128"/>
      <c r="X1362" s="128"/>
    </row>
    <row r="1363" spans="2:24" s="124" customFormat="1" x14ac:dyDescent="0.35">
      <c r="B1363" s="150"/>
      <c r="N1363" s="128"/>
      <c r="O1363" s="128"/>
      <c r="P1363" s="128"/>
      <c r="Q1363" s="128"/>
      <c r="R1363" s="128"/>
      <c r="S1363" s="128"/>
      <c r="T1363" s="128"/>
      <c r="U1363" s="128"/>
      <c r="V1363" s="128"/>
      <c r="W1363" s="128"/>
      <c r="X1363" s="128"/>
    </row>
    <row r="1364" spans="2:24" s="124" customFormat="1" x14ac:dyDescent="0.35">
      <c r="B1364" s="150"/>
      <c r="N1364" s="128"/>
      <c r="O1364" s="128"/>
      <c r="P1364" s="128"/>
      <c r="Q1364" s="128"/>
      <c r="R1364" s="128"/>
      <c r="S1364" s="128"/>
      <c r="T1364" s="128"/>
      <c r="U1364" s="128"/>
      <c r="V1364" s="128"/>
      <c r="W1364" s="128"/>
      <c r="X1364" s="128"/>
    </row>
    <row r="1365" spans="2:24" s="124" customFormat="1" x14ac:dyDescent="0.35">
      <c r="B1365" s="150"/>
      <c r="N1365" s="128"/>
      <c r="O1365" s="128"/>
      <c r="P1365" s="128"/>
      <c r="Q1365" s="128"/>
      <c r="R1365" s="128"/>
      <c r="S1365" s="128"/>
      <c r="T1365" s="128"/>
      <c r="U1365" s="128"/>
      <c r="V1365" s="128"/>
      <c r="W1365" s="128"/>
      <c r="X1365" s="128"/>
    </row>
    <row r="1366" spans="2:24" s="124" customFormat="1" x14ac:dyDescent="0.35">
      <c r="B1366" s="150"/>
      <c r="N1366" s="128"/>
      <c r="O1366" s="128"/>
      <c r="P1366" s="128"/>
      <c r="Q1366" s="128"/>
      <c r="R1366" s="128"/>
      <c r="S1366" s="128"/>
      <c r="T1366" s="128"/>
      <c r="U1366" s="128"/>
      <c r="V1366" s="128"/>
      <c r="W1366" s="128"/>
      <c r="X1366" s="128"/>
    </row>
    <row r="1367" spans="2:24" s="124" customFormat="1" x14ac:dyDescent="0.35">
      <c r="B1367" s="150"/>
      <c r="N1367" s="128"/>
      <c r="O1367" s="128"/>
      <c r="P1367" s="128"/>
      <c r="Q1367" s="128"/>
      <c r="R1367" s="128"/>
      <c r="S1367" s="128"/>
      <c r="T1367" s="128"/>
      <c r="U1367" s="128"/>
      <c r="V1367" s="128"/>
      <c r="W1367" s="128"/>
      <c r="X1367" s="128"/>
    </row>
    <row r="1368" spans="2:24" s="124" customFormat="1" x14ac:dyDescent="0.35">
      <c r="B1368" s="150"/>
      <c r="N1368" s="128"/>
      <c r="O1368" s="128"/>
      <c r="P1368" s="128"/>
      <c r="Q1368" s="128"/>
      <c r="R1368" s="128"/>
      <c r="S1368" s="128"/>
      <c r="T1368" s="128"/>
      <c r="U1368" s="128"/>
      <c r="V1368" s="128"/>
      <c r="W1368" s="128"/>
      <c r="X1368" s="128"/>
    </row>
    <row r="1369" spans="2:24" s="124" customFormat="1" x14ac:dyDescent="0.35">
      <c r="B1369" s="150"/>
      <c r="N1369" s="128"/>
      <c r="O1369" s="128"/>
      <c r="P1369" s="128"/>
      <c r="Q1369" s="128"/>
      <c r="R1369" s="128"/>
      <c r="S1369" s="128"/>
      <c r="T1369" s="128"/>
      <c r="U1369" s="128"/>
      <c r="V1369" s="128"/>
      <c r="W1369" s="128"/>
      <c r="X1369" s="128"/>
    </row>
    <row r="1370" spans="2:24" s="124" customFormat="1" x14ac:dyDescent="0.35">
      <c r="B1370" s="150"/>
      <c r="N1370" s="128"/>
      <c r="O1370" s="128"/>
      <c r="P1370" s="128"/>
      <c r="Q1370" s="128"/>
      <c r="R1370" s="128"/>
      <c r="S1370" s="128"/>
      <c r="T1370" s="128"/>
      <c r="U1370" s="128"/>
      <c r="V1370" s="128"/>
      <c r="W1370" s="128"/>
      <c r="X1370" s="128"/>
    </row>
    <row r="1371" spans="2:24" s="124" customFormat="1" x14ac:dyDescent="0.35">
      <c r="B1371" s="150"/>
      <c r="N1371" s="128"/>
      <c r="O1371" s="128"/>
      <c r="P1371" s="128"/>
      <c r="Q1371" s="128"/>
      <c r="R1371" s="128"/>
      <c r="S1371" s="128"/>
      <c r="T1371" s="128"/>
      <c r="U1371" s="128"/>
      <c r="V1371" s="128"/>
      <c r="W1371" s="128"/>
      <c r="X1371" s="128"/>
    </row>
    <row r="1372" spans="2:24" s="124" customFormat="1" x14ac:dyDescent="0.35">
      <c r="B1372" s="150"/>
      <c r="N1372" s="128"/>
      <c r="O1372" s="128"/>
      <c r="P1372" s="128"/>
      <c r="Q1372" s="128"/>
      <c r="R1372" s="128"/>
      <c r="S1372" s="128"/>
      <c r="T1372" s="128"/>
      <c r="U1372" s="128"/>
      <c r="V1372" s="128"/>
      <c r="W1372" s="128"/>
      <c r="X1372" s="128"/>
    </row>
    <row r="1373" spans="2:24" s="124" customFormat="1" x14ac:dyDescent="0.35">
      <c r="B1373" s="150"/>
      <c r="N1373" s="128"/>
      <c r="O1373" s="128"/>
      <c r="P1373" s="128"/>
      <c r="Q1373" s="128"/>
      <c r="R1373" s="128"/>
      <c r="S1373" s="128"/>
      <c r="T1373" s="128"/>
      <c r="U1373" s="128"/>
      <c r="V1373" s="128"/>
      <c r="W1373" s="128"/>
      <c r="X1373" s="128"/>
    </row>
    <row r="1374" spans="2:24" s="124" customFormat="1" x14ac:dyDescent="0.35">
      <c r="B1374" s="150"/>
      <c r="N1374" s="128"/>
      <c r="O1374" s="128"/>
      <c r="P1374" s="128"/>
      <c r="Q1374" s="128"/>
      <c r="R1374" s="128"/>
      <c r="S1374" s="128"/>
      <c r="T1374" s="128"/>
      <c r="U1374" s="128"/>
      <c r="V1374" s="128"/>
      <c r="W1374" s="128"/>
      <c r="X1374" s="128"/>
    </row>
    <row r="1375" spans="2:24" s="124" customFormat="1" x14ac:dyDescent="0.35">
      <c r="B1375" s="150"/>
      <c r="N1375" s="128"/>
      <c r="O1375" s="128"/>
      <c r="P1375" s="128"/>
      <c r="Q1375" s="128"/>
      <c r="R1375" s="128"/>
      <c r="S1375" s="128"/>
      <c r="T1375" s="128"/>
      <c r="U1375" s="128"/>
      <c r="V1375" s="128"/>
      <c r="W1375" s="128"/>
      <c r="X1375" s="128"/>
    </row>
    <row r="1376" spans="2:24" s="124" customFormat="1" x14ac:dyDescent="0.35">
      <c r="B1376" s="150"/>
      <c r="N1376" s="128"/>
      <c r="O1376" s="128"/>
      <c r="P1376" s="128"/>
      <c r="Q1376" s="128"/>
      <c r="R1376" s="128"/>
      <c r="S1376" s="128"/>
      <c r="T1376" s="128"/>
      <c r="U1376" s="128"/>
      <c r="V1376" s="128"/>
      <c r="W1376" s="128"/>
      <c r="X1376" s="128"/>
    </row>
    <row r="1377" spans="2:24" s="124" customFormat="1" x14ac:dyDescent="0.35">
      <c r="B1377" s="150"/>
      <c r="N1377" s="128"/>
      <c r="O1377" s="128"/>
      <c r="P1377" s="128"/>
      <c r="Q1377" s="128"/>
      <c r="R1377" s="128"/>
      <c r="S1377" s="128"/>
      <c r="T1377" s="128"/>
      <c r="U1377" s="128"/>
      <c r="V1377" s="128"/>
      <c r="W1377" s="128"/>
      <c r="X1377" s="128"/>
    </row>
    <row r="1378" spans="2:24" s="124" customFormat="1" x14ac:dyDescent="0.35">
      <c r="B1378" s="150"/>
      <c r="N1378" s="128"/>
      <c r="O1378" s="128"/>
      <c r="P1378" s="128"/>
      <c r="Q1378" s="128"/>
      <c r="R1378" s="128"/>
      <c r="S1378" s="128"/>
      <c r="T1378" s="128"/>
      <c r="U1378" s="128"/>
      <c r="V1378" s="128"/>
      <c r="W1378" s="128"/>
      <c r="X1378" s="128"/>
    </row>
    <row r="1379" spans="2:24" s="124" customFormat="1" x14ac:dyDescent="0.35">
      <c r="B1379" s="150"/>
      <c r="N1379" s="128"/>
      <c r="O1379" s="128"/>
      <c r="P1379" s="128"/>
      <c r="Q1379" s="128"/>
      <c r="R1379" s="128"/>
      <c r="S1379" s="128"/>
      <c r="T1379" s="128"/>
      <c r="U1379" s="128"/>
      <c r="V1379" s="128"/>
      <c r="W1379" s="128"/>
      <c r="X1379" s="128"/>
    </row>
    <row r="1380" spans="2:24" s="124" customFormat="1" x14ac:dyDescent="0.35">
      <c r="B1380" s="150"/>
      <c r="N1380" s="128"/>
      <c r="O1380" s="128"/>
      <c r="P1380" s="128"/>
      <c r="Q1380" s="128"/>
      <c r="R1380" s="128"/>
      <c r="S1380" s="128"/>
      <c r="T1380" s="128"/>
      <c r="U1380" s="128"/>
      <c r="V1380" s="128"/>
      <c r="W1380" s="128"/>
      <c r="X1380" s="128"/>
    </row>
    <row r="1381" spans="2:24" s="124" customFormat="1" x14ac:dyDescent="0.35">
      <c r="B1381" s="150"/>
      <c r="N1381" s="128"/>
      <c r="O1381" s="128"/>
      <c r="P1381" s="128"/>
      <c r="Q1381" s="128"/>
      <c r="R1381" s="128"/>
      <c r="S1381" s="128"/>
      <c r="T1381" s="128"/>
      <c r="U1381" s="128"/>
      <c r="V1381" s="128"/>
      <c r="W1381" s="128"/>
      <c r="X1381" s="128"/>
    </row>
    <row r="1382" spans="2:24" s="124" customFormat="1" x14ac:dyDescent="0.35">
      <c r="B1382" s="150"/>
      <c r="N1382" s="128"/>
      <c r="O1382" s="128"/>
      <c r="P1382" s="128"/>
      <c r="Q1382" s="128"/>
      <c r="R1382" s="128"/>
      <c r="S1382" s="128"/>
      <c r="T1382" s="128"/>
      <c r="U1382" s="128"/>
      <c r="V1382" s="128"/>
      <c r="W1382" s="128"/>
      <c r="X1382" s="128"/>
    </row>
    <row r="1383" spans="2:24" s="124" customFormat="1" x14ac:dyDescent="0.35">
      <c r="B1383" s="150"/>
      <c r="N1383" s="128"/>
      <c r="O1383" s="128"/>
      <c r="P1383" s="128"/>
      <c r="Q1383" s="128"/>
      <c r="R1383" s="128"/>
      <c r="S1383" s="128"/>
      <c r="T1383" s="128"/>
      <c r="U1383" s="128"/>
      <c r="V1383" s="128"/>
      <c r="W1383" s="128"/>
      <c r="X1383" s="128"/>
    </row>
    <row r="1384" spans="2:24" s="124" customFormat="1" x14ac:dyDescent="0.35">
      <c r="B1384" s="150"/>
      <c r="N1384" s="128"/>
      <c r="O1384" s="128"/>
      <c r="P1384" s="128"/>
      <c r="Q1384" s="128"/>
      <c r="R1384" s="128"/>
      <c r="S1384" s="128"/>
      <c r="T1384" s="128"/>
      <c r="U1384" s="128"/>
      <c r="V1384" s="128"/>
      <c r="W1384" s="128"/>
      <c r="X1384" s="128"/>
    </row>
    <row r="1385" spans="2:24" s="124" customFormat="1" x14ac:dyDescent="0.35">
      <c r="B1385" s="150"/>
      <c r="N1385" s="128"/>
      <c r="O1385" s="128"/>
      <c r="P1385" s="128"/>
      <c r="Q1385" s="128"/>
      <c r="R1385" s="128"/>
      <c r="S1385" s="128"/>
      <c r="T1385" s="128"/>
      <c r="U1385" s="128"/>
      <c r="V1385" s="128"/>
      <c r="W1385" s="128"/>
      <c r="X1385" s="128"/>
    </row>
    <row r="1386" spans="2:24" s="124" customFormat="1" x14ac:dyDescent="0.35">
      <c r="B1386" s="150"/>
      <c r="N1386" s="128"/>
      <c r="O1386" s="128"/>
      <c r="P1386" s="128"/>
      <c r="Q1386" s="128"/>
      <c r="R1386" s="128"/>
      <c r="S1386" s="128"/>
      <c r="T1386" s="128"/>
      <c r="U1386" s="128"/>
      <c r="V1386" s="128"/>
      <c r="W1386" s="128"/>
      <c r="X1386" s="128"/>
    </row>
    <row r="1387" spans="2:24" s="124" customFormat="1" x14ac:dyDescent="0.35">
      <c r="B1387" s="150"/>
      <c r="N1387" s="128"/>
      <c r="O1387" s="128"/>
      <c r="P1387" s="128"/>
      <c r="Q1387" s="128"/>
      <c r="R1387" s="128"/>
      <c r="S1387" s="128"/>
      <c r="T1387" s="128"/>
      <c r="U1387" s="128"/>
      <c r="V1387" s="128"/>
      <c r="W1387" s="128"/>
      <c r="X1387" s="128"/>
    </row>
    <row r="1388" spans="2:24" s="124" customFormat="1" x14ac:dyDescent="0.35">
      <c r="B1388" s="150"/>
      <c r="N1388" s="128"/>
      <c r="O1388" s="128"/>
      <c r="P1388" s="128"/>
      <c r="Q1388" s="128"/>
      <c r="R1388" s="128"/>
      <c r="S1388" s="128"/>
      <c r="T1388" s="128"/>
      <c r="U1388" s="128"/>
      <c r="V1388" s="128"/>
      <c r="W1388" s="128"/>
      <c r="X1388" s="128"/>
    </row>
    <row r="1389" spans="2:24" s="124" customFormat="1" x14ac:dyDescent="0.35">
      <c r="B1389" s="150"/>
      <c r="N1389" s="128"/>
      <c r="O1389" s="128"/>
      <c r="P1389" s="128"/>
      <c r="Q1389" s="128"/>
      <c r="R1389" s="128"/>
      <c r="S1389" s="128"/>
      <c r="T1389" s="128"/>
      <c r="U1389" s="128"/>
      <c r="V1389" s="128"/>
      <c r="W1389" s="128"/>
      <c r="X1389" s="128"/>
    </row>
    <row r="1390" spans="2:24" s="124" customFormat="1" x14ac:dyDescent="0.35">
      <c r="B1390" s="150"/>
      <c r="N1390" s="128"/>
      <c r="O1390" s="128"/>
      <c r="P1390" s="128"/>
      <c r="Q1390" s="128"/>
      <c r="R1390" s="128"/>
      <c r="S1390" s="128"/>
      <c r="T1390" s="128"/>
      <c r="U1390" s="128"/>
      <c r="V1390" s="128"/>
      <c r="W1390" s="128"/>
      <c r="X1390" s="128"/>
    </row>
    <row r="1391" spans="2:24" s="124" customFormat="1" x14ac:dyDescent="0.35">
      <c r="B1391" s="150"/>
      <c r="N1391" s="128"/>
      <c r="O1391" s="128"/>
      <c r="P1391" s="128"/>
      <c r="Q1391" s="128"/>
      <c r="R1391" s="128"/>
      <c r="S1391" s="128"/>
      <c r="T1391" s="128"/>
      <c r="U1391" s="128"/>
      <c r="V1391" s="128"/>
      <c r="W1391" s="128"/>
      <c r="X1391" s="128"/>
    </row>
    <row r="1392" spans="2:24" s="124" customFormat="1" x14ac:dyDescent="0.35">
      <c r="B1392" s="150"/>
      <c r="N1392" s="128"/>
      <c r="O1392" s="128"/>
      <c r="P1392" s="128"/>
      <c r="Q1392" s="128"/>
      <c r="R1392" s="128"/>
      <c r="S1392" s="128"/>
      <c r="T1392" s="128"/>
      <c r="U1392" s="128"/>
      <c r="V1392" s="128"/>
      <c r="W1392" s="128"/>
      <c r="X1392" s="128"/>
    </row>
    <row r="1393" spans="2:24" s="124" customFormat="1" x14ac:dyDescent="0.35">
      <c r="B1393" s="150"/>
      <c r="N1393" s="128"/>
      <c r="O1393" s="128"/>
      <c r="P1393" s="128"/>
      <c r="Q1393" s="128"/>
      <c r="R1393" s="128"/>
      <c r="S1393" s="128"/>
      <c r="T1393" s="128"/>
      <c r="U1393" s="128"/>
      <c r="V1393" s="128"/>
      <c r="W1393" s="128"/>
      <c r="X1393" s="128"/>
    </row>
    <row r="1394" spans="2:24" s="124" customFormat="1" x14ac:dyDescent="0.35">
      <c r="B1394" s="150"/>
      <c r="N1394" s="128"/>
      <c r="O1394" s="128"/>
      <c r="P1394" s="128"/>
      <c r="Q1394" s="128"/>
      <c r="R1394" s="128"/>
      <c r="S1394" s="128"/>
      <c r="T1394" s="128"/>
      <c r="U1394" s="128"/>
      <c r="V1394" s="128"/>
      <c r="W1394" s="128"/>
      <c r="X1394" s="128"/>
    </row>
    <row r="1395" spans="2:24" s="124" customFormat="1" x14ac:dyDescent="0.35">
      <c r="B1395" s="150"/>
      <c r="N1395" s="128"/>
      <c r="O1395" s="128"/>
      <c r="P1395" s="128"/>
      <c r="Q1395" s="128"/>
      <c r="R1395" s="128"/>
      <c r="S1395" s="128"/>
      <c r="T1395" s="128"/>
      <c r="U1395" s="128"/>
      <c r="V1395" s="128"/>
      <c r="W1395" s="128"/>
      <c r="X1395" s="128"/>
    </row>
    <row r="1396" spans="2:24" s="124" customFormat="1" x14ac:dyDescent="0.35">
      <c r="B1396" s="150"/>
      <c r="N1396" s="128"/>
      <c r="O1396" s="128"/>
      <c r="P1396" s="128"/>
      <c r="Q1396" s="128"/>
      <c r="R1396" s="128"/>
      <c r="S1396" s="128"/>
      <c r="T1396" s="128"/>
      <c r="U1396" s="128"/>
      <c r="V1396" s="128"/>
      <c r="W1396" s="128"/>
      <c r="X1396" s="128"/>
    </row>
    <row r="1397" spans="2:24" s="124" customFormat="1" x14ac:dyDescent="0.35">
      <c r="B1397" s="150"/>
      <c r="N1397" s="128"/>
      <c r="O1397" s="128"/>
      <c r="P1397" s="128"/>
      <c r="Q1397" s="128"/>
      <c r="R1397" s="128"/>
      <c r="S1397" s="128"/>
      <c r="T1397" s="128"/>
      <c r="U1397" s="128"/>
      <c r="V1397" s="128"/>
      <c r="W1397" s="128"/>
      <c r="X1397" s="128"/>
    </row>
    <row r="1398" spans="2:24" s="124" customFormat="1" x14ac:dyDescent="0.35">
      <c r="B1398" s="150"/>
      <c r="N1398" s="128"/>
      <c r="O1398" s="128"/>
      <c r="P1398" s="128"/>
      <c r="Q1398" s="128"/>
      <c r="R1398" s="128"/>
      <c r="S1398" s="128"/>
      <c r="T1398" s="128"/>
      <c r="U1398" s="128"/>
      <c r="V1398" s="128"/>
      <c r="W1398" s="128"/>
      <c r="X1398" s="128"/>
    </row>
    <row r="1399" spans="2:24" s="124" customFormat="1" x14ac:dyDescent="0.35">
      <c r="B1399" s="150"/>
      <c r="N1399" s="128"/>
      <c r="O1399" s="128"/>
      <c r="P1399" s="128"/>
      <c r="Q1399" s="128"/>
      <c r="R1399" s="128"/>
      <c r="S1399" s="128"/>
      <c r="T1399" s="128"/>
      <c r="U1399" s="128"/>
      <c r="V1399" s="128"/>
      <c r="W1399" s="128"/>
      <c r="X1399" s="128"/>
    </row>
    <row r="1400" spans="2:24" s="124" customFormat="1" x14ac:dyDescent="0.35">
      <c r="B1400" s="150"/>
      <c r="N1400" s="128"/>
      <c r="O1400" s="128"/>
      <c r="P1400" s="128"/>
      <c r="Q1400" s="128"/>
      <c r="R1400" s="128"/>
      <c r="S1400" s="128"/>
      <c r="T1400" s="128"/>
      <c r="U1400" s="128"/>
      <c r="V1400" s="128"/>
      <c r="W1400" s="128"/>
      <c r="X1400" s="128"/>
    </row>
    <row r="1401" spans="2:24" s="124" customFormat="1" x14ac:dyDescent="0.35">
      <c r="B1401" s="150"/>
      <c r="N1401" s="128"/>
      <c r="O1401" s="128"/>
      <c r="P1401" s="128"/>
      <c r="Q1401" s="128"/>
      <c r="R1401" s="128"/>
      <c r="S1401" s="128"/>
      <c r="T1401" s="128"/>
      <c r="U1401" s="128"/>
      <c r="V1401" s="128"/>
      <c r="W1401" s="128"/>
      <c r="X1401" s="128"/>
    </row>
    <row r="1402" spans="2:24" s="124" customFormat="1" x14ac:dyDescent="0.35">
      <c r="B1402" s="150"/>
      <c r="N1402" s="128"/>
      <c r="O1402" s="128"/>
      <c r="P1402" s="128"/>
      <c r="Q1402" s="128"/>
      <c r="R1402" s="128"/>
      <c r="S1402" s="128"/>
      <c r="T1402" s="128"/>
      <c r="U1402" s="128"/>
      <c r="V1402" s="128"/>
      <c r="W1402" s="128"/>
      <c r="X1402" s="128"/>
    </row>
    <row r="1403" spans="2:24" s="124" customFormat="1" x14ac:dyDescent="0.35">
      <c r="B1403" s="150"/>
      <c r="N1403" s="128"/>
      <c r="O1403" s="128"/>
      <c r="P1403" s="128"/>
      <c r="Q1403" s="128"/>
      <c r="R1403" s="128"/>
      <c r="S1403" s="128"/>
      <c r="T1403" s="128"/>
      <c r="U1403" s="128"/>
      <c r="V1403" s="128"/>
      <c r="W1403" s="128"/>
      <c r="X1403" s="128"/>
    </row>
    <row r="1404" spans="2:24" s="124" customFormat="1" x14ac:dyDescent="0.35">
      <c r="B1404" s="150"/>
      <c r="N1404" s="128"/>
      <c r="O1404" s="128"/>
      <c r="P1404" s="128"/>
      <c r="Q1404" s="128"/>
      <c r="R1404" s="128"/>
      <c r="S1404" s="128"/>
      <c r="T1404" s="128"/>
      <c r="U1404" s="128"/>
      <c r="V1404" s="128"/>
      <c r="W1404" s="128"/>
      <c r="X1404" s="128"/>
    </row>
    <row r="1405" spans="2:24" s="124" customFormat="1" x14ac:dyDescent="0.35">
      <c r="B1405" s="150"/>
      <c r="N1405" s="128"/>
      <c r="O1405" s="128"/>
      <c r="P1405" s="128"/>
      <c r="Q1405" s="128"/>
      <c r="R1405" s="128"/>
      <c r="S1405" s="128"/>
      <c r="T1405" s="128"/>
      <c r="U1405" s="128"/>
      <c r="V1405" s="128"/>
      <c r="W1405" s="128"/>
      <c r="X1405" s="128"/>
    </row>
    <row r="1406" spans="2:24" s="124" customFormat="1" x14ac:dyDescent="0.35">
      <c r="B1406" s="150"/>
      <c r="N1406" s="128"/>
      <c r="O1406" s="128"/>
      <c r="P1406" s="128"/>
      <c r="Q1406" s="128"/>
      <c r="R1406" s="128"/>
      <c r="S1406" s="128"/>
      <c r="T1406" s="128"/>
      <c r="U1406" s="128"/>
      <c r="V1406" s="128"/>
      <c r="W1406" s="128"/>
      <c r="X1406" s="128"/>
    </row>
    <row r="1407" spans="2:24" s="124" customFormat="1" x14ac:dyDescent="0.35">
      <c r="B1407" s="150"/>
      <c r="N1407" s="128"/>
      <c r="O1407" s="128"/>
      <c r="P1407" s="128"/>
      <c r="Q1407" s="128"/>
      <c r="R1407" s="128"/>
      <c r="S1407" s="128"/>
      <c r="T1407" s="128"/>
      <c r="U1407" s="128"/>
      <c r="V1407" s="128"/>
      <c r="W1407" s="128"/>
      <c r="X1407" s="128"/>
    </row>
    <row r="1408" spans="2:24" s="124" customFormat="1" x14ac:dyDescent="0.35">
      <c r="B1408" s="150"/>
      <c r="N1408" s="128"/>
      <c r="O1408" s="128"/>
      <c r="P1408" s="128"/>
      <c r="Q1408" s="128"/>
      <c r="R1408" s="128"/>
      <c r="S1408" s="128"/>
      <c r="T1408" s="128"/>
      <c r="U1408" s="128"/>
      <c r="V1408" s="128"/>
      <c r="W1408" s="128"/>
      <c r="X1408" s="128"/>
    </row>
    <row r="1409" spans="2:24" s="124" customFormat="1" x14ac:dyDescent="0.35">
      <c r="B1409" s="150"/>
      <c r="N1409" s="128"/>
      <c r="O1409" s="128"/>
      <c r="P1409" s="128"/>
      <c r="Q1409" s="128"/>
      <c r="R1409" s="128"/>
      <c r="S1409" s="128"/>
      <c r="T1409" s="128"/>
      <c r="U1409" s="128"/>
      <c r="V1409" s="128"/>
      <c r="W1409" s="128"/>
      <c r="X1409" s="128"/>
    </row>
    <row r="1410" spans="2:24" s="124" customFormat="1" x14ac:dyDescent="0.35">
      <c r="B1410" s="150"/>
      <c r="N1410" s="128"/>
      <c r="O1410" s="128"/>
      <c r="P1410" s="128"/>
      <c r="Q1410" s="128"/>
      <c r="R1410" s="128"/>
      <c r="S1410" s="128"/>
      <c r="T1410" s="128"/>
      <c r="U1410" s="128"/>
      <c r="V1410" s="128"/>
      <c r="W1410" s="128"/>
      <c r="X1410" s="128"/>
    </row>
    <row r="1411" spans="2:24" s="124" customFormat="1" x14ac:dyDescent="0.35">
      <c r="B1411" s="150"/>
      <c r="N1411" s="128"/>
      <c r="O1411" s="128"/>
      <c r="P1411" s="128"/>
      <c r="Q1411" s="128"/>
      <c r="R1411" s="128"/>
      <c r="S1411" s="128"/>
      <c r="T1411" s="128"/>
      <c r="U1411" s="128"/>
      <c r="V1411" s="128"/>
      <c r="W1411" s="128"/>
      <c r="X1411" s="128"/>
    </row>
    <row r="1412" spans="2:24" s="124" customFormat="1" x14ac:dyDescent="0.35">
      <c r="B1412" s="150"/>
      <c r="N1412" s="128"/>
      <c r="O1412" s="128"/>
      <c r="P1412" s="128"/>
      <c r="Q1412" s="128"/>
      <c r="R1412" s="128"/>
      <c r="S1412" s="128"/>
      <c r="T1412" s="128"/>
      <c r="U1412" s="128"/>
      <c r="V1412" s="128"/>
      <c r="W1412" s="128"/>
      <c r="X1412" s="128"/>
    </row>
    <row r="1413" spans="2:24" s="124" customFormat="1" x14ac:dyDescent="0.35">
      <c r="B1413" s="150"/>
      <c r="N1413" s="128"/>
      <c r="O1413" s="128"/>
      <c r="P1413" s="128"/>
      <c r="Q1413" s="128"/>
      <c r="R1413" s="128"/>
      <c r="S1413" s="128"/>
      <c r="T1413" s="128"/>
      <c r="U1413" s="128"/>
      <c r="V1413" s="128"/>
      <c r="W1413" s="128"/>
      <c r="X1413" s="128"/>
    </row>
    <row r="1414" spans="2:24" s="124" customFormat="1" x14ac:dyDescent="0.35">
      <c r="B1414" s="150"/>
      <c r="N1414" s="128"/>
      <c r="O1414" s="128"/>
      <c r="P1414" s="128"/>
      <c r="Q1414" s="128"/>
      <c r="R1414" s="128"/>
      <c r="S1414" s="128"/>
      <c r="T1414" s="128"/>
      <c r="U1414" s="128"/>
      <c r="V1414" s="128"/>
      <c r="W1414" s="128"/>
      <c r="X1414" s="128"/>
    </row>
    <row r="1415" spans="2:24" s="124" customFormat="1" x14ac:dyDescent="0.35">
      <c r="B1415" s="150"/>
      <c r="N1415" s="128"/>
      <c r="O1415" s="128"/>
      <c r="P1415" s="128"/>
      <c r="Q1415" s="128"/>
      <c r="R1415" s="128"/>
      <c r="S1415" s="128"/>
      <c r="T1415" s="128"/>
      <c r="U1415" s="128"/>
      <c r="V1415" s="128"/>
      <c r="W1415" s="128"/>
      <c r="X1415" s="128"/>
    </row>
    <row r="1416" spans="2:24" s="124" customFormat="1" x14ac:dyDescent="0.35">
      <c r="B1416" s="150"/>
      <c r="N1416" s="128"/>
      <c r="O1416" s="128"/>
      <c r="P1416" s="128"/>
      <c r="Q1416" s="128"/>
      <c r="R1416" s="128"/>
      <c r="S1416" s="128"/>
      <c r="T1416" s="128"/>
      <c r="U1416" s="128"/>
      <c r="V1416" s="128"/>
      <c r="W1416" s="128"/>
      <c r="X1416" s="128"/>
    </row>
    <row r="1417" spans="2:24" s="124" customFormat="1" x14ac:dyDescent="0.35">
      <c r="B1417" s="150"/>
      <c r="N1417" s="128"/>
      <c r="O1417" s="128"/>
      <c r="P1417" s="128"/>
      <c r="Q1417" s="128"/>
      <c r="R1417" s="128"/>
      <c r="S1417" s="128"/>
      <c r="T1417" s="128"/>
      <c r="U1417" s="128"/>
      <c r="V1417" s="128"/>
      <c r="W1417" s="128"/>
      <c r="X1417" s="128"/>
    </row>
    <row r="1418" spans="2:24" s="124" customFormat="1" x14ac:dyDescent="0.35">
      <c r="B1418" s="150"/>
      <c r="N1418" s="128"/>
      <c r="O1418" s="128"/>
      <c r="P1418" s="128"/>
      <c r="Q1418" s="128"/>
      <c r="R1418" s="128"/>
      <c r="S1418" s="128"/>
      <c r="T1418" s="128"/>
      <c r="U1418" s="128"/>
      <c r="V1418" s="128"/>
      <c r="W1418" s="128"/>
      <c r="X1418" s="128"/>
    </row>
    <row r="1419" spans="2:24" s="124" customFormat="1" x14ac:dyDescent="0.35">
      <c r="B1419" s="150"/>
      <c r="N1419" s="128"/>
      <c r="O1419" s="128"/>
      <c r="P1419" s="128"/>
      <c r="Q1419" s="128"/>
      <c r="R1419" s="128"/>
      <c r="S1419" s="128"/>
      <c r="T1419" s="128"/>
      <c r="U1419" s="128"/>
      <c r="V1419" s="128"/>
      <c r="W1419" s="128"/>
      <c r="X1419" s="128"/>
    </row>
    <row r="1420" spans="2:24" s="124" customFormat="1" x14ac:dyDescent="0.35">
      <c r="B1420" s="150"/>
      <c r="N1420" s="128"/>
      <c r="O1420" s="128"/>
      <c r="P1420" s="128"/>
      <c r="Q1420" s="128"/>
      <c r="R1420" s="128"/>
      <c r="S1420" s="128"/>
      <c r="T1420" s="128"/>
      <c r="U1420" s="128"/>
      <c r="V1420" s="128"/>
      <c r="W1420" s="128"/>
      <c r="X1420" s="128"/>
    </row>
    <row r="1421" spans="2:24" s="124" customFormat="1" x14ac:dyDescent="0.35">
      <c r="B1421" s="150"/>
      <c r="N1421" s="128"/>
      <c r="O1421" s="128"/>
      <c r="P1421" s="128"/>
      <c r="Q1421" s="128"/>
      <c r="R1421" s="128"/>
      <c r="S1421" s="128"/>
      <c r="T1421" s="128"/>
      <c r="U1421" s="128"/>
      <c r="V1421" s="128"/>
      <c r="W1421" s="128"/>
      <c r="X1421" s="128"/>
    </row>
    <row r="1422" spans="2:24" s="124" customFormat="1" x14ac:dyDescent="0.35">
      <c r="B1422" s="150"/>
      <c r="N1422" s="128"/>
      <c r="O1422" s="128"/>
      <c r="P1422" s="128"/>
      <c r="Q1422" s="128"/>
      <c r="R1422" s="128"/>
      <c r="S1422" s="128"/>
      <c r="T1422" s="128"/>
      <c r="U1422" s="128"/>
      <c r="V1422" s="128"/>
      <c r="W1422" s="128"/>
      <c r="X1422" s="128"/>
    </row>
    <row r="1423" spans="2:24" s="124" customFormat="1" x14ac:dyDescent="0.35">
      <c r="B1423" s="150"/>
      <c r="N1423" s="128"/>
      <c r="O1423" s="128"/>
      <c r="P1423" s="128"/>
      <c r="Q1423" s="128"/>
      <c r="R1423" s="128"/>
      <c r="S1423" s="128"/>
      <c r="T1423" s="128"/>
      <c r="U1423" s="128"/>
      <c r="V1423" s="128"/>
      <c r="W1423" s="128"/>
      <c r="X1423" s="128"/>
    </row>
    <row r="1424" spans="2:24" s="124" customFormat="1" x14ac:dyDescent="0.35">
      <c r="B1424" s="150"/>
      <c r="N1424" s="128"/>
      <c r="O1424" s="128"/>
      <c r="P1424" s="128"/>
      <c r="Q1424" s="128"/>
      <c r="R1424" s="128"/>
      <c r="S1424" s="128"/>
      <c r="T1424" s="128"/>
      <c r="U1424" s="128"/>
      <c r="V1424" s="128"/>
      <c r="W1424" s="128"/>
      <c r="X1424" s="128"/>
    </row>
    <row r="1425" spans="2:24" s="124" customFormat="1" x14ac:dyDescent="0.35">
      <c r="B1425" s="150"/>
      <c r="N1425" s="128"/>
      <c r="O1425" s="128"/>
      <c r="P1425" s="128"/>
      <c r="Q1425" s="128"/>
      <c r="R1425" s="128"/>
      <c r="S1425" s="128"/>
      <c r="T1425" s="128"/>
      <c r="U1425" s="128"/>
      <c r="V1425" s="128"/>
      <c r="W1425" s="128"/>
      <c r="X1425" s="128"/>
    </row>
    <row r="1426" spans="2:24" s="124" customFormat="1" x14ac:dyDescent="0.35">
      <c r="B1426" s="150"/>
      <c r="N1426" s="128"/>
      <c r="O1426" s="128"/>
      <c r="P1426" s="128"/>
      <c r="Q1426" s="128"/>
      <c r="R1426" s="128"/>
      <c r="S1426" s="128"/>
      <c r="T1426" s="128"/>
      <c r="U1426" s="128"/>
      <c r="V1426" s="128"/>
      <c r="W1426" s="128"/>
      <c r="X1426" s="128"/>
    </row>
    <row r="1427" spans="2:24" s="124" customFormat="1" x14ac:dyDescent="0.35">
      <c r="B1427" s="150"/>
      <c r="N1427" s="128"/>
      <c r="O1427" s="128"/>
      <c r="P1427" s="128"/>
      <c r="Q1427" s="128"/>
      <c r="R1427" s="128"/>
      <c r="S1427" s="128"/>
      <c r="T1427" s="128"/>
      <c r="U1427" s="128"/>
      <c r="V1427" s="128"/>
      <c r="W1427" s="128"/>
      <c r="X1427" s="128"/>
    </row>
    <row r="1428" spans="2:24" s="124" customFormat="1" x14ac:dyDescent="0.35">
      <c r="B1428" s="150"/>
      <c r="N1428" s="128"/>
      <c r="O1428" s="128"/>
      <c r="P1428" s="128"/>
      <c r="Q1428" s="128"/>
      <c r="R1428" s="128"/>
      <c r="S1428" s="128"/>
      <c r="T1428" s="128"/>
      <c r="U1428" s="128"/>
      <c r="V1428" s="128"/>
      <c r="W1428" s="128"/>
      <c r="X1428" s="128"/>
    </row>
    <row r="1429" spans="2:24" s="124" customFormat="1" x14ac:dyDescent="0.35">
      <c r="B1429" s="150"/>
      <c r="N1429" s="128"/>
      <c r="O1429" s="128"/>
      <c r="P1429" s="128"/>
      <c r="Q1429" s="128"/>
      <c r="R1429" s="128"/>
      <c r="S1429" s="128"/>
      <c r="T1429" s="128"/>
      <c r="U1429" s="128"/>
      <c r="V1429" s="128"/>
      <c r="W1429" s="128"/>
      <c r="X1429" s="128"/>
    </row>
    <row r="1430" spans="2:24" s="124" customFormat="1" x14ac:dyDescent="0.35">
      <c r="B1430" s="150"/>
      <c r="N1430" s="128"/>
      <c r="O1430" s="128"/>
      <c r="P1430" s="128"/>
      <c r="Q1430" s="128"/>
      <c r="R1430" s="128"/>
      <c r="S1430" s="128"/>
      <c r="T1430" s="128"/>
      <c r="U1430" s="128"/>
      <c r="V1430" s="128"/>
      <c r="W1430" s="128"/>
      <c r="X1430" s="128"/>
    </row>
    <row r="1431" spans="2:24" s="124" customFormat="1" x14ac:dyDescent="0.35">
      <c r="B1431" s="150"/>
      <c r="N1431" s="128"/>
      <c r="O1431" s="128"/>
      <c r="P1431" s="128"/>
      <c r="Q1431" s="128"/>
      <c r="R1431" s="128"/>
      <c r="S1431" s="128"/>
      <c r="T1431" s="128"/>
      <c r="U1431" s="128"/>
      <c r="V1431" s="128"/>
      <c r="W1431" s="128"/>
      <c r="X1431" s="128"/>
    </row>
    <row r="1432" spans="2:24" s="124" customFormat="1" x14ac:dyDescent="0.35">
      <c r="B1432" s="150"/>
      <c r="N1432" s="128"/>
      <c r="O1432" s="128"/>
      <c r="P1432" s="128"/>
      <c r="Q1432" s="128"/>
      <c r="R1432" s="128"/>
      <c r="S1432" s="128"/>
      <c r="T1432" s="128"/>
      <c r="U1432" s="128"/>
      <c r="V1432" s="128"/>
      <c r="W1432" s="128"/>
      <c r="X1432" s="128"/>
    </row>
    <row r="1433" spans="2:24" s="124" customFormat="1" x14ac:dyDescent="0.35">
      <c r="B1433" s="150"/>
      <c r="N1433" s="128"/>
      <c r="O1433" s="128"/>
      <c r="P1433" s="128"/>
      <c r="Q1433" s="128"/>
      <c r="R1433" s="128"/>
      <c r="S1433" s="128"/>
      <c r="T1433" s="128"/>
      <c r="U1433" s="128"/>
      <c r="V1433" s="128"/>
      <c r="W1433" s="128"/>
      <c r="X1433" s="128"/>
    </row>
    <row r="1434" spans="2:24" s="124" customFormat="1" x14ac:dyDescent="0.35">
      <c r="B1434" s="150"/>
      <c r="N1434" s="128"/>
      <c r="O1434" s="128"/>
      <c r="P1434" s="128"/>
      <c r="Q1434" s="128"/>
      <c r="R1434" s="128"/>
      <c r="S1434" s="128"/>
      <c r="T1434" s="128"/>
      <c r="U1434" s="128"/>
      <c r="V1434" s="128"/>
      <c r="W1434" s="128"/>
      <c r="X1434" s="128"/>
    </row>
    <row r="1435" spans="2:24" s="124" customFormat="1" x14ac:dyDescent="0.35">
      <c r="B1435" s="150"/>
      <c r="N1435" s="128"/>
      <c r="O1435" s="128"/>
      <c r="P1435" s="128"/>
      <c r="Q1435" s="128"/>
      <c r="R1435" s="128"/>
      <c r="S1435" s="128"/>
      <c r="T1435" s="128"/>
      <c r="U1435" s="128"/>
      <c r="V1435" s="128"/>
      <c r="W1435" s="128"/>
      <c r="X1435" s="128"/>
    </row>
    <row r="1436" spans="2:24" s="124" customFormat="1" x14ac:dyDescent="0.35">
      <c r="B1436" s="150"/>
      <c r="N1436" s="128"/>
      <c r="O1436" s="128"/>
      <c r="P1436" s="128"/>
      <c r="Q1436" s="128"/>
      <c r="R1436" s="128"/>
      <c r="S1436" s="128"/>
      <c r="T1436" s="128"/>
      <c r="U1436" s="128"/>
      <c r="V1436" s="128"/>
      <c r="W1436" s="128"/>
      <c r="X1436" s="128"/>
    </row>
    <row r="1437" spans="2:24" s="124" customFormat="1" x14ac:dyDescent="0.35">
      <c r="B1437" s="150"/>
      <c r="N1437" s="128"/>
      <c r="O1437" s="128"/>
      <c r="P1437" s="128"/>
      <c r="Q1437" s="128"/>
      <c r="R1437" s="128"/>
      <c r="S1437" s="128"/>
      <c r="T1437" s="128"/>
      <c r="U1437" s="128"/>
      <c r="V1437" s="128"/>
      <c r="W1437" s="128"/>
      <c r="X1437" s="128"/>
    </row>
    <row r="1438" spans="2:24" s="124" customFormat="1" x14ac:dyDescent="0.35">
      <c r="B1438" s="150"/>
      <c r="N1438" s="128"/>
      <c r="O1438" s="128"/>
      <c r="P1438" s="128"/>
      <c r="Q1438" s="128"/>
      <c r="R1438" s="128"/>
      <c r="S1438" s="128"/>
      <c r="T1438" s="128"/>
      <c r="U1438" s="128"/>
      <c r="V1438" s="128"/>
      <c r="W1438" s="128"/>
      <c r="X1438" s="128"/>
    </row>
    <row r="1439" spans="2:24" s="124" customFormat="1" x14ac:dyDescent="0.35">
      <c r="B1439" s="150"/>
      <c r="N1439" s="128"/>
      <c r="O1439" s="128"/>
      <c r="P1439" s="128"/>
      <c r="Q1439" s="128"/>
      <c r="R1439" s="128"/>
      <c r="S1439" s="128"/>
      <c r="T1439" s="128"/>
      <c r="U1439" s="128"/>
      <c r="V1439" s="128"/>
      <c r="W1439" s="128"/>
      <c r="X1439" s="128"/>
    </row>
    <row r="1440" spans="2:24" s="124" customFormat="1" x14ac:dyDescent="0.35">
      <c r="B1440" s="150"/>
      <c r="N1440" s="128"/>
      <c r="O1440" s="128"/>
      <c r="P1440" s="128"/>
      <c r="Q1440" s="128"/>
      <c r="R1440" s="128"/>
      <c r="S1440" s="128"/>
      <c r="T1440" s="128"/>
      <c r="U1440" s="128"/>
      <c r="V1440" s="128"/>
      <c r="W1440" s="128"/>
      <c r="X1440" s="128"/>
    </row>
    <row r="1441" spans="2:24" s="124" customFormat="1" x14ac:dyDescent="0.35">
      <c r="B1441" s="150"/>
      <c r="N1441" s="128"/>
      <c r="O1441" s="128"/>
      <c r="P1441" s="128"/>
      <c r="Q1441" s="128"/>
      <c r="R1441" s="128"/>
      <c r="S1441" s="128"/>
      <c r="T1441" s="128"/>
      <c r="U1441" s="128"/>
      <c r="V1441" s="128"/>
      <c r="W1441" s="128"/>
      <c r="X1441" s="128"/>
    </row>
    <row r="1442" spans="2:24" s="124" customFormat="1" x14ac:dyDescent="0.35">
      <c r="B1442" s="150"/>
      <c r="N1442" s="128"/>
      <c r="O1442" s="128"/>
      <c r="P1442" s="128"/>
      <c r="Q1442" s="128"/>
      <c r="R1442" s="128"/>
      <c r="S1442" s="128"/>
      <c r="T1442" s="128"/>
      <c r="U1442" s="128"/>
      <c r="V1442" s="128"/>
      <c r="W1442" s="128"/>
      <c r="X1442" s="128"/>
    </row>
    <row r="1443" spans="2:24" s="124" customFormat="1" x14ac:dyDescent="0.35">
      <c r="B1443" s="150"/>
      <c r="N1443" s="128"/>
      <c r="O1443" s="128"/>
      <c r="P1443" s="128"/>
      <c r="Q1443" s="128"/>
      <c r="R1443" s="128"/>
      <c r="S1443" s="128"/>
      <c r="T1443" s="128"/>
      <c r="U1443" s="128"/>
      <c r="V1443" s="128"/>
      <c r="W1443" s="128"/>
      <c r="X1443" s="128"/>
    </row>
    <row r="1444" spans="2:24" s="124" customFormat="1" x14ac:dyDescent="0.35">
      <c r="B1444" s="150"/>
      <c r="N1444" s="128"/>
      <c r="O1444" s="128"/>
      <c r="P1444" s="128"/>
      <c r="Q1444" s="128"/>
      <c r="R1444" s="128"/>
      <c r="S1444" s="128"/>
      <c r="T1444" s="128"/>
      <c r="U1444" s="128"/>
      <c r="V1444" s="128"/>
      <c r="W1444" s="128"/>
      <c r="X1444" s="128"/>
    </row>
    <row r="1445" spans="2:24" s="124" customFormat="1" x14ac:dyDescent="0.35">
      <c r="B1445" s="150"/>
      <c r="N1445" s="128"/>
      <c r="O1445" s="128"/>
      <c r="P1445" s="128"/>
      <c r="Q1445" s="128"/>
      <c r="R1445" s="128"/>
      <c r="S1445" s="128"/>
      <c r="T1445" s="128"/>
      <c r="U1445" s="128"/>
      <c r="V1445" s="128"/>
      <c r="W1445" s="128"/>
      <c r="X1445" s="128"/>
    </row>
    <row r="1446" spans="2:24" s="124" customFormat="1" x14ac:dyDescent="0.35">
      <c r="B1446" s="150"/>
      <c r="N1446" s="128"/>
      <c r="O1446" s="128"/>
      <c r="P1446" s="128"/>
      <c r="Q1446" s="128"/>
      <c r="R1446" s="128"/>
      <c r="S1446" s="128"/>
      <c r="T1446" s="128"/>
      <c r="U1446" s="128"/>
      <c r="V1446" s="128"/>
      <c r="W1446" s="128"/>
      <c r="X1446" s="128"/>
    </row>
    <row r="1447" spans="2:24" s="124" customFormat="1" x14ac:dyDescent="0.35">
      <c r="B1447" s="150"/>
      <c r="N1447" s="128"/>
      <c r="O1447" s="128"/>
      <c r="P1447" s="128"/>
      <c r="Q1447" s="128"/>
      <c r="R1447" s="128"/>
      <c r="S1447" s="128"/>
      <c r="T1447" s="128"/>
      <c r="U1447" s="128"/>
      <c r="V1447" s="128"/>
      <c r="W1447" s="128"/>
      <c r="X1447" s="128"/>
    </row>
    <row r="1448" spans="2:24" s="124" customFormat="1" x14ac:dyDescent="0.35">
      <c r="B1448" s="150"/>
      <c r="N1448" s="128"/>
      <c r="O1448" s="128"/>
      <c r="P1448" s="128"/>
      <c r="Q1448" s="128"/>
      <c r="R1448" s="128"/>
      <c r="S1448" s="128"/>
      <c r="T1448" s="128"/>
      <c r="U1448" s="128"/>
      <c r="V1448" s="128"/>
      <c r="W1448" s="128"/>
      <c r="X1448" s="128"/>
    </row>
    <row r="1449" spans="2:24" s="124" customFormat="1" x14ac:dyDescent="0.35">
      <c r="B1449" s="150"/>
      <c r="N1449" s="128"/>
      <c r="O1449" s="128"/>
      <c r="P1449" s="128"/>
      <c r="Q1449" s="128"/>
      <c r="R1449" s="128"/>
      <c r="S1449" s="128"/>
      <c r="T1449" s="128"/>
      <c r="U1449" s="128"/>
      <c r="V1449" s="128"/>
      <c r="W1449" s="128"/>
      <c r="X1449" s="128"/>
    </row>
    <row r="1450" spans="2:24" s="124" customFormat="1" x14ac:dyDescent="0.35">
      <c r="B1450" s="150"/>
      <c r="N1450" s="128"/>
      <c r="O1450" s="128"/>
      <c r="P1450" s="128"/>
      <c r="Q1450" s="128"/>
      <c r="R1450" s="128"/>
      <c r="S1450" s="128"/>
      <c r="T1450" s="128"/>
      <c r="U1450" s="128"/>
      <c r="V1450" s="128"/>
      <c r="W1450" s="128"/>
      <c r="X1450" s="128"/>
    </row>
    <row r="1451" spans="2:24" s="124" customFormat="1" x14ac:dyDescent="0.35">
      <c r="B1451" s="150"/>
      <c r="N1451" s="128"/>
      <c r="O1451" s="128"/>
      <c r="P1451" s="128"/>
      <c r="Q1451" s="128"/>
      <c r="R1451" s="128"/>
      <c r="S1451" s="128"/>
      <c r="T1451" s="128"/>
      <c r="U1451" s="128"/>
      <c r="V1451" s="128"/>
      <c r="W1451" s="128"/>
      <c r="X1451" s="128"/>
    </row>
    <row r="1452" spans="2:24" s="124" customFormat="1" x14ac:dyDescent="0.35">
      <c r="B1452" s="150"/>
      <c r="N1452" s="128"/>
      <c r="O1452" s="128"/>
      <c r="P1452" s="128"/>
      <c r="Q1452" s="128"/>
      <c r="R1452" s="128"/>
      <c r="S1452" s="128"/>
      <c r="T1452" s="128"/>
      <c r="U1452" s="128"/>
      <c r="V1452" s="128"/>
      <c r="W1452" s="128"/>
      <c r="X1452" s="128"/>
    </row>
    <row r="1453" spans="2:24" s="124" customFormat="1" x14ac:dyDescent="0.35">
      <c r="B1453" s="150"/>
      <c r="N1453" s="128"/>
      <c r="O1453" s="128"/>
      <c r="P1453" s="128"/>
      <c r="Q1453" s="128"/>
      <c r="R1453" s="128"/>
      <c r="S1453" s="128"/>
      <c r="T1453" s="128"/>
      <c r="U1453" s="128"/>
      <c r="V1453" s="128"/>
      <c r="W1453" s="128"/>
      <c r="X1453" s="128"/>
    </row>
    <row r="1454" spans="2:24" s="124" customFormat="1" x14ac:dyDescent="0.35">
      <c r="B1454" s="150"/>
      <c r="N1454" s="128"/>
      <c r="O1454" s="128"/>
      <c r="P1454" s="128"/>
      <c r="Q1454" s="128"/>
      <c r="R1454" s="128"/>
      <c r="S1454" s="128"/>
      <c r="T1454" s="128"/>
      <c r="U1454" s="128"/>
      <c r="V1454" s="128"/>
      <c r="W1454" s="128"/>
      <c r="X1454" s="128"/>
    </row>
    <row r="1455" spans="2:24" s="124" customFormat="1" x14ac:dyDescent="0.35">
      <c r="B1455" s="150"/>
      <c r="N1455" s="128"/>
      <c r="O1455" s="128"/>
      <c r="P1455" s="128"/>
      <c r="Q1455" s="128"/>
      <c r="R1455" s="128"/>
      <c r="S1455" s="128"/>
      <c r="T1455" s="128"/>
      <c r="U1455" s="128"/>
      <c r="V1455" s="128"/>
      <c r="W1455" s="128"/>
      <c r="X1455" s="128"/>
    </row>
    <row r="1456" spans="2:24" s="124" customFormat="1" x14ac:dyDescent="0.35">
      <c r="B1456" s="150"/>
      <c r="N1456" s="128"/>
      <c r="O1456" s="128"/>
      <c r="P1456" s="128"/>
      <c r="Q1456" s="128"/>
      <c r="R1456" s="128"/>
      <c r="S1456" s="128"/>
      <c r="T1456" s="128"/>
      <c r="U1456" s="128"/>
      <c r="V1456" s="128"/>
      <c r="W1456" s="128"/>
      <c r="X1456" s="128"/>
    </row>
    <row r="1457" spans="2:24" s="124" customFormat="1" x14ac:dyDescent="0.35">
      <c r="B1457" s="150"/>
      <c r="N1457" s="128"/>
      <c r="O1457" s="128"/>
      <c r="P1457" s="128"/>
      <c r="Q1457" s="128"/>
      <c r="R1457" s="128"/>
      <c r="S1457" s="128"/>
      <c r="T1457" s="128"/>
      <c r="U1457" s="128"/>
      <c r="V1457" s="128"/>
      <c r="W1457" s="128"/>
      <c r="X1457" s="128"/>
    </row>
    <row r="1458" spans="2:24" s="124" customFormat="1" x14ac:dyDescent="0.35">
      <c r="B1458" s="150"/>
      <c r="N1458" s="128"/>
      <c r="O1458" s="128"/>
      <c r="P1458" s="128"/>
      <c r="Q1458" s="128"/>
      <c r="R1458" s="128"/>
      <c r="S1458" s="128"/>
      <c r="T1458" s="128"/>
      <c r="U1458" s="128"/>
      <c r="V1458" s="128"/>
      <c r="W1458" s="128"/>
      <c r="X1458" s="128"/>
    </row>
    <row r="1459" spans="2:24" s="124" customFormat="1" x14ac:dyDescent="0.35">
      <c r="B1459" s="150"/>
      <c r="N1459" s="128"/>
      <c r="O1459" s="128"/>
      <c r="P1459" s="128"/>
      <c r="Q1459" s="128"/>
      <c r="R1459" s="128"/>
      <c r="S1459" s="128"/>
      <c r="T1459" s="128"/>
      <c r="U1459" s="128"/>
      <c r="V1459" s="128"/>
      <c r="W1459" s="128"/>
      <c r="X1459" s="128"/>
    </row>
    <row r="1460" spans="2:24" s="124" customFormat="1" x14ac:dyDescent="0.35">
      <c r="B1460" s="150"/>
      <c r="N1460" s="128"/>
      <c r="O1460" s="128"/>
      <c r="P1460" s="128"/>
      <c r="Q1460" s="128"/>
      <c r="R1460" s="128"/>
      <c r="S1460" s="128"/>
      <c r="T1460" s="128"/>
      <c r="U1460" s="128"/>
      <c r="V1460" s="128"/>
      <c r="W1460" s="128"/>
      <c r="X1460" s="128"/>
    </row>
    <row r="1461" spans="2:24" s="124" customFormat="1" x14ac:dyDescent="0.35">
      <c r="B1461" s="150"/>
      <c r="N1461" s="128"/>
      <c r="O1461" s="128"/>
      <c r="P1461" s="128"/>
      <c r="Q1461" s="128"/>
      <c r="R1461" s="128"/>
      <c r="S1461" s="128"/>
      <c r="T1461" s="128"/>
      <c r="U1461" s="128"/>
      <c r="V1461" s="128"/>
      <c r="W1461" s="128"/>
      <c r="X1461" s="128"/>
    </row>
    <row r="1462" spans="2:24" s="124" customFormat="1" x14ac:dyDescent="0.35">
      <c r="B1462" s="150"/>
      <c r="N1462" s="128"/>
      <c r="O1462" s="128"/>
      <c r="P1462" s="128"/>
      <c r="Q1462" s="128"/>
      <c r="R1462" s="128"/>
      <c r="S1462" s="128"/>
      <c r="T1462" s="128"/>
      <c r="U1462" s="128"/>
      <c r="V1462" s="128"/>
      <c r="W1462" s="128"/>
      <c r="X1462" s="128"/>
    </row>
    <row r="1463" spans="2:24" s="124" customFormat="1" x14ac:dyDescent="0.35">
      <c r="B1463" s="150"/>
      <c r="N1463" s="128"/>
      <c r="O1463" s="128"/>
      <c r="P1463" s="128"/>
      <c r="Q1463" s="128"/>
      <c r="R1463" s="128"/>
      <c r="S1463" s="128"/>
      <c r="T1463" s="128"/>
      <c r="U1463" s="128"/>
      <c r="V1463" s="128"/>
      <c r="W1463" s="128"/>
      <c r="X1463" s="128"/>
    </row>
    <row r="1464" spans="2:24" s="124" customFormat="1" x14ac:dyDescent="0.35">
      <c r="B1464" s="150"/>
      <c r="N1464" s="128"/>
      <c r="O1464" s="128"/>
      <c r="P1464" s="128"/>
      <c r="Q1464" s="128"/>
      <c r="R1464" s="128"/>
      <c r="S1464" s="128"/>
      <c r="T1464" s="128"/>
      <c r="U1464" s="128"/>
      <c r="V1464" s="128"/>
      <c r="W1464" s="128"/>
      <c r="X1464" s="128"/>
    </row>
    <row r="1465" spans="2:24" s="124" customFormat="1" x14ac:dyDescent="0.35">
      <c r="B1465" s="150"/>
      <c r="N1465" s="128"/>
      <c r="O1465" s="128"/>
      <c r="P1465" s="128"/>
      <c r="Q1465" s="128"/>
      <c r="R1465" s="128"/>
      <c r="S1465" s="128"/>
      <c r="T1465" s="128"/>
      <c r="U1465" s="128"/>
      <c r="V1465" s="128"/>
      <c r="W1465" s="128"/>
      <c r="X1465" s="128"/>
    </row>
    <row r="1466" spans="2:24" s="124" customFormat="1" x14ac:dyDescent="0.35">
      <c r="B1466" s="150"/>
      <c r="N1466" s="128"/>
      <c r="O1466" s="128"/>
      <c r="P1466" s="128"/>
      <c r="Q1466" s="128"/>
      <c r="R1466" s="128"/>
      <c r="S1466" s="128"/>
      <c r="T1466" s="128"/>
      <c r="U1466" s="128"/>
      <c r="V1466" s="128"/>
      <c r="W1466" s="128"/>
      <c r="X1466" s="128"/>
    </row>
    <row r="1467" spans="2:24" s="124" customFormat="1" x14ac:dyDescent="0.35">
      <c r="B1467" s="150"/>
      <c r="N1467" s="128"/>
      <c r="O1467" s="128"/>
      <c r="P1467" s="128"/>
      <c r="Q1467" s="128"/>
      <c r="R1467" s="128"/>
      <c r="S1467" s="128"/>
      <c r="T1467" s="128"/>
      <c r="U1467" s="128"/>
      <c r="V1467" s="128"/>
      <c r="W1467" s="128"/>
      <c r="X1467" s="128"/>
    </row>
    <row r="1468" spans="2:24" s="124" customFormat="1" x14ac:dyDescent="0.35">
      <c r="B1468" s="150"/>
      <c r="N1468" s="128"/>
      <c r="O1468" s="128"/>
      <c r="P1468" s="128"/>
      <c r="Q1468" s="128"/>
      <c r="R1468" s="128"/>
      <c r="S1468" s="128"/>
      <c r="T1468" s="128"/>
      <c r="U1468" s="128"/>
      <c r="V1468" s="128"/>
      <c r="W1468" s="128"/>
      <c r="X1468" s="128"/>
    </row>
    <row r="1469" spans="2:24" s="124" customFormat="1" x14ac:dyDescent="0.35">
      <c r="B1469" s="150"/>
      <c r="N1469" s="128"/>
      <c r="O1469" s="128"/>
      <c r="P1469" s="128"/>
      <c r="Q1469" s="128"/>
      <c r="R1469" s="128"/>
      <c r="S1469" s="128"/>
      <c r="T1469" s="128"/>
      <c r="U1469" s="128"/>
      <c r="V1469" s="128"/>
      <c r="W1469" s="128"/>
      <c r="X1469" s="128"/>
    </row>
    <row r="1470" spans="2:24" s="124" customFormat="1" x14ac:dyDescent="0.35">
      <c r="B1470" s="150"/>
      <c r="N1470" s="128"/>
      <c r="O1470" s="128"/>
      <c r="P1470" s="128"/>
      <c r="Q1470" s="128"/>
      <c r="R1470" s="128"/>
      <c r="S1470" s="128"/>
      <c r="T1470" s="128"/>
      <c r="U1470" s="128"/>
      <c r="V1470" s="128"/>
      <c r="W1470" s="128"/>
      <c r="X1470" s="128"/>
    </row>
    <row r="1471" spans="2:24" s="124" customFormat="1" x14ac:dyDescent="0.35">
      <c r="B1471" s="150"/>
      <c r="N1471" s="128"/>
      <c r="O1471" s="128"/>
      <c r="P1471" s="128"/>
      <c r="Q1471" s="128"/>
      <c r="R1471" s="128"/>
      <c r="S1471" s="128"/>
      <c r="T1471" s="128"/>
      <c r="U1471" s="128"/>
      <c r="V1471" s="128"/>
      <c r="W1471" s="128"/>
      <c r="X1471" s="128"/>
    </row>
    <row r="1472" spans="2:24" s="124" customFormat="1" x14ac:dyDescent="0.35">
      <c r="B1472" s="150"/>
      <c r="N1472" s="128"/>
      <c r="O1472" s="128"/>
      <c r="P1472" s="128"/>
      <c r="Q1472" s="128"/>
      <c r="R1472" s="128"/>
      <c r="S1472" s="128"/>
      <c r="T1472" s="128"/>
      <c r="U1472" s="128"/>
      <c r="V1472" s="128"/>
      <c r="W1472" s="128"/>
      <c r="X1472" s="128"/>
    </row>
    <row r="1473" spans="2:24" s="124" customFormat="1" x14ac:dyDescent="0.35">
      <c r="B1473" s="150"/>
      <c r="N1473" s="128"/>
      <c r="O1473" s="128"/>
      <c r="P1473" s="128"/>
      <c r="Q1473" s="128"/>
      <c r="R1473" s="128"/>
      <c r="S1473" s="128"/>
      <c r="T1473" s="128"/>
      <c r="U1473" s="128"/>
      <c r="V1473" s="128"/>
      <c r="W1473" s="128"/>
      <c r="X1473" s="128"/>
    </row>
    <row r="1474" spans="2:24" s="124" customFormat="1" x14ac:dyDescent="0.35">
      <c r="B1474" s="150"/>
      <c r="N1474" s="128"/>
      <c r="O1474" s="128"/>
      <c r="P1474" s="128"/>
      <c r="Q1474" s="128"/>
      <c r="R1474" s="128"/>
      <c r="S1474" s="128"/>
      <c r="T1474" s="128"/>
      <c r="U1474" s="128"/>
      <c r="V1474" s="128"/>
      <c r="W1474" s="128"/>
      <c r="X1474" s="128"/>
    </row>
    <row r="1475" spans="2:24" s="124" customFormat="1" x14ac:dyDescent="0.35">
      <c r="B1475" s="150"/>
      <c r="N1475" s="128"/>
      <c r="O1475" s="128"/>
      <c r="P1475" s="128"/>
      <c r="Q1475" s="128"/>
      <c r="R1475" s="128"/>
      <c r="S1475" s="128"/>
      <c r="T1475" s="128"/>
      <c r="U1475" s="128"/>
      <c r="V1475" s="128"/>
      <c r="W1475" s="128"/>
      <c r="X1475" s="128"/>
    </row>
    <row r="1476" spans="2:24" s="124" customFormat="1" x14ac:dyDescent="0.35">
      <c r="B1476" s="150"/>
      <c r="N1476" s="128"/>
      <c r="O1476" s="128"/>
      <c r="P1476" s="128"/>
      <c r="Q1476" s="128"/>
      <c r="R1476" s="128"/>
      <c r="S1476" s="128"/>
      <c r="T1476" s="128"/>
      <c r="U1476" s="128"/>
      <c r="V1476" s="128"/>
      <c r="W1476" s="128"/>
      <c r="X1476" s="128"/>
    </row>
    <row r="1477" spans="2:24" s="124" customFormat="1" x14ac:dyDescent="0.35">
      <c r="B1477" s="150"/>
      <c r="N1477" s="128"/>
      <c r="O1477" s="128"/>
      <c r="P1477" s="128"/>
      <c r="Q1477" s="128"/>
      <c r="R1477" s="128"/>
      <c r="S1477" s="128"/>
      <c r="T1477" s="128"/>
      <c r="U1477" s="128"/>
      <c r="V1477" s="128"/>
      <c r="W1477" s="128"/>
      <c r="X1477" s="128"/>
    </row>
    <row r="1478" spans="2:24" s="124" customFormat="1" x14ac:dyDescent="0.35">
      <c r="B1478" s="150"/>
      <c r="N1478" s="128"/>
      <c r="O1478" s="128"/>
      <c r="P1478" s="128"/>
      <c r="Q1478" s="128"/>
      <c r="R1478" s="128"/>
      <c r="S1478" s="128"/>
      <c r="T1478" s="128"/>
      <c r="U1478" s="128"/>
      <c r="V1478" s="128"/>
      <c r="W1478" s="128"/>
      <c r="X1478" s="128"/>
    </row>
    <row r="1479" spans="2:24" s="124" customFormat="1" x14ac:dyDescent="0.35">
      <c r="B1479" s="150"/>
      <c r="N1479" s="128"/>
      <c r="O1479" s="128"/>
      <c r="P1479" s="128"/>
      <c r="Q1479" s="128"/>
      <c r="R1479" s="128"/>
      <c r="S1479" s="128"/>
      <c r="T1479" s="128"/>
      <c r="U1479" s="128"/>
      <c r="V1479" s="128"/>
      <c r="W1479" s="128"/>
      <c r="X1479" s="128"/>
    </row>
    <row r="1480" spans="2:24" s="124" customFormat="1" x14ac:dyDescent="0.35">
      <c r="B1480" s="150"/>
      <c r="N1480" s="128"/>
      <c r="O1480" s="128"/>
      <c r="P1480" s="128"/>
      <c r="Q1480" s="128"/>
      <c r="R1480" s="128"/>
      <c r="S1480" s="128"/>
      <c r="T1480" s="128"/>
      <c r="U1480" s="128"/>
      <c r="V1480" s="128"/>
      <c r="W1480" s="128"/>
      <c r="X1480" s="128"/>
    </row>
    <row r="1481" spans="2:24" s="124" customFormat="1" x14ac:dyDescent="0.35">
      <c r="B1481" s="150"/>
      <c r="N1481" s="128"/>
      <c r="O1481" s="128"/>
      <c r="P1481" s="128"/>
      <c r="Q1481" s="128"/>
      <c r="R1481" s="128"/>
      <c r="S1481" s="128"/>
      <c r="T1481" s="128"/>
      <c r="U1481" s="128"/>
      <c r="V1481" s="128"/>
      <c r="W1481" s="128"/>
      <c r="X1481" s="128"/>
    </row>
    <row r="1482" spans="2:24" s="124" customFormat="1" x14ac:dyDescent="0.35">
      <c r="B1482" s="150"/>
      <c r="N1482" s="128"/>
      <c r="O1482" s="128"/>
      <c r="P1482" s="128"/>
      <c r="Q1482" s="128"/>
      <c r="R1482" s="128"/>
      <c r="S1482" s="128"/>
      <c r="T1482" s="128"/>
      <c r="U1482" s="128"/>
      <c r="V1482" s="128"/>
      <c r="W1482" s="128"/>
      <c r="X1482" s="128"/>
    </row>
    <row r="1483" spans="2:24" s="124" customFormat="1" x14ac:dyDescent="0.35">
      <c r="B1483" s="150"/>
      <c r="N1483" s="128"/>
      <c r="O1483" s="128"/>
      <c r="P1483" s="128"/>
      <c r="Q1483" s="128"/>
      <c r="R1483" s="128"/>
      <c r="S1483" s="128"/>
      <c r="T1483" s="128"/>
      <c r="U1483" s="128"/>
      <c r="V1483" s="128"/>
      <c r="W1483" s="128"/>
      <c r="X1483" s="128"/>
    </row>
    <row r="1484" spans="2:24" s="124" customFormat="1" x14ac:dyDescent="0.35">
      <c r="B1484" s="150"/>
      <c r="N1484" s="128"/>
      <c r="O1484" s="128"/>
      <c r="P1484" s="128"/>
      <c r="Q1484" s="128"/>
      <c r="R1484" s="128"/>
      <c r="S1484" s="128"/>
      <c r="T1484" s="128"/>
      <c r="U1484" s="128"/>
      <c r="V1484" s="128"/>
      <c r="W1484" s="128"/>
      <c r="X1484" s="128"/>
    </row>
    <row r="1485" spans="2:24" s="124" customFormat="1" x14ac:dyDescent="0.35">
      <c r="B1485" s="150"/>
      <c r="N1485" s="128"/>
      <c r="O1485" s="128"/>
      <c r="P1485" s="128"/>
      <c r="Q1485" s="128"/>
      <c r="R1485" s="128"/>
      <c r="S1485" s="128"/>
      <c r="T1485" s="128"/>
      <c r="U1485" s="128"/>
      <c r="V1485" s="128"/>
      <c r="W1485" s="128"/>
      <c r="X1485" s="128"/>
    </row>
    <row r="1486" spans="2:24" s="124" customFormat="1" x14ac:dyDescent="0.35">
      <c r="B1486" s="150"/>
      <c r="N1486" s="128"/>
      <c r="O1486" s="128"/>
      <c r="P1486" s="128"/>
      <c r="Q1486" s="128"/>
      <c r="R1486" s="128"/>
      <c r="S1486" s="128"/>
      <c r="T1486" s="128"/>
      <c r="U1486" s="128"/>
      <c r="V1486" s="128"/>
      <c r="W1486" s="128"/>
      <c r="X1486" s="128"/>
    </row>
    <row r="1487" spans="2:24" s="124" customFormat="1" x14ac:dyDescent="0.35">
      <c r="B1487" s="150"/>
      <c r="N1487" s="128"/>
      <c r="O1487" s="128"/>
      <c r="P1487" s="128"/>
      <c r="Q1487" s="128"/>
      <c r="R1487" s="128"/>
      <c r="S1487" s="128"/>
      <c r="T1487" s="128"/>
      <c r="U1487" s="128"/>
      <c r="V1487" s="128"/>
      <c r="W1487" s="128"/>
      <c r="X1487" s="128"/>
    </row>
    <row r="1488" spans="2:24" s="124" customFormat="1" x14ac:dyDescent="0.35">
      <c r="B1488" s="150"/>
      <c r="N1488" s="128"/>
      <c r="O1488" s="128"/>
      <c r="P1488" s="128"/>
      <c r="Q1488" s="128"/>
      <c r="R1488" s="128"/>
      <c r="S1488" s="128"/>
      <c r="T1488" s="128"/>
      <c r="U1488" s="128"/>
      <c r="V1488" s="128"/>
      <c r="W1488" s="128"/>
      <c r="X1488" s="128"/>
    </row>
    <row r="1489" spans="2:24" s="124" customFormat="1" x14ac:dyDescent="0.35">
      <c r="B1489" s="150"/>
      <c r="N1489" s="128"/>
      <c r="O1489" s="128"/>
      <c r="P1489" s="128"/>
      <c r="Q1489" s="128"/>
      <c r="R1489" s="128"/>
      <c r="S1489" s="128"/>
      <c r="T1489" s="128"/>
      <c r="U1489" s="128"/>
      <c r="V1489" s="128"/>
      <c r="W1489" s="128"/>
      <c r="X1489" s="128"/>
    </row>
    <row r="1490" spans="2:24" s="124" customFormat="1" x14ac:dyDescent="0.35">
      <c r="B1490" s="150"/>
      <c r="N1490" s="128"/>
      <c r="O1490" s="128"/>
      <c r="P1490" s="128"/>
      <c r="Q1490" s="128"/>
      <c r="R1490" s="128"/>
      <c r="S1490" s="128"/>
      <c r="T1490" s="128"/>
      <c r="U1490" s="128"/>
      <c r="V1490" s="128"/>
      <c r="W1490" s="128"/>
      <c r="X1490" s="128"/>
    </row>
    <row r="1491" spans="2:24" s="124" customFormat="1" x14ac:dyDescent="0.35">
      <c r="B1491" s="150"/>
      <c r="N1491" s="128"/>
      <c r="O1491" s="128"/>
      <c r="P1491" s="128"/>
      <c r="Q1491" s="128"/>
      <c r="R1491" s="128"/>
      <c r="S1491" s="128"/>
      <c r="T1491" s="128"/>
      <c r="U1491" s="128"/>
      <c r="V1491" s="128"/>
      <c r="W1491" s="128"/>
      <c r="X1491" s="128"/>
    </row>
    <row r="1492" spans="2:24" s="124" customFormat="1" x14ac:dyDescent="0.35">
      <c r="B1492" s="150"/>
      <c r="N1492" s="128"/>
      <c r="O1492" s="128"/>
      <c r="P1492" s="128"/>
      <c r="Q1492" s="128"/>
      <c r="R1492" s="128"/>
      <c r="S1492" s="128"/>
      <c r="T1492" s="128"/>
      <c r="U1492" s="128"/>
      <c r="V1492" s="128"/>
      <c r="W1492" s="128"/>
      <c r="X1492" s="128"/>
    </row>
    <row r="1493" spans="2:24" s="124" customFormat="1" x14ac:dyDescent="0.35">
      <c r="B1493" s="150"/>
      <c r="N1493" s="128"/>
      <c r="O1493" s="128"/>
      <c r="P1493" s="128"/>
      <c r="Q1493" s="128"/>
      <c r="R1493" s="128"/>
      <c r="S1493" s="128"/>
      <c r="T1493" s="128"/>
      <c r="U1493" s="128"/>
      <c r="V1493" s="128"/>
      <c r="W1493" s="128"/>
      <c r="X1493" s="128"/>
    </row>
    <row r="1494" spans="2:24" s="124" customFormat="1" x14ac:dyDescent="0.35">
      <c r="B1494" s="150"/>
      <c r="N1494" s="128"/>
      <c r="O1494" s="128"/>
      <c r="P1494" s="128"/>
      <c r="Q1494" s="128"/>
      <c r="R1494" s="128"/>
      <c r="S1494" s="128"/>
      <c r="T1494" s="128"/>
      <c r="U1494" s="128"/>
      <c r="V1494" s="128"/>
      <c r="W1494" s="128"/>
      <c r="X1494" s="128"/>
    </row>
    <row r="1495" spans="2:24" s="124" customFormat="1" x14ac:dyDescent="0.35">
      <c r="B1495" s="150"/>
      <c r="N1495" s="128"/>
      <c r="O1495" s="128"/>
      <c r="P1495" s="128"/>
      <c r="Q1495" s="128"/>
      <c r="R1495" s="128"/>
      <c r="S1495" s="128"/>
      <c r="T1495" s="128"/>
      <c r="U1495" s="128"/>
      <c r="V1495" s="128"/>
      <c r="W1495" s="128"/>
      <c r="X1495" s="128"/>
    </row>
    <row r="1496" spans="2:24" s="124" customFormat="1" x14ac:dyDescent="0.35">
      <c r="B1496" s="150"/>
      <c r="N1496" s="128"/>
      <c r="O1496" s="128"/>
      <c r="P1496" s="128"/>
      <c r="Q1496" s="128"/>
      <c r="R1496" s="128"/>
      <c r="S1496" s="128"/>
      <c r="T1496" s="128"/>
      <c r="U1496" s="128"/>
      <c r="V1496" s="128"/>
      <c r="W1496" s="128"/>
      <c r="X1496" s="128"/>
    </row>
    <row r="1497" spans="2:24" s="124" customFormat="1" x14ac:dyDescent="0.35">
      <c r="B1497" s="150"/>
      <c r="N1497" s="128"/>
      <c r="O1497" s="128"/>
      <c r="P1497" s="128"/>
      <c r="Q1497" s="128"/>
      <c r="R1497" s="128"/>
      <c r="S1497" s="128"/>
      <c r="T1497" s="128"/>
      <c r="U1497" s="128"/>
      <c r="V1497" s="128"/>
      <c r="W1497" s="128"/>
      <c r="X1497" s="128"/>
    </row>
    <row r="1498" spans="2:24" s="124" customFormat="1" x14ac:dyDescent="0.35">
      <c r="B1498" s="150"/>
      <c r="N1498" s="128"/>
      <c r="O1498" s="128"/>
      <c r="P1498" s="128"/>
      <c r="Q1498" s="128"/>
      <c r="R1498" s="128"/>
      <c r="S1498" s="128"/>
      <c r="T1498" s="128"/>
      <c r="U1498" s="128"/>
      <c r="V1498" s="128"/>
      <c r="W1498" s="128"/>
      <c r="X1498" s="128"/>
    </row>
    <row r="1499" spans="2:24" s="124" customFormat="1" x14ac:dyDescent="0.35">
      <c r="B1499" s="150"/>
      <c r="N1499" s="128"/>
      <c r="O1499" s="128"/>
      <c r="P1499" s="128"/>
      <c r="Q1499" s="128"/>
      <c r="R1499" s="128"/>
      <c r="S1499" s="128"/>
      <c r="T1499" s="128"/>
      <c r="U1499" s="128"/>
      <c r="V1499" s="128"/>
      <c r="W1499" s="128"/>
      <c r="X1499" s="128"/>
    </row>
    <row r="1500" spans="2:24" s="124" customFormat="1" x14ac:dyDescent="0.35">
      <c r="B1500" s="150"/>
      <c r="N1500" s="128"/>
      <c r="O1500" s="128"/>
      <c r="P1500" s="128"/>
      <c r="Q1500" s="128"/>
      <c r="R1500" s="128"/>
      <c r="S1500" s="128"/>
      <c r="T1500" s="128"/>
      <c r="U1500" s="128"/>
      <c r="V1500" s="128"/>
      <c r="W1500" s="128"/>
      <c r="X1500" s="128"/>
    </row>
    <row r="1501" spans="2:24" s="124" customFormat="1" x14ac:dyDescent="0.35">
      <c r="B1501" s="150"/>
      <c r="N1501" s="128"/>
      <c r="O1501" s="128"/>
      <c r="P1501" s="128"/>
      <c r="Q1501" s="128"/>
      <c r="R1501" s="128"/>
      <c r="S1501" s="128"/>
      <c r="T1501" s="128"/>
      <c r="U1501" s="128"/>
      <c r="V1501" s="128"/>
      <c r="W1501" s="128"/>
      <c r="X1501" s="128"/>
    </row>
    <row r="1502" spans="2:24" s="124" customFormat="1" x14ac:dyDescent="0.35">
      <c r="B1502" s="150"/>
      <c r="N1502" s="128"/>
      <c r="O1502" s="128"/>
      <c r="P1502" s="128"/>
      <c r="Q1502" s="128"/>
      <c r="R1502" s="128"/>
      <c r="S1502" s="128"/>
      <c r="T1502" s="128"/>
      <c r="U1502" s="128"/>
      <c r="V1502" s="128"/>
      <c r="W1502" s="128"/>
      <c r="X1502" s="128"/>
    </row>
    <row r="1503" spans="2:24" s="124" customFormat="1" x14ac:dyDescent="0.35">
      <c r="B1503" s="150"/>
      <c r="N1503" s="128"/>
      <c r="O1503" s="128"/>
      <c r="P1503" s="128"/>
      <c r="Q1503" s="128"/>
      <c r="R1503" s="128"/>
      <c r="S1503" s="128"/>
      <c r="T1503" s="128"/>
      <c r="U1503" s="128"/>
      <c r="V1503" s="128"/>
      <c r="W1503" s="128"/>
      <c r="X1503" s="128"/>
    </row>
    <row r="1504" spans="2:24" s="124" customFormat="1" x14ac:dyDescent="0.35">
      <c r="B1504" s="150"/>
      <c r="N1504" s="128"/>
      <c r="O1504" s="128"/>
      <c r="P1504" s="128"/>
      <c r="Q1504" s="128"/>
      <c r="R1504" s="128"/>
      <c r="S1504" s="128"/>
      <c r="T1504" s="128"/>
      <c r="U1504" s="128"/>
      <c r="V1504" s="128"/>
      <c r="W1504" s="128"/>
      <c r="X1504" s="128"/>
    </row>
    <row r="1505" spans="2:24" s="124" customFormat="1" x14ac:dyDescent="0.35">
      <c r="B1505" s="150"/>
      <c r="N1505" s="128"/>
      <c r="O1505" s="128"/>
      <c r="P1505" s="128"/>
      <c r="Q1505" s="128"/>
      <c r="R1505" s="128"/>
      <c r="S1505" s="128"/>
      <c r="T1505" s="128"/>
      <c r="U1505" s="128"/>
      <c r="V1505" s="128"/>
      <c r="W1505" s="128"/>
      <c r="X1505" s="128"/>
    </row>
    <row r="1506" spans="2:24" s="124" customFormat="1" x14ac:dyDescent="0.35">
      <c r="B1506" s="150"/>
      <c r="N1506" s="128"/>
      <c r="O1506" s="128"/>
      <c r="P1506" s="128"/>
      <c r="Q1506" s="128"/>
      <c r="R1506" s="128"/>
      <c r="S1506" s="128"/>
      <c r="T1506" s="128"/>
      <c r="U1506" s="128"/>
      <c r="V1506" s="128"/>
      <c r="W1506" s="128"/>
      <c r="X1506" s="128"/>
    </row>
    <row r="1507" spans="2:24" s="124" customFormat="1" x14ac:dyDescent="0.35">
      <c r="B1507" s="150"/>
      <c r="N1507" s="128"/>
      <c r="O1507" s="128"/>
      <c r="P1507" s="128"/>
      <c r="Q1507" s="128"/>
      <c r="R1507" s="128"/>
      <c r="S1507" s="128"/>
      <c r="T1507" s="128"/>
      <c r="U1507" s="128"/>
      <c r="V1507" s="128"/>
      <c r="W1507" s="128"/>
      <c r="X1507" s="128"/>
    </row>
    <row r="1508" spans="2:24" s="124" customFormat="1" x14ac:dyDescent="0.35">
      <c r="B1508" s="150"/>
      <c r="N1508" s="128"/>
      <c r="O1508" s="128"/>
      <c r="P1508" s="128"/>
      <c r="Q1508" s="128"/>
      <c r="R1508" s="128"/>
      <c r="S1508" s="128"/>
      <c r="T1508" s="128"/>
      <c r="U1508" s="128"/>
      <c r="V1508" s="128"/>
      <c r="W1508" s="128"/>
      <c r="X1508" s="128"/>
    </row>
    <row r="1509" spans="2:24" s="124" customFormat="1" x14ac:dyDescent="0.35">
      <c r="B1509" s="150"/>
      <c r="N1509" s="128"/>
      <c r="O1509" s="128"/>
      <c r="P1509" s="128"/>
      <c r="Q1509" s="128"/>
      <c r="R1509" s="128"/>
      <c r="S1509" s="128"/>
      <c r="T1509" s="128"/>
      <c r="U1509" s="128"/>
      <c r="V1509" s="128"/>
      <c r="W1509" s="128"/>
      <c r="X1509" s="128"/>
    </row>
    <row r="1510" spans="2:24" s="124" customFormat="1" x14ac:dyDescent="0.35">
      <c r="B1510" s="150"/>
      <c r="N1510" s="128"/>
      <c r="O1510" s="128"/>
      <c r="P1510" s="128"/>
      <c r="Q1510" s="128"/>
      <c r="R1510" s="128"/>
      <c r="S1510" s="128"/>
      <c r="T1510" s="128"/>
      <c r="U1510" s="128"/>
      <c r="V1510" s="128"/>
      <c r="W1510" s="128"/>
      <c r="X1510" s="128"/>
    </row>
    <row r="1511" spans="2:24" s="124" customFormat="1" x14ac:dyDescent="0.35">
      <c r="B1511" s="150"/>
      <c r="N1511" s="128"/>
      <c r="O1511" s="128"/>
      <c r="P1511" s="128"/>
      <c r="Q1511" s="128"/>
      <c r="R1511" s="128"/>
      <c r="S1511" s="128"/>
      <c r="T1511" s="128"/>
      <c r="U1511" s="128"/>
      <c r="V1511" s="128"/>
      <c r="W1511" s="128"/>
      <c r="X1511" s="128"/>
    </row>
    <row r="1512" spans="2:24" s="124" customFormat="1" x14ac:dyDescent="0.35">
      <c r="B1512" s="150"/>
      <c r="N1512" s="128"/>
      <c r="O1512" s="128"/>
      <c r="P1512" s="128"/>
      <c r="Q1512" s="128"/>
      <c r="R1512" s="128"/>
      <c r="S1512" s="128"/>
      <c r="T1512" s="128"/>
      <c r="U1512" s="128"/>
      <c r="V1512" s="128"/>
      <c r="W1512" s="128"/>
      <c r="X1512" s="128"/>
    </row>
    <row r="1513" spans="2:24" s="124" customFormat="1" x14ac:dyDescent="0.35">
      <c r="B1513" s="150"/>
      <c r="N1513" s="128"/>
      <c r="O1513" s="128"/>
      <c r="P1513" s="128"/>
      <c r="Q1513" s="128"/>
      <c r="R1513" s="128"/>
      <c r="S1513" s="128"/>
      <c r="T1513" s="128"/>
      <c r="U1513" s="128"/>
      <c r="V1513" s="128"/>
      <c r="W1513" s="128"/>
      <c r="X1513" s="128"/>
    </row>
    <row r="1514" spans="2:24" s="124" customFormat="1" x14ac:dyDescent="0.35">
      <c r="B1514" s="150"/>
      <c r="N1514" s="128"/>
      <c r="O1514" s="128"/>
      <c r="P1514" s="128"/>
      <c r="Q1514" s="128"/>
      <c r="R1514" s="128"/>
      <c r="S1514" s="128"/>
      <c r="T1514" s="128"/>
      <c r="U1514" s="128"/>
      <c r="V1514" s="128"/>
      <c r="W1514" s="128"/>
      <c r="X1514" s="128"/>
    </row>
    <row r="1515" spans="2:24" s="124" customFormat="1" x14ac:dyDescent="0.35">
      <c r="B1515" s="150"/>
      <c r="N1515" s="128"/>
      <c r="O1515" s="128"/>
      <c r="P1515" s="128"/>
      <c r="Q1515" s="128"/>
      <c r="R1515" s="128"/>
      <c r="S1515" s="128"/>
      <c r="T1515" s="128"/>
      <c r="U1515" s="128"/>
      <c r="V1515" s="128"/>
      <c r="W1515" s="128"/>
      <c r="X1515" s="128"/>
    </row>
    <row r="1516" spans="2:24" s="124" customFormat="1" x14ac:dyDescent="0.35">
      <c r="B1516" s="150"/>
      <c r="N1516" s="128"/>
      <c r="O1516" s="128"/>
      <c r="P1516" s="128"/>
      <c r="Q1516" s="128"/>
      <c r="R1516" s="128"/>
      <c r="S1516" s="128"/>
      <c r="T1516" s="128"/>
      <c r="U1516" s="128"/>
      <c r="V1516" s="128"/>
      <c r="W1516" s="128"/>
      <c r="X1516" s="128"/>
    </row>
    <row r="1517" spans="2:24" s="124" customFormat="1" x14ac:dyDescent="0.35">
      <c r="B1517" s="150"/>
      <c r="N1517" s="128"/>
      <c r="O1517" s="128"/>
      <c r="P1517" s="128"/>
      <c r="Q1517" s="128"/>
      <c r="R1517" s="128"/>
      <c r="S1517" s="128"/>
      <c r="T1517" s="128"/>
      <c r="U1517" s="128"/>
      <c r="V1517" s="128"/>
      <c r="W1517" s="128"/>
      <c r="X1517" s="128"/>
    </row>
    <row r="1518" spans="2:24" s="124" customFormat="1" x14ac:dyDescent="0.35">
      <c r="B1518" s="150"/>
      <c r="N1518" s="128"/>
      <c r="O1518" s="128"/>
      <c r="P1518" s="128"/>
      <c r="Q1518" s="128"/>
      <c r="R1518" s="128"/>
      <c r="S1518" s="128"/>
      <c r="T1518" s="128"/>
      <c r="U1518" s="128"/>
      <c r="V1518" s="128"/>
      <c r="W1518" s="128"/>
      <c r="X1518" s="128"/>
    </row>
    <row r="1519" spans="2:24" s="124" customFormat="1" x14ac:dyDescent="0.35">
      <c r="B1519" s="150"/>
      <c r="N1519" s="128"/>
      <c r="O1519" s="128"/>
      <c r="P1519" s="128"/>
      <c r="Q1519" s="128"/>
      <c r="R1519" s="128"/>
      <c r="S1519" s="128"/>
      <c r="T1519" s="128"/>
      <c r="U1519" s="128"/>
      <c r="V1519" s="128"/>
      <c r="W1519" s="128"/>
      <c r="X1519" s="128"/>
    </row>
    <row r="1520" spans="2:24" s="124" customFormat="1" x14ac:dyDescent="0.35">
      <c r="B1520" s="150"/>
      <c r="N1520" s="128"/>
      <c r="O1520" s="128"/>
      <c r="P1520" s="128"/>
      <c r="Q1520" s="128"/>
      <c r="R1520" s="128"/>
      <c r="S1520" s="128"/>
      <c r="T1520" s="128"/>
      <c r="U1520" s="128"/>
      <c r="V1520" s="128"/>
      <c r="W1520" s="128"/>
      <c r="X1520" s="128"/>
    </row>
    <row r="1521" spans="2:24" s="124" customFormat="1" x14ac:dyDescent="0.35">
      <c r="B1521" s="150"/>
      <c r="N1521" s="128"/>
      <c r="O1521" s="128"/>
      <c r="P1521" s="128"/>
      <c r="Q1521" s="128"/>
      <c r="R1521" s="128"/>
      <c r="S1521" s="128"/>
      <c r="T1521" s="128"/>
      <c r="U1521" s="128"/>
      <c r="V1521" s="128"/>
      <c r="W1521" s="128"/>
      <c r="X1521" s="128"/>
    </row>
    <row r="1522" spans="2:24" s="124" customFormat="1" x14ac:dyDescent="0.35">
      <c r="B1522" s="150"/>
      <c r="N1522" s="128"/>
      <c r="O1522" s="128"/>
      <c r="P1522" s="128"/>
      <c r="Q1522" s="128"/>
      <c r="R1522" s="128"/>
      <c r="S1522" s="128"/>
      <c r="T1522" s="128"/>
      <c r="U1522" s="128"/>
      <c r="V1522" s="128"/>
      <c r="W1522" s="128"/>
      <c r="X1522" s="128"/>
    </row>
    <row r="1523" spans="2:24" s="124" customFormat="1" x14ac:dyDescent="0.35">
      <c r="B1523" s="150"/>
      <c r="N1523" s="128"/>
      <c r="O1523" s="128"/>
      <c r="P1523" s="128"/>
      <c r="Q1523" s="128"/>
      <c r="R1523" s="128"/>
      <c r="S1523" s="128"/>
      <c r="T1523" s="128"/>
      <c r="U1523" s="128"/>
      <c r="V1523" s="128"/>
      <c r="W1523" s="128"/>
      <c r="X1523" s="128"/>
    </row>
    <row r="1524" spans="2:24" s="124" customFormat="1" x14ac:dyDescent="0.35">
      <c r="B1524" s="150"/>
      <c r="N1524" s="128"/>
      <c r="O1524" s="128"/>
      <c r="P1524" s="128"/>
      <c r="Q1524" s="128"/>
      <c r="R1524" s="128"/>
      <c r="S1524" s="128"/>
      <c r="T1524" s="128"/>
      <c r="U1524" s="128"/>
      <c r="V1524" s="128"/>
      <c r="W1524" s="128"/>
      <c r="X1524" s="128"/>
    </row>
    <row r="1525" spans="2:24" s="124" customFormat="1" x14ac:dyDescent="0.35">
      <c r="B1525" s="150"/>
      <c r="N1525" s="128"/>
      <c r="O1525" s="128"/>
      <c r="P1525" s="128"/>
      <c r="Q1525" s="128"/>
      <c r="R1525" s="128"/>
      <c r="S1525" s="128"/>
      <c r="T1525" s="128"/>
      <c r="U1525" s="128"/>
      <c r="V1525" s="128"/>
      <c r="W1525" s="128"/>
      <c r="X1525" s="128"/>
    </row>
    <row r="1526" spans="2:24" s="124" customFormat="1" x14ac:dyDescent="0.35">
      <c r="B1526" s="150"/>
      <c r="N1526" s="128"/>
      <c r="O1526" s="128"/>
      <c r="P1526" s="128"/>
      <c r="Q1526" s="128"/>
      <c r="R1526" s="128"/>
      <c r="S1526" s="128"/>
      <c r="T1526" s="128"/>
      <c r="U1526" s="128"/>
      <c r="V1526" s="128"/>
      <c r="W1526" s="128"/>
      <c r="X1526" s="128"/>
    </row>
    <row r="1527" spans="2:24" s="124" customFormat="1" x14ac:dyDescent="0.35">
      <c r="B1527" s="150"/>
      <c r="N1527" s="128"/>
      <c r="O1527" s="128"/>
      <c r="P1527" s="128"/>
      <c r="Q1527" s="128"/>
      <c r="R1527" s="128"/>
      <c r="S1527" s="128"/>
      <c r="T1527" s="128"/>
      <c r="U1527" s="128"/>
      <c r="V1527" s="128"/>
      <c r="W1527" s="128"/>
      <c r="X1527" s="128"/>
    </row>
    <row r="1528" spans="2:24" s="124" customFormat="1" x14ac:dyDescent="0.35">
      <c r="B1528" s="150"/>
      <c r="N1528" s="128"/>
      <c r="O1528" s="128"/>
      <c r="P1528" s="128"/>
      <c r="Q1528" s="128"/>
      <c r="R1528" s="128"/>
      <c r="S1528" s="128"/>
      <c r="T1528" s="128"/>
      <c r="U1528" s="128"/>
      <c r="V1528" s="128"/>
      <c r="W1528" s="128"/>
      <c r="X1528" s="128"/>
    </row>
    <row r="1529" spans="2:24" s="124" customFormat="1" x14ac:dyDescent="0.35">
      <c r="B1529" s="150"/>
      <c r="N1529" s="128"/>
      <c r="O1529" s="128"/>
      <c r="P1529" s="128"/>
      <c r="Q1529" s="128"/>
      <c r="R1529" s="128"/>
      <c r="S1529" s="128"/>
      <c r="T1529" s="128"/>
      <c r="U1529" s="128"/>
      <c r="V1529" s="128"/>
      <c r="W1529" s="128"/>
      <c r="X1529" s="128"/>
    </row>
    <row r="1530" spans="2:24" s="124" customFormat="1" x14ac:dyDescent="0.35">
      <c r="B1530" s="150"/>
      <c r="N1530" s="128"/>
      <c r="O1530" s="128"/>
      <c r="P1530" s="128"/>
      <c r="Q1530" s="128"/>
      <c r="R1530" s="128"/>
      <c r="S1530" s="128"/>
      <c r="T1530" s="128"/>
      <c r="U1530" s="128"/>
      <c r="V1530" s="128"/>
      <c r="W1530" s="128"/>
      <c r="X1530" s="128"/>
    </row>
    <row r="1531" spans="2:24" s="124" customFormat="1" x14ac:dyDescent="0.35">
      <c r="B1531" s="150"/>
      <c r="N1531" s="128"/>
      <c r="O1531" s="128"/>
      <c r="P1531" s="128"/>
      <c r="Q1531" s="128"/>
      <c r="R1531" s="128"/>
      <c r="S1531" s="128"/>
      <c r="T1531" s="128"/>
      <c r="U1531" s="128"/>
      <c r="V1531" s="128"/>
      <c r="W1531" s="128"/>
      <c r="X1531" s="128"/>
    </row>
    <row r="1532" spans="2:24" s="124" customFormat="1" x14ac:dyDescent="0.35">
      <c r="B1532" s="150"/>
      <c r="N1532" s="128"/>
      <c r="O1532" s="128"/>
      <c r="P1532" s="128"/>
      <c r="Q1532" s="128"/>
      <c r="R1532" s="128"/>
      <c r="S1532" s="128"/>
      <c r="T1532" s="128"/>
      <c r="U1532" s="128"/>
      <c r="V1532" s="128"/>
      <c r="W1532" s="128"/>
      <c r="X1532" s="128"/>
    </row>
    <row r="1533" spans="2:24" s="124" customFormat="1" x14ac:dyDescent="0.35">
      <c r="B1533" s="150"/>
      <c r="N1533" s="128"/>
      <c r="O1533" s="128"/>
      <c r="P1533" s="128"/>
      <c r="Q1533" s="128"/>
      <c r="R1533" s="128"/>
      <c r="S1533" s="128"/>
      <c r="T1533" s="128"/>
      <c r="U1533" s="128"/>
      <c r="V1533" s="128"/>
      <c r="W1533" s="128"/>
      <c r="X1533" s="128"/>
    </row>
    <row r="1534" spans="2:24" s="124" customFormat="1" x14ac:dyDescent="0.35">
      <c r="B1534" s="150"/>
      <c r="N1534" s="128"/>
      <c r="O1534" s="128"/>
      <c r="P1534" s="128"/>
      <c r="Q1534" s="128"/>
      <c r="R1534" s="128"/>
      <c r="S1534" s="128"/>
      <c r="T1534" s="128"/>
      <c r="U1534" s="128"/>
      <c r="V1534" s="128"/>
      <c r="W1534" s="128"/>
      <c r="X1534" s="128"/>
    </row>
    <row r="1535" spans="2:24" s="124" customFormat="1" x14ac:dyDescent="0.35">
      <c r="B1535" s="150"/>
      <c r="N1535" s="128"/>
      <c r="O1535" s="128"/>
      <c r="P1535" s="128"/>
      <c r="Q1535" s="128"/>
      <c r="R1535" s="128"/>
      <c r="S1535" s="128"/>
      <c r="T1535" s="128"/>
      <c r="U1535" s="128"/>
      <c r="V1535" s="128"/>
      <c r="W1535" s="128"/>
      <c r="X1535" s="128"/>
    </row>
    <row r="1536" spans="2:24" s="124" customFormat="1" x14ac:dyDescent="0.35">
      <c r="B1536" s="150"/>
      <c r="N1536" s="128"/>
      <c r="O1536" s="128"/>
      <c r="P1536" s="128"/>
      <c r="Q1536" s="128"/>
      <c r="R1536" s="128"/>
      <c r="S1536" s="128"/>
      <c r="T1536" s="128"/>
      <c r="U1536" s="128"/>
      <c r="V1536" s="128"/>
      <c r="W1536" s="128"/>
      <c r="X1536" s="128"/>
    </row>
    <row r="1537" spans="2:24" s="124" customFormat="1" x14ac:dyDescent="0.35">
      <c r="B1537" s="150"/>
      <c r="N1537" s="128"/>
      <c r="O1537" s="128"/>
      <c r="P1537" s="128"/>
      <c r="Q1537" s="128"/>
      <c r="R1537" s="128"/>
      <c r="S1537" s="128"/>
      <c r="T1537" s="128"/>
      <c r="U1537" s="128"/>
      <c r="V1537" s="128"/>
      <c r="W1537" s="128"/>
      <c r="X1537" s="128"/>
    </row>
    <row r="1538" spans="2:24" s="124" customFormat="1" x14ac:dyDescent="0.35">
      <c r="B1538" s="150"/>
      <c r="N1538" s="128"/>
      <c r="O1538" s="128"/>
      <c r="P1538" s="128"/>
      <c r="Q1538" s="128"/>
      <c r="R1538" s="128"/>
      <c r="S1538" s="128"/>
      <c r="T1538" s="128"/>
      <c r="U1538" s="128"/>
      <c r="V1538" s="128"/>
      <c r="W1538" s="128"/>
      <c r="X1538" s="128"/>
    </row>
    <row r="1539" spans="2:24" s="124" customFormat="1" x14ac:dyDescent="0.35">
      <c r="B1539" s="150"/>
      <c r="N1539" s="128"/>
      <c r="O1539" s="128"/>
      <c r="P1539" s="128"/>
      <c r="Q1539" s="128"/>
      <c r="R1539" s="128"/>
      <c r="S1539" s="128"/>
      <c r="T1539" s="128"/>
      <c r="U1539" s="128"/>
      <c r="V1539" s="128"/>
      <c r="W1539" s="128"/>
      <c r="X1539" s="128"/>
    </row>
    <row r="1540" spans="2:24" s="124" customFormat="1" x14ac:dyDescent="0.35">
      <c r="B1540" s="150"/>
      <c r="N1540" s="128"/>
      <c r="O1540" s="128"/>
      <c r="P1540" s="128"/>
      <c r="Q1540" s="128"/>
      <c r="R1540" s="128"/>
      <c r="S1540" s="128"/>
      <c r="T1540" s="128"/>
      <c r="U1540" s="128"/>
      <c r="V1540" s="128"/>
      <c r="W1540" s="128"/>
      <c r="X1540" s="128"/>
    </row>
    <row r="1541" spans="2:24" s="124" customFormat="1" x14ac:dyDescent="0.35">
      <c r="B1541" s="150"/>
      <c r="N1541" s="128"/>
      <c r="O1541" s="128"/>
      <c r="P1541" s="128"/>
      <c r="Q1541" s="128"/>
      <c r="R1541" s="128"/>
      <c r="S1541" s="128"/>
      <c r="T1541" s="128"/>
      <c r="U1541" s="128"/>
      <c r="V1541" s="128"/>
      <c r="W1541" s="128"/>
      <c r="X1541" s="128"/>
    </row>
    <row r="1542" spans="2:24" s="124" customFormat="1" x14ac:dyDescent="0.35">
      <c r="B1542" s="150"/>
      <c r="N1542" s="128"/>
      <c r="O1542" s="128"/>
      <c r="P1542" s="128"/>
      <c r="Q1542" s="128"/>
      <c r="R1542" s="128"/>
      <c r="S1542" s="128"/>
      <c r="T1542" s="128"/>
      <c r="U1542" s="128"/>
      <c r="V1542" s="128"/>
      <c r="W1542" s="128"/>
      <c r="X1542" s="128"/>
    </row>
    <row r="1543" spans="2:24" s="124" customFormat="1" x14ac:dyDescent="0.35">
      <c r="B1543" s="150"/>
      <c r="N1543" s="128"/>
      <c r="O1543" s="128"/>
      <c r="P1543" s="128"/>
      <c r="Q1543" s="128"/>
      <c r="R1543" s="128"/>
      <c r="S1543" s="128"/>
      <c r="T1543" s="128"/>
      <c r="U1543" s="128"/>
      <c r="V1543" s="128"/>
      <c r="W1543" s="128"/>
      <c r="X1543" s="128"/>
    </row>
    <row r="1544" spans="2:24" s="124" customFormat="1" x14ac:dyDescent="0.35">
      <c r="B1544" s="150"/>
      <c r="N1544" s="128"/>
      <c r="O1544" s="128"/>
      <c r="P1544" s="128"/>
      <c r="Q1544" s="128"/>
      <c r="R1544" s="128"/>
      <c r="S1544" s="128"/>
      <c r="T1544" s="128"/>
      <c r="U1544" s="128"/>
      <c r="V1544" s="128"/>
      <c r="W1544" s="128"/>
      <c r="X1544" s="128"/>
    </row>
    <row r="1545" spans="2:24" s="124" customFormat="1" x14ac:dyDescent="0.35">
      <c r="B1545" s="150"/>
      <c r="N1545" s="128"/>
      <c r="O1545" s="128"/>
      <c r="P1545" s="128"/>
      <c r="Q1545" s="128"/>
      <c r="R1545" s="128"/>
      <c r="S1545" s="128"/>
      <c r="T1545" s="128"/>
      <c r="U1545" s="128"/>
      <c r="V1545" s="128"/>
      <c r="W1545" s="128"/>
      <c r="X1545" s="128"/>
    </row>
    <row r="1546" spans="2:24" s="124" customFormat="1" x14ac:dyDescent="0.35">
      <c r="B1546" s="150"/>
      <c r="N1546" s="128"/>
      <c r="O1546" s="128"/>
      <c r="P1546" s="128"/>
      <c r="Q1546" s="128"/>
      <c r="R1546" s="128"/>
      <c r="S1546" s="128"/>
      <c r="T1546" s="128"/>
      <c r="U1546" s="128"/>
      <c r="V1546" s="128"/>
      <c r="W1546" s="128"/>
      <c r="X1546" s="128"/>
    </row>
    <row r="1547" spans="2:24" s="124" customFormat="1" x14ac:dyDescent="0.35">
      <c r="B1547" s="150"/>
      <c r="N1547" s="128"/>
      <c r="O1547" s="128"/>
      <c r="P1547" s="128"/>
      <c r="Q1547" s="128"/>
      <c r="R1547" s="128"/>
      <c r="S1547" s="128"/>
      <c r="T1547" s="128"/>
      <c r="U1547" s="128"/>
      <c r="V1547" s="128"/>
      <c r="W1547" s="128"/>
      <c r="X1547" s="128"/>
    </row>
    <row r="1548" spans="2:24" s="124" customFormat="1" x14ac:dyDescent="0.35">
      <c r="B1548" s="150"/>
      <c r="N1548" s="128"/>
      <c r="O1548" s="128"/>
      <c r="P1548" s="128"/>
      <c r="Q1548" s="128"/>
      <c r="R1548" s="128"/>
      <c r="S1548" s="128"/>
      <c r="T1548" s="128"/>
      <c r="U1548" s="128"/>
      <c r="V1548" s="128"/>
      <c r="W1548" s="128"/>
      <c r="X1548" s="128"/>
    </row>
    <row r="1549" spans="2:24" s="124" customFormat="1" x14ac:dyDescent="0.35">
      <c r="B1549" s="150"/>
      <c r="N1549" s="128"/>
      <c r="O1549" s="128"/>
      <c r="P1549" s="128"/>
      <c r="Q1549" s="128"/>
      <c r="R1549" s="128"/>
      <c r="S1549" s="128"/>
      <c r="T1549" s="128"/>
      <c r="U1549" s="128"/>
      <c r="V1549" s="128"/>
      <c r="W1549" s="128"/>
      <c r="X1549" s="128"/>
    </row>
    <row r="1550" spans="2:24" s="124" customFormat="1" x14ac:dyDescent="0.35">
      <c r="B1550" s="150"/>
      <c r="N1550" s="128"/>
      <c r="O1550" s="128"/>
      <c r="P1550" s="128"/>
      <c r="Q1550" s="128"/>
      <c r="R1550" s="128"/>
      <c r="S1550" s="128"/>
      <c r="T1550" s="128"/>
      <c r="U1550" s="128"/>
      <c r="V1550" s="128"/>
      <c r="W1550" s="128"/>
      <c r="X1550" s="128"/>
    </row>
    <row r="1551" spans="2:24" s="124" customFormat="1" x14ac:dyDescent="0.35">
      <c r="B1551" s="150"/>
      <c r="N1551" s="128"/>
      <c r="O1551" s="128"/>
      <c r="P1551" s="128"/>
      <c r="Q1551" s="128"/>
      <c r="R1551" s="128"/>
      <c r="S1551" s="128"/>
      <c r="T1551" s="128"/>
      <c r="U1551" s="128"/>
      <c r="V1551" s="128"/>
      <c r="W1551" s="128"/>
      <c r="X1551" s="128"/>
    </row>
    <row r="1552" spans="2:24" s="124" customFormat="1" x14ac:dyDescent="0.35">
      <c r="B1552" s="150"/>
      <c r="N1552" s="128"/>
      <c r="O1552" s="128"/>
      <c r="P1552" s="128"/>
      <c r="Q1552" s="128"/>
      <c r="R1552" s="128"/>
      <c r="S1552" s="128"/>
      <c r="T1552" s="128"/>
      <c r="U1552" s="128"/>
      <c r="V1552" s="128"/>
      <c r="W1552" s="128"/>
      <c r="X1552" s="128"/>
    </row>
    <row r="1553" spans="2:24" s="124" customFormat="1" x14ac:dyDescent="0.35">
      <c r="B1553" s="150"/>
      <c r="N1553" s="128"/>
      <c r="O1553" s="128"/>
      <c r="P1553" s="128"/>
      <c r="Q1553" s="128"/>
      <c r="R1553" s="128"/>
      <c r="S1553" s="128"/>
      <c r="T1553" s="128"/>
      <c r="U1553" s="128"/>
      <c r="V1553" s="128"/>
      <c r="W1553" s="128"/>
      <c r="X1553" s="128"/>
    </row>
    <row r="1554" spans="2:24" s="124" customFormat="1" x14ac:dyDescent="0.35">
      <c r="B1554" s="150"/>
      <c r="N1554" s="128"/>
      <c r="O1554" s="128"/>
      <c r="P1554" s="128"/>
      <c r="Q1554" s="128"/>
      <c r="R1554" s="128"/>
      <c r="S1554" s="128"/>
      <c r="T1554" s="128"/>
      <c r="U1554" s="128"/>
      <c r="V1554" s="128"/>
      <c r="W1554" s="128"/>
      <c r="X1554" s="128"/>
    </row>
    <row r="1555" spans="2:24" s="124" customFormat="1" x14ac:dyDescent="0.35">
      <c r="B1555" s="150"/>
      <c r="N1555" s="128"/>
      <c r="O1555" s="128"/>
      <c r="P1555" s="128"/>
      <c r="Q1555" s="128"/>
      <c r="R1555" s="128"/>
      <c r="S1555" s="128"/>
      <c r="T1555" s="128"/>
      <c r="U1555" s="128"/>
      <c r="V1555" s="128"/>
      <c r="W1555" s="128"/>
      <c r="X1555" s="128"/>
    </row>
    <row r="1556" spans="2:24" s="124" customFormat="1" x14ac:dyDescent="0.35">
      <c r="B1556" s="150"/>
      <c r="N1556" s="128"/>
      <c r="O1556" s="128"/>
      <c r="P1556" s="128"/>
      <c r="Q1556" s="128"/>
      <c r="R1556" s="128"/>
      <c r="S1556" s="128"/>
      <c r="T1556" s="128"/>
      <c r="U1556" s="128"/>
      <c r="V1556" s="128"/>
      <c r="W1556" s="128"/>
      <c r="X1556" s="128"/>
    </row>
    <row r="1557" spans="2:24" s="124" customFormat="1" x14ac:dyDescent="0.35">
      <c r="B1557" s="150"/>
      <c r="N1557" s="128"/>
      <c r="O1557" s="128"/>
      <c r="P1557" s="128"/>
      <c r="Q1557" s="128"/>
      <c r="R1557" s="128"/>
      <c r="S1557" s="128"/>
      <c r="T1557" s="128"/>
      <c r="U1557" s="128"/>
      <c r="V1557" s="128"/>
      <c r="W1557" s="128"/>
      <c r="X1557" s="128"/>
    </row>
    <row r="1558" spans="2:24" s="124" customFormat="1" x14ac:dyDescent="0.35">
      <c r="B1558" s="150"/>
      <c r="N1558" s="128"/>
      <c r="O1558" s="128"/>
      <c r="P1558" s="128"/>
      <c r="Q1558" s="128"/>
      <c r="R1558" s="128"/>
      <c r="S1558" s="128"/>
      <c r="T1558" s="128"/>
      <c r="U1558" s="128"/>
      <c r="V1558" s="128"/>
      <c r="W1558" s="128"/>
      <c r="X1558" s="128"/>
    </row>
    <row r="1559" spans="2:24" s="124" customFormat="1" x14ac:dyDescent="0.35">
      <c r="B1559" s="150"/>
      <c r="N1559" s="128"/>
      <c r="O1559" s="128"/>
      <c r="P1559" s="128"/>
      <c r="Q1559" s="128"/>
      <c r="R1559" s="128"/>
      <c r="S1559" s="128"/>
      <c r="T1559" s="128"/>
      <c r="U1559" s="128"/>
      <c r="V1559" s="128"/>
      <c r="W1559" s="128"/>
      <c r="X1559" s="128"/>
    </row>
    <row r="1560" spans="2:24" s="124" customFormat="1" x14ac:dyDescent="0.35">
      <c r="B1560" s="150"/>
      <c r="N1560" s="128"/>
      <c r="O1560" s="128"/>
      <c r="P1560" s="128"/>
      <c r="Q1560" s="128"/>
      <c r="R1560" s="128"/>
      <c r="S1560" s="128"/>
      <c r="T1560" s="128"/>
      <c r="U1560" s="128"/>
      <c r="V1560" s="128"/>
      <c r="W1560" s="128"/>
      <c r="X1560" s="128"/>
    </row>
    <row r="1561" spans="2:24" s="124" customFormat="1" x14ac:dyDescent="0.35">
      <c r="B1561" s="150"/>
      <c r="N1561" s="128"/>
      <c r="O1561" s="128"/>
      <c r="P1561" s="128"/>
      <c r="Q1561" s="128"/>
      <c r="R1561" s="128"/>
      <c r="S1561" s="128"/>
      <c r="T1561" s="128"/>
      <c r="U1561" s="128"/>
      <c r="V1561" s="128"/>
      <c r="W1561" s="128"/>
      <c r="X1561" s="128"/>
    </row>
    <row r="1562" spans="2:24" s="124" customFormat="1" x14ac:dyDescent="0.35">
      <c r="B1562" s="150"/>
      <c r="N1562" s="128"/>
      <c r="O1562" s="128"/>
      <c r="P1562" s="128"/>
      <c r="Q1562" s="128"/>
      <c r="R1562" s="128"/>
      <c r="S1562" s="128"/>
      <c r="T1562" s="128"/>
      <c r="U1562" s="128"/>
      <c r="V1562" s="128"/>
      <c r="W1562" s="128"/>
      <c r="X1562" s="128"/>
    </row>
    <row r="1563" spans="2:24" s="124" customFormat="1" x14ac:dyDescent="0.35">
      <c r="B1563" s="150"/>
      <c r="N1563" s="128"/>
      <c r="O1563" s="128"/>
      <c r="P1563" s="128"/>
      <c r="Q1563" s="128"/>
      <c r="R1563" s="128"/>
      <c r="S1563" s="128"/>
      <c r="T1563" s="128"/>
      <c r="U1563" s="128"/>
      <c r="V1563" s="128"/>
      <c r="W1563" s="128"/>
      <c r="X1563" s="128"/>
    </row>
    <row r="1564" spans="2:24" s="124" customFormat="1" x14ac:dyDescent="0.35">
      <c r="B1564" s="150"/>
      <c r="N1564" s="128"/>
      <c r="O1564" s="128"/>
      <c r="P1564" s="128"/>
      <c r="Q1564" s="128"/>
      <c r="R1564" s="128"/>
      <c r="S1564" s="128"/>
      <c r="T1564" s="128"/>
      <c r="U1564" s="128"/>
      <c r="V1564" s="128"/>
      <c r="W1564" s="128"/>
      <c r="X1564" s="128"/>
    </row>
    <row r="1565" spans="2:24" s="124" customFormat="1" x14ac:dyDescent="0.35">
      <c r="B1565" s="150"/>
      <c r="N1565" s="128"/>
      <c r="O1565" s="128"/>
      <c r="P1565" s="128"/>
      <c r="Q1565" s="128"/>
      <c r="R1565" s="128"/>
      <c r="S1565" s="128"/>
      <c r="T1565" s="128"/>
      <c r="U1565" s="128"/>
      <c r="V1565" s="128"/>
      <c r="W1565" s="128"/>
      <c r="X1565" s="128"/>
    </row>
    <row r="1566" spans="2:24" s="124" customFormat="1" x14ac:dyDescent="0.35">
      <c r="B1566" s="150"/>
      <c r="N1566" s="128"/>
      <c r="O1566" s="128"/>
      <c r="P1566" s="128"/>
      <c r="Q1566" s="128"/>
      <c r="R1566" s="128"/>
      <c r="S1566" s="128"/>
      <c r="T1566" s="128"/>
      <c r="U1566" s="128"/>
      <c r="V1566" s="128"/>
      <c r="W1566" s="128"/>
      <c r="X1566" s="128"/>
    </row>
    <row r="1567" spans="2:24" s="124" customFormat="1" x14ac:dyDescent="0.35">
      <c r="B1567" s="150"/>
      <c r="N1567" s="128"/>
      <c r="O1567" s="128"/>
      <c r="P1567" s="128"/>
      <c r="Q1567" s="128"/>
      <c r="R1567" s="128"/>
      <c r="S1567" s="128"/>
      <c r="T1567" s="128"/>
      <c r="U1567" s="128"/>
      <c r="V1567" s="128"/>
      <c r="W1567" s="128"/>
      <c r="X1567" s="128"/>
    </row>
    <row r="1568" spans="2:24" s="124" customFormat="1" x14ac:dyDescent="0.35">
      <c r="B1568" s="150"/>
      <c r="N1568" s="128"/>
      <c r="O1568" s="128"/>
      <c r="P1568" s="128"/>
      <c r="Q1568" s="128"/>
      <c r="R1568" s="128"/>
      <c r="S1568" s="128"/>
      <c r="T1568" s="128"/>
      <c r="U1568" s="128"/>
      <c r="V1568" s="128"/>
      <c r="W1568" s="128"/>
      <c r="X1568" s="128"/>
    </row>
    <row r="1569" spans="2:24" s="124" customFormat="1" x14ac:dyDescent="0.35">
      <c r="B1569" s="150"/>
      <c r="N1569" s="128"/>
      <c r="O1569" s="128"/>
      <c r="P1569" s="128"/>
      <c r="Q1569" s="128"/>
      <c r="R1569" s="128"/>
      <c r="S1569" s="128"/>
      <c r="T1569" s="128"/>
      <c r="U1569" s="128"/>
      <c r="V1569" s="128"/>
      <c r="W1569" s="128"/>
      <c r="X1569" s="128"/>
    </row>
    <row r="1570" spans="2:24" s="124" customFormat="1" x14ac:dyDescent="0.35">
      <c r="B1570" s="150"/>
      <c r="N1570" s="128"/>
      <c r="O1570" s="128"/>
      <c r="P1570" s="128"/>
      <c r="Q1570" s="128"/>
      <c r="R1570" s="128"/>
      <c r="S1570" s="128"/>
      <c r="T1570" s="128"/>
      <c r="U1570" s="128"/>
      <c r="V1570" s="128"/>
      <c r="W1570" s="128"/>
      <c r="X1570" s="128"/>
    </row>
    <row r="1571" spans="2:24" s="124" customFormat="1" x14ac:dyDescent="0.35">
      <c r="B1571" s="150"/>
      <c r="N1571" s="128"/>
      <c r="O1571" s="128"/>
      <c r="P1571" s="128"/>
      <c r="Q1571" s="128"/>
      <c r="R1571" s="128"/>
      <c r="S1571" s="128"/>
      <c r="T1571" s="128"/>
      <c r="U1571" s="128"/>
      <c r="V1571" s="128"/>
      <c r="W1571" s="128"/>
      <c r="X1571" s="128"/>
    </row>
    <row r="1572" spans="2:24" s="124" customFormat="1" x14ac:dyDescent="0.35">
      <c r="B1572" s="150"/>
      <c r="N1572" s="128"/>
      <c r="O1572" s="128"/>
      <c r="P1572" s="128"/>
      <c r="Q1572" s="128"/>
      <c r="R1572" s="128"/>
      <c r="S1572" s="128"/>
      <c r="T1572" s="128"/>
      <c r="U1572" s="128"/>
      <c r="V1572" s="128"/>
      <c r="W1572" s="128"/>
      <c r="X1572" s="128"/>
    </row>
    <row r="1573" spans="2:24" s="124" customFormat="1" x14ac:dyDescent="0.35">
      <c r="B1573" s="150"/>
      <c r="N1573" s="128"/>
      <c r="O1573" s="128"/>
      <c r="P1573" s="128"/>
      <c r="Q1573" s="128"/>
      <c r="R1573" s="128"/>
      <c r="S1573" s="128"/>
      <c r="T1573" s="128"/>
      <c r="U1573" s="128"/>
      <c r="V1573" s="128"/>
      <c r="W1573" s="128"/>
      <c r="X1573" s="128"/>
    </row>
    <row r="1574" spans="2:24" s="124" customFormat="1" x14ac:dyDescent="0.35">
      <c r="B1574" s="150"/>
      <c r="N1574" s="128"/>
      <c r="O1574" s="128"/>
      <c r="P1574" s="128"/>
      <c r="Q1574" s="128"/>
      <c r="R1574" s="128"/>
      <c r="S1574" s="128"/>
      <c r="T1574" s="128"/>
      <c r="U1574" s="128"/>
      <c r="V1574" s="128"/>
      <c r="W1574" s="128"/>
      <c r="X1574" s="128"/>
    </row>
    <row r="1575" spans="2:24" s="124" customFormat="1" x14ac:dyDescent="0.35">
      <c r="B1575" s="150"/>
      <c r="N1575" s="128"/>
      <c r="O1575" s="128"/>
      <c r="P1575" s="128"/>
      <c r="Q1575" s="128"/>
      <c r="R1575" s="128"/>
      <c r="S1575" s="128"/>
      <c r="T1575" s="128"/>
      <c r="U1575" s="128"/>
      <c r="V1575" s="128"/>
      <c r="W1575" s="128"/>
      <c r="X1575" s="128"/>
    </row>
    <row r="1576" spans="2:24" s="124" customFormat="1" x14ac:dyDescent="0.35">
      <c r="B1576" s="150"/>
      <c r="N1576" s="128"/>
      <c r="O1576" s="128"/>
      <c r="P1576" s="128"/>
      <c r="Q1576" s="128"/>
      <c r="R1576" s="128"/>
      <c r="S1576" s="128"/>
      <c r="T1576" s="128"/>
      <c r="U1576" s="128"/>
      <c r="V1576" s="128"/>
      <c r="W1576" s="128"/>
      <c r="X1576" s="128"/>
    </row>
    <row r="1577" spans="2:24" s="124" customFormat="1" x14ac:dyDescent="0.35">
      <c r="B1577" s="150"/>
      <c r="N1577" s="128"/>
      <c r="O1577" s="128"/>
      <c r="P1577" s="128"/>
      <c r="Q1577" s="128"/>
      <c r="R1577" s="128"/>
      <c r="S1577" s="128"/>
      <c r="T1577" s="128"/>
      <c r="U1577" s="128"/>
      <c r="V1577" s="128"/>
      <c r="W1577" s="128"/>
      <c r="X1577" s="128"/>
    </row>
    <row r="1578" spans="2:24" s="124" customFormat="1" x14ac:dyDescent="0.35">
      <c r="B1578" s="150"/>
      <c r="N1578" s="128"/>
      <c r="O1578" s="128"/>
      <c r="P1578" s="128"/>
      <c r="Q1578" s="128"/>
      <c r="R1578" s="128"/>
      <c r="S1578" s="128"/>
      <c r="T1578" s="128"/>
      <c r="U1578" s="128"/>
      <c r="V1578" s="128"/>
      <c r="W1578" s="128"/>
      <c r="X1578" s="128"/>
    </row>
    <row r="1579" spans="2:24" s="124" customFormat="1" x14ac:dyDescent="0.35">
      <c r="B1579" s="150"/>
      <c r="N1579" s="128"/>
      <c r="O1579" s="128"/>
      <c r="P1579" s="128"/>
      <c r="Q1579" s="128"/>
      <c r="R1579" s="128"/>
      <c r="S1579" s="128"/>
      <c r="T1579" s="128"/>
      <c r="U1579" s="128"/>
      <c r="V1579" s="128"/>
      <c r="W1579" s="128"/>
      <c r="X1579" s="128"/>
    </row>
    <row r="1580" spans="2:24" s="124" customFormat="1" x14ac:dyDescent="0.35">
      <c r="B1580" s="150"/>
      <c r="N1580" s="128"/>
      <c r="O1580" s="128"/>
      <c r="P1580" s="128"/>
      <c r="Q1580" s="128"/>
      <c r="R1580" s="128"/>
      <c r="S1580" s="128"/>
      <c r="T1580" s="128"/>
      <c r="U1580" s="128"/>
      <c r="V1580" s="128"/>
      <c r="W1580" s="128"/>
      <c r="X1580" s="128"/>
    </row>
    <row r="1581" spans="2:24" s="124" customFormat="1" x14ac:dyDescent="0.35">
      <c r="B1581" s="150"/>
      <c r="N1581" s="128"/>
      <c r="O1581" s="128"/>
      <c r="P1581" s="128"/>
      <c r="Q1581" s="128"/>
      <c r="R1581" s="128"/>
      <c r="S1581" s="128"/>
      <c r="T1581" s="128"/>
      <c r="U1581" s="128"/>
      <c r="V1581" s="128"/>
      <c r="W1581" s="128"/>
      <c r="X1581" s="128"/>
    </row>
    <row r="1582" spans="2:24" s="124" customFormat="1" x14ac:dyDescent="0.35">
      <c r="B1582" s="150"/>
      <c r="N1582" s="128"/>
      <c r="O1582" s="128"/>
      <c r="P1582" s="128"/>
      <c r="Q1582" s="128"/>
      <c r="R1582" s="128"/>
      <c r="S1582" s="128"/>
      <c r="T1582" s="128"/>
      <c r="U1582" s="128"/>
      <c r="V1582" s="128"/>
      <c r="W1582" s="128"/>
      <c r="X1582" s="128"/>
    </row>
    <row r="1583" spans="2:24" s="124" customFormat="1" x14ac:dyDescent="0.35">
      <c r="B1583" s="150"/>
      <c r="N1583" s="128"/>
      <c r="O1583" s="128"/>
      <c r="P1583" s="128"/>
      <c r="Q1583" s="128"/>
      <c r="R1583" s="128"/>
      <c r="S1583" s="128"/>
      <c r="T1583" s="128"/>
      <c r="U1583" s="128"/>
      <c r="V1583" s="128"/>
      <c r="W1583" s="128"/>
      <c r="X1583" s="128"/>
    </row>
    <row r="1584" spans="2:24" s="124" customFormat="1" x14ac:dyDescent="0.35">
      <c r="B1584" s="150"/>
      <c r="N1584" s="128"/>
      <c r="O1584" s="128"/>
      <c r="P1584" s="128"/>
      <c r="Q1584" s="128"/>
      <c r="R1584" s="128"/>
      <c r="S1584" s="128"/>
      <c r="T1584" s="128"/>
      <c r="U1584" s="128"/>
      <c r="V1584" s="128"/>
      <c r="W1584" s="128"/>
      <c r="X1584" s="128"/>
    </row>
    <row r="1585" spans="2:24" s="124" customFormat="1" x14ac:dyDescent="0.35">
      <c r="B1585" s="150"/>
      <c r="N1585" s="128"/>
      <c r="O1585" s="128"/>
      <c r="P1585" s="128"/>
      <c r="Q1585" s="128"/>
      <c r="R1585" s="128"/>
      <c r="S1585" s="128"/>
      <c r="T1585" s="128"/>
      <c r="U1585" s="128"/>
      <c r="V1585" s="128"/>
      <c r="W1585" s="128"/>
      <c r="X1585" s="128"/>
    </row>
    <row r="1586" spans="2:24" s="124" customFormat="1" x14ac:dyDescent="0.35">
      <c r="B1586" s="150"/>
      <c r="N1586" s="128"/>
      <c r="O1586" s="128"/>
      <c r="P1586" s="128"/>
      <c r="Q1586" s="128"/>
      <c r="R1586" s="128"/>
      <c r="S1586" s="128"/>
      <c r="T1586" s="128"/>
      <c r="U1586" s="128"/>
      <c r="V1586" s="128"/>
      <c r="W1586" s="128"/>
      <c r="X1586" s="128"/>
    </row>
    <row r="1587" spans="2:24" s="124" customFormat="1" x14ac:dyDescent="0.35">
      <c r="B1587" s="150"/>
      <c r="N1587" s="128"/>
      <c r="O1587" s="128"/>
      <c r="P1587" s="128"/>
      <c r="Q1587" s="128"/>
      <c r="R1587" s="128"/>
      <c r="S1587" s="128"/>
      <c r="T1587" s="128"/>
      <c r="U1587" s="128"/>
      <c r="V1587" s="128"/>
      <c r="W1587" s="128"/>
      <c r="X1587" s="128"/>
    </row>
    <row r="1588" spans="2:24" s="124" customFormat="1" x14ac:dyDescent="0.35">
      <c r="B1588" s="150"/>
      <c r="N1588" s="128"/>
      <c r="O1588" s="128"/>
      <c r="P1588" s="128"/>
      <c r="Q1588" s="128"/>
      <c r="R1588" s="128"/>
      <c r="S1588" s="128"/>
      <c r="T1588" s="128"/>
      <c r="U1588" s="128"/>
      <c r="V1588" s="128"/>
      <c r="W1588" s="128"/>
      <c r="X1588" s="128"/>
    </row>
    <row r="1589" spans="2:24" s="124" customFormat="1" x14ac:dyDescent="0.35">
      <c r="B1589" s="150"/>
      <c r="N1589" s="128"/>
      <c r="O1589" s="128"/>
      <c r="P1589" s="128"/>
      <c r="Q1589" s="128"/>
      <c r="R1589" s="128"/>
      <c r="S1589" s="128"/>
      <c r="T1589" s="128"/>
      <c r="U1589" s="128"/>
      <c r="V1589" s="128"/>
      <c r="W1589" s="128"/>
      <c r="X1589" s="128"/>
    </row>
    <row r="1590" spans="2:24" s="124" customFormat="1" x14ac:dyDescent="0.35">
      <c r="B1590" s="150"/>
      <c r="N1590" s="128"/>
      <c r="O1590" s="128"/>
      <c r="P1590" s="128"/>
      <c r="Q1590" s="128"/>
      <c r="R1590" s="128"/>
      <c r="S1590" s="128"/>
      <c r="T1590" s="128"/>
      <c r="U1590" s="128"/>
      <c r="V1590" s="128"/>
      <c r="W1590" s="128"/>
      <c r="X1590" s="128"/>
    </row>
    <row r="1591" spans="2:24" s="124" customFormat="1" x14ac:dyDescent="0.35">
      <c r="B1591" s="150"/>
      <c r="N1591" s="128"/>
      <c r="O1591" s="128"/>
      <c r="P1591" s="128"/>
      <c r="Q1591" s="128"/>
      <c r="R1591" s="128"/>
      <c r="S1591" s="128"/>
      <c r="T1591" s="128"/>
      <c r="U1591" s="128"/>
      <c r="V1591" s="128"/>
      <c r="W1591" s="128"/>
      <c r="X1591" s="128"/>
    </row>
    <row r="1592" spans="2:24" s="124" customFormat="1" x14ac:dyDescent="0.35">
      <c r="B1592" s="150"/>
      <c r="N1592" s="128"/>
      <c r="O1592" s="128"/>
      <c r="P1592" s="128"/>
      <c r="Q1592" s="128"/>
      <c r="R1592" s="128"/>
      <c r="S1592" s="128"/>
      <c r="T1592" s="128"/>
      <c r="U1592" s="128"/>
      <c r="V1592" s="128"/>
      <c r="W1592" s="128"/>
      <c r="X1592" s="128"/>
    </row>
    <row r="1593" spans="2:24" s="124" customFormat="1" x14ac:dyDescent="0.35">
      <c r="B1593" s="150"/>
      <c r="N1593" s="128"/>
      <c r="O1593" s="128"/>
      <c r="P1593" s="128"/>
      <c r="Q1593" s="128"/>
      <c r="R1593" s="128"/>
      <c r="S1593" s="128"/>
      <c r="T1593" s="128"/>
      <c r="U1593" s="128"/>
      <c r="V1593" s="128"/>
      <c r="W1593" s="128"/>
      <c r="X1593" s="128"/>
    </row>
    <row r="1594" spans="2:24" s="124" customFormat="1" x14ac:dyDescent="0.35">
      <c r="B1594" s="150"/>
      <c r="N1594" s="128"/>
      <c r="O1594" s="128"/>
      <c r="P1594" s="128"/>
      <c r="Q1594" s="128"/>
      <c r="R1594" s="128"/>
      <c r="S1594" s="128"/>
      <c r="T1594" s="128"/>
      <c r="U1594" s="128"/>
      <c r="V1594" s="128"/>
      <c r="W1594" s="128"/>
      <c r="X1594" s="128"/>
    </row>
    <row r="1595" spans="2:24" s="124" customFormat="1" x14ac:dyDescent="0.35">
      <c r="B1595" s="150"/>
      <c r="N1595" s="128"/>
      <c r="O1595" s="128"/>
      <c r="P1595" s="128"/>
      <c r="Q1595" s="128"/>
      <c r="R1595" s="128"/>
      <c r="S1595" s="128"/>
      <c r="T1595" s="128"/>
      <c r="U1595" s="128"/>
      <c r="V1595" s="128"/>
      <c r="W1595" s="128"/>
      <c r="X1595" s="128"/>
    </row>
    <row r="1596" spans="2:24" s="124" customFormat="1" x14ac:dyDescent="0.35">
      <c r="B1596" s="150"/>
      <c r="N1596" s="128"/>
      <c r="O1596" s="128"/>
      <c r="P1596" s="128"/>
      <c r="Q1596" s="128"/>
      <c r="R1596" s="128"/>
      <c r="S1596" s="128"/>
      <c r="T1596" s="128"/>
      <c r="U1596" s="128"/>
      <c r="V1596" s="128"/>
      <c r="W1596" s="128"/>
      <c r="X1596" s="128"/>
    </row>
    <row r="1597" spans="2:24" s="124" customFormat="1" x14ac:dyDescent="0.35">
      <c r="B1597" s="150"/>
      <c r="N1597" s="128"/>
      <c r="O1597" s="128"/>
      <c r="P1597" s="128"/>
      <c r="Q1597" s="128"/>
      <c r="R1597" s="128"/>
      <c r="S1597" s="128"/>
      <c r="T1597" s="128"/>
      <c r="U1597" s="128"/>
      <c r="V1597" s="128"/>
      <c r="W1597" s="128"/>
      <c r="X1597" s="128"/>
    </row>
    <row r="1598" spans="2:24" s="124" customFormat="1" x14ac:dyDescent="0.35">
      <c r="B1598" s="150"/>
      <c r="N1598" s="128"/>
      <c r="O1598" s="128"/>
      <c r="P1598" s="128"/>
      <c r="Q1598" s="128"/>
      <c r="R1598" s="128"/>
      <c r="S1598" s="128"/>
      <c r="T1598" s="128"/>
      <c r="U1598" s="128"/>
      <c r="V1598" s="128"/>
      <c r="W1598" s="128"/>
      <c r="X1598" s="128"/>
    </row>
    <row r="1599" spans="2:24" s="124" customFormat="1" x14ac:dyDescent="0.35">
      <c r="B1599" s="150"/>
      <c r="N1599" s="128"/>
      <c r="O1599" s="128"/>
      <c r="P1599" s="128"/>
      <c r="Q1599" s="128"/>
      <c r="R1599" s="128"/>
      <c r="S1599" s="128"/>
      <c r="T1599" s="128"/>
      <c r="U1599" s="128"/>
      <c r="V1599" s="128"/>
      <c r="W1599" s="128"/>
      <c r="X1599" s="128"/>
    </row>
    <row r="1600" spans="2:24" s="124" customFormat="1" x14ac:dyDescent="0.35">
      <c r="B1600" s="150"/>
      <c r="N1600" s="128"/>
      <c r="O1600" s="128"/>
      <c r="P1600" s="128"/>
      <c r="Q1600" s="128"/>
      <c r="R1600" s="128"/>
      <c r="S1600" s="128"/>
      <c r="T1600" s="128"/>
      <c r="U1600" s="128"/>
      <c r="V1600" s="128"/>
      <c r="W1600" s="128"/>
      <c r="X1600" s="128"/>
    </row>
    <row r="1601" spans="2:24" s="124" customFormat="1" x14ac:dyDescent="0.35">
      <c r="B1601" s="150"/>
      <c r="N1601" s="128"/>
      <c r="O1601" s="128"/>
      <c r="P1601" s="128"/>
      <c r="Q1601" s="128"/>
      <c r="R1601" s="128"/>
      <c r="S1601" s="128"/>
      <c r="T1601" s="128"/>
      <c r="U1601" s="128"/>
      <c r="V1601" s="128"/>
      <c r="W1601" s="128"/>
      <c r="X1601" s="128"/>
    </row>
    <row r="1602" spans="2:24" s="124" customFormat="1" x14ac:dyDescent="0.35">
      <c r="B1602" s="150"/>
      <c r="N1602" s="128"/>
      <c r="O1602" s="128"/>
      <c r="P1602" s="128"/>
      <c r="Q1602" s="128"/>
      <c r="R1602" s="128"/>
      <c r="S1602" s="128"/>
      <c r="T1602" s="128"/>
      <c r="U1602" s="128"/>
      <c r="V1602" s="128"/>
      <c r="W1602" s="128"/>
      <c r="X1602" s="128"/>
    </row>
    <row r="1603" spans="2:24" s="124" customFormat="1" x14ac:dyDescent="0.35">
      <c r="B1603" s="150"/>
      <c r="N1603" s="128"/>
      <c r="O1603" s="128"/>
      <c r="P1603" s="128"/>
      <c r="Q1603" s="128"/>
      <c r="R1603" s="128"/>
      <c r="S1603" s="128"/>
      <c r="T1603" s="128"/>
      <c r="U1603" s="128"/>
      <c r="V1603" s="128"/>
      <c r="W1603" s="128"/>
      <c r="X1603" s="128"/>
    </row>
    <row r="1604" spans="2:24" s="124" customFormat="1" x14ac:dyDescent="0.35">
      <c r="B1604" s="150"/>
      <c r="N1604" s="128"/>
      <c r="O1604" s="128"/>
      <c r="P1604" s="128"/>
      <c r="Q1604" s="128"/>
      <c r="R1604" s="128"/>
      <c r="S1604" s="128"/>
      <c r="T1604" s="128"/>
      <c r="U1604" s="128"/>
      <c r="V1604" s="128"/>
      <c r="W1604" s="128"/>
      <c r="X1604" s="128"/>
    </row>
    <row r="1605" spans="2:24" s="124" customFormat="1" x14ac:dyDescent="0.35">
      <c r="B1605" s="150"/>
      <c r="N1605" s="128"/>
      <c r="O1605" s="128"/>
      <c r="P1605" s="128"/>
      <c r="Q1605" s="128"/>
      <c r="R1605" s="128"/>
      <c r="S1605" s="128"/>
      <c r="T1605" s="128"/>
      <c r="U1605" s="128"/>
      <c r="V1605" s="128"/>
      <c r="W1605" s="128"/>
      <c r="X1605" s="128"/>
    </row>
    <row r="1606" spans="2:24" s="124" customFormat="1" x14ac:dyDescent="0.35">
      <c r="B1606" s="150"/>
      <c r="N1606" s="128"/>
      <c r="O1606" s="128"/>
      <c r="P1606" s="128"/>
      <c r="Q1606" s="128"/>
      <c r="R1606" s="128"/>
      <c r="S1606" s="128"/>
      <c r="T1606" s="128"/>
      <c r="U1606" s="128"/>
      <c r="V1606" s="128"/>
      <c r="W1606" s="128"/>
      <c r="X1606" s="128"/>
    </row>
    <row r="1607" spans="2:24" s="124" customFormat="1" x14ac:dyDescent="0.35">
      <c r="B1607" s="150"/>
      <c r="N1607" s="128"/>
      <c r="O1607" s="128"/>
      <c r="P1607" s="128"/>
      <c r="Q1607" s="128"/>
      <c r="R1607" s="128"/>
      <c r="S1607" s="128"/>
      <c r="T1607" s="128"/>
      <c r="U1607" s="128"/>
      <c r="V1607" s="128"/>
      <c r="W1607" s="128"/>
      <c r="X1607" s="128"/>
    </row>
    <row r="1608" spans="2:24" s="124" customFormat="1" x14ac:dyDescent="0.35">
      <c r="B1608" s="150"/>
      <c r="N1608" s="128"/>
      <c r="O1608" s="128"/>
      <c r="P1608" s="128"/>
      <c r="Q1608" s="128"/>
      <c r="R1608" s="128"/>
      <c r="S1608" s="128"/>
      <c r="T1608" s="128"/>
      <c r="U1608" s="128"/>
      <c r="V1608" s="128"/>
      <c r="W1608" s="128"/>
      <c r="X1608" s="128"/>
    </row>
    <row r="1609" spans="2:24" s="124" customFormat="1" x14ac:dyDescent="0.35">
      <c r="B1609" s="150"/>
      <c r="N1609" s="128"/>
      <c r="O1609" s="128"/>
      <c r="P1609" s="128"/>
      <c r="Q1609" s="128"/>
      <c r="R1609" s="128"/>
      <c r="S1609" s="128"/>
      <c r="T1609" s="128"/>
      <c r="U1609" s="128"/>
      <c r="V1609" s="128"/>
      <c r="W1609" s="128"/>
      <c r="X1609" s="128"/>
    </row>
    <row r="1610" spans="2:24" s="124" customFormat="1" x14ac:dyDescent="0.35">
      <c r="B1610" s="150"/>
      <c r="N1610" s="128"/>
      <c r="O1610" s="128"/>
      <c r="P1610" s="128"/>
      <c r="Q1610" s="128"/>
      <c r="R1610" s="128"/>
      <c r="S1610" s="128"/>
      <c r="T1610" s="128"/>
      <c r="U1610" s="128"/>
      <c r="V1610" s="128"/>
      <c r="W1610" s="128"/>
      <c r="X1610" s="128"/>
    </row>
    <row r="1611" spans="2:24" s="124" customFormat="1" x14ac:dyDescent="0.35">
      <c r="B1611" s="150"/>
      <c r="N1611" s="128"/>
      <c r="O1611" s="128"/>
      <c r="P1611" s="128"/>
      <c r="Q1611" s="128"/>
      <c r="R1611" s="128"/>
      <c r="S1611" s="128"/>
      <c r="T1611" s="128"/>
      <c r="U1611" s="128"/>
      <c r="V1611" s="128"/>
      <c r="W1611" s="128"/>
      <c r="X1611" s="128"/>
    </row>
    <row r="1612" spans="2:24" s="124" customFormat="1" x14ac:dyDescent="0.35">
      <c r="B1612" s="150"/>
      <c r="N1612" s="128"/>
      <c r="O1612" s="128"/>
      <c r="P1612" s="128"/>
      <c r="Q1612" s="128"/>
      <c r="R1612" s="128"/>
      <c r="S1612" s="128"/>
      <c r="T1612" s="128"/>
      <c r="U1612" s="128"/>
      <c r="V1612" s="128"/>
      <c r="W1612" s="128"/>
      <c r="X1612" s="128"/>
    </row>
    <row r="1613" spans="2:24" s="124" customFormat="1" x14ac:dyDescent="0.35">
      <c r="B1613" s="150"/>
      <c r="N1613" s="128"/>
      <c r="O1613" s="128"/>
      <c r="P1613" s="128"/>
      <c r="Q1613" s="128"/>
      <c r="R1613" s="128"/>
      <c r="S1613" s="128"/>
      <c r="T1613" s="128"/>
      <c r="U1613" s="128"/>
      <c r="V1613" s="128"/>
      <c r="W1613" s="128"/>
      <c r="X1613" s="128"/>
    </row>
    <row r="1614" spans="2:24" s="124" customFormat="1" x14ac:dyDescent="0.35">
      <c r="B1614" s="150"/>
      <c r="N1614" s="128"/>
      <c r="O1614" s="128"/>
      <c r="P1614" s="128"/>
      <c r="Q1614" s="128"/>
      <c r="R1614" s="128"/>
      <c r="S1614" s="128"/>
      <c r="T1614" s="128"/>
      <c r="U1614" s="128"/>
      <c r="V1614" s="128"/>
      <c r="W1614" s="128"/>
      <c r="X1614" s="128"/>
    </row>
    <row r="1615" spans="2:24" s="124" customFormat="1" x14ac:dyDescent="0.35">
      <c r="B1615" s="150"/>
      <c r="N1615" s="128"/>
      <c r="O1615" s="128"/>
      <c r="P1615" s="128"/>
      <c r="Q1615" s="128"/>
      <c r="R1615" s="128"/>
      <c r="S1615" s="128"/>
      <c r="T1615" s="128"/>
      <c r="U1615" s="128"/>
      <c r="V1615" s="128"/>
      <c r="W1615" s="128"/>
      <c r="X1615" s="128"/>
    </row>
    <row r="1616" spans="2:24" s="124" customFormat="1" x14ac:dyDescent="0.35">
      <c r="B1616" s="150"/>
      <c r="N1616" s="128"/>
      <c r="O1616" s="128"/>
      <c r="P1616" s="128"/>
      <c r="Q1616" s="128"/>
      <c r="R1616" s="128"/>
      <c r="S1616" s="128"/>
      <c r="T1616" s="128"/>
      <c r="U1616" s="128"/>
      <c r="V1616" s="128"/>
      <c r="W1616" s="128"/>
      <c r="X1616" s="128"/>
    </row>
    <row r="1617" spans="2:24" s="124" customFormat="1" x14ac:dyDescent="0.35">
      <c r="B1617" s="150"/>
      <c r="N1617" s="128"/>
      <c r="O1617" s="128"/>
      <c r="P1617" s="128"/>
      <c r="Q1617" s="128"/>
      <c r="R1617" s="128"/>
      <c r="S1617" s="128"/>
      <c r="T1617" s="128"/>
      <c r="U1617" s="128"/>
      <c r="V1617" s="128"/>
      <c r="W1617" s="128"/>
      <c r="X1617" s="128"/>
    </row>
    <row r="1618" spans="2:24" s="124" customFormat="1" x14ac:dyDescent="0.35">
      <c r="B1618" s="150"/>
      <c r="N1618" s="128"/>
      <c r="O1618" s="128"/>
      <c r="P1618" s="128"/>
      <c r="Q1618" s="128"/>
      <c r="R1618" s="128"/>
      <c r="S1618" s="128"/>
      <c r="T1618" s="128"/>
      <c r="U1618" s="128"/>
      <c r="V1618" s="128"/>
      <c r="W1618" s="128"/>
      <c r="X1618" s="128"/>
    </row>
    <row r="1619" spans="2:24" s="124" customFormat="1" x14ac:dyDescent="0.35">
      <c r="B1619" s="150"/>
      <c r="N1619" s="128"/>
      <c r="O1619" s="128"/>
      <c r="P1619" s="128"/>
      <c r="Q1619" s="128"/>
      <c r="R1619" s="128"/>
      <c r="S1619" s="128"/>
      <c r="T1619" s="128"/>
      <c r="U1619" s="128"/>
      <c r="V1619" s="128"/>
      <c r="W1619" s="128"/>
      <c r="X1619" s="128"/>
    </row>
    <row r="1620" spans="2:24" s="124" customFormat="1" x14ac:dyDescent="0.35">
      <c r="B1620" s="150"/>
      <c r="N1620" s="128"/>
      <c r="O1620" s="128"/>
      <c r="P1620" s="128"/>
      <c r="Q1620" s="128"/>
      <c r="R1620" s="128"/>
      <c r="S1620" s="128"/>
      <c r="T1620" s="128"/>
      <c r="U1620" s="128"/>
      <c r="V1620" s="128"/>
      <c r="W1620" s="128"/>
      <c r="X1620" s="128"/>
    </row>
    <row r="1621" spans="2:24" s="124" customFormat="1" x14ac:dyDescent="0.35">
      <c r="B1621" s="150"/>
      <c r="N1621" s="128"/>
      <c r="O1621" s="128"/>
      <c r="P1621" s="128"/>
      <c r="Q1621" s="128"/>
      <c r="R1621" s="128"/>
      <c r="S1621" s="128"/>
      <c r="T1621" s="128"/>
      <c r="U1621" s="128"/>
      <c r="V1621" s="128"/>
      <c r="W1621" s="128"/>
      <c r="X1621" s="128"/>
    </row>
    <row r="1622" spans="2:24" s="124" customFormat="1" x14ac:dyDescent="0.35">
      <c r="B1622" s="150"/>
      <c r="N1622" s="128"/>
      <c r="O1622" s="128"/>
      <c r="P1622" s="128"/>
      <c r="Q1622" s="128"/>
      <c r="R1622" s="128"/>
      <c r="S1622" s="128"/>
      <c r="T1622" s="128"/>
      <c r="U1622" s="128"/>
      <c r="V1622" s="128"/>
      <c r="W1622" s="128"/>
      <c r="X1622" s="128"/>
    </row>
    <row r="1623" spans="2:24" s="124" customFormat="1" x14ac:dyDescent="0.35">
      <c r="B1623" s="150"/>
      <c r="N1623" s="128"/>
      <c r="O1623" s="128"/>
      <c r="P1623" s="128"/>
      <c r="Q1623" s="128"/>
      <c r="R1623" s="128"/>
      <c r="S1623" s="128"/>
      <c r="T1623" s="128"/>
      <c r="U1623" s="128"/>
      <c r="V1623" s="128"/>
      <c r="W1623" s="128"/>
      <c r="X1623" s="128"/>
    </row>
    <row r="1624" spans="2:24" s="124" customFormat="1" x14ac:dyDescent="0.35">
      <c r="B1624" s="150"/>
      <c r="N1624" s="128"/>
      <c r="O1624" s="128"/>
      <c r="P1624" s="128"/>
      <c r="Q1624" s="128"/>
      <c r="R1624" s="128"/>
      <c r="S1624" s="128"/>
      <c r="T1624" s="128"/>
      <c r="U1624" s="128"/>
      <c r="V1624" s="128"/>
      <c r="W1624" s="128"/>
      <c r="X1624" s="128"/>
    </row>
    <row r="1625" spans="2:24" s="124" customFormat="1" x14ac:dyDescent="0.35">
      <c r="B1625" s="150"/>
      <c r="N1625" s="128"/>
      <c r="O1625" s="128"/>
      <c r="P1625" s="128"/>
      <c r="Q1625" s="128"/>
      <c r="R1625" s="128"/>
      <c r="S1625" s="128"/>
      <c r="T1625" s="128"/>
      <c r="U1625" s="128"/>
      <c r="V1625" s="128"/>
      <c r="W1625" s="128"/>
      <c r="X1625" s="128"/>
    </row>
    <row r="1626" spans="2:24" s="124" customFormat="1" x14ac:dyDescent="0.35">
      <c r="B1626" s="150"/>
      <c r="N1626" s="128"/>
      <c r="O1626" s="128"/>
      <c r="P1626" s="128"/>
      <c r="Q1626" s="128"/>
      <c r="R1626" s="128"/>
      <c r="S1626" s="128"/>
      <c r="T1626" s="128"/>
      <c r="U1626" s="128"/>
      <c r="V1626" s="128"/>
      <c r="W1626" s="128"/>
      <c r="X1626" s="128"/>
    </row>
    <row r="1627" spans="2:24" s="124" customFormat="1" x14ac:dyDescent="0.35">
      <c r="B1627" s="150"/>
      <c r="N1627" s="128"/>
      <c r="O1627" s="128"/>
      <c r="P1627" s="128"/>
      <c r="Q1627" s="128"/>
      <c r="R1627" s="128"/>
      <c r="S1627" s="128"/>
      <c r="T1627" s="128"/>
      <c r="U1627" s="128"/>
      <c r="V1627" s="128"/>
      <c r="W1627" s="128"/>
      <c r="X1627" s="128"/>
    </row>
    <row r="1628" spans="2:24" s="124" customFormat="1" x14ac:dyDescent="0.35">
      <c r="B1628" s="150"/>
      <c r="N1628" s="128"/>
      <c r="O1628" s="128"/>
      <c r="P1628" s="128"/>
      <c r="Q1628" s="128"/>
      <c r="R1628" s="128"/>
      <c r="S1628" s="128"/>
      <c r="T1628" s="128"/>
      <c r="U1628" s="128"/>
      <c r="V1628" s="128"/>
      <c r="W1628" s="128"/>
      <c r="X1628" s="128"/>
    </row>
    <row r="1629" spans="2:24" s="124" customFormat="1" x14ac:dyDescent="0.35">
      <c r="B1629" s="150"/>
      <c r="N1629" s="128"/>
      <c r="O1629" s="128"/>
      <c r="P1629" s="128"/>
      <c r="Q1629" s="128"/>
      <c r="R1629" s="128"/>
      <c r="S1629" s="128"/>
      <c r="T1629" s="128"/>
      <c r="U1629" s="128"/>
      <c r="V1629" s="128"/>
      <c r="W1629" s="128"/>
      <c r="X1629" s="128"/>
    </row>
    <row r="1630" spans="2:24" s="124" customFormat="1" x14ac:dyDescent="0.35">
      <c r="B1630" s="150"/>
      <c r="N1630" s="128"/>
      <c r="O1630" s="128"/>
      <c r="P1630" s="128"/>
      <c r="Q1630" s="128"/>
      <c r="R1630" s="128"/>
      <c r="S1630" s="128"/>
      <c r="T1630" s="128"/>
      <c r="U1630" s="128"/>
      <c r="V1630" s="128"/>
      <c r="W1630" s="128"/>
      <c r="X1630" s="128"/>
    </row>
    <row r="1631" spans="2:24" s="124" customFormat="1" x14ac:dyDescent="0.35">
      <c r="B1631" s="150"/>
      <c r="N1631" s="128"/>
      <c r="O1631" s="128"/>
      <c r="P1631" s="128"/>
      <c r="Q1631" s="128"/>
      <c r="R1631" s="128"/>
      <c r="S1631" s="128"/>
      <c r="T1631" s="128"/>
      <c r="U1631" s="128"/>
      <c r="V1631" s="128"/>
      <c r="W1631" s="128"/>
      <c r="X1631" s="128"/>
    </row>
    <row r="1632" spans="2:24" s="124" customFormat="1" x14ac:dyDescent="0.35">
      <c r="B1632" s="150"/>
      <c r="N1632" s="128"/>
      <c r="O1632" s="128"/>
      <c r="P1632" s="128"/>
      <c r="Q1632" s="128"/>
      <c r="R1632" s="128"/>
      <c r="S1632" s="128"/>
      <c r="T1632" s="128"/>
      <c r="U1632" s="128"/>
      <c r="V1632" s="128"/>
      <c r="W1632" s="128"/>
      <c r="X1632" s="128"/>
    </row>
    <row r="1633" spans="2:24" s="124" customFormat="1" x14ac:dyDescent="0.35">
      <c r="B1633" s="150"/>
      <c r="N1633" s="128"/>
      <c r="O1633" s="128"/>
      <c r="P1633" s="128"/>
      <c r="Q1633" s="128"/>
      <c r="R1633" s="128"/>
      <c r="S1633" s="128"/>
      <c r="T1633" s="128"/>
      <c r="U1633" s="128"/>
      <c r="V1633" s="128"/>
      <c r="W1633" s="128"/>
      <c r="X1633" s="128"/>
    </row>
    <row r="1634" spans="2:24" s="124" customFormat="1" x14ac:dyDescent="0.35">
      <c r="B1634" s="150"/>
      <c r="N1634" s="128"/>
      <c r="O1634" s="128"/>
      <c r="P1634" s="128"/>
      <c r="Q1634" s="128"/>
      <c r="R1634" s="128"/>
      <c r="S1634" s="128"/>
      <c r="T1634" s="128"/>
      <c r="U1634" s="128"/>
      <c r="V1634" s="128"/>
      <c r="W1634" s="128"/>
      <c r="X1634" s="128"/>
    </row>
    <row r="1635" spans="2:24" s="124" customFormat="1" x14ac:dyDescent="0.35">
      <c r="B1635" s="150"/>
      <c r="N1635" s="128"/>
      <c r="O1635" s="128"/>
      <c r="P1635" s="128"/>
      <c r="Q1635" s="128"/>
      <c r="R1635" s="128"/>
      <c r="S1635" s="128"/>
      <c r="T1635" s="128"/>
      <c r="U1635" s="128"/>
      <c r="V1635" s="128"/>
      <c r="W1635" s="128"/>
      <c r="X1635" s="128"/>
    </row>
    <row r="1636" spans="2:24" s="124" customFormat="1" x14ac:dyDescent="0.35">
      <c r="B1636" s="150"/>
      <c r="N1636" s="128"/>
      <c r="O1636" s="128"/>
      <c r="P1636" s="128"/>
      <c r="Q1636" s="128"/>
      <c r="R1636" s="128"/>
      <c r="S1636" s="128"/>
      <c r="T1636" s="128"/>
      <c r="U1636" s="128"/>
      <c r="V1636" s="128"/>
      <c r="W1636" s="128"/>
      <c r="X1636" s="128"/>
    </row>
    <row r="1637" spans="2:24" s="124" customFormat="1" x14ac:dyDescent="0.35">
      <c r="B1637" s="150"/>
      <c r="N1637" s="128"/>
      <c r="O1637" s="128"/>
      <c r="P1637" s="128"/>
      <c r="Q1637" s="128"/>
      <c r="R1637" s="128"/>
      <c r="S1637" s="128"/>
      <c r="T1637" s="128"/>
      <c r="U1637" s="128"/>
      <c r="V1637" s="128"/>
      <c r="W1637" s="128"/>
      <c r="X1637" s="128"/>
    </row>
    <row r="1638" spans="2:24" s="124" customFormat="1" x14ac:dyDescent="0.35">
      <c r="B1638" s="150"/>
      <c r="N1638" s="128"/>
      <c r="O1638" s="128"/>
      <c r="P1638" s="128"/>
      <c r="Q1638" s="128"/>
      <c r="R1638" s="128"/>
      <c r="S1638" s="128"/>
      <c r="T1638" s="128"/>
      <c r="U1638" s="128"/>
      <c r="V1638" s="128"/>
      <c r="W1638" s="128"/>
      <c r="X1638" s="128"/>
    </row>
    <row r="1639" spans="2:24" s="124" customFormat="1" x14ac:dyDescent="0.35">
      <c r="B1639" s="150"/>
      <c r="N1639" s="128"/>
      <c r="O1639" s="128"/>
      <c r="P1639" s="128"/>
      <c r="Q1639" s="128"/>
      <c r="R1639" s="128"/>
      <c r="S1639" s="128"/>
      <c r="T1639" s="128"/>
      <c r="U1639" s="128"/>
      <c r="V1639" s="128"/>
      <c r="W1639" s="128"/>
      <c r="X1639" s="128"/>
    </row>
    <row r="1640" spans="2:24" s="124" customFormat="1" x14ac:dyDescent="0.35">
      <c r="B1640" s="150"/>
      <c r="N1640" s="128"/>
      <c r="O1640" s="128"/>
      <c r="P1640" s="128"/>
      <c r="Q1640" s="128"/>
      <c r="R1640" s="128"/>
      <c r="S1640" s="128"/>
      <c r="T1640" s="128"/>
      <c r="U1640" s="128"/>
      <c r="V1640" s="128"/>
      <c r="W1640" s="128"/>
      <c r="X1640" s="128"/>
    </row>
    <row r="1641" spans="2:24" s="124" customFormat="1" x14ac:dyDescent="0.35">
      <c r="B1641" s="150"/>
      <c r="N1641" s="128"/>
      <c r="O1641" s="128"/>
      <c r="P1641" s="128"/>
      <c r="Q1641" s="128"/>
      <c r="R1641" s="128"/>
      <c r="S1641" s="128"/>
      <c r="T1641" s="128"/>
      <c r="U1641" s="128"/>
      <c r="V1641" s="128"/>
      <c r="W1641" s="128"/>
      <c r="X1641" s="128"/>
    </row>
    <row r="1642" spans="2:24" s="124" customFormat="1" x14ac:dyDescent="0.35">
      <c r="B1642" s="150"/>
      <c r="N1642" s="128"/>
      <c r="O1642" s="128"/>
      <c r="P1642" s="128"/>
      <c r="Q1642" s="128"/>
      <c r="R1642" s="128"/>
      <c r="S1642" s="128"/>
      <c r="T1642" s="128"/>
      <c r="U1642" s="128"/>
      <c r="V1642" s="128"/>
      <c r="W1642" s="128"/>
      <c r="X1642" s="128"/>
    </row>
    <row r="1643" spans="2:24" s="124" customFormat="1" x14ac:dyDescent="0.35">
      <c r="B1643" s="150"/>
      <c r="N1643" s="128"/>
      <c r="O1643" s="128"/>
      <c r="P1643" s="128"/>
      <c r="Q1643" s="128"/>
      <c r="R1643" s="128"/>
      <c r="S1643" s="128"/>
      <c r="T1643" s="128"/>
      <c r="U1643" s="128"/>
      <c r="V1643" s="128"/>
      <c r="W1643" s="128"/>
      <c r="X1643" s="128"/>
    </row>
    <row r="1644" spans="2:24" s="124" customFormat="1" x14ac:dyDescent="0.35">
      <c r="B1644" s="150"/>
      <c r="N1644" s="128"/>
      <c r="O1644" s="128"/>
      <c r="P1644" s="128"/>
      <c r="Q1644" s="128"/>
      <c r="R1644" s="128"/>
      <c r="S1644" s="128"/>
      <c r="T1644" s="128"/>
      <c r="U1644" s="128"/>
      <c r="V1644" s="128"/>
      <c r="W1644" s="128"/>
      <c r="X1644" s="128"/>
    </row>
    <row r="1645" spans="2:24" s="124" customFormat="1" x14ac:dyDescent="0.35">
      <c r="B1645" s="150"/>
      <c r="N1645" s="128"/>
      <c r="O1645" s="128"/>
      <c r="P1645" s="128"/>
      <c r="Q1645" s="128"/>
      <c r="R1645" s="128"/>
      <c r="S1645" s="128"/>
      <c r="T1645" s="128"/>
      <c r="U1645" s="128"/>
      <c r="V1645" s="128"/>
      <c r="W1645" s="128"/>
      <c r="X1645" s="128"/>
    </row>
    <row r="1646" spans="2:24" s="124" customFormat="1" x14ac:dyDescent="0.35">
      <c r="B1646" s="150"/>
      <c r="N1646" s="128"/>
      <c r="O1646" s="128"/>
      <c r="P1646" s="128"/>
      <c r="Q1646" s="128"/>
      <c r="R1646" s="128"/>
      <c r="S1646" s="128"/>
      <c r="T1646" s="128"/>
      <c r="U1646" s="128"/>
      <c r="V1646" s="128"/>
      <c r="W1646" s="128"/>
      <c r="X1646" s="128"/>
    </row>
    <row r="1647" spans="2:24" s="124" customFormat="1" x14ac:dyDescent="0.35">
      <c r="B1647" s="150"/>
      <c r="N1647" s="128"/>
      <c r="O1647" s="128"/>
      <c r="P1647" s="128"/>
      <c r="Q1647" s="128"/>
      <c r="R1647" s="128"/>
      <c r="S1647" s="128"/>
      <c r="T1647" s="128"/>
      <c r="U1647" s="128"/>
      <c r="V1647" s="128"/>
      <c r="W1647" s="128"/>
      <c r="X1647" s="128"/>
    </row>
    <row r="1648" spans="2:24" s="124" customFormat="1" x14ac:dyDescent="0.35">
      <c r="B1648" s="150"/>
      <c r="N1648" s="128"/>
      <c r="O1648" s="128"/>
      <c r="P1648" s="128"/>
      <c r="Q1648" s="128"/>
      <c r="R1648" s="128"/>
      <c r="S1648" s="128"/>
      <c r="T1648" s="128"/>
      <c r="U1648" s="128"/>
      <c r="V1648" s="128"/>
      <c r="W1648" s="128"/>
      <c r="X1648" s="128"/>
    </row>
    <row r="1649" spans="2:24" s="124" customFormat="1" x14ac:dyDescent="0.35">
      <c r="B1649" s="150"/>
      <c r="N1649" s="128"/>
      <c r="O1649" s="128"/>
      <c r="P1649" s="128"/>
      <c r="Q1649" s="128"/>
      <c r="R1649" s="128"/>
      <c r="S1649" s="128"/>
      <c r="T1649" s="128"/>
      <c r="U1649" s="128"/>
      <c r="V1649" s="128"/>
      <c r="W1649" s="128"/>
      <c r="X1649" s="128"/>
    </row>
    <row r="1650" spans="2:24" s="124" customFormat="1" x14ac:dyDescent="0.35">
      <c r="B1650" s="150"/>
      <c r="N1650" s="128"/>
      <c r="O1650" s="128"/>
      <c r="P1650" s="128"/>
      <c r="Q1650" s="128"/>
      <c r="R1650" s="128"/>
      <c r="S1650" s="128"/>
      <c r="T1650" s="128"/>
      <c r="U1650" s="128"/>
      <c r="V1650" s="128"/>
      <c r="W1650" s="128"/>
      <c r="X1650" s="128"/>
    </row>
    <row r="1651" spans="2:24" s="124" customFormat="1" x14ac:dyDescent="0.35">
      <c r="B1651" s="150"/>
      <c r="N1651" s="128"/>
      <c r="O1651" s="128"/>
      <c r="P1651" s="128"/>
      <c r="Q1651" s="128"/>
      <c r="R1651" s="128"/>
      <c r="S1651" s="128"/>
      <c r="T1651" s="128"/>
      <c r="U1651" s="128"/>
      <c r="V1651" s="128"/>
      <c r="W1651" s="128"/>
      <c r="X1651" s="128"/>
    </row>
    <row r="1652" spans="2:24" s="124" customFormat="1" x14ac:dyDescent="0.35">
      <c r="B1652" s="150"/>
      <c r="N1652" s="128"/>
      <c r="O1652" s="128"/>
      <c r="P1652" s="128"/>
      <c r="Q1652" s="128"/>
      <c r="R1652" s="128"/>
      <c r="S1652" s="128"/>
      <c r="T1652" s="128"/>
      <c r="U1652" s="128"/>
      <c r="V1652" s="128"/>
      <c r="W1652" s="128"/>
      <c r="X1652" s="128"/>
    </row>
    <row r="1653" spans="2:24" s="124" customFormat="1" x14ac:dyDescent="0.35">
      <c r="B1653" s="150"/>
      <c r="N1653" s="128"/>
      <c r="O1653" s="128"/>
      <c r="P1653" s="128"/>
      <c r="Q1653" s="128"/>
      <c r="R1653" s="128"/>
      <c r="S1653" s="128"/>
      <c r="T1653" s="128"/>
      <c r="U1653" s="128"/>
      <c r="V1653" s="128"/>
      <c r="W1653" s="128"/>
      <c r="X1653" s="128"/>
    </row>
    <row r="1654" spans="2:24" s="124" customFormat="1" x14ac:dyDescent="0.35">
      <c r="B1654" s="150"/>
      <c r="N1654" s="128"/>
      <c r="O1654" s="128"/>
      <c r="P1654" s="128"/>
      <c r="Q1654" s="128"/>
      <c r="R1654" s="128"/>
      <c r="S1654" s="128"/>
      <c r="T1654" s="128"/>
      <c r="U1654" s="128"/>
      <c r="V1654" s="128"/>
      <c r="W1654" s="128"/>
      <c r="X1654" s="128"/>
    </row>
    <row r="1655" spans="2:24" s="124" customFormat="1" x14ac:dyDescent="0.35">
      <c r="B1655" s="150"/>
      <c r="N1655" s="128"/>
      <c r="O1655" s="128"/>
      <c r="P1655" s="128"/>
      <c r="Q1655" s="128"/>
      <c r="R1655" s="128"/>
      <c r="S1655" s="128"/>
      <c r="T1655" s="128"/>
      <c r="U1655" s="128"/>
      <c r="V1655" s="128"/>
      <c r="W1655" s="128"/>
      <c r="X1655" s="128"/>
    </row>
    <row r="1656" spans="2:24" s="124" customFormat="1" x14ac:dyDescent="0.35">
      <c r="B1656" s="150"/>
      <c r="N1656" s="128"/>
      <c r="O1656" s="128"/>
      <c r="P1656" s="128"/>
      <c r="Q1656" s="128"/>
      <c r="R1656" s="128"/>
      <c r="S1656" s="128"/>
      <c r="T1656" s="128"/>
      <c r="U1656" s="128"/>
      <c r="V1656" s="128"/>
      <c r="W1656" s="128"/>
      <c r="X1656" s="128"/>
    </row>
    <row r="1657" spans="2:24" s="124" customFormat="1" x14ac:dyDescent="0.35">
      <c r="B1657" s="150"/>
      <c r="N1657" s="128"/>
      <c r="O1657" s="128"/>
      <c r="P1657" s="128"/>
      <c r="Q1657" s="128"/>
      <c r="R1657" s="128"/>
      <c r="S1657" s="128"/>
      <c r="T1657" s="128"/>
      <c r="U1657" s="128"/>
      <c r="V1657" s="128"/>
      <c r="W1657" s="128"/>
      <c r="X1657" s="128"/>
    </row>
    <row r="1658" spans="2:24" s="124" customFormat="1" x14ac:dyDescent="0.35">
      <c r="B1658" s="150"/>
      <c r="N1658" s="128"/>
      <c r="O1658" s="128"/>
      <c r="P1658" s="128"/>
      <c r="Q1658" s="128"/>
      <c r="R1658" s="128"/>
      <c r="S1658" s="128"/>
      <c r="T1658" s="128"/>
      <c r="U1658" s="128"/>
      <c r="V1658" s="128"/>
      <c r="W1658" s="128"/>
      <c r="X1658" s="128"/>
    </row>
    <row r="1659" spans="2:24" s="124" customFormat="1" x14ac:dyDescent="0.35">
      <c r="B1659" s="150"/>
      <c r="N1659" s="128"/>
      <c r="O1659" s="128"/>
      <c r="P1659" s="128"/>
      <c r="Q1659" s="128"/>
      <c r="R1659" s="128"/>
      <c r="S1659" s="128"/>
      <c r="T1659" s="128"/>
      <c r="U1659" s="128"/>
      <c r="V1659" s="128"/>
      <c r="W1659" s="128"/>
      <c r="X1659" s="128"/>
    </row>
    <row r="1660" spans="2:24" s="124" customFormat="1" x14ac:dyDescent="0.35">
      <c r="B1660" s="150"/>
      <c r="N1660" s="128"/>
      <c r="O1660" s="128"/>
      <c r="P1660" s="128"/>
      <c r="Q1660" s="128"/>
      <c r="R1660" s="128"/>
      <c r="S1660" s="128"/>
      <c r="T1660" s="128"/>
      <c r="U1660" s="128"/>
      <c r="V1660" s="128"/>
      <c r="W1660" s="128"/>
      <c r="X1660" s="128"/>
    </row>
    <row r="1661" spans="2:24" s="124" customFormat="1" x14ac:dyDescent="0.35">
      <c r="B1661" s="150"/>
      <c r="N1661" s="128"/>
      <c r="O1661" s="128"/>
      <c r="P1661" s="128"/>
      <c r="Q1661" s="128"/>
      <c r="R1661" s="128"/>
      <c r="S1661" s="128"/>
      <c r="T1661" s="128"/>
      <c r="U1661" s="128"/>
      <c r="V1661" s="128"/>
      <c r="W1661" s="128"/>
      <c r="X1661" s="128"/>
    </row>
    <row r="1662" spans="2:24" s="124" customFormat="1" x14ac:dyDescent="0.35">
      <c r="B1662" s="150"/>
      <c r="N1662" s="128"/>
      <c r="O1662" s="128"/>
      <c r="P1662" s="128"/>
      <c r="Q1662" s="128"/>
      <c r="R1662" s="128"/>
      <c r="S1662" s="128"/>
      <c r="T1662" s="128"/>
      <c r="U1662" s="128"/>
      <c r="V1662" s="128"/>
      <c r="W1662" s="128"/>
      <c r="X1662" s="128"/>
    </row>
    <row r="1663" spans="2:24" s="124" customFormat="1" x14ac:dyDescent="0.35">
      <c r="B1663" s="150"/>
      <c r="N1663" s="128"/>
      <c r="O1663" s="128"/>
      <c r="P1663" s="128"/>
      <c r="Q1663" s="128"/>
      <c r="R1663" s="128"/>
      <c r="S1663" s="128"/>
      <c r="T1663" s="128"/>
      <c r="U1663" s="128"/>
      <c r="V1663" s="128"/>
      <c r="W1663" s="128"/>
      <c r="X1663" s="128"/>
    </row>
    <row r="1664" spans="2:24" s="124" customFormat="1" x14ac:dyDescent="0.35">
      <c r="B1664" s="150"/>
      <c r="N1664" s="128"/>
      <c r="O1664" s="128"/>
      <c r="P1664" s="128"/>
      <c r="Q1664" s="128"/>
      <c r="R1664" s="128"/>
      <c r="S1664" s="128"/>
      <c r="T1664" s="128"/>
      <c r="U1664" s="128"/>
      <c r="V1664" s="128"/>
      <c r="W1664" s="128"/>
      <c r="X1664" s="128"/>
    </row>
    <row r="1665" spans="2:24" s="124" customFormat="1" x14ac:dyDescent="0.35">
      <c r="B1665" s="150"/>
      <c r="N1665" s="128"/>
      <c r="O1665" s="128"/>
      <c r="P1665" s="128"/>
      <c r="Q1665" s="128"/>
      <c r="R1665" s="128"/>
      <c r="S1665" s="128"/>
      <c r="T1665" s="128"/>
      <c r="U1665" s="128"/>
      <c r="V1665" s="128"/>
      <c r="W1665" s="128"/>
      <c r="X1665" s="128"/>
    </row>
    <row r="1666" spans="2:24" s="124" customFormat="1" x14ac:dyDescent="0.35">
      <c r="B1666" s="150"/>
      <c r="N1666" s="128"/>
      <c r="O1666" s="128"/>
      <c r="P1666" s="128"/>
      <c r="Q1666" s="128"/>
      <c r="R1666" s="128"/>
      <c r="S1666" s="128"/>
      <c r="T1666" s="128"/>
      <c r="U1666" s="128"/>
      <c r="V1666" s="128"/>
      <c r="W1666" s="128"/>
      <c r="X1666" s="128"/>
    </row>
    <row r="1667" spans="2:24" s="124" customFormat="1" x14ac:dyDescent="0.35">
      <c r="B1667" s="150"/>
      <c r="N1667" s="128"/>
      <c r="O1667" s="128"/>
      <c r="P1667" s="128"/>
      <c r="Q1667" s="128"/>
      <c r="R1667" s="128"/>
      <c r="S1667" s="128"/>
      <c r="T1667" s="128"/>
      <c r="U1667" s="128"/>
      <c r="V1667" s="128"/>
      <c r="W1667" s="128"/>
      <c r="X1667" s="128"/>
    </row>
    <row r="1668" spans="2:24" s="124" customFormat="1" x14ac:dyDescent="0.35">
      <c r="B1668" s="150"/>
      <c r="N1668" s="128"/>
      <c r="O1668" s="128"/>
      <c r="P1668" s="128"/>
      <c r="Q1668" s="128"/>
      <c r="R1668" s="128"/>
      <c r="S1668" s="128"/>
      <c r="T1668" s="128"/>
      <c r="U1668" s="128"/>
      <c r="V1668" s="128"/>
      <c r="W1668" s="128"/>
      <c r="X1668" s="128"/>
    </row>
    <row r="1669" spans="2:24" s="124" customFormat="1" x14ac:dyDescent="0.35">
      <c r="B1669" s="150"/>
      <c r="N1669" s="128"/>
      <c r="O1669" s="128"/>
      <c r="P1669" s="128"/>
      <c r="Q1669" s="128"/>
      <c r="R1669" s="128"/>
      <c r="S1669" s="128"/>
      <c r="T1669" s="128"/>
      <c r="U1669" s="128"/>
      <c r="V1669" s="128"/>
      <c r="W1669" s="128"/>
      <c r="X1669" s="128"/>
    </row>
    <row r="1670" spans="2:24" s="124" customFormat="1" x14ac:dyDescent="0.35">
      <c r="B1670" s="150"/>
      <c r="N1670" s="128"/>
      <c r="O1670" s="128"/>
      <c r="P1670" s="128"/>
      <c r="Q1670" s="128"/>
      <c r="R1670" s="128"/>
      <c r="S1670" s="128"/>
      <c r="T1670" s="128"/>
      <c r="U1670" s="128"/>
      <c r="V1670" s="128"/>
      <c r="W1670" s="128"/>
      <c r="X1670" s="128"/>
    </row>
    <row r="1671" spans="2:24" s="124" customFormat="1" x14ac:dyDescent="0.35">
      <c r="B1671" s="150"/>
      <c r="N1671" s="128"/>
      <c r="O1671" s="128"/>
      <c r="P1671" s="128"/>
      <c r="Q1671" s="128"/>
      <c r="R1671" s="128"/>
      <c r="S1671" s="128"/>
      <c r="T1671" s="128"/>
      <c r="U1671" s="128"/>
      <c r="V1671" s="128"/>
      <c r="W1671" s="128"/>
      <c r="X1671" s="128"/>
    </row>
    <row r="1672" spans="2:24" s="124" customFormat="1" x14ac:dyDescent="0.35">
      <c r="B1672" s="150"/>
      <c r="N1672" s="128"/>
      <c r="O1672" s="128"/>
      <c r="P1672" s="128"/>
      <c r="Q1672" s="128"/>
      <c r="R1672" s="128"/>
      <c r="S1672" s="128"/>
      <c r="T1672" s="128"/>
      <c r="U1672" s="128"/>
      <c r="V1672" s="128"/>
      <c r="W1672" s="128"/>
      <c r="X1672" s="128"/>
    </row>
    <row r="1673" spans="2:24" s="124" customFormat="1" x14ac:dyDescent="0.35">
      <c r="B1673" s="150"/>
      <c r="N1673" s="128"/>
      <c r="O1673" s="128"/>
      <c r="P1673" s="128"/>
      <c r="Q1673" s="128"/>
      <c r="R1673" s="128"/>
      <c r="S1673" s="128"/>
      <c r="T1673" s="128"/>
      <c r="U1673" s="128"/>
      <c r="V1673" s="128"/>
      <c r="W1673" s="128"/>
      <c r="X1673" s="128"/>
    </row>
    <row r="1674" spans="2:24" s="124" customFormat="1" x14ac:dyDescent="0.35">
      <c r="B1674" s="150"/>
      <c r="N1674" s="128"/>
      <c r="O1674" s="128"/>
      <c r="P1674" s="128"/>
      <c r="Q1674" s="128"/>
      <c r="R1674" s="128"/>
      <c r="S1674" s="128"/>
      <c r="T1674" s="128"/>
      <c r="U1674" s="128"/>
      <c r="V1674" s="128"/>
      <c r="W1674" s="128"/>
      <c r="X1674" s="128"/>
    </row>
    <row r="1675" spans="2:24" s="124" customFormat="1" x14ac:dyDescent="0.35">
      <c r="B1675" s="150"/>
      <c r="N1675" s="128"/>
      <c r="O1675" s="128"/>
      <c r="P1675" s="128"/>
      <c r="Q1675" s="128"/>
      <c r="R1675" s="128"/>
      <c r="S1675" s="128"/>
      <c r="T1675" s="128"/>
      <c r="U1675" s="128"/>
      <c r="V1675" s="128"/>
      <c r="W1675" s="128"/>
      <c r="X1675" s="128"/>
    </row>
    <row r="1676" spans="2:24" s="124" customFormat="1" x14ac:dyDescent="0.35">
      <c r="B1676" s="150"/>
      <c r="N1676" s="128"/>
      <c r="O1676" s="128"/>
      <c r="P1676" s="128"/>
      <c r="Q1676" s="128"/>
      <c r="R1676" s="128"/>
      <c r="S1676" s="128"/>
      <c r="T1676" s="128"/>
      <c r="U1676" s="128"/>
      <c r="V1676" s="128"/>
      <c r="W1676" s="128"/>
      <c r="X1676" s="128"/>
    </row>
    <row r="1677" spans="2:24" s="124" customFormat="1" x14ac:dyDescent="0.35">
      <c r="B1677" s="150"/>
      <c r="N1677" s="128"/>
      <c r="O1677" s="128"/>
      <c r="P1677" s="128"/>
      <c r="Q1677" s="128"/>
      <c r="R1677" s="128"/>
      <c r="S1677" s="128"/>
      <c r="T1677" s="128"/>
      <c r="U1677" s="128"/>
      <c r="V1677" s="128"/>
      <c r="W1677" s="128"/>
      <c r="X1677" s="128"/>
    </row>
    <row r="1678" spans="2:24" s="124" customFormat="1" x14ac:dyDescent="0.35">
      <c r="B1678" s="150"/>
      <c r="N1678" s="128"/>
      <c r="O1678" s="128"/>
      <c r="P1678" s="128"/>
      <c r="Q1678" s="128"/>
      <c r="R1678" s="128"/>
      <c r="S1678" s="128"/>
      <c r="T1678" s="128"/>
      <c r="U1678" s="128"/>
      <c r="V1678" s="128"/>
      <c r="W1678" s="128"/>
      <c r="X1678" s="128"/>
    </row>
    <row r="1679" spans="2:24" s="124" customFormat="1" x14ac:dyDescent="0.35">
      <c r="B1679" s="150"/>
      <c r="N1679" s="128"/>
      <c r="O1679" s="128"/>
      <c r="P1679" s="128"/>
      <c r="Q1679" s="128"/>
      <c r="R1679" s="128"/>
      <c r="S1679" s="128"/>
      <c r="T1679" s="128"/>
      <c r="U1679" s="128"/>
      <c r="V1679" s="128"/>
      <c r="W1679" s="128"/>
      <c r="X1679" s="128"/>
    </row>
    <row r="1680" spans="2:24" s="124" customFormat="1" x14ac:dyDescent="0.35">
      <c r="B1680" s="150"/>
      <c r="N1680" s="128"/>
      <c r="O1680" s="128"/>
      <c r="P1680" s="128"/>
      <c r="Q1680" s="128"/>
      <c r="R1680" s="128"/>
      <c r="S1680" s="128"/>
      <c r="T1680" s="128"/>
      <c r="U1680" s="128"/>
      <c r="V1680" s="128"/>
      <c r="W1680" s="128"/>
      <c r="X1680" s="128"/>
    </row>
    <row r="1681" spans="2:24" s="124" customFormat="1" x14ac:dyDescent="0.35">
      <c r="B1681" s="150"/>
      <c r="N1681" s="128"/>
      <c r="O1681" s="128"/>
      <c r="P1681" s="128"/>
      <c r="Q1681" s="128"/>
      <c r="R1681" s="128"/>
      <c r="S1681" s="128"/>
      <c r="T1681" s="128"/>
      <c r="U1681" s="128"/>
      <c r="V1681" s="128"/>
      <c r="W1681" s="128"/>
      <c r="X1681" s="128"/>
    </row>
    <row r="1682" spans="2:24" s="124" customFormat="1" x14ac:dyDescent="0.35">
      <c r="B1682" s="150"/>
      <c r="N1682" s="128"/>
      <c r="O1682" s="128"/>
      <c r="P1682" s="128"/>
      <c r="Q1682" s="128"/>
      <c r="R1682" s="128"/>
      <c r="S1682" s="128"/>
      <c r="T1682" s="128"/>
      <c r="U1682" s="128"/>
      <c r="V1682" s="128"/>
      <c r="W1682" s="128"/>
      <c r="X1682" s="128"/>
    </row>
    <row r="1683" spans="2:24" s="124" customFormat="1" x14ac:dyDescent="0.35">
      <c r="B1683" s="150"/>
      <c r="N1683" s="128"/>
      <c r="O1683" s="128"/>
      <c r="P1683" s="128"/>
      <c r="Q1683" s="128"/>
      <c r="R1683" s="128"/>
      <c r="S1683" s="128"/>
      <c r="T1683" s="128"/>
      <c r="U1683" s="128"/>
      <c r="V1683" s="128"/>
      <c r="W1683" s="128"/>
      <c r="X1683" s="128"/>
    </row>
    <row r="1684" spans="2:24" s="124" customFormat="1" x14ac:dyDescent="0.35">
      <c r="B1684" s="150"/>
      <c r="N1684" s="128"/>
      <c r="O1684" s="128"/>
      <c r="P1684" s="128"/>
      <c r="Q1684" s="128"/>
      <c r="R1684" s="128"/>
      <c r="S1684" s="128"/>
      <c r="T1684" s="128"/>
      <c r="U1684" s="128"/>
      <c r="V1684" s="128"/>
      <c r="W1684" s="128"/>
      <c r="X1684" s="128"/>
    </row>
    <row r="1685" spans="2:24" s="124" customFormat="1" x14ac:dyDescent="0.35">
      <c r="B1685" s="150"/>
      <c r="N1685" s="128"/>
      <c r="O1685" s="128"/>
      <c r="P1685" s="128"/>
      <c r="Q1685" s="128"/>
      <c r="R1685" s="128"/>
      <c r="S1685" s="128"/>
      <c r="T1685" s="128"/>
      <c r="U1685" s="128"/>
      <c r="V1685" s="128"/>
      <c r="W1685" s="128"/>
      <c r="X1685" s="128"/>
    </row>
    <row r="1686" spans="2:24" s="124" customFormat="1" x14ac:dyDescent="0.35">
      <c r="B1686" s="150"/>
      <c r="N1686" s="128"/>
      <c r="O1686" s="128"/>
      <c r="P1686" s="128"/>
      <c r="Q1686" s="128"/>
      <c r="R1686" s="128"/>
      <c r="S1686" s="128"/>
      <c r="T1686" s="128"/>
      <c r="U1686" s="128"/>
      <c r="V1686" s="128"/>
      <c r="W1686" s="128"/>
      <c r="X1686" s="128"/>
    </row>
    <row r="1687" spans="2:24" s="124" customFormat="1" x14ac:dyDescent="0.35">
      <c r="B1687" s="150"/>
      <c r="N1687" s="128"/>
      <c r="O1687" s="128"/>
      <c r="P1687" s="128"/>
      <c r="Q1687" s="128"/>
      <c r="R1687" s="128"/>
      <c r="S1687" s="128"/>
      <c r="T1687" s="128"/>
      <c r="U1687" s="128"/>
      <c r="V1687" s="128"/>
      <c r="W1687" s="128"/>
      <c r="X1687" s="128"/>
    </row>
    <row r="1688" spans="2:24" s="124" customFormat="1" x14ac:dyDescent="0.35">
      <c r="B1688" s="150"/>
      <c r="N1688" s="128"/>
      <c r="O1688" s="128"/>
      <c r="P1688" s="128"/>
      <c r="Q1688" s="128"/>
      <c r="R1688" s="128"/>
      <c r="S1688" s="128"/>
      <c r="T1688" s="128"/>
      <c r="U1688" s="128"/>
      <c r="V1688" s="128"/>
      <c r="W1688" s="128"/>
      <c r="X1688" s="128"/>
    </row>
    <row r="1689" spans="2:24" s="124" customFormat="1" x14ac:dyDescent="0.35">
      <c r="B1689" s="150"/>
      <c r="N1689" s="128"/>
      <c r="O1689" s="128"/>
      <c r="P1689" s="128"/>
      <c r="Q1689" s="128"/>
      <c r="R1689" s="128"/>
      <c r="S1689" s="128"/>
      <c r="T1689" s="128"/>
      <c r="U1689" s="128"/>
      <c r="V1689" s="128"/>
      <c r="W1689" s="128"/>
      <c r="X1689" s="128"/>
    </row>
    <row r="1690" spans="2:24" s="124" customFormat="1" x14ac:dyDescent="0.35">
      <c r="B1690" s="150"/>
      <c r="N1690" s="128"/>
      <c r="O1690" s="128"/>
      <c r="P1690" s="128"/>
      <c r="Q1690" s="128"/>
      <c r="R1690" s="128"/>
      <c r="S1690" s="128"/>
      <c r="T1690" s="128"/>
      <c r="U1690" s="128"/>
      <c r="V1690" s="128"/>
      <c r="W1690" s="128"/>
      <c r="X1690" s="128"/>
    </row>
    <row r="1691" spans="2:24" s="124" customFormat="1" x14ac:dyDescent="0.35">
      <c r="B1691" s="150"/>
      <c r="N1691" s="128"/>
      <c r="O1691" s="128"/>
      <c r="P1691" s="128"/>
      <c r="Q1691" s="128"/>
      <c r="R1691" s="128"/>
      <c r="S1691" s="128"/>
      <c r="T1691" s="128"/>
      <c r="U1691" s="128"/>
      <c r="V1691" s="128"/>
      <c r="W1691" s="128"/>
      <c r="X1691" s="128"/>
    </row>
    <row r="1692" spans="2:24" s="124" customFormat="1" x14ac:dyDescent="0.35">
      <c r="B1692" s="150"/>
      <c r="N1692" s="128"/>
      <c r="O1692" s="128"/>
      <c r="P1692" s="128"/>
      <c r="Q1692" s="128"/>
      <c r="R1692" s="128"/>
      <c r="S1692" s="128"/>
      <c r="T1692" s="128"/>
      <c r="U1692" s="128"/>
      <c r="V1692" s="128"/>
      <c r="W1692" s="128"/>
      <c r="X1692" s="128"/>
    </row>
    <row r="1693" spans="2:24" s="124" customFormat="1" x14ac:dyDescent="0.35">
      <c r="B1693" s="150"/>
      <c r="N1693" s="128"/>
      <c r="O1693" s="128"/>
      <c r="P1693" s="128"/>
      <c r="Q1693" s="128"/>
      <c r="R1693" s="128"/>
      <c r="S1693" s="128"/>
      <c r="T1693" s="128"/>
      <c r="U1693" s="128"/>
      <c r="V1693" s="128"/>
      <c r="W1693" s="128"/>
      <c r="X1693" s="128"/>
    </row>
    <row r="1694" spans="2:24" s="124" customFormat="1" x14ac:dyDescent="0.35">
      <c r="B1694" s="150"/>
      <c r="N1694" s="128"/>
      <c r="O1694" s="128"/>
      <c r="P1694" s="128"/>
      <c r="Q1694" s="128"/>
      <c r="R1694" s="128"/>
      <c r="S1694" s="128"/>
      <c r="T1694" s="128"/>
      <c r="U1694" s="128"/>
      <c r="V1694" s="128"/>
      <c r="W1694" s="128"/>
      <c r="X1694" s="128"/>
    </row>
    <row r="1695" spans="2:24" s="124" customFormat="1" x14ac:dyDescent="0.35">
      <c r="B1695" s="150"/>
      <c r="N1695" s="128"/>
      <c r="O1695" s="128"/>
      <c r="P1695" s="128"/>
      <c r="Q1695" s="128"/>
      <c r="R1695" s="128"/>
      <c r="S1695" s="128"/>
      <c r="T1695" s="128"/>
      <c r="U1695" s="128"/>
      <c r="V1695" s="128"/>
      <c r="W1695" s="128"/>
      <c r="X1695" s="128"/>
    </row>
    <row r="1696" spans="2:24" s="124" customFormat="1" x14ac:dyDescent="0.35">
      <c r="B1696" s="150"/>
      <c r="N1696" s="128"/>
      <c r="O1696" s="128"/>
      <c r="P1696" s="128"/>
      <c r="Q1696" s="128"/>
      <c r="R1696" s="128"/>
      <c r="S1696" s="128"/>
      <c r="T1696" s="128"/>
      <c r="U1696" s="128"/>
      <c r="V1696" s="128"/>
      <c r="W1696" s="128"/>
      <c r="X1696" s="128"/>
    </row>
    <row r="1697" spans="2:24" s="124" customFormat="1" x14ac:dyDescent="0.35">
      <c r="B1697" s="150"/>
      <c r="N1697" s="128"/>
      <c r="O1697" s="128"/>
      <c r="P1697" s="128"/>
      <c r="Q1697" s="128"/>
      <c r="R1697" s="128"/>
      <c r="S1697" s="128"/>
      <c r="T1697" s="128"/>
      <c r="U1697" s="128"/>
      <c r="V1697" s="128"/>
      <c r="W1697" s="128"/>
      <c r="X1697" s="128"/>
    </row>
    <row r="1698" spans="2:24" s="124" customFormat="1" x14ac:dyDescent="0.35">
      <c r="B1698" s="150"/>
      <c r="N1698" s="128"/>
      <c r="O1698" s="128"/>
      <c r="P1698" s="128"/>
      <c r="Q1698" s="128"/>
      <c r="R1698" s="128"/>
      <c r="S1698" s="128"/>
      <c r="T1698" s="128"/>
      <c r="U1698" s="128"/>
      <c r="V1698" s="128"/>
      <c r="W1698" s="128"/>
      <c r="X1698" s="128"/>
    </row>
    <row r="1699" spans="2:24" s="124" customFormat="1" x14ac:dyDescent="0.35">
      <c r="B1699" s="150"/>
      <c r="N1699" s="128"/>
      <c r="O1699" s="128"/>
      <c r="P1699" s="128"/>
      <c r="Q1699" s="128"/>
      <c r="R1699" s="128"/>
      <c r="S1699" s="128"/>
      <c r="T1699" s="128"/>
      <c r="U1699" s="128"/>
      <c r="V1699" s="128"/>
      <c r="W1699" s="128"/>
      <c r="X1699" s="128"/>
    </row>
    <row r="1700" spans="2:24" s="124" customFormat="1" x14ac:dyDescent="0.35">
      <c r="B1700" s="150"/>
      <c r="N1700" s="128"/>
      <c r="O1700" s="128"/>
      <c r="P1700" s="128"/>
      <c r="Q1700" s="128"/>
      <c r="R1700" s="128"/>
      <c r="S1700" s="128"/>
      <c r="T1700" s="128"/>
      <c r="U1700" s="128"/>
      <c r="V1700" s="128"/>
      <c r="W1700" s="128"/>
      <c r="X1700" s="128"/>
    </row>
    <row r="1701" spans="2:24" s="124" customFormat="1" x14ac:dyDescent="0.35">
      <c r="B1701" s="150"/>
      <c r="N1701" s="128"/>
      <c r="O1701" s="128"/>
      <c r="P1701" s="128"/>
      <c r="Q1701" s="128"/>
      <c r="R1701" s="128"/>
      <c r="S1701" s="128"/>
      <c r="T1701" s="128"/>
      <c r="U1701" s="128"/>
      <c r="V1701" s="128"/>
      <c r="W1701" s="128"/>
      <c r="X1701" s="128"/>
    </row>
    <row r="1702" spans="2:24" s="124" customFormat="1" x14ac:dyDescent="0.35">
      <c r="B1702" s="150"/>
      <c r="N1702" s="128"/>
      <c r="O1702" s="128"/>
      <c r="P1702" s="128"/>
      <c r="Q1702" s="128"/>
      <c r="R1702" s="128"/>
      <c r="S1702" s="128"/>
      <c r="T1702" s="128"/>
      <c r="U1702" s="128"/>
      <c r="V1702" s="128"/>
      <c r="W1702" s="128"/>
      <c r="X1702" s="128"/>
    </row>
    <row r="1703" spans="2:24" s="124" customFormat="1" x14ac:dyDescent="0.35">
      <c r="B1703" s="150"/>
      <c r="N1703" s="128"/>
      <c r="O1703" s="128"/>
      <c r="P1703" s="128"/>
      <c r="Q1703" s="128"/>
      <c r="R1703" s="128"/>
      <c r="S1703" s="128"/>
      <c r="T1703" s="128"/>
      <c r="U1703" s="128"/>
      <c r="V1703" s="128"/>
      <c r="W1703" s="128"/>
      <c r="X1703" s="128"/>
    </row>
    <row r="1704" spans="2:24" s="124" customFormat="1" x14ac:dyDescent="0.35">
      <c r="B1704" s="150"/>
      <c r="N1704" s="128"/>
      <c r="O1704" s="128"/>
      <c r="P1704" s="128"/>
      <c r="Q1704" s="128"/>
      <c r="R1704" s="128"/>
      <c r="S1704" s="128"/>
      <c r="T1704" s="128"/>
      <c r="U1704" s="128"/>
      <c r="V1704" s="128"/>
      <c r="W1704" s="128"/>
      <c r="X1704" s="128"/>
    </row>
    <row r="1705" spans="2:24" s="124" customFormat="1" x14ac:dyDescent="0.35">
      <c r="B1705" s="150"/>
      <c r="N1705" s="128"/>
      <c r="O1705" s="128"/>
      <c r="P1705" s="128"/>
      <c r="Q1705" s="128"/>
      <c r="R1705" s="128"/>
      <c r="S1705" s="128"/>
      <c r="T1705" s="128"/>
      <c r="U1705" s="128"/>
      <c r="V1705" s="128"/>
      <c r="W1705" s="128"/>
      <c r="X1705" s="128"/>
    </row>
    <row r="1706" spans="2:24" s="124" customFormat="1" x14ac:dyDescent="0.35">
      <c r="B1706" s="150"/>
      <c r="N1706" s="128"/>
      <c r="O1706" s="128"/>
      <c r="P1706" s="128"/>
      <c r="Q1706" s="128"/>
      <c r="R1706" s="128"/>
      <c r="S1706" s="128"/>
      <c r="T1706" s="128"/>
      <c r="U1706" s="128"/>
      <c r="V1706" s="128"/>
      <c r="W1706" s="128"/>
      <c r="X1706" s="128"/>
    </row>
    <row r="1707" spans="2:24" s="124" customFormat="1" x14ac:dyDescent="0.35">
      <c r="B1707" s="150"/>
      <c r="N1707" s="128"/>
      <c r="O1707" s="128"/>
      <c r="P1707" s="128"/>
      <c r="Q1707" s="128"/>
      <c r="R1707" s="128"/>
      <c r="S1707" s="128"/>
      <c r="T1707" s="128"/>
      <c r="U1707" s="128"/>
      <c r="V1707" s="128"/>
      <c r="W1707" s="128"/>
      <c r="X1707" s="128"/>
    </row>
    <row r="1708" spans="2:24" s="124" customFormat="1" x14ac:dyDescent="0.35">
      <c r="B1708" s="150"/>
      <c r="N1708" s="128"/>
      <c r="O1708" s="128"/>
      <c r="P1708" s="128"/>
      <c r="Q1708" s="128"/>
      <c r="R1708" s="128"/>
      <c r="S1708" s="128"/>
      <c r="T1708" s="128"/>
      <c r="U1708" s="128"/>
      <c r="V1708" s="128"/>
      <c r="W1708" s="128"/>
      <c r="X1708" s="128"/>
    </row>
    <row r="1709" spans="2:24" s="124" customFormat="1" x14ac:dyDescent="0.35">
      <c r="B1709" s="150"/>
      <c r="N1709" s="128"/>
      <c r="O1709" s="128"/>
      <c r="P1709" s="128"/>
      <c r="Q1709" s="128"/>
      <c r="R1709" s="128"/>
      <c r="S1709" s="128"/>
      <c r="T1709" s="128"/>
      <c r="U1709" s="128"/>
      <c r="V1709" s="128"/>
      <c r="W1709" s="128"/>
      <c r="X1709" s="128"/>
    </row>
    <row r="1710" spans="2:24" s="124" customFormat="1" x14ac:dyDescent="0.35">
      <c r="B1710" s="150"/>
      <c r="N1710" s="128"/>
      <c r="O1710" s="128"/>
      <c r="P1710" s="128"/>
      <c r="Q1710" s="128"/>
      <c r="R1710" s="128"/>
      <c r="S1710" s="128"/>
      <c r="T1710" s="128"/>
      <c r="U1710" s="128"/>
      <c r="V1710" s="128"/>
      <c r="W1710" s="128"/>
      <c r="X1710" s="128"/>
    </row>
    <row r="1711" spans="2:24" s="124" customFormat="1" x14ac:dyDescent="0.35">
      <c r="B1711" s="150"/>
      <c r="N1711" s="128"/>
      <c r="O1711" s="128"/>
      <c r="P1711" s="128"/>
      <c r="Q1711" s="128"/>
      <c r="R1711" s="128"/>
      <c r="S1711" s="128"/>
      <c r="T1711" s="128"/>
      <c r="U1711" s="128"/>
      <c r="V1711" s="128"/>
      <c r="W1711" s="128"/>
      <c r="X1711" s="128"/>
    </row>
    <row r="1712" spans="2:24" s="124" customFormat="1" x14ac:dyDescent="0.35">
      <c r="B1712" s="150"/>
      <c r="N1712" s="128"/>
      <c r="O1712" s="128"/>
      <c r="P1712" s="128"/>
      <c r="Q1712" s="128"/>
      <c r="R1712" s="128"/>
      <c r="S1712" s="128"/>
      <c r="T1712" s="128"/>
      <c r="U1712" s="128"/>
      <c r="V1712" s="128"/>
      <c r="W1712" s="128"/>
      <c r="X1712" s="128"/>
    </row>
    <row r="1713" spans="2:24" s="124" customFormat="1" x14ac:dyDescent="0.35">
      <c r="B1713" s="150"/>
      <c r="N1713" s="128"/>
      <c r="O1713" s="128"/>
      <c r="P1713" s="128"/>
      <c r="Q1713" s="128"/>
      <c r="R1713" s="128"/>
      <c r="S1713" s="128"/>
      <c r="T1713" s="128"/>
      <c r="U1713" s="128"/>
      <c r="V1713" s="128"/>
      <c r="W1713" s="128"/>
      <c r="X1713" s="128"/>
    </row>
    <row r="1714" spans="2:24" s="124" customFormat="1" x14ac:dyDescent="0.35">
      <c r="B1714" s="150"/>
      <c r="N1714" s="128"/>
      <c r="O1714" s="128"/>
      <c r="P1714" s="128"/>
      <c r="Q1714" s="128"/>
      <c r="R1714" s="128"/>
      <c r="S1714" s="128"/>
      <c r="T1714" s="128"/>
      <c r="U1714" s="128"/>
      <c r="V1714" s="128"/>
      <c r="W1714" s="128"/>
      <c r="X1714" s="128"/>
    </row>
    <row r="1715" spans="2:24" s="124" customFormat="1" x14ac:dyDescent="0.35">
      <c r="B1715" s="150"/>
      <c r="N1715" s="128"/>
      <c r="O1715" s="128"/>
      <c r="P1715" s="128"/>
      <c r="Q1715" s="128"/>
      <c r="R1715" s="128"/>
      <c r="S1715" s="128"/>
      <c r="T1715" s="128"/>
      <c r="U1715" s="128"/>
      <c r="V1715" s="128"/>
      <c r="W1715" s="128"/>
      <c r="X1715" s="128"/>
    </row>
    <row r="1716" spans="2:24" s="124" customFormat="1" x14ac:dyDescent="0.35">
      <c r="B1716" s="150"/>
      <c r="N1716" s="128"/>
      <c r="O1716" s="128"/>
      <c r="P1716" s="128"/>
      <c r="Q1716" s="128"/>
      <c r="R1716" s="128"/>
      <c r="S1716" s="128"/>
      <c r="T1716" s="128"/>
      <c r="U1716" s="128"/>
      <c r="V1716" s="128"/>
      <c r="W1716" s="128"/>
      <c r="X1716" s="128"/>
    </row>
    <row r="1717" spans="2:24" s="124" customFormat="1" x14ac:dyDescent="0.35">
      <c r="B1717" s="150"/>
      <c r="N1717" s="128"/>
      <c r="O1717" s="128"/>
      <c r="P1717" s="128"/>
      <c r="Q1717" s="128"/>
      <c r="R1717" s="128"/>
      <c r="S1717" s="128"/>
      <c r="T1717" s="128"/>
      <c r="U1717" s="128"/>
      <c r="V1717" s="128"/>
      <c r="W1717" s="128"/>
      <c r="X1717" s="128"/>
    </row>
    <row r="1718" spans="2:24" s="124" customFormat="1" x14ac:dyDescent="0.35">
      <c r="B1718" s="150"/>
      <c r="N1718" s="128"/>
      <c r="O1718" s="128"/>
      <c r="P1718" s="128"/>
      <c r="Q1718" s="128"/>
      <c r="R1718" s="128"/>
      <c r="S1718" s="128"/>
      <c r="T1718" s="128"/>
      <c r="U1718" s="128"/>
      <c r="V1718" s="128"/>
      <c r="W1718" s="128"/>
      <c r="X1718" s="128"/>
    </row>
    <row r="1719" spans="2:24" s="124" customFormat="1" x14ac:dyDescent="0.35">
      <c r="B1719" s="150"/>
      <c r="N1719" s="128"/>
      <c r="O1719" s="128"/>
      <c r="P1719" s="128"/>
      <c r="Q1719" s="128"/>
      <c r="R1719" s="128"/>
      <c r="S1719" s="128"/>
      <c r="T1719" s="128"/>
      <c r="U1719" s="128"/>
      <c r="V1719" s="128"/>
      <c r="W1719" s="128"/>
      <c r="X1719" s="128"/>
    </row>
    <row r="1720" spans="2:24" s="124" customFormat="1" x14ac:dyDescent="0.35">
      <c r="B1720" s="150"/>
      <c r="N1720" s="128"/>
      <c r="O1720" s="128"/>
      <c r="P1720" s="128"/>
      <c r="Q1720" s="128"/>
      <c r="R1720" s="128"/>
      <c r="S1720" s="128"/>
      <c r="T1720" s="128"/>
      <c r="U1720" s="128"/>
      <c r="V1720" s="128"/>
      <c r="W1720" s="128"/>
      <c r="X1720" s="128"/>
    </row>
    <row r="1721" spans="2:24" s="124" customFormat="1" x14ac:dyDescent="0.35">
      <c r="B1721" s="150"/>
      <c r="N1721" s="128"/>
      <c r="O1721" s="128"/>
      <c r="P1721" s="128"/>
      <c r="Q1721" s="128"/>
      <c r="R1721" s="128"/>
      <c r="S1721" s="128"/>
      <c r="T1721" s="128"/>
      <c r="U1721" s="128"/>
      <c r="V1721" s="128"/>
      <c r="W1721" s="128"/>
      <c r="X1721" s="128"/>
    </row>
    <row r="1722" spans="2:24" s="124" customFormat="1" x14ac:dyDescent="0.35">
      <c r="B1722" s="150"/>
      <c r="N1722" s="128"/>
      <c r="O1722" s="128"/>
      <c r="P1722" s="128"/>
      <c r="Q1722" s="128"/>
      <c r="R1722" s="128"/>
      <c r="S1722" s="128"/>
      <c r="T1722" s="128"/>
      <c r="U1722" s="128"/>
      <c r="V1722" s="128"/>
      <c r="W1722" s="128"/>
      <c r="X1722" s="128"/>
    </row>
    <row r="1723" spans="2:24" s="124" customFormat="1" x14ac:dyDescent="0.35">
      <c r="B1723" s="150"/>
      <c r="N1723" s="128"/>
      <c r="O1723" s="128"/>
      <c r="P1723" s="128"/>
      <c r="Q1723" s="128"/>
      <c r="R1723" s="128"/>
      <c r="S1723" s="128"/>
      <c r="T1723" s="128"/>
      <c r="U1723" s="128"/>
      <c r="V1723" s="128"/>
      <c r="W1723" s="128"/>
      <c r="X1723" s="128"/>
    </row>
    <row r="1724" spans="2:24" s="124" customFormat="1" x14ac:dyDescent="0.35">
      <c r="B1724" s="150"/>
      <c r="N1724" s="128"/>
      <c r="O1724" s="128"/>
      <c r="P1724" s="128"/>
      <c r="Q1724" s="128"/>
      <c r="R1724" s="128"/>
      <c r="S1724" s="128"/>
      <c r="T1724" s="128"/>
      <c r="U1724" s="128"/>
      <c r="V1724" s="128"/>
      <c r="W1724" s="128"/>
      <c r="X1724" s="128"/>
    </row>
    <row r="1725" spans="2:24" s="124" customFormat="1" x14ac:dyDescent="0.35">
      <c r="B1725" s="150"/>
      <c r="N1725" s="128"/>
      <c r="O1725" s="128"/>
      <c r="P1725" s="128"/>
      <c r="Q1725" s="128"/>
      <c r="R1725" s="128"/>
      <c r="S1725" s="128"/>
      <c r="T1725" s="128"/>
      <c r="U1725" s="128"/>
      <c r="V1725" s="128"/>
      <c r="W1725" s="128"/>
      <c r="X1725" s="128"/>
    </row>
    <row r="1726" spans="2:24" s="124" customFormat="1" x14ac:dyDescent="0.35">
      <c r="B1726" s="150"/>
      <c r="N1726" s="128"/>
      <c r="O1726" s="128"/>
      <c r="P1726" s="128"/>
      <c r="Q1726" s="128"/>
      <c r="R1726" s="128"/>
      <c r="S1726" s="128"/>
      <c r="T1726" s="128"/>
      <c r="U1726" s="128"/>
      <c r="V1726" s="128"/>
      <c r="W1726" s="128"/>
      <c r="X1726" s="128"/>
    </row>
    <row r="1727" spans="2:24" s="124" customFormat="1" x14ac:dyDescent="0.35">
      <c r="B1727" s="150"/>
      <c r="N1727" s="128"/>
      <c r="O1727" s="128"/>
      <c r="P1727" s="128"/>
      <c r="Q1727" s="128"/>
      <c r="R1727" s="128"/>
      <c r="S1727" s="128"/>
      <c r="T1727" s="128"/>
      <c r="U1727" s="128"/>
      <c r="V1727" s="128"/>
      <c r="W1727" s="128"/>
      <c r="X1727" s="128"/>
    </row>
    <row r="1728" spans="2:24" s="124" customFormat="1" x14ac:dyDescent="0.35">
      <c r="B1728" s="150"/>
      <c r="N1728" s="128"/>
      <c r="O1728" s="128"/>
      <c r="P1728" s="128"/>
      <c r="Q1728" s="128"/>
      <c r="R1728" s="128"/>
      <c r="S1728" s="128"/>
      <c r="T1728" s="128"/>
      <c r="U1728" s="128"/>
      <c r="V1728" s="128"/>
      <c r="W1728" s="128"/>
      <c r="X1728" s="128"/>
    </row>
    <row r="1729" spans="2:24" s="124" customFormat="1" x14ac:dyDescent="0.35">
      <c r="B1729" s="150"/>
      <c r="N1729" s="128"/>
      <c r="O1729" s="128"/>
      <c r="P1729" s="128"/>
      <c r="Q1729" s="128"/>
      <c r="R1729" s="128"/>
      <c r="S1729" s="128"/>
      <c r="T1729" s="128"/>
      <c r="U1729" s="128"/>
      <c r="V1729" s="128"/>
      <c r="W1729" s="128"/>
      <c r="X1729" s="128"/>
    </row>
    <row r="1730" spans="2:24" s="124" customFormat="1" x14ac:dyDescent="0.35">
      <c r="B1730" s="150"/>
      <c r="N1730" s="128"/>
      <c r="O1730" s="128"/>
      <c r="P1730" s="128"/>
      <c r="Q1730" s="128"/>
      <c r="R1730" s="128"/>
      <c r="S1730" s="128"/>
      <c r="T1730" s="128"/>
      <c r="U1730" s="128"/>
      <c r="V1730" s="128"/>
      <c r="W1730" s="128"/>
      <c r="X1730" s="128"/>
    </row>
    <row r="1731" spans="2:24" s="124" customFormat="1" x14ac:dyDescent="0.35">
      <c r="B1731" s="150"/>
      <c r="N1731" s="128"/>
      <c r="O1731" s="128"/>
      <c r="P1731" s="128"/>
      <c r="Q1731" s="128"/>
      <c r="R1731" s="128"/>
      <c r="S1731" s="128"/>
      <c r="T1731" s="128"/>
      <c r="U1731" s="128"/>
      <c r="V1731" s="128"/>
      <c r="W1731" s="128"/>
      <c r="X1731" s="128"/>
    </row>
    <row r="1732" spans="2:24" s="124" customFormat="1" x14ac:dyDescent="0.35">
      <c r="B1732" s="150"/>
      <c r="N1732" s="128"/>
      <c r="O1732" s="128"/>
      <c r="P1732" s="128"/>
      <c r="Q1732" s="128"/>
      <c r="R1732" s="128"/>
      <c r="S1732" s="128"/>
      <c r="T1732" s="128"/>
      <c r="U1732" s="128"/>
      <c r="V1732" s="128"/>
      <c r="W1732" s="128"/>
      <c r="X1732" s="128"/>
    </row>
    <row r="1733" spans="2:24" s="124" customFormat="1" x14ac:dyDescent="0.35">
      <c r="B1733" s="150"/>
      <c r="N1733" s="128"/>
      <c r="O1733" s="128"/>
      <c r="P1733" s="128"/>
      <c r="Q1733" s="128"/>
      <c r="R1733" s="128"/>
      <c r="S1733" s="128"/>
      <c r="T1733" s="128"/>
      <c r="U1733" s="128"/>
      <c r="V1733" s="128"/>
      <c r="W1733" s="128"/>
      <c r="X1733" s="128"/>
    </row>
    <row r="1734" spans="2:24" s="124" customFormat="1" x14ac:dyDescent="0.35">
      <c r="B1734" s="150"/>
      <c r="N1734" s="128"/>
      <c r="O1734" s="128"/>
      <c r="P1734" s="128"/>
      <c r="Q1734" s="128"/>
      <c r="R1734" s="128"/>
      <c r="S1734" s="128"/>
      <c r="T1734" s="128"/>
      <c r="U1734" s="128"/>
      <c r="V1734" s="128"/>
      <c r="W1734" s="128"/>
      <c r="X1734" s="128"/>
    </row>
    <row r="1735" spans="2:24" s="124" customFormat="1" x14ac:dyDescent="0.35">
      <c r="B1735" s="150"/>
      <c r="N1735" s="128"/>
      <c r="O1735" s="128"/>
      <c r="P1735" s="128"/>
      <c r="Q1735" s="128"/>
      <c r="R1735" s="128"/>
      <c r="S1735" s="128"/>
      <c r="T1735" s="128"/>
      <c r="U1735" s="128"/>
      <c r="V1735" s="128"/>
      <c r="W1735" s="128"/>
      <c r="X1735" s="128"/>
    </row>
    <row r="1736" spans="2:24" s="124" customFormat="1" x14ac:dyDescent="0.35">
      <c r="B1736" s="150"/>
      <c r="N1736" s="128"/>
      <c r="O1736" s="128"/>
      <c r="P1736" s="128"/>
      <c r="Q1736" s="128"/>
      <c r="R1736" s="128"/>
      <c r="S1736" s="128"/>
      <c r="T1736" s="128"/>
      <c r="U1736" s="128"/>
      <c r="V1736" s="128"/>
      <c r="W1736" s="128"/>
      <c r="X1736" s="128"/>
    </row>
    <row r="1737" spans="2:24" s="124" customFormat="1" x14ac:dyDescent="0.35">
      <c r="B1737" s="150"/>
      <c r="N1737" s="128"/>
      <c r="O1737" s="128"/>
      <c r="P1737" s="128"/>
      <c r="Q1737" s="128"/>
      <c r="R1737" s="128"/>
      <c r="S1737" s="128"/>
      <c r="T1737" s="128"/>
      <c r="U1737" s="128"/>
      <c r="V1737" s="128"/>
      <c r="W1737" s="128"/>
      <c r="X1737" s="128"/>
    </row>
    <row r="1738" spans="2:24" s="124" customFormat="1" x14ac:dyDescent="0.35">
      <c r="B1738" s="150"/>
      <c r="N1738" s="128"/>
      <c r="O1738" s="128"/>
      <c r="P1738" s="128"/>
      <c r="Q1738" s="128"/>
      <c r="R1738" s="128"/>
      <c r="S1738" s="128"/>
      <c r="T1738" s="128"/>
      <c r="U1738" s="128"/>
      <c r="V1738" s="128"/>
      <c r="W1738" s="128"/>
      <c r="X1738" s="128"/>
    </row>
    <row r="1739" spans="2:24" s="124" customFormat="1" x14ac:dyDescent="0.35">
      <c r="B1739" s="150"/>
      <c r="N1739" s="128"/>
      <c r="O1739" s="128"/>
      <c r="P1739" s="128"/>
      <c r="Q1739" s="128"/>
      <c r="R1739" s="128"/>
      <c r="S1739" s="128"/>
      <c r="T1739" s="128"/>
      <c r="U1739" s="128"/>
      <c r="V1739" s="128"/>
      <c r="W1739" s="128"/>
      <c r="X1739" s="128"/>
    </row>
    <row r="1740" spans="2:24" s="124" customFormat="1" x14ac:dyDescent="0.35">
      <c r="B1740" s="150"/>
      <c r="N1740" s="128"/>
      <c r="O1740" s="128"/>
      <c r="P1740" s="128"/>
      <c r="Q1740" s="128"/>
      <c r="R1740" s="128"/>
      <c r="S1740" s="128"/>
      <c r="T1740" s="128"/>
      <c r="U1740" s="128"/>
      <c r="V1740" s="128"/>
      <c r="W1740" s="128"/>
      <c r="X1740" s="128"/>
    </row>
    <row r="1741" spans="2:24" s="124" customFormat="1" x14ac:dyDescent="0.35">
      <c r="B1741" s="150"/>
      <c r="N1741" s="128"/>
      <c r="O1741" s="128"/>
      <c r="P1741" s="128"/>
      <c r="Q1741" s="128"/>
      <c r="R1741" s="128"/>
      <c r="S1741" s="128"/>
      <c r="T1741" s="128"/>
      <c r="U1741" s="128"/>
      <c r="V1741" s="128"/>
      <c r="W1741" s="128"/>
      <c r="X1741" s="128"/>
    </row>
    <row r="1742" spans="2:24" s="124" customFormat="1" x14ac:dyDescent="0.35">
      <c r="B1742" s="150"/>
      <c r="N1742" s="128"/>
      <c r="O1742" s="128"/>
      <c r="P1742" s="128"/>
      <c r="Q1742" s="128"/>
      <c r="R1742" s="128"/>
      <c r="S1742" s="128"/>
      <c r="T1742" s="128"/>
      <c r="U1742" s="128"/>
      <c r="V1742" s="128"/>
      <c r="W1742" s="128"/>
      <c r="X1742" s="128"/>
    </row>
    <row r="1743" spans="2:24" s="124" customFormat="1" x14ac:dyDescent="0.35">
      <c r="B1743" s="150"/>
      <c r="N1743" s="128"/>
      <c r="O1743" s="128"/>
      <c r="P1743" s="128"/>
      <c r="Q1743" s="128"/>
      <c r="R1743" s="128"/>
      <c r="S1743" s="128"/>
      <c r="T1743" s="128"/>
      <c r="U1743" s="128"/>
      <c r="V1743" s="128"/>
      <c r="W1743" s="128"/>
      <c r="X1743" s="128"/>
    </row>
    <row r="1744" spans="2:24" s="124" customFormat="1" x14ac:dyDescent="0.35">
      <c r="B1744" s="150"/>
      <c r="N1744" s="128"/>
      <c r="O1744" s="128"/>
      <c r="P1744" s="128"/>
      <c r="Q1744" s="128"/>
      <c r="R1744" s="128"/>
      <c r="S1744" s="128"/>
      <c r="T1744" s="128"/>
      <c r="U1744" s="128"/>
      <c r="V1744" s="128"/>
      <c r="W1744" s="128"/>
      <c r="X1744" s="128"/>
    </row>
    <row r="1745" spans="2:24" s="124" customFormat="1" x14ac:dyDescent="0.35">
      <c r="B1745" s="150"/>
      <c r="N1745" s="128"/>
      <c r="O1745" s="128"/>
      <c r="P1745" s="128"/>
      <c r="Q1745" s="128"/>
      <c r="R1745" s="128"/>
      <c r="S1745" s="128"/>
      <c r="T1745" s="128"/>
      <c r="U1745" s="128"/>
      <c r="V1745" s="128"/>
      <c r="W1745" s="128"/>
      <c r="X1745" s="128"/>
    </row>
    <row r="1746" spans="2:24" s="124" customFormat="1" x14ac:dyDescent="0.35">
      <c r="B1746" s="150"/>
      <c r="N1746" s="128"/>
      <c r="O1746" s="128"/>
      <c r="P1746" s="128"/>
      <c r="Q1746" s="128"/>
      <c r="R1746" s="128"/>
      <c r="S1746" s="128"/>
      <c r="T1746" s="128"/>
      <c r="U1746" s="128"/>
      <c r="V1746" s="128"/>
      <c r="W1746" s="128"/>
      <c r="X1746" s="128"/>
    </row>
    <row r="1747" spans="2:24" s="124" customFormat="1" x14ac:dyDescent="0.35">
      <c r="B1747" s="150"/>
      <c r="N1747" s="128"/>
      <c r="O1747" s="128"/>
      <c r="P1747" s="128"/>
      <c r="Q1747" s="128"/>
      <c r="R1747" s="128"/>
      <c r="S1747" s="128"/>
      <c r="T1747" s="128"/>
      <c r="U1747" s="128"/>
      <c r="V1747" s="128"/>
      <c r="W1747" s="128"/>
      <c r="X1747" s="128"/>
    </row>
    <row r="1748" spans="2:24" s="124" customFormat="1" x14ac:dyDescent="0.35">
      <c r="B1748" s="150"/>
      <c r="N1748" s="128"/>
      <c r="O1748" s="128"/>
      <c r="P1748" s="128"/>
      <c r="Q1748" s="128"/>
      <c r="R1748" s="128"/>
      <c r="S1748" s="128"/>
      <c r="T1748" s="128"/>
      <c r="U1748" s="128"/>
      <c r="V1748" s="128"/>
      <c r="W1748" s="128"/>
      <c r="X1748" s="128"/>
    </row>
    <row r="1749" spans="2:24" s="124" customFormat="1" x14ac:dyDescent="0.35">
      <c r="B1749" s="150"/>
      <c r="N1749" s="128"/>
      <c r="O1749" s="128"/>
      <c r="P1749" s="128"/>
      <c r="Q1749" s="128"/>
      <c r="R1749" s="128"/>
      <c r="S1749" s="128"/>
      <c r="T1749" s="128"/>
      <c r="U1749" s="128"/>
      <c r="V1749" s="128"/>
      <c r="W1749" s="128"/>
      <c r="X1749" s="128"/>
    </row>
    <row r="1750" spans="2:24" s="124" customFormat="1" x14ac:dyDescent="0.35">
      <c r="B1750" s="150"/>
      <c r="N1750" s="128"/>
      <c r="O1750" s="128"/>
      <c r="P1750" s="128"/>
      <c r="Q1750" s="128"/>
      <c r="R1750" s="128"/>
      <c r="S1750" s="128"/>
      <c r="T1750" s="128"/>
      <c r="U1750" s="128"/>
      <c r="V1750" s="128"/>
      <c r="W1750" s="128"/>
      <c r="X1750" s="128"/>
    </row>
    <row r="1751" spans="2:24" s="124" customFormat="1" x14ac:dyDescent="0.35">
      <c r="B1751" s="150"/>
      <c r="N1751" s="128"/>
      <c r="O1751" s="128"/>
      <c r="P1751" s="128"/>
      <c r="Q1751" s="128"/>
      <c r="R1751" s="128"/>
      <c r="S1751" s="128"/>
      <c r="T1751" s="128"/>
      <c r="U1751" s="128"/>
      <c r="V1751" s="128"/>
      <c r="W1751" s="128"/>
      <c r="X1751" s="128"/>
    </row>
    <row r="1752" spans="2:24" s="124" customFormat="1" x14ac:dyDescent="0.35">
      <c r="B1752" s="150"/>
      <c r="N1752" s="128"/>
      <c r="O1752" s="128"/>
      <c r="P1752" s="128"/>
      <c r="Q1752" s="128"/>
      <c r="R1752" s="128"/>
      <c r="S1752" s="128"/>
      <c r="T1752" s="128"/>
      <c r="U1752" s="128"/>
      <c r="V1752" s="128"/>
      <c r="W1752" s="128"/>
      <c r="X1752" s="128"/>
    </row>
    <row r="1753" spans="2:24" s="124" customFormat="1" x14ac:dyDescent="0.35">
      <c r="B1753" s="150"/>
      <c r="N1753" s="128"/>
      <c r="O1753" s="128"/>
      <c r="P1753" s="128"/>
      <c r="Q1753" s="128"/>
      <c r="R1753" s="128"/>
      <c r="S1753" s="128"/>
      <c r="T1753" s="128"/>
      <c r="U1753" s="128"/>
      <c r="V1753" s="128"/>
      <c r="W1753" s="128"/>
      <c r="X1753" s="128"/>
    </row>
    <row r="1754" spans="2:24" s="124" customFormat="1" x14ac:dyDescent="0.35">
      <c r="B1754" s="150"/>
      <c r="N1754" s="128"/>
      <c r="O1754" s="128"/>
      <c r="P1754" s="128"/>
      <c r="Q1754" s="128"/>
      <c r="R1754" s="128"/>
      <c r="S1754" s="128"/>
      <c r="T1754" s="128"/>
      <c r="U1754" s="128"/>
      <c r="V1754" s="128"/>
      <c r="W1754" s="128"/>
      <c r="X1754" s="128"/>
    </row>
    <row r="1755" spans="2:24" s="124" customFormat="1" x14ac:dyDescent="0.35">
      <c r="B1755" s="150"/>
      <c r="N1755" s="128"/>
      <c r="O1755" s="128"/>
      <c r="P1755" s="128"/>
      <c r="Q1755" s="128"/>
      <c r="R1755" s="128"/>
      <c r="S1755" s="128"/>
      <c r="T1755" s="128"/>
      <c r="U1755" s="128"/>
      <c r="V1755" s="128"/>
      <c r="W1755" s="128"/>
      <c r="X1755" s="128"/>
    </row>
    <row r="1756" spans="2:24" s="124" customFormat="1" x14ac:dyDescent="0.35">
      <c r="B1756" s="150"/>
      <c r="N1756" s="128"/>
      <c r="O1756" s="128"/>
      <c r="P1756" s="128"/>
      <c r="Q1756" s="128"/>
      <c r="R1756" s="128"/>
      <c r="S1756" s="128"/>
      <c r="T1756" s="128"/>
      <c r="U1756" s="128"/>
      <c r="V1756" s="128"/>
      <c r="W1756" s="128"/>
      <c r="X1756" s="128"/>
    </row>
    <row r="1757" spans="2:24" s="124" customFormat="1" x14ac:dyDescent="0.35">
      <c r="B1757" s="150"/>
      <c r="N1757" s="128"/>
      <c r="O1757" s="128"/>
      <c r="P1757" s="128"/>
      <c r="Q1757" s="128"/>
      <c r="R1757" s="128"/>
      <c r="S1757" s="128"/>
      <c r="T1757" s="128"/>
      <c r="U1757" s="128"/>
      <c r="V1757" s="128"/>
      <c r="W1757" s="128"/>
      <c r="X1757" s="128"/>
    </row>
    <row r="1758" spans="2:24" s="124" customFormat="1" x14ac:dyDescent="0.35">
      <c r="B1758" s="150"/>
      <c r="N1758" s="128"/>
      <c r="O1758" s="128"/>
      <c r="P1758" s="128"/>
      <c r="Q1758" s="128"/>
      <c r="R1758" s="128"/>
      <c r="S1758" s="128"/>
      <c r="T1758" s="128"/>
      <c r="U1758" s="128"/>
      <c r="V1758" s="128"/>
      <c r="W1758" s="128"/>
      <c r="X1758" s="128"/>
    </row>
    <row r="1759" spans="2:24" s="124" customFormat="1" x14ac:dyDescent="0.35">
      <c r="B1759" s="150"/>
      <c r="N1759" s="128"/>
      <c r="O1759" s="128"/>
      <c r="P1759" s="128"/>
      <c r="Q1759" s="128"/>
      <c r="R1759" s="128"/>
      <c r="S1759" s="128"/>
      <c r="T1759" s="128"/>
      <c r="U1759" s="128"/>
      <c r="V1759" s="128"/>
      <c r="W1759" s="128"/>
      <c r="X1759" s="128"/>
    </row>
    <row r="1760" spans="2:24" s="124" customFormat="1" x14ac:dyDescent="0.35">
      <c r="B1760" s="150"/>
      <c r="N1760" s="128"/>
      <c r="O1760" s="128"/>
      <c r="P1760" s="128"/>
      <c r="Q1760" s="128"/>
      <c r="R1760" s="128"/>
      <c r="S1760" s="128"/>
      <c r="T1760" s="128"/>
      <c r="U1760" s="128"/>
      <c r="V1760" s="128"/>
      <c r="W1760" s="128"/>
      <c r="X1760" s="128"/>
    </row>
    <row r="1761" spans="2:24" s="124" customFormat="1" x14ac:dyDescent="0.35">
      <c r="B1761" s="150"/>
      <c r="N1761" s="128"/>
      <c r="O1761" s="128"/>
      <c r="P1761" s="128"/>
      <c r="Q1761" s="128"/>
      <c r="R1761" s="128"/>
      <c r="S1761" s="128"/>
      <c r="T1761" s="128"/>
      <c r="U1761" s="128"/>
      <c r="V1761" s="128"/>
      <c r="W1761" s="128"/>
      <c r="X1761" s="128"/>
    </row>
    <row r="1762" spans="2:24" s="124" customFormat="1" x14ac:dyDescent="0.35">
      <c r="B1762" s="150"/>
      <c r="N1762" s="128"/>
      <c r="O1762" s="128"/>
      <c r="P1762" s="128"/>
      <c r="Q1762" s="128"/>
      <c r="R1762" s="128"/>
      <c r="S1762" s="128"/>
      <c r="T1762" s="128"/>
      <c r="U1762" s="128"/>
      <c r="V1762" s="128"/>
      <c r="W1762" s="128"/>
      <c r="X1762" s="128"/>
    </row>
    <row r="1763" spans="2:24" s="124" customFormat="1" x14ac:dyDescent="0.35">
      <c r="B1763" s="150"/>
      <c r="N1763" s="128"/>
      <c r="O1763" s="128"/>
      <c r="P1763" s="128"/>
      <c r="Q1763" s="128"/>
      <c r="R1763" s="128"/>
      <c r="S1763" s="128"/>
      <c r="T1763" s="128"/>
      <c r="U1763" s="128"/>
      <c r="V1763" s="128"/>
      <c r="W1763" s="128"/>
      <c r="X1763" s="128"/>
    </row>
    <row r="1764" spans="2:24" s="124" customFormat="1" x14ac:dyDescent="0.35">
      <c r="B1764" s="150"/>
      <c r="N1764" s="128"/>
      <c r="O1764" s="128"/>
      <c r="P1764" s="128"/>
      <c r="Q1764" s="128"/>
      <c r="R1764" s="128"/>
      <c r="S1764" s="128"/>
      <c r="T1764" s="128"/>
      <c r="U1764" s="128"/>
      <c r="V1764" s="128"/>
      <c r="W1764" s="128"/>
      <c r="X1764" s="128"/>
    </row>
    <row r="1765" spans="2:24" s="124" customFormat="1" x14ac:dyDescent="0.35">
      <c r="B1765" s="150"/>
      <c r="N1765" s="128"/>
      <c r="O1765" s="128"/>
      <c r="P1765" s="128"/>
      <c r="Q1765" s="128"/>
      <c r="R1765" s="128"/>
      <c r="S1765" s="128"/>
      <c r="T1765" s="128"/>
      <c r="U1765" s="128"/>
      <c r="V1765" s="128"/>
      <c r="W1765" s="128"/>
      <c r="X1765" s="128"/>
    </row>
    <row r="1766" spans="2:24" s="124" customFormat="1" x14ac:dyDescent="0.35">
      <c r="B1766" s="150"/>
      <c r="N1766" s="128"/>
      <c r="O1766" s="128"/>
      <c r="P1766" s="128"/>
      <c r="Q1766" s="128"/>
      <c r="R1766" s="128"/>
      <c r="S1766" s="128"/>
      <c r="T1766" s="128"/>
      <c r="U1766" s="128"/>
      <c r="V1766" s="128"/>
      <c r="W1766" s="128"/>
      <c r="X1766" s="128"/>
    </row>
    <row r="1767" spans="2:24" s="124" customFormat="1" x14ac:dyDescent="0.35">
      <c r="B1767" s="150"/>
      <c r="N1767" s="128"/>
      <c r="O1767" s="128"/>
      <c r="P1767" s="128"/>
      <c r="Q1767" s="128"/>
      <c r="R1767" s="128"/>
      <c r="S1767" s="128"/>
      <c r="T1767" s="128"/>
      <c r="U1767" s="128"/>
      <c r="V1767" s="128"/>
      <c r="W1767" s="128"/>
      <c r="X1767" s="128"/>
    </row>
    <row r="1768" spans="2:24" s="124" customFormat="1" x14ac:dyDescent="0.35">
      <c r="B1768" s="150"/>
      <c r="N1768" s="128"/>
      <c r="O1768" s="128"/>
      <c r="P1768" s="128"/>
      <c r="Q1768" s="128"/>
      <c r="R1768" s="128"/>
      <c r="S1768" s="128"/>
      <c r="T1768" s="128"/>
      <c r="U1768" s="128"/>
      <c r="V1768" s="128"/>
      <c r="W1768" s="128"/>
      <c r="X1768" s="128"/>
    </row>
    <row r="1769" spans="2:24" s="124" customFormat="1" x14ac:dyDescent="0.35">
      <c r="B1769" s="150"/>
      <c r="N1769" s="128"/>
      <c r="O1769" s="128"/>
      <c r="P1769" s="128"/>
      <c r="Q1769" s="128"/>
      <c r="R1769" s="128"/>
      <c r="S1769" s="128"/>
      <c r="T1769" s="128"/>
      <c r="U1769" s="128"/>
      <c r="V1769" s="128"/>
      <c r="W1769" s="128"/>
      <c r="X1769" s="128"/>
    </row>
    <row r="1770" spans="2:24" s="124" customFormat="1" x14ac:dyDescent="0.35">
      <c r="B1770" s="150"/>
      <c r="N1770" s="128"/>
      <c r="O1770" s="128"/>
      <c r="P1770" s="128"/>
      <c r="Q1770" s="128"/>
      <c r="R1770" s="128"/>
      <c r="S1770" s="128"/>
      <c r="T1770" s="128"/>
      <c r="U1770" s="128"/>
      <c r="V1770" s="128"/>
      <c r="W1770" s="128"/>
      <c r="X1770" s="128"/>
    </row>
    <row r="1771" spans="2:24" s="124" customFormat="1" x14ac:dyDescent="0.35">
      <c r="B1771" s="150"/>
      <c r="N1771" s="128"/>
      <c r="O1771" s="128"/>
      <c r="P1771" s="128"/>
      <c r="Q1771" s="128"/>
      <c r="R1771" s="128"/>
      <c r="S1771" s="128"/>
      <c r="T1771" s="128"/>
      <c r="U1771" s="128"/>
      <c r="V1771" s="128"/>
      <c r="W1771" s="128"/>
      <c r="X1771" s="128"/>
    </row>
    <row r="1772" spans="2:24" s="124" customFormat="1" x14ac:dyDescent="0.35">
      <c r="B1772" s="150"/>
      <c r="N1772" s="128"/>
      <c r="O1772" s="128"/>
      <c r="P1772" s="128"/>
      <c r="Q1772" s="128"/>
      <c r="R1772" s="128"/>
      <c r="S1772" s="128"/>
      <c r="T1772" s="128"/>
      <c r="U1772" s="128"/>
      <c r="V1772" s="128"/>
      <c r="W1772" s="128"/>
      <c r="X1772" s="128"/>
    </row>
    <row r="1773" spans="2:24" s="124" customFormat="1" x14ac:dyDescent="0.35">
      <c r="B1773" s="150"/>
      <c r="N1773" s="128"/>
      <c r="O1773" s="128"/>
      <c r="P1773" s="128"/>
      <c r="Q1773" s="128"/>
      <c r="R1773" s="128"/>
      <c r="S1773" s="128"/>
      <c r="T1773" s="128"/>
      <c r="U1773" s="128"/>
      <c r="V1773" s="128"/>
      <c r="W1773" s="128"/>
      <c r="X1773" s="128"/>
    </row>
    <row r="1774" spans="2:24" s="124" customFormat="1" x14ac:dyDescent="0.35">
      <c r="B1774" s="150"/>
      <c r="N1774" s="128"/>
      <c r="O1774" s="128"/>
      <c r="P1774" s="128"/>
      <c r="Q1774" s="128"/>
      <c r="R1774" s="128"/>
      <c r="S1774" s="128"/>
      <c r="T1774" s="128"/>
      <c r="U1774" s="128"/>
      <c r="V1774" s="128"/>
      <c r="W1774" s="128"/>
      <c r="X1774" s="128"/>
    </row>
    <row r="1775" spans="2:24" s="124" customFormat="1" x14ac:dyDescent="0.35">
      <c r="B1775" s="150"/>
      <c r="N1775" s="128"/>
      <c r="O1775" s="128"/>
      <c r="P1775" s="128"/>
      <c r="Q1775" s="128"/>
      <c r="R1775" s="128"/>
      <c r="S1775" s="128"/>
      <c r="T1775" s="128"/>
      <c r="U1775" s="128"/>
      <c r="V1775" s="128"/>
      <c r="W1775" s="128"/>
      <c r="X1775" s="128"/>
    </row>
    <row r="1776" spans="2:24" s="124" customFormat="1" x14ac:dyDescent="0.35">
      <c r="B1776" s="150"/>
      <c r="N1776" s="128"/>
      <c r="O1776" s="128"/>
      <c r="P1776" s="128"/>
      <c r="Q1776" s="128"/>
      <c r="R1776" s="128"/>
      <c r="S1776" s="128"/>
      <c r="T1776" s="128"/>
      <c r="U1776" s="128"/>
      <c r="V1776" s="128"/>
      <c r="W1776" s="128"/>
      <c r="X1776" s="128"/>
    </row>
    <row r="1777" spans="2:24" s="124" customFormat="1" x14ac:dyDescent="0.35">
      <c r="B1777" s="150"/>
      <c r="N1777" s="128"/>
      <c r="O1777" s="128"/>
      <c r="P1777" s="128"/>
      <c r="Q1777" s="128"/>
      <c r="R1777" s="128"/>
      <c r="S1777" s="128"/>
      <c r="T1777" s="128"/>
      <c r="U1777" s="128"/>
      <c r="V1777" s="128"/>
      <c r="W1777" s="128"/>
      <c r="X1777" s="128"/>
    </row>
    <row r="1778" spans="2:24" s="124" customFormat="1" x14ac:dyDescent="0.35">
      <c r="B1778" s="150"/>
      <c r="N1778" s="128"/>
      <c r="O1778" s="128"/>
      <c r="P1778" s="128"/>
      <c r="Q1778" s="128"/>
      <c r="R1778" s="128"/>
      <c r="S1778" s="128"/>
      <c r="T1778" s="128"/>
      <c r="U1778" s="128"/>
      <c r="V1778" s="128"/>
      <c r="W1778" s="128"/>
      <c r="X1778" s="128"/>
    </row>
    <row r="1779" spans="2:24" s="124" customFormat="1" x14ac:dyDescent="0.35">
      <c r="B1779" s="150"/>
      <c r="N1779" s="128"/>
      <c r="O1779" s="128"/>
      <c r="P1779" s="128"/>
      <c r="Q1779" s="128"/>
      <c r="R1779" s="128"/>
      <c r="S1779" s="128"/>
      <c r="T1779" s="128"/>
      <c r="U1779" s="128"/>
      <c r="V1779" s="128"/>
      <c r="W1779" s="128"/>
      <c r="X1779" s="128"/>
    </row>
    <row r="1780" spans="2:24" s="124" customFormat="1" x14ac:dyDescent="0.35">
      <c r="B1780" s="150"/>
      <c r="N1780" s="128"/>
      <c r="O1780" s="128"/>
      <c r="P1780" s="128"/>
      <c r="Q1780" s="128"/>
      <c r="R1780" s="128"/>
      <c r="S1780" s="128"/>
      <c r="T1780" s="128"/>
      <c r="U1780" s="128"/>
      <c r="V1780" s="128"/>
      <c r="W1780" s="128"/>
      <c r="X1780" s="128"/>
    </row>
    <row r="1781" spans="2:24" s="124" customFormat="1" x14ac:dyDescent="0.35">
      <c r="B1781" s="150"/>
      <c r="N1781" s="128"/>
      <c r="O1781" s="128"/>
      <c r="P1781" s="128"/>
      <c r="Q1781" s="128"/>
      <c r="R1781" s="128"/>
      <c r="S1781" s="128"/>
      <c r="T1781" s="128"/>
      <c r="U1781" s="128"/>
      <c r="V1781" s="128"/>
      <c r="W1781" s="128"/>
      <c r="X1781" s="128"/>
    </row>
    <row r="1782" spans="2:24" s="124" customFormat="1" x14ac:dyDescent="0.35">
      <c r="B1782" s="150"/>
      <c r="N1782" s="128"/>
      <c r="O1782" s="128"/>
      <c r="P1782" s="128"/>
      <c r="Q1782" s="128"/>
      <c r="R1782" s="128"/>
      <c r="S1782" s="128"/>
      <c r="T1782" s="128"/>
      <c r="U1782" s="128"/>
      <c r="V1782" s="128"/>
      <c r="W1782" s="128"/>
      <c r="X1782" s="128"/>
    </row>
    <row r="1783" spans="2:24" s="124" customFormat="1" x14ac:dyDescent="0.35">
      <c r="B1783" s="150"/>
      <c r="N1783" s="128"/>
      <c r="O1783" s="128"/>
      <c r="P1783" s="128"/>
      <c r="Q1783" s="128"/>
      <c r="R1783" s="128"/>
      <c r="S1783" s="128"/>
      <c r="T1783" s="128"/>
      <c r="U1783" s="128"/>
      <c r="V1783" s="128"/>
      <c r="W1783" s="128"/>
      <c r="X1783" s="128"/>
    </row>
    <row r="1784" spans="2:24" s="124" customFormat="1" x14ac:dyDescent="0.35">
      <c r="B1784" s="150"/>
      <c r="N1784" s="128"/>
      <c r="O1784" s="128"/>
      <c r="P1784" s="128"/>
      <c r="Q1784" s="128"/>
      <c r="R1784" s="128"/>
      <c r="S1784" s="128"/>
      <c r="T1784" s="128"/>
      <c r="U1784" s="128"/>
      <c r="V1784" s="128"/>
      <c r="W1784" s="128"/>
      <c r="X1784" s="128"/>
    </row>
    <row r="1785" spans="2:24" s="124" customFormat="1" x14ac:dyDescent="0.35">
      <c r="B1785" s="150"/>
      <c r="N1785" s="128"/>
      <c r="O1785" s="128"/>
      <c r="P1785" s="128"/>
      <c r="Q1785" s="128"/>
      <c r="R1785" s="128"/>
      <c r="S1785" s="128"/>
      <c r="T1785" s="128"/>
      <c r="U1785" s="128"/>
      <c r="V1785" s="128"/>
      <c r="W1785" s="128"/>
      <c r="X1785" s="128"/>
    </row>
    <row r="1786" spans="2:24" s="124" customFormat="1" x14ac:dyDescent="0.35">
      <c r="B1786" s="150"/>
      <c r="N1786" s="128"/>
      <c r="O1786" s="128"/>
      <c r="P1786" s="128"/>
      <c r="Q1786" s="128"/>
      <c r="R1786" s="128"/>
      <c r="S1786" s="128"/>
      <c r="T1786" s="128"/>
      <c r="U1786" s="128"/>
      <c r="V1786" s="128"/>
      <c r="W1786" s="128"/>
      <c r="X1786" s="128"/>
    </row>
    <row r="1787" spans="2:24" s="124" customFormat="1" x14ac:dyDescent="0.35">
      <c r="B1787" s="150"/>
      <c r="N1787" s="128"/>
      <c r="O1787" s="128"/>
      <c r="P1787" s="128"/>
      <c r="Q1787" s="128"/>
      <c r="R1787" s="128"/>
      <c r="S1787" s="128"/>
      <c r="T1787" s="128"/>
      <c r="U1787" s="128"/>
      <c r="V1787" s="128"/>
      <c r="W1787" s="128"/>
      <c r="X1787" s="128"/>
    </row>
    <row r="1788" spans="2:24" s="124" customFormat="1" x14ac:dyDescent="0.35">
      <c r="B1788" s="150"/>
      <c r="N1788" s="128"/>
      <c r="O1788" s="128"/>
      <c r="P1788" s="128"/>
      <c r="Q1788" s="128"/>
      <c r="R1788" s="128"/>
      <c r="S1788" s="128"/>
      <c r="T1788" s="128"/>
      <c r="U1788" s="128"/>
      <c r="V1788" s="128"/>
      <c r="W1788" s="128"/>
      <c r="X1788" s="128"/>
    </row>
    <row r="1789" spans="2:24" s="124" customFormat="1" x14ac:dyDescent="0.35">
      <c r="B1789" s="150"/>
      <c r="N1789" s="128"/>
      <c r="O1789" s="128"/>
      <c r="P1789" s="128"/>
      <c r="Q1789" s="128"/>
      <c r="R1789" s="128"/>
      <c r="S1789" s="128"/>
      <c r="T1789" s="128"/>
      <c r="U1789" s="128"/>
      <c r="V1789" s="128"/>
      <c r="W1789" s="128"/>
      <c r="X1789" s="128"/>
    </row>
    <row r="1790" spans="2:24" s="124" customFormat="1" x14ac:dyDescent="0.35">
      <c r="B1790" s="150"/>
      <c r="N1790" s="128"/>
      <c r="O1790" s="128"/>
      <c r="P1790" s="128"/>
      <c r="Q1790" s="128"/>
      <c r="R1790" s="128"/>
      <c r="S1790" s="128"/>
      <c r="T1790" s="128"/>
      <c r="U1790" s="128"/>
      <c r="V1790" s="128"/>
      <c r="W1790" s="128"/>
      <c r="X1790" s="128"/>
    </row>
    <row r="1791" spans="2:24" s="124" customFormat="1" x14ac:dyDescent="0.35">
      <c r="B1791" s="150"/>
      <c r="N1791" s="128"/>
      <c r="O1791" s="128"/>
      <c r="P1791" s="128"/>
      <c r="Q1791" s="128"/>
      <c r="R1791" s="128"/>
      <c r="S1791" s="128"/>
      <c r="T1791" s="128"/>
      <c r="U1791" s="128"/>
      <c r="V1791" s="128"/>
      <c r="W1791" s="128"/>
      <c r="X1791" s="128"/>
    </row>
    <row r="1792" spans="2:24" s="124" customFormat="1" x14ac:dyDescent="0.35">
      <c r="B1792" s="150"/>
      <c r="N1792" s="128"/>
      <c r="O1792" s="128"/>
      <c r="P1792" s="128"/>
      <c r="Q1792" s="128"/>
      <c r="R1792" s="128"/>
      <c r="S1792" s="128"/>
      <c r="T1792" s="128"/>
      <c r="U1792" s="128"/>
      <c r="V1792" s="128"/>
      <c r="W1792" s="128"/>
      <c r="X1792" s="128"/>
    </row>
    <row r="1793" spans="2:24" s="124" customFormat="1" x14ac:dyDescent="0.35">
      <c r="B1793" s="150"/>
      <c r="N1793" s="128"/>
      <c r="O1793" s="128"/>
      <c r="P1793" s="128"/>
      <c r="Q1793" s="128"/>
      <c r="R1793" s="128"/>
      <c r="S1793" s="128"/>
      <c r="T1793" s="128"/>
      <c r="U1793" s="128"/>
      <c r="V1793" s="128"/>
      <c r="W1793" s="128"/>
      <c r="X1793" s="128"/>
    </row>
    <row r="1794" spans="2:24" s="124" customFormat="1" x14ac:dyDescent="0.35">
      <c r="B1794" s="150"/>
      <c r="N1794" s="128"/>
      <c r="O1794" s="128"/>
      <c r="P1794" s="128"/>
      <c r="Q1794" s="128"/>
      <c r="R1794" s="128"/>
      <c r="S1794" s="128"/>
      <c r="T1794" s="128"/>
      <c r="U1794" s="128"/>
      <c r="V1794" s="128"/>
      <c r="W1794" s="128"/>
      <c r="X1794" s="128"/>
    </row>
    <row r="1795" spans="2:24" s="124" customFormat="1" x14ac:dyDescent="0.35">
      <c r="B1795" s="150"/>
      <c r="N1795" s="128"/>
      <c r="O1795" s="128"/>
      <c r="P1795" s="128"/>
      <c r="Q1795" s="128"/>
      <c r="R1795" s="128"/>
      <c r="S1795" s="128"/>
      <c r="T1795" s="128"/>
      <c r="U1795" s="128"/>
      <c r="V1795" s="128"/>
      <c r="W1795" s="128"/>
      <c r="X1795" s="128"/>
    </row>
    <row r="1796" spans="2:24" s="124" customFormat="1" x14ac:dyDescent="0.35">
      <c r="B1796" s="150"/>
      <c r="N1796" s="128"/>
      <c r="O1796" s="128"/>
      <c r="P1796" s="128"/>
      <c r="Q1796" s="128"/>
      <c r="R1796" s="128"/>
      <c r="S1796" s="128"/>
      <c r="T1796" s="128"/>
      <c r="U1796" s="128"/>
      <c r="V1796" s="128"/>
      <c r="W1796" s="128"/>
      <c r="X1796" s="128"/>
    </row>
    <row r="1797" spans="2:24" s="124" customFormat="1" x14ac:dyDescent="0.35">
      <c r="B1797" s="150"/>
      <c r="N1797" s="128"/>
      <c r="O1797" s="128"/>
      <c r="P1797" s="128"/>
      <c r="Q1797" s="128"/>
      <c r="R1797" s="128"/>
      <c r="S1797" s="128"/>
      <c r="T1797" s="128"/>
      <c r="U1797" s="128"/>
      <c r="V1797" s="128"/>
      <c r="W1797" s="128"/>
      <c r="X1797" s="128"/>
    </row>
    <row r="1798" spans="2:24" s="124" customFormat="1" x14ac:dyDescent="0.35">
      <c r="B1798" s="150"/>
      <c r="N1798" s="128"/>
      <c r="O1798" s="128"/>
      <c r="P1798" s="128"/>
      <c r="Q1798" s="128"/>
      <c r="R1798" s="128"/>
      <c r="S1798" s="128"/>
      <c r="T1798" s="128"/>
      <c r="U1798" s="128"/>
      <c r="V1798" s="128"/>
      <c r="W1798" s="128"/>
      <c r="X1798" s="128"/>
    </row>
    <row r="1799" spans="2:24" s="124" customFormat="1" x14ac:dyDescent="0.35">
      <c r="B1799" s="150"/>
      <c r="N1799" s="128"/>
      <c r="O1799" s="128"/>
      <c r="P1799" s="128"/>
      <c r="Q1799" s="128"/>
      <c r="R1799" s="128"/>
      <c r="S1799" s="128"/>
      <c r="T1799" s="128"/>
      <c r="U1799" s="128"/>
      <c r="V1799" s="128"/>
      <c r="W1799" s="128"/>
      <c r="X1799" s="128"/>
    </row>
    <row r="1800" spans="2:24" s="124" customFormat="1" x14ac:dyDescent="0.35">
      <c r="B1800" s="150"/>
      <c r="N1800" s="128"/>
      <c r="O1800" s="128"/>
      <c r="P1800" s="128"/>
      <c r="Q1800" s="128"/>
      <c r="R1800" s="128"/>
      <c r="S1800" s="128"/>
      <c r="T1800" s="128"/>
      <c r="U1800" s="128"/>
      <c r="V1800" s="128"/>
      <c r="W1800" s="128"/>
      <c r="X1800" s="128"/>
    </row>
    <row r="1801" spans="2:24" s="124" customFormat="1" x14ac:dyDescent="0.35">
      <c r="B1801" s="150"/>
      <c r="N1801" s="128"/>
      <c r="O1801" s="128"/>
      <c r="P1801" s="128"/>
      <c r="Q1801" s="128"/>
      <c r="R1801" s="128"/>
      <c r="S1801" s="128"/>
      <c r="T1801" s="128"/>
      <c r="U1801" s="128"/>
      <c r="V1801" s="128"/>
      <c r="W1801" s="128"/>
      <c r="X1801" s="128"/>
    </row>
    <row r="1802" spans="2:24" s="124" customFormat="1" x14ac:dyDescent="0.35">
      <c r="B1802" s="150"/>
      <c r="N1802" s="128"/>
      <c r="O1802" s="128"/>
      <c r="P1802" s="128"/>
      <c r="Q1802" s="128"/>
      <c r="R1802" s="128"/>
      <c r="S1802" s="128"/>
      <c r="T1802" s="128"/>
      <c r="U1802" s="128"/>
      <c r="V1802" s="128"/>
      <c r="W1802" s="128"/>
      <c r="X1802" s="128"/>
    </row>
    <row r="1803" spans="2:24" s="124" customFormat="1" x14ac:dyDescent="0.35">
      <c r="B1803" s="150"/>
      <c r="N1803" s="128"/>
      <c r="O1803" s="128"/>
      <c r="P1803" s="128"/>
      <c r="Q1803" s="128"/>
      <c r="R1803" s="128"/>
      <c r="S1803" s="128"/>
      <c r="T1803" s="128"/>
      <c r="U1803" s="128"/>
      <c r="V1803" s="128"/>
      <c r="W1803" s="128"/>
      <c r="X1803" s="128"/>
    </row>
    <row r="1804" spans="2:24" s="124" customFormat="1" x14ac:dyDescent="0.35">
      <c r="B1804" s="150"/>
      <c r="N1804" s="128"/>
      <c r="O1804" s="128"/>
      <c r="P1804" s="128"/>
      <c r="Q1804" s="128"/>
      <c r="R1804" s="128"/>
      <c r="S1804" s="128"/>
      <c r="T1804" s="128"/>
      <c r="U1804" s="128"/>
      <c r="V1804" s="128"/>
      <c r="W1804" s="128"/>
      <c r="X1804" s="128"/>
    </row>
    <row r="1805" spans="2:24" s="124" customFormat="1" x14ac:dyDescent="0.35">
      <c r="B1805" s="150"/>
      <c r="N1805" s="128"/>
      <c r="O1805" s="128"/>
      <c r="P1805" s="128"/>
      <c r="Q1805" s="128"/>
      <c r="R1805" s="128"/>
      <c r="S1805" s="128"/>
      <c r="T1805" s="128"/>
      <c r="U1805" s="128"/>
      <c r="V1805" s="128"/>
      <c r="W1805" s="128"/>
      <c r="X1805" s="128"/>
    </row>
    <row r="1806" spans="2:24" s="124" customFormat="1" x14ac:dyDescent="0.35">
      <c r="B1806" s="150"/>
      <c r="N1806" s="128"/>
      <c r="O1806" s="128"/>
      <c r="P1806" s="128"/>
      <c r="Q1806" s="128"/>
      <c r="R1806" s="128"/>
      <c r="S1806" s="128"/>
      <c r="T1806" s="128"/>
      <c r="U1806" s="128"/>
      <c r="V1806" s="128"/>
      <c r="W1806" s="128"/>
      <c r="X1806" s="128"/>
    </row>
    <row r="1807" spans="2:24" s="124" customFormat="1" x14ac:dyDescent="0.35">
      <c r="B1807" s="150"/>
      <c r="N1807" s="128"/>
      <c r="O1807" s="128"/>
      <c r="P1807" s="128"/>
      <c r="Q1807" s="128"/>
      <c r="R1807" s="128"/>
      <c r="S1807" s="128"/>
      <c r="T1807" s="128"/>
      <c r="U1807" s="128"/>
      <c r="V1807" s="128"/>
      <c r="W1807" s="128"/>
      <c r="X1807" s="128"/>
    </row>
    <row r="1808" spans="2:24" s="124" customFormat="1" x14ac:dyDescent="0.35">
      <c r="B1808" s="150"/>
      <c r="N1808" s="128"/>
      <c r="O1808" s="128"/>
      <c r="P1808" s="128"/>
      <c r="Q1808" s="128"/>
      <c r="R1808" s="128"/>
      <c r="S1808" s="128"/>
      <c r="T1808" s="128"/>
      <c r="U1808" s="128"/>
      <c r="V1808" s="128"/>
      <c r="W1808" s="128"/>
      <c r="X1808" s="128"/>
    </row>
    <row r="1809" spans="2:24" s="124" customFormat="1" x14ac:dyDescent="0.35">
      <c r="B1809" s="150"/>
      <c r="N1809" s="128"/>
      <c r="O1809" s="128"/>
      <c r="P1809" s="128"/>
      <c r="Q1809" s="128"/>
      <c r="R1809" s="128"/>
      <c r="S1809" s="128"/>
      <c r="T1809" s="128"/>
      <c r="U1809" s="128"/>
      <c r="V1809" s="128"/>
      <c r="W1809" s="128"/>
      <c r="X1809" s="128"/>
    </row>
    <row r="1810" spans="2:24" s="124" customFormat="1" x14ac:dyDescent="0.35">
      <c r="B1810" s="150"/>
      <c r="N1810" s="128"/>
      <c r="O1810" s="128"/>
      <c r="P1810" s="128"/>
      <c r="Q1810" s="128"/>
      <c r="R1810" s="128"/>
      <c r="S1810" s="128"/>
      <c r="T1810" s="128"/>
      <c r="U1810" s="128"/>
      <c r="V1810" s="128"/>
      <c r="W1810" s="128"/>
      <c r="X1810" s="128"/>
    </row>
    <row r="1811" spans="2:24" s="124" customFormat="1" x14ac:dyDescent="0.35">
      <c r="B1811" s="150"/>
      <c r="N1811" s="128"/>
      <c r="O1811" s="128"/>
      <c r="P1811" s="128"/>
      <c r="Q1811" s="128"/>
      <c r="R1811" s="128"/>
      <c r="S1811" s="128"/>
      <c r="T1811" s="128"/>
      <c r="U1811" s="128"/>
      <c r="V1811" s="128"/>
      <c r="W1811" s="128"/>
      <c r="X1811" s="128"/>
    </row>
    <row r="1812" spans="2:24" s="124" customFormat="1" x14ac:dyDescent="0.35">
      <c r="B1812" s="150"/>
      <c r="N1812" s="128"/>
      <c r="O1812" s="128"/>
      <c r="P1812" s="128"/>
      <c r="Q1812" s="128"/>
      <c r="R1812" s="128"/>
      <c r="S1812" s="128"/>
      <c r="T1812" s="128"/>
      <c r="U1812" s="128"/>
      <c r="V1812" s="128"/>
      <c r="W1812" s="128"/>
      <c r="X1812" s="128"/>
    </row>
    <row r="1813" spans="2:24" s="124" customFormat="1" x14ac:dyDescent="0.35">
      <c r="B1813" s="150"/>
      <c r="N1813" s="128"/>
      <c r="O1813" s="128"/>
      <c r="P1813" s="128"/>
      <c r="Q1813" s="128"/>
      <c r="R1813" s="128"/>
      <c r="S1813" s="128"/>
      <c r="T1813" s="128"/>
      <c r="U1813" s="128"/>
      <c r="V1813" s="128"/>
      <c r="W1813" s="128"/>
      <c r="X1813" s="128"/>
    </row>
    <row r="1814" spans="2:24" s="124" customFormat="1" x14ac:dyDescent="0.35">
      <c r="B1814" s="150"/>
      <c r="N1814" s="128"/>
      <c r="O1814" s="128"/>
      <c r="P1814" s="128"/>
      <c r="Q1814" s="128"/>
      <c r="R1814" s="128"/>
      <c r="S1814" s="128"/>
      <c r="T1814" s="128"/>
      <c r="U1814" s="128"/>
      <c r="V1814" s="128"/>
      <c r="W1814" s="128"/>
      <c r="X1814" s="128"/>
    </row>
    <row r="1815" spans="2:24" s="124" customFormat="1" x14ac:dyDescent="0.35">
      <c r="B1815" s="150"/>
      <c r="N1815" s="128"/>
      <c r="O1815" s="128"/>
      <c r="P1815" s="128"/>
      <c r="Q1815" s="128"/>
      <c r="R1815" s="128"/>
      <c r="S1815" s="128"/>
      <c r="T1815" s="128"/>
      <c r="U1815" s="128"/>
      <c r="V1815" s="128"/>
      <c r="W1815" s="128"/>
      <c r="X1815" s="128"/>
    </row>
    <row r="1816" spans="2:24" s="124" customFormat="1" x14ac:dyDescent="0.35">
      <c r="B1816" s="150"/>
      <c r="N1816" s="128"/>
      <c r="O1816" s="128"/>
      <c r="P1816" s="128"/>
      <c r="Q1816" s="128"/>
      <c r="R1816" s="128"/>
      <c r="S1816" s="128"/>
      <c r="T1816" s="128"/>
      <c r="U1816" s="128"/>
      <c r="V1816" s="128"/>
      <c r="W1816" s="128"/>
      <c r="X1816" s="128"/>
    </row>
    <row r="1817" spans="2:24" s="124" customFormat="1" x14ac:dyDescent="0.35">
      <c r="B1817" s="150"/>
      <c r="N1817" s="128"/>
      <c r="O1817" s="128"/>
      <c r="P1817" s="128"/>
      <c r="Q1817" s="128"/>
      <c r="R1817" s="128"/>
      <c r="S1817" s="128"/>
      <c r="T1817" s="128"/>
      <c r="U1817" s="128"/>
      <c r="V1817" s="128"/>
      <c r="W1817" s="128"/>
      <c r="X1817" s="128"/>
    </row>
    <row r="1818" spans="2:24" s="124" customFormat="1" x14ac:dyDescent="0.35">
      <c r="B1818" s="150"/>
      <c r="N1818" s="128"/>
      <c r="O1818" s="128"/>
      <c r="P1818" s="128"/>
      <c r="Q1818" s="128"/>
      <c r="R1818" s="128"/>
      <c r="S1818" s="128"/>
      <c r="T1818" s="128"/>
      <c r="U1818" s="128"/>
      <c r="V1818" s="128"/>
      <c r="W1818" s="128"/>
      <c r="X1818" s="128"/>
    </row>
    <row r="1819" spans="2:24" s="124" customFormat="1" x14ac:dyDescent="0.35">
      <c r="B1819" s="150"/>
      <c r="N1819" s="128"/>
      <c r="O1819" s="128"/>
      <c r="P1819" s="128"/>
      <c r="Q1819" s="128"/>
      <c r="R1819" s="128"/>
      <c r="S1819" s="128"/>
      <c r="T1819" s="128"/>
      <c r="U1819" s="128"/>
      <c r="V1819" s="128"/>
      <c r="W1819" s="128"/>
      <c r="X1819" s="128"/>
    </row>
    <row r="1820" spans="2:24" s="124" customFormat="1" x14ac:dyDescent="0.35">
      <c r="B1820" s="150"/>
      <c r="N1820" s="128"/>
      <c r="O1820" s="128"/>
      <c r="P1820" s="128"/>
      <c r="Q1820" s="128"/>
      <c r="R1820" s="128"/>
      <c r="S1820" s="128"/>
      <c r="T1820" s="128"/>
      <c r="U1820" s="128"/>
      <c r="V1820" s="128"/>
      <c r="W1820" s="128"/>
      <c r="X1820" s="128"/>
    </row>
    <row r="1821" spans="2:24" s="124" customFormat="1" x14ac:dyDescent="0.35">
      <c r="B1821" s="150"/>
      <c r="N1821" s="128"/>
      <c r="O1821" s="128"/>
      <c r="P1821" s="128"/>
      <c r="Q1821" s="128"/>
      <c r="R1821" s="128"/>
      <c r="S1821" s="128"/>
      <c r="T1821" s="128"/>
      <c r="U1821" s="128"/>
      <c r="V1821" s="128"/>
      <c r="W1821" s="128"/>
      <c r="X1821" s="128"/>
    </row>
    <row r="1822" spans="2:24" s="124" customFormat="1" x14ac:dyDescent="0.35">
      <c r="B1822" s="150"/>
      <c r="N1822" s="128"/>
      <c r="O1822" s="128"/>
      <c r="P1822" s="128"/>
      <c r="Q1822" s="128"/>
      <c r="R1822" s="128"/>
      <c r="S1822" s="128"/>
      <c r="T1822" s="128"/>
      <c r="U1822" s="128"/>
      <c r="V1822" s="128"/>
      <c r="W1822" s="128"/>
      <c r="X1822" s="128"/>
    </row>
    <row r="1823" spans="2:24" s="124" customFormat="1" x14ac:dyDescent="0.35">
      <c r="B1823" s="150"/>
      <c r="N1823" s="128"/>
      <c r="O1823" s="128"/>
      <c r="P1823" s="128"/>
      <c r="Q1823" s="128"/>
      <c r="R1823" s="128"/>
      <c r="S1823" s="128"/>
      <c r="T1823" s="128"/>
      <c r="U1823" s="128"/>
      <c r="V1823" s="128"/>
      <c r="W1823" s="128"/>
      <c r="X1823" s="128"/>
    </row>
    <row r="1824" spans="2:24" s="124" customFormat="1" x14ac:dyDescent="0.35">
      <c r="B1824" s="150"/>
      <c r="N1824" s="128"/>
      <c r="O1824" s="128"/>
      <c r="P1824" s="128"/>
      <c r="Q1824" s="128"/>
      <c r="R1824" s="128"/>
      <c r="S1824" s="128"/>
      <c r="T1824" s="128"/>
      <c r="U1824" s="128"/>
      <c r="V1824" s="128"/>
      <c r="W1824" s="128"/>
      <c r="X1824" s="128"/>
    </row>
    <row r="1825" spans="2:24" s="124" customFormat="1" x14ac:dyDescent="0.35">
      <c r="B1825" s="150"/>
      <c r="N1825" s="128"/>
      <c r="O1825" s="128"/>
      <c r="P1825" s="128"/>
      <c r="Q1825" s="128"/>
      <c r="R1825" s="128"/>
      <c r="S1825" s="128"/>
      <c r="T1825" s="128"/>
      <c r="U1825" s="128"/>
      <c r="V1825" s="128"/>
      <c r="W1825" s="128"/>
      <c r="X1825" s="128"/>
    </row>
    <row r="1826" spans="2:24" s="124" customFormat="1" x14ac:dyDescent="0.35">
      <c r="B1826" s="150"/>
      <c r="N1826" s="128"/>
      <c r="O1826" s="128"/>
      <c r="P1826" s="128"/>
      <c r="Q1826" s="128"/>
      <c r="R1826" s="128"/>
      <c r="S1826" s="128"/>
      <c r="T1826" s="128"/>
      <c r="U1826" s="128"/>
      <c r="V1826" s="128"/>
      <c r="W1826" s="128"/>
      <c r="X1826" s="128"/>
    </row>
    <row r="1827" spans="2:24" s="124" customFormat="1" x14ac:dyDescent="0.35">
      <c r="B1827" s="150"/>
      <c r="N1827" s="128"/>
      <c r="O1827" s="128"/>
      <c r="P1827" s="128"/>
      <c r="Q1827" s="128"/>
      <c r="R1827" s="128"/>
      <c r="S1827" s="128"/>
      <c r="T1827" s="128"/>
      <c r="U1827" s="128"/>
      <c r="V1827" s="128"/>
      <c r="W1827" s="128"/>
      <c r="X1827" s="128"/>
    </row>
    <row r="1828" spans="2:24" s="124" customFormat="1" x14ac:dyDescent="0.35">
      <c r="B1828" s="150"/>
      <c r="N1828" s="128"/>
      <c r="O1828" s="128"/>
      <c r="P1828" s="128"/>
      <c r="Q1828" s="128"/>
      <c r="R1828" s="128"/>
      <c r="S1828" s="128"/>
      <c r="T1828" s="128"/>
      <c r="U1828" s="128"/>
      <c r="V1828" s="128"/>
      <c r="W1828" s="128"/>
      <c r="X1828" s="128"/>
    </row>
    <row r="1829" spans="2:24" s="124" customFormat="1" x14ac:dyDescent="0.35">
      <c r="B1829" s="150"/>
      <c r="N1829" s="128"/>
      <c r="O1829" s="128"/>
      <c r="P1829" s="128"/>
      <c r="Q1829" s="128"/>
      <c r="R1829" s="128"/>
      <c r="S1829" s="128"/>
      <c r="T1829" s="128"/>
      <c r="U1829" s="128"/>
      <c r="V1829" s="128"/>
      <c r="W1829" s="128"/>
      <c r="X1829" s="128"/>
    </row>
    <row r="1830" spans="2:24" s="124" customFormat="1" x14ac:dyDescent="0.35">
      <c r="B1830" s="150"/>
      <c r="N1830" s="128"/>
      <c r="O1830" s="128"/>
      <c r="P1830" s="128"/>
      <c r="Q1830" s="128"/>
      <c r="R1830" s="128"/>
      <c r="S1830" s="128"/>
      <c r="T1830" s="128"/>
      <c r="U1830" s="128"/>
      <c r="V1830" s="128"/>
      <c r="W1830" s="128"/>
      <c r="X1830" s="128"/>
    </row>
    <row r="1831" spans="2:24" s="124" customFormat="1" x14ac:dyDescent="0.35">
      <c r="B1831" s="150"/>
      <c r="N1831" s="128"/>
      <c r="O1831" s="128"/>
      <c r="P1831" s="128"/>
      <c r="Q1831" s="128"/>
      <c r="R1831" s="128"/>
      <c r="S1831" s="128"/>
      <c r="T1831" s="128"/>
      <c r="U1831" s="128"/>
      <c r="V1831" s="128"/>
      <c r="W1831" s="128"/>
      <c r="X1831" s="128"/>
    </row>
    <row r="1832" spans="2:24" s="124" customFormat="1" x14ac:dyDescent="0.35">
      <c r="B1832" s="150"/>
      <c r="N1832" s="128"/>
      <c r="O1832" s="128"/>
      <c r="P1832" s="128"/>
      <c r="Q1832" s="128"/>
      <c r="R1832" s="128"/>
      <c r="S1832" s="128"/>
      <c r="T1832" s="128"/>
      <c r="U1832" s="128"/>
      <c r="V1832" s="128"/>
      <c r="W1832" s="128"/>
      <c r="X1832" s="128"/>
    </row>
    <row r="1833" spans="2:24" s="124" customFormat="1" x14ac:dyDescent="0.35">
      <c r="B1833" s="150"/>
      <c r="N1833" s="128"/>
      <c r="O1833" s="128"/>
      <c r="P1833" s="128"/>
      <c r="Q1833" s="128"/>
      <c r="R1833" s="128"/>
      <c r="S1833" s="128"/>
      <c r="T1833" s="128"/>
      <c r="U1833" s="128"/>
      <c r="V1833" s="128"/>
      <c r="W1833" s="128"/>
      <c r="X1833" s="128"/>
    </row>
    <row r="1834" spans="2:24" s="124" customFormat="1" x14ac:dyDescent="0.35">
      <c r="B1834" s="150"/>
      <c r="N1834" s="128"/>
      <c r="O1834" s="128"/>
      <c r="P1834" s="128"/>
      <c r="Q1834" s="128"/>
      <c r="R1834" s="128"/>
      <c r="S1834" s="128"/>
      <c r="T1834" s="128"/>
      <c r="U1834" s="128"/>
      <c r="V1834" s="128"/>
      <c r="W1834" s="128"/>
      <c r="X1834" s="128"/>
    </row>
    <row r="1835" spans="2:24" s="124" customFormat="1" x14ac:dyDescent="0.35">
      <c r="B1835" s="150"/>
      <c r="N1835" s="128"/>
      <c r="O1835" s="128"/>
      <c r="P1835" s="128"/>
      <c r="Q1835" s="128"/>
      <c r="R1835" s="128"/>
      <c r="S1835" s="128"/>
      <c r="T1835" s="128"/>
      <c r="U1835" s="128"/>
      <c r="V1835" s="128"/>
      <c r="W1835" s="128"/>
      <c r="X1835" s="128"/>
    </row>
    <row r="1836" spans="2:24" s="124" customFormat="1" x14ac:dyDescent="0.35">
      <c r="B1836" s="150"/>
      <c r="N1836" s="128"/>
      <c r="O1836" s="128"/>
      <c r="P1836" s="128"/>
      <c r="Q1836" s="128"/>
      <c r="R1836" s="128"/>
      <c r="S1836" s="128"/>
      <c r="T1836" s="128"/>
      <c r="U1836" s="128"/>
      <c r="V1836" s="128"/>
      <c r="W1836" s="128"/>
      <c r="X1836" s="128"/>
    </row>
    <row r="1837" spans="2:24" s="124" customFormat="1" x14ac:dyDescent="0.35">
      <c r="B1837" s="150"/>
      <c r="N1837" s="128"/>
      <c r="O1837" s="128"/>
      <c r="P1837" s="128"/>
      <c r="Q1837" s="128"/>
      <c r="R1837" s="128"/>
      <c r="S1837" s="128"/>
      <c r="T1837" s="128"/>
      <c r="U1837" s="128"/>
      <c r="V1837" s="128"/>
      <c r="W1837" s="128"/>
      <c r="X1837" s="128"/>
    </row>
    <row r="1838" spans="2:24" s="124" customFormat="1" x14ac:dyDescent="0.35">
      <c r="B1838" s="150"/>
      <c r="N1838" s="128"/>
      <c r="O1838" s="128"/>
      <c r="P1838" s="128"/>
      <c r="Q1838" s="128"/>
      <c r="R1838" s="128"/>
      <c r="S1838" s="128"/>
      <c r="T1838" s="128"/>
      <c r="U1838" s="128"/>
      <c r="V1838" s="128"/>
      <c r="W1838" s="128"/>
      <c r="X1838" s="128"/>
    </row>
    <row r="1839" spans="2:24" s="124" customFormat="1" x14ac:dyDescent="0.35">
      <c r="B1839" s="150"/>
      <c r="N1839" s="128"/>
      <c r="O1839" s="128"/>
      <c r="P1839" s="128"/>
      <c r="Q1839" s="128"/>
      <c r="R1839" s="128"/>
      <c r="S1839" s="128"/>
      <c r="T1839" s="128"/>
      <c r="U1839" s="128"/>
      <c r="V1839" s="128"/>
      <c r="W1839" s="128"/>
      <c r="X1839" s="128"/>
    </row>
    <row r="1840" spans="2:24" s="124" customFormat="1" x14ac:dyDescent="0.35">
      <c r="B1840" s="150"/>
      <c r="N1840" s="128"/>
      <c r="O1840" s="128"/>
      <c r="P1840" s="128"/>
      <c r="Q1840" s="128"/>
      <c r="R1840" s="128"/>
      <c r="S1840" s="128"/>
      <c r="T1840" s="128"/>
      <c r="U1840" s="128"/>
      <c r="V1840" s="128"/>
      <c r="W1840" s="128"/>
      <c r="X1840" s="128"/>
    </row>
    <row r="1841" spans="2:24" s="124" customFormat="1" x14ac:dyDescent="0.35">
      <c r="B1841" s="150"/>
      <c r="N1841" s="128"/>
      <c r="O1841" s="128"/>
      <c r="P1841" s="128"/>
      <c r="Q1841" s="128"/>
      <c r="R1841" s="128"/>
      <c r="S1841" s="128"/>
      <c r="T1841" s="128"/>
      <c r="U1841" s="128"/>
      <c r="V1841" s="128"/>
      <c r="W1841" s="128"/>
      <c r="X1841" s="128"/>
    </row>
    <row r="1842" spans="2:24" s="124" customFormat="1" x14ac:dyDescent="0.35">
      <c r="B1842" s="150"/>
      <c r="N1842" s="128"/>
      <c r="O1842" s="128"/>
      <c r="P1842" s="128"/>
      <c r="Q1842" s="128"/>
      <c r="R1842" s="128"/>
      <c r="S1842" s="128"/>
      <c r="T1842" s="128"/>
      <c r="U1842" s="128"/>
      <c r="V1842" s="128"/>
      <c r="W1842" s="128"/>
      <c r="X1842" s="128"/>
    </row>
    <row r="1843" spans="2:24" s="124" customFormat="1" x14ac:dyDescent="0.35">
      <c r="B1843" s="150"/>
      <c r="N1843" s="128"/>
      <c r="O1843" s="128"/>
      <c r="P1843" s="128"/>
      <c r="Q1843" s="128"/>
      <c r="R1843" s="128"/>
      <c r="S1843" s="128"/>
      <c r="T1843" s="128"/>
      <c r="U1843" s="128"/>
      <c r="V1843" s="128"/>
      <c r="W1843" s="128"/>
      <c r="X1843" s="128"/>
    </row>
    <row r="1844" spans="2:24" s="124" customFormat="1" x14ac:dyDescent="0.35">
      <c r="B1844" s="150"/>
      <c r="N1844" s="128"/>
      <c r="O1844" s="128"/>
      <c r="P1844" s="128"/>
      <c r="Q1844" s="128"/>
      <c r="R1844" s="128"/>
      <c r="S1844" s="128"/>
      <c r="T1844" s="128"/>
      <c r="U1844" s="128"/>
      <c r="V1844" s="128"/>
      <c r="W1844" s="128"/>
      <c r="X1844" s="128"/>
    </row>
    <row r="1845" spans="2:24" s="124" customFormat="1" x14ac:dyDescent="0.35">
      <c r="B1845" s="150"/>
      <c r="N1845" s="128"/>
      <c r="O1845" s="128"/>
      <c r="P1845" s="128"/>
      <c r="Q1845" s="128"/>
      <c r="R1845" s="128"/>
      <c r="S1845" s="128"/>
      <c r="T1845" s="128"/>
      <c r="U1845" s="128"/>
      <c r="V1845" s="128"/>
      <c r="W1845" s="128"/>
      <c r="X1845" s="128"/>
    </row>
    <row r="1846" spans="2:24" s="124" customFormat="1" x14ac:dyDescent="0.35">
      <c r="B1846" s="150"/>
      <c r="N1846" s="128"/>
      <c r="O1846" s="128"/>
      <c r="P1846" s="128"/>
      <c r="Q1846" s="128"/>
      <c r="R1846" s="128"/>
      <c r="S1846" s="128"/>
      <c r="T1846" s="128"/>
      <c r="U1846" s="128"/>
      <c r="V1846" s="128"/>
      <c r="W1846" s="128"/>
      <c r="X1846" s="128"/>
    </row>
    <row r="1847" spans="2:24" s="124" customFormat="1" x14ac:dyDescent="0.35">
      <c r="B1847" s="150"/>
      <c r="N1847" s="128"/>
      <c r="O1847" s="128"/>
      <c r="P1847" s="128"/>
      <c r="Q1847" s="128"/>
      <c r="R1847" s="128"/>
      <c r="S1847" s="128"/>
      <c r="T1847" s="128"/>
      <c r="U1847" s="128"/>
      <c r="V1847" s="128"/>
      <c r="W1847" s="128"/>
      <c r="X1847" s="128"/>
    </row>
    <row r="1848" spans="2:24" s="124" customFormat="1" x14ac:dyDescent="0.35">
      <c r="B1848" s="150"/>
      <c r="N1848" s="128"/>
      <c r="O1848" s="128"/>
      <c r="P1848" s="128"/>
      <c r="Q1848" s="128"/>
      <c r="R1848" s="128"/>
      <c r="S1848" s="128"/>
      <c r="T1848" s="128"/>
      <c r="U1848" s="128"/>
      <c r="V1848" s="128"/>
      <c r="W1848" s="128"/>
      <c r="X1848" s="128"/>
    </row>
    <row r="1849" spans="2:24" s="124" customFormat="1" x14ac:dyDescent="0.35">
      <c r="B1849" s="150"/>
      <c r="N1849" s="128"/>
      <c r="O1849" s="128"/>
      <c r="P1849" s="128"/>
      <c r="Q1849" s="128"/>
      <c r="R1849" s="128"/>
      <c r="S1849" s="128"/>
      <c r="T1849" s="128"/>
      <c r="U1849" s="128"/>
      <c r="V1849" s="128"/>
      <c r="W1849" s="128"/>
      <c r="X1849" s="128"/>
    </row>
    <row r="1850" spans="2:24" s="124" customFormat="1" x14ac:dyDescent="0.35">
      <c r="B1850" s="150"/>
      <c r="N1850" s="128"/>
      <c r="O1850" s="128"/>
      <c r="P1850" s="128"/>
      <c r="Q1850" s="128"/>
      <c r="R1850" s="128"/>
      <c r="S1850" s="128"/>
      <c r="T1850" s="128"/>
      <c r="U1850" s="128"/>
      <c r="V1850" s="128"/>
      <c r="W1850" s="128"/>
      <c r="X1850" s="128"/>
    </row>
    <row r="1851" spans="2:24" s="124" customFormat="1" x14ac:dyDescent="0.35">
      <c r="B1851" s="150"/>
      <c r="N1851" s="128"/>
      <c r="O1851" s="128"/>
      <c r="P1851" s="128"/>
      <c r="Q1851" s="128"/>
      <c r="R1851" s="128"/>
      <c r="S1851" s="128"/>
      <c r="T1851" s="128"/>
      <c r="U1851" s="128"/>
      <c r="V1851" s="128"/>
      <c r="W1851" s="128"/>
      <c r="X1851" s="128"/>
    </row>
    <row r="1852" spans="2:24" s="124" customFormat="1" x14ac:dyDescent="0.35">
      <c r="B1852" s="150"/>
      <c r="N1852" s="128"/>
      <c r="O1852" s="128"/>
      <c r="P1852" s="128"/>
      <c r="Q1852" s="128"/>
      <c r="R1852" s="128"/>
      <c r="S1852" s="128"/>
      <c r="T1852" s="128"/>
      <c r="U1852" s="128"/>
      <c r="V1852" s="128"/>
      <c r="W1852" s="128"/>
      <c r="X1852" s="128"/>
    </row>
    <row r="1853" spans="2:24" s="124" customFormat="1" x14ac:dyDescent="0.35">
      <c r="B1853" s="150"/>
      <c r="N1853" s="128"/>
      <c r="O1853" s="128"/>
      <c r="P1853" s="128"/>
      <c r="Q1853" s="128"/>
      <c r="R1853" s="128"/>
      <c r="S1853" s="128"/>
      <c r="T1853" s="128"/>
      <c r="U1853" s="128"/>
      <c r="V1853" s="128"/>
      <c r="W1853" s="128"/>
      <c r="X1853" s="128"/>
    </row>
    <row r="1854" spans="2:24" s="124" customFormat="1" x14ac:dyDescent="0.35">
      <c r="B1854" s="150"/>
      <c r="N1854" s="128"/>
      <c r="O1854" s="128"/>
      <c r="P1854" s="128"/>
      <c r="Q1854" s="128"/>
      <c r="R1854" s="128"/>
      <c r="S1854" s="128"/>
      <c r="T1854" s="128"/>
      <c r="U1854" s="128"/>
      <c r="V1854" s="128"/>
      <c r="W1854" s="128"/>
      <c r="X1854" s="128"/>
    </row>
    <row r="1855" spans="2:24" s="124" customFormat="1" x14ac:dyDescent="0.35">
      <c r="B1855" s="150"/>
      <c r="N1855" s="128"/>
      <c r="O1855" s="128"/>
      <c r="P1855" s="128"/>
      <c r="Q1855" s="128"/>
      <c r="R1855" s="128"/>
      <c r="S1855" s="128"/>
      <c r="T1855" s="128"/>
      <c r="U1855" s="128"/>
      <c r="V1855" s="128"/>
      <c r="W1855" s="128"/>
      <c r="X1855" s="128"/>
    </row>
    <row r="1856" spans="2:24" s="124" customFormat="1" x14ac:dyDescent="0.35">
      <c r="B1856" s="150"/>
      <c r="N1856" s="128"/>
      <c r="O1856" s="128"/>
      <c r="P1856" s="128"/>
      <c r="Q1856" s="128"/>
      <c r="R1856" s="128"/>
      <c r="S1856" s="128"/>
      <c r="T1856" s="128"/>
      <c r="U1856" s="128"/>
      <c r="V1856" s="128"/>
      <c r="W1856" s="128"/>
      <c r="X1856" s="128"/>
    </row>
    <row r="1857" spans="2:24" s="124" customFormat="1" x14ac:dyDescent="0.35">
      <c r="B1857" s="150"/>
      <c r="N1857" s="128"/>
      <c r="O1857" s="128"/>
      <c r="P1857" s="128"/>
      <c r="Q1857" s="128"/>
      <c r="R1857" s="128"/>
      <c r="S1857" s="128"/>
      <c r="T1857" s="128"/>
      <c r="U1857" s="128"/>
      <c r="V1857" s="128"/>
      <c r="W1857" s="128"/>
      <c r="X1857" s="128"/>
    </row>
    <row r="1858" spans="2:24" s="124" customFormat="1" x14ac:dyDescent="0.35">
      <c r="B1858" s="150"/>
      <c r="N1858" s="128"/>
      <c r="O1858" s="128"/>
      <c r="P1858" s="128"/>
      <c r="Q1858" s="128"/>
      <c r="R1858" s="128"/>
      <c r="S1858" s="128"/>
      <c r="T1858" s="128"/>
      <c r="U1858" s="128"/>
      <c r="V1858" s="128"/>
      <c r="W1858" s="128"/>
      <c r="X1858" s="128"/>
    </row>
    <row r="1859" spans="2:24" s="124" customFormat="1" x14ac:dyDescent="0.35">
      <c r="B1859" s="150"/>
      <c r="N1859" s="128"/>
      <c r="O1859" s="128"/>
      <c r="P1859" s="128"/>
      <c r="Q1859" s="128"/>
      <c r="R1859" s="128"/>
      <c r="S1859" s="128"/>
      <c r="T1859" s="128"/>
      <c r="U1859" s="128"/>
      <c r="V1859" s="128"/>
      <c r="W1859" s="128"/>
      <c r="X1859" s="128"/>
    </row>
    <row r="1860" spans="2:24" s="124" customFormat="1" x14ac:dyDescent="0.35">
      <c r="B1860" s="150"/>
      <c r="N1860" s="128"/>
      <c r="O1860" s="128"/>
      <c r="P1860" s="128"/>
      <c r="Q1860" s="128"/>
      <c r="R1860" s="128"/>
      <c r="S1860" s="128"/>
      <c r="T1860" s="128"/>
      <c r="U1860" s="128"/>
      <c r="V1860" s="128"/>
      <c r="W1860" s="128"/>
      <c r="X1860" s="128"/>
    </row>
    <row r="1861" spans="2:24" s="124" customFormat="1" x14ac:dyDescent="0.35">
      <c r="B1861" s="150"/>
      <c r="N1861" s="128"/>
      <c r="O1861" s="128"/>
      <c r="P1861" s="128"/>
      <c r="Q1861" s="128"/>
      <c r="R1861" s="128"/>
      <c r="S1861" s="128"/>
      <c r="T1861" s="128"/>
      <c r="U1861" s="128"/>
      <c r="V1861" s="128"/>
      <c r="W1861" s="128"/>
      <c r="X1861" s="128"/>
    </row>
    <row r="1862" spans="2:24" s="124" customFormat="1" x14ac:dyDescent="0.35">
      <c r="B1862" s="150"/>
      <c r="N1862" s="128"/>
      <c r="O1862" s="128"/>
      <c r="P1862" s="128"/>
      <c r="Q1862" s="128"/>
      <c r="R1862" s="128"/>
      <c r="S1862" s="128"/>
      <c r="T1862" s="128"/>
      <c r="U1862" s="128"/>
      <c r="V1862" s="128"/>
      <c r="W1862" s="128"/>
      <c r="X1862" s="128"/>
    </row>
    <row r="1863" spans="2:24" s="124" customFormat="1" x14ac:dyDescent="0.35">
      <c r="B1863" s="150"/>
      <c r="N1863" s="128"/>
      <c r="O1863" s="128"/>
      <c r="P1863" s="128"/>
      <c r="Q1863" s="128"/>
      <c r="R1863" s="128"/>
      <c r="S1863" s="128"/>
      <c r="T1863" s="128"/>
      <c r="U1863" s="128"/>
      <c r="V1863" s="128"/>
      <c r="W1863" s="128"/>
      <c r="X1863" s="128"/>
    </row>
    <row r="1864" spans="2:24" s="124" customFormat="1" x14ac:dyDescent="0.35">
      <c r="B1864" s="150"/>
      <c r="N1864" s="128"/>
      <c r="O1864" s="128"/>
      <c r="P1864" s="128"/>
      <c r="Q1864" s="128"/>
      <c r="R1864" s="128"/>
      <c r="S1864" s="128"/>
      <c r="T1864" s="128"/>
      <c r="U1864" s="128"/>
      <c r="V1864" s="128"/>
      <c r="W1864" s="128"/>
      <c r="X1864" s="128"/>
    </row>
    <row r="1865" spans="2:24" s="124" customFormat="1" x14ac:dyDescent="0.35">
      <c r="B1865" s="150"/>
      <c r="N1865" s="128"/>
      <c r="O1865" s="128"/>
      <c r="P1865" s="128"/>
      <c r="Q1865" s="128"/>
      <c r="R1865" s="128"/>
      <c r="S1865" s="128"/>
      <c r="T1865" s="128"/>
      <c r="U1865" s="128"/>
      <c r="V1865" s="128"/>
      <c r="W1865" s="128"/>
      <c r="X1865" s="128"/>
    </row>
    <row r="1866" spans="2:24" s="124" customFormat="1" x14ac:dyDescent="0.35">
      <c r="B1866" s="150"/>
      <c r="N1866" s="128"/>
      <c r="O1866" s="128"/>
      <c r="P1866" s="128"/>
      <c r="Q1866" s="128"/>
      <c r="R1866" s="128"/>
      <c r="S1866" s="128"/>
      <c r="T1866" s="128"/>
      <c r="U1866" s="128"/>
      <c r="V1866" s="128"/>
      <c r="W1866" s="128"/>
      <c r="X1866" s="128"/>
    </row>
    <row r="1867" spans="2:24" s="124" customFormat="1" x14ac:dyDescent="0.35">
      <c r="B1867" s="150"/>
      <c r="N1867" s="128"/>
      <c r="O1867" s="128"/>
      <c r="P1867" s="128"/>
      <c r="Q1867" s="128"/>
      <c r="R1867" s="128"/>
      <c r="S1867" s="128"/>
      <c r="T1867" s="128"/>
      <c r="U1867" s="128"/>
      <c r="V1867" s="128"/>
      <c r="W1867" s="128"/>
      <c r="X1867" s="128"/>
    </row>
    <row r="1868" spans="2:24" s="124" customFormat="1" x14ac:dyDescent="0.35">
      <c r="B1868" s="150"/>
      <c r="N1868" s="128"/>
      <c r="O1868" s="128"/>
      <c r="P1868" s="128"/>
      <c r="Q1868" s="128"/>
      <c r="R1868" s="128"/>
      <c r="S1868" s="128"/>
      <c r="T1868" s="128"/>
      <c r="U1868" s="128"/>
      <c r="V1868" s="128"/>
      <c r="W1868" s="128"/>
      <c r="X1868" s="128"/>
    </row>
    <row r="1869" spans="2:24" s="124" customFormat="1" x14ac:dyDescent="0.35">
      <c r="B1869" s="150"/>
      <c r="N1869" s="128"/>
      <c r="O1869" s="128"/>
      <c r="P1869" s="128"/>
      <c r="Q1869" s="128"/>
      <c r="R1869" s="128"/>
      <c r="S1869" s="128"/>
      <c r="T1869" s="128"/>
      <c r="U1869" s="128"/>
      <c r="V1869" s="128"/>
      <c r="W1869" s="128"/>
      <c r="X1869" s="128"/>
    </row>
    <row r="1870" spans="2:24" s="124" customFormat="1" x14ac:dyDescent="0.35">
      <c r="B1870" s="150"/>
      <c r="N1870" s="128"/>
      <c r="O1870" s="128"/>
      <c r="P1870" s="128"/>
      <c r="Q1870" s="128"/>
      <c r="R1870" s="128"/>
      <c r="S1870" s="128"/>
      <c r="T1870" s="128"/>
      <c r="U1870" s="128"/>
      <c r="V1870" s="128"/>
      <c r="W1870" s="128"/>
      <c r="X1870" s="128"/>
    </row>
    <row r="1871" spans="2:24" s="124" customFormat="1" x14ac:dyDescent="0.35">
      <c r="B1871" s="150"/>
      <c r="N1871" s="128"/>
      <c r="O1871" s="128"/>
      <c r="P1871" s="128"/>
      <c r="Q1871" s="128"/>
      <c r="R1871" s="128"/>
      <c r="S1871" s="128"/>
      <c r="T1871" s="128"/>
      <c r="U1871" s="128"/>
      <c r="V1871" s="128"/>
      <c r="W1871" s="128"/>
      <c r="X1871" s="128"/>
    </row>
    <row r="1872" spans="2:24" s="124" customFormat="1" x14ac:dyDescent="0.35">
      <c r="B1872" s="150"/>
      <c r="N1872" s="128"/>
      <c r="O1872" s="128"/>
      <c r="P1872" s="128"/>
      <c r="Q1872" s="128"/>
      <c r="R1872" s="128"/>
      <c r="S1872" s="128"/>
      <c r="T1872" s="128"/>
      <c r="U1872" s="128"/>
      <c r="V1872" s="128"/>
      <c r="W1872" s="128"/>
      <c r="X1872" s="128"/>
    </row>
    <row r="1873" spans="2:24" s="124" customFormat="1" x14ac:dyDescent="0.35">
      <c r="B1873" s="150"/>
      <c r="N1873" s="128"/>
      <c r="O1873" s="128"/>
      <c r="P1873" s="128"/>
      <c r="Q1873" s="128"/>
      <c r="R1873" s="128"/>
      <c r="S1873" s="128"/>
      <c r="T1873" s="128"/>
      <c r="U1873" s="128"/>
      <c r="V1873" s="128"/>
      <c r="W1873" s="128"/>
      <c r="X1873" s="128"/>
    </row>
    <row r="1874" spans="2:24" s="124" customFormat="1" x14ac:dyDescent="0.35">
      <c r="B1874" s="150"/>
      <c r="N1874" s="128"/>
      <c r="O1874" s="128"/>
      <c r="P1874" s="128"/>
      <c r="Q1874" s="128"/>
      <c r="R1874" s="128"/>
      <c r="S1874" s="128"/>
      <c r="T1874" s="128"/>
      <c r="U1874" s="128"/>
      <c r="V1874" s="128"/>
      <c r="W1874" s="128"/>
      <c r="X1874" s="128"/>
    </row>
    <row r="1875" spans="2:24" s="124" customFormat="1" x14ac:dyDescent="0.35">
      <c r="B1875" s="150"/>
      <c r="N1875" s="128"/>
      <c r="O1875" s="128"/>
      <c r="P1875" s="128"/>
      <c r="Q1875" s="128"/>
      <c r="R1875" s="128"/>
      <c r="S1875" s="128"/>
      <c r="T1875" s="128"/>
      <c r="U1875" s="128"/>
      <c r="V1875" s="128"/>
      <c r="W1875" s="128"/>
      <c r="X1875" s="128"/>
    </row>
    <row r="1876" spans="2:24" s="124" customFormat="1" x14ac:dyDescent="0.35">
      <c r="B1876" s="150"/>
      <c r="N1876" s="128"/>
      <c r="O1876" s="128"/>
      <c r="P1876" s="128"/>
      <c r="Q1876" s="128"/>
      <c r="R1876" s="128"/>
      <c r="S1876" s="128"/>
      <c r="T1876" s="128"/>
      <c r="U1876" s="128"/>
      <c r="V1876" s="128"/>
      <c r="W1876" s="128"/>
      <c r="X1876" s="128"/>
    </row>
    <row r="1877" spans="2:24" s="124" customFormat="1" x14ac:dyDescent="0.35">
      <c r="B1877" s="150"/>
      <c r="N1877" s="128"/>
      <c r="O1877" s="128"/>
      <c r="P1877" s="128"/>
      <c r="Q1877" s="128"/>
      <c r="R1877" s="128"/>
      <c r="S1877" s="128"/>
      <c r="T1877" s="128"/>
      <c r="U1877" s="128"/>
      <c r="V1877" s="128"/>
      <c r="W1877" s="128"/>
      <c r="X1877" s="128"/>
    </row>
    <row r="1878" spans="2:24" s="124" customFormat="1" x14ac:dyDescent="0.35">
      <c r="B1878" s="150"/>
      <c r="N1878" s="128"/>
      <c r="O1878" s="128"/>
      <c r="P1878" s="128"/>
      <c r="Q1878" s="128"/>
      <c r="R1878" s="128"/>
      <c r="S1878" s="128"/>
      <c r="T1878" s="128"/>
      <c r="U1878" s="128"/>
      <c r="V1878" s="128"/>
      <c r="W1878" s="128"/>
      <c r="X1878" s="128"/>
    </row>
    <row r="1879" spans="2:24" s="124" customFormat="1" x14ac:dyDescent="0.35">
      <c r="B1879" s="150"/>
      <c r="N1879" s="128"/>
      <c r="O1879" s="128"/>
      <c r="P1879" s="128"/>
      <c r="Q1879" s="128"/>
      <c r="R1879" s="128"/>
      <c r="S1879" s="128"/>
      <c r="T1879" s="128"/>
      <c r="U1879" s="128"/>
      <c r="V1879" s="128"/>
      <c r="W1879" s="128"/>
      <c r="X1879" s="128"/>
    </row>
    <row r="1880" spans="2:24" s="124" customFormat="1" x14ac:dyDescent="0.35">
      <c r="B1880" s="150"/>
      <c r="N1880" s="128"/>
      <c r="O1880" s="128"/>
      <c r="P1880" s="128"/>
      <c r="Q1880" s="128"/>
      <c r="R1880" s="128"/>
      <c r="S1880" s="128"/>
      <c r="T1880" s="128"/>
      <c r="U1880" s="128"/>
      <c r="V1880" s="128"/>
      <c r="W1880" s="128"/>
      <c r="X1880" s="128"/>
    </row>
    <row r="1881" spans="2:24" s="124" customFormat="1" x14ac:dyDescent="0.35">
      <c r="B1881" s="150"/>
      <c r="N1881" s="128"/>
      <c r="O1881" s="128"/>
      <c r="P1881" s="128"/>
      <c r="Q1881" s="128"/>
      <c r="R1881" s="128"/>
      <c r="S1881" s="128"/>
      <c r="T1881" s="128"/>
      <c r="U1881" s="128"/>
      <c r="V1881" s="128"/>
      <c r="W1881" s="128"/>
      <c r="X1881" s="128"/>
    </row>
    <row r="1882" spans="2:24" s="124" customFormat="1" x14ac:dyDescent="0.35">
      <c r="B1882" s="150"/>
      <c r="N1882" s="128"/>
      <c r="O1882" s="128"/>
      <c r="P1882" s="128"/>
      <c r="Q1882" s="128"/>
      <c r="R1882" s="128"/>
      <c r="S1882" s="128"/>
      <c r="T1882" s="128"/>
      <c r="U1882" s="128"/>
      <c r="V1882" s="128"/>
      <c r="W1882" s="128"/>
      <c r="X1882" s="128"/>
    </row>
    <row r="1883" spans="2:24" s="124" customFormat="1" x14ac:dyDescent="0.35">
      <c r="B1883" s="150"/>
      <c r="N1883" s="128"/>
      <c r="O1883" s="128"/>
      <c r="P1883" s="128"/>
      <c r="Q1883" s="128"/>
      <c r="R1883" s="128"/>
      <c r="S1883" s="128"/>
      <c r="T1883" s="128"/>
      <c r="U1883" s="128"/>
      <c r="V1883" s="128"/>
      <c r="W1883" s="128"/>
      <c r="X1883" s="128"/>
    </row>
    <row r="1884" spans="2:24" s="124" customFormat="1" x14ac:dyDescent="0.35">
      <c r="B1884" s="150"/>
      <c r="N1884" s="128"/>
      <c r="O1884" s="128"/>
      <c r="P1884" s="128"/>
      <c r="Q1884" s="128"/>
      <c r="R1884" s="128"/>
      <c r="S1884" s="128"/>
      <c r="T1884" s="128"/>
      <c r="U1884" s="128"/>
      <c r="V1884" s="128"/>
      <c r="W1884" s="128"/>
      <c r="X1884" s="128"/>
    </row>
    <row r="1885" spans="2:24" s="124" customFormat="1" x14ac:dyDescent="0.35">
      <c r="B1885" s="150"/>
      <c r="N1885" s="128"/>
      <c r="O1885" s="128"/>
      <c r="P1885" s="128"/>
      <c r="Q1885" s="128"/>
      <c r="R1885" s="128"/>
      <c r="S1885" s="128"/>
      <c r="T1885" s="128"/>
      <c r="U1885" s="128"/>
      <c r="V1885" s="128"/>
      <c r="W1885" s="128"/>
      <c r="X1885" s="128"/>
    </row>
    <row r="1886" spans="2:24" s="124" customFormat="1" x14ac:dyDescent="0.35">
      <c r="B1886" s="150"/>
      <c r="N1886" s="128"/>
      <c r="O1886" s="128"/>
      <c r="P1886" s="128"/>
      <c r="Q1886" s="128"/>
      <c r="R1886" s="128"/>
      <c r="S1886" s="128"/>
      <c r="T1886" s="128"/>
      <c r="U1886" s="128"/>
      <c r="V1886" s="128"/>
      <c r="W1886" s="128"/>
      <c r="X1886" s="128"/>
    </row>
    <row r="1887" spans="2:24" s="124" customFormat="1" x14ac:dyDescent="0.35">
      <c r="B1887" s="150"/>
      <c r="N1887" s="128"/>
      <c r="O1887" s="128"/>
      <c r="P1887" s="128"/>
      <c r="Q1887" s="128"/>
      <c r="R1887" s="128"/>
      <c r="S1887" s="128"/>
      <c r="T1887" s="128"/>
      <c r="U1887" s="128"/>
      <c r="V1887" s="128"/>
      <c r="W1887" s="128"/>
      <c r="X1887" s="128"/>
    </row>
    <row r="1888" spans="2:24" s="124" customFormat="1" x14ac:dyDescent="0.35">
      <c r="B1888" s="150"/>
      <c r="N1888" s="128"/>
      <c r="O1888" s="128"/>
      <c r="P1888" s="128"/>
      <c r="Q1888" s="128"/>
      <c r="R1888" s="128"/>
      <c r="S1888" s="128"/>
      <c r="T1888" s="128"/>
      <c r="U1888" s="128"/>
      <c r="V1888" s="128"/>
      <c r="W1888" s="128"/>
      <c r="X1888" s="128"/>
    </row>
    <row r="1889" spans="2:24" s="124" customFormat="1" x14ac:dyDescent="0.35">
      <c r="B1889" s="150"/>
      <c r="N1889" s="128"/>
      <c r="O1889" s="128"/>
      <c r="P1889" s="128"/>
      <c r="Q1889" s="128"/>
      <c r="R1889" s="128"/>
      <c r="S1889" s="128"/>
      <c r="T1889" s="128"/>
      <c r="U1889" s="128"/>
      <c r="V1889" s="128"/>
      <c r="W1889" s="128"/>
      <c r="X1889" s="128"/>
    </row>
    <row r="1890" spans="2:24" s="124" customFormat="1" x14ac:dyDescent="0.35">
      <c r="B1890" s="150"/>
      <c r="N1890" s="128"/>
      <c r="O1890" s="128"/>
      <c r="P1890" s="128"/>
      <c r="Q1890" s="128"/>
      <c r="R1890" s="128"/>
      <c r="S1890" s="128"/>
      <c r="T1890" s="128"/>
      <c r="U1890" s="128"/>
      <c r="V1890" s="128"/>
      <c r="W1890" s="128"/>
      <c r="X1890" s="128"/>
    </row>
    <row r="1891" spans="2:24" s="124" customFormat="1" x14ac:dyDescent="0.35">
      <c r="B1891" s="150"/>
      <c r="N1891" s="128"/>
      <c r="O1891" s="128"/>
      <c r="P1891" s="128"/>
      <c r="Q1891" s="128"/>
      <c r="R1891" s="128"/>
      <c r="S1891" s="128"/>
      <c r="T1891" s="128"/>
      <c r="U1891" s="128"/>
      <c r="V1891" s="128"/>
      <c r="W1891" s="128"/>
      <c r="X1891" s="128"/>
    </row>
    <row r="1892" spans="2:24" s="124" customFormat="1" x14ac:dyDescent="0.35">
      <c r="B1892" s="150"/>
      <c r="N1892" s="128"/>
      <c r="O1892" s="128"/>
      <c r="P1892" s="128"/>
      <c r="Q1892" s="128"/>
      <c r="R1892" s="128"/>
      <c r="S1892" s="128"/>
      <c r="T1892" s="128"/>
      <c r="U1892" s="128"/>
      <c r="V1892" s="128"/>
      <c r="W1892" s="128"/>
      <c r="X1892" s="128"/>
    </row>
    <row r="1893" spans="2:24" s="124" customFormat="1" x14ac:dyDescent="0.35">
      <c r="B1893" s="150"/>
      <c r="N1893" s="128"/>
      <c r="O1893" s="128"/>
      <c r="P1893" s="128"/>
      <c r="Q1893" s="128"/>
      <c r="R1893" s="128"/>
      <c r="S1893" s="128"/>
      <c r="T1893" s="128"/>
      <c r="U1893" s="128"/>
      <c r="V1893" s="128"/>
      <c r="W1893" s="128"/>
      <c r="X1893" s="128"/>
    </row>
    <row r="1894" spans="2:24" s="124" customFormat="1" x14ac:dyDescent="0.35">
      <c r="B1894" s="150"/>
      <c r="N1894" s="128"/>
      <c r="O1894" s="128"/>
      <c r="P1894" s="128"/>
      <c r="Q1894" s="128"/>
      <c r="R1894" s="128"/>
      <c r="S1894" s="128"/>
      <c r="T1894" s="128"/>
      <c r="U1894" s="128"/>
      <c r="V1894" s="128"/>
      <c r="W1894" s="128"/>
      <c r="X1894" s="128"/>
    </row>
    <row r="1895" spans="2:24" s="124" customFormat="1" x14ac:dyDescent="0.35">
      <c r="B1895" s="150"/>
      <c r="N1895" s="128"/>
      <c r="O1895" s="128"/>
      <c r="P1895" s="128"/>
      <c r="Q1895" s="128"/>
      <c r="R1895" s="128"/>
      <c r="S1895" s="128"/>
      <c r="T1895" s="128"/>
      <c r="U1895" s="128"/>
      <c r="V1895" s="128"/>
      <c r="W1895" s="128"/>
      <c r="X1895" s="128"/>
    </row>
    <row r="1896" spans="2:24" s="124" customFormat="1" x14ac:dyDescent="0.35">
      <c r="B1896" s="150"/>
      <c r="N1896" s="128"/>
      <c r="O1896" s="128"/>
      <c r="P1896" s="128"/>
      <c r="Q1896" s="128"/>
      <c r="R1896" s="128"/>
      <c r="S1896" s="128"/>
      <c r="T1896" s="128"/>
      <c r="U1896" s="128"/>
      <c r="V1896" s="128"/>
      <c r="W1896" s="128"/>
      <c r="X1896" s="128"/>
    </row>
    <row r="1897" spans="2:24" s="124" customFormat="1" x14ac:dyDescent="0.35">
      <c r="B1897" s="150"/>
      <c r="N1897" s="128"/>
      <c r="O1897" s="128"/>
      <c r="P1897" s="128"/>
      <c r="Q1897" s="128"/>
      <c r="R1897" s="128"/>
      <c r="S1897" s="128"/>
      <c r="T1897" s="128"/>
      <c r="U1897" s="128"/>
      <c r="V1897" s="128"/>
      <c r="W1897" s="128"/>
      <c r="X1897" s="128"/>
    </row>
    <row r="1898" spans="2:24" s="124" customFormat="1" x14ac:dyDescent="0.35">
      <c r="B1898" s="150"/>
      <c r="N1898" s="128"/>
      <c r="O1898" s="128"/>
      <c r="P1898" s="128"/>
      <c r="Q1898" s="128"/>
      <c r="R1898" s="128"/>
      <c r="S1898" s="128"/>
      <c r="T1898" s="128"/>
      <c r="U1898" s="128"/>
      <c r="V1898" s="128"/>
      <c r="W1898" s="128"/>
      <c r="X1898" s="128"/>
    </row>
    <row r="1899" spans="2:24" s="124" customFormat="1" x14ac:dyDescent="0.35">
      <c r="B1899" s="150"/>
      <c r="N1899" s="128"/>
      <c r="O1899" s="128"/>
      <c r="P1899" s="128"/>
      <c r="Q1899" s="128"/>
      <c r="R1899" s="128"/>
      <c r="S1899" s="128"/>
      <c r="T1899" s="128"/>
      <c r="U1899" s="128"/>
      <c r="V1899" s="128"/>
      <c r="W1899" s="128"/>
      <c r="X1899" s="128"/>
    </row>
    <row r="1900" spans="2:24" s="124" customFormat="1" x14ac:dyDescent="0.35">
      <c r="B1900" s="150"/>
      <c r="N1900" s="128"/>
      <c r="O1900" s="128"/>
      <c r="P1900" s="128"/>
      <c r="Q1900" s="128"/>
      <c r="R1900" s="128"/>
      <c r="S1900" s="128"/>
      <c r="T1900" s="128"/>
      <c r="U1900" s="128"/>
      <c r="V1900" s="128"/>
      <c r="W1900" s="128"/>
      <c r="X1900" s="128"/>
    </row>
    <row r="1901" spans="2:24" s="124" customFormat="1" x14ac:dyDescent="0.35">
      <c r="B1901" s="150"/>
      <c r="N1901" s="128"/>
      <c r="O1901" s="128"/>
      <c r="P1901" s="128"/>
      <c r="Q1901" s="128"/>
      <c r="R1901" s="128"/>
      <c r="S1901" s="128"/>
      <c r="T1901" s="128"/>
      <c r="U1901" s="128"/>
      <c r="V1901" s="128"/>
      <c r="W1901" s="128"/>
      <c r="X1901" s="128"/>
    </row>
    <row r="1902" spans="2:24" s="124" customFormat="1" x14ac:dyDescent="0.35">
      <c r="B1902" s="150"/>
      <c r="N1902" s="128"/>
      <c r="O1902" s="128"/>
      <c r="P1902" s="128"/>
      <c r="Q1902" s="128"/>
      <c r="R1902" s="128"/>
      <c r="S1902" s="128"/>
      <c r="T1902" s="128"/>
      <c r="U1902" s="128"/>
      <c r="V1902" s="128"/>
      <c r="W1902" s="128"/>
      <c r="X1902" s="128"/>
    </row>
    <row r="1903" spans="2:24" s="124" customFormat="1" x14ac:dyDescent="0.35">
      <c r="B1903" s="150"/>
      <c r="N1903" s="128"/>
      <c r="O1903" s="128"/>
      <c r="P1903" s="128"/>
      <c r="Q1903" s="128"/>
      <c r="R1903" s="128"/>
      <c r="S1903" s="128"/>
      <c r="T1903" s="128"/>
      <c r="U1903" s="128"/>
      <c r="V1903" s="128"/>
      <c r="W1903" s="128"/>
      <c r="X1903" s="128"/>
    </row>
    <row r="1904" spans="2:24" s="124" customFormat="1" x14ac:dyDescent="0.35">
      <c r="B1904" s="150"/>
      <c r="N1904" s="128"/>
      <c r="O1904" s="128"/>
      <c r="P1904" s="128"/>
      <c r="Q1904" s="128"/>
      <c r="R1904" s="128"/>
      <c r="S1904" s="128"/>
      <c r="T1904" s="128"/>
      <c r="U1904" s="128"/>
      <c r="V1904" s="128"/>
      <c r="W1904" s="128"/>
      <c r="X1904" s="128"/>
    </row>
    <row r="1905" spans="2:24" s="124" customFormat="1" x14ac:dyDescent="0.35">
      <c r="B1905" s="150"/>
      <c r="N1905" s="128"/>
      <c r="O1905" s="128"/>
      <c r="P1905" s="128"/>
      <c r="Q1905" s="128"/>
      <c r="R1905" s="128"/>
      <c r="S1905" s="128"/>
      <c r="T1905" s="128"/>
      <c r="U1905" s="128"/>
      <c r="V1905" s="128"/>
      <c r="W1905" s="128"/>
      <c r="X1905" s="128"/>
    </row>
    <row r="1906" spans="2:24" s="124" customFormat="1" x14ac:dyDescent="0.35">
      <c r="B1906" s="150"/>
      <c r="N1906" s="128"/>
      <c r="O1906" s="128"/>
      <c r="P1906" s="128"/>
      <c r="Q1906" s="128"/>
      <c r="R1906" s="128"/>
      <c r="S1906" s="128"/>
      <c r="T1906" s="128"/>
      <c r="U1906" s="128"/>
      <c r="V1906" s="128"/>
      <c r="W1906" s="128"/>
      <c r="X1906" s="128"/>
    </row>
    <row r="1907" spans="2:24" s="124" customFormat="1" x14ac:dyDescent="0.35">
      <c r="B1907" s="150"/>
      <c r="N1907" s="128"/>
      <c r="O1907" s="128"/>
      <c r="P1907" s="128"/>
      <c r="Q1907" s="128"/>
      <c r="R1907" s="128"/>
      <c r="S1907" s="128"/>
      <c r="T1907" s="128"/>
      <c r="U1907" s="128"/>
      <c r="V1907" s="128"/>
      <c r="W1907" s="128"/>
      <c r="X1907" s="128"/>
    </row>
    <row r="1908" spans="2:24" s="124" customFormat="1" x14ac:dyDescent="0.35">
      <c r="B1908" s="150"/>
      <c r="N1908" s="128"/>
      <c r="O1908" s="128"/>
      <c r="P1908" s="128"/>
      <c r="Q1908" s="128"/>
      <c r="R1908" s="128"/>
      <c r="S1908" s="128"/>
      <c r="T1908" s="128"/>
      <c r="U1908" s="128"/>
      <c r="V1908" s="128"/>
      <c r="W1908" s="128"/>
      <c r="X1908" s="128"/>
    </row>
    <row r="1909" spans="2:24" s="124" customFormat="1" x14ac:dyDescent="0.35">
      <c r="B1909" s="150"/>
      <c r="N1909" s="128"/>
      <c r="O1909" s="128"/>
      <c r="P1909" s="128"/>
      <c r="Q1909" s="128"/>
      <c r="R1909" s="128"/>
      <c r="S1909" s="128"/>
      <c r="T1909" s="128"/>
      <c r="U1909" s="128"/>
      <c r="V1909" s="128"/>
      <c r="W1909" s="128"/>
      <c r="X1909" s="128"/>
    </row>
    <row r="1910" spans="2:24" s="124" customFormat="1" x14ac:dyDescent="0.35">
      <c r="B1910" s="150"/>
      <c r="N1910" s="128"/>
      <c r="O1910" s="128"/>
      <c r="P1910" s="128"/>
      <c r="Q1910" s="128"/>
      <c r="R1910" s="128"/>
      <c r="S1910" s="128"/>
      <c r="T1910" s="128"/>
      <c r="U1910" s="128"/>
      <c r="V1910" s="128"/>
      <c r="W1910" s="128"/>
      <c r="X1910" s="128"/>
    </row>
    <row r="1911" spans="2:24" s="124" customFormat="1" x14ac:dyDescent="0.35">
      <c r="B1911" s="150"/>
      <c r="N1911" s="128"/>
      <c r="O1911" s="128"/>
      <c r="P1911" s="128"/>
      <c r="Q1911" s="128"/>
      <c r="R1911" s="128"/>
      <c r="S1911" s="128"/>
      <c r="T1911" s="128"/>
      <c r="U1911" s="128"/>
      <c r="V1911" s="128"/>
      <c r="W1911" s="128"/>
      <c r="X1911" s="128"/>
    </row>
    <row r="1912" spans="2:24" s="124" customFormat="1" x14ac:dyDescent="0.35">
      <c r="B1912" s="150"/>
      <c r="N1912" s="128"/>
      <c r="O1912" s="128"/>
      <c r="P1912" s="128"/>
      <c r="Q1912" s="128"/>
      <c r="R1912" s="128"/>
      <c r="S1912" s="128"/>
      <c r="T1912" s="128"/>
      <c r="U1912" s="128"/>
      <c r="V1912" s="128"/>
      <c r="W1912" s="128"/>
      <c r="X1912" s="128"/>
    </row>
    <row r="1913" spans="2:24" s="124" customFormat="1" x14ac:dyDescent="0.35">
      <c r="B1913" s="150"/>
      <c r="N1913" s="128"/>
      <c r="O1913" s="128"/>
      <c r="P1913" s="128"/>
      <c r="Q1913" s="128"/>
      <c r="R1913" s="128"/>
      <c r="S1913" s="128"/>
      <c r="T1913" s="128"/>
      <c r="U1913" s="128"/>
      <c r="V1913" s="128"/>
      <c r="W1913" s="128"/>
      <c r="X1913" s="128"/>
    </row>
    <row r="1914" spans="2:24" s="124" customFormat="1" x14ac:dyDescent="0.35">
      <c r="B1914" s="150"/>
      <c r="N1914" s="128"/>
      <c r="O1914" s="128"/>
      <c r="P1914" s="128"/>
      <c r="Q1914" s="128"/>
      <c r="R1914" s="128"/>
      <c r="S1914" s="128"/>
      <c r="T1914" s="128"/>
      <c r="U1914" s="128"/>
      <c r="V1914" s="128"/>
      <c r="W1914" s="128"/>
      <c r="X1914" s="128"/>
    </row>
    <row r="1915" spans="2:24" s="124" customFormat="1" x14ac:dyDescent="0.35">
      <c r="B1915" s="150"/>
      <c r="N1915" s="128"/>
      <c r="O1915" s="128"/>
      <c r="P1915" s="128"/>
      <c r="Q1915" s="128"/>
      <c r="R1915" s="128"/>
      <c r="S1915" s="128"/>
      <c r="T1915" s="128"/>
      <c r="U1915" s="128"/>
      <c r="V1915" s="128"/>
      <c r="W1915" s="128"/>
      <c r="X1915" s="128"/>
    </row>
    <row r="1916" spans="2:24" s="124" customFormat="1" x14ac:dyDescent="0.35">
      <c r="B1916" s="150"/>
      <c r="N1916" s="128"/>
      <c r="O1916" s="128"/>
      <c r="P1916" s="128"/>
      <c r="Q1916" s="128"/>
      <c r="R1916" s="128"/>
      <c r="S1916" s="128"/>
      <c r="T1916" s="128"/>
      <c r="U1916" s="128"/>
      <c r="V1916" s="128"/>
      <c r="W1916" s="128"/>
      <c r="X1916" s="128"/>
    </row>
    <row r="1917" spans="2:24" s="124" customFormat="1" x14ac:dyDescent="0.35">
      <c r="B1917" s="150"/>
      <c r="N1917" s="128"/>
      <c r="O1917" s="128"/>
      <c r="P1917" s="128"/>
      <c r="Q1917" s="128"/>
      <c r="R1917" s="128"/>
      <c r="S1917" s="128"/>
      <c r="T1917" s="128"/>
      <c r="U1917" s="128"/>
      <c r="V1917" s="128"/>
      <c r="W1917" s="128"/>
      <c r="X1917" s="128"/>
    </row>
    <row r="1918" spans="2:24" s="124" customFormat="1" x14ac:dyDescent="0.35">
      <c r="B1918" s="150"/>
      <c r="N1918" s="128"/>
      <c r="O1918" s="128"/>
      <c r="P1918" s="128"/>
      <c r="Q1918" s="128"/>
      <c r="R1918" s="128"/>
      <c r="S1918" s="128"/>
      <c r="T1918" s="128"/>
      <c r="U1918" s="128"/>
      <c r="V1918" s="128"/>
      <c r="W1918" s="128"/>
      <c r="X1918" s="128"/>
    </row>
    <row r="1919" spans="2:24" s="124" customFormat="1" x14ac:dyDescent="0.35">
      <c r="B1919" s="150"/>
      <c r="N1919" s="128"/>
      <c r="O1919" s="128"/>
      <c r="P1919" s="128"/>
      <c r="Q1919" s="128"/>
      <c r="R1919" s="128"/>
      <c r="S1919" s="128"/>
      <c r="T1919" s="128"/>
      <c r="U1919" s="128"/>
      <c r="V1919" s="128"/>
      <c r="W1919" s="128"/>
      <c r="X1919" s="128"/>
    </row>
    <row r="1920" spans="2:24" s="124" customFormat="1" x14ac:dyDescent="0.35">
      <c r="B1920" s="150"/>
      <c r="N1920" s="128"/>
      <c r="O1920" s="128"/>
      <c r="P1920" s="128"/>
      <c r="Q1920" s="128"/>
      <c r="R1920" s="128"/>
      <c r="S1920" s="128"/>
      <c r="T1920" s="128"/>
      <c r="U1920" s="128"/>
      <c r="V1920" s="128"/>
      <c r="W1920" s="128"/>
      <c r="X1920" s="128"/>
    </row>
    <row r="1921" spans="2:24" s="124" customFormat="1" x14ac:dyDescent="0.35">
      <c r="B1921" s="150"/>
      <c r="N1921" s="128"/>
      <c r="O1921" s="128"/>
      <c r="P1921" s="128"/>
      <c r="Q1921" s="128"/>
      <c r="R1921" s="128"/>
      <c r="S1921" s="128"/>
      <c r="T1921" s="128"/>
      <c r="U1921" s="128"/>
      <c r="V1921" s="128"/>
      <c r="W1921" s="128"/>
      <c r="X1921" s="128"/>
    </row>
    <row r="1922" spans="2:24" s="124" customFormat="1" x14ac:dyDescent="0.35">
      <c r="B1922" s="150"/>
      <c r="N1922" s="128"/>
      <c r="O1922" s="128"/>
      <c r="P1922" s="128"/>
      <c r="Q1922" s="128"/>
      <c r="R1922" s="128"/>
      <c r="S1922" s="128"/>
      <c r="T1922" s="128"/>
      <c r="U1922" s="128"/>
      <c r="V1922" s="128"/>
      <c r="W1922" s="128"/>
      <c r="X1922" s="128"/>
    </row>
    <row r="1923" spans="2:24" s="124" customFormat="1" x14ac:dyDescent="0.35">
      <c r="B1923" s="150"/>
      <c r="N1923" s="128"/>
      <c r="O1923" s="128"/>
      <c r="P1923" s="128"/>
      <c r="Q1923" s="128"/>
      <c r="R1923" s="128"/>
      <c r="S1923" s="128"/>
      <c r="T1923" s="128"/>
      <c r="U1923" s="128"/>
      <c r="V1923" s="128"/>
      <c r="W1923" s="128"/>
      <c r="X1923" s="128"/>
    </row>
    <row r="1924" spans="2:24" s="124" customFormat="1" x14ac:dyDescent="0.35">
      <c r="B1924" s="150"/>
      <c r="N1924" s="128"/>
      <c r="O1924" s="128"/>
      <c r="P1924" s="128"/>
      <c r="Q1924" s="128"/>
      <c r="R1924" s="128"/>
      <c r="S1924" s="128"/>
      <c r="T1924" s="128"/>
      <c r="U1924" s="128"/>
      <c r="V1924" s="128"/>
      <c r="W1924" s="128"/>
      <c r="X1924" s="128"/>
    </row>
    <row r="1925" spans="2:24" s="124" customFormat="1" x14ac:dyDescent="0.35">
      <c r="B1925" s="150"/>
      <c r="N1925" s="128"/>
      <c r="O1925" s="128"/>
      <c r="P1925" s="128"/>
      <c r="Q1925" s="128"/>
      <c r="R1925" s="128"/>
      <c r="S1925" s="128"/>
      <c r="T1925" s="128"/>
      <c r="U1925" s="128"/>
      <c r="V1925" s="128"/>
      <c r="W1925" s="128"/>
      <c r="X1925" s="128"/>
    </row>
    <row r="1926" spans="2:24" s="124" customFormat="1" x14ac:dyDescent="0.35">
      <c r="B1926" s="150"/>
      <c r="N1926" s="128"/>
      <c r="O1926" s="128"/>
      <c r="P1926" s="128"/>
      <c r="Q1926" s="128"/>
      <c r="R1926" s="128"/>
      <c r="S1926" s="128"/>
      <c r="T1926" s="128"/>
      <c r="U1926" s="128"/>
      <c r="V1926" s="128"/>
      <c r="W1926" s="128"/>
      <c r="X1926" s="128"/>
    </row>
    <row r="1927" spans="2:24" s="124" customFormat="1" x14ac:dyDescent="0.35">
      <c r="B1927" s="150"/>
      <c r="N1927" s="128"/>
      <c r="O1927" s="128"/>
      <c r="P1927" s="128"/>
      <c r="Q1927" s="128"/>
      <c r="R1927" s="128"/>
      <c r="S1927" s="128"/>
      <c r="T1927" s="128"/>
      <c r="U1927" s="128"/>
      <c r="V1927" s="128"/>
      <c r="W1927" s="128"/>
      <c r="X1927" s="128"/>
    </row>
    <row r="1928" spans="2:24" s="124" customFormat="1" x14ac:dyDescent="0.35">
      <c r="B1928" s="150"/>
      <c r="N1928" s="128"/>
      <c r="O1928" s="128"/>
      <c r="P1928" s="128"/>
      <c r="Q1928" s="128"/>
      <c r="R1928" s="128"/>
      <c r="S1928" s="128"/>
      <c r="T1928" s="128"/>
      <c r="U1928" s="128"/>
      <c r="V1928" s="128"/>
      <c r="W1928" s="128"/>
      <c r="X1928" s="128"/>
    </row>
    <row r="1929" spans="2:24" s="124" customFormat="1" x14ac:dyDescent="0.35">
      <c r="B1929" s="150"/>
      <c r="N1929" s="128"/>
      <c r="O1929" s="128"/>
      <c r="P1929" s="128"/>
      <c r="Q1929" s="128"/>
      <c r="R1929" s="128"/>
      <c r="S1929" s="128"/>
      <c r="T1929" s="128"/>
      <c r="U1929" s="128"/>
      <c r="V1929" s="128"/>
      <c r="W1929" s="128"/>
      <c r="X1929" s="128"/>
    </row>
    <row r="1930" spans="2:24" s="124" customFormat="1" x14ac:dyDescent="0.35">
      <c r="B1930" s="150"/>
      <c r="N1930" s="128"/>
      <c r="O1930" s="128"/>
      <c r="P1930" s="128"/>
      <c r="Q1930" s="128"/>
      <c r="R1930" s="128"/>
      <c r="S1930" s="128"/>
      <c r="T1930" s="128"/>
      <c r="U1930" s="128"/>
      <c r="V1930" s="128"/>
      <c r="W1930" s="128"/>
      <c r="X1930" s="128"/>
    </row>
    <row r="1931" spans="2:24" s="124" customFormat="1" x14ac:dyDescent="0.35">
      <c r="B1931" s="150"/>
      <c r="N1931" s="128"/>
      <c r="O1931" s="128"/>
      <c r="P1931" s="128"/>
      <c r="Q1931" s="128"/>
      <c r="R1931" s="128"/>
      <c r="S1931" s="128"/>
      <c r="T1931" s="128"/>
      <c r="U1931" s="128"/>
      <c r="V1931" s="128"/>
      <c r="W1931" s="128"/>
      <c r="X1931" s="128"/>
    </row>
    <row r="1932" spans="2:24" s="124" customFormat="1" x14ac:dyDescent="0.35">
      <c r="B1932" s="150"/>
      <c r="N1932" s="128"/>
      <c r="O1932" s="128"/>
      <c r="P1932" s="128"/>
      <c r="Q1932" s="128"/>
      <c r="R1932" s="128"/>
      <c r="S1932" s="128"/>
      <c r="T1932" s="128"/>
      <c r="U1932" s="128"/>
      <c r="V1932" s="128"/>
      <c r="W1932" s="128"/>
      <c r="X1932" s="128"/>
    </row>
    <row r="1933" spans="2:24" s="124" customFormat="1" x14ac:dyDescent="0.35">
      <c r="B1933" s="150"/>
      <c r="N1933" s="128"/>
      <c r="O1933" s="128"/>
      <c r="P1933" s="128"/>
      <c r="Q1933" s="128"/>
      <c r="R1933" s="128"/>
      <c r="S1933" s="128"/>
      <c r="T1933" s="128"/>
      <c r="U1933" s="128"/>
      <c r="V1933" s="128"/>
      <c r="W1933" s="128"/>
      <c r="X1933" s="128"/>
    </row>
    <row r="1934" spans="2:24" s="124" customFormat="1" x14ac:dyDescent="0.35">
      <c r="B1934" s="150"/>
      <c r="N1934" s="128"/>
      <c r="O1934" s="128"/>
      <c r="P1934" s="128"/>
      <c r="Q1934" s="128"/>
      <c r="R1934" s="128"/>
      <c r="S1934" s="128"/>
      <c r="T1934" s="128"/>
      <c r="U1934" s="128"/>
      <c r="V1934" s="128"/>
      <c r="W1934" s="128"/>
      <c r="X1934" s="128"/>
    </row>
    <row r="1935" spans="2:24" s="124" customFormat="1" x14ac:dyDescent="0.35">
      <c r="B1935" s="150"/>
      <c r="N1935" s="128"/>
      <c r="O1935" s="128"/>
      <c r="P1935" s="128"/>
      <c r="Q1935" s="128"/>
      <c r="R1935" s="128"/>
      <c r="S1935" s="128"/>
      <c r="T1935" s="128"/>
      <c r="U1935" s="128"/>
      <c r="V1935" s="128"/>
      <c r="W1935" s="128"/>
      <c r="X1935" s="128"/>
    </row>
    <row r="1936" spans="2:24" s="124" customFormat="1" x14ac:dyDescent="0.35">
      <c r="B1936" s="150"/>
      <c r="N1936" s="128"/>
      <c r="O1936" s="128"/>
      <c r="P1936" s="128"/>
      <c r="Q1936" s="128"/>
      <c r="R1936" s="128"/>
      <c r="S1936" s="128"/>
      <c r="T1936" s="128"/>
      <c r="U1936" s="128"/>
      <c r="V1936" s="128"/>
      <c r="W1936" s="128"/>
      <c r="X1936" s="128"/>
    </row>
    <row r="1937" spans="2:24" s="124" customFormat="1" x14ac:dyDescent="0.35">
      <c r="B1937" s="150"/>
      <c r="N1937" s="128"/>
      <c r="O1937" s="128"/>
      <c r="P1937" s="128"/>
      <c r="Q1937" s="128"/>
      <c r="R1937" s="128"/>
      <c r="S1937" s="128"/>
      <c r="T1937" s="128"/>
      <c r="U1937" s="128"/>
      <c r="V1937" s="128"/>
      <c r="W1937" s="128"/>
      <c r="X1937" s="128"/>
    </row>
    <row r="1938" spans="2:24" s="124" customFormat="1" x14ac:dyDescent="0.35">
      <c r="B1938" s="150"/>
      <c r="N1938" s="128"/>
      <c r="O1938" s="128"/>
      <c r="P1938" s="128"/>
      <c r="Q1938" s="128"/>
      <c r="R1938" s="128"/>
      <c r="S1938" s="128"/>
      <c r="T1938" s="128"/>
      <c r="U1938" s="128"/>
      <c r="V1938" s="128"/>
      <c r="W1938" s="128"/>
      <c r="X1938" s="128"/>
    </row>
    <row r="1939" spans="2:24" s="124" customFormat="1" x14ac:dyDescent="0.35">
      <c r="B1939" s="150"/>
      <c r="N1939" s="128"/>
      <c r="O1939" s="128"/>
      <c r="P1939" s="128"/>
      <c r="Q1939" s="128"/>
      <c r="R1939" s="128"/>
      <c r="S1939" s="128"/>
      <c r="T1939" s="128"/>
      <c r="U1939" s="128"/>
      <c r="V1939" s="128"/>
      <c r="W1939" s="128"/>
      <c r="X1939" s="128"/>
    </row>
    <row r="1940" spans="2:24" s="124" customFormat="1" x14ac:dyDescent="0.35">
      <c r="B1940" s="150"/>
      <c r="N1940" s="128"/>
      <c r="O1940" s="128"/>
      <c r="P1940" s="128"/>
      <c r="Q1940" s="128"/>
      <c r="R1940" s="128"/>
      <c r="S1940" s="128"/>
      <c r="T1940" s="128"/>
      <c r="U1940" s="128"/>
      <c r="V1940" s="128"/>
      <c r="W1940" s="128"/>
      <c r="X1940" s="128"/>
    </row>
    <row r="1941" spans="2:24" s="124" customFormat="1" x14ac:dyDescent="0.35">
      <c r="B1941" s="150"/>
      <c r="N1941" s="128"/>
      <c r="O1941" s="128"/>
      <c r="P1941" s="128"/>
      <c r="Q1941" s="128"/>
      <c r="R1941" s="128"/>
      <c r="S1941" s="128"/>
      <c r="T1941" s="128"/>
      <c r="U1941" s="128"/>
      <c r="V1941" s="128"/>
      <c r="W1941" s="128"/>
      <c r="X1941" s="128"/>
    </row>
    <row r="1942" spans="2:24" s="124" customFormat="1" x14ac:dyDescent="0.35">
      <c r="B1942" s="150"/>
      <c r="N1942" s="128"/>
      <c r="O1942" s="128"/>
      <c r="P1942" s="128"/>
      <c r="Q1942" s="128"/>
      <c r="R1942" s="128"/>
      <c r="S1942" s="128"/>
      <c r="T1942" s="128"/>
      <c r="U1942" s="128"/>
      <c r="V1942" s="128"/>
      <c r="W1942" s="128"/>
      <c r="X1942" s="128"/>
    </row>
    <row r="1943" spans="2:24" s="124" customFormat="1" x14ac:dyDescent="0.35">
      <c r="B1943" s="150"/>
      <c r="N1943" s="128"/>
      <c r="O1943" s="128"/>
      <c r="P1943" s="128"/>
      <c r="Q1943" s="128"/>
      <c r="R1943" s="128"/>
      <c r="S1943" s="128"/>
      <c r="T1943" s="128"/>
      <c r="U1943" s="128"/>
      <c r="V1943" s="128"/>
      <c r="W1943" s="128"/>
      <c r="X1943" s="128"/>
    </row>
    <row r="1944" spans="2:24" s="124" customFormat="1" x14ac:dyDescent="0.35">
      <c r="B1944" s="150"/>
      <c r="N1944" s="128"/>
      <c r="O1944" s="128"/>
      <c r="P1944" s="128"/>
      <c r="Q1944" s="128"/>
      <c r="R1944" s="128"/>
      <c r="S1944" s="128"/>
      <c r="T1944" s="128"/>
      <c r="U1944" s="128"/>
      <c r="V1944" s="128"/>
      <c r="W1944" s="128"/>
      <c r="X1944" s="128"/>
    </row>
    <row r="1945" spans="2:24" s="124" customFormat="1" x14ac:dyDescent="0.35">
      <c r="B1945" s="150"/>
      <c r="N1945" s="128"/>
      <c r="O1945" s="128"/>
      <c r="P1945" s="128"/>
      <c r="Q1945" s="128"/>
      <c r="R1945" s="128"/>
      <c r="S1945" s="128"/>
      <c r="T1945" s="128"/>
      <c r="U1945" s="128"/>
      <c r="V1945" s="128"/>
      <c r="W1945" s="128"/>
      <c r="X1945" s="128"/>
    </row>
    <row r="1946" spans="2:24" s="124" customFormat="1" x14ac:dyDescent="0.35">
      <c r="B1946" s="150"/>
      <c r="N1946" s="128"/>
      <c r="O1946" s="128"/>
      <c r="P1946" s="128"/>
      <c r="Q1946" s="128"/>
      <c r="R1946" s="128"/>
      <c r="S1946" s="128"/>
      <c r="T1946" s="128"/>
      <c r="U1946" s="128"/>
      <c r="V1946" s="128"/>
      <c r="W1946" s="128"/>
      <c r="X1946" s="128"/>
    </row>
    <row r="1947" spans="2:24" s="124" customFormat="1" x14ac:dyDescent="0.35">
      <c r="B1947" s="150"/>
      <c r="N1947" s="128"/>
      <c r="O1947" s="128"/>
      <c r="P1947" s="128"/>
      <c r="Q1947" s="128"/>
      <c r="R1947" s="128"/>
      <c r="S1947" s="128"/>
      <c r="T1947" s="128"/>
      <c r="U1947" s="128"/>
      <c r="V1947" s="128"/>
      <c r="W1947" s="128"/>
      <c r="X1947" s="128"/>
    </row>
    <row r="1948" spans="2:24" s="124" customFormat="1" x14ac:dyDescent="0.35">
      <c r="B1948" s="150"/>
      <c r="N1948" s="128"/>
      <c r="O1948" s="128"/>
      <c r="P1948" s="128"/>
      <c r="Q1948" s="128"/>
      <c r="R1948" s="128"/>
      <c r="S1948" s="128"/>
      <c r="T1948" s="128"/>
      <c r="U1948" s="128"/>
      <c r="V1948" s="128"/>
      <c r="W1948" s="128"/>
      <c r="X1948" s="128"/>
    </row>
    <row r="1949" spans="2:24" s="124" customFormat="1" x14ac:dyDescent="0.35">
      <c r="B1949" s="150"/>
      <c r="N1949" s="128"/>
      <c r="O1949" s="128"/>
      <c r="P1949" s="128"/>
      <c r="Q1949" s="128"/>
      <c r="R1949" s="128"/>
      <c r="S1949" s="128"/>
      <c r="T1949" s="128"/>
      <c r="U1949" s="128"/>
      <c r="V1949" s="128"/>
      <c r="W1949" s="128"/>
      <c r="X1949" s="128"/>
    </row>
    <row r="1950" spans="2:24" s="124" customFormat="1" x14ac:dyDescent="0.35">
      <c r="B1950" s="150"/>
      <c r="N1950" s="128"/>
      <c r="O1950" s="128"/>
      <c r="P1950" s="128"/>
      <c r="Q1950" s="128"/>
      <c r="R1950" s="128"/>
      <c r="S1950" s="128"/>
      <c r="T1950" s="128"/>
      <c r="U1950" s="128"/>
      <c r="V1950" s="128"/>
      <c r="W1950" s="128"/>
      <c r="X1950" s="128"/>
    </row>
    <row r="1951" spans="2:24" s="124" customFormat="1" x14ac:dyDescent="0.35">
      <c r="B1951" s="150"/>
      <c r="N1951" s="128"/>
      <c r="O1951" s="128"/>
      <c r="P1951" s="128"/>
      <c r="Q1951" s="128"/>
      <c r="R1951" s="128"/>
      <c r="S1951" s="128"/>
      <c r="T1951" s="128"/>
      <c r="U1951" s="128"/>
      <c r="V1951" s="128"/>
      <c r="W1951" s="128"/>
      <c r="X1951" s="128"/>
    </row>
    <row r="1952" spans="2:24" s="124" customFormat="1" x14ac:dyDescent="0.35">
      <c r="B1952" s="150"/>
      <c r="N1952" s="128"/>
      <c r="O1952" s="128"/>
      <c r="P1952" s="128"/>
      <c r="Q1952" s="128"/>
      <c r="R1952" s="128"/>
      <c r="S1952" s="128"/>
      <c r="T1952" s="128"/>
      <c r="U1952" s="128"/>
      <c r="V1952" s="128"/>
      <c r="W1952" s="128"/>
      <c r="X1952" s="128"/>
    </row>
    <row r="1953" spans="2:24" s="124" customFormat="1" x14ac:dyDescent="0.35">
      <c r="B1953" s="150"/>
      <c r="N1953" s="128"/>
      <c r="O1953" s="128"/>
      <c r="P1953" s="128"/>
      <c r="Q1953" s="128"/>
      <c r="R1953" s="128"/>
      <c r="S1953" s="128"/>
      <c r="T1953" s="128"/>
      <c r="U1953" s="128"/>
      <c r="V1953" s="128"/>
      <c r="W1953" s="128"/>
      <c r="X1953" s="128"/>
    </row>
    <row r="1954" spans="2:24" s="124" customFormat="1" x14ac:dyDescent="0.35">
      <c r="B1954" s="150"/>
      <c r="N1954" s="128"/>
      <c r="O1954" s="128"/>
      <c r="P1954" s="128"/>
      <c r="Q1954" s="128"/>
      <c r="R1954" s="128"/>
      <c r="S1954" s="128"/>
      <c r="T1954" s="128"/>
      <c r="U1954" s="128"/>
      <c r="V1954" s="128"/>
      <c r="W1954" s="128"/>
      <c r="X1954" s="128"/>
    </row>
    <row r="1955" spans="2:24" s="124" customFormat="1" x14ac:dyDescent="0.35">
      <c r="B1955" s="150"/>
      <c r="N1955" s="128"/>
      <c r="O1955" s="128"/>
      <c r="P1955" s="128"/>
      <c r="Q1955" s="128"/>
      <c r="R1955" s="128"/>
      <c r="S1955" s="128"/>
      <c r="T1955" s="128"/>
      <c r="U1955" s="128"/>
      <c r="V1955" s="128"/>
      <c r="W1955" s="128"/>
      <c r="X1955" s="128"/>
    </row>
    <row r="1956" spans="2:24" s="124" customFormat="1" x14ac:dyDescent="0.35">
      <c r="B1956" s="150"/>
      <c r="N1956" s="128"/>
      <c r="O1956" s="128"/>
      <c r="P1956" s="128"/>
      <c r="Q1956" s="128"/>
      <c r="R1956" s="128"/>
      <c r="S1956" s="128"/>
      <c r="T1956" s="128"/>
      <c r="U1956" s="128"/>
      <c r="V1956" s="128"/>
      <c r="W1956" s="128"/>
      <c r="X1956" s="128"/>
    </row>
    <row r="1957" spans="2:24" s="124" customFormat="1" x14ac:dyDescent="0.35">
      <c r="B1957" s="150"/>
      <c r="N1957" s="128"/>
      <c r="O1957" s="128"/>
      <c r="P1957" s="128"/>
      <c r="Q1957" s="128"/>
      <c r="R1957" s="128"/>
      <c r="S1957" s="128"/>
      <c r="T1957" s="128"/>
      <c r="U1957" s="128"/>
      <c r="V1957" s="128"/>
      <c r="W1957" s="128"/>
      <c r="X1957" s="128"/>
    </row>
    <row r="1958" spans="2:24" s="124" customFormat="1" x14ac:dyDescent="0.35">
      <c r="B1958" s="150"/>
      <c r="N1958" s="128"/>
      <c r="O1958" s="128"/>
      <c r="P1958" s="128"/>
      <c r="Q1958" s="128"/>
      <c r="R1958" s="128"/>
      <c r="S1958" s="128"/>
      <c r="T1958" s="128"/>
      <c r="U1958" s="128"/>
      <c r="V1958" s="128"/>
      <c r="W1958" s="128"/>
      <c r="X1958" s="128"/>
    </row>
    <row r="1959" spans="2:24" s="124" customFormat="1" x14ac:dyDescent="0.35">
      <c r="B1959" s="150"/>
      <c r="N1959" s="128"/>
      <c r="O1959" s="128"/>
      <c r="P1959" s="128"/>
      <c r="Q1959" s="128"/>
      <c r="R1959" s="128"/>
      <c r="S1959" s="128"/>
      <c r="T1959" s="128"/>
      <c r="U1959" s="128"/>
      <c r="V1959" s="128"/>
      <c r="W1959" s="128"/>
      <c r="X1959" s="128"/>
    </row>
    <row r="1960" spans="2:24" s="124" customFormat="1" x14ac:dyDescent="0.35">
      <c r="B1960" s="150"/>
      <c r="N1960" s="128"/>
      <c r="O1960" s="128"/>
      <c r="P1960" s="128"/>
      <c r="Q1960" s="128"/>
      <c r="R1960" s="128"/>
      <c r="S1960" s="128"/>
      <c r="T1960" s="128"/>
      <c r="U1960" s="128"/>
      <c r="V1960" s="128"/>
      <c r="W1960" s="128"/>
      <c r="X1960" s="128"/>
    </row>
    <row r="1961" spans="2:24" s="124" customFormat="1" x14ac:dyDescent="0.35">
      <c r="B1961" s="150"/>
      <c r="N1961" s="128"/>
      <c r="O1961" s="128"/>
      <c r="P1961" s="128"/>
      <c r="Q1961" s="128"/>
      <c r="R1961" s="128"/>
      <c r="S1961" s="128"/>
      <c r="T1961" s="128"/>
      <c r="U1961" s="128"/>
      <c r="V1961" s="128"/>
      <c r="W1961" s="128"/>
      <c r="X1961" s="128"/>
    </row>
    <row r="1962" spans="2:24" s="124" customFormat="1" x14ac:dyDescent="0.35">
      <c r="B1962" s="150"/>
      <c r="N1962" s="128"/>
      <c r="O1962" s="128"/>
      <c r="P1962" s="128"/>
      <c r="Q1962" s="128"/>
      <c r="R1962" s="128"/>
      <c r="S1962" s="128"/>
      <c r="T1962" s="128"/>
      <c r="U1962" s="128"/>
      <c r="V1962" s="128"/>
      <c r="W1962" s="128"/>
      <c r="X1962" s="128"/>
    </row>
    <row r="1963" spans="2:24" s="124" customFormat="1" x14ac:dyDescent="0.35">
      <c r="B1963" s="150"/>
      <c r="N1963" s="128"/>
      <c r="O1963" s="128"/>
      <c r="P1963" s="128"/>
      <c r="Q1963" s="128"/>
      <c r="R1963" s="128"/>
      <c r="S1963" s="128"/>
      <c r="T1963" s="128"/>
      <c r="U1963" s="128"/>
      <c r="V1963" s="128"/>
      <c r="W1963" s="128"/>
      <c r="X1963" s="128"/>
    </row>
    <row r="1964" spans="2:24" s="124" customFormat="1" x14ac:dyDescent="0.35">
      <c r="B1964" s="150"/>
      <c r="N1964" s="128"/>
      <c r="O1964" s="128"/>
      <c r="P1964" s="128"/>
      <c r="Q1964" s="128"/>
      <c r="R1964" s="128"/>
      <c r="S1964" s="128"/>
      <c r="T1964" s="128"/>
      <c r="U1964" s="128"/>
      <c r="V1964" s="128"/>
      <c r="W1964" s="128"/>
      <c r="X1964" s="128"/>
    </row>
    <row r="1965" spans="2:24" s="124" customFormat="1" x14ac:dyDescent="0.35">
      <c r="B1965" s="150"/>
      <c r="N1965" s="128"/>
      <c r="O1965" s="128"/>
      <c r="P1965" s="128"/>
      <c r="Q1965" s="128"/>
      <c r="R1965" s="128"/>
      <c r="S1965" s="128"/>
      <c r="T1965" s="128"/>
      <c r="U1965" s="128"/>
      <c r="V1965" s="128"/>
      <c r="W1965" s="128"/>
      <c r="X1965" s="128"/>
    </row>
    <row r="1966" spans="2:24" s="124" customFormat="1" x14ac:dyDescent="0.35">
      <c r="B1966" s="150"/>
      <c r="N1966" s="128"/>
      <c r="O1966" s="128"/>
      <c r="P1966" s="128"/>
      <c r="Q1966" s="128"/>
      <c r="R1966" s="128"/>
      <c r="S1966" s="128"/>
      <c r="T1966" s="128"/>
      <c r="U1966" s="128"/>
      <c r="V1966" s="128"/>
      <c r="W1966" s="128"/>
      <c r="X1966" s="128"/>
    </row>
    <row r="1967" spans="2:24" s="124" customFormat="1" x14ac:dyDescent="0.35">
      <c r="B1967" s="150"/>
      <c r="N1967" s="128"/>
      <c r="O1967" s="128"/>
      <c r="P1967" s="128"/>
      <c r="Q1967" s="128"/>
      <c r="R1967" s="128"/>
      <c r="S1967" s="128"/>
      <c r="T1967" s="128"/>
      <c r="U1967" s="128"/>
      <c r="V1967" s="128"/>
      <c r="W1967" s="128"/>
      <c r="X1967" s="128"/>
    </row>
    <row r="1968" spans="2:24" s="124" customFormat="1" x14ac:dyDescent="0.35">
      <c r="B1968" s="150"/>
      <c r="N1968" s="128"/>
      <c r="O1968" s="128"/>
      <c r="P1968" s="128"/>
      <c r="Q1968" s="128"/>
      <c r="R1968" s="128"/>
      <c r="S1968" s="128"/>
      <c r="T1968" s="128"/>
      <c r="U1968" s="128"/>
      <c r="V1968" s="128"/>
      <c r="W1968" s="128"/>
      <c r="X1968" s="128"/>
    </row>
    <row r="1969" spans="2:24" s="124" customFormat="1" x14ac:dyDescent="0.35">
      <c r="B1969" s="150"/>
      <c r="N1969" s="128"/>
      <c r="O1969" s="128"/>
      <c r="P1969" s="128"/>
      <c r="Q1969" s="128"/>
      <c r="R1969" s="128"/>
      <c r="S1969" s="128"/>
      <c r="T1969" s="128"/>
      <c r="U1969" s="128"/>
      <c r="V1969" s="128"/>
      <c r="W1969" s="128"/>
      <c r="X1969" s="128"/>
    </row>
    <row r="1970" spans="2:24" s="124" customFormat="1" x14ac:dyDescent="0.35">
      <c r="B1970" s="150"/>
      <c r="N1970" s="128"/>
      <c r="O1970" s="128"/>
      <c r="P1970" s="128"/>
      <c r="Q1970" s="128"/>
      <c r="R1970" s="128"/>
      <c r="S1970" s="128"/>
      <c r="T1970" s="128"/>
      <c r="U1970" s="128"/>
      <c r="V1970" s="128"/>
      <c r="W1970" s="128"/>
      <c r="X1970" s="128"/>
    </row>
    <row r="1971" spans="2:24" s="124" customFormat="1" x14ac:dyDescent="0.35">
      <c r="B1971" s="150"/>
      <c r="N1971" s="128"/>
      <c r="O1971" s="128"/>
      <c r="P1971" s="128"/>
      <c r="Q1971" s="128"/>
      <c r="R1971" s="128"/>
      <c r="S1971" s="128"/>
      <c r="T1971" s="128"/>
      <c r="U1971" s="128"/>
      <c r="V1971" s="128"/>
      <c r="W1971" s="128"/>
      <c r="X1971" s="128"/>
    </row>
    <row r="1972" spans="2:24" s="124" customFormat="1" x14ac:dyDescent="0.35">
      <c r="B1972" s="150"/>
      <c r="N1972" s="128"/>
      <c r="O1972" s="128"/>
      <c r="P1972" s="128"/>
      <c r="Q1972" s="128"/>
      <c r="R1972" s="128"/>
      <c r="S1972" s="128"/>
      <c r="T1972" s="128"/>
      <c r="U1972" s="128"/>
      <c r="V1972" s="128"/>
      <c r="W1972" s="128"/>
      <c r="X1972" s="128"/>
    </row>
    <row r="1973" spans="2:24" s="124" customFormat="1" x14ac:dyDescent="0.35">
      <c r="B1973" s="150"/>
      <c r="N1973" s="128"/>
      <c r="O1973" s="128"/>
      <c r="P1973" s="128"/>
      <c r="Q1973" s="128"/>
      <c r="R1973" s="128"/>
      <c r="S1973" s="128"/>
      <c r="T1973" s="128"/>
      <c r="U1973" s="128"/>
      <c r="V1973" s="128"/>
      <c r="W1973" s="128"/>
      <c r="X1973" s="128"/>
    </row>
    <row r="1974" spans="2:24" s="124" customFormat="1" x14ac:dyDescent="0.35">
      <c r="B1974" s="150"/>
      <c r="N1974" s="128"/>
      <c r="O1974" s="128"/>
      <c r="P1974" s="128"/>
      <c r="Q1974" s="128"/>
      <c r="R1974" s="128"/>
      <c r="S1974" s="128"/>
      <c r="T1974" s="128"/>
      <c r="U1974" s="128"/>
      <c r="V1974" s="128"/>
      <c r="W1974" s="128"/>
      <c r="X1974" s="128"/>
    </row>
    <row r="1975" spans="2:24" s="124" customFormat="1" x14ac:dyDescent="0.35">
      <c r="B1975" s="150"/>
      <c r="N1975" s="128"/>
      <c r="O1975" s="128"/>
      <c r="P1975" s="128"/>
      <c r="Q1975" s="128"/>
      <c r="R1975" s="128"/>
      <c r="S1975" s="128"/>
      <c r="T1975" s="128"/>
      <c r="U1975" s="128"/>
      <c r="V1975" s="128"/>
      <c r="W1975" s="128"/>
      <c r="X1975" s="128"/>
    </row>
    <row r="1976" spans="2:24" s="124" customFormat="1" x14ac:dyDescent="0.35">
      <c r="B1976" s="150"/>
      <c r="N1976" s="128"/>
      <c r="O1976" s="128"/>
      <c r="P1976" s="128"/>
      <c r="Q1976" s="128"/>
      <c r="R1976" s="128"/>
      <c r="S1976" s="128"/>
      <c r="T1976" s="128"/>
      <c r="U1976" s="128"/>
      <c r="V1976" s="128"/>
      <c r="W1976" s="128"/>
      <c r="X1976" s="128"/>
    </row>
    <row r="1977" spans="2:24" s="124" customFormat="1" x14ac:dyDescent="0.35">
      <c r="B1977" s="150"/>
      <c r="N1977" s="128"/>
      <c r="O1977" s="128"/>
      <c r="P1977" s="128"/>
      <c r="Q1977" s="128"/>
      <c r="R1977" s="128"/>
      <c r="S1977" s="128"/>
      <c r="T1977" s="128"/>
      <c r="U1977" s="128"/>
      <c r="V1977" s="128"/>
      <c r="W1977" s="128"/>
      <c r="X1977" s="128"/>
    </row>
    <row r="1978" spans="2:24" s="124" customFormat="1" x14ac:dyDescent="0.35">
      <c r="B1978" s="150"/>
      <c r="N1978" s="128"/>
      <c r="O1978" s="128"/>
      <c r="P1978" s="128"/>
      <c r="Q1978" s="128"/>
      <c r="R1978" s="128"/>
      <c r="S1978" s="128"/>
      <c r="T1978" s="128"/>
      <c r="U1978" s="128"/>
      <c r="V1978" s="128"/>
      <c r="W1978" s="128"/>
      <c r="X1978" s="128"/>
    </row>
    <row r="1979" spans="2:24" s="124" customFormat="1" x14ac:dyDescent="0.35">
      <c r="B1979" s="150"/>
      <c r="N1979" s="128"/>
      <c r="O1979" s="128"/>
      <c r="P1979" s="128"/>
      <c r="Q1979" s="128"/>
      <c r="R1979" s="128"/>
      <c r="S1979" s="128"/>
      <c r="T1979" s="128"/>
      <c r="U1979" s="128"/>
      <c r="V1979" s="128"/>
      <c r="W1979" s="128"/>
      <c r="X1979" s="128"/>
    </row>
    <row r="1980" spans="2:24" s="124" customFormat="1" x14ac:dyDescent="0.35">
      <c r="B1980" s="150"/>
      <c r="N1980" s="128"/>
      <c r="O1980" s="128"/>
      <c r="P1980" s="128"/>
      <c r="Q1980" s="128"/>
      <c r="R1980" s="128"/>
      <c r="S1980" s="128"/>
      <c r="T1980" s="128"/>
      <c r="U1980" s="128"/>
      <c r="V1980" s="128"/>
      <c r="W1980" s="128"/>
      <c r="X1980" s="128"/>
    </row>
    <row r="1981" spans="2:24" s="124" customFormat="1" x14ac:dyDescent="0.35">
      <c r="B1981" s="150"/>
      <c r="N1981" s="128"/>
      <c r="O1981" s="128"/>
      <c r="P1981" s="128"/>
      <c r="Q1981" s="128"/>
      <c r="R1981" s="128"/>
      <c r="S1981" s="128"/>
      <c r="T1981" s="128"/>
      <c r="U1981" s="128"/>
      <c r="V1981" s="128"/>
      <c r="W1981" s="128"/>
      <c r="X1981" s="128"/>
    </row>
    <row r="1982" spans="2:24" s="124" customFormat="1" x14ac:dyDescent="0.35">
      <c r="B1982" s="150"/>
      <c r="N1982" s="128"/>
      <c r="O1982" s="128"/>
      <c r="P1982" s="128"/>
      <c r="Q1982" s="128"/>
      <c r="R1982" s="128"/>
      <c r="S1982" s="128"/>
      <c r="T1982" s="128"/>
      <c r="U1982" s="128"/>
      <c r="V1982" s="128"/>
      <c r="W1982" s="128"/>
      <c r="X1982" s="128"/>
    </row>
    <row r="1983" spans="2:24" s="124" customFormat="1" x14ac:dyDescent="0.35">
      <c r="B1983" s="150"/>
      <c r="N1983" s="128"/>
      <c r="O1983" s="128"/>
      <c r="P1983" s="128"/>
      <c r="Q1983" s="128"/>
      <c r="R1983" s="128"/>
      <c r="S1983" s="128"/>
      <c r="T1983" s="128"/>
      <c r="U1983" s="128"/>
      <c r="V1983" s="128"/>
      <c r="W1983" s="128"/>
      <c r="X1983" s="128"/>
    </row>
    <row r="1984" spans="2:24" s="124" customFormat="1" x14ac:dyDescent="0.35">
      <c r="B1984" s="150"/>
      <c r="N1984" s="128"/>
      <c r="O1984" s="128"/>
      <c r="P1984" s="128"/>
      <c r="Q1984" s="128"/>
      <c r="R1984" s="128"/>
      <c r="S1984" s="128"/>
      <c r="T1984" s="128"/>
      <c r="U1984" s="128"/>
      <c r="V1984" s="128"/>
      <c r="W1984" s="128"/>
      <c r="X1984" s="128"/>
    </row>
    <row r="1985" spans="2:24" s="124" customFormat="1" x14ac:dyDescent="0.35">
      <c r="B1985" s="150"/>
      <c r="N1985" s="128"/>
      <c r="O1985" s="128"/>
      <c r="P1985" s="128"/>
      <c r="Q1985" s="128"/>
      <c r="R1985" s="128"/>
      <c r="S1985" s="128"/>
      <c r="T1985" s="128"/>
      <c r="U1985" s="128"/>
      <c r="V1985" s="128"/>
      <c r="W1985" s="128"/>
      <c r="X1985" s="128"/>
    </row>
    <row r="1986" spans="2:24" s="124" customFormat="1" x14ac:dyDescent="0.35">
      <c r="B1986" s="150"/>
      <c r="N1986" s="128"/>
      <c r="O1986" s="128"/>
      <c r="P1986" s="128"/>
      <c r="Q1986" s="128"/>
      <c r="R1986" s="128"/>
      <c r="S1986" s="128"/>
      <c r="T1986" s="128"/>
      <c r="U1986" s="128"/>
      <c r="V1986" s="128"/>
      <c r="W1986" s="128"/>
      <c r="X1986" s="128"/>
    </row>
    <row r="1987" spans="2:24" s="124" customFormat="1" x14ac:dyDescent="0.35">
      <c r="B1987" s="150"/>
      <c r="N1987" s="128"/>
      <c r="O1987" s="128"/>
      <c r="P1987" s="128"/>
      <c r="Q1987" s="128"/>
      <c r="R1987" s="128"/>
      <c r="S1987" s="128"/>
      <c r="T1987" s="128"/>
      <c r="U1987" s="128"/>
      <c r="V1987" s="128"/>
      <c r="W1987" s="128"/>
      <c r="X1987" s="128"/>
    </row>
    <row r="1988" spans="2:24" s="124" customFormat="1" x14ac:dyDescent="0.35">
      <c r="B1988" s="150"/>
      <c r="N1988" s="128"/>
      <c r="O1988" s="128"/>
      <c r="P1988" s="128"/>
      <c r="Q1988" s="128"/>
      <c r="R1988" s="128"/>
      <c r="S1988" s="128"/>
      <c r="T1988" s="128"/>
      <c r="U1988" s="128"/>
      <c r="V1988" s="128"/>
      <c r="W1988" s="128"/>
      <c r="X1988" s="128"/>
    </row>
    <row r="1989" spans="2:24" s="124" customFormat="1" x14ac:dyDescent="0.35">
      <c r="B1989" s="150"/>
      <c r="N1989" s="128"/>
      <c r="O1989" s="128"/>
      <c r="P1989" s="128"/>
      <c r="Q1989" s="128"/>
      <c r="R1989" s="128"/>
      <c r="S1989" s="128"/>
      <c r="T1989" s="128"/>
      <c r="U1989" s="128"/>
      <c r="V1989" s="128"/>
      <c r="W1989" s="128"/>
      <c r="X1989" s="128"/>
    </row>
    <row r="1990" spans="2:24" s="124" customFormat="1" x14ac:dyDescent="0.35">
      <c r="B1990" s="150"/>
      <c r="N1990" s="128"/>
      <c r="O1990" s="128"/>
      <c r="P1990" s="128"/>
      <c r="Q1990" s="128"/>
      <c r="R1990" s="128"/>
      <c r="S1990" s="128"/>
      <c r="T1990" s="128"/>
      <c r="U1990" s="128"/>
      <c r="V1990" s="128"/>
      <c r="W1990" s="128"/>
      <c r="X1990" s="128"/>
    </row>
    <row r="1991" spans="2:24" s="124" customFormat="1" x14ac:dyDescent="0.35">
      <c r="B1991" s="150"/>
      <c r="N1991" s="128"/>
      <c r="O1991" s="128"/>
      <c r="P1991" s="128"/>
      <c r="Q1991" s="128"/>
      <c r="R1991" s="128"/>
      <c r="S1991" s="128"/>
      <c r="T1991" s="128"/>
      <c r="U1991" s="128"/>
      <c r="V1991" s="128"/>
      <c r="W1991" s="128"/>
      <c r="X1991" s="128"/>
    </row>
    <row r="1992" spans="2:24" s="124" customFormat="1" x14ac:dyDescent="0.35">
      <c r="B1992" s="150"/>
      <c r="N1992" s="128"/>
      <c r="O1992" s="128"/>
      <c r="P1992" s="128"/>
      <c r="Q1992" s="128"/>
      <c r="R1992" s="128"/>
      <c r="S1992" s="128"/>
      <c r="T1992" s="128"/>
      <c r="U1992" s="128"/>
      <c r="V1992" s="128"/>
      <c r="W1992" s="128"/>
      <c r="X1992" s="128"/>
    </row>
    <row r="1993" spans="2:24" s="124" customFormat="1" x14ac:dyDescent="0.35">
      <c r="B1993" s="150"/>
      <c r="N1993" s="128"/>
      <c r="O1993" s="128"/>
      <c r="P1993" s="128"/>
      <c r="Q1993" s="128"/>
      <c r="R1993" s="128"/>
      <c r="S1993" s="128"/>
      <c r="T1993" s="128"/>
      <c r="U1993" s="128"/>
      <c r="V1993" s="128"/>
      <c r="W1993" s="128"/>
      <c r="X1993" s="128"/>
    </row>
    <row r="1994" spans="2:24" s="124" customFormat="1" x14ac:dyDescent="0.35">
      <c r="B1994" s="150"/>
      <c r="N1994" s="128"/>
      <c r="O1994" s="128"/>
      <c r="P1994" s="128"/>
      <c r="Q1994" s="128"/>
      <c r="R1994" s="128"/>
      <c r="S1994" s="128"/>
      <c r="T1994" s="128"/>
      <c r="U1994" s="128"/>
      <c r="V1994" s="128"/>
      <c r="W1994" s="128"/>
      <c r="X1994" s="128"/>
    </row>
    <row r="1995" spans="2:24" s="124" customFormat="1" x14ac:dyDescent="0.35">
      <c r="B1995" s="150"/>
      <c r="N1995" s="128"/>
      <c r="O1995" s="128"/>
      <c r="P1995" s="128"/>
      <c r="Q1995" s="128"/>
      <c r="R1995" s="128"/>
      <c r="S1995" s="128"/>
      <c r="T1995" s="128"/>
      <c r="U1995" s="128"/>
      <c r="V1995" s="128"/>
      <c r="W1995" s="128"/>
      <c r="X1995" s="128"/>
    </row>
    <row r="1996" spans="2:24" s="124" customFormat="1" x14ac:dyDescent="0.35">
      <c r="B1996" s="150"/>
      <c r="N1996" s="128"/>
      <c r="O1996" s="128"/>
      <c r="P1996" s="128"/>
      <c r="Q1996" s="128"/>
      <c r="R1996" s="128"/>
      <c r="S1996" s="128"/>
      <c r="T1996" s="128"/>
      <c r="U1996" s="128"/>
      <c r="V1996" s="128"/>
      <c r="W1996" s="128"/>
      <c r="X1996" s="128"/>
    </row>
    <row r="1997" spans="2:24" s="124" customFormat="1" x14ac:dyDescent="0.35">
      <c r="B1997" s="150"/>
      <c r="N1997" s="128"/>
      <c r="O1997" s="128"/>
      <c r="P1997" s="128"/>
      <c r="Q1997" s="128"/>
      <c r="R1997" s="128"/>
      <c r="S1997" s="128"/>
      <c r="T1997" s="128"/>
      <c r="U1997" s="128"/>
      <c r="V1997" s="128"/>
      <c r="W1997" s="128"/>
      <c r="X1997" s="128"/>
    </row>
    <row r="1998" spans="2:24" s="124" customFormat="1" x14ac:dyDescent="0.35">
      <c r="B1998" s="150"/>
      <c r="N1998" s="128"/>
      <c r="O1998" s="128"/>
      <c r="P1998" s="128"/>
      <c r="Q1998" s="128"/>
      <c r="R1998" s="128"/>
      <c r="S1998" s="128"/>
      <c r="T1998" s="128"/>
      <c r="U1998" s="128"/>
      <c r="V1998" s="128"/>
      <c r="W1998" s="128"/>
      <c r="X1998" s="128"/>
    </row>
    <row r="1999" spans="2:24" s="124" customFormat="1" x14ac:dyDescent="0.35">
      <c r="B1999" s="150"/>
      <c r="N1999" s="128"/>
      <c r="O1999" s="128"/>
      <c r="P1999" s="128"/>
      <c r="Q1999" s="128"/>
      <c r="R1999" s="128"/>
      <c r="S1999" s="128"/>
      <c r="T1999" s="128"/>
      <c r="U1999" s="128"/>
      <c r="V1999" s="128"/>
      <c r="W1999" s="128"/>
      <c r="X1999" s="128"/>
    </row>
    <row r="2000" spans="2:24" s="124" customFormat="1" x14ac:dyDescent="0.35">
      <c r="B2000" s="150"/>
      <c r="N2000" s="128"/>
      <c r="O2000" s="128"/>
      <c r="P2000" s="128"/>
      <c r="Q2000" s="128"/>
      <c r="R2000" s="128"/>
      <c r="S2000" s="128"/>
      <c r="T2000" s="128"/>
      <c r="U2000" s="128"/>
      <c r="V2000" s="128"/>
      <c r="W2000" s="128"/>
      <c r="X2000" s="128"/>
    </row>
    <row r="2001" spans="2:24" s="124" customFormat="1" x14ac:dyDescent="0.35">
      <c r="B2001" s="150"/>
      <c r="N2001" s="128"/>
      <c r="O2001" s="128"/>
      <c r="P2001" s="128"/>
      <c r="Q2001" s="128"/>
      <c r="R2001" s="128"/>
      <c r="S2001" s="128"/>
      <c r="T2001" s="128"/>
      <c r="U2001" s="128"/>
      <c r="V2001" s="128"/>
      <c r="W2001" s="128"/>
      <c r="X2001" s="128"/>
    </row>
    <row r="2002" spans="2:24" s="124" customFormat="1" x14ac:dyDescent="0.35">
      <c r="B2002" s="150"/>
      <c r="N2002" s="128"/>
      <c r="O2002" s="128"/>
      <c r="P2002" s="128"/>
      <c r="Q2002" s="128"/>
      <c r="R2002" s="128"/>
      <c r="S2002" s="128"/>
      <c r="T2002" s="128"/>
      <c r="U2002" s="128"/>
      <c r="V2002" s="128"/>
      <c r="W2002" s="128"/>
      <c r="X2002" s="128"/>
    </row>
    <row r="2003" spans="2:24" s="124" customFormat="1" x14ac:dyDescent="0.35">
      <c r="B2003" s="150"/>
      <c r="N2003" s="128"/>
      <c r="O2003" s="128"/>
      <c r="P2003" s="128"/>
      <c r="Q2003" s="128"/>
      <c r="R2003" s="128"/>
      <c r="S2003" s="128"/>
      <c r="T2003" s="128"/>
      <c r="U2003" s="128"/>
      <c r="V2003" s="128"/>
      <c r="W2003" s="128"/>
      <c r="X2003" s="128"/>
    </row>
    <row r="2004" spans="2:24" s="124" customFormat="1" x14ac:dyDescent="0.35">
      <c r="B2004" s="150"/>
      <c r="N2004" s="128"/>
      <c r="O2004" s="128"/>
      <c r="P2004" s="128"/>
      <c r="Q2004" s="128"/>
      <c r="R2004" s="128"/>
      <c r="S2004" s="128"/>
      <c r="T2004" s="128"/>
      <c r="U2004" s="128"/>
      <c r="V2004" s="128"/>
      <c r="W2004" s="128"/>
      <c r="X2004" s="128"/>
    </row>
    <row r="2005" spans="2:24" s="124" customFormat="1" x14ac:dyDescent="0.35">
      <c r="B2005" s="150"/>
      <c r="N2005" s="128"/>
      <c r="O2005" s="128"/>
      <c r="P2005" s="128"/>
      <c r="Q2005" s="128"/>
      <c r="R2005" s="128"/>
      <c r="S2005" s="128"/>
      <c r="T2005" s="128"/>
      <c r="U2005" s="128"/>
      <c r="V2005" s="128"/>
      <c r="W2005" s="128"/>
      <c r="X2005" s="128"/>
    </row>
    <row r="2006" spans="2:24" s="124" customFormat="1" x14ac:dyDescent="0.35">
      <c r="B2006" s="150"/>
      <c r="N2006" s="128"/>
      <c r="O2006" s="128"/>
      <c r="P2006" s="128"/>
      <c r="Q2006" s="128"/>
      <c r="R2006" s="128"/>
      <c r="S2006" s="128"/>
      <c r="T2006" s="128"/>
      <c r="U2006" s="128"/>
      <c r="V2006" s="128"/>
      <c r="W2006" s="128"/>
      <c r="X2006" s="128"/>
    </row>
    <row r="2007" spans="2:24" s="124" customFormat="1" x14ac:dyDescent="0.35">
      <c r="B2007" s="150"/>
      <c r="N2007" s="128"/>
      <c r="O2007" s="128"/>
      <c r="P2007" s="128"/>
      <c r="Q2007" s="128"/>
      <c r="R2007" s="128"/>
      <c r="S2007" s="128"/>
      <c r="T2007" s="128"/>
      <c r="U2007" s="128"/>
      <c r="V2007" s="128"/>
      <c r="W2007" s="128"/>
      <c r="X2007" s="128"/>
    </row>
    <row r="2008" spans="2:24" s="124" customFormat="1" x14ac:dyDescent="0.35">
      <c r="B2008" s="150"/>
      <c r="N2008" s="128"/>
      <c r="O2008" s="128"/>
      <c r="P2008" s="128"/>
      <c r="Q2008" s="128"/>
      <c r="R2008" s="128"/>
      <c r="S2008" s="128"/>
      <c r="T2008" s="128"/>
      <c r="U2008" s="128"/>
      <c r="V2008" s="128"/>
      <c r="W2008" s="128"/>
      <c r="X2008" s="128"/>
    </row>
    <row r="2009" spans="2:24" s="124" customFormat="1" x14ac:dyDescent="0.35">
      <c r="B2009" s="150"/>
      <c r="N2009" s="128"/>
      <c r="O2009" s="128"/>
      <c r="P2009" s="128"/>
      <c r="Q2009" s="128"/>
      <c r="R2009" s="128"/>
      <c r="S2009" s="128"/>
      <c r="T2009" s="128"/>
      <c r="U2009" s="128"/>
      <c r="V2009" s="128"/>
      <c r="W2009" s="128"/>
      <c r="X2009" s="128"/>
    </row>
    <row r="2010" spans="2:24" s="124" customFormat="1" x14ac:dyDescent="0.35">
      <c r="B2010" s="150"/>
      <c r="N2010" s="128"/>
      <c r="O2010" s="128"/>
      <c r="P2010" s="128"/>
      <c r="Q2010" s="128"/>
      <c r="R2010" s="128"/>
      <c r="S2010" s="128"/>
      <c r="T2010" s="128"/>
      <c r="U2010" s="128"/>
      <c r="V2010" s="128"/>
      <c r="W2010" s="128"/>
      <c r="X2010" s="128"/>
    </row>
    <row r="2011" spans="2:24" s="124" customFormat="1" x14ac:dyDescent="0.35">
      <c r="B2011" s="150"/>
      <c r="N2011" s="128"/>
      <c r="O2011" s="128"/>
      <c r="P2011" s="128"/>
      <c r="Q2011" s="128"/>
      <c r="R2011" s="128"/>
      <c r="S2011" s="128"/>
      <c r="T2011" s="128"/>
      <c r="U2011" s="128"/>
      <c r="V2011" s="128"/>
      <c r="W2011" s="128"/>
      <c r="X2011" s="128"/>
    </row>
    <row r="2012" spans="2:24" s="124" customFormat="1" x14ac:dyDescent="0.35">
      <c r="B2012" s="150"/>
      <c r="N2012" s="128"/>
      <c r="O2012" s="128"/>
      <c r="P2012" s="128"/>
      <c r="Q2012" s="128"/>
      <c r="R2012" s="128"/>
      <c r="S2012" s="128"/>
      <c r="T2012" s="128"/>
      <c r="U2012" s="128"/>
      <c r="V2012" s="128"/>
      <c r="W2012" s="128"/>
      <c r="X2012" s="128"/>
    </row>
    <row r="2013" spans="2:24" s="124" customFormat="1" x14ac:dyDescent="0.35">
      <c r="B2013" s="150"/>
      <c r="N2013" s="128"/>
      <c r="O2013" s="128"/>
      <c r="P2013" s="128"/>
      <c r="Q2013" s="128"/>
      <c r="R2013" s="128"/>
      <c r="S2013" s="128"/>
      <c r="T2013" s="128"/>
      <c r="U2013" s="128"/>
      <c r="V2013" s="128"/>
      <c r="W2013" s="128"/>
      <c r="X2013" s="128"/>
    </row>
    <row r="2014" spans="2:24" s="124" customFormat="1" x14ac:dyDescent="0.35">
      <c r="B2014" s="150"/>
      <c r="N2014" s="128"/>
      <c r="O2014" s="128"/>
      <c r="P2014" s="128"/>
      <c r="Q2014" s="128"/>
      <c r="R2014" s="128"/>
      <c r="S2014" s="128"/>
      <c r="T2014" s="128"/>
      <c r="U2014" s="128"/>
      <c r="V2014" s="128"/>
      <c r="W2014" s="128"/>
      <c r="X2014" s="128"/>
    </row>
    <row r="2015" spans="2:24" s="124" customFormat="1" x14ac:dyDescent="0.35">
      <c r="B2015" s="150"/>
      <c r="N2015" s="128"/>
      <c r="O2015" s="128"/>
      <c r="P2015" s="128"/>
      <c r="Q2015" s="128"/>
      <c r="R2015" s="128"/>
      <c r="S2015" s="128"/>
      <c r="T2015" s="128"/>
      <c r="U2015" s="128"/>
      <c r="V2015" s="128"/>
      <c r="W2015" s="128"/>
      <c r="X2015" s="128"/>
    </row>
    <row r="2016" spans="2:24" s="124" customFormat="1" x14ac:dyDescent="0.35">
      <c r="B2016" s="150"/>
      <c r="N2016" s="128"/>
      <c r="O2016" s="128"/>
      <c r="P2016" s="128"/>
      <c r="Q2016" s="128"/>
      <c r="R2016" s="128"/>
      <c r="S2016" s="128"/>
      <c r="T2016" s="128"/>
      <c r="U2016" s="128"/>
      <c r="V2016" s="128"/>
      <c r="W2016" s="128"/>
      <c r="X2016" s="128"/>
    </row>
    <row r="2017" spans="2:24" s="124" customFormat="1" x14ac:dyDescent="0.35">
      <c r="B2017" s="150"/>
      <c r="N2017" s="128"/>
      <c r="O2017" s="128"/>
      <c r="P2017" s="128"/>
      <c r="Q2017" s="128"/>
      <c r="R2017" s="128"/>
      <c r="S2017" s="128"/>
      <c r="T2017" s="128"/>
      <c r="U2017" s="128"/>
      <c r="V2017" s="128"/>
      <c r="W2017" s="128"/>
      <c r="X2017" s="128"/>
    </row>
    <row r="2018" spans="2:24" s="124" customFormat="1" x14ac:dyDescent="0.35">
      <c r="B2018" s="150"/>
      <c r="N2018" s="128"/>
      <c r="O2018" s="128"/>
      <c r="P2018" s="128"/>
      <c r="Q2018" s="128"/>
      <c r="R2018" s="128"/>
      <c r="S2018" s="128"/>
      <c r="T2018" s="128"/>
      <c r="U2018" s="128"/>
      <c r="V2018" s="128"/>
      <c r="W2018" s="128"/>
      <c r="X2018" s="128"/>
    </row>
    <row r="2019" spans="2:24" s="124" customFormat="1" x14ac:dyDescent="0.35">
      <c r="B2019" s="150"/>
      <c r="N2019" s="128"/>
      <c r="O2019" s="128"/>
      <c r="P2019" s="128"/>
      <c r="Q2019" s="128"/>
      <c r="R2019" s="128"/>
      <c r="S2019" s="128"/>
      <c r="T2019" s="128"/>
      <c r="U2019" s="128"/>
      <c r="V2019" s="128"/>
      <c r="W2019" s="128"/>
      <c r="X2019" s="128"/>
    </row>
    <row r="2020" spans="2:24" s="124" customFormat="1" x14ac:dyDescent="0.35">
      <c r="B2020" s="150"/>
      <c r="N2020" s="128"/>
      <c r="O2020" s="128"/>
      <c r="P2020" s="128"/>
      <c r="Q2020" s="128"/>
      <c r="R2020" s="128"/>
      <c r="S2020" s="128"/>
      <c r="T2020" s="128"/>
      <c r="U2020" s="128"/>
      <c r="V2020" s="128"/>
      <c r="W2020" s="128"/>
      <c r="X2020" s="128"/>
    </row>
    <row r="2021" spans="2:24" s="124" customFormat="1" x14ac:dyDescent="0.35">
      <c r="B2021" s="150"/>
      <c r="N2021" s="128"/>
      <c r="O2021" s="128"/>
      <c r="P2021" s="128"/>
      <c r="Q2021" s="128"/>
      <c r="R2021" s="128"/>
      <c r="S2021" s="128"/>
      <c r="T2021" s="128"/>
      <c r="U2021" s="128"/>
      <c r="V2021" s="128"/>
      <c r="W2021" s="128"/>
      <c r="X2021" s="128"/>
    </row>
    <row r="2022" spans="2:24" s="124" customFormat="1" x14ac:dyDescent="0.35">
      <c r="B2022" s="150"/>
      <c r="N2022" s="128"/>
      <c r="O2022" s="128"/>
      <c r="P2022" s="128"/>
      <c r="Q2022" s="128"/>
      <c r="R2022" s="128"/>
      <c r="S2022" s="128"/>
      <c r="T2022" s="128"/>
      <c r="U2022" s="128"/>
      <c r="V2022" s="128"/>
      <c r="W2022" s="128"/>
      <c r="X2022" s="128"/>
    </row>
    <row r="2023" spans="2:24" s="124" customFormat="1" x14ac:dyDescent="0.35">
      <c r="B2023" s="150"/>
      <c r="N2023" s="128"/>
      <c r="O2023" s="128"/>
      <c r="P2023" s="128"/>
      <c r="Q2023" s="128"/>
      <c r="R2023" s="128"/>
      <c r="S2023" s="128"/>
      <c r="T2023" s="128"/>
      <c r="U2023" s="128"/>
      <c r="V2023" s="128"/>
      <c r="W2023" s="128"/>
      <c r="X2023" s="128"/>
    </row>
    <row r="2024" spans="2:24" s="124" customFormat="1" x14ac:dyDescent="0.35">
      <c r="B2024" s="150"/>
      <c r="N2024" s="128"/>
      <c r="O2024" s="128"/>
      <c r="P2024" s="128"/>
      <c r="Q2024" s="128"/>
      <c r="R2024" s="128"/>
      <c r="S2024" s="128"/>
      <c r="T2024" s="128"/>
      <c r="U2024" s="128"/>
      <c r="V2024" s="128"/>
      <c r="W2024" s="128"/>
      <c r="X2024" s="128"/>
    </row>
    <row r="2025" spans="2:24" s="124" customFormat="1" x14ac:dyDescent="0.35">
      <c r="B2025" s="150"/>
      <c r="N2025" s="128"/>
      <c r="O2025" s="128"/>
      <c r="P2025" s="128"/>
      <c r="Q2025" s="128"/>
      <c r="R2025" s="128"/>
      <c r="S2025" s="128"/>
      <c r="T2025" s="128"/>
      <c r="U2025" s="128"/>
      <c r="V2025" s="128"/>
      <c r="W2025" s="128"/>
      <c r="X2025" s="128"/>
    </row>
    <row r="2026" spans="2:24" s="124" customFormat="1" x14ac:dyDescent="0.35">
      <c r="B2026" s="150"/>
      <c r="N2026" s="128"/>
      <c r="O2026" s="128"/>
      <c r="P2026" s="128"/>
      <c r="Q2026" s="128"/>
      <c r="R2026" s="128"/>
      <c r="S2026" s="128"/>
      <c r="T2026" s="128"/>
      <c r="U2026" s="128"/>
      <c r="V2026" s="128"/>
      <c r="W2026" s="128"/>
      <c r="X2026" s="128"/>
    </row>
    <row r="2027" spans="2:24" s="124" customFormat="1" x14ac:dyDescent="0.35">
      <c r="B2027" s="150"/>
      <c r="N2027" s="128"/>
      <c r="O2027" s="128"/>
      <c r="P2027" s="128"/>
      <c r="Q2027" s="128"/>
      <c r="R2027" s="128"/>
      <c r="S2027" s="128"/>
      <c r="T2027" s="128"/>
      <c r="U2027" s="128"/>
      <c r="V2027" s="128"/>
      <c r="W2027" s="128"/>
      <c r="X2027" s="128"/>
    </row>
    <row r="2028" spans="2:24" s="124" customFormat="1" x14ac:dyDescent="0.35">
      <c r="B2028" s="150"/>
      <c r="N2028" s="128"/>
      <c r="O2028" s="128"/>
      <c r="P2028" s="128"/>
      <c r="Q2028" s="128"/>
      <c r="R2028" s="128"/>
      <c r="S2028" s="128"/>
      <c r="T2028" s="128"/>
      <c r="U2028" s="128"/>
      <c r="V2028" s="128"/>
      <c r="W2028" s="128"/>
      <c r="X2028" s="128"/>
    </row>
    <row r="2029" spans="2:24" s="124" customFormat="1" x14ac:dyDescent="0.35">
      <c r="B2029" s="150"/>
      <c r="N2029" s="128"/>
      <c r="O2029" s="128"/>
      <c r="P2029" s="128"/>
      <c r="Q2029" s="128"/>
      <c r="R2029" s="128"/>
      <c r="S2029" s="128"/>
      <c r="T2029" s="128"/>
      <c r="U2029" s="128"/>
      <c r="V2029" s="128"/>
      <c r="W2029" s="128"/>
      <c r="X2029" s="128"/>
    </row>
    <row r="2030" spans="2:24" s="124" customFormat="1" x14ac:dyDescent="0.35">
      <c r="B2030" s="150"/>
      <c r="N2030" s="128"/>
      <c r="O2030" s="128"/>
      <c r="P2030" s="128"/>
      <c r="Q2030" s="128"/>
      <c r="R2030" s="128"/>
      <c r="S2030" s="128"/>
      <c r="T2030" s="128"/>
      <c r="U2030" s="128"/>
      <c r="V2030" s="128"/>
      <c r="W2030" s="128"/>
      <c r="X2030" s="128"/>
    </row>
    <row r="2031" spans="2:24" s="124" customFormat="1" x14ac:dyDescent="0.35">
      <c r="B2031" s="150"/>
      <c r="N2031" s="128"/>
      <c r="O2031" s="128"/>
      <c r="P2031" s="128"/>
      <c r="Q2031" s="128"/>
      <c r="R2031" s="128"/>
      <c r="S2031" s="128"/>
      <c r="T2031" s="128"/>
      <c r="U2031" s="128"/>
      <c r="V2031" s="128"/>
      <c r="W2031" s="128"/>
      <c r="X2031" s="128"/>
    </row>
    <row r="2032" spans="2:24" s="124" customFormat="1" x14ac:dyDescent="0.35">
      <c r="B2032" s="150"/>
      <c r="N2032" s="128"/>
      <c r="O2032" s="128"/>
      <c r="P2032" s="128"/>
      <c r="Q2032" s="128"/>
      <c r="R2032" s="128"/>
      <c r="S2032" s="128"/>
      <c r="T2032" s="128"/>
      <c r="U2032" s="128"/>
      <c r="V2032" s="128"/>
      <c r="W2032" s="128"/>
      <c r="X2032" s="128"/>
    </row>
    <row r="2033" spans="2:24" s="124" customFormat="1" x14ac:dyDescent="0.35">
      <c r="B2033" s="150"/>
      <c r="N2033" s="128"/>
      <c r="O2033" s="128"/>
      <c r="P2033" s="128"/>
      <c r="Q2033" s="128"/>
      <c r="R2033" s="128"/>
      <c r="S2033" s="128"/>
      <c r="T2033" s="128"/>
      <c r="U2033" s="128"/>
      <c r="V2033" s="128"/>
      <c r="W2033" s="128"/>
      <c r="X2033" s="128"/>
    </row>
    <row r="2034" spans="2:24" s="124" customFormat="1" x14ac:dyDescent="0.35">
      <c r="B2034" s="150"/>
      <c r="N2034" s="128"/>
      <c r="O2034" s="128"/>
      <c r="P2034" s="128"/>
      <c r="Q2034" s="128"/>
      <c r="R2034" s="128"/>
      <c r="S2034" s="128"/>
      <c r="T2034" s="128"/>
      <c r="U2034" s="128"/>
      <c r="V2034" s="128"/>
      <c r="W2034" s="128"/>
      <c r="X2034" s="128"/>
    </row>
    <row r="2035" spans="2:24" s="124" customFormat="1" x14ac:dyDescent="0.35">
      <c r="B2035" s="150"/>
      <c r="N2035" s="128"/>
      <c r="O2035" s="128"/>
      <c r="P2035" s="128"/>
      <c r="Q2035" s="128"/>
      <c r="R2035" s="128"/>
      <c r="S2035" s="128"/>
      <c r="T2035" s="128"/>
      <c r="U2035" s="128"/>
      <c r="V2035" s="128"/>
      <c r="W2035" s="128"/>
      <c r="X2035" s="128"/>
    </row>
    <row r="2036" spans="2:24" s="124" customFormat="1" x14ac:dyDescent="0.35">
      <c r="B2036" s="150"/>
      <c r="N2036" s="128"/>
      <c r="O2036" s="128"/>
      <c r="P2036" s="128"/>
      <c r="Q2036" s="128"/>
      <c r="R2036" s="128"/>
      <c r="S2036" s="128"/>
      <c r="T2036" s="128"/>
      <c r="U2036" s="128"/>
      <c r="V2036" s="128"/>
      <c r="W2036" s="128"/>
      <c r="X2036" s="128"/>
    </row>
    <row r="2037" spans="2:24" s="124" customFormat="1" x14ac:dyDescent="0.35">
      <c r="B2037" s="150"/>
      <c r="N2037" s="128"/>
      <c r="O2037" s="128"/>
      <c r="P2037" s="128"/>
      <c r="Q2037" s="128"/>
      <c r="R2037" s="128"/>
      <c r="S2037" s="128"/>
      <c r="T2037" s="128"/>
      <c r="U2037" s="128"/>
      <c r="V2037" s="128"/>
      <c r="W2037" s="128"/>
      <c r="X2037" s="128"/>
    </row>
    <row r="2038" spans="2:24" s="124" customFormat="1" x14ac:dyDescent="0.35">
      <c r="B2038" s="150"/>
      <c r="N2038" s="128"/>
      <c r="O2038" s="128"/>
      <c r="P2038" s="128"/>
      <c r="Q2038" s="128"/>
      <c r="R2038" s="128"/>
      <c r="S2038" s="128"/>
      <c r="T2038" s="128"/>
      <c r="U2038" s="128"/>
      <c r="V2038" s="128"/>
      <c r="W2038" s="128"/>
      <c r="X2038" s="128"/>
    </row>
    <row r="2039" spans="2:24" s="124" customFormat="1" x14ac:dyDescent="0.35">
      <c r="B2039" s="150"/>
      <c r="N2039" s="128"/>
      <c r="O2039" s="128"/>
      <c r="P2039" s="128"/>
      <c r="Q2039" s="128"/>
      <c r="R2039" s="128"/>
      <c r="S2039" s="128"/>
      <c r="T2039" s="128"/>
      <c r="U2039" s="128"/>
      <c r="V2039" s="128"/>
      <c r="W2039" s="128"/>
      <c r="X2039" s="128"/>
    </row>
    <row r="2040" spans="2:24" s="124" customFormat="1" x14ac:dyDescent="0.35">
      <c r="B2040" s="150"/>
      <c r="N2040" s="128"/>
      <c r="O2040" s="128"/>
      <c r="P2040" s="128"/>
      <c r="Q2040" s="128"/>
      <c r="R2040" s="128"/>
      <c r="S2040" s="128"/>
      <c r="T2040" s="128"/>
      <c r="U2040" s="128"/>
      <c r="V2040" s="128"/>
      <c r="W2040" s="128"/>
      <c r="X2040" s="128"/>
    </row>
    <row r="2041" spans="2:24" s="124" customFormat="1" x14ac:dyDescent="0.35">
      <c r="B2041" s="150"/>
      <c r="N2041" s="128"/>
      <c r="O2041" s="128"/>
      <c r="P2041" s="128"/>
      <c r="Q2041" s="128"/>
      <c r="R2041" s="128"/>
      <c r="S2041" s="128"/>
      <c r="T2041" s="128"/>
      <c r="U2041" s="128"/>
      <c r="V2041" s="128"/>
      <c r="W2041" s="128"/>
      <c r="X2041" s="128"/>
    </row>
    <row r="2042" spans="2:24" s="124" customFormat="1" x14ac:dyDescent="0.35">
      <c r="B2042" s="150"/>
      <c r="N2042" s="128"/>
      <c r="O2042" s="128"/>
      <c r="P2042" s="128"/>
      <c r="Q2042" s="128"/>
      <c r="R2042" s="128"/>
      <c r="S2042" s="128"/>
      <c r="T2042" s="128"/>
      <c r="U2042" s="128"/>
      <c r="V2042" s="128"/>
      <c r="W2042" s="128"/>
      <c r="X2042" s="128"/>
    </row>
    <row r="2043" spans="2:24" s="124" customFormat="1" x14ac:dyDescent="0.35">
      <c r="B2043" s="150"/>
      <c r="N2043" s="128"/>
      <c r="O2043" s="128"/>
      <c r="P2043" s="128"/>
      <c r="Q2043" s="128"/>
      <c r="R2043" s="128"/>
      <c r="S2043" s="128"/>
      <c r="T2043" s="128"/>
      <c r="U2043" s="128"/>
      <c r="V2043" s="128"/>
      <c r="W2043" s="128"/>
      <c r="X2043" s="128"/>
    </row>
    <row r="2044" spans="2:24" s="124" customFormat="1" x14ac:dyDescent="0.35">
      <c r="B2044" s="150"/>
      <c r="N2044" s="128"/>
      <c r="O2044" s="128"/>
      <c r="P2044" s="128"/>
      <c r="Q2044" s="128"/>
      <c r="R2044" s="128"/>
      <c r="S2044" s="128"/>
      <c r="T2044" s="128"/>
      <c r="U2044" s="128"/>
      <c r="V2044" s="128"/>
      <c r="W2044" s="128"/>
      <c r="X2044" s="128"/>
    </row>
    <row r="2045" spans="2:24" s="124" customFormat="1" x14ac:dyDescent="0.35">
      <c r="B2045" s="150"/>
      <c r="N2045" s="128"/>
      <c r="O2045" s="128"/>
      <c r="P2045" s="128"/>
      <c r="Q2045" s="128"/>
      <c r="R2045" s="128"/>
      <c r="S2045" s="128"/>
      <c r="T2045" s="128"/>
      <c r="U2045" s="128"/>
      <c r="V2045" s="128"/>
      <c r="W2045" s="128"/>
      <c r="X2045" s="128"/>
    </row>
    <row r="2046" spans="2:24" s="124" customFormat="1" x14ac:dyDescent="0.35">
      <c r="B2046" s="150"/>
      <c r="N2046" s="128"/>
      <c r="O2046" s="128"/>
      <c r="P2046" s="128"/>
      <c r="Q2046" s="128"/>
      <c r="R2046" s="128"/>
      <c r="S2046" s="128"/>
      <c r="T2046" s="128"/>
      <c r="U2046" s="128"/>
      <c r="V2046" s="128"/>
      <c r="W2046" s="128"/>
      <c r="X2046" s="128"/>
    </row>
    <row r="2047" spans="2:24" s="124" customFormat="1" x14ac:dyDescent="0.35">
      <c r="B2047" s="150"/>
      <c r="N2047" s="128"/>
      <c r="O2047" s="128"/>
      <c r="P2047" s="128"/>
      <c r="Q2047" s="128"/>
      <c r="R2047" s="128"/>
      <c r="S2047" s="128"/>
      <c r="T2047" s="128"/>
      <c r="U2047" s="128"/>
      <c r="V2047" s="128"/>
      <c r="W2047" s="128"/>
      <c r="X2047" s="128"/>
    </row>
    <row r="2048" spans="2:24" s="124" customFormat="1" x14ac:dyDescent="0.35">
      <c r="B2048" s="150"/>
      <c r="N2048" s="128"/>
      <c r="O2048" s="128"/>
      <c r="P2048" s="128"/>
      <c r="Q2048" s="128"/>
      <c r="R2048" s="128"/>
      <c r="S2048" s="128"/>
      <c r="T2048" s="128"/>
      <c r="U2048" s="128"/>
      <c r="V2048" s="128"/>
      <c r="W2048" s="128"/>
      <c r="X2048" s="128"/>
    </row>
    <row r="2049" spans="2:24" s="124" customFormat="1" x14ac:dyDescent="0.35">
      <c r="B2049" s="150"/>
      <c r="N2049" s="128"/>
      <c r="O2049" s="128"/>
      <c r="P2049" s="128"/>
      <c r="Q2049" s="128"/>
      <c r="R2049" s="128"/>
      <c r="S2049" s="128"/>
      <c r="T2049" s="128"/>
      <c r="U2049" s="128"/>
      <c r="V2049" s="128"/>
      <c r="W2049" s="128"/>
      <c r="X2049" s="128"/>
    </row>
    <row r="2050" spans="2:24" s="124" customFormat="1" x14ac:dyDescent="0.35">
      <c r="B2050" s="150"/>
      <c r="N2050" s="128"/>
      <c r="O2050" s="128"/>
      <c r="P2050" s="128"/>
      <c r="Q2050" s="128"/>
      <c r="R2050" s="128"/>
      <c r="S2050" s="128"/>
      <c r="T2050" s="128"/>
      <c r="U2050" s="128"/>
      <c r="V2050" s="128"/>
      <c r="W2050" s="128"/>
      <c r="X2050" s="128"/>
    </row>
    <row r="2051" spans="2:24" s="124" customFormat="1" x14ac:dyDescent="0.35">
      <c r="B2051" s="150"/>
      <c r="N2051" s="128"/>
      <c r="O2051" s="128"/>
      <c r="P2051" s="128"/>
      <c r="Q2051" s="128"/>
      <c r="R2051" s="128"/>
      <c r="S2051" s="128"/>
      <c r="T2051" s="128"/>
      <c r="U2051" s="128"/>
      <c r="V2051" s="128"/>
      <c r="W2051" s="128"/>
      <c r="X2051" s="128"/>
    </row>
    <row r="2052" spans="2:24" s="124" customFormat="1" x14ac:dyDescent="0.35">
      <c r="B2052" s="150"/>
      <c r="N2052" s="128"/>
      <c r="O2052" s="128"/>
      <c r="P2052" s="128"/>
      <c r="Q2052" s="128"/>
      <c r="R2052" s="128"/>
      <c r="S2052" s="128"/>
      <c r="T2052" s="128"/>
      <c r="U2052" s="128"/>
      <c r="V2052" s="128"/>
      <c r="W2052" s="128"/>
      <c r="X2052" s="128"/>
    </row>
    <row r="2053" spans="2:24" s="124" customFormat="1" x14ac:dyDescent="0.35">
      <c r="B2053" s="150"/>
      <c r="N2053" s="128"/>
      <c r="O2053" s="128"/>
      <c r="P2053" s="128"/>
      <c r="Q2053" s="128"/>
      <c r="R2053" s="128"/>
      <c r="S2053" s="128"/>
      <c r="T2053" s="128"/>
      <c r="U2053" s="128"/>
      <c r="V2053" s="128"/>
      <c r="W2053" s="128"/>
      <c r="X2053" s="128"/>
    </row>
    <row r="2054" spans="2:24" s="124" customFormat="1" x14ac:dyDescent="0.35">
      <c r="B2054" s="150"/>
      <c r="N2054" s="128"/>
      <c r="O2054" s="128"/>
      <c r="P2054" s="128"/>
      <c r="Q2054" s="128"/>
      <c r="R2054" s="128"/>
      <c r="S2054" s="128"/>
      <c r="T2054" s="128"/>
      <c r="U2054" s="128"/>
      <c r="V2054" s="128"/>
      <c r="W2054" s="128"/>
      <c r="X2054" s="128"/>
    </row>
    <row r="2055" spans="2:24" s="124" customFormat="1" x14ac:dyDescent="0.35">
      <c r="B2055" s="150"/>
      <c r="N2055" s="128"/>
      <c r="O2055" s="128"/>
      <c r="P2055" s="128"/>
      <c r="Q2055" s="128"/>
      <c r="R2055" s="128"/>
      <c r="S2055" s="128"/>
      <c r="T2055" s="128"/>
      <c r="U2055" s="128"/>
      <c r="V2055" s="128"/>
      <c r="W2055" s="128"/>
      <c r="X2055" s="128"/>
    </row>
    <row r="2056" spans="2:24" s="124" customFormat="1" x14ac:dyDescent="0.35">
      <c r="B2056" s="150"/>
      <c r="N2056" s="128"/>
      <c r="O2056" s="128"/>
      <c r="P2056" s="128"/>
      <c r="Q2056" s="128"/>
      <c r="R2056" s="128"/>
      <c r="S2056" s="128"/>
      <c r="T2056" s="128"/>
      <c r="U2056" s="128"/>
      <c r="V2056" s="128"/>
      <c r="W2056" s="128"/>
      <c r="X2056" s="128"/>
    </row>
    <row r="2057" spans="2:24" s="124" customFormat="1" x14ac:dyDescent="0.35">
      <c r="B2057" s="150"/>
      <c r="N2057" s="128"/>
      <c r="O2057" s="128"/>
      <c r="P2057" s="128"/>
      <c r="Q2057" s="128"/>
      <c r="R2057" s="128"/>
      <c r="S2057" s="128"/>
      <c r="T2057" s="128"/>
      <c r="U2057" s="128"/>
      <c r="V2057" s="128"/>
      <c r="W2057" s="128"/>
      <c r="X2057" s="128"/>
    </row>
    <row r="2058" spans="2:24" s="124" customFormat="1" x14ac:dyDescent="0.35">
      <c r="B2058" s="150"/>
      <c r="N2058" s="128"/>
      <c r="O2058" s="128"/>
      <c r="P2058" s="128"/>
      <c r="Q2058" s="128"/>
      <c r="R2058" s="128"/>
      <c r="S2058" s="128"/>
      <c r="T2058" s="128"/>
      <c r="U2058" s="128"/>
      <c r="V2058" s="128"/>
      <c r="W2058" s="128"/>
      <c r="X2058" s="128"/>
    </row>
    <row r="2059" spans="2:24" s="124" customFormat="1" x14ac:dyDescent="0.35">
      <c r="B2059" s="150"/>
      <c r="N2059" s="128"/>
      <c r="O2059" s="128"/>
      <c r="P2059" s="128"/>
      <c r="Q2059" s="128"/>
      <c r="R2059" s="128"/>
      <c r="S2059" s="128"/>
      <c r="T2059" s="128"/>
      <c r="U2059" s="128"/>
      <c r="V2059" s="128"/>
      <c r="W2059" s="128"/>
      <c r="X2059" s="128"/>
    </row>
    <row r="2060" spans="2:24" s="124" customFormat="1" x14ac:dyDescent="0.35">
      <c r="B2060" s="150"/>
      <c r="N2060" s="128"/>
      <c r="O2060" s="128"/>
      <c r="P2060" s="128"/>
      <c r="Q2060" s="128"/>
      <c r="R2060" s="128"/>
      <c r="S2060" s="128"/>
      <c r="T2060" s="128"/>
      <c r="U2060" s="128"/>
      <c r="V2060" s="128"/>
      <c r="W2060" s="128"/>
      <c r="X2060" s="128"/>
    </row>
    <row r="2061" spans="2:24" s="124" customFormat="1" x14ac:dyDescent="0.35">
      <c r="B2061" s="150"/>
      <c r="N2061" s="128"/>
      <c r="O2061" s="128"/>
      <c r="P2061" s="128"/>
      <c r="Q2061" s="128"/>
      <c r="R2061" s="128"/>
      <c r="S2061" s="128"/>
      <c r="T2061" s="128"/>
      <c r="U2061" s="128"/>
      <c r="V2061" s="128"/>
      <c r="W2061" s="128"/>
      <c r="X2061" s="128"/>
    </row>
    <row r="2062" spans="2:24" s="124" customFormat="1" x14ac:dyDescent="0.35">
      <c r="B2062" s="150"/>
      <c r="N2062" s="128"/>
      <c r="O2062" s="128"/>
      <c r="P2062" s="128"/>
      <c r="Q2062" s="128"/>
      <c r="R2062" s="128"/>
      <c r="S2062" s="128"/>
      <c r="T2062" s="128"/>
      <c r="U2062" s="128"/>
      <c r="V2062" s="128"/>
      <c r="W2062" s="128"/>
      <c r="X2062" s="128"/>
    </row>
    <row r="2063" spans="2:24" s="124" customFormat="1" x14ac:dyDescent="0.35">
      <c r="B2063" s="150"/>
      <c r="N2063" s="128"/>
      <c r="O2063" s="128"/>
      <c r="P2063" s="128"/>
      <c r="Q2063" s="128"/>
      <c r="R2063" s="128"/>
      <c r="S2063" s="128"/>
      <c r="T2063" s="128"/>
      <c r="U2063" s="128"/>
      <c r="V2063" s="128"/>
      <c r="W2063" s="128"/>
      <c r="X2063" s="128"/>
    </row>
    <row r="2064" spans="2:24" s="124" customFormat="1" x14ac:dyDescent="0.35">
      <c r="B2064" s="150"/>
      <c r="N2064" s="128"/>
      <c r="O2064" s="128"/>
      <c r="P2064" s="128"/>
      <c r="Q2064" s="128"/>
      <c r="R2064" s="128"/>
      <c r="S2064" s="128"/>
      <c r="T2064" s="128"/>
      <c r="U2064" s="128"/>
      <c r="V2064" s="128"/>
      <c r="W2064" s="128"/>
      <c r="X2064" s="128"/>
    </row>
    <row r="2065" spans="2:24" s="124" customFormat="1" x14ac:dyDescent="0.35">
      <c r="B2065" s="150"/>
      <c r="N2065" s="128"/>
      <c r="O2065" s="128"/>
      <c r="P2065" s="128"/>
      <c r="Q2065" s="128"/>
      <c r="R2065" s="128"/>
      <c r="S2065" s="128"/>
      <c r="T2065" s="128"/>
      <c r="U2065" s="128"/>
      <c r="V2065" s="128"/>
      <c r="W2065" s="128"/>
      <c r="X2065" s="128"/>
    </row>
    <row r="2066" spans="2:24" s="124" customFormat="1" x14ac:dyDescent="0.35">
      <c r="B2066" s="150"/>
      <c r="N2066" s="128"/>
      <c r="O2066" s="128"/>
      <c r="P2066" s="128"/>
      <c r="Q2066" s="128"/>
      <c r="R2066" s="128"/>
      <c r="S2066" s="128"/>
      <c r="T2066" s="128"/>
      <c r="U2066" s="128"/>
      <c r="V2066" s="128"/>
      <c r="W2066" s="128"/>
      <c r="X2066" s="128"/>
    </row>
    <row r="2067" spans="2:24" s="124" customFormat="1" x14ac:dyDescent="0.35">
      <c r="B2067" s="150"/>
      <c r="N2067" s="128"/>
      <c r="O2067" s="128"/>
      <c r="P2067" s="128"/>
      <c r="Q2067" s="128"/>
      <c r="R2067" s="128"/>
      <c r="S2067" s="128"/>
      <c r="T2067" s="128"/>
      <c r="U2067" s="128"/>
      <c r="V2067" s="128"/>
      <c r="W2067" s="128"/>
      <c r="X2067" s="128"/>
    </row>
    <row r="2068" spans="2:24" s="124" customFormat="1" x14ac:dyDescent="0.35">
      <c r="B2068" s="150"/>
      <c r="N2068" s="128"/>
      <c r="O2068" s="128"/>
      <c r="P2068" s="128"/>
      <c r="Q2068" s="128"/>
      <c r="R2068" s="128"/>
      <c r="S2068" s="128"/>
      <c r="T2068" s="128"/>
      <c r="U2068" s="128"/>
      <c r="V2068" s="128"/>
      <c r="W2068" s="128"/>
      <c r="X2068" s="128"/>
    </row>
    <row r="2069" spans="2:24" s="124" customFormat="1" x14ac:dyDescent="0.35">
      <c r="B2069" s="150"/>
      <c r="N2069" s="128"/>
      <c r="O2069" s="128"/>
      <c r="P2069" s="128"/>
      <c r="Q2069" s="128"/>
      <c r="R2069" s="128"/>
      <c r="S2069" s="128"/>
      <c r="T2069" s="128"/>
      <c r="U2069" s="128"/>
      <c r="V2069" s="128"/>
      <c r="W2069" s="128"/>
      <c r="X2069" s="128"/>
    </row>
    <row r="2070" spans="2:24" s="124" customFormat="1" x14ac:dyDescent="0.35">
      <c r="B2070" s="150"/>
      <c r="N2070" s="128"/>
      <c r="O2070" s="128"/>
      <c r="P2070" s="128"/>
      <c r="Q2070" s="128"/>
      <c r="R2070" s="128"/>
      <c r="S2070" s="128"/>
      <c r="T2070" s="128"/>
      <c r="U2070" s="128"/>
      <c r="V2070" s="128"/>
      <c r="W2070" s="128"/>
      <c r="X2070" s="128"/>
    </row>
    <row r="2071" spans="2:24" s="124" customFormat="1" x14ac:dyDescent="0.35">
      <c r="B2071" s="150"/>
      <c r="N2071" s="128"/>
      <c r="O2071" s="128"/>
      <c r="P2071" s="128"/>
      <c r="Q2071" s="128"/>
      <c r="R2071" s="128"/>
      <c r="S2071" s="128"/>
      <c r="T2071" s="128"/>
      <c r="U2071" s="128"/>
      <c r="V2071" s="128"/>
      <c r="W2071" s="128"/>
      <c r="X2071" s="128"/>
    </row>
    <row r="2072" spans="2:24" s="124" customFormat="1" x14ac:dyDescent="0.35">
      <c r="B2072" s="150"/>
      <c r="N2072" s="128"/>
      <c r="O2072" s="128"/>
      <c r="P2072" s="128"/>
      <c r="Q2072" s="128"/>
      <c r="R2072" s="128"/>
      <c r="S2072" s="128"/>
      <c r="T2072" s="128"/>
      <c r="U2072" s="128"/>
      <c r="V2072" s="128"/>
      <c r="W2072" s="128"/>
      <c r="X2072" s="128"/>
    </row>
    <row r="2073" spans="2:24" s="124" customFormat="1" x14ac:dyDescent="0.35">
      <c r="B2073" s="150"/>
      <c r="N2073" s="128"/>
      <c r="O2073" s="128"/>
      <c r="P2073" s="128"/>
      <c r="Q2073" s="128"/>
      <c r="R2073" s="128"/>
      <c r="S2073" s="128"/>
      <c r="T2073" s="128"/>
      <c r="U2073" s="128"/>
      <c r="V2073" s="128"/>
      <c r="W2073" s="128"/>
      <c r="X2073" s="128"/>
    </row>
    <row r="2074" spans="2:24" s="124" customFormat="1" x14ac:dyDescent="0.35">
      <c r="B2074" s="150"/>
      <c r="N2074" s="128"/>
      <c r="O2074" s="128"/>
      <c r="P2074" s="128"/>
      <c r="Q2074" s="128"/>
      <c r="R2074" s="128"/>
      <c r="S2074" s="128"/>
      <c r="T2074" s="128"/>
      <c r="U2074" s="128"/>
      <c r="V2074" s="128"/>
      <c r="W2074" s="128"/>
      <c r="X2074" s="128"/>
    </row>
    <row r="2075" spans="2:24" s="124" customFormat="1" x14ac:dyDescent="0.35">
      <c r="B2075" s="150"/>
      <c r="N2075" s="128"/>
      <c r="O2075" s="128"/>
      <c r="P2075" s="128"/>
      <c r="Q2075" s="128"/>
      <c r="R2075" s="128"/>
      <c r="S2075" s="128"/>
      <c r="T2075" s="128"/>
      <c r="U2075" s="128"/>
      <c r="V2075" s="128"/>
      <c r="W2075" s="128"/>
      <c r="X2075" s="128"/>
    </row>
    <row r="2076" spans="2:24" s="124" customFormat="1" x14ac:dyDescent="0.35">
      <c r="B2076" s="150"/>
      <c r="N2076" s="128"/>
      <c r="O2076" s="128"/>
      <c r="P2076" s="128"/>
      <c r="Q2076" s="128"/>
      <c r="R2076" s="128"/>
      <c r="S2076" s="128"/>
      <c r="T2076" s="128"/>
      <c r="U2076" s="128"/>
      <c r="V2076" s="128"/>
      <c r="W2076" s="128"/>
      <c r="X2076" s="128"/>
    </row>
    <row r="2077" spans="2:24" s="124" customFormat="1" x14ac:dyDescent="0.35">
      <c r="B2077" s="150"/>
      <c r="N2077" s="128"/>
      <c r="O2077" s="128"/>
      <c r="P2077" s="128"/>
      <c r="Q2077" s="128"/>
      <c r="R2077" s="128"/>
      <c r="S2077" s="128"/>
      <c r="T2077" s="128"/>
      <c r="U2077" s="128"/>
      <c r="V2077" s="128"/>
      <c r="W2077" s="128"/>
      <c r="X2077" s="128"/>
    </row>
    <row r="2078" spans="2:24" s="124" customFormat="1" x14ac:dyDescent="0.35">
      <c r="B2078" s="150"/>
      <c r="N2078" s="128"/>
      <c r="O2078" s="128"/>
      <c r="P2078" s="128"/>
      <c r="Q2078" s="128"/>
      <c r="R2078" s="128"/>
      <c r="S2078" s="128"/>
      <c r="T2078" s="128"/>
      <c r="U2078" s="128"/>
      <c r="V2078" s="128"/>
      <c r="W2078" s="128"/>
      <c r="X2078" s="128"/>
    </row>
    <row r="2079" spans="2:24" s="124" customFormat="1" x14ac:dyDescent="0.35">
      <c r="B2079" s="150"/>
      <c r="N2079" s="128"/>
      <c r="O2079" s="128"/>
      <c r="P2079" s="128"/>
      <c r="Q2079" s="128"/>
      <c r="R2079" s="128"/>
      <c r="S2079" s="128"/>
      <c r="T2079" s="128"/>
      <c r="U2079" s="128"/>
      <c r="V2079" s="128"/>
      <c r="W2079" s="128"/>
      <c r="X2079" s="128"/>
    </row>
    <row r="2080" spans="2:24" s="124" customFormat="1" x14ac:dyDescent="0.35">
      <c r="B2080" s="150"/>
      <c r="N2080" s="128"/>
      <c r="O2080" s="128"/>
      <c r="P2080" s="128"/>
      <c r="Q2080" s="128"/>
      <c r="R2080" s="128"/>
      <c r="S2080" s="128"/>
      <c r="T2080" s="128"/>
      <c r="U2080" s="128"/>
      <c r="V2080" s="128"/>
      <c r="W2080" s="128"/>
      <c r="X2080" s="128"/>
    </row>
    <row r="2081" spans="2:24" s="124" customFormat="1" x14ac:dyDescent="0.35">
      <c r="B2081" s="150"/>
      <c r="N2081" s="128"/>
      <c r="O2081" s="128"/>
      <c r="P2081" s="128"/>
      <c r="Q2081" s="128"/>
      <c r="R2081" s="128"/>
      <c r="S2081" s="128"/>
      <c r="T2081" s="128"/>
      <c r="U2081" s="128"/>
      <c r="V2081" s="128"/>
      <c r="W2081" s="128"/>
      <c r="X2081" s="128"/>
    </row>
    <row r="2082" spans="2:24" s="124" customFormat="1" x14ac:dyDescent="0.35">
      <c r="B2082" s="150"/>
      <c r="N2082" s="128"/>
      <c r="O2082" s="128"/>
      <c r="P2082" s="128"/>
      <c r="Q2082" s="128"/>
      <c r="R2082" s="128"/>
      <c r="S2082" s="128"/>
      <c r="T2082" s="128"/>
      <c r="U2082" s="128"/>
      <c r="V2082" s="128"/>
      <c r="W2082" s="128"/>
      <c r="X2082" s="128"/>
    </row>
    <row r="2083" spans="2:24" s="124" customFormat="1" x14ac:dyDescent="0.35">
      <c r="B2083" s="150"/>
      <c r="N2083" s="128"/>
      <c r="O2083" s="128"/>
      <c r="P2083" s="128"/>
      <c r="Q2083" s="128"/>
      <c r="R2083" s="128"/>
      <c r="S2083" s="128"/>
      <c r="T2083" s="128"/>
      <c r="U2083" s="128"/>
      <c r="V2083" s="128"/>
      <c r="W2083" s="128"/>
      <c r="X2083" s="128"/>
    </row>
    <row r="2084" spans="2:24" s="124" customFormat="1" x14ac:dyDescent="0.35">
      <c r="B2084" s="150"/>
      <c r="N2084" s="128"/>
      <c r="O2084" s="128"/>
      <c r="P2084" s="128"/>
      <c r="Q2084" s="128"/>
      <c r="R2084" s="128"/>
      <c r="S2084" s="128"/>
      <c r="T2084" s="128"/>
      <c r="U2084" s="128"/>
      <c r="V2084" s="128"/>
      <c r="W2084" s="128"/>
      <c r="X2084" s="128"/>
    </row>
    <row r="2085" spans="2:24" s="124" customFormat="1" x14ac:dyDescent="0.35">
      <c r="B2085" s="150"/>
      <c r="N2085" s="128"/>
      <c r="O2085" s="128"/>
      <c r="P2085" s="128"/>
      <c r="Q2085" s="128"/>
      <c r="R2085" s="128"/>
      <c r="S2085" s="128"/>
      <c r="T2085" s="128"/>
      <c r="U2085" s="128"/>
      <c r="V2085" s="128"/>
      <c r="W2085" s="128"/>
      <c r="X2085" s="128"/>
    </row>
    <row r="2086" spans="2:24" s="124" customFormat="1" x14ac:dyDescent="0.35">
      <c r="B2086" s="150"/>
      <c r="N2086" s="128"/>
      <c r="O2086" s="128"/>
      <c r="P2086" s="128"/>
      <c r="Q2086" s="128"/>
      <c r="R2086" s="128"/>
      <c r="S2086" s="128"/>
      <c r="T2086" s="128"/>
      <c r="U2086" s="128"/>
      <c r="V2086" s="128"/>
      <c r="W2086" s="128"/>
      <c r="X2086" s="128"/>
    </row>
    <row r="2087" spans="2:24" s="124" customFormat="1" x14ac:dyDescent="0.35">
      <c r="B2087" s="150"/>
      <c r="N2087" s="128"/>
      <c r="O2087" s="128"/>
      <c r="P2087" s="128"/>
      <c r="Q2087" s="128"/>
      <c r="R2087" s="128"/>
      <c r="S2087" s="128"/>
      <c r="T2087" s="128"/>
      <c r="U2087" s="128"/>
      <c r="V2087" s="128"/>
      <c r="W2087" s="128"/>
      <c r="X2087" s="128"/>
    </row>
    <row r="2088" spans="2:24" s="124" customFormat="1" x14ac:dyDescent="0.35">
      <c r="B2088" s="150"/>
      <c r="N2088" s="128"/>
      <c r="O2088" s="128"/>
      <c r="P2088" s="128"/>
      <c r="Q2088" s="128"/>
      <c r="R2088" s="128"/>
      <c r="S2088" s="128"/>
      <c r="T2088" s="128"/>
      <c r="U2088" s="128"/>
      <c r="V2088" s="128"/>
      <c r="W2088" s="128"/>
      <c r="X2088" s="128"/>
    </row>
    <row r="2089" spans="2:24" s="124" customFormat="1" x14ac:dyDescent="0.35">
      <c r="B2089" s="150"/>
      <c r="N2089" s="128"/>
      <c r="O2089" s="128"/>
      <c r="P2089" s="128"/>
      <c r="Q2089" s="128"/>
      <c r="R2089" s="128"/>
      <c r="S2089" s="128"/>
      <c r="T2089" s="128"/>
      <c r="U2089" s="128"/>
      <c r="V2089" s="128"/>
      <c r="W2089" s="128"/>
      <c r="X2089" s="128"/>
    </row>
    <row r="2090" spans="2:24" s="124" customFormat="1" x14ac:dyDescent="0.35">
      <c r="B2090" s="150"/>
      <c r="N2090" s="128"/>
      <c r="O2090" s="128"/>
      <c r="P2090" s="128"/>
      <c r="Q2090" s="128"/>
      <c r="R2090" s="128"/>
      <c r="S2090" s="128"/>
      <c r="T2090" s="128"/>
      <c r="U2090" s="128"/>
      <c r="V2090" s="128"/>
      <c r="W2090" s="128"/>
      <c r="X2090" s="128"/>
    </row>
    <row r="2091" spans="2:24" s="124" customFormat="1" x14ac:dyDescent="0.35">
      <c r="B2091" s="150"/>
      <c r="N2091" s="128"/>
      <c r="O2091" s="128"/>
      <c r="P2091" s="128"/>
      <c r="Q2091" s="128"/>
      <c r="R2091" s="128"/>
      <c r="S2091" s="128"/>
      <c r="T2091" s="128"/>
      <c r="U2091" s="128"/>
      <c r="V2091" s="128"/>
      <c r="W2091" s="128"/>
      <c r="X2091" s="128"/>
    </row>
    <row r="2092" spans="2:24" s="124" customFormat="1" x14ac:dyDescent="0.35">
      <c r="B2092" s="150"/>
      <c r="N2092" s="128"/>
      <c r="O2092" s="128"/>
      <c r="P2092" s="128"/>
      <c r="Q2092" s="128"/>
      <c r="R2092" s="128"/>
      <c r="S2092" s="128"/>
      <c r="T2092" s="128"/>
      <c r="U2092" s="128"/>
      <c r="V2092" s="128"/>
      <c r="W2092" s="128"/>
      <c r="X2092" s="128"/>
    </row>
    <row r="2093" spans="2:24" s="124" customFormat="1" x14ac:dyDescent="0.35">
      <c r="B2093" s="150"/>
      <c r="N2093" s="128"/>
      <c r="O2093" s="128"/>
      <c r="P2093" s="128"/>
      <c r="Q2093" s="128"/>
      <c r="R2093" s="128"/>
      <c r="S2093" s="128"/>
      <c r="T2093" s="128"/>
      <c r="U2093" s="128"/>
      <c r="V2093" s="128"/>
      <c r="W2093" s="128"/>
      <c r="X2093" s="128"/>
    </row>
    <row r="2094" spans="2:24" s="124" customFormat="1" x14ac:dyDescent="0.35">
      <c r="B2094" s="150"/>
      <c r="N2094" s="128"/>
      <c r="O2094" s="128"/>
      <c r="P2094" s="128"/>
      <c r="Q2094" s="128"/>
      <c r="R2094" s="128"/>
      <c r="S2094" s="128"/>
      <c r="T2094" s="128"/>
      <c r="U2094" s="128"/>
      <c r="V2094" s="128"/>
      <c r="W2094" s="128"/>
      <c r="X2094" s="128"/>
    </row>
    <row r="2095" spans="2:24" s="124" customFormat="1" x14ac:dyDescent="0.35">
      <c r="B2095" s="150"/>
      <c r="N2095" s="128"/>
      <c r="O2095" s="128"/>
      <c r="P2095" s="128"/>
      <c r="Q2095" s="128"/>
      <c r="R2095" s="128"/>
      <c r="S2095" s="128"/>
      <c r="T2095" s="128"/>
      <c r="U2095" s="128"/>
      <c r="V2095" s="128"/>
      <c r="W2095" s="128"/>
      <c r="X2095" s="128"/>
    </row>
    <row r="2096" spans="2:24" s="124" customFormat="1" x14ac:dyDescent="0.35">
      <c r="B2096" s="150"/>
      <c r="N2096" s="128"/>
      <c r="O2096" s="128"/>
      <c r="P2096" s="128"/>
      <c r="Q2096" s="128"/>
      <c r="R2096" s="128"/>
      <c r="S2096" s="128"/>
      <c r="T2096" s="128"/>
      <c r="U2096" s="128"/>
      <c r="V2096" s="128"/>
      <c r="W2096" s="128"/>
      <c r="X2096" s="128"/>
    </row>
    <row r="2097" spans="2:24" s="124" customFormat="1" x14ac:dyDescent="0.35">
      <c r="B2097" s="150"/>
      <c r="N2097" s="128"/>
      <c r="O2097" s="128"/>
      <c r="P2097" s="128"/>
      <c r="Q2097" s="128"/>
      <c r="R2097" s="128"/>
      <c r="S2097" s="128"/>
      <c r="T2097" s="128"/>
      <c r="U2097" s="128"/>
      <c r="V2097" s="128"/>
      <c r="W2097" s="128"/>
      <c r="X2097" s="128"/>
    </row>
    <row r="2098" spans="2:24" s="124" customFormat="1" x14ac:dyDescent="0.35">
      <c r="B2098" s="150"/>
      <c r="N2098" s="128"/>
      <c r="O2098" s="128"/>
      <c r="P2098" s="128"/>
      <c r="Q2098" s="128"/>
      <c r="R2098" s="128"/>
      <c r="S2098" s="128"/>
      <c r="T2098" s="128"/>
      <c r="U2098" s="128"/>
      <c r="V2098" s="128"/>
      <c r="W2098" s="128"/>
      <c r="X2098" s="128"/>
    </row>
    <row r="2099" spans="2:24" s="124" customFormat="1" x14ac:dyDescent="0.35">
      <c r="B2099" s="150"/>
      <c r="N2099" s="128"/>
      <c r="O2099" s="128"/>
      <c r="P2099" s="128"/>
      <c r="Q2099" s="128"/>
      <c r="R2099" s="128"/>
      <c r="S2099" s="128"/>
      <c r="T2099" s="128"/>
      <c r="U2099" s="128"/>
      <c r="V2099" s="128"/>
      <c r="W2099" s="128"/>
      <c r="X2099" s="128"/>
    </row>
    <row r="2100" spans="2:24" s="124" customFormat="1" x14ac:dyDescent="0.35">
      <c r="B2100" s="150"/>
      <c r="N2100" s="128"/>
      <c r="O2100" s="128"/>
      <c r="P2100" s="128"/>
      <c r="Q2100" s="128"/>
      <c r="R2100" s="128"/>
      <c r="S2100" s="128"/>
      <c r="T2100" s="128"/>
      <c r="U2100" s="128"/>
      <c r="V2100" s="128"/>
      <c r="W2100" s="128"/>
      <c r="X2100" s="128"/>
    </row>
    <row r="2101" spans="2:24" s="124" customFormat="1" x14ac:dyDescent="0.35">
      <c r="B2101" s="150"/>
      <c r="N2101" s="128"/>
      <c r="O2101" s="128"/>
      <c r="P2101" s="128"/>
      <c r="Q2101" s="128"/>
      <c r="R2101" s="128"/>
      <c r="S2101" s="128"/>
      <c r="T2101" s="128"/>
      <c r="U2101" s="128"/>
      <c r="V2101" s="128"/>
      <c r="W2101" s="128"/>
      <c r="X2101" s="128"/>
    </row>
    <row r="2102" spans="2:24" s="124" customFormat="1" x14ac:dyDescent="0.35">
      <c r="B2102" s="150"/>
      <c r="N2102" s="128"/>
      <c r="O2102" s="128"/>
      <c r="P2102" s="128"/>
      <c r="Q2102" s="128"/>
      <c r="R2102" s="128"/>
      <c r="S2102" s="128"/>
      <c r="T2102" s="128"/>
      <c r="U2102" s="128"/>
      <c r="V2102" s="128"/>
      <c r="W2102" s="128"/>
      <c r="X2102" s="128"/>
    </row>
    <row r="2103" spans="2:24" s="124" customFormat="1" x14ac:dyDescent="0.35">
      <c r="B2103" s="150"/>
      <c r="N2103" s="128"/>
      <c r="O2103" s="128"/>
      <c r="P2103" s="128"/>
      <c r="Q2103" s="128"/>
      <c r="R2103" s="128"/>
      <c r="S2103" s="128"/>
      <c r="T2103" s="128"/>
      <c r="U2103" s="128"/>
      <c r="V2103" s="128"/>
      <c r="W2103" s="128"/>
      <c r="X2103" s="128"/>
    </row>
    <row r="2104" spans="2:24" s="124" customFormat="1" x14ac:dyDescent="0.35">
      <c r="B2104" s="150"/>
      <c r="N2104" s="128"/>
      <c r="O2104" s="128"/>
      <c r="P2104" s="128"/>
      <c r="Q2104" s="128"/>
      <c r="R2104" s="128"/>
      <c r="S2104" s="128"/>
      <c r="T2104" s="128"/>
      <c r="U2104" s="128"/>
      <c r="V2104" s="128"/>
      <c r="W2104" s="128"/>
      <c r="X2104" s="128"/>
    </row>
    <row r="2105" spans="2:24" s="124" customFormat="1" x14ac:dyDescent="0.35">
      <c r="B2105" s="150"/>
      <c r="N2105" s="128"/>
      <c r="O2105" s="128"/>
      <c r="P2105" s="128"/>
      <c r="Q2105" s="128"/>
      <c r="R2105" s="128"/>
      <c r="S2105" s="128"/>
      <c r="T2105" s="128"/>
      <c r="U2105" s="128"/>
      <c r="V2105" s="128"/>
      <c r="W2105" s="128"/>
      <c r="X2105" s="128"/>
    </row>
    <row r="2106" spans="2:24" s="124" customFormat="1" x14ac:dyDescent="0.35">
      <c r="B2106" s="150"/>
      <c r="N2106" s="128"/>
      <c r="O2106" s="128"/>
      <c r="P2106" s="128"/>
      <c r="Q2106" s="128"/>
      <c r="R2106" s="128"/>
      <c r="S2106" s="128"/>
      <c r="T2106" s="128"/>
      <c r="U2106" s="128"/>
      <c r="V2106" s="128"/>
      <c r="W2106" s="128"/>
      <c r="X2106" s="128"/>
    </row>
    <row r="2107" spans="2:24" s="124" customFormat="1" x14ac:dyDescent="0.35">
      <c r="B2107" s="150"/>
      <c r="N2107" s="128"/>
      <c r="O2107" s="128"/>
      <c r="P2107" s="128"/>
      <c r="Q2107" s="128"/>
      <c r="R2107" s="128"/>
      <c r="S2107" s="128"/>
      <c r="T2107" s="128"/>
      <c r="U2107" s="128"/>
      <c r="V2107" s="128"/>
      <c r="W2107" s="128"/>
      <c r="X2107" s="128"/>
    </row>
    <row r="2108" spans="2:24" s="124" customFormat="1" x14ac:dyDescent="0.35">
      <c r="B2108" s="150"/>
      <c r="N2108" s="128"/>
      <c r="O2108" s="128"/>
      <c r="P2108" s="128"/>
      <c r="Q2108" s="128"/>
      <c r="R2108" s="128"/>
      <c r="S2108" s="128"/>
      <c r="T2108" s="128"/>
      <c r="U2108" s="128"/>
      <c r="V2108" s="128"/>
      <c r="W2108" s="128"/>
      <c r="X2108" s="128"/>
    </row>
    <row r="2109" spans="2:24" s="124" customFormat="1" x14ac:dyDescent="0.35">
      <c r="B2109" s="150"/>
      <c r="N2109" s="128"/>
      <c r="O2109" s="128"/>
      <c r="P2109" s="128"/>
      <c r="Q2109" s="128"/>
      <c r="R2109" s="128"/>
      <c r="S2109" s="128"/>
      <c r="T2109" s="128"/>
      <c r="U2109" s="128"/>
      <c r="V2109" s="128"/>
      <c r="W2109" s="128"/>
      <c r="X2109" s="128"/>
    </row>
    <row r="2110" spans="2:24" s="124" customFormat="1" x14ac:dyDescent="0.35">
      <c r="B2110" s="150"/>
      <c r="N2110" s="128"/>
      <c r="O2110" s="128"/>
      <c r="P2110" s="128"/>
      <c r="Q2110" s="128"/>
      <c r="R2110" s="128"/>
      <c r="S2110" s="128"/>
      <c r="T2110" s="128"/>
      <c r="U2110" s="128"/>
      <c r="V2110" s="128"/>
      <c r="W2110" s="128"/>
      <c r="X2110" s="128"/>
    </row>
    <row r="2111" spans="2:24" s="124" customFormat="1" x14ac:dyDescent="0.35">
      <c r="B2111" s="150"/>
      <c r="N2111" s="128"/>
      <c r="O2111" s="128"/>
      <c r="P2111" s="128"/>
      <c r="Q2111" s="128"/>
      <c r="R2111" s="128"/>
      <c r="S2111" s="128"/>
      <c r="T2111" s="128"/>
      <c r="U2111" s="128"/>
      <c r="V2111" s="128"/>
      <c r="W2111" s="128"/>
      <c r="X2111" s="128"/>
    </row>
    <row r="2112" spans="2:24" s="124" customFormat="1" x14ac:dyDescent="0.35">
      <c r="B2112" s="150"/>
      <c r="N2112" s="128"/>
      <c r="O2112" s="128"/>
      <c r="P2112" s="128"/>
      <c r="Q2112" s="128"/>
      <c r="R2112" s="128"/>
      <c r="S2112" s="128"/>
      <c r="T2112" s="128"/>
      <c r="U2112" s="128"/>
      <c r="V2112" s="128"/>
      <c r="W2112" s="128"/>
      <c r="X2112" s="128"/>
    </row>
    <row r="2113" spans="2:24" s="124" customFormat="1" x14ac:dyDescent="0.35">
      <c r="B2113" s="150"/>
      <c r="N2113" s="128"/>
      <c r="O2113" s="128"/>
      <c r="P2113" s="128"/>
      <c r="Q2113" s="128"/>
      <c r="R2113" s="128"/>
      <c r="S2113" s="128"/>
      <c r="T2113" s="128"/>
      <c r="U2113" s="128"/>
      <c r="V2113" s="128"/>
      <c r="W2113" s="128"/>
      <c r="X2113" s="128"/>
    </row>
    <row r="2114" spans="2:24" s="124" customFormat="1" x14ac:dyDescent="0.35">
      <c r="B2114" s="150"/>
      <c r="N2114" s="128"/>
      <c r="O2114" s="128"/>
      <c r="P2114" s="128"/>
      <c r="Q2114" s="128"/>
      <c r="R2114" s="128"/>
      <c r="S2114" s="128"/>
      <c r="T2114" s="128"/>
      <c r="U2114" s="128"/>
      <c r="V2114" s="128"/>
      <c r="W2114" s="128"/>
      <c r="X2114" s="128"/>
    </row>
    <row r="2115" spans="2:24" s="124" customFormat="1" x14ac:dyDescent="0.35">
      <c r="B2115" s="150"/>
      <c r="N2115" s="128"/>
      <c r="O2115" s="128"/>
      <c r="P2115" s="128"/>
      <c r="Q2115" s="128"/>
      <c r="R2115" s="128"/>
      <c r="S2115" s="128"/>
      <c r="T2115" s="128"/>
      <c r="U2115" s="128"/>
      <c r="V2115" s="128"/>
      <c r="W2115" s="128"/>
      <c r="X2115" s="128"/>
    </row>
    <row r="2116" spans="2:24" s="124" customFormat="1" x14ac:dyDescent="0.35">
      <c r="B2116" s="150"/>
      <c r="N2116" s="128"/>
      <c r="O2116" s="128"/>
      <c r="P2116" s="128"/>
      <c r="Q2116" s="128"/>
      <c r="R2116" s="128"/>
      <c r="S2116" s="128"/>
      <c r="T2116" s="128"/>
      <c r="U2116" s="128"/>
      <c r="V2116" s="128"/>
      <c r="W2116" s="128"/>
      <c r="X2116" s="128"/>
    </row>
    <row r="2117" spans="2:24" s="124" customFormat="1" x14ac:dyDescent="0.35">
      <c r="B2117" s="150"/>
      <c r="N2117" s="128"/>
      <c r="O2117" s="128"/>
      <c r="P2117" s="128"/>
      <c r="Q2117" s="128"/>
      <c r="R2117" s="128"/>
      <c r="S2117" s="128"/>
      <c r="T2117" s="128"/>
      <c r="U2117" s="128"/>
      <c r="V2117" s="128"/>
      <c r="W2117" s="128"/>
      <c r="X2117" s="128"/>
    </row>
    <row r="2118" spans="2:24" s="124" customFormat="1" x14ac:dyDescent="0.35">
      <c r="B2118" s="150"/>
      <c r="N2118" s="128"/>
      <c r="O2118" s="128"/>
      <c r="P2118" s="128"/>
      <c r="Q2118" s="128"/>
      <c r="R2118" s="128"/>
      <c r="S2118" s="128"/>
      <c r="T2118" s="128"/>
      <c r="U2118" s="128"/>
      <c r="V2118" s="128"/>
      <c r="W2118" s="128"/>
      <c r="X2118" s="128"/>
    </row>
    <row r="2119" spans="2:24" s="124" customFormat="1" x14ac:dyDescent="0.35">
      <c r="B2119" s="150"/>
      <c r="N2119" s="128"/>
      <c r="O2119" s="128"/>
      <c r="P2119" s="128"/>
      <c r="Q2119" s="128"/>
      <c r="R2119" s="128"/>
      <c r="S2119" s="128"/>
      <c r="T2119" s="128"/>
      <c r="U2119" s="128"/>
      <c r="V2119" s="128"/>
      <c r="W2119" s="128"/>
      <c r="X2119" s="128"/>
    </row>
    <row r="2120" spans="2:24" s="124" customFormat="1" x14ac:dyDescent="0.35">
      <c r="B2120" s="150"/>
      <c r="N2120" s="128"/>
      <c r="O2120" s="128"/>
      <c r="P2120" s="128"/>
      <c r="Q2120" s="128"/>
      <c r="R2120" s="128"/>
      <c r="S2120" s="128"/>
      <c r="T2120" s="128"/>
      <c r="U2120" s="128"/>
      <c r="V2120" s="128"/>
      <c r="W2120" s="128"/>
      <c r="X2120" s="128"/>
    </row>
    <row r="2121" spans="2:24" s="124" customFormat="1" x14ac:dyDescent="0.35">
      <c r="B2121" s="150"/>
      <c r="N2121" s="128"/>
      <c r="O2121" s="128"/>
      <c r="P2121" s="128"/>
      <c r="Q2121" s="128"/>
      <c r="R2121" s="128"/>
      <c r="S2121" s="128"/>
      <c r="T2121" s="128"/>
      <c r="U2121" s="128"/>
      <c r="V2121" s="128"/>
      <c r="W2121" s="128"/>
      <c r="X2121" s="128"/>
    </row>
    <row r="2122" spans="2:24" s="124" customFormat="1" x14ac:dyDescent="0.35">
      <c r="B2122" s="150"/>
      <c r="N2122" s="128"/>
      <c r="O2122" s="128"/>
      <c r="P2122" s="128"/>
      <c r="Q2122" s="128"/>
      <c r="R2122" s="128"/>
      <c r="S2122" s="128"/>
      <c r="T2122" s="128"/>
      <c r="U2122" s="128"/>
      <c r="V2122" s="128"/>
      <c r="W2122" s="128"/>
      <c r="X2122" s="128"/>
    </row>
    <row r="2123" spans="2:24" s="124" customFormat="1" x14ac:dyDescent="0.35">
      <c r="B2123" s="150"/>
      <c r="N2123" s="128"/>
      <c r="O2123" s="128"/>
      <c r="P2123" s="128"/>
      <c r="Q2123" s="128"/>
      <c r="R2123" s="128"/>
      <c r="S2123" s="128"/>
      <c r="T2123" s="128"/>
      <c r="U2123" s="128"/>
      <c r="V2123" s="128"/>
      <c r="W2123" s="128"/>
      <c r="X2123" s="128"/>
    </row>
    <row r="2124" spans="2:24" s="124" customFormat="1" x14ac:dyDescent="0.35">
      <c r="B2124" s="150"/>
      <c r="N2124" s="128"/>
      <c r="O2124" s="128"/>
      <c r="P2124" s="128"/>
      <c r="Q2124" s="128"/>
      <c r="R2124" s="128"/>
      <c r="S2124" s="128"/>
      <c r="T2124" s="128"/>
      <c r="U2124" s="128"/>
      <c r="V2124" s="128"/>
      <c r="W2124" s="128"/>
      <c r="X2124" s="128"/>
    </row>
    <row r="2125" spans="2:24" s="124" customFormat="1" x14ac:dyDescent="0.35">
      <c r="B2125" s="150"/>
      <c r="N2125" s="128"/>
      <c r="O2125" s="128"/>
      <c r="P2125" s="128"/>
      <c r="Q2125" s="128"/>
      <c r="R2125" s="128"/>
      <c r="S2125" s="128"/>
      <c r="T2125" s="128"/>
      <c r="U2125" s="128"/>
      <c r="V2125" s="128"/>
      <c r="W2125" s="128"/>
      <c r="X2125" s="128"/>
    </row>
    <row r="2126" spans="2:24" s="124" customFormat="1" x14ac:dyDescent="0.35">
      <c r="B2126" s="150"/>
      <c r="N2126" s="128"/>
      <c r="O2126" s="128"/>
      <c r="P2126" s="128"/>
      <c r="Q2126" s="128"/>
      <c r="R2126" s="128"/>
      <c r="S2126" s="128"/>
      <c r="T2126" s="128"/>
      <c r="U2126" s="128"/>
      <c r="V2126" s="128"/>
      <c r="W2126" s="128"/>
      <c r="X2126" s="128"/>
    </row>
    <row r="2127" spans="2:24" s="124" customFormat="1" x14ac:dyDescent="0.35">
      <c r="B2127" s="150"/>
      <c r="N2127" s="128"/>
      <c r="O2127" s="128"/>
      <c r="P2127" s="128"/>
      <c r="Q2127" s="128"/>
      <c r="R2127" s="128"/>
      <c r="S2127" s="128"/>
      <c r="T2127" s="128"/>
      <c r="U2127" s="128"/>
      <c r="V2127" s="128"/>
      <c r="W2127" s="128"/>
      <c r="X2127" s="128"/>
    </row>
    <row r="2128" spans="2:24" s="124" customFormat="1" x14ac:dyDescent="0.35">
      <c r="B2128" s="150"/>
      <c r="N2128" s="128"/>
      <c r="O2128" s="128"/>
      <c r="P2128" s="128"/>
      <c r="Q2128" s="128"/>
      <c r="R2128" s="128"/>
      <c r="S2128" s="128"/>
      <c r="T2128" s="128"/>
      <c r="U2128" s="128"/>
      <c r="V2128" s="128"/>
      <c r="W2128" s="128"/>
      <c r="X2128" s="128"/>
    </row>
    <row r="2129" spans="2:24" s="124" customFormat="1" x14ac:dyDescent="0.35">
      <c r="B2129" s="150"/>
      <c r="N2129" s="128"/>
      <c r="O2129" s="128"/>
      <c r="P2129" s="128"/>
      <c r="Q2129" s="128"/>
      <c r="R2129" s="128"/>
      <c r="S2129" s="128"/>
      <c r="T2129" s="128"/>
      <c r="U2129" s="128"/>
      <c r="V2129" s="128"/>
      <c r="W2129" s="128"/>
      <c r="X2129" s="128"/>
    </row>
    <row r="2130" spans="2:24" s="124" customFormat="1" x14ac:dyDescent="0.35">
      <c r="B2130" s="150"/>
      <c r="N2130" s="128"/>
      <c r="O2130" s="128"/>
      <c r="P2130" s="128"/>
      <c r="Q2130" s="128"/>
      <c r="R2130" s="128"/>
      <c r="S2130" s="128"/>
      <c r="T2130" s="128"/>
      <c r="U2130" s="128"/>
      <c r="V2130" s="128"/>
      <c r="W2130" s="128"/>
      <c r="X2130" s="128"/>
    </row>
    <row r="2131" spans="2:24" s="124" customFormat="1" x14ac:dyDescent="0.35">
      <c r="B2131" s="150"/>
      <c r="N2131" s="128"/>
      <c r="O2131" s="128"/>
      <c r="P2131" s="128"/>
      <c r="Q2131" s="128"/>
      <c r="R2131" s="128"/>
      <c r="S2131" s="128"/>
      <c r="T2131" s="128"/>
      <c r="U2131" s="128"/>
      <c r="V2131" s="128"/>
      <c r="W2131" s="128"/>
      <c r="X2131" s="128"/>
    </row>
    <row r="2132" spans="2:24" s="124" customFormat="1" x14ac:dyDescent="0.35">
      <c r="B2132" s="150"/>
      <c r="N2132" s="128"/>
      <c r="O2132" s="128"/>
      <c r="P2132" s="128"/>
      <c r="Q2132" s="128"/>
      <c r="R2132" s="128"/>
      <c r="S2132" s="128"/>
      <c r="T2132" s="128"/>
      <c r="U2132" s="128"/>
      <c r="V2132" s="128"/>
      <c r="W2132" s="128"/>
      <c r="X2132" s="128"/>
    </row>
    <row r="2133" spans="2:24" s="124" customFormat="1" x14ac:dyDescent="0.35">
      <c r="B2133" s="150"/>
      <c r="N2133" s="128"/>
      <c r="O2133" s="128"/>
      <c r="P2133" s="128"/>
      <c r="Q2133" s="128"/>
      <c r="R2133" s="128"/>
      <c r="S2133" s="128"/>
      <c r="T2133" s="128"/>
      <c r="U2133" s="128"/>
      <c r="V2133" s="128"/>
      <c r="W2133" s="128"/>
      <c r="X2133" s="128"/>
    </row>
    <row r="2134" spans="2:24" s="124" customFormat="1" x14ac:dyDescent="0.35">
      <c r="B2134" s="150"/>
      <c r="N2134" s="128"/>
      <c r="O2134" s="128"/>
      <c r="P2134" s="128"/>
      <c r="Q2134" s="128"/>
      <c r="R2134" s="128"/>
      <c r="S2134" s="128"/>
      <c r="T2134" s="128"/>
      <c r="U2134" s="128"/>
      <c r="V2134" s="128"/>
      <c r="W2134" s="128"/>
      <c r="X2134" s="128"/>
    </row>
    <row r="2135" spans="2:24" s="124" customFormat="1" x14ac:dyDescent="0.35">
      <c r="B2135" s="150"/>
      <c r="N2135" s="128"/>
      <c r="O2135" s="128"/>
      <c r="P2135" s="128"/>
      <c r="Q2135" s="128"/>
      <c r="R2135" s="128"/>
      <c r="S2135" s="128"/>
      <c r="T2135" s="128"/>
      <c r="U2135" s="128"/>
      <c r="V2135" s="128"/>
      <c r="W2135" s="128"/>
      <c r="X2135" s="128"/>
    </row>
    <row r="2136" spans="2:24" s="124" customFormat="1" x14ac:dyDescent="0.35">
      <c r="B2136" s="150"/>
      <c r="N2136" s="128"/>
      <c r="O2136" s="128"/>
      <c r="P2136" s="128"/>
      <c r="Q2136" s="128"/>
      <c r="R2136" s="128"/>
      <c r="S2136" s="128"/>
      <c r="T2136" s="128"/>
      <c r="U2136" s="128"/>
      <c r="V2136" s="128"/>
      <c r="W2136" s="128"/>
      <c r="X2136" s="128"/>
    </row>
    <row r="2137" spans="2:24" s="124" customFormat="1" x14ac:dyDescent="0.35">
      <c r="B2137" s="150"/>
      <c r="N2137" s="128"/>
      <c r="O2137" s="128"/>
      <c r="P2137" s="128"/>
      <c r="Q2137" s="128"/>
      <c r="R2137" s="128"/>
      <c r="S2137" s="128"/>
      <c r="T2137" s="128"/>
      <c r="U2137" s="128"/>
      <c r="V2137" s="128"/>
      <c r="W2137" s="128"/>
      <c r="X2137" s="128"/>
    </row>
    <row r="2138" spans="2:24" s="124" customFormat="1" x14ac:dyDescent="0.35">
      <c r="B2138" s="150"/>
      <c r="N2138" s="128"/>
      <c r="O2138" s="128"/>
      <c r="P2138" s="128"/>
      <c r="Q2138" s="128"/>
      <c r="R2138" s="128"/>
      <c r="S2138" s="128"/>
      <c r="T2138" s="128"/>
      <c r="U2138" s="128"/>
      <c r="V2138" s="128"/>
      <c r="W2138" s="128"/>
      <c r="X2138" s="128"/>
    </row>
    <row r="2139" spans="2:24" s="124" customFormat="1" x14ac:dyDescent="0.35">
      <c r="B2139" s="150"/>
      <c r="N2139" s="128"/>
      <c r="O2139" s="128"/>
      <c r="P2139" s="128"/>
      <c r="Q2139" s="128"/>
      <c r="R2139" s="128"/>
      <c r="S2139" s="128"/>
      <c r="T2139" s="128"/>
      <c r="U2139" s="128"/>
      <c r="V2139" s="128"/>
      <c r="W2139" s="128"/>
      <c r="X2139" s="128"/>
    </row>
    <row r="2140" spans="2:24" s="124" customFormat="1" x14ac:dyDescent="0.35">
      <c r="B2140" s="150"/>
      <c r="N2140" s="128"/>
      <c r="O2140" s="128"/>
      <c r="P2140" s="128"/>
      <c r="Q2140" s="128"/>
      <c r="R2140" s="128"/>
      <c r="S2140" s="128"/>
      <c r="T2140" s="128"/>
      <c r="U2140" s="128"/>
      <c r="V2140" s="128"/>
      <c r="W2140" s="128"/>
      <c r="X2140" s="128"/>
    </row>
    <row r="2141" spans="2:24" s="124" customFormat="1" x14ac:dyDescent="0.35">
      <c r="B2141" s="150"/>
      <c r="N2141" s="128"/>
      <c r="O2141" s="128"/>
      <c r="P2141" s="128"/>
      <c r="Q2141" s="128"/>
      <c r="R2141" s="128"/>
      <c r="S2141" s="128"/>
      <c r="T2141" s="128"/>
      <c r="U2141" s="128"/>
      <c r="V2141" s="128"/>
      <c r="W2141" s="128"/>
      <c r="X2141" s="128"/>
    </row>
    <row r="2142" spans="2:24" s="124" customFormat="1" x14ac:dyDescent="0.35">
      <c r="B2142" s="150"/>
      <c r="N2142" s="128"/>
      <c r="O2142" s="128"/>
      <c r="P2142" s="128"/>
      <c r="Q2142" s="128"/>
      <c r="R2142" s="128"/>
      <c r="S2142" s="128"/>
      <c r="T2142" s="128"/>
      <c r="U2142" s="128"/>
      <c r="V2142" s="128"/>
      <c r="W2142" s="128"/>
      <c r="X2142" s="128"/>
    </row>
    <row r="2143" spans="2:24" s="124" customFormat="1" x14ac:dyDescent="0.35">
      <c r="B2143" s="150"/>
      <c r="N2143" s="128"/>
      <c r="O2143" s="128"/>
      <c r="P2143" s="128"/>
      <c r="Q2143" s="128"/>
      <c r="R2143" s="128"/>
      <c r="S2143" s="128"/>
      <c r="T2143" s="128"/>
      <c r="U2143" s="128"/>
      <c r="V2143" s="128"/>
      <c r="W2143" s="128"/>
      <c r="X2143" s="128"/>
    </row>
    <row r="2144" spans="2:24" s="124" customFormat="1" x14ac:dyDescent="0.35">
      <c r="B2144" s="150"/>
      <c r="N2144" s="128"/>
      <c r="O2144" s="128"/>
      <c r="P2144" s="128"/>
      <c r="Q2144" s="128"/>
      <c r="R2144" s="128"/>
      <c r="S2144" s="128"/>
      <c r="T2144" s="128"/>
      <c r="U2144" s="128"/>
      <c r="V2144" s="128"/>
      <c r="W2144" s="128"/>
      <c r="X2144" s="128"/>
    </row>
    <row r="2145" spans="2:24" s="124" customFormat="1" x14ac:dyDescent="0.35">
      <c r="B2145" s="150"/>
      <c r="N2145" s="128"/>
      <c r="O2145" s="128"/>
      <c r="P2145" s="128"/>
      <c r="Q2145" s="128"/>
      <c r="R2145" s="128"/>
      <c r="S2145" s="128"/>
      <c r="T2145" s="128"/>
      <c r="U2145" s="128"/>
      <c r="V2145" s="128"/>
      <c r="W2145" s="128"/>
      <c r="X2145" s="128"/>
    </row>
    <row r="2146" spans="2:24" s="124" customFormat="1" x14ac:dyDescent="0.35">
      <c r="B2146" s="150"/>
      <c r="N2146" s="128"/>
      <c r="O2146" s="128"/>
      <c r="P2146" s="128"/>
      <c r="Q2146" s="128"/>
      <c r="R2146" s="128"/>
      <c r="S2146" s="128"/>
      <c r="T2146" s="128"/>
      <c r="U2146" s="128"/>
      <c r="V2146" s="128"/>
      <c r="W2146" s="128"/>
      <c r="X2146" s="128"/>
    </row>
    <row r="2147" spans="2:24" s="124" customFormat="1" x14ac:dyDescent="0.35">
      <c r="B2147" s="150"/>
      <c r="N2147" s="128"/>
      <c r="O2147" s="128"/>
      <c r="P2147" s="128"/>
      <c r="Q2147" s="128"/>
      <c r="R2147" s="128"/>
      <c r="S2147" s="128"/>
      <c r="T2147" s="128"/>
      <c r="U2147" s="128"/>
      <c r="V2147" s="128"/>
      <c r="W2147" s="128"/>
      <c r="X2147" s="128"/>
    </row>
    <row r="2148" spans="2:24" s="124" customFormat="1" x14ac:dyDescent="0.35">
      <c r="B2148" s="150"/>
      <c r="N2148" s="128"/>
      <c r="O2148" s="128"/>
      <c r="P2148" s="128"/>
      <c r="Q2148" s="128"/>
      <c r="R2148" s="128"/>
      <c r="S2148" s="128"/>
      <c r="T2148" s="128"/>
      <c r="U2148" s="128"/>
      <c r="V2148" s="128"/>
      <c r="W2148" s="128"/>
      <c r="X2148" s="128"/>
    </row>
    <row r="2149" spans="2:24" s="124" customFormat="1" x14ac:dyDescent="0.35">
      <c r="B2149" s="150"/>
      <c r="N2149" s="128"/>
      <c r="O2149" s="128"/>
      <c r="P2149" s="128"/>
      <c r="Q2149" s="128"/>
      <c r="R2149" s="128"/>
      <c r="S2149" s="128"/>
      <c r="T2149" s="128"/>
      <c r="U2149" s="128"/>
      <c r="V2149" s="128"/>
      <c r="W2149" s="128"/>
      <c r="X2149" s="128"/>
    </row>
    <row r="2150" spans="2:24" s="124" customFormat="1" x14ac:dyDescent="0.35">
      <c r="B2150" s="150"/>
      <c r="N2150" s="128"/>
      <c r="O2150" s="128"/>
      <c r="P2150" s="128"/>
      <c r="Q2150" s="128"/>
      <c r="R2150" s="128"/>
      <c r="S2150" s="128"/>
      <c r="T2150" s="128"/>
      <c r="U2150" s="128"/>
      <c r="V2150" s="128"/>
      <c r="W2150" s="128"/>
      <c r="X2150" s="128"/>
    </row>
    <row r="2151" spans="2:24" s="124" customFormat="1" x14ac:dyDescent="0.35">
      <c r="B2151" s="150"/>
      <c r="N2151" s="128"/>
      <c r="O2151" s="128"/>
      <c r="P2151" s="128"/>
      <c r="Q2151" s="128"/>
      <c r="R2151" s="128"/>
      <c r="S2151" s="128"/>
      <c r="T2151" s="128"/>
      <c r="U2151" s="128"/>
      <c r="V2151" s="128"/>
      <c r="W2151" s="128"/>
      <c r="X2151" s="128"/>
    </row>
    <row r="2152" spans="2:24" s="124" customFormat="1" x14ac:dyDescent="0.35">
      <c r="B2152" s="150"/>
      <c r="N2152" s="128"/>
      <c r="O2152" s="128"/>
      <c r="P2152" s="128"/>
      <c r="Q2152" s="128"/>
      <c r="R2152" s="128"/>
      <c r="S2152" s="128"/>
      <c r="T2152" s="128"/>
      <c r="U2152" s="128"/>
      <c r="V2152" s="128"/>
      <c r="W2152" s="128"/>
      <c r="X2152" s="128"/>
    </row>
    <row r="2153" spans="2:24" s="124" customFormat="1" x14ac:dyDescent="0.35">
      <c r="B2153" s="150"/>
      <c r="N2153" s="128"/>
      <c r="O2153" s="128"/>
      <c r="P2153" s="128"/>
      <c r="Q2153" s="128"/>
      <c r="R2153" s="128"/>
      <c r="S2153" s="128"/>
      <c r="T2153" s="128"/>
      <c r="U2153" s="128"/>
      <c r="V2153" s="128"/>
      <c r="W2153" s="128"/>
      <c r="X2153" s="128"/>
    </row>
    <row r="2154" spans="2:24" s="124" customFormat="1" x14ac:dyDescent="0.35">
      <c r="B2154" s="150"/>
      <c r="N2154" s="128"/>
      <c r="O2154" s="128"/>
      <c r="P2154" s="128"/>
      <c r="Q2154" s="128"/>
      <c r="R2154" s="128"/>
      <c r="S2154" s="128"/>
      <c r="T2154" s="128"/>
      <c r="U2154" s="128"/>
      <c r="V2154" s="128"/>
      <c r="W2154" s="128"/>
      <c r="X2154" s="128"/>
    </row>
    <row r="2155" spans="2:24" s="124" customFormat="1" x14ac:dyDescent="0.35">
      <c r="B2155" s="150"/>
      <c r="N2155" s="128"/>
      <c r="O2155" s="128"/>
      <c r="P2155" s="128"/>
      <c r="Q2155" s="128"/>
      <c r="R2155" s="128"/>
      <c r="S2155" s="128"/>
      <c r="T2155" s="128"/>
      <c r="U2155" s="128"/>
      <c r="V2155" s="128"/>
      <c r="W2155" s="128"/>
      <c r="X2155" s="128"/>
    </row>
    <row r="2156" spans="2:24" s="124" customFormat="1" x14ac:dyDescent="0.35">
      <c r="B2156" s="150"/>
      <c r="N2156" s="128"/>
      <c r="O2156" s="128"/>
      <c r="P2156" s="128"/>
      <c r="Q2156" s="128"/>
      <c r="R2156" s="128"/>
      <c r="S2156" s="128"/>
      <c r="T2156" s="128"/>
      <c r="U2156" s="128"/>
      <c r="V2156" s="128"/>
      <c r="W2156" s="128"/>
      <c r="X2156" s="128"/>
    </row>
    <row r="2157" spans="2:24" s="124" customFormat="1" x14ac:dyDescent="0.35">
      <c r="B2157" s="150"/>
      <c r="N2157" s="128"/>
      <c r="O2157" s="128"/>
      <c r="P2157" s="128"/>
      <c r="Q2157" s="128"/>
      <c r="R2157" s="128"/>
      <c r="S2157" s="128"/>
      <c r="T2157" s="128"/>
      <c r="U2157" s="128"/>
      <c r="V2157" s="128"/>
      <c r="W2157" s="128"/>
      <c r="X2157" s="128"/>
    </row>
    <row r="2158" spans="2:24" s="124" customFormat="1" x14ac:dyDescent="0.35">
      <c r="B2158" s="150"/>
      <c r="N2158" s="128"/>
      <c r="O2158" s="128"/>
      <c r="P2158" s="128"/>
      <c r="Q2158" s="128"/>
      <c r="R2158" s="128"/>
      <c r="S2158" s="128"/>
      <c r="T2158" s="128"/>
      <c r="U2158" s="128"/>
      <c r="V2158" s="128"/>
      <c r="W2158" s="128"/>
      <c r="X2158" s="128"/>
    </row>
    <row r="2159" spans="2:24" s="124" customFormat="1" x14ac:dyDescent="0.35">
      <c r="B2159" s="150"/>
      <c r="N2159" s="128"/>
      <c r="O2159" s="128"/>
      <c r="P2159" s="128"/>
      <c r="Q2159" s="128"/>
      <c r="R2159" s="128"/>
      <c r="S2159" s="128"/>
      <c r="T2159" s="128"/>
      <c r="U2159" s="128"/>
      <c r="V2159" s="128"/>
      <c r="W2159" s="128"/>
      <c r="X2159" s="128"/>
    </row>
    <row r="2160" spans="2:24" s="124" customFormat="1" x14ac:dyDescent="0.35">
      <c r="B2160" s="150"/>
      <c r="N2160" s="128"/>
      <c r="O2160" s="128"/>
      <c r="P2160" s="128"/>
      <c r="Q2160" s="128"/>
      <c r="R2160" s="128"/>
      <c r="S2160" s="128"/>
      <c r="T2160" s="128"/>
      <c r="U2160" s="128"/>
      <c r="V2160" s="128"/>
      <c r="W2160" s="128"/>
      <c r="X2160" s="128"/>
    </row>
    <row r="2161" spans="2:24" s="124" customFormat="1" x14ac:dyDescent="0.35">
      <c r="B2161" s="150"/>
      <c r="N2161" s="128"/>
      <c r="O2161" s="128"/>
      <c r="P2161" s="128"/>
      <c r="Q2161" s="128"/>
      <c r="R2161" s="128"/>
      <c r="S2161" s="128"/>
      <c r="T2161" s="128"/>
      <c r="U2161" s="128"/>
      <c r="V2161" s="128"/>
      <c r="W2161" s="128"/>
      <c r="X2161" s="128"/>
    </row>
    <row r="2162" spans="2:24" s="124" customFormat="1" x14ac:dyDescent="0.35">
      <c r="B2162" s="150"/>
      <c r="N2162" s="128"/>
      <c r="O2162" s="128"/>
      <c r="P2162" s="128"/>
      <c r="Q2162" s="128"/>
      <c r="R2162" s="128"/>
      <c r="S2162" s="128"/>
      <c r="T2162" s="128"/>
      <c r="U2162" s="128"/>
      <c r="V2162" s="128"/>
      <c r="W2162" s="128"/>
      <c r="X2162" s="128"/>
    </row>
    <row r="2163" spans="2:24" s="124" customFormat="1" x14ac:dyDescent="0.35">
      <c r="B2163" s="150"/>
      <c r="N2163" s="128"/>
      <c r="O2163" s="128"/>
      <c r="P2163" s="128"/>
      <c r="Q2163" s="128"/>
      <c r="R2163" s="128"/>
      <c r="S2163" s="128"/>
      <c r="T2163" s="128"/>
      <c r="U2163" s="128"/>
      <c r="V2163" s="128"/>
      <c r="W2163" s="128"/>
      <c r="X2163" s="128"/>
    </row>
    <row r="2164" spans="2:24" s="124" customFormat="1" x14ac:dyDescent="0.35">
      <c r="B2164" s="150"/>
      <c r="N2164" s="128"/>
      <c r="O2164" s="128"/>
      <c r="P2164" s="128"/>
      <c r="Q2164" s="128"/>
      <c r="R2164" s="128"/>
      <c r="S2164" s="128"/>
      <c r="T2164" s="128"/>
      <c r="U2164" s="128"/>
      <c r="V2164" s="128"/>
      <c r="W2164" s="128"/>
      <c r="X2164" s="128"/>
    </row>
    <row r="2165" spans="2:24" s="124" customFormat="1" x14ac:dyDescent="0.35">
      <c r="B2165" s="150"/>
      <c r="N2165" s="128"/>
      <c r="O2165" s="128"/>
      <c r="P2165" s="128"/>
      <c r="Q2165" s="128"/>
      <c r="R2165" s="128"/>
      <c r="S2165" s="128"/>
      <c r="T2165" s="128"/>
      <c r="U2165" s="128"/>
      <c r="V2165" s="128"/>
      <c r="W2165" s="128"/>
      <c r="X2165" s="128"/>
    </row>
    <row r="2166" spans="2:24" s="124" customFormat="1" x14ac:dyDescent="0.35">
      <c r="B2166" s="150"/>
      <c r="N2166" s="128"/>
      <c r="O2166" s="128"/>
      <c r="P2166" s="128"/>
      <c r="Q2166" s="128"/>
      <c r="R2166" s="128"/>
      <c r="S2166" s="128"/>
      <c r="T2166" s="128"/>
      <c r="U2166" s="128"/>
      <c r="V2166" s="128"/>
      <c r="W2166" s="128"/>
      <c r="X2166" s="128"/>
    </row>
    <row r="2167" spans="2:24" s="124" customFormat="1" x14ac:dyDescent="0.35">
      <c r="B2167" s="150"/>
      <c r="N2167" s="128"/>
      <c r="O2167" s="128"/>
      <c r="P2167" s="128"/>
      <c r="Q2167" s="128"/>
      <c r="R2167" s="128"/>
      <c r="S2167" s="128"/>
      <c r="T2167" s="128"/>
      <c r="U2167" s="128"/>
      <c r="V2167" s="128"/>
      <c r="W2167" s="128"/>
      <c r="X2167" s="128"/>
    </row>
    <row r="2168" spans="2:24" s="124" customFormat="1" x14ac:dyDescent="0.35">
      <c r="B2168" s="150"/>
      <c r="N2168" s="128"/>
      <c r="O2168" s="128"/>
      <c r="P2168" s="128"/>
      <c r="Q2168" s="128"/>
      <c r="R2168" s="128"/>
      <c r="S2168" s="128"/>
      <c r="T2168" s="128"/>
      <c r="U2168" s="128"/>
      <c r="V2168" s="128"/>
      <c r="W2168" s="128"/>
      <c r="X2168" s="128"/>
    </row>
    <row r="2169" spans="2:24" s="124" customFormat="1" x14ac:dyDescent="0.35">
      <c r="B2169" s="150"/>
      <c r="N2169" s="128"/>
      <c r="O2169" s="128"/>
      <c r="P2169" s="128"/>
      <c r="Q2169" s="128"/>
      <c r="R2169" s="128"/>
      <c r="S2169" s="128"/>
      <c r="T2169" s="128"/>
      <c r="U2169" s="128"/>
      <c r="V2169" s="128"/>
      <c r="W2169" s="128"/>
      <c r="X2169" s="128"/>
    </row>
    <row r="2170" spans="2:24" s="124" customFormat="1" x14ac:dyDescent="0.35">
      <c r="B2170" s="150"/>
      <c r="N2170" s="128"/>
      <c r="O2170" s="128"/>
      <c r="P2170" s="128"/>
      <c r="Q2170" s="128"/>
      <c r="R2170" s="128"/>
      <c r="S2170" s="128"/>
      <c r="T2170" s="128"/>
      <c r="U2170" s="128"/>
      <c r="V2170" s="128"/>
      <c r="W2170" s="128"/>
      <c r="X2170" s="128"/>
    </row>
    <row r="2171" spans="2:24" s="124" customFormat="1" x14ac:dyDescent="0.35">
      <c r="B2171" s="150"/>
      <c r="N2171" s="128"/>
      <c r="O2171" s="128"/>
      <c r="P2171" s="128"/>
      <c r="Q2171" s="128"/>
      <c r="R2171" s="128"/>
      <c r="S2171" s="128"/>
      <c r="T2171" s="128"/>
      <c r="U2171" s="128"/>
      <c r="V2171" s="128"/>
      <c r="W2171" s="128"/>
      <c r="X2171" s="128"/>
    </row>
    <row r="2172" spans="2:24" s="124" customFormat="1" x14ac:dyDescent="0.35">
      <c r="B2172" s="150"/>
      <c r="N2172" s="128"/>
      <c r="O2172" s="128"/>
      <c r="P2172" s="128"/>
      <c r="Q2172" s="128"/>
      <c r="R2172" s="128"/>
      <c r="S2172" s="128"/>
      <c r="T2172" s="128"/>
      <c r="U2172" s="128"/>
      <c r="V2172" s="128"/>
      <c r="W2172" s="128"/>
      <c r="X2172" s="128"/>
    </row>
    <row r="2173" spans="2:24" s="124" customFormat="1" x14ac:dyDescent="0.35">
      <c r="B2173" s="150"/>
      <c r="N2173" s="128"/>
      <c r="O2173" s="128"/>
      <c r="P2173" s="128"/>
      <c r="Q2173" s="128"/>
      <c r="R2173" s="128"/>
      <c r="S2173" s="128"/>
      <c r="T2173" s="128"/>
      <c r="U2173" s="128"/>
      <c r="V2173" s="128"/>
      <c r="W2173" s="128"/>
      <c r="X2173" s="128"/>
    </row>
    <row r="2174" spans="2:24" s="124" customFormat="1" x14ac:dyDescent="0.35">
      <c r="B2174" s="150"/>
      <c r="N2174" s="128"/>
      <c r="O2174" s="128"/>
      <c r="P2174" s="128"/>
      <c r="Q2174" s="128"/>
      <c r="R2174" s="128"/>
      <c r="S2174" s="128"/>
      <c r="T2174" s="128"/>
      <c r="U2174" s="128"/>
      <c r="V2174" s="128"/>
      <c r="W2174" s="128"/>
      <c r="X2174" s="128"/>
    </row>
    <row r="2175" spans="2:24" s="124" customFormat="1" x14ac:dyDescent="0.35">
      <c r="B2175" s="150"/>
      <c r="N2175" s="128"/>
      <c r="O2175" s="128"/>
      <c r="P2175" s="128"/>
      <c r="Q2175" s="128"/>
      <c r="R2175" s="128"/>
      <c r="S2175" s="128"/>
      <c r="T2175" s="128"/>
      <c r="U2175" s="128"/>
      <c r="V2175" s="128"/>
      <c r="W2175" s="128"/>
      <c r="X2175" s="128"/>
    </row>
    <row r="2176" spans="2:24" s="124" customFormat="1" x14ac:dyDescent="0.35">
      <c r="B2176" s="150"/>
      <c r="N2176" s="128"/>
      <c r="O2176" s="128"/>
      <c r="P2176" s="128"/>
      <c r="Q2176" s="128"/>
      <c r="R2176" s="128"/>
      <c r="S2176" s="128"/>
      <c r="T2176" s="128"/>
      <c r="U2176" s="128"/>
      <c r="V2176" s="128"/>
      <c r="W2176" s="128"/>
      <c r="X2176" s="128"/>
    </row>
    <row r="2177" spans="2:24" s="124" customFormat="1" x14ac:dyDescent="0.35">
      <c r="B2177" s="150"/>
      <c r="N2177" s="128"/>
      <c r="O2177" s="128"/>
      <c r="P2177" s="128"/>
      <c r="Q2177" s="128"/>
      <c r="R2177" s="128"/>
      <c r="S2177" s="128"/>
      <c r="T2177" s="128"/>
      <c r="U2177" s="128"/>
      <c r="V2177" s="128"/>
      <c r="W2177" s="128"/>
      <c r="X2177" s="128"/>
    </row>
    <row r="2178" spans="2:24" s="124" customFormat="1" x14ac:dyDescent="0.35">
      <c r="B2178" s="150"/>
      <c r="N2178" s="128"/>
      <c r="O2178" s="128"/>
      <c r="P2178" s="128"/>
      <c r="Q2178" s="128"/>
      <c r="R2178" s="128"/>
      <c r="S2178" s="128"/>
      <c r="T2178" s="128"/>
      <c r="U2178" s="128"/>
      <c r="V2178" s="128"/>
      <c r="W2178" s="128"/>
      <c r="X2178" s="128"/>
    </row>
    <row r="2179" spans="2:24" s="124" customFormat="1" x14ac:dyDescent="0.35">
      <c r="B2179" s="150"/>
      <c r="N2179" s="128"/>
      <c r="O2179" s="128"/>
      <c r="P2179" s="128"/>
      <c r="Q2179" s="128"/>
      <c r="R2179" s="128"/>
      <c r="S2179" s="128"/>
      <c r="T2179" s="128"/>
      <c r="U2179" s="128"/>
      <c r="V2179" s="128"/>
      <c r="W2179" s="128"/>
      <c r="X2179" s="128"/>
    </row>
    <row r="2180" spans="2:24" s="124" customFormat="1" x14ac:dyDescent="0.35">
      <c r="B2180" s="150"/>
      <c r="N2180" s="128"/>
      <c r="O2180" s="128"/>
      <c r="P2180" s="128"/>
      <c r="Q2180" s="128"/>
      <c r="R2180" s="128"/>
      <c r="S2180" s="128"/>
      <c r="T2180" s="128"/>
      <c r="U2180" s="128"/>
      <c r="V2180" s="128"/>
      <c r="W2180" s="128"/>
      <c r="X2180" s="128"/>
    </row>
    <row r="2181" spans="2:24" s="124" customFormat="1" x14ac:dyDescent="0.35">
      <c r="B2181" s="150"/>
      <c r="N2181" s="128"/>
      <c r="O2181" s="128"/>
      <c r="P2181" s="128"/>
      <c r="Q2181" s="128"/>
      <c r="R2181" s="128"/>
      <c r="S2181" s="128"/>
      <c r="T2181" s="128"/>
      <c r="U2181" s="128"/>
      <c r="V2181" s="128"/>
      <c r="W2181" s="128"/>
      <c r="X2181" s="128"/>
    </row>
    <row r="2182" spans="2:24" s="124" customFormat="1" x14ac:dyDescent="0.35">
      <c r="B2182" s="150"/>
      <c r="N2182" s="128"/>
      <c r="O2182" s="128"/>
      <c r="P2182" s="128"/>
      <c r="Q2182" s="128"/>
      <c r="R2182" s="128"/>
      <c r="S2182" s="128"/>
      <c r="T2182" s="128"/>
      <c r="U2182" s="128"/>
      <c r="V2182" s="128"/>
      <c r="W2182" s="128"/>
      <c r="X2182" s="128"/>
    </row>
    <row r="2183" spans="2:24" s="124" customFormat="1" x14ac:dyDescent="0.35">
      <c r="B2183" s="150"/>
      <c r="N2183" s="128"/>
      <c r="O2183" s="128"/>
      <c r="P2183" s="128"/>
      <c r="Q2183" s="128"/>
      <c r="R2183" s="128"/>
      <c r="S2183" s="128"/>
      <c r="T2183" s="128"/>
      <c r="U2183" s="128"/>
      <c r="V2183" s="128"/>
      <c r="W2183" s="128"/>
      <c r="X2183" s="128"/>
    </row>
    <row r="2184" spans="2:24" s="124" customFormat="1" x14ac:dyDescent="0.35">
      <c r="B2184" s="150"/>
      <c r="N2184" s="128"/>
      <c r="O2184" s="128"/>
      <c r="P2184" s="128"/>
      <c r="Q2184" s="128"/>
      <c r="R2184" s="128"/>
      <c r="S2184" s="128"/>
      <c r="T2184" s="128"/>
      <c r="U2184" s="128"/>
      <c r="V2184" s="128"/>
      <c r="W2184" s="128"/>
      <c r="X2184" s="128"/>
    </row>
    <row r="2185" spans="2:24" s="124" customFormat="1" x14ac:dyDescent="0.35">
      <c r="B2185" s="150"/>
      <c r="N2185" s="128"/>
      <c r="O2185" s="128"/>
      <c r="P2185" s="128"/>
      <c r="Q2185" s="128"/>
      <c r="R2185" s="128"/>
      <c r="S2185" s="128"/>
      <c r="T2185" s="128"/>
      <c r="U2185" s="128"/>
      <c r="V2185" s="128"/>
      <c r="W2185" s="128"/>
      <c r="X2185" s="128"/>
    </row>
    <row r="2186" spans="2:24" s="124" customFormat="1" x14ac:dyDescent="0.35">
      <c r="B2186" s="150"/>
      <c r="N2186" s="128"/>
      <c r="O2186" s="128"/>
      <c r="P2186" s="128"/>
      <c r="Q2186" s="128"/>
      <c r="R2186" s="128"/>
      <c r="S2186" s="128"/>
      <c r="T2186" s="128"/>
      <c r="U2186" s="128"/>
      <c r="V2186" s="128"/>
      <c r="W2186" s="128"/>
      <c r="X2186" s="128"/>
    </row>
    <row r="2187" spans="2:24" s="124" customFormat="1" x14ac:dyDescent="0.35">
      <c r="B2187" s="150"/>
      <c r="N2187" s="128"/>
      <c r="O2187" s="128"/>
      <c r="P2187" s="128"/>
      <c r="Q2187" s="128"/>
      <c r="R2187" s="128"/>
      <c r="S2187" s="128"/>
      <c r="T2187" s="128"/>
      <c r="U2187" s="128"/>
      <c r="V2187" s="128"/>
      <c r="W2187" s="128"/>
      <c r="X2187" s="128"/>
    </row>
    <row r="2188" spans="2:24" s="124" customFormat="1" x14ac:dyDescent="0.35">
      <c r="B2188" s="150"/>
      <c r="N2188" s="128"/>
      <c r="O2188" s="128"/>
      <c r="P2188" s="128"/>
      <c r="Q2188" s="128"/>
      <c r="R2188" s="128"/>
      <c r="S2188" s="128"/>
      <c r="T2188" s="128"/>
      <c r="U2188" s="128"/>
      <c r="V2188" s="128"/>
      <c r="W2188" s="128"/>
      <c r="X2188" s="128"/>
    </row>
    <row r="2189" spans="2:24" s="124" customFormat="1" x14ac:dyDescent="0.35">
      <c r="B2189" s="150"/>
      <c r="N2189" s="128"/>
      <c r="O2189" s="128"/>
      <c r="P2189" s="128"/>
      <c r="Q2189" s="128"/>
      <c r="R2189" s="128"/>
      <c r="S2189" s="128"/>
      <c r="T2189" s="128"/>
      <c r="U2189" s="128"/>
      <c r="V2189" s="128"/>
      <c r="W2189" s="128"/>
      <c r="X2189" s="128"/>
    </row>
    <row r="2190" spans="2:24" s="124" customFormat="1" x14ac:dyDescent="0.35">
      <c r="B2190" s="150"/>
      <c r="N2190" s="128"/>
      <c r="O2190" s="128"/>
      <c r="P2190" s="128"/>
      <c r="Q2190" s="128"/>
      <c r="R2190" s="128"/>
      <c r="S2190" s="128"/>
      <c r="T2190" s="128"/>
      <c r="U2190" s="128"/>
      <c r="V2190" s="128"/>
      <c r="W2190" s="128"/>
      <c r="X2190" s="128"/>
    </row>
    <row r="2191" spans="2:24" s="124" customFormat="1" x14ac:dyDescent="0.35">
      <c r="B2191" s="150"/>
      <c r="N2191" s="128"/>
      <c r="O2191" s="128"/>
      <c r="P2191" s="128"/>
      <c r="Q2191" s="128"/>
      <c r="R2191" s="128"/>
      <c r="S2191" s="128"/>
      <c r="T2191" s="128"/>
      <c r="U2191" s="128"/>
      <c r="V2191" s="128"/>
      <c r="W2191" s="128"/>
      <c r="X2191" s="128"/>
    </row>
    <row r="2192" spans="2:24" s="124" customFormat="1" x14ac:dyDescent="0.35">
      <c r="B2192" s="150"/>
      <c r="N2192" s="128"/>
      <c r="O2192" s="128"/>
      <c r="P2192" s="128"/>
      <c r="Q2192" s="128"/>
      <c r="R2192" s="128"/>
      <c r="S2192" s="128"/>
      <c r="T2192" s="128"/>
      <c r="U2192" s="128"/>
      <c r="V2192" s="128"/>
      <c r="W2192" s="128"/>
      <c r="X2192" s="128"/>
    </row>
    <row r="2193" spans="2:24" s="124" customFormat="1" x14ac:dyDescent="0.35">
      <c r="B2193" s="150"/>
      <c r="N2193" s="128"/>
      <c r="O2193" s="128"/>
      <c r="P2193" s="128"/>
      <c r="Q2193" s="128"/>
      <c r="R2193" s="128"/>
      <c r="S2193" s="128"/>
      <c r="T2193" s="128"/>
      <c r="U2193" s="128"/>
      <c r="V2193" s="128"/>
      <c r="W2193" s="128"/>
      <c r="X2193" s="128"/>
    </row>
    <row r="2194" spans="2:24" s="124" customFormat="1" x14ac:dyDescent="0.35">
      <c r="B2194" s="150"/>
      <c r="N2194" s="128"/>
      <c r="O2194" s="128"/>
      <c r="P2194" s="128"/>
      <c r="Q2194" s="128"/>
      <c r="R2194" s="128"/>
      <c r="S2194" s="128"/>
      <c r="T2194" s="128"/>
      <c r="U2194" s="128"/>
      <c r="V2194" s="128"/>
      <c r="W2194" s="128"/>
      <c r="X2194" s="128"/>
    </row>
    <row r="2195" spans="2:24" s="124" customFormat="1" x14ac:dyDescent="0.35">
      <c r="B2195" s="150"/>
      <c r="N2195" s="128"/>
      <c r="O2195" s="128"/>
      <c r="P2195" s="128"/>
      <c r="Q2195" s="128"/>
      <c r="R2195" s="128"/>
      <c r="S2195" s="128"/>
      <c r="T2195" s="128"/>
      <c r="U2195" s="128"/>
      <c r="V2195" s="128"/>
      <c r="W2195" s="128"/>
      <c r="X2195" s="128"/>
    </row>
    <row r="2196" spans="2:24" s="124" customFormat="1" x14ac:dyDescent="0.35">
      <c r="B2196" s="150"/>
      <c r="N2196" s="128"/>
      <c r="O2196" s="128"/>
      <c r="P2196" s="128"/>
      <c r="Q2196" s="128"/>
      <c r="R2196" s="128"/>
      <c r="S2196" s="128"/>
      <c r="T2196" s="128"/>
      <c r="U2196" s="128"/>
      <c r="V2196" s="128"/>
      <c r="W2196" s="128"/>
      <c r="X2196" s="128"/>
    </row>
    <row r="2197" spans="2:24" s="124" customFormat="1" x14ac:dyDescent="0.35">
      <c r="B2197" s="150"/>
      <c r="N2197" s="128"/>
      <c r="O2197" s="128"/>
      <c r="P2197" s="128"/>
      <c r="Q2197" s="128"/>
      <c r="R2197" s="128"/>
      <c r="S2197" s="128"/>
      <c r="T2197" s="128"/>
      <c r="U2197" s="128"/>
      <c r="V2197" s="128"/>
      <c r="W2197" s="128"/>
      <c r="X2197" s="128"/>
    </row>
    <row r="2198" spans="2:24" s="124" customFormat="1" x14ac:dyDescent="0.35">
      <c r="B2198" s="150"/>
      <c r="N2198" s="128"/>
      <c r="O2198" s="128"/>
      <c r="P2198" s="128"/>
      <c r="Q2198" s="128"/>
      <c r="R2198" s="128"/>
      <c r="S2198" s="128"/>
      <c r="T2198" s="128"/>
      <c r="U2198" s="128"/>
      <c r="V2198" s="128"/>
      <c r="W2198" s="128"/>
      <c r="X2198" s="128"/>
    </row>
    <row r="2199" spans="2:24" s="124" customFormat="1" x14ac:dyDescent="0.35">
      <c r="B2199" s="150"/>
      <c r="N2199" s="128"/>
      <c r="O2199" s="128"/>
      <c r="P2199" s="128"/>
      <c r="Q2199" s="128"/>
      <c r="R2199" s="128"/>
      <c r="S2199" s="128"/>
      <c r="T2199" s="128"/>
      <c r="U2199" s="128"/>
      <c r="V2199" s="128"/>
      <c r="W2199" s="128"/>
      <c r="X2199" s="128"/>
    </row>
    <row r="2200" spans="2:24" s="124" customFormat="1" x14ac:dyDescent="0.35">
      <c r="B2200" s="150"/>
      <c r="N2200" s="128"/>
      <c r="O2200" s="128"/>
      <c r="P2200" s="128"/>
      <c r="Q2200" s="128"/>
      <c r="R2200" s="128"/>
      <c r="S2200" s="128"/>
      <c r="T2200" s="128"/>
      <c r="U2200" s="128"/>
      <c r="V2200" s="128"/>
      <c r="W2200" s="128"/>
      <c r="X2200" s="128"/>
    </row>
    <row r="2201" spans="2:24" s="124" customFormat="1" x14ac:dyDescent="0.35">
      <c r="B2201" s="150"/>
      <c r="N2201" s="128"/>
      <c r="O2201" s="128"/>
      <c r="P2201" s="128"/>
      <c r="Q2201" s="128"/>
      <c r="R2201" s="128"/>
      <c r="S2201" s="128"/>
      <c r="T2201" s="128"/>
      <c r="U2201" s="128"/>
      <c r="V2201" s="128"/>
      <c r="W2201" s="128"/>
      <c r="X2201" s="128"/>
    </row>
    <row r="2202" spans="2:24" s="124" customFormat="1" x14ac:dyDescent="0.35">
      <c r="B2202" s="150"/>
      <c r="N2202" s="128"/>
      <c r="O2202" s="128"/>
      <c r="P2202" s="128"/>
      <c r="Q2202" s="128"/>
      <c r="R2202" s="128"/>
      <c r="S2202" s="128"/>
      <c r="T2202" s="128"/>
      <c r="U2202" s="128"/>
      <c r="V2202" s="128"/>
      <c r="W2202" s="128"/>
      <c r="X2202" s="128"/>
    </row>
    <row r="2203" spans="2:24" s="124" customFormat="1" x14ac:dyDescent="0.35">
      <c r="B2203" s="150"/>
      <c r="N2203" s="128"/>
      <c r="O2203" s="128"/>
      <c r="P2203" s="128"/>
      <c r="Q2203" s="128"/>
      <c r="R2203" s="128"/>
      <c r="S2203" s="128"/>
      <c r="T2203" s="128"/>
      <c r="U2203" s="128"/>
      <c r="V2203" s="128"/>
      <c r="W2203" s="128"/>
      <c r="X2203" s="128"/>
    </row>
    <row r="2204" spans="2:24" s="124" customFormat="1" x14ac:dyDescent="0.35">
      <c r="B2204" s="150"/>
      <c r="N2204" s="128"/>
      <c r="O2204" s="128"/>
      <c r="P2204" s="128"/>
      <c r="Q2204" s="128"/>
      <c r="R2204" s="128"/>
      <c r="S2204" s="128"/>
      <c r="T2204" s="128"/>
      <c r="U2204" s="128"/>
      <c r="V2204" s="128"/>
      <c r="W2204" s="128"/>
      <c r="X2204" s="128"/>
    </row>
    <row r="2205" spans="2:24" s="124" customFormat="1" x14ac:dyDescent="0.35">
      <c r="B2205" s="150"/>
      <c r="N2205" s="128"/>
      <c r="O2205" s="128"/>
      <c r="P2205" s="128"/>
      <c r="Q2205" s="128"/>
      <c r="R2205" s="128"/>
      <c r="S2205" s="128"/>
      <c r="T2205" s="128"/>
      <c r="U2205" s="128"/>
      <c r="V2205" s="128"/>
      <c r="W2205" s="128"/>
      <c r="X2205" s="128"/>
    </row>
    <row r="2206" spans="2:24" s="124" customFormat="1" x14ac:dyDescent="0.35">
      <c r="B2206" s="150"/>
      <c r="N2206" s="128"/>
      <c r="O2206" s="128"/>
      <c r="P2206" s="128"/>
      <c r="Q2206" s="128"/>
      <c r="R2206" s="128"/>
      <c r="S2206" s="128"/>
      <c r="T2206" s="128"/>
      <c r="U2206" s="128"/>
      <c r="V2206" s="128"/>
      <c r="W2206" s="128"/>
      <c r="X2206" s="128"/>
    </row>
    <row r="2207" spans="2:24" s="124" customFormat="1" x14ac:dyDescent="0.35">
      <c r="B2207" s="150"/>
      <c r="N2207" s="128"/>
      <c r="O2207" s="128"/>
      <c r="P2207" s="128"/>
      <c r="Q2207" s="128"/>
      <c r="R2207" s="128"/>
      <c r="S2207" s="128"/>
      <c r="T2207" s="128"/>
      <c r="U2207" s="128"/>
      <c r="V2207" s="128"/>
      <c r="W2207" s="128"/>
      <c r="X2207" s="128"/>
    </row>
    <row r="2208" spans="2:24" s="124" customFormat="1" x14ac:dyDescent="0.35">
      <c r="B2208" s="150"/>
      <c r="N2208" s="128"/>
      <c r="O2208" s="128"/>
      <c r="P2208" s="128"/>
      <c r="Q2208" s="128"/>
      <c r="R2208" s="128"/>
      <c r="S2208" s="128"/>
      <c r="T2208" s="128"/>
      <c r="U2208" s="128"/>
      <c r="V2208" s="128"/>
      <c r="W2208" s="128"/>
      <c r="X2208" s="128"/>
    </row>
    <row r="2209" spans="2:24" s="124" customFormat="1" x14ac:dyDescent="0.35">
      <c r="B2209" s="150"/>
      <c r="N2209" s="128"/>
      <c r="O2209" s="128"/>
      <c r="P2209" s="128"/>
      <c r="Q2209" s="128"/>
      <c r="R2209" s="128"/>
      <c r="S2209" s="128"/>
      <c r="T2209" s="128"/>
      <c r="U2209" s="128"/>
      <c r="V2209" s="128"/>
      <c r="W2209" s="128"/>
      <c r="X2209" s="128"/>
    </row>
    <row r="2210" spans="2:24" s="124" customFormat="1" x14ac:dyDescent="0.35">
      <c r="B2210" s="150"/>
      <c r="N2210" s="128"/>
      <c r="O2210" s="128"/>
      <c r="P2210" s="128"/>
      <c r="Q2210" s="128"/>
      <c r="R2210" s="128"/>
      <c r="S2210" s="128"/>
      <c r="T2210" s="128"/>
      <c r="U2210" s="128"/>
      <c r="V2210" s="128"/>
      <c r="W2210" s="128"/>
      <c r="X2210" s="128"/>
    </row>
    <row r="2211" spans="2:24" s="124" customFormat="1" x14ac:dyDescent="0.35">
      <c r="B2211" s="150"/>
      <c r="N2211" s="128"/>
      <c r="O2211" s="128"/>
      <c r="P2211" s="128"/>
      <c r="Q2211" s="128"/>
      <c r="R2211" s="128"/>
      <c r="S2211" s="128"/>
      <c r="T2211" s="128"/>
      <c r="U2211" s="128"/>
      <c r="V2211" s="128"/>
      <c r="W2211" s="128"/>
      <c r="X2211" s="128"/>
    </row>
    <row r="2212" spans="2:24" s="124" customFormat="1" x14ac:dyDescent="0.35">
      <c r="B2212" s="150"/>
      <c r="N2212" s="128"/>
      <c r="O2212" s="128"/>
      <c r="P2212" s="128"/>
      <c r="Q2212" s="128"/>
      <c r="R2212" s="128"/>
      <c r="S2212" s="128"/>
      <c r="T2212" s="128"/>
      <c r="U2212" s="128"/>
      <c r="V2212" s="128"/>
      <c r="W2212" s="128"/>
      <c r="X2212" s="128"/>
    </row>
    <row r="2213" spans="2:24" s="124" customFormat="1" x14ac:dyDescent="0.35">
      <c r="B2213" s="150"/>
      <c r="N2213" s="128"/>
      <c r="O2213" s="128"/>
      <c r="P2213" s="128"/>
      <c r="Q2213" s="128"/>
      <c r="R2213" s="128"/>
      <c r="S2213" s="128"/>
      <c r="T2213" s="128"/>
      <c r="U2213" s="128"/>
      <c r="V2213" s="128"/>
      <c r="W2213" s="128"/>
      <c r="X2213" s="128"/>
    </row>
    <row r="2214" spans="2:24" s="124" customFormat="1" x14ac:dyDescent="0.35">
      <c r="B2214" s="150"/>
      <c r="N2214" s="128"/>
      <c r="O2214" s="128"/>
      <c r="P2214" s="128"/>
      <c r="Q2214" s="128"/>
      <c r="R2214" s="128"/>
      <c r="S2214" s="128"/>
      <c r="T2214" s="128"/>
      <c r="U2214" s="128"/>
      <c r="V2214" s="128"/>
      <c r="W2214" s="128"/>
      <c r="X2214" s="128"/>
    </row>
    <row r="2215" spans="2:24" s="124" customFormat="1" x14ac:dyDescent="0.35">
      <c r="B2215" s="150"/>
      <c r="N2215" s="128"/>
      <c r="O2215" s="128"/>
      <c r="P2215" s="128"/>
      <c r="Q2215" s="128"/>
      <c r="R2215" s="128"/>
      <c r="S2215" s="128"/>
      <c r="T2215" s="128"/>
      <c r="U2215" s="128"/>
      <c r="V2215" s="128"/>
      <c r="W2215" s="128"/>
      <c r="X2215" s="128"/>
    </row>
    <row r="2216" spans="2:24" s="124" customFormat="1" x14ac:dyDescent="0.35">
      <c r="B2216" s="150"/>
      <c r="N2216" s="128"/>
      <c r="O2216" s="128"/>
      <c r="P2216" s="128"/>
      <c r="Q2216" s="128"/>
      <c r="R2216" s="128"/>
      <c r="S2216" s="128"/>
      <c r="T2216" s="128"/>
      <c r="U2216" s="128"/>
      <c r="V2216" s="128"/>
      <c r="W2216" s="128"/>
      <c r="X2216" s="128"/>
    </row>
    <row r="2217" spans="2:24" s="124" customFormat="1" x14ac:dyDescent="0.35">
      <c r="B2217" s="150"/>
      <c r="N2217" s="128"/>
      <c r="O2217" s="128"/>
      <c r="P2217" s="128"/>
      <c r="Q2217" s="128"/>
      <c r="R2217" s="128"/>
      <c r="S2217" s="128"/>
      <c r="T2217" s="128"/>
      <c r="U2217" s="128"/>
      <c r="V2217" s="128"/>
      <c r="W2217" s="128"/>
      <c r="X2217" s="128"/>
    </row>
    <row r="2218" spans="2:24" s="124" customFormat="1" x14ac:dyDescent="0.35">
      <c r="B2218" s="150"/>
      <c r="N2218" s="128"/>
      <c r="O2218" s="128"/>
      <c r="P2218" s="128"/>
      <c r="Q2218" s="128"/>
      <c r="R2218" s="128"/>
      <c r="S2218" s="128"/>
      <c r="T2218" s="128"/>
      <c r="U2218" s="128"/>
      <c r="V2218" s="128"/>
      <c r="W2218" s="128"/>
      <c r="X2218" s="128"/>
    </row>
    <row r="2219" spans="2:24" s="124" customFormat="1" x14ac:dyDescent="0.35">
      <c r="B2219" s="150"/>
      <c r="N2219" s="128"/>
      <c r="O2219" s="128"/>
      <c r="P2219" s="128"/>
      <c r="Q2219" s="128"/>
      <c r="R2219" s="128"/>
      <c r="S2219" s="128"/>
      <c r="T2219" s="128"/>
      <c r="U2219" s="128"/>
      <c r="V2219" s="128"/>
      <c r="W2219" s="128"/>
      <c r="X2219" s="128"/>
    </row>
    <row r="2220" spans="2:24" s="124" customFormat="1" x14ac:dyDescent="0.35">
      <c r="B2220" s="150"/>
      <c r="N2220" s="128"/>
      <c r="O2220" s="128"/>
      <c r="P2220" s="128"/>
      <c r="Q2220" s="128"/>
      <c r="R2220" s="128"/>
      <c r="S2220" s="128"/>
      <c r="T2220" s="128"/>
      <c r="U2220" s="128"/>
      <c r="V2220" s="128"/>
      <c r="W2220" s="128"/>
      <c r="X2220" s="128"/>
    </row>
    <row r="2221" spans="2:24" s="124" customFormat="1" x14ac:dyDescent="0.35">
      <c r="B2221" s="150"/>
      <c r="N2221" s="128"/>
      <c r="O2221" s="128"/>
      <c r="P2221" s="128"/>
      <c r="Q2221" s="128"/>
      <c r="R2221" s="128"/>
      <c r="S2221" s="128"/>
      <c r="T2221" s="128"/>
      <c r="U2221" s="128"/>
      <c r="V2221" s="128"/>
      <c r="W2221" s="128"/>
      <c r="X2221" s="128"/>
    </row>
    <row r="2222" spans="2:24" s="124" customFormat="1" x14ac:dyDescent="0.35">
      <c r="B2222" s="150"/>
      <c r="N2222" s="128"/>
      <c r="O2222" s="128"/>
      <c r="P2222" s="128"/>
      <c r="Q2222" s="128"/>
      <c r="R2222" s="128"/>
      <c r="S2222" s="128"/>
      <c r="T2222" s="128"/>
      <c r="U2222" s="128"/>
      <c r="V2222" s="128"/>
      <c r="W2222" s="128"/>
      <c r="X2222" s="128"/>
    </row>
    <row r="2223" spans="2:24" s="124" customFormat="1" x14ac:dyDescent="0.35">
      <c r="B2223" s="150"/>
      <c r="N2223" s="128"/>
      <c r="O2223" s="128"/>
      <c r="P2223" s="128"/>
      <c r="Q2223" s="128"/>
      <c r="R2223" s="128"/>
      <c r="S2223" s="128"/>
      <c r="T2223" s="128"/>
      <c r="U2223" s="128"/>
      <c r="V2223" s="128"/>
      <c r="W2223" s="128"/>
      <c r="X2223" s="128"/>
    </row>
    <row r="2224" spans="2:24" s="124" customFormat="1" x14ac:dyDescent="0.35">
      <c r="B2224" s="150"/>
      <c r="N2224" s="128"/>
      <c r="O2224" s="128"/>
      <c r="P2224" s="128"/>
      <c r="Q2224" s="128"/>
      <c r="R2224" s="128"/>
      <c r="S2224" s="128"/>
      <c r="T2224" s="128"/>
      <c r="U2224" s="128"/>
      <c r="V2224" s="128"/>
      <c r="W2224" s="128"/>
      <c r="X2224" s="128"/>
    </row>
    <row r="2225" spans="2:24" s="124" customFormat="1" x14ac:dyDescent="0.35">
      <c r="B2225" s="150"/>
      <c r="N2225" s="128"/>
      <c r="O2225" s="128"/>
      <c r="P2225" s="128"/>
      <c r="Q2225" s="128"/>
      <c r="R2225" s="128"/>
      <c r="S2225" s="128"/>
      <c r="T2225" s="128"/>
      <c r="U2225" s="128"/>
      <c r="V2225" s="128"/>
      <c r="W2225" s="128"/>
      <c r="X2225" s="128"/>
    </row>
    <row r="2226" spans="2:24" s="124" customFormat="1" x14ac:dyDescent="0.35">
      <c r="B2226" s="150"/>
      <c r="N2226" s="128"/>
      <c r="O2226" s="128"/>
      <c r="P2226" s="128"/>
      <c r="Q2226" s="128"/>
      <c r="R2226" s="128"/>
      <c r="S2226" s="128"/>
      <c r="T2226" s="128"/>
      <c r="U2226" s="128"/>
      <c r="V2226" s="128"/>
      <c r="W2226" s="128"/>
      <c r="X2226" s="128"/>
    </row>
    <row r="2227" spans="2:24" s="124" customFormat="1" x14ac:dyDescent="0.35">
      <c r="B2227" s="150"/>
      <c r="N2227" s="128"/>
      <c r="O2227" s="128"/>
      <c r="P2227" s="128"/>
      <c r="Q2227" s="128"/>
      <c r="R2227" s="128"/>
      <c r="S2227" s="128"/>
      <c r="T2227" s="128"/>
      <c r="U2227" s="128"/>
      <c r="V2227" s="128"/>
      <c r="W2227" s="128"/>
      <c r="X2227" s="128"/>
    </row>
    <row r="2228" spans="2:24" s="124" customFormat="1" x14ac:dyDescent="0.35">
      <c r="B2228" s="150"/>
      <c r="N2228" s="128"/>
      <c r="O2228" s="128"/>
      <c r="P2228" s="128"/>
      <c r="Q2228" s="128"/>
      <c r="R2228" s="128"/>
      <c r="S2228" s="128"/>
      <c r="T2228" s="128"/>
      <c r="U2228" s="128"/>
      <c r="V2228" s="128"/>
      <c r="W2228" s="128"/>
      <c r="X2228" s="128"/>
    </row>
    <row r="2229" spans="2:24" s="124" customFormat="1" x14ac:dyDescent="0.35">
      <c r="B2229" s="150"/>
      <c r="N2229" s="128"/>
      <c r="O2229" s="128"/>
      <c r="P2229" s="128"/>
      <c r="Q2229" s="128"/>
      <c r="R2229" s="128"/>
      <c r="S2229" s="128"/>
      <c r="T2229" s="128"/>
      <c r="U2229" s="128"/>
      <c r="V2229" s="128"/>
      <c r="W2229" s="128"/>
      <c r="X2229" s="128"/>
    </row>
    <row r="2230" spans="2:24" s="124" customFormat="1" x14ac:dyDescent="0.35">
      <c r="B2230" s="150"/>
      <c r="N2230" s="128"/>
      <c r="O2230" s="128"/>
      <c r="P2230" s="128"/>
      <c r="Q2230" s="128"/>
      <c r="R2230" s="128"/>
      <c r="S2230" s="128"/>
      <c r="T2230" s="128"/>
      <c r="U2230" s="128"/>
      <c r="V2230" s="128"/>
      <c r="W2230" s="128"/>
      <c r="X2230" s="128"/>
    </row>
    <row r="2231" spans="2:24" s="124" customFormat="1" x14ac:dyDescent="0.35">
      <c r="B2231" s="150"/>
      <c r="N2231" s="128"/>
      <c r="O2231" s="128"/>
      <c r="P2231" s="128"/>
      <c r="Q2231" s="128"/>
      <c r="R2231" s="128"/>
      <c r="S2231" s="128"/>
      <c r="T2231" s="128"/>
      <c r="U2231" s="128"/>
      <c r="V2231" s="128"/>
      <c r="W2231" s="128"/>
      <c r="X2231" s="128"/>
    </row>
    <row r="2232" spans="2:24" s="124" customFormat="1" x14ac:dyDescent="0.35">
      <c r="B2232" s="150"/>
      <c r="N2232" s="128"/>
      <c r="O2232" s="128"/>
      <c r="P2232" s="128"/>
      <c r="Q2232" s="128"/>
      <c r="R2232" s="128"/>
      <c r="S2232" s="128"/>
      <c r="T2232" s="128"/>
      <c r="U2232" s="128"/>
      <c r="V2232" s="128"/>
      <c r="W2232" s="128"/>
      <c r="X2232" s="128"/>
    </row>
    <row r="2233" spans="2:24" s="124" customFormat="1" x14ac:dyDescent="0.35">
      <c r="B2233" s="150"/>
      <c r="N2233" s="128"/>
      <c r="O2233" s="128"/>
      <c r="P2233" s="128"/>
      <c r="Q2233" s="128"/>
      <c r="R2233" s="128"/>
      <c r="S2233" s="128"/>
      <c r="T2233" s="128"/>
      <c r="U2233" s="128"/>
      <c r="V2233" s="128"/>
      <c r="W2233" s="128"/>
      <c r="X2233" s="128"/>
    </row>
    <row r="2234" spans="2:24" s="124" customFormat="1" x14ac:dyDescent="0.35">
      <c r="B2234" s="150"/>
      <c r="N2234" s="128"/>
      <c r="O2234" s="128"/>
      <c r="P2234" s="128"/>
      <c r="Q2234" s="128"/>
      <c r="R2234" s="128"/>
      <c r="S2234" s="128"/>
      <c r="T2234" s="128"/>
      <c r="U2234" s="128"/>
      <c r="V2234" s="128"/>
      <c r="W2234" s="128"/>
      <c r="X2234" s="128"/>
    </row>
    <row r="2235" spans="2:24" s="124" customFormat="1" x14ac:dyDescent="0.35">
      <c r="B2235" s="150"/>
      <c r="N2235" s="128"/>
      <c r="O2235" s="128"/>
      <c r="P2235" s="128"/>
      <c r="Q2235" s="128"/>
      <c r="R2235" s="128"/>
      <c r="S2235" s="128"/>
      <c r="T2235" s="128"/>
      <c r="U2235" s="128"/>
      <c r="V2235" s="128"/>
      <c r="W2235" s="128"/>
      <c r="X2235" s="128"/>
    </row>
    <row r="2236" spans="2:24" s="124" customFormat="1" x14ac:dyDescent="0.35">
      <c r="B2236" s="150"/>
      <c r="N2236" s="128"/>
      <c r="O2236" s="128"/>
      <c r="P2236" s="128"/>
      <c r="Q2236" s="128"/>
      <c r="R2236" s="128"/>
      <c r="S2236" s="128"/>
      <c r="T2236" s="128"/>
      <c r="U2236" s="128"/>
      <c r="V2236" s="128"/>
      <c r="W2236" s="128"/>
      <c r="X2236" s="128"/>
    </row>
    <row r="2237" spans="2:24" s="124" customFormat="1" x14ac:dyDescent="0.35">
      <c r="B2237" s="150"/>
      <c r="N2237" s="128"/>
      <c r="O2237" s="128"/>
      <c r="P2237" s="128"/>
      <c r="Q2237" s="128"/>
      <c r="R2237" s="128"/>
      <c r="S2237" s="128"/>
      <c r="T2237" s="128"/>
      <c r="U2237" s="128"/>
      <c r="V2237" s="128"/>
      <c r="W2237" s="128"/>
      <c r="X2237" s="128"/>
    </row>
    <row r="2238" spans="2:24" s="124" customFormat="1" x14ac:dyDescent="0.35">
      <c r="B2238" s="150"/>
      <c r="N2238" s="128"/>
      <c r="O2238" s="128"/>
      <c r="P2238" s="128"/>
      <c r="Q2238" s="128"/>
      <c r="R2238" s="128"/>
      <c r="S2238" s="128"/>
      <c r="T2238" s="128"/>
      <c r="U2238" s="128"/>
      <c r="V2238" s="128"/>
      <c r="W2238" s="128"/>
      <c r="X2238" s="128"/>
    </row>
    <row r="2239" spans="2:24" s="124" customFormat="1" x14ac:dyDescent="0.35">
      <c r="B2239" s="150"/>
      <c r="N2239" s="128"/>
      <c r="O2239" s="128"/>
      <c r="P2239" s="128"/>
      <c r="Q2239" s="128"/>
      <c r="R2239" s="128"/>
      <c r="S2239" s="128"/>
      <c r="T2239" s="128"/>
      <c r="U2239" s="128"/>
      <c r="V2239" s="128"/>
      <c r="W2239" s="128"/>
      <c r="X2239" s="128"/>
    </row>
    <row r="2240" spans="2:24" s="124" customFormat="1" x14ac:dyDescent="0.35">
      <c r="B2240" s="150"/>
      <c r="N2240" s="128"/>
      <c r="O2240" s="128"/>
      <c r="P2240" s="128"/>
      <c r="Q2240" s="128"/>
      <c r="R2240" s="128"/>
      <c r="S2240" s="128"/>
      <c r="T2240" s="128"/>
      <c r="U2240" s="128"/>
      <c r="V2240" s="128"/>
      <c r="W2240" s="128"/>
      <c r="X2240" s="128"/>
    </row>
    <row r="2241" spans="2:24" s="124" customFormat="1" x14ac:dyDescent="0.35">
      <c r="B2241" s="150"/>
      <c r="N2241" s="128"/>
      <c r="O2241" s="128"/>
      <c r="P2241" s="128"/>
      <c r="Q2241" s="128"/>
      <c r="R2241" s="128"/>
      <c r="S2241" s="128"/>
      <c r="T2241" s="128"/>
      <c r="U2241" s="128"/>
      <c r="V2241" s="128"/>
      <c r="W2241" s="128"/>
      <c r="X2241" s="128"/>
    </row>
    <row r="2242" spans="2:24" s="124" customFormat="1" x14ac:dyDescent="0.35">
      <c r="B2242" s="150"/>
      <c r="N2242" s="128"/>
      <c r="O2242" s="128"/>
      <c r="P2242" s="128"/>
      <c r="Q2242" s="128"/>
      <c r="R2242" s="128"/>
      <c r="S2242" s="128"/>
      <c r="T2242" s="128"/>
      <c r="U2242" s="128"/>
      <c r="V2242" s="128"/>
      <c r="W2242" s="128"/>
      <c r="X2242" s="128"/>
    </row>
    <row r="2243" spans="2:24" s="124" customFormat="1" x14ac:dyDescent="0.35">
      <c r="B2243" s="150"/>
      <c r="N2243" s="128"/>
      <c r="O2243" s="128"/>
      <c r="P2243" s="128"/>
      <c r="Q2243" s="128"/>
      <c r="R2243" s="128"/>
      <c r="S2243" s="128"/>
      <c r="T2243" s="128"/>
      <c r="U2243" s="128"/>
      <c r="V2243" s="128"/>
      <c r="W2243" s="128"/>
      <c r="X2243" s="128"/>
    </row>
    <row r="2244" spans="2:24" s="124" customFormat="1" x14ac:dyDescent="0.35">
      <c r="B2244" s="150"/>
      <c r="N2244" s="128"/>
      <c r="O2244" s="128"/>
      <c r="P2244" s="128"/>
      <c r="Q2244" s="128"/>
      <c r="R2244" s="128"/>
      <c r="S2244" s="128"/>
      <c r="T2244" s="128"/>
      <c r="U2244" s="128"/>
      <c r="V2244" s="128"/>
      <c r="W2244" s="128"/>
      <c r="X2244" s="128"/>
    </row>
    <row r="2245" spans="2:24" s="124" customFormat="1" x14ac:dyDescent="0.35">
      <c r="B2245" s="150"/>
      <c r="N2245" s="128"/>
      <c r="O2245" s="128"/>
      <c r="P2245" s="128"/>
      <c r="Q2245" s="128"/>
      <c r="R2245" s="128"/>
      <c r="S2245" s="128"/>
      <c r="T2245" s="128"/>
      <c r="U2245" s="128"/>
      <c r="V2245" s="128"/>
      <c r="W2245" s="128"/>
      <c r="X2245" s="128"/>
    </row>
    <row r="2246" spans="2:24" s="124" customFormat="1" x14ac:dyDescent="0.35">
      <c r="B2246" s="150"/>
      <c r="N2246" s="128"/>
      <c r="O2246" s="128"/>
      <c r="P2246" s="128"/>
      <c r="Q2246" s="128"/>
      <c r="R2246" s="128"/>
      <c r="S2246" s="128"/>
      <c r="T2246" s="128"/>
      <c r="U2246" s="128"/>
      <c r="V2246" s="128"/>
      <c r="W2246" s="128"/>
      <c r="X2246" s="128"/>
    </row>
    <row r="2247" spans="2:24" s="124" customFormat="1" x14ac:dyDescent="0.35">
      <c r="B2247" s="150"/>
      <c r="N2247" s="128"/>
      <c r="O2247" s="128"/>
      <c r="P2247" s="128"/>
      <c r="Q2247" s="128"/>
      <c r="R2247" s="128"/>
      <c r="S2247" s="128"/>
      <c r="T2247" s="128"/>
      <c r="U2247" s="128"/>
      <c r="V2247" s="128"/>
      <c r="W2247" s="128"/>
      <c r="X2247" s="128"/>
    </row>
    <row r="2248" spans="2:24" s="124" customFormat="1" x14ac:dyDescent="0.35">
      <c r="B2248" s="150"/>
      <c r="N2248" s="128"/>
      <c r="O2248" s="128"/>
      <c r="P2248" s="128"/>
      <c r="Q2248" s="128"/>
      <c r="R2248" s="128"/>
      <c r="S2248" s="128"/>
      <c r="T2248" s="128"/>
      <c r="U2248" s="128"/>
      <c r="V2248" s="128"/>
      <c r="W2248" s="128"/>
      <c r="X2248" s="128"/>
    </row>
    <row r="2249" spans="2:24" s="124" customFormat="1" x14ac:dyDescent="0.35">
      <c r="B2249" s="150"/>
      <c r="N2249" s="128"/>
      <c r="O2249" s="128"/>
      <c r="P2249" s="128"/>
      <c r="Q2249" s="128"/>
      <c r="R2249" s="128"/>
      <c r="S2249" s="128"/>
      <c r="T2249" s="128"/>
      <c r="U2249" s="128"/>
      <c r="V2249" s="128"/>
      <c r="W2249" s="128"/>
      <c r="X2249" s="128"/>
    </row>
    <row r="2250" spans="2:24" s="124" customFormat="1" x14ac:dyDescent="0.35">
      <c r="B2250" s="150"/>
      <c r="N2250" s="128"/>
      <c r="O2250" s="128"/>
      <c r="P2250" s="128"/>
      <c r="Q2250" s="128"/>
      <c r="R2250" s="128"/>
      <c r="S2250" s="128"/>
      <c r="T2250" s="128"/>
      <c r="U2250" s="128"/>
      <c r="V2250" s="128"/>
      <c r="W2250" s="128"/>
      <c r="X2250" s="128"/>
    </row>
    <row r="2251" spans="2:24" s="124" customFormat="1" x14ac:dyDescent="0.35">
      <c r="B2251" s="150"/>
      <c r="N2251" s="128"/>
      <c r="O2251" s="128"/>
      <c r="P2251" s="128"/>
      <c r="Q2251" s="128"/>
      <c r="R2251" s="128"/>
      <c r="S2251" s="128"/>
      <c r="T2251" s="128"/>
      <c r="U2251" s="128"/>
      <c r="V2251" s="128"/>
      <c r="W2251" s="128"/>
      <c r="X2251" s="128"/>
    </row>
    <row r="2252" spans="2:24" s="124" customFormat="1" x14ac:dyDescent="0.35">
      <c r="B2252" s="150"/>
      <c r="N2252" s="128"/>
      <c r="O2252" s="128"/>
      <c r="P2252" s="128"/>
      <c r="Q2252" s="128"/>
      <c r="R2252" s="128"/>
      <c r="S2252" s="128"/>
      <c r="T2252" s="128"/>
      <c r="U2252" s="128"/>
      <c r="V2252" s="128"/>
      <c r="W2252" s="128"/>
      <c r="X2252" s="128"/>
    </row>
    <row r="2253" spans="2:24" s="124" customFormat="1" x14ac:dyDescent="0.35">
      <c r="B2253" s="150"/>
      <c r="N2253" s="128"/>
      <c r="O2253" s="128"/>
      <c r="P2253" s="128"/>
      <c r="Q2253" s="128"/>
      <c r="R2253" s="128"/>
      <c r="S2253" s="128"/>
      <c r="T2253" s="128"/>
      <c r="U2253" s="128"/>
      <c r="V2253" s="128"/>
      <c r="W2253" s="128"/>
      <c r="X2253" s="128"/>
    </row>
    <row r="2254" spans="2:24" s="124" customFormat="1" x14ac:dyDescent="0.35">
      <c r="B2254" s="150"/>
      <c r="N2254" s="128"/>
      <c r="O2254" s="128"/>
      <c r="P2254" s="128"/>
      <c r="Q2254" s="128"/>
      <c r="R2254" s="128"/>
      <c r="S2254" s="128"/>
      <c r="T2254" s="128"/>
      <c r="U2254" s="128"/>
      <c r="V2254" s="128"/>
      <c r="W2254" s="128"/>
      <c r="X2254" s="128"/>
    </row>
    <row r="2255" spans="2:24" s="124" customFormat="1" x14ac:dyDescent="0.35">
      <c r="B2255" s="150"/>
      <c r="N2255" s="128"/>
      <c r="O2255" s="128"/>
      <c r="P2255" s="128"/>
      <c r="Q2255" s="128"/>
      <c r="R2255" s="128"/>
      <c r="S2255" s="128"/>
      <c r="T2255" s="128"/>
      <c r="U2255" s="128"/>
      <c r="V2255" s="128"/>
      <c r="W2255" s="128"/>
      <c r="X2255" s="128"/>
    </row>
    <row r="2256" spans="2:24" s="124" customFormat="1" x14ac:dyDescent="0.35">
      <c r="B2256" s="150"/>
      <c r="N2256" s="128"/>
      <c r="O2256" s="128"/>
      <c r="P2256" s="128"/>
      <c r="Q2256" s="128"/>
      <c r="R2256" s="128"/>
      <c r="S2256" s="128"/>
      <c r="T2256" s="128"/>
      <c r="U2256" s="128"/>
      <c r="V2256" s="128"/>
      <c r="W2256" s="128"/>
      <c r="X2256" s="128"/>
    </row>
    <row r="2257" spans="2:24" s="124" customFormat="1" x14ac:dyDescent="0.35">
      <c r="B2257" s="150"/>
      <c r="N2257" s="128"/>
      <c r="O2257" s="128"/>
      <c r="P2257" s="128"/>
      <c r="Q2257" s="128"/>
      <c r="R2257" s="128"/>
      <c r="S2257" s="128"/>
      <c r="T2257" s="128"/>
      <c r="U2257" s="128"/>
      <c r="V2257" s="128"/>
      <c r="W2257" s="128"/>
      <c r="X2257" s="128"/>
    </row>
    <row r="2258" spans="2:24" s="124" customFormat="1" x14ac:dyDescent="0.35">
      <c r="B2258" s="150"/>
      <c r="N2258" s="128"/>
      <c r="O2258" s="128"/>
      <c r="P2258" s="128"/>
      <c r="Q2258" s="128"/>
      <c r="R2258" s="128"/>
      <c r="S2258" s="128"/>
      <c r="T2258" s="128"/>
      <c r="U2258" s="128"/>
      <c r="V2258" s="128"/>
      <c r="W2258" s="128"/>
      <c r="X2258" s="128"/>
    </row>
    <row r="2259" spans="2:24" s="124" customFormat="1" x14ac:dyDescent="0.35">
      <c r="B2259" s="150"/>
      <c r="N2259" s="128"/>
      <c r="O2259" s="128"/>
      <c r="P2259" s="128"/>
      <c r="Q2259" s="128"/>
      <c r="R2259" s="128"/>
      <c r="S2259" s="128"/>
      <c r="T2259" s="128"/>
      <c r="U2259" s="128"/>
      <c r="V2259" s="128"/>
      <c r="W2259" s="128"/>
      <c r="X2259" s="128"/>
    </row>
    <row r="2260" spans="2:24" s="124" customFormat="1" x14ac:dyDescent="0.35">
      <c r="B2260" s="150"/>
      <c r="N2260" s="128"/>
      <c r="O2260" s="128"/>
      <c r="P2260" s="128"/>
      <c r="Q2260" s="128"/>
      <c r="R2260" s="128"/>
      <c r="S2260" s="128"/>
      <c r="T2260" s="128"/>
      <c r="U2260" s="128"/>
      <c r="V2260" s="128"/>
      <c r="W2260" s="128"/>
      <c r="X2260" s="128"/>
    </row>
    <row r="2261" spans="2:24" s="124" customFormat="1" x14ac:dyDescent="0.35">
      <c r="B2261" s="150"/>
      <c r="N2261" s="128"/>
      <c r="O2261" s="128"/>
      <c r="P2261" s="128"/>
      <c r="Q2261" s="128"/>
      <c r="R2261" s="128"/>
      <c r="S2261" s="128"/>
      <c r="T2261" s="128"/>
      <c r="U2261" s="128"/>
      <c r="V2261" s="128"/>
      <c r="W2261" s="128"/>
      <c r="X2261" s="128"/>
    </row>
    <row r="2262" spans="2:24" s="124" customFormat="1" x14ac:dyDescent="0.35">
      <c r="B2262" s="150"/>
      <c r="N2262" s="128"/>
      <c r="O2262" s="128"/>
      <c r="P2262" s="128"/>
      <c r="Q2262" s="128"/>
      <c r="R2262" s="128"/>
      <c r="S2262" s="128"/>
      <c r="T2262" s="128"/>
      <c r="U2262" s="128"/>
      <c r="V2262" s="128"/>
      <c r="W2262" s="128"/>
      <c r="X2262" s="128"/>
    </row>
    <row r="2263" spans="2:24" s="124" customFormat="1" x14ac:dyDescent="0.35">
      <c r="B2263" s="150"/>
      <c r="N2263" s="128"/>
      <c r="O2263" s="128"/>
      <c r="P2263" s="128"/>
      <c r="Q2263" s="128"/>
      <c r="R2263" s="128"/>
      <c r="S2263" s="128"/>
      <c r="T2263" s="128"/>
      <c r="U2263" s="128"/>
      <c r="V2263" s="128"/>
      <c r="W2263" s="128"/>
      <c r="X2263" s="128"/>
    </row>
    <row r="2264" spans="2:24" s="124" customFormat="1" x14ac:dyDescent="0.35">
      <c r="B2264" s="150"/>
      <c r="N2264" s="128"/>
      <c r="O2264" s="128"/>
      <c r="P2264" s="128"/>
      <c r="Q2264" s="128"/>
      <c r="R2264" s="128"/>
      <c r="S2264" s="128"/>
      <c r="T2264" s="128"/>
      <c r="U2264" s="128"/>
      <c r="V2264" s="128"/>
      <c r="W2264" s="128"/>
      <c r="X2264" s="128"/>
    </row>
    <row r="2265" spans="2:24" s="124" customFormat="1" x14ac:dyDescent="0.35">
      <c r="B2265" s="150"/>
      <c r="N2265" s="128"/>
      <c r="O2265" s="128"/>
      <c r="P2265" s="128"/>
      <c r="Q2265" s="128"/>
      <c r="R2265" s="128"/>
      <c r="S2265" s="128"/>
      <c r="T2265" s="128"/>
      <c r="U2265" s="128"/>
      <c r="V2265" s="128"/>
      <c r="W2265" s="128"/>
      <c r="X2265" s="128"/>
    </row>
    <row r="2266" spans="2:24" s="124" customFormat="1" x14ac:dyDescent="0.35">
      <c r="B2266" s="150"/>
      <c r="N2266" s="128"/>
      <c r="O2266" s="128"/>
      <c r="P2266" s="128"/>
      <c r="Q2266" s="128"/>
      <c r="R2266" s="128"/>
      <c r="S2266" s="128"/>
      <c r="T2266" s="128"/>
      <c r="U2266" s="128"/>
      <c r="V2266" s="128"/>
      <c r="W2266" s="128"/>
      <c r="X2266" s="128"/>
    </row>
    <row r="2267" spans="2:24" s="124" customFormat="1" x14ac:dyDescent="0.35">
      <c r="B2267" s="150"/>
      <c r="N2267" s="128"/>
      <c r="O2267" s="128"/>
      <c r="P2267" s="128"/>
      <c r="Q2267" s="128"/>
      <c r="R2267" s="128"/>
      <c r="S2267" s="128"/>
      <c r="T2267" s="128"/>
      <c r="U2267" s="128"/>
      <c r="V2267" s="128"/>
      <c r="W2267" s="128"/>
      <c r="X2267" s="128"/>
    </row>
    <row r="2268" spans="2:24" s="124" customFormat="1" x14ac:dyDescent="0.35">
      <c r="B2268" s="150"/>
      <c r="N2268" s="128"/>
      <c r="O2268" s="128"/>
      <c r="P2268" s="128"/>
      <c r="Q2268" s="128"/>
      <c r="R2268" s="128"/>
      <c r="S2268" s="128"/>
      <c r="T2268" s="128"/>
      <c r="U2268" s="128"/>
      <c r="V2268" s="128"/>
      <c r="W2268" s="128"/>
      <c r="X2268" s="128"/>
    </row>
    <row r="2269" spans="2:24" s="124" customFormat="1" x14ac:dyDescent="0.35">
      <c r="B2269" s="150"/>
      <c r="N2269" s="128"/>
      <c r="O2269" s="128"/>
      <c r="P2269" s="128"/>
      <c r="Q2269" s="128"/>
      <c r="R2269" s="128"/>
      <c r="S2269" s="128"/>
      <c r="T2269" s="128"/>
      <c r="U2269" s="128"/>
      <c r="V2269" s="128"/>
      <c r="W2269" s="128"/>
      <c r="X2269" s="128"/>
    </row>
    <row r="2270" spans="2:24" s="124" customFormat="1" x14ac:dyDescent="0.35">
      <c r="B2270" s="150"/>
      <c r="N2270" s="128"/>
      <c r="O2270" s="128"/>
      <c r="P2270" s="128"/>
      <c r="Q2270" s="128"/>
      <c r="R2270" s="128"/>
      <c r="S2270" s="128"/>
      <c r="T2270" s="128"/>
      <c r="U2270" s="128"/>
      <c r="V2270" s="128"/>
      <c r="W2270" s="128"/>
      <c r="X2270" s="128"/>
    </row>
    <row r="2271" spans="2:24" s="124" customFormat="1" x14ac:dyDescent="0.35">
      <c r="B2271" s="150"/>
      <c r="N2271" s="128"/>
      <c r="O2271" s="128"/>
      <c r="P2271" s="128"/>
      <c r="Q2271" s="128"/>
      <c r="R2271" s="128"/>
      <c r="S2271" s="128"/>
      <c r="T2271" s="128"/>
      <c r="U2271" s="128"/>
      <c r="V2271" s="128"/>
      <c r="W2271" s="128"/>
      <c r="X2271" s="128"/>
    </row>
    <row r="2272" spans="2:24" s="124" customFormat="1" x14ac:dyDescent="0.35">
      <c r="B2272" s="150"/>
      <c r="N2272" s="128"/>
      <c r="O2272" s="128"/>
      <c r="P2272" s="128"/>
      <c r="Q2272" s="128"/>
      <c r="R2272" s="128"/>
      <c r="S2272" s="128"/>
      <c r="T2272" s="128"/>
      <c r="U2272" s="128"/>
      <c r="V2272" s="128"/>
      <c r="W2272" s="128"/>
      <c r="X2272" s="128"/>
    </row>
    <row r="2273" spans="2:24" s="124" customFormat="1" x14ac:dyDescent="0.35">
      <c r="B2273" s="150"/>
      <c r="N2273" s="128"/>
      <c r="O2273" s="128"/>
      <c r="P2273" s="128"/>
      <c r="Q2273" s="128"/>
      <c r="R2273" s="128"/>
      <c r="S2273" s="128"/>
      <c r="T2273" s="128"/>
      <c r="U2273" s="128"/>
      <c r="V2273" s="128"/>
      <c r="W2273" s="128"/>
      <c r="X2273" s="128"/>
    </row>
    <row r="2274" spans="2:24" s="124" customFormat="1" x14ac:dyDescent="0.35">
      <c r="B2274" s="150"/>
      <c r="N2274" s="128"/>
      <c r="O2274" s="128"/>
      <c r="P2274" s="128"/>
      <c r="Q2274" s="128"/>
      <c r="R2274" s="128"/>
      <c r="S2274" s="128"/>
      <c r="T2274" s="128"/>
      <c r="U2274" s="128"/>
      <c r="V2274" s="128"/>
      <c r="W2274" s="128"/>
      <c r="X2274" s="128"/>
    </row>
    <row r="2275" spans="2:24" s="124" customFormat="1" x14ac:dyDescent="0.35">
      <c r="B2275" s="150"/>
      <c r="N2275" s="128"/>
      <c r="O2275" s="128"/>
      <c r="P2275" s="128"/>
      <c r="Q2275" s="128"/>
      <c r="R2275" s="128"/>
      <c r="S2275" s="128"/>
      <c r="T2275" s="128"/>
      <c r="U2275" s="128"/>
      <c r="V2275" s="128"/>
      <c r="W2275" s="128"/>
      <c r="X2275" s="128"/>
    </row>
    <row r="2276" spans="2:24" s="124" customFormat="1" x14ac:dyDescent="0.35">
      <c r="B2276" s="150"/>
      <c r="N2276" s="128"/>
      <c r="O2276" s="128"/>
      <c r="P2276" s="128"/>
      <c r="Q2276" s="128"/>
      <c r="R2276" s="128"/>
      <c r="S2276" s="128"/>
      <c r="T2276" s="128"/>
      <c r="U2276" s="128"/>
      <c r="V2276" s="128"/>
      <c r="W2276" s="128"/>
      <c r="X2276" s="128"/>
    </row>
    <row r="2277" spans="2:24" s="124" customFormat="1" x14ac:dyDescent="0.35">
      <c r="B2277" s="150"/>
      <c r="N2277" s="128"/>
      <c r="O2277" s="128"/>
      <c r="P2277" s="128"/>
      <c r="Q2277" s="128"/>
      <c r="R2277" s="128"/>
      <c r="S2277" s="128"/>
      <c r="T2277" s="128"/>
      <c r="U2277" s="128"/>
      <c r="V2277" s="128"/>
      <c r="W2277" s="128"/>
      <c r="X2277" s="128"/>
    </row>
    <row r="2278" spans="2:24" s="124" customFormat="1" x14ac:dyDescent="0.35">
      <c r="B2278" s="150"/>
      <c r="N2278" s="128"/>
      <c r="O2278" s="128"/>
      <c r="P2278" s="128"/>
      <c r="Q2278" s="128"/>
      <c r="R2278" s="128"/>
      <c r="S2278" s="128"/>
      <c r="T2278" s="128"/>
      <c r="U2278" s="128"/>
      <c r="V2278" s="128"/>
      <c r="W2278" s="128"/>
      <c r="X2278" s="128"/>
    </row>
    <row r="2279" spans="2:24" s="124" customFormat="1" x14ac:dyDescent="0.35">
      <c r="B2279" s="150"/>
      <c r="N2279" s="128"/>
      <c r="O2279" s="128"/>
      <c r="P2279" s="128"/>
      <c r="Q2279" s="128"/>
      <c r="R2279" s="128"/>
      <c r="S2279" s="128"/>
      <c r="T2279" s="128"/>
      <c r="U2279" s="128"/>
      <c r="V2279" s="128"/>
      <c r="W2279" s="128"/>
      <c r="X2279" s="128"/>
    </row>
    <row r="2280" spans="2:24" s="124" customFormat="1" x14ac:dyDescent="0.35">
      <c r="B2280" s="150"/>
      <c r="N2280" s="128"/>
      <c r="O2280" s="128"/>
      <c r="P2280" s="128"/>
      <c r="Q2280" s="128"/>
      <c r="R2280" s="128"/>
      <c r="S2280" s="128"/>
      <c r="T2280" s="128"/>
      <c r="U2280" s="128"/>
      <c r="V2280" s="128"/>
      <c r="W2280" s="128"/>
      <c r="X2280" s="128"/>
    </row>
    <row r="2281" spans="2:24" s="124" customFormat="1" x14ac:dyDescent="0.35">
      <c r="B2281" s="150"/>
      <c r="N2281" s="128"/>
      <c r="O2281" s="128"/>
      <c r="P2281" s="128"/>
      <c r="Q2281" s="128"/>
      <c r="R2281" s="128"/>
      <c r="S2281" s="128"/>
      <c r="T2281" s="128"/>
      <c r="U2281" s="128"/>
      <c r="V2281" s="128"/>
      <c r="W2281" s="128"/>
      <c r="X2281" s="128"/>
    </row>
    <row r="2282" spans="2:24" s="124" customFormat="1" x14ac:dyDescent="0.35">
      <c r="B2282" s="150"/>
      <c r="N2282" s="128"/>
      <c r="O2282" s="128"/>
      <c r="P2282" s="128"/>
      <c r="Q2282" s="128"/>
      <c r="R2282" s="128"/>
      <c r="S2282" s="128"/>
      <c r="T2282" s="128"/>
      <c r="U2282" s="128"/>
      <c r="V2282" s="128"/>
      <c r="W2282" s="128"/>
      <c r="X2282" s="128"/>
    </row>
    <row r="2283" spans="2:24" s="124" customFormat="1" x14ac:dyDescent="0.35">
      <c r="B2283" s="150"/>
      <c r="N2283" s="128"/>
      <c r="O2283" s="128"/>
      <c r="P2283" s="128"/>
      <c r="Q2283" s="128"/>
      <c r="R2283" s="128"/>
      <c r="S2283" s="128"/>
      <c r="T2283" s="128"/>
      <c r="U2283" s="128"/>
      <c r="V2283" s="128"/>
      <c r="W2283" s="128"/>
      <c r="X2283" s="128"/>
    </row>
    <row r="2284" spans="2:24" s="124" customFormat="1" x14ac:dyDescent="0.35">
      <c r="B2284" s="150"/>
      <c r="N2284" s="128"/>
      <c r="O2284" s="128"/>
      <c r="P2284" s="128"/>
      <c r="Q2284" s="128"/>
      <c r="R2284" s="128"/>
      <c r="S2284" s="128"/>
      <c r="T2284" s="128"/>
      <c r="U2284" s="128"/>
      <c r="V2284" s="128"/>
      <c r="W2284" s="128"/>
      <c r="X2284" s="128"/>
    </row>
    <row r="2285" spans="2:24" s="124" customFormat="1" x14ac:dyDescent="0.35">
      <c r="B2285" s="150"/>
      <c r="N2285" s="128"/>
      <c r="O2285" s="128"/>
      <c r="P2285" s="128"/>
      <c r="Q2285" s="128"/>
      <c r="R2285" s="128"/>
      <c r="S2285" s="128"/>
      <c r="T2285" s="128"/>
      <c r="U2285" s="128"/>
      <c r="V2285" s="128"/>
      <c r="W2285" s="128"/>
      <c r="X2285" s="128"/>
    </row>
    <row r="2286" spans="2:24" s="124" customFormat="1" x14ac:dyDescent="0.35">
      <c r="B2286" s="150"/>
      <c r="N2286" s="128"/>
      <c r="O2286" s="128"/>
      <c r="P2286" s="128"/>
      <c r="Q2286" s="128"/>
      <c r="R2286" s="128"/>
      <c r="S2286" s="128"/>
      <c r="T2286" s="128"/>
      <c r="U2286" s="128"/>
      <c r="V2286" s="128"/>
      <c r="W2286" s="128"/>
      <c r="X2286" s="128"/>
    </row>
    <row r="2287" spans="2:24" s="124" customFormat="1" x14ac:dyDescent="0.35">
      <c r="B2287" s="150"/>
      <c r="N2287" s="128"/>
      <c r="O2287" s="128"/>
      <c r="P2287" s="128"/>
      <c r="Q2287" s="128"/>
      <c r="R2287" s="128"/>
      <c r="S2287" s="128"/>
      <c r="T2287" s="128"/>
      <c r="U2287" s="128"/>
      <c r="V2287" s="128"/>
      <c r="W2287" s="128"/>
      <c r="X2287" s="128"/>
    </row>
    <row r="2288" spans="2:24" s="124" customFormat="1" x14ac:dyDescent="0.35">
      <c r="B2288" s="150"/>
      <c r="N2288" s="128"/>
      <c r="O2288" s="128"/>
      <c r="P2288" s="128"/>
      <c r="Q2288" s="128"/>
      <c r="R2288" s="128"/>
      <c r="S2288" s="128"/>
      <c r="T2288" s="128"/>
      <c r="U2288" s="128"/>
      <c r="V2288" s="128"/>
      <c r="W2288" s="128"/>
      <c r="X2288" s="128"/>
    </row>
    <row r="2289" spans="2:24" s="124" customFormat="1" x14ac:dyDescent="0.35">
      <c r="B2289" s="150"/>
      <c r="N2289" s="128"/>
      <c r="O2289" s="128"/>
      <c r="P2289" s="128"/>
      <c r="Q2289" s="128"/>
      <c r="R2289" s="128"/>
      <c r="S2289" s="128"/>
      <c r="T2289" s="128"/>
      <c r="U2289" s="128"/>
      <c r="V2289" s="128"/>
      <c r="W2289" s="128"/>
      <c r="X2289" s="128"/>
    </row>
    <row r="2290" spans="2:24" s="124" customFormat="1" x14ac:dyDescent="0.35">
      <c r="B2290" s="150"/>
      <c r="N2290" s="128"/>
      <c r="O2290" s="128"/>
      <c r="P2290" s="128"/>
      <c r="Q2290" s="128"/>
      <c r="R2290" s="128"/>
      <c r="S2290" s="128"/>
      <c r="T2290" s="128"/>
      <c r="U2290" s="128"/>
      <c r="V2290" s="128"/>
      <c r="W2290" s="128"/>
      <c r="X2290" s="128"/>
    </row>
    <row r="2291" spans="2:24" s="124" customFormat="1" x14ac:dyDescent="0.35">
      <c r="B2291" s="150"/>
      <c r="N2291" s="128"/>
      <c r="O2291" s="128"/>
      <c r="P2291" s="128"/>
      <c r="Q2291" s="128"/>
      <c r="R2291" s="128"/>
      <c r="S2291" s="128"/>
      <c r="T2291" s="128"/>
      <c r="U2291" s="128"/>
      <c r="V2291" s="128"/>
      <c r="W2291" s="128"/>
      <c r="X2291" s="128"/>
    </row>
    <row r="2292" spans="2:24" s="124" customFormat="1" x14ac:dyDescent="0.35">
      <c r="B2292" s="150"/>
      <c r="N2292" s="128"/>
      <c r="O2292" s="128"/>
      <c r="P2292" s="128"/>
      <c r="Q2292" s="128"/>
      <c r="R2292" s="128"/>
      <c r="S2292" s="128"/>
      <c r="T2292" s="128"/>
      <c r="U2292" s="128"/>
      <c r="V2292" s="128"/>
      <c r="W2292" s="128"/>
      <c r="X2292" s="128"/>
    </row>
    <row r="2293" spans="2:24" s="124" customFormat="1" x14ac:dyDescent="0.35">
      <c r="B2293" s="150"/>
      <c r="N2293" s="128"/>
      <c r="O2293" s="128"/>
      <c r="P2293" s="128"/>
      <c r="Q2293" s="128"/>
      <c r="R2293" s="128"/>
      <c r="S2293" s="128"/>
      <c r="T2293" s="128"/>
      <c r="U2293" s="128"/>
      <c r="V2293" s="128"/>
      <c r="W2293" s="128"/>
      <c r="X2293" s="128"/>
    </row>
    <row r="2294" spans="2:24" s="124" customFormat="1" x14ac:dyDescent="0.35">
      <c r="B2294" s="150"/>
      <c r="N2294" s="128"/>
      <c r="O2294" s="128"/>
      <c r="P2294" s="128"/>
      <c r="Q2294" s="128"/>
      <c r="R2294" s="128"/>
      <c r="S2294" s="128"/>
      <c r="T2294" s="128"/>
      <c r="U2294" s="128"/>
      <c r="V2294" s="128"/>
      <c r="W2294" s="128"/>
      <c r="X2294" s="128"/>
    </row>
    <row r="2295" spans="2:24" s="124" customFormat="1" x14ac:dyDescent="0.35">
      <c r="B2295" s="150"/>
      <c r="N2295" s="128"/>
      <c r="O2295" s="128"/>
      <c r="P2295" s="128"/>
      <c r="Q2295" s="128"/>
      <c r="R2295" s="128"/>
      <c r="S2295" s="128"/>
      <c r="T2295" s="128"/>
      <c r="U2295" s="128"/>
      <c r="V2295" s="128"/>
      <c r="W2295" s="128"/>
      <c r="X2295" s="128"/>
    </row>
    <row r="2296" spans="2:24" s="124" customFormat="1" x14ac:dyDescent="0.35">
      <c r="B2296" s="150"/>
      <c r="N2296" s="128"/>
      <c r="O2296" s="128"/>
      <c r="P2296" s="128"/>
      <c r="Q2296" s="128"/>
      <c r="R2296" s="128"/>
      <c r="S2296" s="128"/>
      <c r="T2296" s="128"/>
      <c r="U2296" s="128"/>
      <c r="V2296" s="128"/>
      <c r="W2296" s="128"/>
      <c r="X2296" s="128"/>
    </row>
    <row r="2297" spans="2:24" s="124" customFormat="1" x14ac:dyDescent="0.35">
      <c r="B2297" s="150"/>
      <c r="N2297" s="128"/>
      <c r="O2297" s="128"/>
      <c r="P2297" s="128"/>
      <c r="Q2297" s="128"/>
      <c r="R2297" s="128"/>
      <c r="S2297" s="128"/>
      <c r="T2297" s="128"/>
      <c r="U2297" s="128"/>
      <c r="V2297" s="128"/>
      <c r="W2297" s="128"/>
      <c r="X2297" s="128"/>
    </row>
    <row r="2298" spans="2:24" s="124" customFormat="1" x14ac:dyDescent="0.35">
      <c r="B2298" s="150"/>
      <c r="N2298" s="128"/>
      <c r="O2298" s="128"/>
      <c r="P2298" s="128"/>
      <c r="Q2298" s="128"/>
      <c r="R2298" s="128"/>
      <c r="S2298" s="128"/>
      <c r="T2298" s="128"/>
      <c r="U2298" s="128"/>
      <c r="V2298" s="128"/>
      <c r="W2298" s="128"/>
      <c r="X2298" s="128"/>
    </row>
    <row r="2299" spans="2:24" s="124" customFormat="1" x14ac:dyDescent="0.35">
      <c r="B2299" s="150"/>
      <c r="N2299" s="128"/>
      <c r="O2299" s="128"/>
      <c r="P2299" s="128"/>
      <c r="Q2299" s="128"/>
      <c r="R2299" s="128"/>
      <c r="S2299" s="128"/>
      <c r="T2299" s="128"/>
      <c r="U2299" s="128"/>
      <c r="V2299" s="128"/>
      <c r="W2299" s="128"/>
      <c r="X2299" s="128"/>
    </row>
    <row r="2300" spans="2:24" s="124" customFormat="1" x14ac:dyDescent="0.35">
      <c r="B2300" s="150"/>
      <c r="N2300" s="128"/>
      <c r="O2300" s="128"/>
      <c r="P2300" s="128"/>
      <c r="Q2300" s="128"/>
      <c r="R2300" s="128"/>
      <c r="S2300" s="128"/>
      <c r="T2300" s="128"/>
      <c r="U2300" s="128"/>
      <c r="V2300" s="128"/>
      <c r="W2300" s="128"/>
      <c r="X2300" s="128"/>
    </row>
    <row r="2301" spans="2:24" s="124" customFormat="1" x14ac:dyDescent="0.35">
      <c r="B2301" s="150"/>
      <c r="N2301" s="128"/>
      <c r="O2301" s="128"/>
      <c r="P2301" s="128"/>
      <c r="Q2301" s="128"/>
      <c r="R2301" s="128"/>
      <c r="S2301" s="128"/>
      <c r="T2301" s="128"/>
      <c r="U2301" s="128"/>
      <c r="V2301" s="128"/>
      <c r="W2301" s="128"/>
      <c r="X2301" s="128"/>
    </row>
    <row r="2302" spans="2:24" s="124" customFormat="1" x14ac:dyDescent="0.35">
      <c r="B2302" s="150"/>
      <c r="N2302" s="128"/>
      <c r="O2302" s="128"/>
      <c r="P2302" s="128"/>
      <c r="Q2302" s="128"/>
      <c r="R2302" s="128"/>
      <c r="S2302" s="128"/>
      <c r="T2302" s="128"/>
      <c r="U2302" s="128"/>
      <c r="V2302" s="128"/>
      <c r="W2302" s="128"/>
      <c r="X2302" s="128"/>
    </row>
    <row r="2303" spans="2:24" s="124" customFormat="1" x14ac:dyDescent="0.35">
      <c r="B2303" s="150"/>
      <c r="N2303" s="128"/>
      <c r="O2303" s="128"/>
      <c r="P2303" s="128"/>
      <c r="Q2303" s="128"/>
      <c r="R2303" s="128"/>
      <c r="S2303" s="128"/>
      <c r="T2303" s="128"/>
      <c r="U2303" s="128"/>
      <c r="V2303" s="128"/>
      <c r="W2303" s="128"/>
      <c r="X2303" s="128"/>
    </row>
    <row r="2304" spans="2:24" s="124" customFormat="1" x14ac:dyDescent="0.35">
      <c r="B2304" s="150"/>
      <c r="N2304" s="128"/>
      <c r="O2304" s="128"/>
      <c r="P2304" s="128"/>
      <c r="Q2304" s="128"/>
      <c r="R2304" s="128"/>
      <c r="S2304" s="128"/>
      <c r="T2304" s="128"/>
      <c r="U2304" s="128"/>
      <c r="V2304" s="128"/>
      <c r="W2304" s="128"/>
      <c r="X2304" s="128"/>
    </row>
    <row r="2305" spans="2:24" s="124" customFormat="1" x14ac:dyDescent="0.35">
      <c r="B2305" s="150"/>
      <c r="N2305" s="128"/>
      <c r="O2305" s="128"/>
      <c r="P2305" s="128"/>
      <c r="Q2305" s="128"/>
      <c r="R2305" s="128"/>
      <c r="S2305" s="128"/>
      <c r="T2305" s="128"/>
      <c r="U2305" s="128"/>
      <c r="V2305" s="128"/>
      <c r="W2305" s="128"/>
      <c r="X2305" s="128"/>
    </row>
    <row r="2306" spans="2:24" s="124" customFormat="1" x14ac:dyDescent="0.35">
      <c r="B2306" s="150"/>
      <c r="N2306" s="128"/>
      <c r="O2306" s="128"/>
      <c r="P2306" s="128"/>
      <c r="Q2306" s="128"/>
      <c r="R2306" s="128"/>
      <c r="S2306" s="128"/>
      <c r="T2306" s="128"/>
      <c r="U2306" s="128"/>
      <c r="V2306" s="128"/>
      <c r="W2306" s="128"/>
      <c r="X2306" s="128"/>
    </row>
    <row r="2307" spans="2:24" s="124" customFormat="1" x14ac:dyDescent="0.35">
      <c r="B2307" s="150"/>
      <c r="N2307" s="128"/>
      <c r="O2307" s="128"/>
      <c r="P2307" s="128"/>
      <c r="Q2307" s="128"/>
      <c r="R2307" s="128"/>
      <c r="S2307" s="128"/>
      <c r="T2307" s="128"/>
      <c r="U2307" s="128"/>
      <c r="V2307" s="128"/>
      <c r="W2307" s="128"/>
      <c r="X2307" s="128"/>
    </row>
    <row r="2308" spans="2:24" s="124" customFormat="1" x14ac:dyDescent="0.35">
      <c r="B2308" s="150"/>
      <c r="N2308" s="128"/>
      <c r="O2308" s="128"/>
      <c r="P2308" s="128"/>
      <c r="Q2308" s="128"/>
      <c r="R2308" s="128"/>
      <c r="S2308" s="128"/>
      <c r="T2308" s="128"/>
      <c r="U2308" s="128"/>
      <c r="V2308" s="128"/>
      <c r="W2308" s="128"/>
      <c r="X2308" s="128"/>
    </row>
    <row r="2309" spans="2:24" s="124" customFormat="1" x14ac:dyDescent="0.35">
      <c r="B2309" s="150"/>
      <c r="N2309" s="128"/>
      <c r="O2309" s="128"/>
      <c r="P2309" s="128"/>
      <c r="Q2309" s="128"/>
      <c r="R2309" s="128"/>
      <c r="S2309" s="128"/>
      <c r="T2309" s="128"/>
      <c r="U2309" s="128"/>
      <c r="V2309" s="128"/>
      <c r="W2309" s="128"/>
      <c r="X2309" s="128"/>
    </row>
    <row r="2310" spans="2:24" s="124" customFormat="1" x14ac:dyDescent="0.35">
      <c r="B2310" s="150"/>
      <c r="N2310" s="128"/>
      <c r="O2310" s="128"/>
      <c r="P2310" s="128"/>
      <c r="Q2310" s="128"/>
      <c r="R2310" s="128"/>
      <c r="S2310" s="128"/>
      <c r="T2310" s="128"/>
      <c r="U2310" s="128"/>
      <c r="V2310" s="128"/>
      <c r="W2310" s="128"/>
      <c r="X2310" s="128"/>
    </row>
    <row r="2311" spans="2:24" s="124" customFormat="1" x14ac:dyDescent="0.35">
      <c r="B2311" s="150"/>
      <c r="N2311" s="128"/>
      <c r="O2311" s="128"/>
      <c r="P2311" s="128"/>
      <c r="Q2311" s="128"/>
      <c r="R2311" s="128"/>
      <c r="S2311" s="128"/>
      <c r="T2311" s="128"/>
      <c r="U2311" s="128"/>
      <c r="V2311" s="128"/>
      <c r="W2311" s="128"/>
      <c r="X2311" s="128"/>
    </row>
    <row r="2312" spans="2:24" s="124" customFormat="1" x14ac:dyDescent="0.35">
      <c r="B2312" s="150"/>
      <c r="N2312" s="128"/>
      <c r="O2312" s="128"/>
      <c r="P2312" s="128"/>
      <c r="Q2312" s="128"/>
      <c r="R2312" s="128"/>
      <c r="S2312" s="128"/>
      <c r="T2312" s="128"/>
      <c r="U2312" s="128"/>
      <c r="V2312" s="128"/>
      <c r="W2312" s="128"/>
      <c r="X2312" s="128"/>
    </row>
    <row r="2313" spans="2:24" s="124" customFormat="1" x14ac:dyDescent="0.35">
      <c r="B2313" s="150"/>
      <c r="N2313" s="128"/>
      <c r="O2313" s="128"/>
      <c r="P2313" s="128"/>
      <c r="Q2313" s="128"/>
      <c r="R2313" s="128"/>
      <c r="S2313" s="128"/>
      <c r="T2313" s="128"/>
      <c r="U2313" s="128"/>
      <c r="V2313" s="128"/>
      <c r="W2313" s="128"/>
      <c r="X2313" s="128"/>
    </row>
    <row r="2314" spans="2:24" s="124" customFormat="1" x14ac:dyDescent="0.35">
      <c r="B2314" s="150"/>
      <c r="N2314" s="128"/>
      <c r="O2314" s="128"/>
      <c r="P2314" s="128"/>
      <c r="Q2314" s="128"/>
      <c r="R2314" s="128"/>
      <c r="S2314" s="128"/>
      <c r="T2314" s="128"/>
      <c r="U2314" s="128"/>
      <c r="V2314" s="128"/>
      <c r="W2314" s="128"/>
      <c r="X2314" s="128"/>
    </row>
    <row r="2315" spans="2:24" s="124" customFormat="1" x14ac:dyDescent="0.35">
      <c r="B2315" s="150"/>
      <c r="N2315" s="128"/>
      <c r="O2315" s="128"/>
      <c r="P2315" s="128"/>
      <c r="Q2315" s="128"/>
      <c r="R2315" s="128"/>
      <c r="S2315" s="128"/>
      <c r="T2315" s="128"/>
      <c r="U2315" s="128"/>
      <c r="V2315" s="128"/>
      <c r="W2315" s="128"/>
      <c r="X2315" s="128"/>
    </row>
    <row r="2316" spans="2:24" s="124" customFormat="1" x14ac:dyDescent="0.35">
      <c r="B2316" s="150"/>
      <c r="N2316" s="128"/>
      <c r="O2316" s="128"/>
      <c r="P2316" s="128"/>
      <c r="Q2316" s="128"/>
      <c r="R2316" s="128"/>
      <c r="S2316" s="128"/>
      <c r="T2316" s="128"/>
      <c r="U2316" s="128"/>
      <c r="V2316" s="128"/>
      <c r="W2316" s="128"/>
      <c r="X2316" s="128"/>
    </row>
    <row r="2317" spans="2:24" s="124" customFormat="1" x14ac:dyDescent="0.35">
      <c r="B2317" s="150"/>
      <c r="N2317" s="128"/>
      <c r="O2317" s="128"/>
      <c r="P2317" s="128"/>
      <c r="Q2317" s="128"/>
      <c r="R2317" s="128"/>
      <c r="S2317" s="128"/>
      <c r="T2317" s="128"/>
      <c r="U2317" s="128"/>
      <c r="V2317" s="128"/>
      <c r="W2317" s="128"/>
      <c r="X2317" s="128"/>
    </row>
    <row r="2318" spans="2:24" s="124" customFormat="1" x14ac:dyDescent="0.35">
      <c r="B2318" s="150"/>
      <c r="N2318" s="128"/>
      <c r="O2318" s="128"/>
      <c r="P2318" s="128"/>
      <c r="Q2318" s="128"/>
      <c r="R2318" s="128"/>
      <c r="S2318" s="128"/>
      <c r="T2318" s="128"/>
      <c r="U2318" s="128"/>
      <c r="V2318" s="128"/>
      <c r="W2318" s="128"/>
      <c r="X2318" s="128"/>
    </row>
    <row r="2319" spans="2:24" s="124" customFormat="1" x14ac:dyDescent="0.35">
      <c r="B2319" s="150"/>
      <c r="N2319" s="128"/>
      <c r="O2319" s="128"/>
      <c r="P2319" s="128"/>
      <c r="Q2319" s="128"/>
      <c r="R2319" s="128"/>
      <c r="S2319" s="128"/>
      <c r="T2319" s="128"/>
      <c r="U2319" s="128"/>
      <c r="V2319" s="128"/>
      <c r="W2319" s="128"/>
      <c r="X2319" s="128"/>
    </row>
    <row r="2320" spans="2:24" s="124" customFormat="1" x14ac:dyDescent="0.35">
      <c r="B2320" s="150"/>
      <c r="N2320" s="128"/>
      <c r="O2320" s="128"/>
      <c r="P2320" s="128"/>
      <c r="Q2320" s="128"/>
      <c r="R2320" s="128"/>
      <c r="S2320" s="128"/>
      <c r="T2320" s="128"/>
      <c r="U2320" s="128"/>
      <c r="V2320" s="128"/>
      <c r="W2320" s="128"/>
      <c r="X2320" s="128"/>
    </row>
    <row r="2321" spans="2:24" s="124" customFormat="1" x14ac:dyDescent="0.35">
      <c r="B2321" s="150"/>
      <c r="N2321" s="128"/>
      <c r="O2321" s="128"/>
      <c r="P2321" s="128"/>
      <c r="Q2321" s="128"/>
      <c r="R2321" s="128"/>
      <c r="S2321" s="128"/>
      <c r="T2321" s="128"/>
      <c r="U2321" s="128"/>
      <c r="V2321" s="128"/>
      <c r="W2321" s="128"/>
      <c r="X2321" s="128"/>
    </row>
    <row r="2322" spans="2:24" s="124" customFormat="1" x14ac:dyDescent="0.35">
      <c r="B2322" s="150"/>
      <c r="N2322" s="128"/>
      <c r="O2322" s="128"/>
      <c r="P2322" s="128"/>
      <c r="Q2322" s="128"/>
      <c r="R2322" s="128"/>
      <c r="S2322" s="128"/>
      <c r="T2322" s="128"/>
      <c r="U2322" s="128"/>
      <c r="V2322" s="128"/>
      <c r="W2322" s="128"/>
      <c r="X2322" s="128"/>
    </row>
    <row r="2323" spans="2:24" s="124" customFormat="1" x14ac:dyDescent="0.35">
      <c r="B2323" s="150"/>
      <c r="N2323" s="128"/>
      <c r="O2323" s="128"/>
      <c r="P2323" s="128"/>
      <c r="Q2323" s="128"/>
      <c r="R2323" s="128"/>
      <c r="S2323" s="128"/>
      <c r="T2323" s="128"/>
      <c r="U2323" s="128"/>
      <c r="V2323" s="128"/>
      <c r="W2323" s="128"/>
      <c r="X2323" s="128"/>
    </row>
    <row r="2324" spans="2:24" s="124" customFormat="1" x14ac:dyDescent="0.35">
      <c r="B2324" s="150"/>
      <c r="N2324" s="128"/>
      <c r="O2324" s="128"/>
      <c r="P2324" s="128"/>
      <c r="Q2324" s="128"/>
      <c r="R2324" s="128"/>
      <c r="S2324" s="128"/>
      <c r="T2324" s="128"/>
      <c r="U2324" s="128"/>
      <c r="V2324" s="128"/>
      <c r="W2324" s="128"/>
      <c r="X2324" s="128"/>
    </row>
    <row r="2325" spans="2:24" s="124" customFormat="1" x14ac:dyDescent="0.35">
      <c r="B2325" s="150"/>
      <c r="N2325" s="128"/>
      <c r="O2325" s="128"/>
      <c r="P2325" s="128"/>
      <c r="Q2325" s="128"/>
      <c r="R2325" s="128"/>
      <c r="S2325" s="128"/>
      <c r="T2325" s="128"/>
      <c r="U2325" s="128"/>
      <c r="V2325" s="128"/>
      <c r="W2325" s="128"/>
      <c r="X2325" s="128"/>
    </row>
    <row r="2326" spans="2:24" s="124" customFormat="1" x14ac:dyDescent="0.35">
      <c r="B2326" s="150"/>
      <c r="N2326" s="128"/>
      <c r="O2326" s="128"/>
      <c r="P2326" s="128"/>
      <c r="Q2326" s="128"/>
      <c r="R2326" s="128"/>
      <c r="S2326" s="128"/>
      <c r="T2326" s="128"/>
      <c r="U2326" s="128"/>
      <c r="V2326" s="128"/>
      <c r="W2326" s="128"/>
      <c r="X2326" s="128"/>
    </row>
    <row r="2327" spans="2:24" s="124" customFormat="1" x14ac:dyDescent="0.35">
      <c r="B2327" s="150"/>
      <c r="N2327" s="128"/>
      <c r="O2327" s="128"/>
      <c r="P2327" s="128"/>
      <c r="Q2327" s="128"/>
      <c r="R2327" s="128"/>
      <c r="S2327" s="128"/>
      <c r="T2327" s="128"/>
      <c r="U2327" s="128"/>
      <c r="V2327" s="128"/>
      <c r="W2327" s="128"/>
      <c r="X2327" s="128"/>
    </row>
    <row r="2328" spans="2:24" s="124" customFormat="1" x14ac:dyDescent="0.35">
      <c r="B2328" s="150"/>
      <c r="N2328" s="128"/>
      <c r="O2328" s="128"/>
      <c r="P2328" s="128"/>
      <c r="Q2328" s="128"/>
      <c r="R2328" s="128"/>
      <c r="S2328" s="128"/>
      <c r="T2328" s="128"/>
      <c r="U2328" s="128"/>
      <c r="V2328" s="128"/>
      <c r="W2328" s="128"/>
      <c r="X2328" s="128"/>
    </row>
    <row r="2329" spans="2:24" s="124" customFormat="1" x14ac:dyDescent="0.35">
      <c r="B2329" s="150"/>
      <c r="N2329" s="128"/>
      <c r="O2329" s="128"/>
      <c r="P2329" s="128"/>
      <c r="Q2329" s="128"/>
      <c r="R2329" s="128"/>
      <c r="S2329" s="128"/>
      <c r="T2329" s="128"/>
      <c r="U2329" s="128"/>
      <c r="V2329" s="128"/>
      <c r="W2329" s="128"/>
      <c r="X2329" s="128"/>
    </row>
    <row r="2330" spans="2:24" s="124" customFormat="1" x14ac:dyDescent="0.35">
      <c r="B2330" s="150"/>
      <c r="N2330" s="128"/>
      <c r="O2330" s="128"/>
      <c r="P2330" s="128"/>
      <c r="Q2330" s="128"/>
      <c r="R2330" s="128"/>
      <c r="S2330" s="128"/>
      <c r="T2330" s="128"/>
      <c r="U2330" s="128"/>
      <c r="V2330" s="128"/>
      <c r="W2330" s="128"/>
      <c r="X2330" s="128"/>
    </row>
    <row r="2331" spans="2:24" s="124" customFormat="1" x14ac:dyDescent="0.35">
      <c r="B2331" s="150"/>
      <c r="N2331" s="128"/>
      <c r="O2331" s="128"/>
      <c r="P2331" s="128"/>
      <c r="Q2331" s="128"/>
      <c r="R2331" s="128"/>
      <c r="S2331" s="128"/>
      <c r="T2331" s="128"/>
      <c r="U2331" s="128"/>
      <c r="V2331" s="128"/>
      <c r="W2331" s="128"/>
      <c r="X2331" s="128"/>
    </row>
    <row r="2332" spans="2:24" s="124" customFormat="1" x14ac:dyDescent="0.35">
      <c r="B2332" s="150"/>
      <c r="N2332" s="128"/>
      <c r="O2332" s="128"/>
      <c r="P2332" s="128"/>
      <c r="Q2332" s="128"/>
      <c r="R2332" s="128"/>
      <c r="S2332" s="128"/>
      <c r="T2332" s="128"/>
      <c r="U2332" s="128"/>
      <c r="V2332" s="128"/>
      <c r="W2332" s="128"/>
      <c r="X2332" s="128"/>
    </row>
    <row r="2333" spans="2:24" s="124" customFormat="1" x14ac:dyDescent="0.35">
      <c r="B2333" s="150"/>
      <c r="N2333" s="128"/>
      <c r="O2333" s="128"/>
      <c r="P2333" s="128"/>
      <c r="Q2333" s="128"/>
      <c r="R2333" s="128"/>
      <c r="S2333" s="128"/>
      <c r="T2333" s="128"/>
      <c r="U2333" s="128"/>
      <c r="V2333" s="128"/>
      <c r="W2333" s="128"/>
      <c r="X2333" s="128"/>
    </row>
    <row r="2334" spans="2:24" s="124" customFormat="1" x14ac:dyDescent="0.35">
      <c r="B2334" s="150"/>
      <c r="N2334" s="128"/>
      <c r="O2334" s="128"/>
      <c r="P2334" s="128"/>
      <c r="Q2334" s="128"/>
      <c r="R2334" s="128"/>
      <c r="S2334" s="128"/>
      <c r="T2334" s="128"/>
      <c r="U2334" s="128"/>
      <c r="V2334" s="128"/>
      <c r="W2334" s="128"/>
      <c r="X2334" s="128"/>
    </row>
    <row r="2335" spans="2:24" s="124" customFormat="1" x14ac:dyDescent="0.35">
      <c r="B2335" s="150"/>
      <c r="N2335" s="128"/>
      <c r="O2335" s="128"/>
      <c r="P2335" s="128"/>
      <c r="Q2335" s="128"/>
      <c r="R2335" s="128"/>
      <c r="S2335" s="128"/>
      <c r="T2335" s="128"/>
      <c r="U2335" s="128"/>
      <c r="V2335" s="128"/>
      <c r="W2335" s="128"/>
      <c r="X2335" s="128"/>
    </row>
    <row r="2336" spans="2:24" s="124" customFormat="1" x14ac:dyDescent="0.35">
      <c r="B2336" s="150"/>
      <c r="N2336" s="128"/>
      <c r="O2336" s="128"/>
      <c r="P2336" s="128"/>
      <c r="Q2336" s="128"/>
      <c r="R2336" s="128"/>
      <c r="S2336" s="128"/>
      <c r="T2336" s="128"/>
      <c r="U2336" s="128"/>
      <c r="V2336" s="128"/>
      <c r="W2336" s="128"/>
      <c r="X2336" s="128"/>
    </row>
    <row r="2337" spans="2:24" s="124" customFormat="1" x14ac:dyDescent="0.35">
      <c r="B2337" s="150"/>
      <c r="N2337" s="128"/>
      <c r="O2337" s="128"/>
      <c r="P2337" s="128"/>
      <c r="Q2337" s="128"/>
      <c r="R2337" s="128"/>
      <c r="S2337" s="128"/>
      <c r="T2337" s="128"/>
      <c r="U2337" s="128"/>
      <c r="V2337" s="128"/>
      <c r="W2337" s="128"/>
      <c r="X2337" s="128"/>
    </row>
    <row r="2338" spans="2:24" s="124" customFormat="1" x14ac:dyDescent="0.35">
      <c r="B2338" s="150"/>
      <c r="N2338" s="128"/>
      <c r="O2338" s="128"/>
      <c r="P2338" s="128"/>
      <c r="Q2338" s="128"/>
      <c r="R2338" s="128"/>
      <c r="S2338" s="128"/>
      <c r="T2338" s="128"/>
      <c r="U2338" s="128"/>
      <c r="V2338" s="128"/>
      <c r="W2338" s="128"/>
      <c r="X2338" s="128"/>
    </row>
    <row r="2339" spans="2:24" s="124" customFormat="1" x14ac:dyDescent="0.35">
      <c r="B2339" s="150"/>
      <c r="N2339" s="128"/>
      <c r="O2339" s="128"/>
      <c r="P2339" s="128"/>
      <c r="Q2339" s="128"/>
      <c r="R2339" s="128"/>
      <c r="S2339" s="128"/>
      <c r="T2339" s="128"/>
      <c r="U2339" s="128"/>
      <c r="V2339" s="128"/>
      <c r="W2339" s="128"/>
      <c r="X2339" s="128"/>
    </row>
    <row r="2340" spans="2:24" s="124" customFormat="1" x14ac:dyDescent="0.35">
      <c r="B2340" s="150"/>
      <c r="N2340" s="128"/>
      <c r="O2340" s="128"/>
      <c r="P2340" s="128"/>
      <c r="Q2340" s="128"/>
      <c r="R2340" s="128"/>
      <c r="S2340" s="128"/>
      <c r="T2340" s="128"/>
      <c r="U2340" s="128"/>
      <c r="V2340" s="128"/>
      <c r="W2340" s="128"/>
      <c r="X2340" s="128"/>
    </row>
    <row r="2341" spans="2:24" s="124" customFormat="1" x14ac:dyDescent="0.35">
      <c r="B2341" s="150"/>
      <c r="N2341" s="128"/>
      <c r="O2341" s="128"/>
      <c r="P2341" s="128"/>
      <c r="Q2341" s="128"/>
      <c r="R2341" s="128"/>
      <c r="S2341" s="128"/>
      <c r="T2341" s="128"/>
      <c r="U2341" s="128"/>
      <c r="V2341" s="128"/>
      <c r="W2341" s="128"/>
      <c r="X2341" s="128"/>
    </row>
    <row r="2342" spans="2:24" s="124" customFormat="1" x14ac:dyDescent="0.35">
      <c r="B2342" s="150"/>
      <c r="N2342" s="128"/>
      <c r="O2342" s="128"/>
      <c r="P2342" s="128"/>
      <c r="Q2342" s="128"/>
      <c r="R2342" s="128"/>
      <c r="S2342" s="128"/>
      <c r="T2342" s="128"/>
      <c r="U2342" s="128"/>
      <c r="V2342" s="128"/>
      <c r="W2342" s="128"/>
      <c r="X2342" s="128"/>
    </row>
    <row r="2343" spans="2:24" s="124" customFormat="1" x14ac:dyDescent="0.35">
      <c r="B2343" s="150"/>
      <c r="N2343" s="128"/>
      <c r="O2343" s="128"/>
      <c r="P2343" s="128"/>
      <c r="Q2343" s="128"/>
      <c r="R2343" s="128"/>
      <c r="S2343" s="128"/>
      <c r="T2343" s="128"/>
      <c r="U2343" s="128"/>
      <c r="V2343" s="128"/>
      <c r="W2343" s="128"/>
      <c r="X2343" s="128"/>
    </row>
    <row r="2344" spans="2:24" s="124" customFormat="1" x14ac:dyDescent="0.35">
      <c r="B2344" s="150"/>
      <c r="N2344" s="128"/>
      <c r="O2344" s="128"/>
      <c r="P2344" s="128"/>
      <c r="Q2344" s="128"/>
      <c r="R2344" s="128"/>
      <c r="S2344" s="128"/>
      <c r="T2344" s="128"/>
      <c r="U2344" s="128"/>
      <c r="V2344" s="128"/>
      <c r="W2344" s="128"/>
      <c r="X2344" s="128"/>
    </row>
    <row r="2345" spans="2:24" s="124" customFormat="1" x14ac:dyDescent="0.35">
      <c r="B2345" s="150"/>
      <c r="N2345" s="128"/>
      <c r="O2345" s="128"/>
      <c r="P2345" s="128"/>
      <c r="Q2345" s="128"/>
      <c r="R2345" s="128"/>
      <c r="S2345" s="128"/>
      <c r="T2345" s="128"/>
      <c r="U2345" s="128"/>
      <c r="V2345" s="128"/>
      <c r="W2345" s="128"/>
      <c r="X2345" s="128"/>
    </row>
    <row r="2346" spans="2:24" s="124" customFormat="1" x14ac:dyDescent="0.35">
      <c r="B2346" s="150"/>
      <c r="N2346" s="128"/>
      <c r="O2346" s="128"/>
      <c r="P2346" s="128"/>
      <c r="Q2346" s="128"/>
      <c r="R2346" s="128"/>
      <c r="S2346" s="128"/>
      <c r="T2346" s="128"/>
      <c r="U2346" s="128"/>
      <c r="V2346" s="128"/>
      <c r="W2346" s="128"/>
      <c r="X2346" s="128"/>
    </row>
    <row r="2347" spans="2:24" s="124" customFormat="1" x14ac:dyDescent="0.35">
      <c r="B2347" s="150"/>
      <c r="N2347" s="128"/>
      <c r="O2347" s="128"/>
      <c r="P2347" s="128"/>
      <c r="Q2347" s="128"/>
      <c r="R2347" s="128"/>
      <c r="S2347" s="128"/>
      <c r="T2347" s="128"/>
      <c r="U2347" s="128"/>
      <c r="V2347" s="128"/>
      <c r="W2347" s="128"/>
      <c r="X2347" s="128"/>
    </row>
    <row r="2348" spans="2:24" s="124" customFormat="1" x14ac:dyDescent="0.35">
      <c r="B2348" s="150"/>
      <c r="N2348" s="128"/>
      <c r="O2348" s="128"/>
      <c r="P2348" s="128"/>
      <c r="Q2348" s="128"/>
      <c r="R2348" s="128"/>
      <c r="S2348" s="128"/>
      <c r="T2348" s="128"/>
      <c r="U2348" s="128"/>
      <c r="V2348" s="128"/>
      <c r="W2348" s="128"/>
      <c r="X2348" s="128"/>
    </row>
    <row r="2349" spans="2:24" s="124" customFormat="1" x14ac:dyDescent="0.35">
      <c r="B2349" s="150"/>
      <c r="N2349" s="128"/>
      <c r="O2349" s="128"/>
      <c r="P2349" s="128"/>
      <c r="Q2349" s="128"/>
      <c r="R2349" s="128"/>
      <c r="S2349" s="128"/>
      <c r="T2349" s="128"/>
      <c r="U2349" s="128"/>
      <c r="V2349" s="128"/>
      <c r="W2349" s="128"/>
      <c r="X2349" s="128"/>
    </row>
    <row r="2350" spans="2:24" s="124" customFormat="1" x14ac:dyDescent="0.35">
      <c r="B2350" s="150"/>
      <c r="N2350" s="128"/>
      <c r="O2350" s="128"/>
      <c r="P2350" s="128"/>
      <c r="Q2350" s="128"/>
      <c r="R2350" s="128"/>
      <c r="S2350" s="128"/>
      <c r="T2350" s="128"/>
      <c r="U2350" s="128"/>
      <c r="V2350" s="128"/>
      <c r="W2350" s="128"/>
      <c r="X2350" s="128"/>
    </row>
    <row r="2351" spans="2:24" s="124" customFormat="1" x14ac:dyDescent="0.35">
      <c r="B2351" s="150"/>
      <c r="N2351" s="128"/>
      <c r="O2351" s="128"/>
      <c r="P2351" s="128"/>
      <c r="Q2351" s="128"/>
      <c r="R2351" s="128"/>
      <c r="S2351" s="128"/>
      <c r="T2351" s="128"/>
      <c r="U2351" s="128"/>
      <c r="V2351" s="128"/>
      <c r="W2351" s="128"/>
      <c r="X2351" s="128"/>
    </row>
    <row r="2352" spans="2:24" s="124" customFormat="1" x14ac:dyDescent="0.35">
      <c r="B2352" s="150"/>
      <c r="N2352" s="128"/>
      <c r="O2352" s="128"/>
      <c r="P2352" s="128"/>
      <c r="Q2352" s="128"/>
      <c r="R2352" s="128"/>
      <c r="S2352" s="128"/>
      <c r="T2352" s="128"/>
      <c r="U2352" s="128"/>
      <c r="V2352" s="128"/>
      <c r="W2352" s="128"/>
      <c r="X2352" s="128"/>
    </row>
    <row r="2353" spans="2:24" s="124" customFormat="1" x14ac:dyDescent="0.35">
      <c r="B2353" s="150"/>
      <c r="N2353" s="128"/>
      <c r="O2353" s="128"/>
      <c r="P2353" s="128"/>
      <c r="Q2353" s="128"/>
      <c r="R2353" s="128"/>
      <c r="S2353" s="128"/>
      <c r="T2353" s="128"/>
      <c r="U2353" s="128"/>
      <c r="V2353" s="128"/>
      <c r="W2353" s="128"/>
      <c r="X2353" s="128"/>
    </row>
    <row r="2354" spans="2:24" s="124" customFormat="1" x14ac:dyDescent="0.35">
      <c r="B2354" s="150"/>
      <c r="N2354" s="128"/>
      <c r="O2354" s="128"/>
      <c r="P2354" s="128"/>
      <c r="Q2354" s="128"/>
      <c r="R2354" s="128"/>
      <c r="S2354" s="128"/>
      <c r="T2354" s="128"/>
      <c r="U2354" s="128"/>
      <c r="V2354" s="128"/>
      <c r="W2354" s="128"/>
      <c r="X2354" s="128"/>
    </row>
    <row r="2355" spans="2:24" s="124" customFormat="1" x14ac:dyDescent="0.35">
      <c r="B2355" s="150"/>
      <c r="N2355" s="128"/>
      <c r="O2355" s="128"/>
      <c r="P2355" s="128"/>
      <c r="Q2355" s="128"/>
      <c r="R2355" s="128"/>
      <c r="S2355" s="128"/>
      <c r="T2355" s="128"/>
      <c r="U2355" s="128"/>
      <c r="V2355" s="128"/>
      <c r="W2355" s="128"/>
      <c r="X2355" s="128"/>
    </row>
    <row r="2356" spans="2:24" s="124" customFormat="1" x14ac:dyDescent="0.35">
      <c r="B2356" s="150"/>
      <c r="N2356" s="128"/>
      <c r="O2356" s="128"/>
      <c r="P2356" s="128"/>
      <c r="Q2356" s="128"/>
      <c r="R2356" s="128"/>
      <c r="S2356" s="128"/>
      <c r="T2356" s="128"/>
      <c r="U2356" s="128"/>
      <c r="V2356" s="128"/>
      <c r="W2356" s="128"/>
      <c r="X2356" s="128"/>
    </row>
    <row r="2357" spans="2:24" s="124" customFormat="1" x14ac:dyDescent="0.35">
      <c r="B2357" s="150"/>
      <c r="N2357" s="128"/>
      <c r="O2357" s="128"/>
      <c r="P2357" s="128"/>
      <c r="Q2357" s="128"/>
      <c r="R2357" s="128"/>
      <c r="S2357" s="128"/>
      <c r="T2357" s="128"/>
      <c r="U2357" s="128"/>
      <c r="V2357" s="128"/>
      <c r="W2357" s="128"/>
      <c r="X2357" s="128"/>
    </row>
    <row r="2358" spans="2:24" s="124" customFormat="1" x14ac:dyDescent="0.35">
      <c r="B2358" s="150"/>
      <c r="N2358" s="128"/>
      <c r="O2358" s="128"/>
      <c r="P2358" s="128"/>
      <c r="Q2358" s="128"/>
      <c r="R2358" s="128"/>
      <c r="S2358" s="128"/>
      <c r="T2358" s="128"/>
      <c r="U2358" s="128"/>
      <c r="V2358" s="128"/>
      <c r="W2358" s="128"/>
      <c r="X2358" s="128"/>
    </row>
    <row r="2359" spans="2:24" s="124" customFormat="1" x14ac:dyDescent="0.35">
      <c r="B2359" s="150"/>
      <c r="N2359" s="128"/>
      <c r="O2359" s="128"/>
      <c r="P2359" s="128"/>
      <c r="Q2359" s="128"/>
      <c r="R2359" s="128"/>
      <c r="S2359" s="128"/>
      <c r="T2359" s="128"/>
      <c r="U2359" s="128"/>
      <c r="V2359" s="128"/>
      <c r="W2359" s="128"/>
      <c r="X2359" s="128"/>
    </row>
    <row r="2360" spans="2:24" s="124" customFormat="1" x14ac:dyDescent="0.35">
      <c r="B2360" s="150"/>
      <c r="N2360" s="128"/>
      <c r="O2360" s="128"/>
      <c r="P2360" s="128"/>
      <c r="Q2360" s="128"/>
      <c r="R2360" s="128"/>
      <c r="S2360" s="128"/>
      <c r="T2360" s="128"/>
      <c r="U2360" s="128"/>
      <c r="V2360" s="128"/>
      <c r="W2360" s="128"/>
      <c r="X2360" s="128"/>
    </row>
    <row r="2361" spans="2:24" s="124" customFormat="1" x14ac:dyDescent="0.35">
      <c r="B2361" s="150"/>
      <c r="N2361" s="128"/>
      <c r="O2361" s="128"/>
      <c r="P2361" s="128"/>
      <c r="Q2361" s="128"/>
      <c r="R2361" s="128"/>
      <c r="S2361" s="128"/>
      <c r="T2361" s="128"/>
      <c r="U2361" s="128"/>
      <c r="V2361" s="128"/>
      <c r="W2361" s="128"/>
      <c r="X2361" s="128"/>
    </row>
    <row r="2362" spans="2:24" s="124" customFormat="1" x14ac:dyDescent="0.35">
      <c r="B2362" s="150"/>
      <c r="D2362" s="2"/>
      <c r="E2362" s="2"/>
      <c r="F2362" s="2"/>
      <c r="G2362" s="2"/>
      <c r="H2362" s="2"/>
      <c r="I2362" s="2"/>
      <c r="J2362" s="2"/>
      <c r="K2362" s="2"/>
      <c r="L2362" s="2"/>
      <c r="M2362" s="2"/>
      <c r="N2362" s="3"/>
      <c r="O2362" s="3"/>
      <c r="P2362" s="3"/>
      <c r="Q2362" s="3"/>
      <c r="R2362" s="3"/>
      <c r="S2362" s="3"/>
      <c r="T2362" s="3"/>
      <c r="U2362" s="3"/>
      <c r="V2362" s="3"/>
      <c r="W2362" s="3"/>
      <c r="X2362" s="3"/>
    </row>
    <row r="2363" spans="2:24" s="124" customFormat="1" x14ac:dyDescent="0.35">
      <c r="B2363" s="150"/>
      <c r="D2363" s="2"/>
      <c r="E2363" s="2"/>
      <c r="F2363" s="2"/>
      <c r="G2363" s="2"/>
      <c r="H2363" s="2"/>
      <c r="I2363" s="2"/>
      <c r="J2363" s="2"/>
      <c r="K2363" s="2"/>
      <c r="L2363" s="2"/>
      <c r="M2363" s="2"/>
      <c r="N2363" s="3"/>
      <c r="O2363" s="3"/>
      <c r="P2363" s="3"/>
      <c r="Q2363" s="3"/>
      <c r="R2363" s="3"/>
      <c r="S2363" s="3"/>
      <c r="T2363" s="3"/>
      <c r="U2363" s="3"/>
      <c r="V2363" s="3"/>
      <c r="W2363" s="3"/>
      <c r="X2363" s="3"/>
    </row>
    <row r="2364" spans="2:24" s="124" customFormat="1" x14ac:dyDescent="0.35">
      <c r="B2364" s="150"/>
      <c r="D2364" s="2"/>
      <c r="E2364" s="2"/>
      <c r="F2364" s="2"/>
      <c r="G2364" s="2"/>
      <c r="H2364" s="2"/>
      <c r="I2364" s="2"/>
      <c r="J2364" s="2"/>
      <c r="K2364" s="2"/>
      <c r="L2364" s="2"/>
      <c r="M2364" s="2"/>
      <c r="N2364" s="3"/>
      <c r="O2364" s="3"/>
      <c r="P2364" s="3"/>
      <c r="Q2364" s="3"/>
      <c r="R2364" s="3"/>
      <c r="S2364" s="3"/>
      <c r="T2364" s="3"/>
      <c r="U2364" s="3"/>
      <c r="V2364" s="3"/>
      <c r="W2364" s="3"/>
      <c r="X2364" s="3"/>
    </row>
    <row r="2365" spans="2:24" s="124" customFormat="1" x14ac:dyDescent="0.35">
      <c r="B2365" s="150"/>
      <c r="D2365" s="2"/>
      <c r="E2365" s="2"/>
      <c r="F2365" s="2"/>
      <c r="G2365" s="2"/>
      <c r="H2365" s="2"/>
      <c r="I2365" s="2"/>
      <c r="J2365" s="2"/>
      <c r="K2365" s="2"/>
      <c r="L2365" s="2"/>
      <c r="M2365" s="2"/>
      <c r="N2365" s="3"/>
      <c r="O2365" s="3"/>
      <c r="P2365" s="3"/>
      <c r="Q2365" s="3"/>
      <c r="R2365" s="3"/>
      <c r="S2365" s="3"/>
      <c r="T2365" s="3"/>
      <c r="U2365" s="3"/>
      <c r="V2365" s="3"/>
      <c r="W2365" s="3"/>
      <c r="X2365" s="3"/>
    </row>
    <row r="2366" spans="2:24" s="124" customFormat="1" x14ac:dyDescent="0.35">
      <c r="B2366" s="150"/>
      <c r="D2366" s="2"/>
      <c r="E2366" s="2"/>
      <c r="F2366" s="2"/>
      <c r="G2366" s="2"/>
      <c r="H2366" s="2"/>
      <c r="I2366" s="2"/>
      <c r="J2366" s="2"/>
      <c r="K2366" s="2"/>
      <c r="L2366" s="2"/>
      <c r="M2366" s="2"/>
      <c r="N2366" s="3"/>
      <c r="O2366" s="3"/>
      <c r="P2366" s="3"/>
      <c r="Q2366" s="3"/>
      <c r="R2366" s="3"/>
      <c r="S2366" s="3"/>
      <c r="T2366" s="3"/>
      <c r="U2366" s="3"/>
      <c r="V2366" s="3"/>
      <c r="W2366" s="3"/>
      <c r="X2366" s="3"/>
    </row>
    <row r="2367" spans="2:24" s="124" customFormat="1" x14ac:dyDescent="0.35">
      <c r="B2367" s="150"/>
      <c r="D2367" s="2"/>
      <c r="E2367" s="2"/>
      <c r="F2367" s="2"/>
      <c r="G2367" s="2"/>
      <c r="H2367" s="2"/>
      <c r="I2367" s="2"/>
      <c r="J2367" s="2"/>
      <c r="K2367" s="2"/>
      <c r="L2367" s="2"/>
      <c r="M2367" s="2"/>
      <c r="N2367" s="3"/>
      <c r="O2367" s="3"/>
      <c r="P2367" s="3"/>
      <c r="Q2367" s="3"/>
      <c r="R2367" s="3"/>
      <c r="S2367" s="3"/>
      <c r="T2367" s="3"/>
      <c r="U2367" s="3"/>
      <c r="V2367" s="3"/>
      <c r="W2367" s="3"/>
      <c r="X2367" s="3"/>
    </row>
    <row r="2368" spans="2:24" s="124" customFormat="1" x14ac:dyDescent="0.35">
      <c r="B2368" s="150"/>
      <c r="D2368" s="2"/>
      <c r="E2368" s="2"/>
      <c r="F2368" s="2"/>
      <c r="G2368" s="2"/>
      <c r="H2368" s="2"/>
      <c r="I2368" s="2"/>
      <c r="J2368" s="2"/>
      <c r="K2368" s="2"/>
      <c r="L2368" s="2"/>
      <c r="M2368" s="2"/>
      <c r="N2368" s="3"/>
      <c r="O2368" s="3"/>
      <c r="P2368" s="3"/>
      <c r="Q2368" s="3"/>
      <c r="R2368" s="3"/>
      <c r="S2368" s="3"/>
      <c r="T2368" s="3"/>
      <c r="U2368" s="3"/>
      <c r="V2368" s="3"/>
      <c r="W2368" s="3"/>
      <c r="X2368" s="3"/>
    </row>
    <row r="2369" spans="2:24" s="124" customFormat="1" x14ac:dyDescent="0.35">
      <c r="B2369" s="150"/>
      <c r="D2369" s="2"/>
      <c r="E2369" s="2"/>
      <c r="F2369" s="2"/>
      <c r="G2369" s="2"/>
      <c r="H2369" s="2"/>
      <c r="I2369" s="2"/>
      <c r="J2369" s="2"/>
      <c r="K2369" s="2"/>
      <c r="L2369" s="2"/>
      <c r="M2369" s="2"/>
      <c r="N2369" s="3"/>
      <c r="O2369" s="3"/>
      <c r="P2369" s="3"/>
      <c r="Q2369" s="3"/>
      <c r="R2369" s="3"/>
      <c r="S2369" s="3"/>
      <c r="T2369" s="3"/>
      <c r="U2369" s="3"/>
      <c r="V2369" s="3"/>
      <c r="W2369" s="3"/>
      <c r="X2369" s="3"/>
    </row>
    <row r="2370" spans="2:24" s="124" customFormat="1" x14ac:dyDescent="0.35">
      <c r="B2370" s="150"/>
      <c r="D2370" s="2"/>
      <c r="E2370" s="2"/>
      <c r="F2370" s="2"/>
      <c r="G2370" s="2"/>
      <c r="H2370" s="2"/>
      <c r="I2370" s="2"/>
      <c r="J2370" s="2"/>
      <c r="K2370" s="2"/>
      <c r="L2370" s="2"/>
      <c r="M2370" s="2"/>
      <c r="N2370" s="3"/>
      <c r="O2370" s="3"/>
      <c r="P2370" s="3"/>
      <c r="Q2370" s="3"/>
      <c r="R2370" s="3"/>
      <c r="S2370" s="3"/>
      <c r="T2370" s="3"/>
      <c r="U2370" s="3"/>
      <c r="V2370" s="3"/>
      <c r="W2370" s="3"/>
      <c r="X2370" s="3"/>
    </row>
    <row r="2371" spans="2:24" s="124" customFormat="1" x14ac:dyDescent="0.35">
      <c r="B2371" s="150"/>
      <c r="D2371" s="2"/>
      <c r="E2371" s="2"/>
      <c r="F2371" s="2"/>
      <c r="G2371" s="2"/>
      <c r="H2371" s="2"/>
      <c r="I2371" s="2"/>
      <c r="J2371" s="2"/>
      <c r="K2371" s="2"/>
      <c r="L2371" s="2"/>
      <c r="M2371" s="2"/>
      <c r="N2371" s="3"/>
      <c r="O2371" s="3"/>
      <c r="P2371" s="3"/>
      <c r="Q2371" s="3"/>
      <c r="R2371" s="3"/>
      <c r="S2371" s="3"/>
      <c r="T2371" s="3"/>
      <c r="U2371" s="3"/>
      <c r="V2371" s="3"/>
      <c r="W2371" s="3"/>
      <c r="X2371" s="3"/>
    </row>
    <row r="2372" spans="2:24" s="124" customFormat="1" x14ac:dyDescent="0.35">
      <c r="B2372" s="150"/>
      <c r="D2372" s="2"/>
      <c r="E2372" s="2"/>
      <c r="F2372" s="2"/>
      <c r="G2372" s="2"/>
      <c r="H2372" s="2"/>
      <c r="I2372" s="2"/>
      <c r="J2372" s="2"/>
      <c r="K2372" s="2"/>
      <c r="L2372" s="2"/>
      <c r="M2372" s="2"/>
      <c r="N2372" s="3"/>
      <c r="O2372" s="3"/>
      <c r="P2372" s="3"/>
      <c r="Q2372" s="3"/>
      <c r="R2372" s="3"/>
      <c r="S2372" s="3"/>
      <c r="T2372" s="3"/>
      <c r="U2372" s="3"/>
      <c r="V2372" s="3"/>
      <c r="W2372" s="3"/>
      <c r="X2372" s="3"/>
    </row>
    <row r="2373" spans="2:24" s="124" customFormat="1" x14ac:dyDescent="0.35">
      <c r="B2373" s="150"/>
      <c r="D2373" s="2"/>
      <c r="E2373" s="2"/>
      <c r="F2373" s="2"/>
      <c r="G2373" s="2"/>
      <c r="H2373" s="2"/>
      <c r="I2373" s="2"/>
      <c r="J2373" s="2"/>
      <c r="K2373" s="2"/>
      <c r="L2373" s="2"/>
      <c r="M2373" s="2"/>
      <c r="N2373" s="3"/>
      <c r="O2373" s="3"/>
      <c r="P2373" s="3"/>
      <c r="Q2373" s="3"/>
      <c r="R2373" s="3"/>
      <c r="S2373" s="3"/>
      <c r="T2373" s="3"/>
      <c r="U2373" s="3"/>
      <c r="V2373" s="3"/>
      <c r="W2373" s="3"/>
      <c r="X2373" s="3"/>
    </row>
    <row r="2374" spans="2:24" s="124" customFormat="1" x14ac:dyDescent="0.35">
      <c r="B2374" s="150"/>
      <c r="D2374" s="2"/>
      <c r="E2374" s="2"/>
      <c r="F2374" s="2"/>
      <c r="G2374" s="2"/>
      <c r="H2374" s="2"/>
      <c r="I2374" s="2"/>
      <c r="J2374" s="2"/>
      <c r="K2374" s="2"/>
      <c r="L2374" s="2"/>
      <c r="M2374" s="2"/>
      <c r="N2374" s="3"/>
      <c r="O2374" s="3"/>
      <c r="P2374" s="3"/>
      <c r="Q2374" s="3"/>
      <c r="R2374" s="3"/>
      <c r="S2374" s="3"/>
      <c r="T2374" s="3"/>
      <c r="U2374" s="3"/>
      <c r="V2374" s="3"/>
      <c r="W2374" s="3"/>
      <c r="X2374" s="3"/>
    </row>
    <row r="2375" spans="2:24" s="124" customFormat="1" x14ac:dyDescent="0.35">
      <c r="B2375" s="150"/>
      <c r="D2375" s="2"/>
      <c r="E2375" s="2"/>
      <c r="F2375" s="2"/>
      <c r="G2375" s="2"/>
      <c r="H2375" s="2"/>
      <c r="I2375" s="2"/>
      <c r="J2375" s="2"/>
      <c r="K2375" s="2"/>
      <c r="L2375" s="2"/>
      <c r="M2375" s="2"/>
      <c r="N2375" s="3"/>
      <c r="O2375" s="3"/>
      <c r="P2375" s="3"/>
      <c r="Q2375" s="3"/>
      <c r="R2375" s="3"/>
      <c r="S2375" s="3"/>
      <c r="T2375" s="3"/>
      <c r="U2375" s="3"/>
      <c r="V2375" s="3"/>
      <c r="W2375" s="3"/>
      <c r="X2375" s="3"/>
    </row>
    <row r="2376" spans="2:24" s="124" customFormat="1" x14ac:dyDescent="0.35">
      <c r="B2376" s="150"/>
      <c r="D2376" s="2"/>
      <c r="E2376" s="2"/>
      <c r="F2376" s="2"/>
      <c r="G2376" s="2"/>
      <c r="H2376" s="2"/>
      <c r="I2376" s="2"/>
      <c r="J2376" s="2"/>
      <c r="K2376" s="2"/>
      <c r="L2376" s="2"/>
      <c r="M2376" s="2"/>
      <c r="N2376" s="3"/>
      <c r="O2376" s="3"/>
      <c r="P2376" s="3"/>
      <c r="Q2376" s="3"/>
      <c r="R2376" s="3"/>
      <c r="S2376" s="3"/>
      <c r="T2376" s="3"/>
      <c r="U2376" s="3"/>
      <c r="V2376" s="3"/>
      <c r="W2376" s="3"/>
      <c r="X2376" s="3"/>
    </row>
    <row r="2377" spans="2:24" s="124" customFormat="1" x14ac:dyDescent="0.35">
      <c r="B2377" s="150"/>
      <c r="D2377" s="2"/>
      <c r="E2377" s="2"/>
      <c r="F2377" s="2"/>
      <c r="G2377" s="2"/>
      <c r="H2377" s="2"/>
      <c r="I2377" s="2"/>
      <c r="J2377" s="2"/>
      <c r="K2377" s="2"/>
      <c r="L2377" s="2"/>
      <c r="M2377" s="2"/>
      <c r="N2377" s="3"/>
      <c r="O2377" s="3"/>
      <c r="P2377" s="3"/>
      <c r="Q2377" s="3"/>
      <c r="R2377" s="3"/>
      <c r="S2377" s="3"/>
      <c r="T2377" s="3"/>
      <c r="U2377" s="3"/>
      <c r="V2377" s="3"/>
      <c r="W2377" s="3"/>
      <c r="X2377" s="3"/>
    </row>
    <row r="2378" spans="2:24" s="124" customFormat="1" x14ac:dyDescent="0.35">
      <c r="B2378" s="150"/>
      <c r="D2378" s="2"/>
      <c r="E2378" s="2"/>
      <c r="F2378" s="2"/>
      <c r="G2378" s="2"/>
      <c r="H2378" s="2"/>
      <c r="I2378" s="2"/>
      <c r="J2378" s="2"/>
      <c r="K2378" s="2"/>
      <c r="L2378" s="2"/>
      <c r="M2378" s="2"/>
      <c r="N2378" s="3"/>
      <c r="O2378" s="3"/>
      <c r="P2378" s="3"/>
      <c r="Q2378" s="3"/>
      <c r="R2378" s="3"/>
      <c r="S2378" s="3"/>
      <c r="T2378" s="3"/>
      <c r="U2378" s="3"/>
      <c r="V2378" s="3"/>
      <c r="W2378" s="3"/>
      <c r="X2378" s="3"/>
    </row>
    <row r="2379" spans="2:24" s="124" customFormat="1" x14ac:dyDescent="0.35">
      <c r="B2379" s="150"/>
      <c r="D2379" s="2"/>
      <c r="E2379" s="2"/>
      <c r="F2379" s="2"/>
      <c r="G2379" s="2"/>
      <c r="H2379" s="2"/>
      <c r="I2379" s="2"/>
      <c r="J2379" s="2"/>
      <c r="K2379" s="2"/>
      <c r="L2379" s="2"/>
      <c r="M2379" s="2"/>
      <c r="N2379" s="3"/>
      <c r="O2379" s="3"/>
      <c r="P2379" s="3"/>
      <c r="Q2379" s="3"/>
      <c r="R2379" s="3"/>
      <c r="S2379" s="3"/>
      <c r="T2379" s="3"/>
      <c r="U2379" s="3"/>
      <c r="V2379" s="3"/>
      <c r="W2379" s="3"/>
      <c r="X2379" s="3"/>
    </row>
    <row r="2380" spans="2:24" s="124" customFormat="1" x14ac:dyDescent="0.35">
      <c r="B2380" s="150"/>
      <c r="D2380" s="2"/>
      <c r="E2380" s="2"/>
      <c r="F2380" s="2"/>
      <c r="G2380" s="2"/>
      <c r="H2380" s="2"/>
      <c r="I2380" s="2"/>
      <c r="J2380" s="2"/>
      <c r="K2380" s="2"/>
      <c r="L2380" s="2"/>
      <c r="M2380" s="2"/>
      <c r="N2380" s="3"/>
      <c r="O2380" s="3"/>
      <c r="P2380" s="3"/>
      <c r="Q2380" s="3"/>
      <c r="R2380" s="3"/>
      <c r="S2380" s="3"/>
      <c r="T2380" s="3"/>
      <c r="U2380" s="3"/>
      <c r="V2380" s="3"/>
      <c r="W2380" s="3"/>
      <c r="X2380" s="3"/>
    </row>
    <row r="2381" spans="2:24" s="124" customFormat="1" x14ac:dyDescent="0.35">
      <c r="B2381" s="150"/>
      <c r="D2381" s="2"/>
      <c r="E2381" s="2"/>
      <c r="F2381" s="2"/>
      <c r="G2381" s="2"/>
      <c r="H2381" s="2"/>
      <c r="I2381" s="2"/>
      <c r="J2381" s="2"/>
      <c r="K2381" s="2"/>
      <c r="L2381" s="2"/>
      <c r="M2381" s="2"/>
      <c r="N2381" s="3"/>
      <c r="O2381" s="3"/>
      <c r="P2381" s="3"/>
      <c r="Q2381" s="3"/>
      <c r="R2381" s="3"/>
      <c r="S2381" s="3"/>
      <c r="T2381" s="3"/>
      <c r="U2381" s="3"/>
      <c r="V2381" s="3"/>
      <c r="W2381" s="3"/>
      <c r="X2381" s="3"/>
    </row>
    <row r="2382" spans="2:24" s="124" customFormat="1" x14ac:dyDescent="0.35">
      <c r="B2382" s="150"/>
      <c r="D2382" s="2"/>
      <c r="E2382" s="2"/>
      <c r="F2382" s="2"/>
      <c r="G2382" s="2"/>
      <c r="H2382" s="2"/>
      <c r="I2382" s="2"/>
      <c r="J2382" s="2"/>
      <c r="K2382" s="2"/>
      <c r="L2382" s="2"/>
      <c r="M2382" s="2"/>
      <c r="N2382" s="3"/>
      <c r="O2382" s="3"/>
      <c r="P2382" s="3"/>
      <c r="Q2382" s="3"/>
      <c r="R2382" s="3"/>
      <c r="S2382" s="3"/>
      <c r="T2382" s="3"/>
      <c r="U2382" s="3"/>
      <c r="V2382" s="3"/>
      <c r="W2382" s="3"/>
      <c r="X2382" s="3"/>
    </row>
    <row r="2383" spans="2:24" s="124" customFormat="1" x14ac:dyDescent="0.35">
      <c r="B2383" s="150"/>
      <c r="D2383" s="2"/>
      <c r="E2383" s="2"/>
      <c r="F2383" s="2"/>
      <c r="G2383" s="2"/>
      <c r="H2383" s="2"/>
      <c r="I2383" s="2"/>
      <c r="J2383" s="2"/>
      <c r="K2383" s="2"/>
      <c r="L2383" s="2"/>
      <c r="M2383" s="2"/>
      <c r="N2383" s="3"/>
      <c r="O2383" s="3"/>
      <c r="P2383" s="3"/>
      <c r="Q2383" s="3"/>
      <c r="R2383" s="3"/>
      <c r="S2383" s="3"/>
      <c r="T2383" s="3"/>
      <c r="U2383" s="3"/>
      <c r="V2383" s="3"/>
      <c r="W2383" s="3"/>
      <c r="X2383" s="3"/>
    </row>
    <row r="2384" spans="2:24" s="124" customFormat="1" x14ac:dyDescent="0.35">
      <c r="B2384" s="150"/>
      <c r="D2384" s="2"/>
      <c r="E2384" s="2"/>
      <c r="F2384" s="2"/>
      <c r="G2384" s="2"/>
      <c r="H2384" s="2"/>
      <c r="I2384" s="2"/>
      <c r="J2384" s="2"/>
      <c r="K2384" s="2"/>
      <c r="L2384" s="2"/>
      <c r="M2384" s="2"/>
      <c r="N2384" s="3"/>
      <c r="O2384" s="3"/>
      <c r="P2384" s="3"/>
      <c r="Q2384" s="3"/>
      <c r="R2384" s="3"/>
      <c r="S2384" s="3"/>
      <c r="T2384" s="3"/>
      <c r="U2384" s="3"/>
      <c r="V2384" s="3"/>
      <c r="W2384" s="3"/>
      <c r="X2384" s="3"/>
    </row>
    <row r="2385" spans="2:24" s="124" customFormat="1" x14ac:dyDescent="0.35">
      <c r="B2385" s="150"/>
      <c r="D2385" s="2"/>
      <c r="E2385" s="2"/>
      <c r="F2385" s="2"/>
      <c r="G2385" s="2"/>
      <c r="H2385" s="2"/>
      <c r="I2385" s="2"/>
      <c r="J2385" s="2"/>
      <c r="K2385" s="2"/>
      <c r="L2385" s="2"/>
      <c r="M2385" s="2"/>
      <c r="N2385" s="3"/>
      <c r="O2385" s="3"/>
      <c r="P2385" s="3"/>
      <c r="Q2385" s="3"/>
      <c r="R2385" s="3"/>
      <c r="S2385" s="3"/>
      <c r="T2385" s="3"/>
      <c r="U2385" s="3"/>
      <c r="V2385" s="3"/>
      <c r="W2385" s="3"/>
      <c r="X2385" s="3"/>
    </row>
    <row r="2386" spans="2:24" s="124" customFormat="1" x14ac:dyDescent="0.35">
      <c r="B2386" s="150"/>
      <c r="D2386" s="2"/>
      <c r="E2386" s="2"/>
      <c r="F2386" s="2"/>
      <c r="G2386" s="2"/>
      <c r="H2386" s="2"/>
      <c r="I2386" s="2"/>
      <c r="J2386" s="2"/>
      <c r="K2386" s="2"/>
      <c r="L2386" s="2"/>
      <c r="M2386" s="2"/>
      <c r="N2386" s="3"/>
      <c r="O2386" s="3"/>
      <c r="P2386" s="3"/>
      <c r="Q2386" s="3"/>
      <c r="R2386" s="3"/>
      <c r="S2386" s="3"/>
      <c r="T2386" s="3"/>
      <c r="U2386" s="3"/>
      <c r="V2386" s="3"/>
      <c r="W2386" s="3"/>
      <c r="X2386" s="3"/>
    </row>
    <row r="2387" spans="2:24" s="124" customFormat="1" x14ac:dyDescent="0.35">
      <c r="B2387" s="150"/>
      <c r="D2387" s="2"/>
      <c r="E2387" s="2"/>
      <c r="F2387" s="2"/>
      <c r="G2387" s="2"/>
      <c r="H2387" s="2"/>
      <c r="I2387" s="2"/>
      <c r="J2387" s="2"/>
      <c r="K2387" s="2"/>
      <c r="L2387" s="2"/>
      <c r="M2387" s="2"/>
      <c r="N2387" s="3"/>
      <c r="O2387" s="3"/>
      <c r="P2387" s="3"/>
      <c r="Q2387" s="3"/>
      <c r="R2387" s="3"/>
      <c r="S2387" s="3"/>
      <c r="T2387" s="3"/>
      <c r="U2387" s="3"/>
      <c r="V2387" s="3"/>
      <c r="W2387" s="3"/>
      <c r="X2387" s="3"/>
    </row>
    <row r="2388" spans="2:24" s="124" customFormat="1" x14ac:dyDescent="0.35">
      <c r="B2388" s="150"/>
      <c r="D2388" s="2"/>
      <c r="E2388" s="2"/>
      <c r="F2388" s="2"/>
      <c r="G2388" s="2"/>
      <c r="H2388" s="2"/>
      <c r="I2388" s="2"/>
      <c r="J2388" s="2"/>
      <c r="K2388" s="2"/>
      <c r="L2388" s="2"/>
      <c r="M2388" s="2"/>
      <c r="N2388" s="3"/>
      <c r="O2388" s="3"/>
      <c r="P2388" s="3"/>
      <c r="Q2388" s="3"/>
      <c r="R2388" s="3"/>
      <c r="S2388" s="3"/>
      <c r="T2388" s="3"/>
      <c r="U2388" s="3"/>
      <c r="V2388" s="3"/>
      <c r="W2388" s="3"/>
      <c r="X2388" s="3"/>
    </row>
    <row r="2389" spans="2:24" s="124" customFormat="1" x14ac:dyDescent="0.35">
      <c r="B2389" s="150"/>
      <c r="D2389" s="2"/>
      <c r="E2389" s="2"/>
      <c r="F2389" s="2"/>
      <c r="G2389" s="2"/>
      <c r="H2389" s="2"/>
      <c r="I2389" s="2"/>
      <c r="J2389" s="2"/>
      <c r="K2389" s="2"/>
      <c r="L2389" s="2"/>
      <c r="M2389" s="2"/>
      <c r="N2389" s="3"/>
      <c r="O2389" s="3"/>
      <c r="P2389" s="3"/>
      <c r="Q2389" s="3"/>
      <c r="R2389" s="3"/>
      <c r="S2389" s="3"/>
      <c r="T2389" s="3"/>
      <c r="U2389" s="3"/>
      <c r="V2389" s="3"/>
      <c r="W2389" s="3"/>
      <c r="X2389" s="3"/>
    </row>
    <row r="2390" spans="2:24" s="124" customFormat="1" x14ac:dyDescent="0.35">
      <c r="B2390" s="150"/>
      <c r="D2390" s="2"/>
      <c r="E2390" s="2"/>
      <c r="F2390" s="2"/>
      <c r="G2390" s="2"/>
      <c r="H2390" s="2"/>
      <c r="I2390" s="2"/>
      <c r="J2390" s="2"/>
      <c r="K2390" s="2"/>
      <c r="L2390" s="2"/>
      <c r="M2390" s="2"/>
      <c r="N2390" s="3"/>
      <c r="O2390" s="3"/>
      <c r="P2390" s="3"/>
      <c r="Q2390" s="3"/>
      <c r="R2390" s="3"/>
      <c r="S2390" s="3"/>
      <c r="T2390" s="3"/>
      <c r="U2390" s="3"/>
      <c r="V2390" s="3"/>
      <c r="W2390" s="3"/>
      <c r="X2390" s="3"/>
    </row>
    <row r="2391" spans="2:24" s="124" customFormat="1" x14ac:dyDescent="0.35">
      <c r="B2391" s="150"/>
      <c r="D2391" s="2"/>
      <c r="E2391" s="2"/>
      <c r="F2391" s="2"/>
      <c r="G2391" s="2"/>
      <c r="H2391" s="2"/>
      <c r="I2391" s="2"/>
      <c r="J2391" s="2"/>
      <c r="K2391" s="2"/>
      <c r="L2391" s="2"/>
      <c r="M2391" s="2"/>
      <c r="N2391" s="3"/>
      <c r="O2391" s="3"/>
      <c r="P2391" s="3"/>
      <c r="Q2391" s="3"/>
      <c r="R2391" s="3"/>
      <c r="S2391" s="3"/>
      <c r="T2391" s="3"/>
      <c r="U2391" s="3"/>
      <c r="V2391" s="3"/>
      <c r="W2391" s="3"/>
      <c r="X2391" s="3"/>
    </row>
    <row r="2392" spans="2:24" s="124" customFormat="1" x14ac:dyDescent="0.35">
      <c r="B2392" s="150"/>
      <c r="D2392" s="2"/>
      <c r="E2392" s="2"/>
      <c r="F2392" s="2"/>
      <c r="G2392" s="2"/>
      <c r="H2392" s="2"/>
      <c r="I2392" s="2"/>
      <c r="J2392" s="2"/>
      <c r="K2392" s="2"/>
      <c r="L2392" s="2"/>
      <c r="M2392" s="2"/>
      <c r="N2392" s="3"/>
      <c r="O2392" s="3"/>
      <c r="P2392" s="3"/>
      <c r="Q2392" s="3"/>
      <c r="R2392" s="3"/>
      <c r="S2392" s="3"/>
      <c r="T2392" s="3"/>
      <c r="U2392" s="3"/>
      <c r="V2392" s="3"/>
      <c r="W2392" s="3"/>
      <c r="X2392" s="3"/>
    </row>
    <row r="2393" spans="2:24" s="124" customFormat="1" x14ac:dyDescent="0.35">
      <c r="B2393" s="150"/>
      <c r="D2393" s="2"/>
      <c r="E2393" s="2"/>
      <c r="F2393" s="2"/>
      <c r="G2393" s="2"/>
      <c r="H2393" s="2"/>
      <c r="I2393" s="2"/>
      <c r="J2393" s="2"/>
      <c r="K2393" s="2"/>
      <c r="L2393" s="2"/>
      <c r="M2393" s="2"/>
      <c r="N2393" s="3"/>
      <c r="O2393" s="3"/>
      <c r="P2393" s="3"/>
      <c r="Q2393" s="3"/>
      <c r="R2393" s="3"/>
      <c r="S2393" s="3"/>
      <c r="T2393" s="3"/>
      <c r="U2393" s="3"/>
      <c r="V2393" s="3"/>
      <c r="W2393" s="3"/>
      <c r="X2393" s="3"/>
    </row>
    <row r="2394" spans="2:24" s="124" customFormat="1" x14ac:dyDescent="0.35">
      <c r="B2394" s="150"/>
      <c r="D2394" s="2"/>
      <c r="E2394" s="2"/>
      <c r="F2394" s="2"/>
      <c r="G2394" s="2"/>
      <c r="H2394" s="2"/>
      <c r="I2394" s="2"/>
      <c r="J2394" s="2"/>
      <c r="K2394" s="2"/>
      <c r="L2394" s="2"/>
      <c r="M2394" s="2"/>
      <c r="N2394" s="3"/>
      <c r="O2394" s="3"/>
      <c r="P2394" s="3"/>
      <c r="Q2394" s="3"/>
      <c r="R2394" s="3"/>
      <c r="S2394" s="3"/>
      <c r="T2394" s="3"/>
      <c r="U2394" s="3"/>
      <c r="V2394" s="3"/>
      <c r="W2394" s="3"/>
      <c r="X2394" s="3"/>
    </row>
    <row r="2395" spans="2:24" s="124" customFormat="1" x14ac:dyDescent="0.35">
      <c r="B2395" s="150"/>
      <c r="D2395" s="2"/>
      <c r="E2395" s="2"/>
      <c r="F2395" s="2"/>
      <c r="G2395" s="2"/>
      <c r="H2395" s="2"/>
      <c r="I2395" s="2"/>
      <c r="J2395" s="2"/>
      <c r="K2395" s="2"/>
      <c r="L2395" s="2"/>
      <c r="M2395" s="2"/>
      <c r="N2395" s="3"/>
      <c r="O2395" s="3"/>
      <c r="P2395" s="3"/>
      <c r="Q2395" s="3"/>
      <c r="R2395" s="3"/>
      <c r="S2395" s="3"/>
      <c r="T2395" s="3"/>
      <c r="U2395" s="3"/>
      <c r="V2395" s="3"/>
      <c r="W2395" s="3"/>
      <c r="X2395" s="3"/>
    </row>
    <row r="2396" spans="2:24" s="124" customFormat="1" x14ac:dyDescent="0.35">
      <c r="B2396" s="150"/>
      <c r="D2396" s="2"/>
      <c r="E2396" s="2"/>
      <c r="F2396" s="2"/>
      <c r="G2396" s="2"/>
      <c r="H2396" s="2"/>
      <c r="I2396" s="2"/>
      <c r="J2396" s="2"/>
      <c r="K2396" s="2"/>
      <c r="L2396" s="2"/>
      <c r="M2396" s="2"/>
      <c r="N2396" s="3"/>
      <c r="O2396" s="3"/>
      <c r="P2396" s="3"/>
      <c r="Q2396" s="3"/>
      <c r="R2396" s="3"/>
      <c r="S2396" s="3"/>
      <c r="T2396" s="3"/>
      <c r="U2396" s="3"/>
      <c r="V2396" s="3"/>
      <c r="W2396" s="3"/>
      <c r="X2396" s="3"/>
    </row>
    <row r="2397" spans="2:24" s="124" customFormat="1" x14ac:dyDescent="0.35">
      <c r="B2397" s="150"/>
      <c r="D2397" s="2"/>
      <c r="E2397" s="2"/>
      <c r="F2397" s="2"/>
      <c r="G2397" s="2"/>
      <c r="H2397" s="2"/>
      <c r="I2397" s="2"/>
      <c r="J2397" s="2"/>
      <c r="K2397" s="2"/>
      <c r="L2397" s="2"/>
      <c r="M2397" s="2"/>
      <c r="N2397" s="3"/>
      <c r="O2397" s="3"/>
      <c r="P2397" s="3"/>
      <c r="Q2397" s="3"/>
      <c r="R2397" s="3"/>
      <c r="S2397" s="3"/>
      <c r="T2397" s="3"/>
      <c r="U2397" s="3"/>
      <c r="V2397" s="3"/>
      <c r="W2397" s="3"/>
      <c r="X2397" s="3"/>
    </row>
    <row r="2398" spans="2:24" s="124" customFormat="1" x14ac:dyDescent="0.35">
      <c r="B2398" s="150"/>
      <c r="D2398" s="2"/>
      <c r="E2398" s="2"/>
      <c r="F2398" s="2"/>
      <c r="G2398" s="2"/>
      <c r="H2398" s="2"/>
      <c r="I2398" s="2"/>
      <c r="J2398" s="2"/>
      <c r="K2398" s="2"/>
      <c r="L2398" s="2"/>
      <c r="M2398" s="2"/>
      <c r="N2398" s="3"/>
      <c r="O2398" s="3"/>
      <c r="P2398" s="3"/>
      <c r="Q2398" s="3"/>
      <c r="R2398" s="3"/>
      <c r="S2398" s="3"/>
      <c r="T2398" s="3"/>
      <c r="U2398" s="3"/>
      <c r="V2398" s="3"/>
      <c r="W2398" s="3"/>
      <c r="X2398" s="3"/>
    </row>
    <row r="2399" spans="2:24" s="124" customFormat="1" x14ac:dyDescent="0.35">
      <c r="B2399" s="150"/>
      <c r="D2399" s="2"/>
      <c r="E2399" s="2"/>
      <c r="F2399" s="2"/>
      <c r="G2399" s="2"/>
      <c r="H2399" s="2"/>
      <c r="I2399" s="2"/>
      <c r="J2399" s="2"/>
      <c r="K2399" s="2"/>
      <c r="L2399" s="2"/>
      <c r="M2399" s="2"/>
      <c r="N2399" s="3"/>
      <c r="O2399" s="3"/>
      <c r="P2399" s="3"/>
      <c r="Q2399" s="3"/>
      <c r="R2399" s="3"/>
      <c r="S2399" s="3"/>
      <c r="T2399" s="3"/>
      <c r="U2399" s="3"/>
      <c r="V2399" s="3"/>
      <c r="W2399" s="3"/>
      <c r="X2399" s="3"/>
    </row>
    <row r="2400" spans="2:24" s="124" customFormat="1" x14ac:dyDescent="0.35">
      <c r="B2400" s="150"/>
      <c r="D2400" s="2"/>
      <c r="E2400" s="2"/>
      <c r="F2400" s="2"/>
      <c r="G2400" s="2"/>
      <c r="H2400" s="2"/>
      <c r="I2400" s="2"/>
      <c r="J2400" s="2"/>
      <c r="K2400" s="2"/>
      <c r="L2400" s="2"/>
      <c r="M2400" s="2"/>
      <c r="N2400" s="3"/>
      <c r="O2400" s="3"/>
      <c r="P2400" s="3"/>
      <c r="Q2400" s="3"/>
      <c r="R2400" s="3"/>
      <c r="S2400" s="3"/>
      <c r="T2400" s="3"/>
      <c r="U2400" s="3"/>
      <c r="V2400" s="3"/>
      <c r="W2400" s="3"/>
      <c r="X2400" s="3"/>
    </row>
    <row r="2401" spans="2:24" s="124" customFormat="1" x14ac:dyDescent="0.35">
      <c r="B2401" s="150"/>
      <c r="D2401" s="2"/>
      <c r="E2401" s="2"/>
      <c r="F2401" s="2"/>
      <c r="G2401" s="2"/>
      <c r="H2401" s="2"/>
      <c r="I2401" s="2"/>
      <c r="J2401" s="2"/>
      <c r="K2401" s="2"/>
      <c r="L2401" s="2"/>
      <c r="M2401" s="2"/>
      <c r="N2401" s="3"/>
      <c r="O2401" s="3"/>
      <c r="P2401" s="3"/>
      <c r="Q2401" s="3"/>
      <c r="R2401" s="3"/>
      <c r="S2401" s="3"/>
      <c r="T2401" s="3"/>
      <c r="U2401" s="3"/>
      <c r="V2401" s="3"/>
      <c r="W2401" s="3"/>
      <c r="X2401" s="3"/>
    </row>
    <row r="2402" spans="2:24" s="124" customFormat="1" x14ac:dyDescent="0.35">
      <c r="B2402" s="150"/>
      <c r="D2402" s="2"/>
      <c r="E2402" s="2"/>
      <c r="F2402" s="2"/>
      <c r="G2402" s="2"/>
      <c r="H2402" s="2"/>
      <c r="I2402" s="2"/>
      <c r="J2402" s="2"/>
      <c r="K2402" s="2"/>
      <c r="L2402" s="2"/>
      <c r="M2402" s="2"/>
      <c r="N2402" s="3"/>
      <c r="O2402" s="3"/>
      <c r="P2402" s="3"/>
      <c r="Q2402" s="3"/>
      <c r="R2402" s="3"/>
      <c r="S2402" s="3"/>
      <c r="T2402" s="3"/>
      <c r="U2402" s="3"/>
      <c r="V2402" s="3"/>
      <c r="W2402" s="3"/>
      <c r="X2402" s="3"/>
    </row>
    <row r="2403" spans="2:24" s="124" customFormat="1" x14ac:dyDescent="0.35">
      <c r="B2403" s="150"/>
      <c r="D2403" s="2"/>
      <c r="E2403" s="2"/>
      <c r="F2403" s="2"/>
      <c r="G2403" s="2"/>
      <c r="H2403" s="2"/>
      <c r="I2403" s="2"/>
      <c r="J2403" s="2"/>
      <c r="K2403" s="2"/>
      <c r="L2403" s="2"/>
      <c r="M2403" s="2"/>
      <c r="N2403" s="3"/>
      <c r="O2403" s="3"/>
      <c r="P2403" s="3"/>
      <c r="Q2403" s="3"/>
      <c r="R2403" s="3"/>
      <c r="S2403" s="3"/>
      <c r="T2403" s="3"/>
      <c r="U2403" s="3"/>
      <c r="V2403" s="3"/>
      <c r="W2403" s="3"/>
      <c r="X2403" s="3"/>
    </row>
    <row r="2404" spans="2:24" s="124" customFormat="1" x14ac:dyDescent="0.35">
      <c r="B2404" s="150"/>
      <c r="D2404" s="2"/>
      <c r="E2404" s="2"/>
      <c r="F2404" s="2"/>
      <c r="G2404" s="2"/>
      <c r="H2404" s="2"/>
      <c r="I2404" s="2"/>
      <c r="J2404" s="2"/>
      <c r="K2404" s="2"/>
      <c r="L2404" s="2"/>
      <c r="M2404" s="2"/>
      <c r="N2404" s="3"/>
      <c r="O2404" s="3"/>
      <c r="P2404" s="3"/>
      <c r="Q2404" s="3"/>
      <c r="R2404" s="3"/>
      <c r="S2404" s="3"/>
      <c r="T2404" s="3"/>
      <c r="U2404" s="3"/>
      <c r="V2404" s="3"/>
      <c r="W2404" s="3"/>
      <c r="X2404" s="3"/>
    </row>
    <row r="2405" spans="2:24" s="124" customFormat="1" x14ac:dyDescent="0.35">
      <c r="B2405" s="150"/>
      <c r="D2405" s="2"/>
      <c r="E2405" s="2"/>
      <c r="F2405" s="2"/>
      <c r="G2405" s="2"/>
      <c r="H2405" s="2"/>
      <c r="I2405" s="2"/>
      <c r="J2405" s="2"/>
      <c r="K2405" s="2"/>
      <c r="L2405" s="2"/>
      <c r="M2405" s="2"/>
      <c r="N2405" s="3"/>
      <c r="O2405" s="3"/>
      <c r="P2405" s="3"/>
      <c r="Q2405" s="3"/>
      <c r="R2405" s="3"/>
      <c r="S2405" s="3"/>
      <c r="T2405" s="3"/>
      <c r="U2405" s="3"/>
      <c r="V2405" s="3"/>
      <c r="W2405" s="3"/>
      <c r="X2405" s="3"/>
    </row>
    <row r="2406" spans="2:24" s="124" customFormat="1" x14ac:dyDescent="0.35">
      <c r="B2406" s="150"/>
      <c r="D2406" s="2"/>
      <c r="E2406" s="2"/>
      <c r="F2406" s="2"/>
      <c r="G2406" s="2"/>
      <c r="H2406" s="2"/>
      <c r="I2406" s="2"/>
      <c r="J2406" s="2"/>
      <c r="K2406" s="2"/>
      <c r="L2406" s="2"/>
      <c r="M2406" s="2"/>
      <c r="N2406" s="3"/>
      <c r="O2406" s="3"/>
      <c r="P2406" s="3"/>
      <c r="Q2406" s="3"/>
      <c r="R2406" s="3"/>
      <c r="S2406" s="3"/>
      <c r="T2406" s="3"/>
      <c r="U2406" s="3"/>
      <c r="V2406" s="3"/>
      <c r="W2406" s="3"/>
      <c r="X2406" s="3"/>
    </row>
    <row r="2407" spans="2:24" s="124" customFormat="1" x14ac:dyDescent="0.35">
      <c r="B2407" s="150"/>
      <c r="D2407" s="2"/>
      <c r="E2407" s="2"/>
      <c r="F2407" s="2"/>
      <c r="G2407" s="2"/>
      <c r="H2407" s="2"/>
      <c r="I2407" s="2"/>
      <c r="J2407" s="2"/>
      <c r="K2407" s="2"/>
      <c r="L2407" s="2"/>
      <c r="M2407" s="2"/>
      <c r="N2407" s="3"/>
      <c r="O2407" s="3"/>
      <c r="P2407" s="3"/>
      <c r="Q2407" s="3"/>
      <c r="R2407" s="3"/>
      <c r="S2407" s="3"/>
      <c r="T2407" s="3"/>
      <c r="U2407" s="3"/>
      <c r="V2407" s="3"/>
      <c r="W2407" s="3"/>
      <c r="X2407" s="3"/>
    </row>
    <row r="2408" spans="2:24" s="124" customFormat="1" x14ac:dyDescent="0.35">
      <c r="B2408" s="150"/>
      <c r="D2408" s="2"/>
      <c r="E2408" s="2"/>
      <c r="F2408" s="2"/>
      <c r="G2408" s="2"/>
      <c r="H2408" s="2"/>
      <c r="I2408" s="2"/>
      <c r="J2408" s="2"/>
      <c r="K2408" s="2"/>
      <c r="L2408" s="2"/>
      <c r="M2408" s="2"/>
      <c r="N2408" s="3"/>
      <c r="O2408" s="3"/>
      <c r="P2408" s="3"/>
      <c r="Q2408" s="3"/>
      <c r="R2408" s="3"/>
      <c r="S2408" s="3"/>
      <c r="T2408" s="3"/>
      <c r="U2408" s="3"/>
      <c r="V2408" s="3"/>
      <c r="W2408" s="3"/>
      <c r="X2408" s="3"/>
    </row>
    <row r="2409" spans="2:24" s="124" customFormat="1" x14ac:dyDescent="0.35">
      <c r="B2409" s="150"/>
      <c r="D2409" s="2"/>
      <c r="E2409" s="2"/>
      <c r="F2409" s="2"/>
      <c r="G2409" s="2"/>
      <c r="H2409" s="2"/>
      <c r="I2409" s="2"/>
      <c r="J2409" s="2"/>
      <c r="K2409" s="2"/>
      <c r="L2409" s="2"/>
      <c r="M2409" s="2"/>
      <c r="N2409" s="3"/>
      <c r="O2409" s="3"/>
      <c r="P2409" s="3"/>
      <c r="Q2409" s="3"/>
      <c r="R2409" s="3"/>
      <c r="S2409" s="3"/>
      <c r="T2409" s="3"/>
      <c r="U2409" s="3"/>
      <c r="V2409" s="3"/>
      <c r="W2409" s="3"/>
      <c r="X2409" s="3"/>
    </row>
    <row r="2410" spans="2:24" s="124" customFormat="1" x14ac:dyDescent="0.35">
      <c r="B2410" s="150"/>
      <c r="D2410" s="2"/>
      <c r="E2410" s="2"/>
      <c r="F2410" s="2"/>
      <c r="G2410" s="2"/>
      <c r="H2410" s="2"/>
      <c r="I2410" s="2"/>
      <c r="J2410" s="2"/>
      <c r="K2410" s="2"/>
      <c r="L2410" s="2"/>
      <c r="M2410" s="2"/>
      <c r="N2410" s="3"/>
      <c r="O2410" s="3"/>
      <c r="P2410" s="3"/>
      <c r="Q2410" s="3"/>
      <c r="R2410" s="3"/>
      <c r="S2410" s="3"/>
      <c r="T2410" s="3"/>
      <c r="U2410" s="3"/>
      <c r="V2410" s="3"/>
      <c r="W2410" s="3"/>
      <c r="X2410" s="3"/>
    </row>
    <row r="2411" spans="2:24" s="124" customFormat="1" x14ac:dyDescent="0.35">
      <c r="B2411" s="150"/>
      <c r="D2411" s="2"/>
      <c r="E2411" s="2"/>
      <c r="F2411" s="2"/>
      <c r="G2411" s="2"/>
      <c r="H2411" s="2"/>
      <c r="I2411" s="2"/>
      <c r="J2411" s="2"/>
      <c r="K2411" s="2"/>
      <c r="L2411" s="2"/>
      <c r="M2411" s="2"/>
      <c r="N2411" s="3"/>
      <c r="O2411" s="3"/>
      <c r="P2411" s="3"/>
      <c r="Q2411" s="3"/>
      <c r="R2411" s="3"/>
      <c r="S2411" s="3"/>
      <c r="T2411" s="3"/>
      <c r="U2411" s="3"/>
      <c r="V2411" s="3"/>
      <c r="W2411" s="3"/>
      <c r="X2411" s="3"/>
    </row>
    <row r="2412" spans="2:24" s="124" customFormat="1" x14ac:dyDescent="0.35">
      <c r="B2412" s="150"/>
      <c r="D2412" s="2"/>
      <c r="E2412" s="2"/>
      <c r="F2412" s="2"/>
      <c r="G2412" s="2"/>
      <c r="H2412" s="2"/>
      <c r="I2412" s="2"/>
      <c r="J2412" s="2"/>
      <c r="K2412" s="2"/>
      <c r="L2412" s="2"/>
      <c r="M2412" s="2"/>
      <c r="N2412" s="3"/>
      <c r="O2412" s="3"/>
      <c r="P2412" s="3"/>
      <c r="Q2412" s="3"/>
      <c r="R2412" s="3"/>
      <c r="S2412" s="3"/>
      <c r="T2412" s="3"/>
      <c r="U2412" s="3"/>
      <c r="V2412" s="3"/>
      <c r="W2412" s="3"/>
      <c r="X2412" s="3"/>
    </row>
    <row r="2413" spans="2:24" s="124" customFormat="1" x14ac:dyDescent="0.35">
      <c r="B2413" s="150"/>
      <c r="D2413" s="2"/>
      <c r="E2413" s="2"/>
      <c r="F2413" s="2"/>
      <c r="G2413" s="2"/>
      <c r="H2413" s="2"/>
      <c r="I2413" s="2"/>
      <c r="J2413" s="2"/>
      <c r="K2413" s="2"/>
      <c r="L2413" s="2"/>
      <c r="M2413" s="2"/>
      <c r="N2413" s="3"/>
      <c r="O2413" s="3"/>
      <c r="P2413" s="3"/>
      <c r="Q2413" s="3"/>
      <c r="R2413" s="3"/>
      <c r="S2413" s="3"/>
      <c r="T2413" s="3"/>
      <c r="U2413" s="3"/>
      <c r="V2413" s="3"/>
      <c r="W2413" s="3"/>
      <c r="X2413" s="3"/>
    </row>
    <row r="2414" spans="2:24" s="124" customFormat="1" x14ac:dyDescent="0.35">
      <c r="B2414" s="150"/>
      <c r="D2414" s="2"/>
      <c r="E2414" s="2"/>
      <c r="F2414" s="2"/>
      <c r="G2414" s="2"/>
      <c r="H2414" s="2"/>
      <c r="I2414" s="2"/>
      <c r="J2414" s="2"/>
      <c r="K2414" s="2"/>
      <c r="L2414" s="2"/>
      <c r="M2414" s="2"/>
      <c r="N2414" s="3"/>
      <c r="O2414" s="3"/>
      <c r="P2414" s="3"/>
      <c r="Q2414" s="3"/>
      <c r="R2414" s="3"/>
      <c r="S2414" s="3"/>
      <c r="T2414" s="3"/>
      <c r="U2414" s="3"/>
      <c r="V2414" s="3"/>
      <c r="W2414" s="3"/>
      <c r="X2414" s="3"/>
    </row>
    <row r="2415" spans="2:24" s="124" customFormat="1" x14ac:dyDescent="0.35">
      <c r="B2415" s="150"/>
      <c r="D2415" s="2"/>
      <c r="E2415" s="2"/>
      <c r="F2415" s="2"/>
      <c r="G2415" s="2"/>
      <c r="H2415" s="2"/>
      <c r="I2415" s="2"/>
      <c r="J2415" s="2"/>
      <c r="K2415" s="2"/>
      <c r="L2415" s="2"/>
      <c r="M2415" s="2"/>
      <c r="N2415" s="3"/>
      <c r="O2415" s="3"/>
      <c r="P2415" s="3"/>
      <c r="Q2415" s="3"/>
      <c r="R2415" s="3"/>
      <c r="S2415" s="3"/>
      <c r="T2415" s="3"/>
      <c r="U2415" s="3"/>
      <c r="V2415" s="3"/>
      <c r="W2415" s="3"/>
      <c r="X2415" s="3"/>
    </row>
    <row r="2416" spans="2:24" s="124" customFormat="1" x14ac:dyDescent="0.35">
      <c r="B2416" s="150"/>
      <c r="D2416" s="2"/>
      <c r="E2416" s="2"/>
      <c r="F2416" s="2"/>
      <c r="G2416" s="2"/>
      <c r="H2416" s="2"/>
      <c r="I2416" s="2"/>
      <c r="J2416" s="2"/>
      <c r="K2416" s="2"/>
      <c r="L2416" s="2"/>
      <c r="M2416" s="2"/>
      <c r="N2416" s="3"/>
      <c r="O2416" s="3"/>
      <c r="P2416" s="3"/>
      <c r="Q2416" s="3"/>
      <c r="R2416" s="3"/>
      <c r="S2416" s="3"/>
      <c r="T2416" s="3"/>
      <c r="U2416" s="3"/>
      <c r="V2416" s="3"/>
      <c r="W2416" s="3"/>
      <c r="X2416" s="3"/>
    </row>
    <row r="2417" spans="2:24" s="124" customFormat="1" x14ac:dyDescent="0.35">
      <c r="B2417" s="150"/>
      <c r="D2417" s="2"/>
      <c r="E2417" s="2"/>
      <c r="F2417" s="2"/>
      <c r="G2417" s="2"/>
      <c r="H2417" s="2"/>
      <c r="I2417" s="2"/>
      <c r="J2417" s="2"/>
      <c r="K2417" s="2"/>
      <c r="L2417" s="2"/>
      <c r="M2417" s="2"/>
      <c r="N2417" s="3"/>
      <c r="O2417" s="3"/>
      <c r="P2417" s="3"/>
      <c r="Q2417" s="3"/>
      <c r="R2417" s="3"/>
      <c r="S2417" s="3"/>
      <c r="T2417" s="3"/>
      <c r="U2417" s="3"/>
      <c r="V2417" s="3"/>
      <c r="W2417" s="3"/>
      <c r="X2417" s="3"/>
    </row>
    <row r="2418" spans="2:24" s="124" customFormat="1" x14ac:dyDescent="0.35">
      <c r="B2418" s="150"/>
      <c r="D2418" s="2"/>
      <c r="E2418" s="2"/>
      <c r="F2418" s="2"/>
      <c r="G2418" s="2"/>
      <c r="H2418" s="2"/>
      <c r="I2418" s="2"/>
      <c r="J2418" s="2"/>
      <c r="K2418" s="2"/>
      <c r="L2418" s="2"/>
      <c r="M2418" s="2"/>
      <c r="N2418" s="3"/>
      <c r="O2418" s="3"/>
      <c r="P2418" s="3"/>
      <c r="Q2418" s="3"/>
      <c r="R2418" s="3"/>
      <c r="S2418" s="3"/>
      <c r="T2418" s="3"/>
      <c r="U2418" s="3"/>
      <c r="V2418" s="3"/>
      <c r="W2418" s="3"/>
      <c r="X2418" s="3"/>
    </row>
    <row r="2419" spans="2:24" s="124" customFormat="1" x14ac:dyDescent="0.35">
      <c r="B2419" s="150"/>
      <c r="D2419" s="2"/>
      <c r="E2419" s="2"/>
      <c r="F2419" s="2"/>
      <c r="G2419" s="2"/>
      <c r="H2419" s="2"/>
      <c r="I2419" s="2"/>
      <c r="J2419" s="2"/>
      <c r="K2419" s="2"/>
      <c r="L2419" s="2"/>
      <c r="M2419" s="2"/>
      <c r="N2419" s="3"/>
      <c r="O2419" s="3"/>
      <c r="P2419" s="3"/>
      <c r="Q2419" s="3"/>
      <c r="R2419" s="3"/>
      <c r="S2419" s="3"/>
      <c r="T2419" s="3"/>
      <c r="U2419" s="3"/>
      <c r="V2419" s="3"/>
      <c r="W2419" s="3"/>
      <c r="X2419" s="3"/>
    </row>
    <row r="2420" spans="2:24" s="124" customFormat="1" x14ac:dyDescent="0.35">
      <c r="B2420" s="150"/>
      <c r="D2420" s="2"/>
      <c r="E2420" s="2"/>
      <c r="F2420" s="2"/>
      <c r="G2420" s="2"/>
      <c r="H2420" s="2"/>
      <c r="I2420" s="2"/>
      <c r="J2420" s="2"/>
      <c r="K2420" s="2"/>
      <c r="L2420" s="2"/>
      <c r="M2420" s="2"/>
      <c r="N2420" s="3"/>
      <c r="O2420" s="3"/>
      <c r="P2420" s="3"/>
      <c r="Q2420" s="3"/>
      <c r="R2420" s="3"/>
      <c r="S2420" s="3"/>
      <c r="T2420" s="3"/>
      <c r="U2420" s="3"/>
      <c r="V2420" s="3"/>
      <c r="W2420" s="3"/>
      <c r="X2420" s="3"/>
    </row>
    <row r="2421" spans="2:24" s="124" customFormat="1" x14ac:dyDescent="0.35">
      <c r="B2421" s="150"/>
      <c r="D2421" s="2"/>
      <c r="E2421" s="2"/>
      <c r="F2421" s="2"/>
      <c r="G2421" s="2"/>
      <c r="H2421" s="2"/>
      <c r="I2421" s="2"/>
      <c r="J2421" s="2"/>
      <c r="K2421" s="2"/>
      <c r="L2421" s="2"/>
      <c r="M2421" s="2"/>
      <c r="N2421" s="3"/>
      <c r="O2421" s="3"/>
      <c r="P2421" s="3"/>
      <c r="Q2421" s="3"/>
      <c r="R2421" s="3"/>
      <c r="S2421" s="3"/>
      <c r="T2421" s="3"/>
      <c r="U2421" s="3"/>
      <c r="V2421" s="3"/>
      <c r="W2421" s="3"/>
      <c r="X2421" s="3"/>
    </row>
    <row r="2422" spans="2:24" s="124" customFormat="1" x14ac:dyDescent="0.35">
      <c r="B2422" s="150"/>
      <c r="D2422" s="2"/>
      <c r="E2422" s="2"/>
      <c r="F2422" s="2"/>
      <c r="G2422" s="2"/>
      <c r="H2422" s="2"/>
      <c r="I2422" s="2"/>
      <c r="J2422" s="2"/>
      <c r="K2422" s="2"/>
      <c r="L2422" s="2"/>
      <c r="M2422" s="2"/>
      <c r="N2422" s="3"/>
      <c r="O2422" s="3"/>
      <c r="P2422" s="3"/>
      <c r="Q2422" s="3"/>
      <c r="R2422" s="3"/>
      <c r="S2422" s="3"/>
      <c r="T2422" s="3"/>
      <c r="U2422" s="3"/>
      <c r="V2422" s="3"/>
      <c r="W2422" s="3"/>
      <c r="X2422" s="3"/>
    </row>
    <row r="2423" spans="2:24" s="124" customFormat="1" x14ac:dyDescent="0.35">
      <c r="B2423" s="150"/>
      <c r="D2423" s="2"/>
      <c r="E2423" s="2"/>
      <c r="F2423" s="2"/>
      <c r="G2423" s="2"/>
      <c r="H2423" s="2"/>
      <c r="I2423" s="2"/>
      <c r="J2423" s="2"/>
      <c r="K2423" s="2"/>
      <c r="L2423" s="2"/>
      <c r="M2423" s="2"/>
      <c r="N2423" s="3"/>
      <c r="O2423" s="3"/>
      <c r="P2423" s="3"/>
      <c r="Q2423" s="3"/>
      <c r="R2423" s="3"/>
      <c r="S2423" s="3"/>
      <c r="T2423" s="3"/>
      <c r="U2423" s="3"/>
      <c r="V2423" s="3"/>
      <c r="W2423" s="3"/>
      <c r="X2423" s="3"/>
    </row>
    <row r="2424" spans="2:24" s="124" customFormat="1" x14ac:dyDescent="0.35">
      <c r="B2424" s="150"/>
      <c r="D2424" s="2"/>
      <c r="E2424" s="2"/>
      <c r="F2424" s="2"/>
      <c r="G2424" s="2"/>
      <c r="H2424" s="2"/>
      <c r="I2424" s="2"/>
      <c r="J2424" s="2"/>
      <c r="K2424" s="2"/>
      <c r="L2424" s="2"/>
      <c r="M2424" s="2"/>
      <c r="N2424" s="3"/>
      <c r="O2424" s="3"/>
      <c r="P2424" s="3"/>
      <c r="Q2424" s="3"/>
      <c r="R2424" s="3"/>
      <c r="S2424" s="3"/>
      <c r="T2424" s="3"/>
      <c r="U2424" s="3"/>
      <c r="V2424" s="3"/>
      <c r="W2424" s="3"/>
      <c r="X2424" s="3"/>
    </row>
    <row r="2425" spans="2:24" s="124" customFormat="1" x14ac:dyDescent="0.35">
      <c r="B2425" s="150"/>
      <c r="D2425" s="2"/>
      <c r="E2425" s="2"/>
      <c r="F2425" s="2"/>
      <c r="G2425" s="2"/>
      <c r="H2425" s="2"/>
      <c r="I2425" s="2"/>
      <c r="J2425" s="2"/>
      <c r="K2425" s="2"/>
      <c r="L2425" s="2"/>
      <c r="M2425" s="2"/>
      <c r="N2425" s="3"/>
      <c r="O2425" s="3"/>
      <c r="P2425" s="3"/>
      <c r="Q2425" s="3"/>
      <c r="R2425" s="3"/>
      <c r="S2425" s="3"/>
      <c r="T2425" s="3"/>
      <c r="U2425" s="3"/>
      <c r="V2425" s="3"/>
      <c r="W2425" s="3"/>
      <c r="X2425" s="3"/>
    </row>
    <row r="2426" spans="2:24" s="124" customFormat="1" x14ac:dyDescent="0.35">
      <c r="B2426" s="150"/>
      <c r="D2426" s="2"/>
      <c r="E2426" s="2"/>
      <c r="F2426" s="2"/>
      <c r="G2426" s="2"/>
      <c r="H2426" s="2"/>
      <c r="I2426" s="2"/>
      <c r="J2426" s="2"/>
      <c r="K2426" s="2"/>
      <c r="L2426" s="2"/>
      <c r="M2426" s="2"/>
      <c r="N2426" s="3"/>
      <c r="O2426" s="3"/>
      <c r="P2426" s="3"/>
      <c r="Q2426" s="3"/>
      <c r="R2426" s="3"/>
      <c r="S2426" s="3"/>
      <c r="T2426" s="3"/>
      <c r="U2426" s="3"/>
      <c r="V2426" s="3"/>
      <c r="W2426" s="3"/>
      <c r="X2426" s="3"/>
    </row>
    <row r="2427" spans="2:24" s="124" customFormat="1" x14ac:dyDescent="0.35">
      <c r="B2427" s="150"/>
      <c r="D2427" s="2"/>
      <c r="E2427" s="2"/>
      <c r="F2427" s="2"/>
      <c r="G2427" s="2"/>
      <c r="H2427" s="2"/>
      <c r="I2427" s="2"/>
      <c r="J2427" s="2"/>
      <c r="K2427" s="2"/>
      <c r="L2427" s="2"/>
      <c r="M2427" s="2"/>
      <c r="N2427" s="3"/>
      <c r="O2427" s="3"/>
      <c r="P2427" s="3"/>
      <c r="Q2427" s="3"/>
      <c r="R2427" s="3"/>
      <c r="S2427" s="3"/>
      <c r="T2427" s="3"/>
      <c r="U2427" s="3"/>
      <c r="V2427" s="3"/>
      <c r="W2427" s="3"/>
      <c r="X2427" s="3"/>
    </row>
    <row r="2428" spans="2:24" s="124" customFormat="1" x14ac:dyDescent="0.35">
      <c r="B2428" s="150"/>
      <c r="D2428" s="2"/>
      <c r="E2428" s="2"/>
      <c r="F2428" s="2"/>
      <c r="G2428" s="2"/>
      <c r="H2428" s="2"/>
      <c r="I2428" s="2"/>
      <c r="J2428" s="2"/>
      <c r="K2428" s="2"/>
      <c r="L2428" s="2"/>
      <c r="M2428" s="2"/>
      <c r="N2428" s="3"/>
      <c r="O2428" s="3"/>
      <c r="P2428" s="3"/>
      <c r="Q2428" s="3"/>
      <c r="R2428" s="3"/>
      <c r="S2428" s="3"/>
      <c r="T2428" s="3"/>
      <c r="U2428" s="3"/>
      <c r="V2428" s="3"/>
      <c r="W2428" s="3"/>
      <c r="X2428" s="3"/>
    </row>
    <row r="2429" spans="2:24" s="124" customFormat="1" x14ac:dyDescent="0.35">
      <c r="B2429" s="150"/>
      <c r="D2429" s="2"/>
      <c r="E2429" s="2"/>
      <c r="F2429" s="2"/>
      <c r="G2429" s="2"/>
      <c r="H2429" s="2"/>
      <c r="I2429" s="2"/>
      <c r="J2429" s="2"/>
      <c r="K2429" s="2"/>
      <c r="L2429" s="2"/>
      <c r="M2429" s="2"/>
      <c r="N2429" s="3"/>
      <c r="O2429" s="3"/>
      <c r="P2429" s="3"/>
      <c r="Q2429" s="3"/>
      <c r="R2429" s="3"/>
      <c r="S2429" s="3"/>
      <c r="T2429" s="3"/>
      <c r="U2429" s="3"/>
      <c r="V2429" s="3"/>
      <c r="W2429" s="3"/>
      <c r="X2429" s="3"/>
    </row>
    <row r="2430" spans="2:24" s="124" customFormat="1" x14ac:dyDescent="0.35">
      <c r="B2430" s="150"/>
      <c r="D2430" s="2"/>
      <c r="E2430" s="2"/>
      <c r="F2430" s="2"/>
      <c r="G2430" s="2"/>
      <c r="H2430" s="2"/>
      <c r="I2430" s="2"/>
      <c r="J2430" s="2"/>
      <c r="K2430" s="2"/>
      <c r="L2430" s="2"/>
      <c r="M2430" s="2"/>
      <c r="N2430" s="3"/>
      <c r="O2430" s="3"/>
      <c r="P2430" s="3"/>
      <c r="Q2430" s="3"/>
      <c r="R2430" s="3"/>
      <c r="S2430" s="3"/>
      <c r="T2430" s="3"/>
      <c r="U2430" s="3"/>
      <c r="V2430" s="3"/>
      <c r="W2430" s="3"/>
      <c r="X2430" s="3"/>
    </row>
    <row r="2431" spans="2:24" s="124" customFormat="1" x14ac:dyDescent="0.35">
      <c r="B2431" s="150"/>
      <c r="D2431" s="2"/>
      <c r="E2431" s="2"/>
      <c r="F2431" s="2"/>
      <c r="G2431" s="2"/>
      <c r="H2431" s="2"/>
      <c r="I2431" s="2"/>
      <c r="J2431" s="2"/>
      <c r="K2431" s="2"/>
      <c r="L2431" s="2"/>
      <c r="M2431" s="2"/>
      <c r="N2431" s="3"/>
      <c r="O2431" s="3"/>
      <c r="P2431" s="3"/>
      <c r="Q2431" s="3"/>
      <c r="R2431" s="3"/>
      <c r="S2431" s="3"/>
      <c r="T2431" s="3"/>
      <c r="U2431" s="3"/>
      <c r="V2431" s="3"/>
      <c r="W2431" s="3"/>
      <c r="X2431" s="3"/>
    </row>
    <row r="2432" spans="2:24" s="124" customFormat="1" x14ac:dyDescent="0.35">
      <c r="B2432" s="150"/>
      <c r="D2432" s="2"/>
      <c r="E2432" s="2"/>
      <c r="F2432" s="2"/>
      <c r="G2432" s="2"/>
      <c r="H2432" s="2"/>
      <c r="I2432" s="2"/>
      <c r="J2432" s="2"/>
      <c r="K2432" s="2"/>
      <c r="L2432" s="2"/>
      <c r="M2432" s="2"/>
      <c r="N2432" s="3"/>
      <c r="O2432" s="3"/>
      <c r="P2432" s="3"/>
      <c r="Q2432" s="3"/>
      <c r="R2432" s="3"/>
      <c r="S2432" s="3"/>
      <c r="T2432" s="3"/>
      <c r="U2432" s="3"/>
      <c r="V2432" s="3"/>
      <c r="W2432" s="3"/>
      <c r="X2432" s="3"/>
    </row>
    <row r="2433" spans="2:24" s="124" customFormat="1" x14ac:dyDescent="0.35">
      <c r="B2433" s="150"/>
      <c r="D2433" s="2"/>
      <c r="E2433" s="2"/>
      <c r="F2433" s="2"/>
      <c r="G2433" s="2"/>
      <c r="H2433" s="2"/>
      <c r="I2433" s="2"/>
      <c r="J2433" s="2"/>
      <c r="K2433" s="2"/>
      <c r="L2433" s="2"/>
      <c r="M2433" s="2"/>
      <c r="N2433" s="3"/>
      <c r="O2433" s="3"/>
      <c r="P2433" s="3"/>
      <c r="Q2433" s="3"/>
      <c r="R2433" s="3"/>
      <c r="S2433" s="3"/>
      <c r="T2433" s="3"/>
      <c r="U2433" s="3"/>
      <c r="V2433" s="3"/>
      <c r="W2433" s="3"/>
      <c r="X2433" s="3"/>
    </row>
    <row r="2434" spans="2:24" s="124" customFormat="1" x14ac:dyDescent="0.35">
      <c r="B2434" s="150"/>
      <c r="D2434" s="2"/>
      <c r="E2434" s="2"/>
      <c r="F2434" s="2"/>
      <c r="G2434" s="2"/>
      <c r="H2434" s="2"/>
      <c r="I2434" s="2"/>
      <c r="J2434" s="2"/>
      <c r="K2434" s="2"/>
      <c r="L2434" s="2"/>
      <c r="M2434" s="2"/>
      <c r="N2434" s="3"/>
      <c r="O2434" s="3"/>
      <c r="P2434" s="3"/>
      <c r="Q2434" s="3"/>
      <c r="R2434" s="3"/>
      <c r="S2434" s="3"/>
      <c r="T2434" s="3"/>
      <c r="U2434" s="3"/>
      <c r="V2434" s="3"/>
      <c r="W2434" s="3"/>
      <c r="X2434" s="3"/>
    </row>
    <row r="2435" spans="2:24" s="124" customFormat="1" x14ac:dyDescent="0.35">
      <c r="B2435" s="150"/>
      <c r="D2435" s="2"/>
      <c r="E2435" s="2"/>
      <c r="F2435" s="2"/>
      <c r="G2435" s="2"/>
      <c r="H2435" s="2"/>
      <c r="I2435" s="2"/>
      <c r="J2435" s="2"/>
      <c r="K2435" s="2"/>
      <c r="L2435" s="2"/>
      <c r="M2435" s="2"/>
      <c r="N2435" s="3"/>
      <c r="O2435" s="3"/>
      <c r="P2435" s="3"/>
      <c r="Q2435" s="3"/>
      <c r="R2435" s="3"/>
      <c r="S2435" s="3"/>
      <c r="T2435" s="3"/>
      <c r="U2435" s="3"/>
      <c r="V2435" s="3"/>
      <c r="W2435" s="3"/>
      <c r="X2435" s="3"/>
    </row>
    <row r="2436" spans="2:24" s="124" customFormat="1" x14ac:dyDescent="0.35">
      <c r="B2436" s="150"/>
      <c r="D2436" s="2"/>
      <c r="E2436" s="2"/>
      <c r="F2436" s="2"/>
      <c r="G2436" s="2"/>
      <c r="H2436" s="2"/>
      <c r="I2436" s="2"/>
      <c r="J2436" s="2"/>
      <c r="K2436" s="2"/>
      <c r="L2436" s="2"/>
      <c r="M2436" s="2"/>
      <c r="N2436" s="3"/>
      <c r="O2436" s="3"/>
      <c r="P2436" s="3"/>
      <c r="Q2436" s="3"/>
      <c r="R2436" s="3"/>
      <c r="S2436" s="3"/>
      <c r="T2436" s="3"/>
      <c r="U2436" s="3"/>
      <c r="V2436" s="3"/>
      <c r="W2436" s="3"/>
      <c r="X2436" s="3"/>
    </row>
    <row r="2437" spans="2:24" s="124" customFormat="1" x14ac:dyDescent="0.35">
      <c r="B2437" s="150"/>
      <c r="D2437" s="2"/>
      <c r="E2437" s="2"/>
      <c r="F2437" s="2"/>
      <c r="G2437" s="2"/>
      <c r="H2437" s="2"/>
      <c r="I2437" s="2"/>
      <c r="J2437" s="2"/>
      <c r="K2437" s="2"/>
      <c r="L2437" s="2"/>
      <c r="M2437" s="2"/>
      <c r="N2437" s="3"/>
      <c r="O2437" s="3"/>
      <c r="P2437" s="3"/>
      <c r="Q2437" s="3"/>
      <c r="R2437" s="3"/>
      <c r="S2437" s="3"/>
      <c r="T2437" s="3"/>
      <c r="U2437" s="3"/>
      <c r="V2437" s="3"/>
      <c r="W2437" s="3"/>
      <c r="X2437" s="3"/>
    </row>
    <row r="2438" spans="2:24" s="124" customFormat="1" x14ac:dyDescent="0.35">
      <c r="B2438" s="150"/>
      <c r="D2438" s="2"/>
      <c r="E2438" s="2"/>
      <c r="F2438" s="2"/>
      <c r="G2438" s="2"/>
      <c r="H2438" s="2"/>
      <c r="I2438" s="2"/>
      <c r="J2438" s="2"/>
      <c r="K2438" s="2"/>
      <c r="L2438" s="2"/>
      <c r="M2438" s="2"/>
      <c r="N2438" s="3"/>
      <c r="O2438" s="3"/>
      <c r="P2438" s="3"/>
      <c r="Q2438" s="3"/>
      <c r="R2438" s="3"/>
      <c r="S2438" s="3"/>
      <c r="T2438" s="3"/>
      <c r="U2438" s="3"/>
      <c r="V2438" s="3"/>
      <c r="W2438" s="3"/>
      <c r="X2438" s="3"/>
    </row>
    <row r="2439" spans="2:24" s="124" customFormat="1" x14ac:dyDescent="0.35">
      <c r="B2439" s="150"/>
      <c r="D2439" s="2"/>
      <c r="E2439" s="2"/>
      <c r="F2439" s="2"/>
      <c r="G2439" s="2"/>
      <c r="H2439" s="2"/>
      <c r="I2439" s="2"/>
      <c r="J2439" s="2"/>
      <c r="K2439" s="2"/>
      <c r="L2439" s="2"/>
      <c r="M2439" s="2"/>
      <c r="N2439" s="3"/>
      <c r="O2439" s="3"/>
      <c r="P2439" s="3"/>
      <c r="Q2439" s="3"/>
      <c r="R2439" s="3"/>
      <c r="S2439" s="3"/>
      <c r="T2439" s="3"/>
      <c r="U2439" s="3"/>
      <c r="V2439" s="3"/>
      <c r="W2439" s="3"/>
      <c r="X2439" s="3"/>
    </row>
    <row r="2440" spans="2:24" s="124" customFormat="1" x14ac:dyDescent="0.35">
      <c r="B2440" s="150"/>
      <c r="D2440" s="2"/>
      <c r="E2440" s="2"/>
      <c r="F2440" s="2"/>
      <c r="G2440" s="2"/>
      <c r="H2440" s="2"/>
      <c r="I2440" s="2"/>
      <c r="J2440" s="2"/>
      <c r="K2440" s="2"/>
      <c r="L2440" s="2"/>
      <c r="M2440" s="2"/>
      <c r="N2440" s="3"/>
      <c r="O2440" s="3"/>
      <c r="P2440" s="3"/>
      <c r="Q2440" s="3"/>
      <c r="R2440" s="3"/>
      <c r="S2440" s="3"/>
      <c r="T2440" s="3"/>
      <c r="U2440" s="3"/>
      <c r="V2440" s="3"/>
      <c r="W2440" s="3"/>
      <c r="X2440" s="3"/>
    </row>
    <row r="2441" spans="2:24" s="124" customFormat="1" x14ac:dyDescent="0.35">
      <c r="B2441" s="150"/>
      <c r="D2441" s="2"/>
      <c r="E2441" s="2"/>
      <c r="F2441" s="2"/>
      <c r="G2441" s="2"/>
      <c r="H2441" s="2"/>
      <c r="I2441" s="2"/>
      <c r="J2441" s="2"/>
      <c r="K2441" s="2"/>
      <c r="L2441" s="2"/>
      <c r="M2441" s="2"/>
      <c r="N2441" s="3"/>
      <c r="O2441" s="3"/>
      <c r="P2441" s="3"/>
      <c r="Q2441" s="3"/>
      <c r="R2441" s="3"/>
      <c r="S2441" s="3"/>
      <c r="T2441" s="3"/>
      <c r="U2441" s="3"/>
      <c r="V2441" s="3"/>
      <c r="W2441" s="3"/>
      <c r="X2441" s="3"/>
    </row>
    <row r="2442" spans="2:24" s="124" customFormat="1" x14ac:dyDescent="0.35">
      <c r="B2442" s="150"/>
      <c r="D2442" s="2"/>
      <c r="E2442" s="2"/>
      <c r="F2442" s="2"/>
      <c r="G2442" s="2"/>
      <c r="H2442" s="2"/>
      <c r="I2442" s="2"/>
      <c r="J2442" s="2"/>
      <c r="K2442" s="2"/>
      <c r="L2442" s="2"/>
      <c r="M2442" s="2"/>
      <c r="N2442" s="3"/>
      <c r="O2442" s="3"/>
      <c r="P2442" s="3"/>
      <c r="Q2442" s="3"/>
      <c r="R2442" s="3"/>
      <c r="S2442" s="3"/>
      <c r="T2442" s="3"/>
      <c r="U2442" s="3"/>
      <c r="V2442" s="3"/>
      <c r="W2442" s="3"/>
      <c r="X2442" s="3"/>
    </row>
    <row r="2443" spans="2:24" s="124" customFormat="1" x14ac:dyDescent="0.35">
      <c r="B2443" s="150"/>
      <c r="D2443" s="2"/>
      <c r="E2443" s="2"/>
      <c r="F2443" s="2"/>
      <c r="G2443" s="2"/>
      <c r="H2443" s="2"/>
      <c r="I2443" s="2"/>
      <c r="J2443" s="2"/>
      <c r="K2443" s="2"/>
      <c r="L2443" s="2"/>
      <c r="M2443" s="2"/>
      <c r="N2443" s="3"/>
      <c r="O2443" s="3"/>
      <c r="P2443" s="3"/>
      <c r="Q2443" s="3"/>
      <c r="R2443" s="3"/>
      <c r="S2443" s="3"/>
      <c r="T2443" s="3"/>
      <c r="U2443" s="3"/>
      <c r="V2443" s="3"/>
      <c r="W2443" s="3"/>
      <c r="X2443" s="3"/>
    </row>
    <row r="2444" spans="2:24" s="124" customFormat="1" x14ac:dyDescent="0.35">
      <c r="B2444" s="150"/>
      <c r="D2444" s="2"/>
      <c r="E2444" s="2"/>
      <c r="F2444" s="2"/>
      <c r="G2444" s="2"/>
      <c r="H2444" s="2"/>
      <c r="I2444" s="2"/>
      <c r="J2444" s="2"/>
      <c r="K2444" s="2"/>
      <c r="L2444" s="2"/>
      <c r="M2444" s="2"/>
      <c r="N2444" s="3"/>
      <c r="O2444" s="3"/>
      <c r="P2444" s="3"/>
      <c r="Q2444" s="3"/>
      <c r="R2444" s="3"/>
      <c r="S2444" s="3"/>
      <c r="T2444" s="3"/>
      <c r="U2444" s="3"/>
      <c r="V2444" s="3"/>
      <c r="W2444" s="3"/>
      <c r="X2444" s="3"/>
    </row>
    <row r="2445" spans="2:24" s="124" customFormat="1" x14ac:dyDescent="0.35">
      <c r="B2445" s="150"/>
      <c r="D2445" s="2"/>
      <c r="E2445" s="2"/>
      <c r="F2445" s="2"/>
      <c r="G2445" s="2"/>
      <c r="H2445" s="2"/>
      <c r="I2445" s="2"/>
      <c r="J2445" s="2"/>
      <c r="K2445" s="2"/>
      <c r="L2445" s="2"/>
      <c r="M2445" s="2"/>
      <c r="N2445" s="3"/>
      <c r="O2445" s="3"/>
      <c r="P2445" s="3"/>
      <c r="Q2445" s="3"/>
      <c r="R2445" s="3"/>
      <c r="S2445" s="3"/>
      <c r="T2445" s="3"/>
      <c r="U2445" s="3"/>
      <c r="V2445" s="3"/>
      <c r="W2445" s="3"/>
      <c r="X2445" s="3"/>
    </row>
    <row r="2446" spans="2:24" s="124" customFormat="1" x14ac:dyDescent="0.35">
      <c r="B2446" s="150"/>
      <c r="D2446" s="2"/>
      <c r="E2446" s="2"/>
      <c r="F2446" s="2"/>
      <c r="G2446" s="2"/>
      <c r="H2446" s="2"/>
      <c r="I2446" s="2"/>
      <c r="J2446" s="2"/>
      <c r="K2446" s="2"/>
      <c r="L2446" s="2"/>
      <c r="M2446" s="2"/>
      <c r="N2446" s="3"/>
      <c r="O2446" s="3"/>
      <c r="P2446" s="3"/>
      <c r="Q2446" s="3"/>
      <c r="R2446" s="3"/>
      <c r="S2446" s="3"/>
      <c r="T2446" s="3"/>
      <c r="U2446" s="3"/>
      <c r="V2446" s="3"/>
      <c r="W2446" s="3"/>
      <c r="X2446" s="3"/>
    </row>
    <row r="2447" spans="2:24" s="124" customFormat="1" x14ac:dyDescent="0.35">
      <c r="B2447" s="150"/>
      <c r="D2447" s="2"/>
      <c r="E2447" s="2"/>
      <c r="F2447" s="2"/>
      <c r="G2447" s="2"/>
      <c r="H2447" s="2"/>
      <c r="I2447" s="2"/>
      <c r="J2447" s="2"/>
      <c r="K2447" s="2"/>
      <c r="L2447" s="2"/>
      <c r="M2447" s="2"/>
      <c r="N2447" s="3"/>
      <c r="O2447" s="3"/>
      <c r="P2447" s="3"/>
      <c r="Q2447" s="3"/>
      <c r="R2447" s="3"/>
      <c r="S2447" s="3"/>
      <c r="T2447" s="3"/>
      <c r="U2447" s="3"/>
      <c r="V2447" s="3"/>
      <c r="W2447" s="3"/>
      <c r="X2447" s="3"/>
    </row>
    <row r="2448" spans="2:24" s="124" customFormat="1" x14ac:dyDescent="0.35">
      <c r="B2448" s="150"/>
      <c r="D2448" s="2"/>
      <c r="E2448" s="2"/>
      <c r="F2448" s="2"/>
      <c r="G2448" s="2"/>
      <c r="H2448" s="2"/>
      <c r="I2448" s="2"/>
      <c r="J2448" s="2"/>
      <c r="K2448" s="2"/>
      <c r="L2448" s="2"/>
      <c r="M2448" s="2"/>
      <c r="N2448" s="3"/>
      <c r="O2448" s="3"/>
      <c r="P2448" s="3"/>
      <c r="Q2448" s="3"/>
      <c r="R2448" s="3"/>
      <c r="S2448" s="3"/>
      <c r="T2448" s="3"/>
      <c r="U2448" s="3"/>
      <c r="V2448" s="3"/>
      <c r="W2448" s="3"/>
      <c r="X2448" s="3"/>
    </row>
    <row r="2449" spans="2:24" s="124" customFormat="1" x14ac:dyDescent="0.35">
      <c r="B2449" s="150"/>
      <c r="D2449" s="2"/>
      <c r="E2449" s="2"/>
      <c r="F2449" s="2"/>
      <c r="G2449" s="2"/>
      <c r="H2449" s="2"/>
      <c r="I2449" s="2"/>
      <c r="J2449" s="2"/>
      <c r="K2449" s="2"/>
      <c r="L2449" s="2"/>
      <c r="M2449" s="2"/>
      <c r="N2449" s="3"/>
      <c r="O2449" s="3"/>
      <c r="P2449" s="3"/>
      <c r="Q2449" s="3"/>
      <c r="R2449" s="3"/>
      <c r="S2449" s="3"/>
      <c r="T2449" s="3"/>
      <c r="U2449" s="3"/>
      <c r="V2449" s="3"/>
      <c r="W2449" s="3"/>
      <c r="X2449" s="3"/>
    </row>
    <row r="2450" spans="2:24" s="124" customFormat="1" x14ac:dyDescent="0.35">
      <c r="B2450" s="150"/>
      <c r="D2450" s="2"/>
      <c r="E2450" s="2"/>
      <c r="F2450" s="2"/>
      <c r="G2450" s="2"/>
      <c r="H2450" s="2"/>
      <c r="I2450" s="2"/>
      <c r="J2450" s="2"/>
      <c r="K2450" s="2"/>
      <c r="L2450" s="2"/>
      <c r="M2450" s="2"/>
      <c r="N2450" s="3"/>
      <c r="O2450" s="3"/>
      <c r="P2450" s="3"/>
      <c r="Q2450" s="3"/>
      <c r="R2450" s="3"/>
      <c r="S2450" s="3"/>
      <c r="T2450" s="3"/>
      <c r="U2450" s="3"/>
      <c r="V2450" s="3"/>
      <c r="W2450" s="3"/>
      <c r="X2450" s="3"/>
    </row>
    <row r="2451" spans="2:24" s="124" customFormat="1" x14ac:dyDescent="0.35">
      <c r="B2451" s="150"/>
      <c r="D2451" s="2"/>
      <c r="E2451" s="2"/>
      <c r="F2451" s="2"/>
      <c r="G2451" s="2"/>
      <c r="H2451" s="2"/>
      <c r="I2451" s="2"/>
      <c r="J2451" s="2"/>
      <c r="K2451" s="2"/>
      <c r="L2451" s="2"/>
      <c r="M2451" s="2"/>
      <c r="N2451" s="3"/>
      <c r="O2451" s="3"/>
      <c r="P2451" s="3"/>
      <c r="Q2451" s="3"/>
      <c r="R2451" s="3"/>
      <c r="S2451" s="3"/>
      <c r="T2451" s="3"/>
      <c r="U2451" s="3"/>
      <c r="V2451" s="3"/>
      <c r="W2451" s="3"/>
      <c r="X2451" s="3"/>
    </row>
    <row r="2452" spans="2:24" s="124" customFormat="1" x14ac:dyDescent="0.35">
      <c r="B2452" s="150"/>
      <c r="D2452" s="2"/>
      <c r="E2452" s="2"/>
      <c r="F2452" s="2"/>
      <c r="G2452" s="2"/>
      <c r="H2452" s="2"/>
      <c r="I2452" s="2"/>
      <c r="J2452" s="2"/>
      <c r="K2452" s="2"/>
      <c r="L2452" s="2"/>
      <c r="M2452" s="2"/>
      <c r="N2452" s="3"/>
      <c r="O2452" s="3"/>
      <c r="P2452" s="3"/>
      <c r="Q2452" s="3"/>
      <c r="R2452" s="3"/>
      <c r="S2452" s="3"/>
      <c r="T2452" s="3"/>
      <c r="U2452" s="3"/>
      <c r="V2452" s="3"/>
      <c r="W2452" s="3"/>
      <c r="X2452" s="3"/>
    </row>
    <row r="2453" spans="2:24" s="124" customFormat="1" x14ac:dyDescent="0.35">
      <c r="B2453" s="150"/>
      <c r="D2453" s="2"/>
      <c r="E2453" s="2"/>
      <c r="F2453" s="2"/>
      <c r="G2453" s="2"/>
      <c r="H2453" s="2"/>
      <c r="I2453" s="2"/>
      <c r="J2453" s="2"/>
      <c r="K2453" s="2"/>
      <c r="L2453" s="2"/>
      <c r="M2453" s="2"/>
      <c r="N2453" s="3"/>
      <c r="O2453" s="3"/>
      <c r="P2453" s="3"/>
      <c r="Q2453" s="3"/>
      <c r="R2453" s="3"/>
      <c r="S2453" s="3"/>
      <c r="T2453" s="3"/>
      <c r="U2453" s="3"/>
      <c r="V2453" s="3"/>
      <c r="W2453" s="3"/>
      <c r="X2453" s="3"/>
    </row>
    <row r="2454" spans="2:24" s="124" customFormat="1" x14ac:dyDescent="0.35">
      <c r="B2454" s="150"/>
      <c r="D2454" s="2"/>
      <c r="E2454" s="2"/>
      <c r="F2454" s="2"/>
      <c r="G2454" s="2"/>
      <c r="H2454" s="2"/>
      <c r="I2454" s="2"/>
      <c r="J2454" s="2"/>
      <c r="K2454" s="2"/>
      <c r="L2454" s="2"/>
      <c r="M2454" s="2"/>
      <c r="N2454" s="3"/>
      <c r="O2454" s="3"/>
      <c r="P2454" s="3"/>
      <c r="Q2454" s="3"/>
      <c r="R2454" s="3"/>
      <c r="S2454" s="3"/>
      <c r="T2454" s="3"/>
      <c r="U2454" s="3"/>
      <c r="V2454" s="3"/>
      <c r="W2454" s="3"/>
      <c r="X2454" s="3"/>
    </row>
    <row r="2455" spans="2:24" s="124" customFormat="1" x14ac:dyDescent="0.35">
      <c r="B2455" s="150"/>
      <c r="D2455" s="2"/>
      <c r="E2455" s="2"/>
      <c r="F2455" s="2"/>
      <c r="G2455" s="2"/>
      <c r="H2455" s="2"/>
      <c r="I2455" s="2"/>
      <c r="J2455" s="2"/>
      <c r="K2455" s="2"/>
      <c r="L2455" s="2"/>
      <c r="M2455" s="2"/>
      <c r="N2455" s="3"/>
      <c r="O2455" s="3"/>
      <c r="P2455" s="3"/>
      <c r="Q2455" s="3"/>
      <c r="R2455" s="3"/>
      <c r="S2455" s="3"/>
      <c r="T2455" s="3"/>
      <c r="U2455" s="3"/>
      <c r="V2455" s="3"/>
      <c r="W2455" s="3"/>
      <c r="X2455" s="3"/>
    </row>
    <row r="2456" spans="2:24" s="124" customFormat="1" x14ac:dyDescent="0.35">
      <c r="B2456" s="150"/>
      <c r="D2456" s="2"/>
      <c r="E2456" s="2"/>
      <c r="F2456" s="2"/>
      <c r="G2456" s="2"/>
      <c r="H2456" s="2"/>
      <c r="I2456" s="2"/>
      <c r="J2456" s="2"/>
      <c r="K2456" s="2"/>
      <c r="L2456" s="2"/>
      <c r="M2456" s="2"/>
      <c r="N2456" s="3"/>
      <c r="O2456" s="3"/>
      <c r="P2456" s="3"/>
      <c r="Q2456" s="3"/>
      <c r="R2456" s="3"/>
      <c r="S2456" s="3"/>
      <c r="T2456" s="3"/>
      <c r="U2456" s="3"/>
      <c r="V2456" s="3"/>
      <c r="W2456" s="3"/>
      <c r="X2456" s="3"/>
    </row>
    <row r="2457" spans="2:24" s="124" customFormat="1" x14ac:dyDescent="0.35">
      <c r="B2457" s="150"/>
      <c r="D2457" s="2"/>
      <c r="E2457" s="2"/>
      <c r="F2457" s="2"/>
      <c r="G2457" s="2"/>
      <c r="H2457" s="2"/>
      <c r="I2457" s="2"/>
      <c r="J2457" s="2"/>
      <c r="K2457" s="2"/>
      <c r="L2457" s="2"/>
      <c r="M2457" s="2"/>
      <c r="N2457" s="3"/>
      <c r="O2457" s="3"/>
      <c r="P2457" s="3"/>
      <c r="Q2457" s="3"/>
      <c r="R2457" s="3"/>
      <c r="S2457" s="3"/>
      <c r="T2457" s="3"/>
      <c r="U2457" s="3"/>
      <c r="V2457" s="3"/>
      <c r="W2457" s="3"/>
      <c r="X2457" s="3"/>
    </row>
    <row r="2458" spans="2:24" s="124" customFormat="1" x14ac:dyDescent="0.35">
      <c r="B2458" s="150"/>
      <c r="D2458" s="2"/>
      <c r="E2458" s="2"/>
      <c r="F2458" s="2"/>
      <c r="G2458" s="2"/>
      <c r="H2458" s="2"/>
      <c r="I2458" s="2"/>
      <c r="J2458" s="2"/>
      <c r="K2458" s="2"/>
      <c r="L2458" s="2"/>
      <c r="M2458" s="2"/>
      <c r="N2458" s="3"/>
      <c r="O2458" s="3"/>
      <c r="P2458" s="3"/>
      <c r="Q2458" s="3"/>
      <c r="R2458" s="3"/>
      <c r="S2458" s="3"/>
      <c r="T2458" s="3"/>
      <c r="U2458" s="3"/>
      <c r="V2458" s="3"/>
      <c r="W2458" s="3"/>
      <c r="X2458" s="3"/>
    </row>
    <row r="2459" spans="2:24" s="124" customFormat="1" x14ac:dyDescent="0.35">
      <c r="B2459" s="150"/>
      <c r="D2459" s="2"/>
      <c r="E2459" s="2"/>
      <c r="F2459" s="2"/>
      <c r="G2459" s="2"/>
      <c r="H2459" s="2"/>
      <c r="I2459" s="2"/>
      <c r="J2459" s="2"/>
      <c r="K2459" s="2"/>
      <c r="L2459" s="2"/>
      <c r="M2459" s="2"/>
      <c r="N2459" s="3"/>
      <c r="O2459" s="3"/>
      <c r="P2459" s="3"/>
      <c r="Q2459" s="3"/>
      <c r="R2459" s="3"/>
      <c r="S2459" s="3"/>
      <c r="T2459" s="3"/>
      <c r="U2459" s="3"/>
      <c r="V2459" s="3"/>
      <c r="W2459" s="3"/>
      <c r="X2459" s="3"/>
    </row>
    <row r="2460" spans="2:24" s="124" customFormat="1" x14ac:dyDescent="0.35">
      <c r="B2460" s="150"/>
      <c r="D2460" s="2"/>
      <c r="E2460" s="2"/>
      <c r="F2460" s="2"/>
      <c r="G2460" s="2"/>
      <c r="H2460" s="2"/>
      <c r="I2460" s="2"/>
      <c r="J2460" s="2"/>
      <c r="K2460" s="2"/>
      <c r="L2460" s="2"/>
      <c r="M2460" s="2"/>
      <c r="N2460" s="3"/>
      <c r="O2460" s="3"/>
      <c r="P2460" s="3"/>
      <c r="Q2460" s="3"/>
      <c r="R2460" s="3"/>
      <c r="S2460" s="3"/>
      <c r="T2460" s="3"/>
      <c r="U2460" s="3"/>
      <c r="V2460" s="3"/>
      <c r="W2460" s="3"/>
      <c r="X2460" s="3"/>
    </row>
    <row r="2461" spans="2:24" s="124" customFormat="1" x14ac:dyDescent="0.35">
      <c r="B2461" s="150"/>
      <c r="D2461" s="2"/>
      <c r="E2461" s="2"/>
      <c r="F2461" s="2"/>
      <c r="G2461" s="2"/>
      <c r="H2461" s="2"/>
      <c r="I2461" s="2"/>
      <c r="J2461" s="2"/>
      <c r="K2461" s="2"/>
      <c r="L2461" s="2"/>
      <c r="M2461" s="2"/>
      <c r="N2461" s="3"/>
      <c r="O2461" s="3"/>
      <c r="P2461" s="3"/>
      <c r="Q2461" s="3"/>
      <c r="R2461" s="3"/>
      <c r="S2461" s="3"/>
      <c r="T2461" s="3"/>
      <c r="U2461" s="3"/>
      <c r="V2461" s="3"/>
      <c r="W2461" s="3"/>
      <c r="X2461" s="3"/>
    </row>
    <row r="2462" spans="2:24" s="124" customFormat="1" x14ac:dyDescent="0.35">
      <c r="B2462" s="150"/>
      <c r="D2462" s="2"/>
      <c r="E2462" s="2"/>
      <c r="F2462" s="2"/>
      <c r="G2462" s="2"/>
      <c r="H2462" s="2"/>
      <c r="I2462" s="2"/>
      <c r="J2462" s="2"/>
      <c r="K2462" s="2"/>
      <c r="L2462" s="2"/>
      <c r="M2462" s="2"/>
      <c r="N2462" s="3"/>
      <c r="O2462" s="3"/>
      <c r="P2462" s="3"/>
      <c r="Q2462" s="3"/>
      <c r="R2462" s="3"/>
      <c r="S2462" s="3"/>
      <c r="T2462" s="3"/>
      <c r="U2462" s="3"/>
      <c r="V2462" s="3"/>
      <c r="W2462" s="3"/>
      <c r="X2462" s="3"/>
    </row>
    <row r="2463" spans="2:24" s="124" customFormat="1" x14ac:dyDescent="0.35">
      <c r="B2463" s="150"/>
      <c r="D2463" s="2"/>
      <c r="E2463" s="2"/>
      <c r="F2463" s="2"/>
      <c r="G2463" s="2"/>
      <c r="H2463" s="2"/>
      <c r="I2463" s="2"/>
      <c r="J2463" s="2"/>
      <c r="K2463" s="2"/>
      <c r="L2463" s="2"/>
      <c r="M2463" s="2"/>
      <c r="N2463" s="3"/>
      <c r="O2463" s="3"/>
      <c r="P2463" s="3"/>
      <c r="Q2463" s="3"/>
      <c r="R2463" s="3"/>
      <c r="S2463" s="3"/>
      <c r="T2463" s="3"/>
      <c r="U2463" s="3"/>
      <c r="V2463" s="3"/>
      <c r="W2463" s="3"/>
      <c r="X2463" s="3"/>
    </row>
    <row r="2464" spans="2:24" s="124" customFormat="1" x14ac:dyDescent="0.35">
      <c r="B2464" s="150"/>
      <c r="D2464" s="2"/>
      <c r="E2464" s="2"/>
      <c r="F2464" s="2"/>
      <c r="G2464" s="2"/>
      <c r="H2464" s="2"/>
      <c r="I2464" s="2"/>
      <c r="J2464" s="2"/>
      <c r="K2464" s="2"/>
      <c r="L2464" s="2"/>
      <c r="M2464" s="2"/>
      <c r="N2464" s="3"/>
      <c r="O2464" s="3"/>
      <c r="P2464" s="3"/>
      <c r="Q2464" s="3"/>
      <c r="R2464" s="3"/>
      <c r="S2464" s="3"/>
      <c r="T2464" s="3"/>
      <c r="U2464" s="3"/>
      <c r="V2464" s="3"/>
      <c r="W2464" s="3"/>
      <c r="X2464" s="3"/>
    </row>
    <row r="2465" spans="2:24" s="124" customFormat="1" x14ac:dyDescent="0.35">
      <c r="B2465" s="150"/>
      <c r="D2465" s="2"/>
      <c r="E2465" s="2"/>
      <c r="F2465" s="2"/>
      <c r="G2465" s="2"/>
      <c r="H2465" s="2"/>
      <c r="I2465" s="2"/>
      <c r="J2465" s="2"/>
      <c r="K2465" s="2"/>
      <c r="L2465" s="2"/>
      <c r="M2465" s="2"/>
      <c r="N2465" s="3"/>
      <c r="O2465" s="3"/>
      <c r="P2465" s="3"/>
      <c r="Q2465" s="3"/>
      <c r="R2465" s="3"/>
      <c r="S2465" s="3"/>
      <c r="T2465" s="3"/>
      <c r="U2465" s="3"/>
      <c r="V2465" s="3"/>
      <c r="W2465" s="3"/>
      <c r="X2465" s="3"/>
    </row>
    <row r="2466" spans="2:24" s="124" customFormat="1" x14ac:dyDescent="0.35">
      <c r="B2466" s="150"/>
      <c r="D2466" s="2"/>
      <c r="E2466" s="2"/>
      <c r="F2466" s="2"/>
      <c r="G2466" s="2"/>
      <c r="H2466" s="2"/>
      <c r="I2466" s="2"/>
      <c r="J2466" s="2"/>
      <c r="K2466" s="2"/>
      <c r="L2466" s="2"/>
      <c r="M2466" s="2"/>
      <c r="N2466" s="3"/>
      <c r="O2466" s="3"/>
      <c r="P2466" s="3"/>
      <c r="Q2466" s="3"/>
      <c r="R2466" s="3"/>
      <c r="S2466" s="3"/>
      <c r="T2466" s="3"/>
      <c r="U2466" s="3"/>
      <c r="V2466" s="3"/>
      <c r="W2466" s="3"/>
      <c r="X2466" s="3"/>
    </row>
    <row r="2467" spans="2:24" s="124" customFormat="1" x14ac:dyDescent="0.35">
      <c r="B2467" s="150"/>
      <c r="D2467" s="2"/>
      <c r="E2467" s="2"/>
      <c r="F2467" s="2"/>
      <c r="G2467" s="2"/>
      <c r="H2467" s="2"/>
      <c r="I2467" s="2"/>
      <c r="J2467" s="2"/>
      <c r="K2467" s="2"/>
      <c r="L2467" s="2"/>
      <c r="M2467" s="2"/>
      <c r="N2467" s="3"/>
      <c r="O2467" s="3"/>
      <c r="P2467" s="3"/>
      <c r="Q2467" s="3"/>
      <c r="R2467" s="3"/>
      <c r="S2467" s="3"/>
      <c r="T2467" s="3"/>
      <c r="U2467" s="3"/>
      <c r="V2467" s="3"/>
      <c r="W2467" s="3"/>
      <c r="X2467" s="3"/>
    </row>
    <row r="2468" spans="2:24" s="124" customFormat="1" x14ac:dyDescent="0.35">
      <c r="B2468" s="150"/>
      <c r="D2468" s="2"/>
      <c r="E2468" s="2"/>
      <c r="F2468" s="2"/>
      <c r="G2468" s="2"/>
      <c r="H2468" s="2"/>
      <c r="I2468" s="2"/>
      <c r="J2468" s="2"/>
      <c r="K2468" s="2"/>
      <c r="L2468" s="2"/>
      <c r="M2468" s="2"/>
      <c r="N2468" s="3"/>
      <c r="O2468" s="3"/>
      <c r="P2468" s="3"/>
      <c r="Q2468" s="3"/>
      <c r="R2468" s="3"/>
      <c r="S2468" s="3"/>
      <c r="T2468" s="3"/>
      <c r="U2468" s="3"/>
      <c r="V2468" s="3"/>
      <c r="W2468" s="3"/>
      <c r="X2468" s="3"/>
    </row>
    <row r="2469" spans="2:24" s="124" customFormat="1" x14ac:dyDescent="0.35">
      <c r="B2469" s="150"/>
      <c r="D2469" s="2"/>
      <c r="E2469" s="2"/>
      <c r="F2469" s="2"/>
      <c r="G2469" s="2"/>
      <c r="H2469" s="2"/>
      <c r="I2469" s="2"/>
      <c r="J2469" s="2"/>
      <c r="K2469" s="2"/>
      <c r="L2469" s="2"/>
      <c r="M2469" s="2"/>
      <c r="N2469" s="3"/>
      <c r="O2469" s="3"/>
      <c r="P2469" s="3"/>
      <c r="Q2469" s="3"/>
      <c r="R2469" s="3"/>
      <c r="S2469" s="3"/>
      <c r="T2469" s="3"/>
      <c r="U2469" s="3"/>
      <c r="V2469" s="3"/>
      <c r="W2469" s="3"/>
      <c r="X2469" s="3"/>
    </row>
    <row r="2470" spans="2:24" s="124" customFormat="1" x14ac:dyDescent="0.35">
      <c r="B2470" s="150"/>
      <c r="D2470" s="2"/>
      <c r="E2470" s="2"/>
      <c r="F2470" s="2"/>
      <c r="G2470" s="2"/>
      <c r="H2470" s="2"/>
      <c r="I2470" s="2"/>
      <c r="J2470" s="2"/>
      <c r="K2470" s="2"/>
      <c r="L2470" s="2"/>
      <c r="M2470" s="2"/>
      <c r="N2470" s="3"/>
      <c r="O2470" s="3"/>
      <c r="P2470" s="3"/>
      <c r="Q2470" s="3"/>
      <c r="R2470" s="3"/>
      <c r="S2470" s="3"/>
      <c r="T2470" s="3"/>
      <c r="U2470" s="3"/>
      <c r="V2470" s="3"/>
      <c r="W2470" s="3"/>
      <c r="X2470" s="3"/>
    </row>
    <row r="2471" spans="2:24" s="124" customFormat="1" x14ac:dyDescent="0.35">
      <c r="B2471" s="150"/>
      <c r="D2471" s="2"/>
      <c r="E2471" s="2"/>
      <c r="F2471" s="2"/>
      <c r="G2471" s="2"/>
      <c r="H2471" s="2"/>
      <c r="I2471" s="2"/>
      <c r="J2471" s="2"/>
      <c r="K2471" s="2"/>
      <c r="L2471" s="2"/>
      <c r="M2471" s="2"/>
      <c r="N2471" s="3"/>
      <c r="O2471" s="3"/>
      <c r="P2471" s="3"/>
      <c r="Q2471" s="3"/>
      <c r="R2471" s="3"/>
      <c r="S2471" s="3"/>
      <c r="T2471" s="3"/>
      <c r="U2471" s="3"/>
      <c r="V2471" s="3"/>
      <c r="W2471" s="3"/>
      <c r="X2471" s="3"/>
    </row>
    <row r="2472" spans="2:24" s="124" customFormat="1" x14ac:dyDescent="0.35">
      <c r="B2472" s="150"/>
      <c r="D2472" s="2"/>
      <c r="E2472" s="2"/>
      <c r="F2472" s="2"/>
      <c r="G2472" s="2"/>
      <c r="H2472" s="2"/>
      <c r="I2472" s="2"/>
      <c r="J2472" s="2"/>
      <c r="K2472" s="2"/>
      <c r="L2472" s="2"/>
      <c r="M2472" s="2"/>
      <c r="N2472" s="3"/>
      <c r="O2472" s="3"/>
      <c r="P2472" s="3"/>
      <c r="Q2472" s="3"/>
      <c r="R2472" s="3"/>
      <c r="S2472" s="3"/>
      <c r="T2472" s="3"/>
      <c r="U2472" s="3"/>
      <c r="V2472" s="3"/>
      <c r="W2472" s="3"/>
      <c r="X2472" s="3"/>
    </row>
    <row r="2473" spans="2:24" s="124" customFormat="1" x14ac:dyDescent="0.35">
      <c r="B2473" s="150"/>
      <c r="D2473" s="2"/>
      <c r="E2473" s="2"/>
      <c r="F2473" s="2"/>
      <c r="G2473" s="2"/>
      <c r="H2473" s="2"/>
      <c r="I2473" s="2"/>
      <c r="J2473" s="2"/>
      <c r="K2473" s="2"/>
      <c r="L2473" s="2"/>
      <c r="M2473" s="2"/>
      <c r="N2473" s="3"/>
      <c r="O2473" s="3"/>
      <c r="P2473" s="3"/>
      <c r="Q2473" s="3"/>
      <c r="R2473" s="3"/>
      <c r="S2473" s="3"/>
      <c r="T2473" s="3"/>
      <c r="U2473" s="3"/>
      <c r="V2473" s="3"/>
      <c r="W2473" s="3"/>
      <c r="X2473" s="3"/>
    </row>
    <row r="2474" spans="2:24" s="124" customFormat="1" x14ac:dyDescent="0.35">
      <c r="B2474" s="150"/>
      <c r="D2474" s="2"/>
      <c r="E2474" s="2"/>
      <c r="F2474" s="2"/>
      <c r="G2474" s="2"/>
      <c r="H2474" s="2"/>
      <c r="I2474" s="2"/>
      <c r="J2474" s="2"/>
      <c r="K2474" s="2"/>
      <c r="L2474" s="2"/>
      <c r="M2474" s="2"/>
      <c r="N2474" s="3"/>
      <c r="O2474" s="3"/>
      <c r="P2474" s="3"/>
      <c r="Q2474" s="3"/>
      <c r="R2474" s="3"/>
      <c r="S2474" s="3"/>
      <c r="T2474" s="3"/>
      <c r="U2474" s="3"/>
      <c r="V2474" s="3"/>
      <c r="W2474" s="3"/>
      <c r="X2474" s="3"/>
    </row>
    <row r="2475" spans="2:24" s="124" customFormat="1" x14ac:dyDescent="0.35">
      <c r="B2475" s="150"/>
      <c r="D2475" s="2"/>
      <c r="E2475" s="2"/>
      <c r="F2475" s="2"/>
      <c r="G2475" s="2"/>
      <c r="H2475" s="2"/>
      <c r="I2475" s="2"/>
      <c r="J2475" s="2"/>
      <c r="K2475" s="2"/>
      <c r="L2475" s="2"/>
      <c r="M2475" s="2"/>
      <c r="N2475" s="3"/>
      <c r="O2475" s="3"/>
      <c r="P2475" s="3"/>
      <c r="Q2475" s="3"/>
      <c r="R2475" s="3"/>
      <c r="S2475" s="3"/>
      <c r="T2475" s="3"/>
      <c r="U2475" s="3"/>
      <c r="V2475" s="3"/>
      <c r="W2475" s="3"/>
      <c r="X2475" s="3"/>
    </row>
    <row r="2476" spans="2:24" s="124" customFormat="1" x14ac:dyDescent="0.35">
      <c r="B2476" s="150"/>
      <c r="D2476" s="2"/>
      <c r="E2476" s="2"/>
      <c r="F2476" s="2"/>
      <c r="G2476" s="2"/>
      <c r="H2476" s="2"/>
      <c r="I2476" s="2"/>
      <c r="J2476" s="2"/>
      <c r="K2476" s="2"/>
      <c r="L2476" s="2"/>
      <c r="M2476" s="2"/>
      <c r="N2476" s="3"/>
      <c r="O2476" s="3"/>
      <c r="P2476" s="3"/>
      <c r="Q2476" s="3"/>
      <c r="R2476" s="3"/>
      <c r="S2476" s="3"/>
      <c r="T2476" s="3"/>
      <c r="U2476" s="3"/>
      <c r="V2476" s="3"/>
      <c r="W2476" s="3"/>
      <c r="X2476" s="3"/>
    </row>
    <row r="2477" spans="2:24" s="124" customFormat="1" x14ac:dyDescent="0.35">
      <c r="B2477" s="150"/>
      <c r="D2477" s="2"/>
      <c r="E2477" s="2"/>
      <c r="F2477" s="2"/>
      <c r="G2477" s="2"/>
      <c r="H2477" s="2"/>
      <c r="I2477" s="2"/>
      <c r="J2477" s="2"/>
      <c r="K2477" s="2"/>
      <c r="L2477" s="2"/>
      <c r="M2477" s="2"/>
      <c r="N2477" s="3"/>
      <c r="O2477" s="3"/>
      <c r="P2477" s="3"/>
      <c r="Q2477" s="3"/>
      <c r="R2477" s="3"/>
      <c r="S2477" s="3"/>
      <c r="T2477" s="3"/>
      <c r="U2477" s="3"/>
      <c r="V2477" s="3"/>
      <c r="W2477" s="3"/>
      <c r="X2477" s="3"/>
    </row>
    <row r="2478" spans="2:24" s="124" customFormat="1" x14ac:dyDescent="0.35">
      <c r="B2478" s="150"/>
      <c r="D2478" s="2"/>
      <c r="E2478" s="2"/>
      <c r="F2478" s="2"/>
      <c r="G2478" s="2"/>
      <c r="H2478" s="2"/>
      <c r="I2478" s="2"/>
      <c r="J2478" s="2"/>
      <c r="K2478" s="2"/>
      <c r="L2478" s="2"/>
      <c r="M2478" s="2"/>
      <c r="N2478" s="3"/>
      <c r="O2478" s="3"/>
      <c r="P2478" s="3"/>
      <c r="Q2478" s="3"/>
      <c r="R2478" s="3"/>
      <c r="S2478" s="3"/>
      <c r="T2478" s="3"/>
      <c r="U2478" s="3"/>
      <c r="V2478" s="3"/>
      <c r="W2478" s="3"/>
      <c r="X2478" s="3"/>
    </row>
    <row r="2479" spans="2:24" s="124" customFormat="1" x14ac:dyDescent="0.35">
      <c r="B2479" s="150"/>
      <c r="D2479" s="2"/>
      <c r="E2479" s="2"/>
      <c r="F2479" s="2"/>
      <c r="G2479" s="2"/>
      <c r="H2479" s="2"/>
      <c r="I2479" s="2"/>
      <c r="J2479" s="2"/>
      <c r="K2479" s="2"/>
      <c r="L2479" s="2"/>
      <c r="M2479" s="2"/>
      <c r="N2479" s="3"/>
      <c r="O2479" s="3"/>
      <c r="P2479" s="3"/>
      <c r="Q2479" s="3"/>
      <c r="R2479" s="3"/>
      <c r="S2479" s="3"/>
      <c r="T2479" s="3"/>
      <c r="U2479" s="3"/>
      <c r="V2479" s="3"/>
      <c r="W2479" s="3"/>
      <c r="X2479" s="3"/>
    </row>
    <row r="2480" spans="2:24" s="124" customFormat="1" x14ac:dyDescent="0.35">
      <c r="B2480" s="150"/>
      <c r="D2480" s="2"/>
      <c r="E2480" s="2"/>
      <c r="F2480" s="2"/>
      <c r="G2480" s="2"/>
      <c r="H2480" s="2"/>
      <c r="I2480" s="2"/>
      <c r="J2480" s="2"/>
      <c r="K2480" s="2"/>
      <c r="L2480" s="2"/>
      <c r="M2480" s="2"/>
      <c r="N2480" s="3"/>
      <c r="O2480" s="3"/>
      <c r="P2480" s="3"/>
      <c r="Q2480" s="3"/>
      <c r="R2480" s="3"/>
      <c r="S2480" s="3"/>
      <c r="T2480" s="3"/>
      <c r="U2480" s="3"/>
      <c r="V2480" s="3"/>
      <c r="W2480" s="3"/>
      <c r="X2480" s="3"/>
    </row>
    <row r="2481" spans="2:24" s="124" customFormat="1" x14ac:dyDescent="0.35">
      <c r="B2481" s="150"/>
      <c r="D2481" s="2"/>
      <c r="E2481" s="2"/>
      <c r="F2481" s="2"/>
      <c r="G2481" s="2"/>
      <c r="H2481" s="2"/>
      <c r="I2481" s="2"/>
      <c r="J2481" s="2"/>
      <c r="K2481" s="2"/>
      <c r="L2481" s="2"/>
      <c r="M2481" s="2"/>
      <c r="N2481" s="3"/>
      <c r="O2481" s="3"/>
      <c r="P2481" s="3"/>
      <c r="Q2481" s="3"/>
      <c r="R2481" s="3"/>
      <c r="S2481" s="3"/>
      <c r="T2481" s="3"/>
      <c r="U2481" s="3"/>
      <c r="V2481" s="3"/>
      <c r="W2481" s="3"/>
      <c r="X2481" s="3"/>
    </row>
    <row r="2482" spans="2:24" s="124" customFormat="1" x14ac:dyDescent="0.35">
      <c r="B2482" s="150"/>
      <c r="D2482" s="2"/>
      <c r="E2482" s="2"/>
      <c r="F2482" s="2"/>
      <c r="G2482" s="2"/>
      <c r="H2482" s="2"/>
      <c r="I2482" s="2"/>
      <c r="J2482" s="2"/>
      <c r="K2482" s="2"/>
      <c r="L2482" s="2"/>
      <c r="M2482" s="2"/>
      <c r="N2482" s="3"/>
      <c r="O2482" s="3"/>
      <c r="P2482" s="3"/>
      <c r="Q2482" s="3"/>
      <c r="R2482" s="3"/>
      <c r="S2482" s="3"/>
      <c r="T2482" s="3"/>
      <c r="U2482" s="3"/>
      <c r="V2482" s="3"/>
      <c r="W2482" s="3"/>
      <c r="X2482" s="3"/>
    </row>
    <row r="2483" spans="2:24" s="124" customFormat="1" x14ac:dyDescent="0.35">
      <c r="B2483" s="150"/>
      <c r="D2483" s="2"/>
      <c r="E2483" s="2"/>
      <c r="F2483" s="2"/>
      <c r="G2483" s="2"/>
      <c r="H2483" s="2"/>
      <c r="I2483" s="2"/>
      <c r="J2483" s="2"/>
      <c r="K2483" s="2"/>
      <c r="L2483" s="2"/>
      <c r="M2483" s="2"/>
      <c r="N2483" s="3"/>
      <c r="O2483" s="3"/>
      <c r="P2483" s="3"/>
      <c r="Q2483" s="3"/>
      <c r="R2483" s="3"/>
      <c r="S2483" s="3"/>
      <c r="T2483" s="3"/>
      <c r="U2483" s="3"/>
      <c r="V2483" s="3"/>
      <c r="W2483" s="3"/>
      <c r="X2483" s="3"/>
    </row>
    <row r="2484" spans="2:24" s="124" customFormat="1" x14ac:dyDescent="0.35">
      <c r="B2484" s="150"/>
      <c r="D2484" s="2"/>
      <c r="E2484" s="2"/>
      <c r="F2484" s="2"/>
      <c r="G2484" s="2"/>
      <c r="H2484" s="2"/>
      <c r="I2484" s="2"/>
      <c r="J2484" s="2"/>
      <c r="K2484" s="2"/>
      <c r="L2484" s="2"/>
      <c r="M2484" s="2"/>
      <c r="N2484" s="3"/>
      <c r="O2484" s="3"/>
      <c r="P2484" s="3"/>
      <c r="Q2484" s="3"/>
      <c r="R2484" s="3"/>
      <c r="S2484" s="3"/>
      <c r="T2484" s="3"/>
      <c r="U2484" s="3"/>
      <c r="V2484" s="3"/>
      <c r="W2484" s="3"/>
      <c r="X2484" s="3"/>
    </row>
    <row r="2485" spans="2:24" s="124" customFormat="1" x14ac:dyDescent="0.35">
      <c r="B2485" s="150"/>
      <c r="D2485" s="2"/>
      <c r="E2485" s="2"/>
      <c r="F2485" s="2"/>
      <c r="G2485" s="2"/>
      <c r="H2485" s="2"/>
      <c r="I2485" s="2"/>
      <c r="J2485" s="2"/>
      <c r="K2485" s="2"/>
      <c r="L2485" s="2"/>
      <c r="M2485" s="2"/>
      <c r="N2485" s="3"/>
      <c r="O2485" s="3"/>
      <c r="P2485" s="3"/>
      <c r="Q2485" s="3"/>
      <c r="R2485" s="3"/>
      <c r="S2485" s="3"/>
      <c r="T2485" s="3"/>
      <c r="U2485" s="3"/>
      <c r="V2485" s="3"/>
      <c r="W2485" s="3"/>
      <c r="X2485" s="3"/>
    </row>
    <row r="2486" spans="2:24" s="124" customFormat="1" x14ac:dyDescent="0.35">
      <c r="B2486" s="150"/>
      <c r="D2486" s="2"/>
      <c r="E2486" s="2"/>
      <c r="F2486" s="2"/>
      <c r="G2486" s="2"/>
      <c r="H2486" s="2"/>
      <c r="I2486" s="2"/>
      <c r="J2486" s="2"/>
      <c r="K2486" s="2"/>
      <c r="L2486" s="2"/>
      <c r="M2486" s="2"/>
      <c r="N2486" s="3"/>
      <c r="O2486" s="3"/>
      <c r="P2486" s="3"/>
      <c r="Q2486" s="3"/>
      <c r="R2486" s="3"/>
      <c r="S2486" s="3"/>
      <c r="T2486" s="3"/>
      <c r="U2486" s="3"/>
      <c r="V2486" s="3"/>
      <c r="W2486" s="3"/>
      <c r="X2486" s="3"/>
    </row>
    <row r="2487" spans="2:24" s="124" customFormat="1" x14ac:dyDescent="0.35">
      <c r="B2487" s="150"/>
      <c r="D2487" s="2"/>
      <c r="E2487" s="2"/>
      <c r="F2487" s="2"/>
      <c r="G2487" s="2"/>
      <c r="H2487" s="2"/>
      <c r="I2487" s="2"/>
      <c r="J2487" s="2"/>
      <c r="K2487" s="2"/>
      <c r="L2487" s="2"/>
      <c r="M2487" s="2"/>
      <c r="N2487" s="3"/>
      <c r="O2487" s="3"/>
      <c r="P2487" s="3"/>
      <c r="Q2487" s="3"/>
      <c r="R2487" s="3"/>
      <c r="S2487" s="3"/>
      <c r="T2487" s="3"/>
      <c r="U2487" s="3"/>
      <c r="V2487" s="3"/>
      <c r="W2487" s="3"/>
      <c r="X2487" s="3"/>
    </row>
    <row r="2488" spans="2:24" s="124" customFormat="1" x14ac:dyDescent="0.35">
      <c r="B2488" s="150"/>
      <c r="D2488" s="2"/>
      <c r="E2488" s="2"/>
      <c r="F2488" s="2"/>
      <c r="G2488" s="2"/>
      <c r="H2488" s="2"/>
      <c r="I2488" s="2"/>
      <c r="J2488" s="2"/>
      <c r="K2488" s="2"/>
      <c r="L2488" s="2"/>
      <c r="M2488" s="2"/>
      <c r="N2488" s="3"/>
      <c r="O2488" s="3"/>
      <c r="P2488" s="3"/>
      <c r="Q2488" s="3"/>
      <c r="R2488" s="3"/>
      <c r="S2488" s="3"/>
      <c r="T2488" s="3"/>
      <c r="U2488" s="3"/>
      <c r="V2488" s="3"/>
      <c r="W2488" s="3"/>
      <c r="X2488" s="3"/>
    </row>
    <row r="2489" spans="2:24" s="124" customFormat="1" x14ac:dyDescent="0.35">
      <c r="B2489" s="150"/>
      <c r="D2489" s="2"/>
      <c r="E2489" s="2"/>
      <c r="F2489" s="2"/>
      <c r="G2489" s="2"/>
      <c r="H2489" s="2"/>
      <c r="I2489" s="2"/>
      <c r="J2489" s="2"/>
      <c r="K2489" s="2"/>
      <c r="L2489" s="2"/>
      <c r="M2489" s="2"/>
      <c r="N2489" s="3"/>
      <c r="O2489" s="3"/>
      <c r="P2489" s="3"/>
      <c r="Q2489" s="3"/>
      <c r="R2489" s="3"/>
      <c r="S2489" s="3"/>
      <c r="T2489" s="3"/>
      <c r="U2489" s="3"/>
      <c r="V2489" s="3"/>
      <c r="W2489" s="3"/>
      <c r="X2489" s="3"/>
    </row>
    <row r="2490" spans="2:24" s="124" customFormat="1" x14ac:dyDescent="0.35">
      <c r="B2490" s="150"/>
      <c r="D2490" s="2"/>
      <c r="E2490" s="2"/>
      <c r="F2490" s="2"/>
      <c r="G2490" s="2"/>
      <c r="H2490" s="2"/>
      <c r="I2490" s="2"/>
      <c r="J2490" s="2"/>
      <c r="K2490" s="2"/>
      <c r="L2490" s="2"/>
      <c r="M2490" s="2"/>
      <c r="N2490" s="3"/>
      <c r="O2490" s="3"/>
      <c r="P2490" s="3"/>
      <c r="Q2490" s="3"/>
      <c r="R2490" s="3"/>
      <c r="S2490" s="3"/>
      <c r="T2490" s="3"/>
      <c r="U2490" s="3"/>
      <c r="V2490" s="3"/>
      <c r="W2490" s="3"/>
      <c r="X2490" s="3"/>
    </row>
    <row r="2491" spans="2:24" s="124" customFormat="1" x14ac:dyDescent="0.35">
      <c r="B2491" s="150"/>
      <c r="D2491" s="2"/>
      <c r="E2491" s="2"/>
      <c r="F2491" s="2"/>
      <c r="G2491" s="2"/>
      <c r="H2491" s="2"/>
      <c r="I2491" s="2"/>
      <c r="J2491" s="2"/>
      <c r="K2491" s="2"/>
      <c r="L2491" s="2"/>
      <c r="M2491" s="2"/>
      <c r="N2491" s="3"/>
      <c r="O2491" s="3"/>
      <c r="P2491" s="3"/>
      <c r="Q2491" s="3"/>
      <c r="R2491" s="3"/>
      <c r="S2491" s="3"/>
      <c r="T2491" s="3"/>
      <c r="U2491" s="3"/>
      <c r="V2491" s="3"/>
      <c r="W2491" s="3"/>
      <c r="X2491" s="3"/>
    </row>
    <row r="2492" spans="2:24" s="124" customFormat="1" x14ac:dyDescent="0.35">
      <c r="B2492" s="150"/>
      <c r="D2492" s="2"/>
      <c r="E2492" s="2"/>
      <c r="F2492" s="2"/>
      <c r="G2492" s="2"/>
      <c r="H2492" s="2"/>
      <c r="I2492" s="2"/>
      <c r="J2492" s="2"/>
      <c r="K2492" s="2"/>
      <c r="L2492" s="2"/>
      <c r="M2492" s="2"/>
      <c r="N2492" s="3"/>
      <c r="O2492" s="3"/>
      <c r="P2492" s="3"/>
      <c r="Q2492" s="3"/>
      <c r="R2492" s="3"/>
      <c r="S2492" s="3"/>
      <c r="T2492" s="3"/>
      <c r="U2492" s="3"/>
      <c r="V2492" s="3"/>
      <c r="W2492" s="3"/>
      <c r="X2492" s="3"/>
    </row>
    <row r="2493" spans="2:24" s="124" customFormat="1" x14ac:dyDescent="0.35">
      <c r="B2493" s="150"/>
      <c r="D2493" s="2"/>
      <c r="E2493" s="2"/>
      <c r="F2493" s="2"/>
      <c r="G2493" s="2"/>
      <c r="H2493" s="2"/>
      <c r="I2493" s="2"/>
      <c r="J2493" s="2"/>
      <c r="K2493" s="2"/>
      <c r="L2493" s="2"/>
      <c r="M2493" s="2"/>
      <c r="N2493" s="3"/>
      <c r="O2493" s="3"/>
      <c r="P2493" s="3"/>
      <c r="Q2493" s="3"/>
      <c r="R2493" s="3"/>
      <c r="S2493" s="3"/>
      <c r="T2493" s="3"/>
      <c r="U2493" s="3"/>
      <c r="V2493" s="3"/>
      <c r="W2493" s="3"/>
      <c r="X2493" s="3"/>
    </row>
    <row r="2494" spans="2:24" s="124" customFormat="1" x14ac:dyDescent="0.35">
      <c r="B2494" s="150"/>
      <c r="D2494" s="2"/>
      <c r="E2494" s="2"/>
      <c r="F2494" s="2"/>
      <c r="G2494" s="2"/>
      <c r="H2494" s="2"/>
      <c r="I2494" s="2"/>
      <c r="J2494" s="2"/>
      <c r="K2494" s="2"/>
      <c r="L2494" s="2"/>
      <c r="M2494" s="2"/>
      <c r="N2494" s="3"/>
      <c r="O2494" s="3"/>
      <c r="P2494" s="3"/>
      <c r="Q2494" s="3"/>
      <c r="R2494" s="3"/>
      <c r="S2494" s="3"/>
      <c r="T2494" s="3"/>
      <c r="U2494" s="3"/>
      <c r="V2494" s="3"/>
      <c r="W2494" s="3"/>
      <c r="X2494" s="3"/>
    </row>
    <row r="2495" spans="2:24" s="124" customFormat="1" x14ac:dyDescent="0.35">
      <c r="B2495" s="150"/>
      <c r="D2495" s="2"/>
      <c r="E2495" s="2"/>
      <c r="F2495" s="2"/>
      <c r="G2495" s="2"/>
      <c r="H2495" s="2"/>
      <c r="I2495" s="2"/>
      <c r="J2495" s="2"/>
      <c r="K2495" s="2"/>
      <c r="L2495" s="2"/>
      <c r="M2495" s="2"/>
      <c r="N2495" s="3"/>
      <c r="O2495" s="3"/>
      <c r="P2495" s="3"/>
      <c r="Q2495" s="3"/>
      <c r="R2495" s="3"/>
      <c r="S2495" s="3"/>
      <c r="T2495" s="3"/>
      <c r="U2495" s="3"/>
      <c r="V2495" s="3"/>
      <c r="W2495" s="3"/>
      <c r="X2495" s="3"/>
    </row>
    <row r="2496" spans="2:24" s="124" customFormat="1" x14ac:dyDescent="0.35">
      <c r="B2496" s="150"/>
      <c r="D2496" s="2"/>
      <c r="E2496" s="2"/>
      <c r="F2496" s="2"/>
      <c r="G2496" s="2"/>
      <c r="H2496" s="2"/>
      <c r="I2496" s="2"/>
      <c r="J2496" s="2"/>
      <c r="K2496" s="2"/>
      <c r="L2496" s="2"/>
      <c r="M2496" s="2"/>
      <c r="N2496" s="3"/>
      <c r="O2496" s="3"/>
      <c r="P2496" s="3"/>
      <c r="Q2496" s="3"/>
      <c r="R2496" s="3"/>
      <c r="S2496" s="3"/>
      <c r="T2496" s="3"/>
      <c r="U2496" s="3"/>
      <c r="V2496" s="3"/>
      <c r="W2496" s="3"/>
      <c r="X2496" s="3"/>
    </row>
    <row r="2497" spans="2:24" s="124" customFormat="1" x14ac:dyDescent="0.35">
      <c r="B2497" s="150"/>
      <c r="D2497" s="2"/>
      <c r="E2497" s="2"/>
      <c r="F2497" s="2"/>
      <c r="G2497" s="2"/>
      <c r="H2497" s="2"/>
      <c r="I2497" s="2"/>
      <c r="J2497" s="2"/>
      <c r="K2497" s="2"/>
      <c r="L2497" s="2"/>
      <c r="M2497" s="2"/>
      <c r="N2497" s="3"/>
      <c r="O2497" s="3"/>
      <c r="P2497" s="3"/>
      <c r="Q2497" s="3"/>
      <c r="R2497" s="3"/>
      <c r="S2497" s="3"/>
      <c r="T2497" s="3"/>
      <c r="U2497" s="3"/>
      <c r="V2497" s="3"/>
      <c r="W2497" s="3"/>
      <c r="X2497" s="3"/>
    </row>
    <row r="2498" spans="2:24" s="124" customFormat="1" x14ac:dyDescent="0.35">
      <c r="B2498" s="150"/>
      <c r="D2498" s="2"/>
      <c r="E2498" s="2"/>
      <c r="F2498" s="2"/>
      <c r="G2498" s="2"/>
      <c r="H2498" s="2"/>
      <c r="I2498" s="2"/>
      <c r="J2498" s="2"/>
      <c r="K2498" s="2"/>
      <c r="L2498" s="2"/>
      <c r="M2498" s="2"/>
      <c r="N2498" s="3"/>
      <c r="O2498" s="3"/>
      <c r="P2498" s="3"/>
      <c r="Q2498" s="3"/>
      <c r="R2498" s="3"/>
      <c r="S2498" s="3"/>
      <c r="T2498" s="3"/>
      <c r="U2498" s="3"/>
      <c r="V2498" s="3"/>
      <c r="W2498" s="3"/>
      <c r="X2498" s="3"/>
    </row>
    <row r="2499" spans="2:24" s="124" customFormat="1" x14ac:dyDescent="0.35">
      <c r="B2499" s="150"/>
      <c r="D2499" s="2"/>
      <c r="E2499" s="2"/>
      <c r="F2499" s="2"/>
      <c r="G2499" s="2"/>
      <c r="H2499" s="2"/>
      <c r="I2499" s="2"/>
      <c r="J2499" s="2"/>
      <c r="K2499" s="2"/>
      <c r="L2499" s="2"/>
      <c r="M2499" s="2"/>
      <c r="N2499" s="3"/>
      <c r="O2499" s="3"/>
      <c r="P2499" s="3"/>
      <c r="Q2499" s="3"/>
      <c r="R2499" s="3"/>
      <c r="S2499" s="3"/>
      <c r="T2499" s="3"/>
      <c r="U2499" s="3"/>
      <c r="V2499" s="3"/>
      <c r="W2499" s="3"/>
      <c r="X2499" s="3"/>
    </row>
    <row r="2500" spans="2:24" s="124" customFormat="1" x14ac:dyDescent="0.35">
      <c r="B2500" s="150"/>
      <c r="D2500" s="2"/>
      <c r="E2500" s="2"/>
      <c r="F2500" s="2"/>
      <c r="G2500" s="2"/>
      <c r="H2500" s="2"/>
      <c r="I2500" s="2"/>
      <c r="J2500" s="2"/>
      <c r="K2500" s="2"/>
      <c r="L2500" s="2"/>
      <c r="M2500" s="2"/>
      <c r="N2500" s="3"/>
      <c r="O2500" s="3"/>
      <c r="P2500" s="3"/>
      <c r="Q2500" s="3"/>
      <c r="R2500" s="3"/>
      <c r="S2500" s="3"/>
      <c r="T2500" s="3"/>
      <c r="U2500" s="3"/>
      <c r="V2500" s="3"/>
      <c r="W2500" s="3"/>
      <c r="X2500" s="3"/>
    </row>
    <row r="2501" spans="2:24" s="124" customFormat="1" x14ac:dyDescent="0.35">
      <c r="B2501" s="150"/>
      <c r="D2501" s="2"/>
      <c r="E2501" s="2"/>
      <c r="F2501" s="2"/>
      <c r="G2501" s="2"/>
      <c r="H2501" s="2"/>
      <c r="I2501" s="2"/>
      <c r="J2501" s="2"/>
      <c r="K2501" s="2"/>
      <c r="L2501" s="2"/>
      <c r="M2501" s="2"/>
      <c r="N2501" s="3"/>
      <c r="O2501" s="3"/>
      <c r="P2501" s="3"/>
      <c r="Q2501" s="3"/>
      <c r="R2501" s="3"/>
      <c r="S2501" s="3"/>
      <c r="T2501" s="3"/>
      <c r="U2501" s="3"/>
      <c r="V2501" s="3"/>
      <c r="W2501" s="3"/>
      <c r="X2501" s="3"/>
    </row>
    <row r="2502" spans="2:24" s="124" customFormat="1" x14ac:dyDescent="0.35">
      <c r="B2502" s="150"/>
      <c r="D2502" s="2"/>
      <c r="E2502" s="2"/>
      <c r="F2502" s="2"/>
      <c r="G2502" s="2"/>
      <c r="H2502" s="2"/>
      <c r="I2502" s="2"/>
      <c r="J2502" s="2"/>
      <c r="K2502" s="2"/>
      <c r="L2502" s="2"/>
      <c r="M2502" s="2"/>
      <c r="N2502" s="3"/>
      <c r="O2502" s="3"/>
      <c r="P2502" s="3"/>
      <c r="Q2502" s="3"/>
      <c r="R2502" s="3"/>
      <c r="S2502" s="3"/>
      <c r="T2502" s="3"/>
      <c r="U2502" s="3"/>
      <c r="V2502" s="3"/>
      <c r="W2502" s="3"/>
      <c r="X2502" s="3"/>
    </row>
    <row r="2503" spans="2:24" s="124" customFormat="1" x14ac:dyDescent="0.35">
      <c r="B2503" s="150"/>
      <c r="D2503" s="2"/>
      <c r="E2503" s="2"/>
      <c r="F2503" s="2"/>
      <c r="G2503" s="2"/>
      <c r="H2503" s="2"/>
      <c r="I2503" s="2"/>
      <c r="J2503" s="2"/>
      <c r="K2503" s="2"/>
      <c r="L2503" s="2"/>
      <c r="M2503" s="2"/>
      <c r="N2503" s="3"/>
      <c r="O2503" s="3"/>
      <c r="P2503" s="3"/>
      <c r="Q2503" s="3"/>
      <c r="R2503" s="3"/>
      <c r="S2503" s="3"/>
      <c r="T2503" s="3"/>
      <c r="U2503" s="3"/>
      <c r="V2503" s="3"/>
      <c r="W2503" s="3"/>
      <c r="X2503" s="3"/>
    </row>
    <row r="2504" spans="2:24" s="124" customFormat="1" x14ac:dyDescent="0.35">
      <c r="B2504" s="150"/>
      <c r="D2504" s="2"/>
      <c r="E2504" s="2"/>
      <c r="F2504" s="2"/>
      <c r="G2504" s="2"/>
      <c r="H2504" s="2"/>
      <c r="I2504" s="2"/>
      <c r="J2504" s="2"/>
      <c r="K2504" s="2"/>
      <c r="L2504" s="2"/>
      <c r="M2504" s="2"/>
      <c r="N2504" s="3"/>
      <c r="O2504" s="3"/>
      <c r="P2504" s="3"/>
      <c r="Q2504" s="3"/>
      <c r="R2504" s="3"/>
      <c r="S2504" s="3"/>
      <c r="T2504" s="3"/>
      <c r="U2504" s="3"/>
      <c r="V2504" s="3"/>
      <c r="W2504" s="3"/>
      <c r="X2504" s="3"/>
    </row>
    <row r="2505" spans="2:24" s="124" customFormat="1" x14ac:dyDescent="0.35">
      <c r="B2505" s="150"/>
      <c r="D2505" s="2"/>
      <c r="E2505" s="2"/>
      <c r="F2505" s="2"/>
      <c r="G2505" s="2"/>
      <c r="H2505" s="2"/>
      <c r="I2505" s="2"/>
      <c r="J2505" s="2"/>
      <c r="K2505" s="2"/>
      <c r="L2505" s="2"/>
      <c r="M2505" s="2"/>
      <c r="N2505" s="3"/>
      <c r="O2505" s="3"/>
      <c r="P2505" s="3"/>
      <c r="Q2505" s="3"/>
      <c r="R2505" s="3"/>
      <c r="S2505" s="3"/>
      <c r="T2505" s="3"/>
      <c r="U2505" s="3"/>
      <c r="V2505" s="3"/>
      <c r="W2505" s="3"/>
      <c r="X2505" s="3"/>
    </row>
    <row r="2506" spans="2:24" s="124" customFormat="1" x14ac:dyDescent="0.35">
      <c r="B2506" s="150"/>
      <c r="D2506" s="2"/>
      <c r="E2506" s="2"/>
      <c r="F2506" s="2"/>
      <c r="G2506" s="2"/>
      <c r="H2506" s="2"/>
      <c r="I2506" s="2"/>
      <c r="J2506" s="2"/>
      <c r="K2506" s="2"/>
      <c r="L2506" s="2"/>
      <c r="M2506" s="2"/>
      <c r="N2506" s="3"/>
      <c r="O2506" s="3"/>
      <c r="P2506" s="3"/>
      <c r="Q2506" s="3"/>
      <c r="R2506" s="3"/>
      <c r="S2506" s="3"/>
      <c r="T2506" s="3"/>
      <c r="U2506" s="3"/>
      <c r="V2506" s="3"/>
      <c r="W2506" s="3"/>
      <c r="X2506" s="3"/>
    </row>
    <row r="2507" spans="2:24" s="124" customFormat="1" x14ac:dyDescent="0.35">
      <c r="B2507" s="150"/>
      <c r="D2507" s="2"/>
      <c r="E2507" s="2"/>
      <c r="F2507" s="2"/>
      <c r="G2507" s="2"/>
      <c r="H2507" s="2"/>
      <c r="I2507" s="2"/>
      <c r="J2507" s="2"/>
      <c r="K2507" s="2"/>
      <c r="L2507" s="2"/>
      <c r="M2507" s="2"/>
      <c r="N2507" s="3"/>
      <c r="O2507" s="3"/>
      <c r="P2507" s="3"/>
      <c r="Q2507" s="3"/>
      <c r="R2507" s="3"/>
      <c r="S2507" s="3"/>
      <c r="T2507" s="3"/>
      <c r="U2507" s="3"/>
      <c r="V2507" s="3"/>
      <c r="W2507" s="3"/>
      <c r="X2507" s="3"/>
    </row>
    <row r="2508" spans="2:24" s="124" customFormat="1" x14ac:dyDescent="0.35">
      <c r="B2508" s="150"/>
      <c r="D2508" s="2"/>
      <c r="E2508" s="2"/>
      <c r="F2508" s="2"/>
      <c r="G2508" s="2"/>
      <c r="H2508" s="2"/>
      <c r="I2508" s="2"/>
      <c r="J2508" s="2"/>
      <c r="K2508" s="2"/>
      <c r="L2508" s="2"/>
      <c r="M2508" s="2"/>
      <c r="N2508" s="3"/>
      <c r="O2508" s="3"/>
      <c r="P2508" s="3"/>
      <c r="Q2508" s="3"/>
      <c r="R2508" s="3"/>
      <c r="S2508" s="3"/>
      <c r="T2508" s="3"/>
      <c r="U2508" s="3"/>
      <c r="V2508" s="3"/>
      <c r="W2508" s="3"/>
      <c r="X2508" s="3"/>
    </row>
    <row r="2509" spans="2:24" s="124" customFormat="1" x14ac:dyDescent="0.35">
      <c r="B2509" s="150"/>
      <c r="D2509" s="2"/>
      <c r="E2509" s="2"/>
      <c r="F2509" s="2"/>
      <c r="G2509" s="2"/>
      <c r="H2509" s="2"/>
      <c r="I2509" s="2"/>
      <c r="J2509" s="2"/>
      <c r="K2509" s="2"/>
      <c r="L2509" s="2"/>
      <c r="M2509" s="2"/>
      <c r="N2509" s="3"/>
      <c r="O2509" s="3"/>
      <c r="P2509" s="3"/>
      <c r="Q2509" s="3"/>
      <c r="R2509" s="3"/>
      <c r="S2509" s="3"/>
      <c r="T2509" s="3"/>
      <c r="U2509" s="3"/>
      <c r="V2509" s="3"/>
      <c r="W2509" s="3"/>
      <c r="X2509" s="3"/>
    </row>
    <row r="2510" spans="2:24" s="124" customFormat="1" x14ac:dyDescent="0.35">
      <c r="B2510" s="150"/>
      <c r="D2510" s="2"/>
      <c r="E2510" s="2"/>
      <c r="F2510" s="2"/>
      <c r="G2510" s="2"/>
      <c r="H2510" s="2"/>
      <c r="I2510" s="2"/>
      <c r="J2510" s="2"/>
      <c r="K2510" s="2"/>
      <c r="L2510" s="2"/>
      <c r="M2510" s="2"/>
      <c r="N2510" s="3"/>
      <c r="O2510" s="3"/>
      <c r="P2510" s="3"/>
      <c r="Q2510" s="3"/>
      <c r="R2510" s="3"/>
      <c r="S2510" s="3"/>
      <c r="T2510" s="3"/>
      <c r="U2510" s="3"/>
      <c r="V2510" s="3"/>
      <c r="W2510" s="3"/>
      <c r="X2510" s="3"/>
    </row>
    <row r="2511" spans="2:24" s="124" customFormat="1" x14ac:dyDescent="0.35">
      <c r="B2511" s="150"/>
      <c r="D2511" s="2"/>
      <c r="E2511" s="2"/>
      <c r="F2511" s="2"/>
      <c r="G2511" s="2"/>
      <c r="H2511" s="2"/>
      <c r="I2511" s="2"/>
      <c r="J2511" s="2"/>
      <c r="K2511" s="2"/>
      <c r="L2511" s="2"/>
      <c r="M2511" s="2"/>
      <c r="N2511" s="3"/>
      <c r="O2511" s="3"/>
      <c r="P2511" s="3"/>
      <c r="Q2511" s="3"/>
      <c r="R2511" s="3"/>
      <c r="S2511" s="3"/>
      <c r="T2511" s="3"/>
      <c r="U2511" s="3"/>
      <c r="V2511" s="3"/>
      <c r="W2511" s="3"/>
      <c r="X2511" s="3"/>
    </row>
    <row r="2512" spans="2:24" s="124" customFormat="1" x14ac:dyDescent="0.35">
      <c r="B2512" s="150"/>
      <c r="D2512" s="2"/>
      <c r="E2512" s="2"/>
      <c r="F2512" s="2"/>
      <c r="G2512" s="2"/>
      <c r="H2512" s="2"/>
      <c r="I2512" s="2"/>
      <c r="J2512" s="2"/>
      <c r="K2512" s="2"/>
      <c r="L2512" s="2"/>
      <c r="M2512" s="2"/>
      <c r="N2512" s="3"/>
      <c r="O2512" s="3"/>
      <c r="P2512" s="3"/>
      <c r="Q2512" s="3"/>
      <c r="R2512" s="3"/>
      <c r="S2512" s="3"/>
      <c r="T2512" s="3"/>
      <c r="U2512" s="3"/>
      <c r="V2512" s="3"/>
      <c r="W2512" s="3"/>
      <c r="X2512" s="3"/>
    </row>
    <row r="2513" spans="2:24" s="124" customFormat="1" x14ac:dyDescent="0.35">
      <c r="B2513" s="150"/>
      <c r="D2513" s="2"/>
      <c r="E2513" s="2"/>
      <c r="F2513" s="2"/>
      <c r="G2513" s="2"/>
      <c r="H2513" s="2"/>
      <c r="I2513" s="2"/>
      <c r="J2513" s="2"/>
      <c r="K2513" s="2"/>
      <c r="L2513" s="2"/>
      <c r="M2513" s="2"/>
      <c r="N2513" s="3"/>
      <c r="O2513" s="3"/>
      <c r="P2513" s="3"/>
      <c r="Q2513" s="3"/>
      <c r="R2513" s="3"/>
      <c r="S2513" s="3"/>
      <c r="T2513" s="3"/>
      <c r="U2513" s="3"/>
      <c r="V2513" s="3"/>
      <c r="W2513" s="3"/>
      <c r="X2513" s="3"/>
    </row>
    <row r="2514" spans="2:24" s="124" customFormat="1" x14ac:dyDescent="0.35">
      <c r="B2514" s="150"/>
      <c r="D2514" s="2"/>
      <c r="E2514" s="2"/>
      <c r="F2514" s="2"/>
      <c r="G2514" s="2"/>
      <c r="H2514" s="2"/>
      <c r="I2514" s="2"/>
      <c r="J2514" s="2"/>
      <c r="K2514" s="2"/>
      <c r="L2514" s="2"/>
      <c r="M2514" s="2"/>
      <c r="N2514" s="3"/>
      <c r="O2514" s="3"/>
      <c r="P2514" s="3"/>
      <c r="Q2514" s="3"/>
      <c r="R2514" s="3"/>
      <c r="S2514" s="3"/>
      <c r="T2514" s="3"/>
      <c r="U2514" s="3"/>
      <c r="V2514" s="3"/>
      <c r="W2514" s="3"/>
      <c r="X2514" s="3"/>
    </row>
    <row r="2515" spans="2:24" s="124" customFormat="1" x14ac:dyDescent="0.35">
      <c r="B2515" s="150"/>
      <c r="D2515" s="2"/>
      <c r="E2515" s="2"/>
      <c r="F2515" s="2"/>
      <c r="G2515" s="2"/>
      <c r="H2515" s="2"/>
      <c r="I2515" s="2"/>
      <c r="J2515" s="2"/>
      <c r="K2515" s="2"/>
      <c r="L2515" s="2"/>
      <c r="M2515" s="2"/>
      <c r="N2515" s="3"/>
      <c r="O2515" s="3"/>
      <c r="P2515" s="3"/>
      <c r="Q2515" s="3"/>
      <c r="R2515" s="3"/>
      <c r="S2515" s="3"/>
      <c r="T2515" s="3"/>
      <c r="U2515" s="3"/>
      <c r="V2515" s="3"/>
      <c r="W2515" s="3"/>
      <c r="X2515" s="3"/>
    </row>
    <row r="2516" spans="2:24" s="124" customFormat="1" x14ac:dyDescent="0.35">
      <c r="B2516" s="150"/>
      <c r="D2516" s="2"/>
      <c r="E2516" s="2"/>
      <c r="F2516" s="2"/>
      <c r="G2516" s="2"/>
      <c r="H2516" s="2"/>
      <c r="I2516" s="2"/>
      <c r="J2516" s="2"/>
      <c r="K2516" s="2"/>
      <c r="L2516" s="2"/>
      <c r="M2516" s="2"/>
      <c r="N2516" s="3"/>
      <c r="O2516" s="3"/>
      <c r="P2516" s="3"/>
      <c r="Q2516" s="3"/>
      <c r="R2516" s="3"/>
      <c r="S2516" s="3"/>
      <c r="T2516" s="3"/>
      <c r="U2516" s="3"/>
      <c r="V2516" s="3"/>
      <c r="W2516" s="3"/>
      <c r="X2516" s="3"/>
    </row>
    <row r="2517" spans="2:24" s="124" customFormat="1" x14ac:dyDescent="0.35">
      <c r="B2517" s="150"/>
      <c r="D2517" s="2"/>
      <c r="E2517" s="2"/>
      <c r="F2517" s="2"/>
      <c r="G2517" s="2"/>
      <c r="H2517" s="2"/>
      <c r="I2517" s="2"/>
      <c r="J2517" s="2"/>
      <c r="K2517" s="2"/>
      <c r="L2517" s="2"/>
      <c r="M2517" s="2"/>
      <c r="N2517" s="3"/>
      <c r="O2517" s="3"/>
      <c r="P2517" s="3"/>
      <c r="Q2517" s="3"/>
      <c r="R2517" s="3"/>
      <c r="S2517" s="3"/>
      <c r="T2517" s="3"/>
      <c r="U2517" s="3"/>
      <c r="V2517" s="3"/>
      <c r="W2517" s="3"/>
      <c r="X2517" s="3"/>
    </row>
    <row r="2518" spans="2:24" s="124" customFormat="1" x14ac:dyDescent="0.35">
      <c r="B2518" s="150"/>
      <c r="D2518" s="2"/>
      <c r="E2518" s="2"/>
      <c r="F2518" s="2"/>
      <c r="G2518" s="2"/>
      <c r="H2518" s="2"/>
      <c r="I2518" s="2"/>
      <c r="J2518" s="2"/>
      <c r="K2518" s="2"/>
      <c r="L2518" s="2"/>
      <c r="M2518" s="2"/>
      <c r="N2518" s="3"/>
      <c r="O2518" s="3"/>
      <c r="P2518" s="3"/>
      <c r="Q2518" s="3"/>
      <c r="R2518" s="3"/>
      <c r="S2518" s="3"/>
      <c r="T2518" s="3"/>
      <c r="U2518" s="3"/>
      <c r="V2518" s="3"/>
      <c r="W2518" s="3"/>
      <c r="X2518" s="3"/>
    </row>
    <row r="2519" spans="2:24" s="124" customFormat="1" x14ac:dyDescent="0.35">
      <c r="B2519" s="150"/>
      <c r="D2519" s="2"/>
      <c r="E2519" s="2"/>
      <c r="F2519" s="2"/>
      <c r="G2519" s="2"/>
      <c r="H2519" s="2"/>
      <c r="I2519" s="2"/>
      <c r="J2519" s="2"/>
      <c r="K2519" s="2"/>
      <c r="L2519" s="2"/>
      <c r="M2519" s="2"/>
      <c r="N2519" s="3"/>
      <c r="O2519" s="3"/>
      <c r="P2519" s="3"/>
      <c r="Q2519" s="3"/>
      <c r="R2519" s="3"/>
      <c r="S2519" s="3"/>
      <c r="T2519" s="3"/>
      <c r="U2519" s="3"/>
      <c r="V2519" s="3"/>
      <c r="W2519" s="3"/>
      <c r="X2519" s="3"/>
    </row>
    <row r="2520" spans="2:24" s="124" customFormat="1" x14ac:dyDescent="0.35">
      <c r="B2520" s="150"/>
      <c r="D2520" s="2"/>
      <c r="E2520" s="2"/>
      <c r="F2520" s="2"/>
      <c r="G2520" s="2"/>
      <c r="H2520" s="2"/>
      <c r="I2520" s="2"/>
      <c r="J2520" s="2"/>
      <c r="K2520" s="2"/>
      <c r="L2520" s="2"/>
      <c r="M2520" s="2"/>
      <c r="N2520" s="3"/>
      <c r="O2520" s="3"/>
      <c r="P2520" s="3"/>
      <c r="Q2520" s="3"/>
      <c r="R2520" s="3"/>
      <c r="S2520" s="3"/>
      <c r="T2520" s="3"/>
      <c r="U2520" s="3"/>
      <c r="V2520" s="3"/>
      <c r="W2520" s="3"/>
      <c r="X2520" s="3"/>
    </row>
    <row r="2521" spans="2:24" s="124" customFormat="1" x14ac:dyDescent="0.35">
      <c r="B2521" s="150"/>
      <c r="D2521" s="2"/>
      <c r="E2521" s="2"/>
      <c r="F2521" s="2"/>
      <c r="G2521" s="2"/>
      <c r="H2521" s="2"/>
      <c r="I2521" s="2"/>
      <c r="J2521" s="2"/>
      <c r="K2521" s="2"/>
      <c r="L2521" s="2"/>
      <c r="M2521" s="2"/>
      <c r="N2521" s="3"/>
      <c r="O2521" s="3"/>
      <c r="P2521" s="3"/>
      <c r="Q2521" s="3"/>
      <c r="R2521" s="3"/>
      <c r="S2521" s="3"/>
      <c r="T2521" s="3"/>
      <c r="U2521" s="3"/>
      <c r="V2521" s="3"/>
      <c r="W2521" s="3"/>
      <c r="X2521" s="3"/>
    </row>
    <row r="2522" spans="2:24" s="124" customFormat="1" x14ac:dyDescent="0.35">
      <c r="B2522" s="150"/>
      <c r="D2522" s="2"/>
      <c r="E2522" s="2"/>
      <c r="F2522" s="2"/>
      <c r="G2522" s="2"/>
      <c r="H2522" s="2"/>
      <c r="I2522" s="2"/>
      <c r="J2522" s="2"/>
      <c r="K2522" s="2"/>
      <c r="L2522" s="2"/>
      <c r="M2522" s="2"/>
      <c r="N2522" s="3"/>
      <c r="O2522" s="3"/>
      <c r="P2522" s="3"/>
      <c r="Q2522" s="3"/>
      <c r="R2522" s="3"/>
      <c r="S2522" s="3"/>
      <c r="T2522" s="3"/>
      <c r="U2522" s="3"/>
      <c r="V2522" s="3"/>
      <c r="W2522" s="3"/>
      <c r="X2522" s="3"/>
    </row>
    <row r="2523" spans="2:24" s="124" customFormat="1" x14ac:dyDescent="0.35">
      <c r="B2523" s="150"/>
      <c r="D2523" s="2"/>
      <c r="E2523" s="2"/>
      <c r="F2523" s="2"/>
      <c r="G2523" s="2"/>
      <c r="H2523" s="2"/>
      <c r="I2523" s="2"/>
      <c r="J2523" s="2"/>
      <c r="K2523" s="2"/>
      <c r="L2523" s="2"/>
      <c r="M2523" s="2"/>
      <c r="N2523" s="3"/>
      <c r="O2523" s="3"/>
      <c r="P2523" s="3"/>
      <c r="Q2523" s="3"/>
      <c r="R2523" s="3"/>
      <c r="S2523" s="3"/>
      <c r="T2523" s="3"/>
      <c r="U2523" s="3"/>
      <c r="V2523" s="3"/>
      <c r="W2523" s="3"/>
      <c r="X2523" s="3"/>
    </row>
    <row r="2524" spans="2:24" s="124" customFormat="1" x14ac:dyDescent="0.35">
      <c r="B2524" s="150"/>
      <c r="D2524" s="2"/>
      <c r="E2524" s="2"/>
      <c r="F2524" s="2"/>
      <c r="G2524" s="2"/>
      <c r="H2524" s="2"/>
      <c r="I2524" s="2"/>
      <c r="J2524" s="2"/>
      <c r="K2524" s="2"/>
      <c r="L2524" s="2"/>
      <c r="M2524" s="2"/>
      <c r="N2524" s="3"/>
      <c r="O2524" s="3"/>
      <c r="P2524" s="3"/>
      <c r="Q2524" s="3"/>
      <c r="R2524" s="3"/>
      <c r="S2524" s="3"/>
      <c r="T2524" s="3"/>
      <c r="U2524" s="3"/>
      <c r="V2524" s="3"/>
      <c r="W2524" s="3"/>
      <c r="X2524" s="3"/>
    </row>
    <row r="2525" spans="2:24" s="124" customFormat="1" x14ac:dyDescent="0.35">
      <c r="B2525" s="150"/>
      <c r="D2525" s="2"/>
      <c r="E2525" s="2"/>
      <c r="F2525" s="2"/>
      <c r="G2525" s="2"/>
      <c r="H2525" s="2"/>
      <c r="I2525" s="2"/>
      <c r="J2525" s="2"/>
      <c r="K2525" s="2"/>
      <c r="L2525" s="2"/>
      <c r="M2525" s="2"/>
      <c r="N2525" s="3"/>
      <c r="O2525" s="3"/>
      <c r="P2525" s="3"/>
      <c r="Q2525" s="3"/>
      <c r="R2525" s="3"/>
      <c r="S2525" s="3"/>
      <c r="T2525" s="3"/>
      <c r="U2525" s="3"/>
      <c r="V2525" s="3"/>
      <c r="W2525" s="3"/>
      <c r="X2525" s="3"/>
    </row>
    <row r="2526" spans="2:24" s="124" customFormat="1" x14ac:dyDescent="0.35">
      <c r="B2526" s="150"/>
      <c r="D2526" s="2"/>
      <c r="E2526" s="2"/>
      <c r="F2526" s="2"/>
      <c r="G2526" s="2"/>
      <c r="H2526" s="2"/>
      <c r="I2526" s="2"/>
      <c r="J2526" s="2"/>
      <c r="K2526" s="2"/>
      <c r="L2526" s="2"/>
      <c r="M2526" s="2"/>
      <c r="N2526" s="3"/>
      <c r="O2526" s="3"/>
      <c r="P2526" s="3"/>
      <c r="Q2526" s="3"/>
      <c r="R2526" s="3"/>
      <c r="S2526" s="3"/>
      <c r="T2526" s="3"/>
      <c r="U2526" s="3"/>
      <c r="V2526" s="3"/>
      <c r="W2526" s="3"/>
      <c r="X2526" s="3"/>
    </row>
    <row r="2527" spans="2:24" s="124" customFormat="1" x14ac:dyDescent="0.35">
      <c r="B2527" s="150"/>
      <c r="D2527" s="2"/>
      <c r="E2527" s="2"/>
      <c r="F2527" s="2"/>
      <c r="G2527" s="2"/>
      <c r="H2527" s="2"/>
      <c r="I2527" s="2"/>
      <c r="J2527" s="2"/>
      <c r="K2527" s="2"/>
      <c r="L2527" s="2"/>
      <c r="M2527" s="2"/>
      <c r="N2527" s="3"/>
      <c r="O2527" s="3"/>
      <c r="P2527" s="3"/>
      <c r="Q2527" s="3"/>
      <c r="R2527" s="3"/>
      <c r="S2527" s="3"/>
      <c r="T2527" s="3"/>
      <c r="U2527" s="3"/>
      <c r="V2527" s="3"/>
      <c r="W2527" s="3"/>
      <c r="X2527" s="3"/>
    </row>
    <row r="2528" spans="2:24" s="124" customFormat="1" x14ac:dyDescent="0.35">
      <c r="B2528" s="150"/>
      <c r="D2528" s="2"/>
      <c r="E2528" s="2"/>
      <c r="F2528" s="2"/>
      <c r="G2528" s="2"/>
      <c r="H2528" s="2"/>
      <c r="I2528" s="2"/>
      <c r="J2528" s="2"/>
      <c r="K2528" s="2"/>
      <c r="L2528" s="2"/>
      <c r="M2528" s="2"/>
      <c r="N2528" s="3"/>
      <c r="O2528" s="3"/>
      <c r="P2528" s="3"/>
      <c r="Q2528" s="3"/>
      <c r="R2528" s="3"/>
      <c r="S2528" s="3"/>
      <c r="T2528" s="3"/>
      <c r="U2528" s="3"/>
      <c r="V2528" s="3"/>
      <c r="W2528" s="3"/>
      <c r="X2528" s="3"/>
    </row>
    <row r="2529" spans="2:24" s="124" customFormat="1" x14ac:dyDescent="0.35">
      <c r="B2529" s="150"/>
      <c r="D2529" s="2"/>
      <c r="E2529" s="2"/>
      <c r="F2529" s="2"/>
      <c r="G2529" s="2"/>
      <c r="H2529" s="2"/>
      <c r="I2529" s="2"/>
      <c r="J2529" s="2"/>
      <c r="K2529" s="2"/>
      <c r="L2529" s="2"/>
      <c r="M2529" s="2"/>
      <c r="N2529" s="3"/>
      <c r="O2529" s="3"/>
      <c r="P2529" s="3"/>
      <c r="Q2529" s="3"/>
      <c r="R2529" s="3"/>
      <c r="S2529" s="3"/>
      <c r="T2529" s="3"/>
      <c r="U2529" s="3"/>
      <c r="V2529" s="3"/>
      <c r="W2529" s="3"/>
      <c r="X2529" s="3"/>
    </row>
    <row r="2530" spans="2:24" s="124" customFormat="1" x14ac:dyDescent="0.35">
      <c r="B2530" s="150"/>
      <c r="D2530" s="2"/>
      <c r="E2530" s="2"/>
      <c r="F2530" s="2"/>
      <c r="G2530" s="2"/>
      <c r="H2530" s="2"/>
      <c r="I2530" s="2"/>
      <c r="J2530" s="2"/>
      <c r="K2530" s="2"/>
      <c r="L2530" s="2"/>
      <c r="M2530" s="2"/>
      <c r="N2530" s="3"/>
      <c r="O2530" s="3"/>
      <c r="P2530" s="3"/>
      <c r="Q2530" s="3"/>
      <c r="R2530" s="3"/>
      <c r="S2530" s="3"/>
      <c r="T2530" s="3"/>
      <c r="U2530" s="3"/>
      <c r="V2530" s="3"/>
      <c r="W2530" s="3"/>
      <c r="X2530" s="3"/>
    </row>
    <row r="2531" spans="2:24" s="124" customFormat="1" x14ac:dyDescent="0.35">
      <c r="B2531" s="150"/>
      <c r="D2531" s="2"/>
      <c r="E2531" s="2"/>
      <c r="F2531" s="2"/>
      <c r="G2531" s="2"/>
      <c r="H2531" s="2"/>
      <c r="I2531" s="2"/>
      <c r="J2531" s="2"/>
      <c r="K2531" s="2"/>
      <c r="L2531" s="2"/>
      <c r="M2531" s="2"/>
      <c r="N2531" s="3"/>
      <c r="O2531" s="3"/>
      <c r="P2531" s="3"/>
      <c r="Q2531" s="3"/>
      <c r="R2531" s="3"/>
      <c r="S2531" s="3"/>
      <c r="T2531" s="3"/>
      <c r="U2531" s="3"/>
      <c r="V2531" s="3"/>
      <c r="W2531" s="3"/>
      <c r="X2531" s="3"/>
    </row>
    <row r="2532" spans="2:24" s="124" customFormat="1" x14ac:dyDescent="0.35">
      <c r="B2532" s="150"/>
      <c r="D2532" s="2"/>
      <c r="E2532" s="2"/>
      <c r="F2532" s="2"/>
      <c r="G2532" s="2"/>
      <c r="H2532" s="2"/>
      <c r="I2532" s="2"/>
      <c r="J2532" s="2"/>
      <c r="K2532" s="2"/>
      <c r="L2532" s="2"/>
      <c r="M2532" s="2"/>
      <c r="N2532" s="3"/>
      <c r="O2532" s="3"/>
      <c r="P2532" s="3"/>
      <c r="Q2532" s="3"/>
      <c r="R2532" s="3"/>
      <c r="S2532" s="3"/>
      <c r="T2532" s="3"/>
      <c r="U2532" s="3"/>
      <c r="V2532" s="3"/>
      <c r="W2532" s="3"/>
      <c r="X2532" s="3"/>
    </row>
    <row r="2533" spans="2:24" s="124" customFormat="1" x14ac:dyDescent="0.35">
      <c r="B2533" s="150"/>
      <c r="D2533" s="2"/>
      <c r="E2533" s="2"/>
      <c r="F2533" s="2"/>
      <c r="G2533" s="2"/>
      <c r="H2533" s="2"/>
      <c r="I2533" s="2"/>
      <c r="J2533" s="2"/>
      <c r="K2533" s="2"/>
      <c r="L2533" s="2"/>
      <c r="M2533" s="2"/>
      <c r="N2533" s="3"/>
      <c r="O2533" s="3"/>
      <c r="P2533" s="3"/>
      <c r="Q2533" s="3"/>
      <c r="R2533" s="3"/>
      <c r="S2533" s="3"/>
      <c r="T2533" s="3"/>
      <c r="U2533" s="3"/>
      <c r="V2533" s="3"/>
      <c r="W2533" s="3"/>
      <c r="X2533" s="3"/>
    </row>
    <row r="2534" spans="2:24" s="124" customFormat="1" x14ac:dyDescent="0.35">
      <c r="B2534" s="150"/>
      <c r="D2534" s="2"/>
      <c r="E2534" s="2"/>
      <c r="F2534" s="2"/>
      <c r="G2534" s="2"/>
      <c r="H2534" s="2"/>
      <c r="I2534" s="2"/>
      <c r="J2534" s="2"/>
      <c r="K2534" s="2"/>
      <c r="L2534" s="2"/>
      <c r="M2534" s="2"/>
      <c r="N2534" s="3"/>
      <c r="O2534" s="3"/>
      <c r="P2534" s="3"/>
      <c r="Q2534" s="3"/>
      <c r="R2534" s="3"/>
      <c r="S2534" s="3"/>
      <c r="T2534" s="3"/>
      <c r="U2534" s="3"/>
      <c r="V2534" s="3"/>
      <c r="W2534" s="3"/>
      <c r="X2534" s="3"/>
    </row>
    <row r="2535" spans="2:24" s="124" customFormat="1" x14ac:dyDescent="0.35">
      <c r="B2535" s="150"/>
      <c r="D2535" s="2"/>
      <c r="E2535" s="2"/>
      <c r="F2535" s="2"/>
      <c r="G2535" s="2"/>
      <c r="H2535" s="2"/>
      <c r="I2535" s="2"/>
      <c r="J2535" s="2"/>
      <c r="K2535" s="2"/>
      <c r="L2535" s="2"/>
      <c r="M2535" s="2"/>
      <c r="N2535" s="3"/>
      <c r="O2535" s="3"/>
      <c r="P2535" s="3"/>
      <c r="Q2535" s="3"/>
      <c r="R2535" s="3"/>
      <c r="S2535" s="3"/>
      <c r="T2535" s="3"/>
      <c r="U2535" s="3"/>
      <c r="V2535" s="3"/>
      <c r="W2535" s="3"/>
      <c r="X2535" s="3"/>
    </row>
    <row r="2536" spans="2:24" s="124" customFormat="1" x14ac:dyDescent="0.35">
      <c r="B2536" s="150"/>
      <c r="D2536" s="2"/>
      <c r="E2536" s="2"/>
      <c r="F2536" s="2"/>
      <c r="G2536" s="2"/>
      <c r="H2536" s="2"/>
      <c r="I2536" s="2"/>
      <c r="J2536" s="2"/>
      <c r="K2536" s="2"/>
      <c r="L2536" s="2"/>
      <c r="M2536" s="2"/>
      <c r="N2536" s="3"/>
      <c r="O2536" s="3"/>
      <c r="P2536" s="3"/>
      <c r="Q2536" s="3"/>
      <c r="R2536" s="3"/>
      <c r="S2536" s="3"/>
      <c r="T2536" s="3"/>
      <c r="U2536" s="3"/>
      <c r="V2536" s="3"/>
      <c r="W2536" s="3"/>
      <c r="X2536" s="3"/>
    </row>
    <row r="2537" spans="2:24" s="124" customFormat="1" x14ac:dyDescent="0.35">
      <c r="B2537" s="150"/>
      <c r="D2537" s="2"/>
      <c r="E2537" s="2"/>
      <c r="F2537" s="2"/>
      <c r="G2537" s="2"/>
      <c r="H2537" s="2"/>
      <c r="I2537" s="2"/>
      <c r="J2537" s="2"/>
      <c r="K2537" s="2"/>
      <c r="L2537" s="2"/>
      <c r="M2537" s="2"/>
      <c r="N2537" s="3"/>
      <c r="O2537" s="3"/>
      <c r="P2537" s="3"/>
      <c r="Q2537" s="3"/>
      <c r="R2537" s="3"/>
      <c r="S2537" s="3"/>
      <c r="T2537" s="3"/>
      <c r="U2537" s="3"/>
      <c r="V2537" s="3"/>
      <c r="W2537" s="3"/>
      <c r="X2537" s="3"/>
    </row>
    <row r="2538" spans="2:24" s="124" customFormat="1" x14ac:dyDescent="0.35">
      <c r="B2538" s="150"/>
      <c r="D2538" s="2"/>
      <c r="E2538" s="2"/>
      <c r="F2538" s="2"/>
      <c r="G2538" s="2"/>
      <c r="H2538" s="2"/>
      <c r="I2538" s="2"/>
      <c r="J2538" s="2"/>
      <c r="K2538" s="2"/>
      <c r="L2538" s="2"/>
      <c r="M2538" s="2"/>
      <c r="N2538" s="3"/>
      <c r="O2538" s="3"/>
      <c r="P2538" s="3"/>
      <c r="Q2538" s="3"/>
      <c r="R2538" s="3"/>
      <c r="S2538" s="3"/>
      <c r="T2538" s="3"/>
      <c r="U2538" s="3"/>
      <c r="V2538" s="3"/>
      <c r="W2538" s="3"/>
      <c r="X2538" s="3"/>
    </row>
    <row r="2539" spans="2:24" s="124" customFormat="1" x14ac:dyDescent="0.35">
      <c r="B2539" s="150"/>
      <c r="D2539" s="2"/>
      <c r="E2539" s="2"/>
      <c r="F2539" s="2"/>
      <c r="G2539" s="2"/>
      <c r="H2539" s="2"/>
      <c r="I2539" s="2"/>
      <c r="J2539" s="2"/>
      <c r="K2539" s="2"/>
      <c r="L2539" s="2"/>
      <c r="M2539" s="2"/>
      <c r="N2539" s="3"/>
      <c r="O2539" s="3"/>
      <c r="P2539" s="3"/>
      <c r="Q2539" s="3"/>
      <c r="R2539" s="3"/>
      <c r="S2539" s="3"/>
      <c r="T2539" s="3"/>
      <c r="U2539" s="3"/>
      <c r="V2539" s="3"/>
      <c r="W2539" s="3"/>
      <c r="X2539" s="3"/>
    </row>
    <row r="2540" spans="2:24" s="124" customFormat="1" x14ac:dyDescent="0.35">
      <c r="B2540" s="150"/>
      <c r="D2540" s="2"/>
      <c r="E2540" s="2"/>
      <c r="F2540" s="2"/>
      <c r="G2540" s="2"/>
      <c r="H2540" s="2"/>
      <c r="I2540" s="2"/>
      <c r="J2540" s="2"/>
      <c r="K2540" s="2"/>
      <c r="L2540" s="2"/>
      <c r="M2540" s="2"/>
      <c r="N2540" s="3"/>
      <c r="O2540" s="3"/>
      <c r="P2540" s="3"/>
      <c r="Q2540" s="3"/>
      <c r="R2540" s="3"/>
      <c r="S2540" s="3"/>
      <c r="T2540" s="3"/>
      <c r="U2540" s="3"/>
      <c r="V2540" s="3"/>
      <c r="W2540" s="3"/>
      <c r="X2540" s="3"/>
    </row>
    <row r="2541" spans="2:24" s="124" customFormat="1" x14ac:dyDescent="0.35">
      <c r="B2541" s="150"/>
      <c r="D2541" s="2"/>
      <c r="E2541" s="2"/>
      <c r="F2541" s="2"/>
      <c r="G2541" s="2"/>
      <c r="H2541" s="2"/>
      <c r="I2541" s="2"/>
      <c r="J2541" s="2"/>
      <c r="K2541" s="2"/>
      <c r="L2541" s="2"/>
      <c r="M2541" s="2"/>
      <c r="N2541" s="3"/>
      <c r="O2541" s="3"/>
      <c r="P2541" s="3"/>
      <c r="Q2541" s="3"/>
      <c r="R2541" s="3"/>
      <c r="S2541" s="3"/>
      <c r="T2541" s="3"/>
      <c r="U2541" s="3"/>
      <c r="V2541" s="3"/>
      <c r="W2541" s="3"/>
      <c r="X2541" s="3"/>
    </row>
    <row r="2542" spans="2:24" s="124" customFormat="1" x14ac:dyDescent="0.35">
      <c r="B2542" s="150"/>
      <c r="D2542" s="2"/>
      <c r="E2542" s="2"/>
      <c r="F2542" s="2"/>
      <c r="G2542" s="2"/>
      <c r="H2542" s="2"/>
      <c r="I2542" s="2"/>
      <c r="J2542" s="2"/>
      <c r="K2542" s="2"/>
      <c r="L2542" s="2"/>
      <c r="M2542" s="2"/>
      <c r="N2542" s="3"/>
      <c r="O2542" s="3"/>
      <c r="P2542" s="3"/>
      <c r="Q2542" s="3"/>
      <c r="R2542" s="3"/>
      <c r="S2542" s="3"/>
      <c r="T2542" s="3"/>
      <c r="U2542" s="3"/>
      <c r="V2542" s="3"/>
      <c r="W2542" s="3"/>
      <c r="X2542" s="3"/>
    </row>
    <row r="2543" spans="2:24" s="124" customFormat="1" x14ac:dyDescent="0.35">
      <c r="B2543" s="150"/>
      <c r="D2543" s="2"/>
      <c r="E2543" s="2"/>
      <c r="F2543" s="2"/>
      <c r="G2543" s="2"/>
      <c r="H2543" s="2"/>
      <c r="I2543" s="2"/>
      <c r="J2543" s="2"/>
      <c r="K2543" s="2"/>
      <c r="L2543" s="2"/>
      <c r="M2543" s="2"/>
      <c r="N2543" s="3"/>
      <c r="O2543" s="3"/>
      <c r="P2543" s="3"/>
      <c r="Q2543" s="3"/>
      <c r="R2543" s="3"/>
      <c r="S2543" s="3"/>
      <c r="T2543" s="3"/>
      <c r="U2543" s="3"/>
      <c r="V2543" s="3"/>
      <c r="W2543" s="3"/>
      <c r="X2543" s="3"/>
    </row>
    <row r="2544" spans="2:24" s="124" customFormat="1" x14ac:dyDescent="0.35">
      <c r="B2544" s="150"/>
      <c r="D2544" s="2"/>
      <c r="E2544" s="2"/>
      <c r="F2544" s="2"/>
      <c r="G2544" s="2"/>
      <c r="H2544" s="2"/>
      <c r="I2544" s="2"/>
      <c r="J2544" s="2"/>
      <c r="K2544" s="2"/>
      <c r="L2544" s="2"/>
      <c r="M2544" s="2"/>
      <c r="N2544" s="3"/>
      <c r="O2544" s="3"/>
      <c r="P2544" s="3"/>
      <c r="Q2544" s="3"/>
      <c r="R2544" s="3"/>
      <c r="S2544" s="3"/>
      <c r="T2544" s="3"/>
      <c r="U2544" s="3"/>
      <c r="V2544" s="3"/>
      <c r="W2544" s="3"/>
      <c r="X2544" s="3"/>
    </row>
    <row r="2545" spans="2:24" s="124" customFormat="1" x14ac:dyDescent="0.35">
      <c r="B2545" s="150"/>
      <c r="D2545" s="2"/>
      <c r="E2545" s="2"/>
      <c r="F2545" s="2"/>
      <c r="G2545" s="2"/>
      <c r="H2545" s="2"/>
      <c r="I2545" s="2"/>
      <c r="J2545" s="2"/>
      <c r="K2545" s="2"/>
      <c r="L2545" s="2"/>
      <c r="M2545" s="2"/>
      <c r="N2545" s="3"/>
      <c r="O2545" s="3"/>
      <c r="P2545" s="3"/>
      <c r="Q2545" s="3"/>
      <c r="R2545" s="3"/>
      <c r="S2545" s="3"/>
      <c r="T2545" s="3"/>
      <c r="U2545" s="3"/>
      <c r="V2545" s="3"/>
      <c r="W2545" s="3"/>
      <c r="X2545" s="3"/>
    </row>
    <row r="2546" spans="2:24" s="124" customFormat="1" x14ac:dyDescent="0.35">
      <c r="B2546" s="150"/>
      <c r="D2546" s="2"/>
      <c r="E2546" s="2"/>
      <c r="F2546" s="2"/>
      <c r="G2546" s="2"/>
      <c r="H2546" s="2"/>
      <c r="I2546" s="2"/>
      <c r="J2546" s="2"/>
      <c r="K2546" s="2"/>
      <c r="L2546" s="2"/>
      <c r="M2546" s="2"/>
      <c r="N2546" s="3"/>
      <c r="O2546" s="3"/>
      <c r="P2546" s="3"/>
      <c r="Q2546" s="3"/>
      <c r="R2546" s="3"/>
      <c r="S2546" s="3"/>
      <c r="T2546" s="3"/>
      <c r="U2546" s="3"/>
      <c r="V2546" s="3"/>
      <c r="W2546" s="3"/>
      <c r="X2546" s="3"/>
    </row>
    <row r="2547" spans="2:24" s="124" customFormat="1" x14ac:dyDescent="0.35">
      <c r="B2547" s="150"/>
      <c r="D2547" s="2"/>
      <c r="E2547" s="2"/>
      <c r="F2547" s="2"/>
      <c r="G2547" s="2"/>
      <c r="H2547" s="2"/>
      <c r="I2547" s="2"/>
      <c r="J2547" s="2"/>
      <c r="K2547" s="2"/>
      <c r="L2547" s="2"/>
      <c r="M2547" s="2"/>
      <c r="N2547" s="3"/>
      <c r="O2547" s="3"/>
      <c r="P2547" s="3"/>
      <c r="Q2547" s="3"/>
      <c r="R2547" s="3"/>
      <c r="S2547" s="3"/>
      <c r="T2547" s="3"/>
      <c r="U2547" s="3"/>
      <c r="V2547" s="3"/>
      <c r="W2547" s="3"/>
      <c r="X2547" s="3"/>
    </row>
    <row r="2548" spans="2:24" s="124" customFormat="1" x14ac:dyDescent="0.35">
      <c r="B2548" s="150"/>
      <c r="D2548" s="2"/>
      <c r="E2548" s="2"/>
      <c r="F2548" s="2"/>
      <c r="G2548" s="2"/>
      <c r="H2548" s="2"/>
      <c r="I2548" s="2"/>
      <c r="J2548" s="2"/>
      <c r="K2548" s="2"/>
      <c r="L2548" s="2"/>
      <c r="M2548" s="2"/>
      <c r="N2548" s="3"/>
      <c r="O2548" s="3"/>
      <c r="P2548" s="3"/>
      <c r="Q2548" s="3"/>
      <c r="R2548" s="3"/>
      <c r="S2548" s="3"/>
      <c r="T2548" s="3"/>
      <c r="U2548" s="3"/>
      <c r="V2548" s="3"/>
      <c r="W2548" s="3"/>
      <c r="X2548" s="3"/>
    </row>
    <row r="2549" spans="2:24" s="124" customFormat="1" x14ac:dyDescent="0.35">
      <c r="B2549" s="150"/>
      <c r="D2549" s="2"/>
      <c r="E2549" s="2"/>
      <c r="F2549" s="2"/>
      <c r="G2549" s="2"/>
      <c r="H2549" s="2"/>
      <c r="I2549" s="2"/>
      <c r="J2549" s="2"/>
      <c r="K2549" s="2"/>
      <c r="L2549" s="2"/>
      <c r="M2549" s="2"/>
      <c r="N2549" s="3"/>
      <c r="O2549" s="3"/>
      <c r="P2549" s="3"/>
      <c r="Q2549" s="3"/>
      <c r="R2549" s="3"/>
      <c r="S2549" s="3"/>
      <c r="T2549" s="3"/>
      <c r="U2549" s="3"/>
      <c r="V2549" s="3"/>
      <c r="W2549" s="3"/>
      <c r="X2549" s="3"/>
    </row>
    <row r="2550" spans="2:24" s="124" customFormat="1" x14ac:dyDescent="0.35">
      <c r="B2550" s="150"/>
      <c r="D2550" s="2"/>
      <c r="E2550" s="2"/>
      <c r="F2550" s="2"/>
      <c r="G2550" s="2"/>
      <c r="H2550" s="2"/>
      <c r="I2550" s="2"/>
      <c r="J2550" s="2"/>
      <c r="K2550" s="2"/>
      <c r="L2550" s="2"/>
      <c r="M2550" s="2"/>
      <c r="N2550" s="3"/>
      <c r="O2550" s="3"/>
      <c r="P2550" s="3"/>
      <c r="Q2550" s="3"/>
      <c r="R2550" s="3"/>
      <c r="S2550" s="3"/>
      <c r="T2550" s="3"/>
      <c r="U2550" s="3"/>
      <c r="V2550" s="3"/>
      <c r="W2550" s="3"/>
      <c r="X2550" s="3"/>
    </row>
    <row r="2551" spans="2:24" s="124" customFormat="1" x14ac:dyDescent="0.35">
      <c r="B2551" s="150"/>
      <c r="D2551" s="2"/>
      <c r="E2551" s="2"/>
      <c r="F2551" s="2"/>
      <c r="G2551" s="2"/>
      <c r="H2551" s="2"/>
      <c r="I2551" s="2"/>
      <c r="J2551" s="2"/>
      <c r="K2551" s="2"/>
      <c r="L2551" s="2"/>
      <c r="M2551" s="2"/>
      <c r="N2551" s="3"/>
      <c r="O2551" s="3"/>
      <c r="P2551" s="3"/>
      <c r="Q2551" s="3"/>
      <c r="R2551" s="3"/>
      <c r="S2551" s="3"/>
      <c r="T2551" s="3"/>
      <c r="U2551" s="3"/>
      <c r="V2551" s="3"/>
      <c r="W2551" s="3"/>
      <c r="X2551" s="3"/>
    </row>
    <row r="2552" spans="2:24" s="124" customFormat="1" x14ac:dyDescent="0.35">
      <c r="B2552" s="150"/>
      <c r="D2552" s="2"/>
      <c r="E2552" s="2"/>
      <c r="F2552" s="2"/>
      <c r="G2552" s="2"/>
      <c r="H2552" s="2"/>
      <c r="I2552" s="2"/>
      <c r="J2552" s="2"/>
      <c r="K2552" s="2"/>
      <c r="L2552" s="2"/>
      <c r="M2552" s="2"/>
      <c r="N2552" s="3"/>
      <c r="O2552" s="3"/>
      <c r="P2552" s="3"/>
      <c r="Q2552" s="3"/>
      <c r="R2552" s="3"/>
      <c r="S2552" s="3"/>
      <c r="T2552" s="3"/>
      <c r="U2552" s="3"/>
      <c r="V2552" s="3"/>
      <c r="W2552" s="3"/>
      <c r="X2552" s="3"/>
    </row>
    <row r="2553" spans="2:24" s="124" customFormat="1" x14ac:dyDescent="0.35">
      <c r="B2553" s="150"/>
      <c r="D2553" s="2"/>
      <c r="E2553" s="2"/>
      <c r="F2553" s="2"/>
      <c r="G2553" s="2"/>
      <c r="H2553" s="2"/>
      <c r="I2553" s="2"/>
      <c r="J2553" s="2"/>
      <c r="K2553" s="2"/>
      <c r="L2553" s="2"/>
      <c r="M2553" s="2"/>
      <c r="N2553" s="3"/>
      <c r="O2553" s="3"/>
      <c r="P2553" s="3"/>
      <c r="Q2553" s="3"/>
      <c r="R2553" s="3"/>
      <c r="S2553" s="3"/>
      <c r="T2553" s="3"/>
      <c r="U2553" s="3"/>
      <c r="V2553" s="3"/>
      <c r="W2553" s="3"/>
      <c r="X2553" s="3"/>
    </row>
    <row r="2554" spans="2:24" s="124" customFormat="1" x14ac:dyDescent="0.35">
      <c r="B2554" s="150"/>
      <c r="D2554" s="2"/>
      <c r="E2554" s="2"/>
      <c r="F2554" s="2"/>
      <c r="G2554" s="2"/>
      <c r="H2554" s="2"/>
      <c r="I2554" s="2"/>
      <c r="J2554" s="2"/>
      <c r="K2554" s="2"/>
      <c r="L2554" s="2"/>
      <c r="M2554" s="2"/>
      <c r="N2554" s="3"/>
      <c r="O2554" s="3"/>
      <c r="P2554" s="3"/>
      <c r="Q2554" s="3"/>
      <c r="R2554" s="3"/>
      <c r="S2554" s="3"/>
      <c r="T2554" s="3"/>
      <c r="U2554" s="3"/>
      <c r="V2554" s="3"/>
      <c r="W2554" s="3"/>
      <c r="X2554" s="3"/>
    </row>
    <row r="2555" spans="2:24" s="124" customFormat="1" x14ac:dyDescent="0.35">
      <c r="B2555" s="150"/>
      <c r="D2555" s="2"/>
      <c r="E2555" s="2"/>
      <c r="F2555" s="2"/>
      <c r="G2555" s="2"/>
      <c r="H2555" s="2"/>
      <c r="I2555" s="2"/>
      <c r="J2555" s="2"/>
      <c r="K2555" s="2"/>
      <c r="L2555" s="2"/>
      <c r="M2555" s="2"/>
      <c r="N2555" s="3"/>
      <c r="O2555" s="3"/>
      <c r="P2555" s="3"/>
      <c r="Q2555" s="3"/>
      <c r="R2555" s="3"/>
      <c r="S2555" s="3"/>
      <c r="T2555" s="3"/>
      <c r="U2555" s="3"/>
      <c r="V2555" s="3"/>
      <c r="W2555" s="3"/>
      <c r="X2555" s="3"/>
    </row>
    <row r="2556" spans="2:24" s="124" customFormat="1" x14ac:dyDescent="0.35">
      <c r="B2556" s="150"/>
      <c r="D2556" s="2"/>
      <c r="E2556" s="2"/>
      <c r="F2556" s="2"/>
      <c r="G2556" s="2"/>
      <c r="H2556" s="2"/>
      <c r="I2556" s="2"/>
      <c r="J2556" s="2"/>
      <c r="K2556" s="2"/>
      <c r="L2556" s="2"/>
      <c r="M2556" s="2"/>
      <c r="N2556" s="3"/>
      <c r="O2556" s="3"/>
      <c r="P2556" s="3"/>
      <c r="Q2556" s="3"/>
      <c r="R2556" s="3"/>
      <c r="S2556" s="3"/>
      <c r="T2556" s="3"/>
      <c r="U2556" s="3"/>
      <c r="V2556" s="3"/>
      <c r="W2556" s="3"/>
      <c r="X2556" s="3"/>
    </row>
    <row r="2557" spans="2:24" s="124" customFormat="1" x14ac:dyDescent="0.35">
      <c r="B2557" s="150"/>
      <c r="D2557" s="2"/>
      <c r="E2557" s="2"/>
      <c r="F2557" s="2"/>
      <c r="G2557" s="2"/>
      <c r="H2557" s="2"/>
      <c r="I2557" s="2"/>
      <c r="J2557" s="2"/>
      <c r="K2557" s="2"/>
      <c r="L2557" s="2"/>
      <c r="M2557" s="2"/>
      <c r="N2557" s="3"/>
      <c r="O2557" s="3"/>
      <c r="P2557" s="3"/>
      <c r="Q2557" s="3"/>
      <c r="R2557" s="3"/>
      <c r="S2557" s="3"/>
      <c r="T2557" s="3"/>
      <c r="U2557" s="3"/>
      <c r="V2557" s="3"/>
      <c r="W2557" s="3"/>
      <c r="X2557" s="3"/>
    </row>
    <row r="2558" spans="2:24" s="124" customFormat="1" x14ac:dyDescent="0.35">
      <c r="B2558" s="150"/>
      <c r="D2558" s="2"/>
      <c r="E2558" s="2"/>
      <c r="F2558" s="2"/>
      <c r="G2558" s="2"/>
      <c r="H2558" s="2"/>
      <c r="I2558" s="2"/>
      <c r="J2558" s="2"/>
      <c r="K2558" s="2"/>
      <c r="L2558" s="2"/>
      <c r="M2558" s="2"/>
      <c r="N2558" s="3"/>
      <c r="O2558" s="3"/>
      <c r="P2558" s="3"/>
      <c r="Q2558" s="3"/>
      <c r="R2558" s="3"/>
      <c r="S2558" s="3"/>
      <c r="T2558" s="3"/>
      <c r="U2558" s="3"/>
      <c r="V2558" s="3"/>
      <c r="W2558" s="3"/>
      <c r="X2558" s="3"/>
    </row>
    <row r="2559" spans="2:24" s="124" customFormat="1" x14ac:dyDescent="0.35">
      <c r="B2559" s="150"/>
      <c r="D2559" s="2"/>
      <c r="E2559" s="2"/>
      <c r="F2559" s="2"/>
      <c r="G2559" s="2"/>
      <c r="H2559" s="2"/>
      <c r="I2559" s="2"/>
      <c r="J2559" s="2"/>
      <c r="K2559" s="2"/>
      <c r="L2559" s="2"/>
      <c r="M2559" s="2"/>
      <c r="N2559" s="3"/>
      <c r="O2559" s="3"/>
      <c r="P2559" s="3"/>
      <c r="Q2559" s="3"/>
      <c r="R2559" s="3"/>
      <c r="S2559" s="3"/>
      <c r="T2559" s="3"/>
      <c r="U2559" s="3"/>
      <c r="V2559" s="3"/>
      <c r="W2559" s="3"/>
      <c r="X2559" s="3"/>
    </row>
    <row r="2560" spans="2:24" s="124" customFormat="1" x14ac:dyDescent="0.35">
      <c r="B2560" s="150"/>
      <c r="D2560" s="2"/>
      <c r="E2560" s="2"/>
      <c r="F2560" s="2"/>
      <c r="G2560" s="2"/>
      <c r="H2560" s="2"/>
      <c r="I2560" s="2"/>
      <c r="J2560" s="2"/>
      <c r="K2560" s="2"/>
      <c r="L2560" s="2"/>
      <c r="M2560" s="2"/>
      <c r="N2560" s="3"/>
      <c r="O2560" s="3"/>
      <c r="P2560" s="3"/>
      <c r="Q2560" s="3"/>
      <c r="R2560" s="3"/>
      <c r="S2560" s="3"/>
      <c r="T2560" s="3"/>
      <c r="U2560" s="3"/>
      <c r="V2560" s="3"/>
      <c r="W2560" s="3"/>
      <c r="X2560" s="3"/>
    </row>
    <row r="2561" spans="2:24" s="124" customFormat="1" x14ac:dyDescent="0.35">
      <c r="B2561" s="150"/>
      <c r="D2561" s="2"/>
      <c r="E2561" s="2"/>
      <c r="F2561" s="2"/>
      <c r="G2561" s="2"/>
      <c r="H2561" s="2"/>
      <c r="I2561" s="2"/>
      <c r="J2561" s="2"/>
      <c r="K2561" s="2"/>
      <c r="L2561" s="2"/>
      <c r="M2561" s="2"/>
      <c r="N2561" s="3"/>
      <c r="O2561" s="3"/>
      <c r="P2561" s="3"/>
      <c r="Q2561" s="3"/>
      <c r="R2561" s="3"/>
      <c r="S2561" s="3"/>
      <c r="T2561" s="3"/>
      <c r="U2561" s="3"/>
      <c r="V2561" s="3"/>
      <c r="W2561" s="3"/>
      <c r="X2561" s="3"/>
    </row>
    <row r="2562" spans="2:24" s="124" customFormat="1" x14ac:dyDescent="0.35">
      <c r="B2562" s="150"/>
      <c r="D2562" s="2"/>
      <c r="E2562" s="2"/>
      <c r="F2562" s="2"/>
      <c r="G2562" s="2"/>
      <c r="H2562" s="2"/>
      <c r="I2562" s="2"/>
      <c r="J2562" s="2"/>
      <c r="K2562" s="2"/>
      <c r="L2562" s="2"/>
      <c r="M2562" s="2"/>
      <c r="N2562" s="3"/>
      <c r="O2562" s="3"/>
      <c r="P2562" s="3"/>
      <c r="Q2562" s="3"/>
      <c r="R2562" s="3"/>
      <c r="S2562" s="3"/>
      <c r="T2562" s="3"/>
      <c r="U2562" s="3"/>
      <c r="V2562" s="3"/>
      <c r="W2562" s="3"/>
      <c r="X2562" s="3"/>
    </row>
    <row r="2563" spans="2:24" s="124" customFormat="1" x14ac:dyDescent="0.35">
      <c r="B2563" s="150"/>
      <c r="D2563" s="2"/>
      <c r="E2563" s="2"/>
      <c r="F2563" s="2"/>
      <c r="G2563" s="2"/>
      <c r="H2563" s="2"/>
      <c r="I2563" s="2"/>
      <c r="J2563" s="2"/>
      <c r="K2563" s="2"/>
      <c r="L2563" s="2"/>
      <c r="M2563" s="2"/>
      <c r="N2563" s="3"/>
      <c r="O2563" s="3"/>
      <c r="P2563" s="3"/>
      <c r="Q2563" s="3"/>
      <c r="R2563" s="3"/>
      <c r="S2563" s="3"/>
      <c r="T2563" s="3"/>
      <c r="U2563" s="3"/>
      <c r="V2563" s="3"/>
      <c r="W2563" s="3"/>
      <c r="X2563" s="3"/>
    </row>
    <row r="2564" spans="2:24" s="124" customFormat="1" x14ac:dyDescent="0.35">
      <c r="B2564" s="150"/>
      <c r="D2564" s="2"/>
      <c r="E2564" s="2"/>
      <c r="F2564" s="2"/>
      <c r="G2564" s="2"/>
      <c r="H2564" s="2"/>
      <c r="I2564" s="2"/>
      <c r="J2564" s="2"/>
      <c r="K2564" s="2"/>
      <c r="L2564" s="2"/>
      <c r="M2564" s="2"/>
      <c r="N2564" s="3"/>
      <c r="O2564" s="3"/>
      <c r="P2564" s="3"/>
      <c r="Q2564" s="3"/>
      <c r="R2564" s="3"/>
      <c r="S2564" s="3"/>
      <c r="T2564" s="3"/>
      <c r="U2564" s="3"/>
      <c r="V2564" s="3"/>
      <c r="W2564" s="3"/>
      <c r="X2564" s="3"/>
    </row>
    <row r="2565" spans="2:24" s="124" customFormat="1" x14ac:dyDescent="0.35">
      <c r="B2565" s="150"/>
      <c r="D2565" s="2"/>
      <c r="E2565" s="2"/>
      <c r="F2565" s="2"/>
      <c r="G2565" s="2"/>
      <c r="H2565" s="2"/>
      <c r="I2565" s="2"/>
      <c r="J2565" s="2"/>
      <c r="K2565" s="2"/>
      <c r="L2565" s="2"/>
      <c r="M2565" s="2"/>
      <c r="N2565" s="3"/>
      <c r="O2565" s="3"/>
      <c r="P2565" s="3"/>
      <c r="Q2565" s="3"/>
      <c r="R2565" s="3"/>
      <c r="S2565" s="3"/>
      <c r="T2565" s="3"/>
      <c r="U2565" s="3"/>
      <c r="V2565" s="3"/>
      <c r="W2565" s="3"/>
      <c r="X2565" s="3"/>
    </row>
    <row r="2566" spans="2:24" s="124" customFormat="1" x14ac:dyDescent="0.35">
      <c r="B2566" s="150"/>
      <c r="D2566" s="2"/>
      <c r="E2566" s="2"/>
      <c r="F2566" s="2"/>
      <c r="G2566" s="2"/>
      <c r="H2566" s="2"/>
      <c r="I2566" s="2"/>
      <c r="J2566" s="2"/>
      <c r="K2566" s="2"/>
      <c r="L2566" s="2"/>
      <c r="M2566" s="2"/>
      <c r="N2566" s="3"/>
      <c r="O2566" s="3"/>
      <c r="P2566" s="3"/>
      <c r="Q2566" s="3"/>
      <c r="R2566" s="3"/>
      <c r="S2566" s="3"/>
      <c r="T2566" s="3"/>
      <c r="U2566" s="3"/>
      <c r="V2566" s="3"/>
      <c r="W2566" s="3"/>
      <c r="X2566" s="3"/>
    </row>
    <row r="2567" spans="2:24" s="124" customFormat="1" x14ac:dyDescent="0.35">
      <c r="B2567" s="150"/>
      <c r="D2567" s="2"/>
      <c r="E2567" s="2"/>
      <c r="F2567" s="2"/>
      <c r="G2567" s="2"/>
      <c r="H2567" s="2"/>
      <c r="I2567" s="2"/>
      <c r="J2567" s="2"/>
      <c r="K2567" s="2"/>
      <c r="L2567" s="2"/>
      <c r="M2567" s="2"/>
      <c r="N2567" s="3"/>
      <c r="O2567" s="3"/>
      <c r="P2567" s="3"/>
      <c r="Q2567" s="3"/>
      <c r="R2567" s="3"/>
      <c r="S2567" s="3"/>
      <c r="T2567" s="3"/>
      <c r="U2567" s="3"/>
      <c r="V2567" s="3"/>
      <c r="W2567" s="3"/>
      <c r="X2567" s="3"/>
    </row>
    <row r="2568" spans="2:24" s="124" customFormat="1" x14ac:dyDescent="0.35">
      <c r="B2568" s="150"/>
      <c r="D2568" s="2"/>
      <c r="E2568" s="2"/>
      <c r="F2568" s="2"/>
      <c r="G2568" s="2"/>
      <c r="H2568" s="2"/>
      <c r="I2568" s="2"/>
      <c r="J2568" s="2"/>
      <c r="K2568" s="2"/>
      <c r="L2568" s="2"/>
      <c r="M2568" s="2"/>
      <c r="N2568" s="3"/>
      <c r="O2568" s="3"/>
      <c r="P2568" s="3"/>
      <c r="Q2568" s="3"/>
      <c r="R2568" s="3"/>
      <c r="S2568" s="3"/>
      <c r="T2568" s="3"/>
      <c r="U2568" s="3"/>
      <c r="V2568" s="3"/>
      <c r="W2568" s="3"/>
      <c r="X2568" s="3"/>
    </row>
    <row r="2569" spans="2:24" s="124" customFormat="1" x14ac:dyDescent="0.35">
      <c r="B2569" s="150"/>
      <c r="D2569" s="2"/>
      <c r="E2569" s="2"/>
      <c r="F2569" s="2"/>
      <c r="G2569" s="2"/>
      <c r="H2569" s="2"/>
      <c r="I2569" s="2"/>
      <c r="J2569" s="2"/>
      <c r="K2569" s="2"/>
      <c r="L2569" s="2"/>
      <c r="M2569" s="2"/>
      <c r="N2569" s="3"/>
      <c r="O2569" s="3"/>
      <c r="P2569" s="3"/>
      <c r="Q2569" s="3"/>
      <c r="R2569" s="3"/>
      <c r="S2569" s="3"/>
      <c r="T2569" s="3"/>
      <c r="U2569" s="3"/>
      <c r="V2569" s="3"/>
      <c r="W2569" s="3"/>
      <c r="X2569" s="3"/>
    </row>
    <row r="2570" spans="2:24" s="124" customFormat="1" x14ac:dyDescent="0.35">
      <c r="B2570" s="150"/>
      <c r="D2570" s="2"/>
      <c r="E2570" s="2"/>
      <c r="F2570" s="2"/>
      <c r="G2570" s="2"/>
      <c r="H2570" s="2"/>
      <c r="I2570" s="2"/>
      <c r="J2570" s="2"/>
      <c r="K2570" s="2"/>
      <c r="L2570" s="2"/>
      <c r="M2570" s="2"/>
      <c r="N2570" s="3"/>
      <c r="O2570" s="3"/>
      <c r="P2570" s="3"/>
      <c r="Q2570" s="3"/>
      <c r="R2570" s="3"/>
      <c r="S2570" s="3"/>
      <c r="T2570" s="3"/>
      <c r="U2570" s="3"/>
      <c r="V2570" s="3"/>
      <c r="W2570" s="3"/>
      <c r="X2570" s="3"/>
    </row>
    <row r="2571" spans="2:24" s="124" customFormat="1" x14ac:dyDescent="0.35">
      <c r="B2571" s="150"/>
      <c r="D2571" s="2"/>
      <c r="E2571" s="2"/>
      <c r="F2571" s="2"/>
      <c r="G2571" s="2"/>
      <c r="H2571" s="2"/>
      <c r="I2571" s="2"/>
      <c r="J2571" s="2"/>
      <c r="K2571" s="2"/>
      <c r="L2571" s="2"/>
      <c r="M2571" s="2"/>
      <c r="N2571" s="3"/>
      <c r="O2571" s="3"/>
      <c r="P2571" s="3"/>
      <c r="Q2571" s="3"/>
      <c r="R2571" s="3"/>
      <c r="S2571" s="3"/>
      <c r="T2571" s="3"/>
      <c r="U2571" s="3"/>
      <c r="V2571" s="3"/>
      <c r="W2571" s="3"/>
      <c r="X2571" s="3"/>
    </row>
    <row r="2572" spans="2:24" s="124" customFormat="1" x14ac:dyDescent="0.35">
      <c r="B2572" s="150"/>
      <c r="D2572" s="2"/>
      <c r="E2572" s="2"/>
      <c r="F2572" s="2"/>
      <c r="G2572" s="2"/>
      <c r="H2572" s="2"/>
      <c r="I2572" s="2"/>
      <c r="J2572" s="2"/>
      <c r="K2572" s="2"/>
      <c r="L2572" s="2"/>
      <c r="M2572" s="2"/>
      <c r="N2572" s="3"/>
      <c r="O2572" s="3"/>
      <c r="P2572" s="3"/>
      <c r="Q2572" s="3"/>
      <c r="R2572" s="3"/>
      <c r="S2572" s="3"/>
      <c r="T2572" s="3"/>
      <c r="U2572" s="3"/>
      <c r="V2572" s="3"/>
      <c r="W2572" s="3"/>
      <c r="X2572" s="3"/>
    </row>
    <row r="2573" spans="2:24" s="124" customFormat="1" x14ac:dyDescent="0.35">
      <c r="B2573" s="150"/>
      <c r="D2573" s="2"/>
      <c r="E2573" s="2"/>
      <c r="F2573" s="2"/>
      <c r="G2573" s="2"/>
      <c r="H2573" s="2"/>
      <c r="I2573" s="2"/>
      <c r="J2573" s="2"/>
      <c r="K2573" s="2"/>
      <c r="L2573" s="2"/>
      <c r="M2573" s="2"/>
      <c r="N2573" s="3"/>
      <c r="O2573" s="3"/>
      <c r="P2573" s="3"/>
      <c r="Q2573" s="3"/>
      <c r="R2573" s="3"/>
      <c r="S2573" s="3"/>
      <c r="T2573" s="3"/>
      <c r="U2573" s="3"/>
      <c r="V2573" s="3"/>
      <c r="W2573" s="3"/>
      <c r="X2573" s="3"/>
    </row>
    <row r="2574" spans="2:24" s="124" customFormat="1" x14ac:dyDescent="0.35">
      <c r="B2574" s="150"/>
      <c r="D2574" s="2"/>
      <c r="E2574" s="2"/>
      <c r="F2574" s="2"/>
      <c r="G2574" s="2"/>
      <c r="H2574" s="2"/>
      <c r="I2574" s="2"/>
      <c r="J2574" s="2"/>
      <c r="K2574" s="2"/>
      <c r="L2574" s="2"/>
      <c r="M2574" s="2"/>
      <c r="N2574" s="3"/>
      <c r="O2574" s="3"/>
      <c r="P2574" s="3"/>
      <c r="Q2574" s="3"/>
      <c r="R2574" s="3"/>
      <c r="S2574" s="3"/>
      <c r="T2574" s="3"/>
      <c r="U2574" s="3"/>
      <c r="V2574" s="3"/>
      <c r="W2574" s="3"/>
      <c r="X2574" s="3"/>
    </row>
    <row r="2575" spans="2:24" s="124" customFormat="1" x14ac:dyDescent="0.35">
      <c r="B2575" s="150"/>
      <c r="D2575" s="2"/>
      <c r="E2575" s="2"/>
      <c r="F2575" s="2"/>
      <c r="G2575" s="2"/>
      <c r="H2575" s="2"/>
      <c r="I2575" s="2"/>
      <c r="J2575" s="2"/>
      <c r="K2575" s="2"/>
      <c r="L2575" s="2"/>
      <c r="M2575" s="2"/>
      <c r="N2575" s="3"/>
      <c r="O2575" s="3"/>
      <c r="P2575" s="3"/>
      <c r="Q2575" s="3"/>
      <c r="R2575" s="3"/>
      <c r="S2575" s="3"/>
      <c r="T2575" s="3"/>
      <c r="U2575" s="3"/>
      <c r="V2575" s="3"/>
      <c r="W2575" s="3"/>
      <c r="X2575" s="3"/>
    </row>
    <row r="2576" spans="2:24" s="124" customFormat="1" x14ac:dyDescent="0.35">
      <c r="B2576" s="150"/>
      <c r="D2576" s="2"/>
      <c r="E2576" s="2"/>
      <c r="F2576" s="2"/>
      <c r="G2576" s="2"/>
      <c r="H2576" s="2"/>
      <c r="I2576" s="2"/>
      <c r="J2576" s="2"/>
      <c r="K2576" s="2"/>
      <c r="L2576" s="2"/>
      <c r="M2576" s="2"/>
      <c r="N2576" s="3"/>
      <c r="O2576" s="3"/>
      <c r="P2576" s="3"/>
      <c r="Q2576" s="3"/>
      <c r="R2576" s="3"/>
      <c r="S2576" s="3"/>
      <c r="T2576" s="3"/>
      <c r="U2576" s="3"/>
      <c r="V2576" s="3"/>
      <c r="W2576" s="3"/>
      <c r="X2576" s="3"/>
    </row>
    <row r="2577" spans="2:24" s="124" customFormat="1" x14ac:dyDescent="0.35">
      <c r="B2577" s="150"/>
      <c r="D2577" s="2"/>
      <c r="E2577" s="2"/>
      <c r="F2577" s="2"/>
      <c r="G2577" s="2"/>
      <c r="H2577" s="2"/>
      <c r="I2577" s="2"/>
      <c r="J2577" s="2"/>
      <c r="K2577" s="2"/>
      <c r="L2577" s="2"/>
      <c r="M2577" s="2"/>
      <c r="N2577" s="3"/>
      <c r="O2577" s="3"/>
      <c r="P2577" s="3"/>
      <c r="Q2577" s="3"/>
      <c r="R2577" s="3"/>
      <c r="S2577" s="3"/>
      <c r="T2577" s="3"/>
      <c r="U2577" s="3"/>
      <c r="V2577" s="3"/>
      <c r="W2577" s="3"/>
      <c r="X2577" s="3"/>
    </row>
    <row r="2578" spans="2:24" s="124" customFormat="1" x14ac:dyDescent="0.35">
      <c r="B2578" s="150"/>
      <c r="D2578" s="2"/>
      <c r="E2578" s="2"/>
      <c r="F2578" s="2"/>
      <c r="G2578" s="2"/>
      <c r="H2578" s="2"/>
      <c r="I2578" s="2"/>
      <c r="J2578" s="2"/>
      <c r="K2578" s="2"/>
      <c r="L2578" s="2"/>
      <c r="M2578" s="2"/>
      <c r="N2578" s="3"/>
      <c r="O2578" s="3"/>
      <c r="P2578" s="3"/>
      <c r="Q2578" s="3"/>
      <c r="R2578" s="3"/>
      <c r="S2578" s="3"/>
      <c r="T2578" s="3"/>
      <c r="U2578" s="3"/>
      <c r="V2578" s="3"/>
      <c r="W2578" s="3"/>
      <c r="X2578" s="3"/>
    </row>
    <row r="2579" spans="2:24" s="124" customFormat="1" x14ac:dyDescent="0.35">
      <c r="B2579" s="150"/>
      <c r="D2579" s="2"/>
      <c r="E2579" s="2"/>
      <c r="F2579" s="2"/>
      <c r="G2579" s="2"/>
      <c r="H2579" s="2"/>
      <c r="I2579" s="2"/>
      <c r="J2579" s="2"/>
      <c r="K2579" s="2"/>
      <c r="L2579" s="2"/>
      <c r="M2579" s="2"/>
      <c r="N2579" s="3"/>
      <c r="O2579" s="3"/>
      <c r="P2579" s="3"/>
      <c r="Q2579" s="3"/>
      <c r="R2579" s="3"/>
      <c r="S2579" s="3"/>
      <c r="T2579" s="3"/>
      <c r="U2579" s="3"/>
      <c r="V2579" s="3"/>
      <c r="W2579" s="3"/>
      <c r="X2579" s="3"/>
    </row>
    <row r="2580" spans="2:24" s="124" customFormat="1" x14ac:dyDescent="0.35">
      <c r="B2580" s="150"/>
      <c r="D2580" s="2"/>
      <c r="E2580" s="2"/>
      <c r="F2580" s="2"/>
      <c r="G2580" s="2"/>
      <c r="H2580" s="2"/>
      <c r="I2580" s="2"/>
      <c r="J2580" s="2"/>
      <c r="K2580" s="2"/>
      <c r="L2580" s="2"/>
      <c r="M2580" s="2"/>
      <c r="N2580" s="3"/>
      <c r="O2580" s="3"/>
      <c r="P2580" s="3"/>
      <c r="Q2580" s="3"/>
      <c r="R2580" s="3"/>
      <c r="S2580" s="3"/>
      <c r="T2580" s="3"/>
      <c r="U2580" s="3"/>
      <c r="V2580" s="3"/>
      <c r="W2580" s="3"/>
      <c r="X2580" s="3"/>
    </row>
    <row r="2581" spans="2:24" s="124" customFormat="1" x14ac:dyDescent="0.35">
      <c r="B2581" s="150"/>
      <c r="D2581" s="2"/>
      <c r="E2581" s="2"/>
      <c r="F2581" s="2"/>
      <c r="G2581" s="2"/>
      <c r="H2581" s="2"/>
      <c r="I2581" s="2"/>
      <c r="J2581" s="2"/>
      <c r="K2581" s="2"/>
      <c r="L2581" s="2"/>
      <c r="M2581" s="2"/>
      <c r="N2581" s="3"/>
      <c r="O2581" s="3"/>
      <c r="P2581" s="3"/>
      <c r="Q2581" s="3"/>
      <c r="R2581" s="3"/>
      <c r="S2581" s="3"/>
      <c r="T2581" s="3"/>
      <c r="U2581" s="3"/>
      <c r="V2581" s="3"/>
      <c r="W2581" s="3"/>
      <c r="X2581" s="3"/>
    </row>
    <row r="2582" spans="2:24" s="124" customFormat="1" x14ac:dyDescent="0.35">
      <c r="B2582" s="150"/>
      <c r="D2582" s="2"/>
      <c r="E2582" s="2"/>
      <c r="F2582" s="2"/>
      <c r="G2582" s="2"/>
      <c r="H2582" s="2"/>
      <c r="I2582" s="2"/>
      <c r="J2582" s="2"/>
      <c r="K2582" s="2"/>
      <c r="L2582" s="2"/>
      <c r="M2582" s="2"/>
      <c r="N2582" s="3"/>
      <c r="O2582" s="3"/>
      <c r="P2582" s="3"/>
      <c r="Q2582" s="3"/>
      <c r="R2582" s="3"/>
      <c r="S2582" s="3"/>
      <c r="T2582" s="3"/>
      <c r="U2582" s="3"/>
      <c r="V2582" s="3"/>
      <c r="W2582" s="3"/>
      <c r="X2582" s="3"/>
    </row>
    <row r="2583" spans="2:24" s="124" customFormat="1" x14ac:dyDescent="0.35">
      <c r="B2583" s="150"/>
      <c r="D2583" s="2"/>
      <c r="E2583" s="2"/>
      <c r="F2583" s="2"/>
      <c r="G2583" s="2"/>
      <c r="H2583" s="2"/>
      <c r="I2583" s="2"/>
      <c r="J2583" s="2"/>
      <c r="K2583" s="2"/>
      <c r="L2583" s="2"/>
      <c r="M2583" s="2"/>
      <c r="N2583" s="3"/>
      <c r="O2583" s="3"/>
      <c r="P2583" s="3"/>
      <c r="Q2583" s="3"/>
      <c r="R2583" s="3"/>
      <c r="S2583" s="3"/>
      <c r="T2583" s="3"/>
      <c r="U2583" s="3"/>
      <c r="V2583" s="3"/>
      <c r="W2583" s="3"/>
      <c r="X2583" s="3"/>
    </row>
    <row r="2584" spans="2:24" s="124" customFormat="1" x14ac:dyDescent="0.35">
      <c r="B2584" s="150"/>
      <c r="D2584" s="2"/>
      <c r="E2584" s="2"/>
      <c r="F2584" s="2"/>
      <c r="G2584" s="2"/>
      <c r="H2584" s="2"/>
      <c r="I2584" s="2"/>
      <c r="J2584" s="2"/>
      <c r="K2584" s="2"/>
      <c r="L2584" s="2"/>
      <c r="M2584" s="2"/>
      <c r="N2584" s="3"/>
      <c r="O2584" s="3"/>
      <c r="P2584" s="3"/>
      <c r="Q2584" s="3"/>
      <c r="R2584" s="3"/>
      <c r="S2584" s="3"/>
      <c r="T2584" s="3"/>
      <c r="U2584" s="3"/>
      <c r="V2584" s="3"/>
      <c r="W2584" s="3"/>
      <c r="X2584" s="3"/>
    </row>
    <row r="2585" spans="2:24" s="124" customFormat="1" x14ac:dyDescent="0.35">
      <c r="B2585" s="150"/>
      <c r="D2585" s="2"/>
      <c r="E2585" s="2"/>
      <c r="F2585" s="2"/>
      <c r="G2585" s="2"/>
      <c r="H2585" s="2"/>
      <c r="I2585" s="2"/>
      <c r="J2585" s="2"/>
      <c r="K2585" s="2"/>
      <c r="L2585" s="2"/>
      <c r="M2585" s="2"/>
      <c r="N2585" s="3"/>
      <c r="O2585" s="3"/>
      <c r="P2585" s="3"/>
      <c r="Q2585" s="3"/>
      <c r="R2585" s="3"/>
      <c r="S2585" s="3"/>
      <c r="T2585" s="3"/>
      <c r="U2585" s="3"/>
      <c r="V2585" s="3"/>
      <c r="W2585" s="3"/>
      <c r="X2585" s="3"/>
    </row>
    <row r="2586" spans="2:24" s="124" customFormat="1" x14ac:dyDescent="0.35">
      <c r="B2586" s="150"/>
      <c r="D2586" s="2"/>
      <c r="E2586" s="2"/>
      <c r="F2586" s="2"/>
      <c r="G2586" s="2"/>
      <c r="H2586" s="2"/>
      <c r="I2586" s="2"/>
      <c r="J2586" s="2"/>
      <c r="K2586" s="2"/>
      <c r="L2586" s="2"/>
      <c r="M2586" s="2"/>
      <c r="N2586" s="3"/>
      <c r="O2586" s="3"/>
      <c r="P2586" s="3"/>
      <c r="Q2586" s="3"/>
      <c r="R2586" s="3"/>
      <c r="S2586" s="3"/>
      <c r="T2586" s="3"/>
      <c r="U2586" s="3"/>
      <c r="V2586" s="3"/>
      <c r="W2586" s="3"/>
      <c r="X2586" s="3"/>
    </row>
    <row r="2587" spans="2:24" s="124" customFormat="1" x14ac:dyDescent="0.35">
      <c r="B2587" s="150"/>
      <c r="D2587" s="2"/>
      <c r="E2587" s="2"/>
      <c r="F2587" s="2"/>
      <c r="G2587" s="2"/>
      <c r="H2587" s="2"/>
      <c r="I2587" s="2"/>
      <c r="J2587" s="2"/>
      <c r="K2587" s="2"/>
      <c r="L2587" s="2"/>
      <c r="M2587" s="2"/>
      <c r="N2587" s="3"/>
      <c r="O2587" s="3"/>
      <c r="P2587" s="3"/>
      <c r="Q2587" s="3"/>
      <c r="R2587" s="3"/>
      <c r="S2587" s="3"/>
      <c r="T2587" s="3"/>
      <c r="U2587" s="3"/>
      <c r="V2587" s="3"/>
      <c r="W2587" s="3"/>
      <c r="X2587" s="3"/>
    </row>
    <row r="2588" spans="2:24" s="124" customFormat="1" x14ac:dyDescent="0.35">
      <c r="B2588" s="150"/>
      <c r="D2588" s="2"/>
      <c r="E2588" s="2"/>
      <c r="F2588" s="2"/>
      <c r="G2588" s="2"/>
      <c r="H2588" s="2"/>
      <c r="I2588" s="2"/>
      <c r="J2588" s="2"/>
      <c r="K2588" s="2"/>
      <c r="L2588" s="2"/>
      <c r="M2588" s="2"/>
      <c r="N2588" s="3"/>
      <c r="O2588" s="3"/>
      <c r="P2588" s="3"/>
      <c r="Q2588" s="3"/>
      <c r="R2588" s="3"/>
      <c r="S2588" s="3"/>
      <c r="T2588" s="3"/>
      <c r="U2588" s="3"/>
      <c r="V2588" s="3"/>
      <c r="W2588" s="3"/>
      <c r="X2588" s="3"/>
    </row>
    <row r="2589" spans="2:24" s="124" customFormat="1" x14ac:dyDescent="0.35">
      <c r="B2589" s="150"/>
      <c r="D2589" s="2"/>
      <c r="E2589" s="2"/>
      <c r="F2589" s="2"/>
      <c r="G2589" s="2"/>
      <c r="H2589" s="2"/>
      <c r="I2589" s="2"/>
      <c r="J2589" s="2"/>
      <c r="K2589" s="2"/>
      <c r="L2589" s="2"/>
      <c r="M2589" s="2"/>
      <c r="N2589" s="3"/>
      <c r="O2589" s="3"/>
      <c r="P2589" s="3"/>
      <c r="Q2589" s="3"/>
      <c r="R2589" s="3"/>
      <c r="S2589" s="3"/>
      <c r="T2589" s="3"/>
      <c r="U2589" s="3"/>
      <c r="V2589" s="3"/>
      <c r="W2589" s="3"/>
      <c r="X2589" s="3"/>
    </row>
    <row r="2590" spans="2:24" s="124" customFormat="1" x14ac:dyDescent="0.35">
      <c r="B2590" s="150"/>
      <c r="D2590" s="2"/>
      <c r="E2590" s="2"/>
      <c r="F2590" s="2"/>
      <c r="G2590" s="2"/>
      <c r="H2590" s="2"/>
      <c r="I2590" s="2"/>
      <c r="J2590" s="2"/>
      <c r="K2590" s="2"/>
      <c r="L2590" s="2"/>
      <c r="M2590" s="2"/>
      <c r="N2590" s="3"/>
      <c r="O2590" s="3"/>
      <c r="P2590" s="3"/>
      <c r="Q2590" s="3"/>
      <c r="R2590" s="3"/>
      <c r="S2590" s="3"/>
      <c r="T2590" s="3"/>
      <c r="U2590" s="3"/>
      <c r="V2590" s="3"/>
      <c r="W2590" s="3"/>
      <c r="X2590" s="3"/>
    </row>
    <row r="2591" spans="2:24" s="124" customFormat="1" x14ac:dyDescent="0.35">
      <c r="B2591" s="150"/>
      <c r="D2591" s="2"/>
      <c r="E2591" s="2"/>
      <c r="F2591" s="2"/>
      <c r="G2591" s="2"/>
      <c r="H2591" s="2"/>
      <c r="I2591" s="2"/>
      <c r="J2591" s="2"/>
      <c r="K2591" s="2"/>
      <c r="L2591" s="2"/>
      <c r="M2591" s="2"/>
      <c r="N2591" s="3"/>
      <c r="O2591" s="3"/>
      <c r="P2591" s="3"/>
      <c r="Q2591" s="3"/>
      <c r="R2591" s="3"/>
      <c r="S2591" s="3"/>
      <c r="T2591" s="3"/>
      <c r="U2591" s="3"/>
      <c r="V2591" s="3"/>
      <c r="W2591" s="3"/>
      <c r="X2591" s="3"/>
    </row>
    <row r="2592" spans="2:24" s="124" customFormat="1" x14ac:dyDescent="0.35">
      <c r="B2592" s="150"/>
      <c r="D2592" s="2"/>
      <c r="E2592" s="2"/>
      <c r="F2592" s="2"/>
      <c r="G2592" s="2"/>
      <c r="H2592" s="2"/>
      <c r="I2592" s="2"/>
      <c r="J2592" s="2"/>
      <c r="K2592" s="2"/>
      <c r="L2592" s="2"/>
      <c r="M2592" s="2"/>
      <c r="N2592" s="3"/>
      <c r="O2592" s="3"/>
      <c r="P2592" s="3"/>
      <c r="Q2592" s="3"/>
      <c r="R2592" s="3"/>
      <c r="S2592" s="3"/>
      <c r="T2592" s="3"/>
      <c r="U2592" s="3"/>
      <c r="V2592" s="3"/>
      <c r="W2592" s="3"/>
      <c r="X2592" s="3"/>
    </row>
    <row r="2593" spans="2:24" s="124" customFormat="1" x14ac:dyDescent="0.35">
      <c r="B2593" s="150"/>
      <c r="D2593" s="2"/>
      <c r="E2593" s="2"/>
      <c r="F2593" s="2"/>
      <c r="G2593" s="2"/>
      <c r="H2593" s="2"/>
      <c r="I2593" s="2"/>
      <c r="J2593" s="2"/>
      <c r="K2593" s="2"/>
      <c r="L2593" s="2"/>
      <c r="M2593" s="2"/>
      <c r="N2593" s="3"/>
      <c r="O2593" s="3"/>
      <c r="P2593" s="3"/>
      <c r="Q2593" s="3"/>
      <c r="R2593" s="3"/>
      <c r="S2593" s="3"/>
      <c r="T2593" s="3"/>
      <c r="U2593" s="3"/>
      <c r="V2593" s="3"/>
      <c r="W2593" s="3"/>
      <c r="X2593" s="3"/>
    </row>
    <row r="2594" spans="2:24" s="124" customFormat="1" x14ac:dyDescent="0.35">
      <c r="B2594" s="150"/>
      <c r="D2594" s="2"/>
      <c r="E2594" s="2"/>
      <c r="F2594" s="2"/>
      <c r="G2594" s="2"/>
      <c r="H2594" s="2"/>
      <c r="I2594" s="2"/>
      <c r="J2594" s="2"/>
      <c r="K2594" s="2"/>
      <c r="L2594" s="2"/>
      <c r="M2594" s="2"/>
      <c r="N2594" s="3"/>
      <c r="O2594" s="3"/>
      <c r="P2594" s="3"/>
      <c r="Q2594" s="3"/>
      <c r="R2594" s="3"/>
      <c r="S2594" s="3"/>
      <c r="T2594" s="3"/>
      <c r="U2594" s="3"/>
      <c r="V2594" s="3"/>
      <c r="W2594" s="3"/>
      <c r="X2594" s="3"/>
    </row>
    <row r="2595" spans="2:24" s="124" customFormat="1" x14ac:dyDescent="0.35">
      <c r="B2595" s="150"/>
      <c r="D2595" s="2"/>
      <c r="E2595" s="2"/>
      <c r="F2595" s="2"/>
      <c r="G2595" s="2"/>
      <c r="H2595" s="2"/>
      <c r="I2595" s="2"/>
      <c r="J2595" s="2"/>
      <c r="K2595" s="2"/>
      <c r="L2595" s="2"/>
      <c r="M2595" s="2"/>
      <c r="N2595" s="3"/>
      <c r="O2595" s="3"/>
      <c r="P2595" s="3"/>
      <c r="Q2595" s="3"/>
      <c r="R2595" s="3"/>
      <c r="S2595" s="3"/>
      <c r="T2595" s="3"/>
      <c r="U2595" s="3"/>
      <c r="V2595" s="3"/>
      <c r="W2595" s="3"/>
      <c r="X2595" s="3"/>
    </row>
    <row r="2596" spans="2:24" s="124" customFormat="1" x14ac:dyDescent="0.35">
      <c r="B2596" s="150"/>
      <c r="D2596" s="2"/>
      <c r="E2596" s="2"/>
      <c r="F2596" s="2"/>
      <c r="G2596" s="2"/>
      <c r="H2596" s="2"/>
      <c r="I2596" s="2"/>
      <c r="J2596" s="2"/>
      <c r="K2596" s="2"/>
      <c r="L2596" s="2"/>
      <c r="M2596" s="2"/>
      <c r="N2596" s="3"/>
      <c r="O2596" s="3"/>
      <c r="P2596" s="3"/>
      <c r="Q2596" s="3"/>
      <c r="R2596" s="3"/>
      <c r="S2596" s="3"/>
      <c r="T2596" s="3"/>
      <c r="U2596" s="3"/>
      <c r="V2596" s="3"/>
      <c r="W2596" s="3"/>
      <c r="X2596" s="3"/>
    </row>
    <row r="2597" spans="2:24" s="124" customFormat="1" x14ac:dyDescent="0.35">
      <c r="B2597" s="150"/>
      <c r="D2597" s="2"/>
      <c r="E2597" s="2"/>
      <c r="F2597" s="2"/>
      <c r="G2597" s="2"/>
      <c r="H2597" s="2"/>
      <c r="I2597" s="2"/>
      <c r="J2597" s="2"/>
      <c r="K2597" s="2"/>
      <c r="L2597" s="2"/>
      <c r="M2597" s="2"/>
      <c r="N2597" s="3"/>
      <c r="O2597" s="3"/>
      <c r="P2597" s="3"/>
      <c r="Q2597" s="3"/>
      <c r="R2597" s="3"/>
      <c r="S2597" s="3"/>
      <c r="T2597" s="3"/>
      <c r="U2597" s="3"/>
      <c r="V2597" s="3"/>
      <c r="W2597" s="3"/>
      <c r="X2597" s="3"/>
    </row>
    <row r="2598" spans="2:24" s="124" customFormat="1" x14ac:dyDescent="0.35">
      <c r="B2598" s="150"/>
      <c r="D2598" s="2"/>
      <c r="E2598" s="2"/>
      <c r="F2598" s="2"/>
      <c r="G2598" s="2"/>
      <c r="H2598" s="2"/>
      <c r="I2598" s="2"/>
      <c r="J2598" s="2"/>
      <c r="K2598" s="2"/>
      <c r="L2598" s="2"/>
      <c r="M2598" s="2"/>
      <c r="N2598" s="3"/>
      <c r="O2598" s="3"/>
      <c r="P2598" s="3"/>
      <c r="Q2598" s="3"/>
      <c r="R2598" s="3"/>
      <c r="S2598" s="3"/>
      <c r="T2598" s="3"/>
      <c r="U2598" s="3"/>
      <c r="V2598" s="3"/>
      <c r="W2598" s="3"/>
      <c r="X2598" s="3"/>
    </row>
    <row r="2599" spans="2:24" s="124" customFormat="1" x14ac:dyDescent="0.35">
      <c r="B2599" s="150"/>
      <c r="D2599" s="2"/>
      <c r="E2599" s="2"/>
      <c r="F2599" s="2"/>
      <c r="G2599" s="2"/>
      <c r="H2599" s="2"/>
      <c r="I2599" s="2"/>
      <c r="J2599" s="2"/>
      <c r="K2599" s="2"/>
      <c r="L2599" s="2"/>
      <c r="M2599" s="2"/>
      <c r="N2599" s="3"/>
      <c r="O2599" s="3"/>
      <c r="P2599" s="3"/>
      <c r="Q2599" s="3"/>
      <c r="R2599" s="3"/>
      <c r="S2599" s="3"/>
      <c r="T2599" s="3"/>
      <c r="U2599" s="3"/>
      <c r="V2599" s="3"/>
      <c r="W2599" s="3"/>
      <c r="X2599" s="3"/>
    </row>
    <row r="2600" spans="2:24" s="124" customFormat="1" x14ac:dyDescent="0.35">
      <c r="B2600" s="150"/>
      <c r="D2600" s="2"/>
      <c r="E2600" s="2"/>
      <c r="F2600" s="2"/>
      <c r="G2600" s="2"/>
      <c r="H2600" s="2"/>
      <c r="I2600" s="2"/>
      <c r="J2600" s="2"/>
      <c r="K2600" s="2"/>
      <c r="L2600" s="2"/>
      <c r="M2600" s="2"/>
      <c r="N2600" s="3"/>
      <c r="O2600" s="3"/>
      <c r="P2600" s="3"/>
      <c r="Q2600" s="3"/>
      <c r="R2600" s="3"/>
      <c r="S2600" s="3"/>
      <c r="T2600" s="3"/>
      <c r="U2600" s="3"/>
      <c r="V2600" s="3"/>
      <c r="W2600" s="3"/>
      <c r="X2600" s="3"/>
    </row>
    <row r="2601" spans="2:24" s="124" customFormat="1" x14ac:dyDescent="0.35">
      <c r="B2601" s="150"/>
      <c r="D2601" s="2"/>
      <c r="E2601" s="2"/>
      <c r="F2601" s="2"/>
      <c r="G2601" s="2"/>
      <c r="H2601" s="2"/>
      <c r="I2601" s="2"/>
      <c r="J2601" s="2"/>
      <c r="K2601" s="2"/>
      <c r="L2601" s="2"/>
      <c r="M2601" s="2"/>
      <c r="N2601" s="3"/>
      <c r="O2601" s="3"/>
      <c r="P2601" s="3"/>
      <c r="Q2601" s="3"/>
      <c r="R2601" s="3"/>
      <c r="S2601" s="3"/>
      <c r="T2601" s="3"/>
      <c r="U2601" s="3"/>
      <c r="V2601" s="3"/>
      <c r="W2601" s="3"/>
      <c r="X2601" s="3"/>
    </row>
    <row r="2602" spans="2:24" s="124" customFormat="1" x14ac:dyDescent="0.35">
      <c r="B2602" s="150"/>
      <c r="D2602" s="2"/>
      <c r="E2602" s="2"/>
      <c r="F2602" s="2"/>
      <c r="G2602" s="2"/>
      <c r="H2602" s="2"/>
      <c r="I2602" s="2"/>
      <c r="J2602" s="2"/>
      <c r="K2602" s="2"/>
      <c r="L2602" s="2"/>
      <c r="M2602" s="2"/>
      <c r="N2602" s="3"/>
      <c r="O2602" s="3"/>
      <c r="P2602" s="3"/>
      <c r="Q2602" s="3"/>
      <c r="R2602" s="3"/>
      <c r="S2602" s="3"/>
      <c r="T2602" s="3"/>
      <c r="U2602" s="3"/>
      <c r="V2602" s="3"/>
      <c r="W2602" s="3"/>
      <c r="X2602" s="3"/>
    </row>
    <row r="2603" spans="2:24" s="124" customFormat="1" x14ac:dyDescent="0.35">
      <c r="B2603" s="150"/>
      <c r="D2603" s="2"/>
      <c r="E2603" s="2"/>
      <c r="F2603" s="2"/>
      <c r="G2603" s="2"/>
      <c r="H2603" s="2"/>
      <c r="I2603" s="2"/>
      <c r="J2603" s="2"/>
      <c r="K2603" s="2"/>
      <c r="L2603" s="2"/>
      <c r="M2603" s="2"/>
      <c r="N2603" s="3"/>
      <c r="O2603" s="3"/>
      <c r="P2603" s="3"/>
      <c r="Q2603" s="3"/>
      <c r="R2603" s="3"/>
      <c r="S2603" s="3"/>
      <c r="T2603" s="3"/>
      <c r="U2603" s="3"/>
      <c r="V2603" s="3"/>
      <c r="W2603" s="3"/>
      <c r="X2603" s="3"/>
    </row>
    <row r="2604" spans="2:24" s="124" customFormat="1" x14ac:dyDescent="0.35">
      <c r="B2604" s="150"/>
      <c r="D2604" s="2"/>
      <c r="E2604" s="2"/>
      <c r="F2604" s="2"/>
      <c r="G2604" s="2"/>
      <c r="H2604" s="2"/>
      <c r="I2604" s="2"/>
      <c r="J2604" s="2"/>
      <c r="K2604" s="2"/>
      <c r="L2604" s="2"/>
      <c r="M2604" s="2"/>
      <c r="N2604" s="3"/>
      <c r="O2604" s="3"/>
      <c r="P2604" s="3"/>
      <c r="Q2604" s="3"/>
      <c r="R2604" s="3"/>
      <c r="S2604" s="3"/>
      <c r="T2604" s="3"/>
      <c r="U2604" s="3"/>
      <c r="V2604" s="3"/>
      <c r="W2604" s="3"/>
      <c r="X2604" s="3"/>
    </row>
    <row r="2605" spans="2:24" s="124" customFormat="1" x14ac:dyDescent="0.35">
      <c r="B2605" s="150"/>
      <c r="D2605" s="2"/>
      <c r="E2605" s="2"/>
      <c r="F2605" s="2"/>
      <c r="G2605" s="2"/>
      <c r="H2605" s="2"/>
      <c r="I2605" s="2"/>
      <c r="J2605" s="2"/>
      <c r="K2605" s="2"/>
      <c r="L2605" s="2"/>
      <c r="M2605" s="2"/>
      <c r="N2605" s="3"/>
      <c r="O2605" s="3"/>
      <c r="P2605" s="3"/>
      <c r="Q2605" s="3"/>
      <c r="R2605" s="3"/>
      <c r="S2605" s="3"/>
      <c r="T2605" s="3"/>
      <c r="U2605" s="3"/>
      <c r="V2605" s="3"/>
      <c r="W2605" s="3"/>
      <c r="X2605" s="3"/>
    </row>
    <row r="2606" spans="2:24" s="124" customFormat="1" x14ac:dyDescent="0.35">
      <c r="B2606" s="150"/>
      <c r="D2606" s="2"/>
      <c r="E2606" s="2"/>
      <c r="F2606" s="2"/>
      <c r="G2606" s="2"/>
      <c r="H2606" s="2"/>
      <c r="I2606" s="2"/>
      <c r="J2606" s="2"/>
      <c r="K2606" s="2"/>
      <c r="L2606" s="2"/>
      <c r="M2606" s="2"/>
      <c r="N2606" s="3"/>
      <c r="O2606" s="3"/>
      <c r="P2606" s="3"/>
      <c r="Q2606" s="3"/>
      <c r="R2606" s="3"/>
      <c r="S2606" s="3"/>
      <c r="T2606" s="3"/>
      <c r="U2606" s="3"/>
      <c r="V2606" s="3"/>
      <c r="W2606" s="3"/>
      <c r="X2606" s="3"/>
    </row>
    <row r="2607" spans="2:24" s="124" customFormat="1" x14ac:dyDescent="0.35">
      <c r="B2607" s="150"/>
      <c r="D2607" s="2"/>
      <c r="E2607" s="2"/>
      <c r="F2607" s="2"/>
      <c r="G2607" s="2"/>
      <c r="H2607" s="2"/>
      <c r="I2607" s="2"/>
      <c r="J2607" s="2"/>
      <c r="K2607" s="2"/>
      <c r="L2607" s="2"/>
      <c r="M2607" s="2"/>
      <c r="N2607" s="3"/>
      <c r="O2607" s="3"/>
      <c r="P2607" s="3"/>
      <c r="Q2607" s="3"/>
      <c r="R2607" s="3"/>
      <c r="S2607" s="3"/>
      <c r="T2607" s="3"/>
      <c r="U2607" s="3"/>
      <c r="V2607" s="3"/>
      <c r="W2607" s="3"/>
      <c r="X2607" s="3"/>
    </row>
    <row r="2608" spans="2:24" s="124" customFormat="1" x14ac:dyDescent="0.35">
      <c r="B2608" s="150"/>
      <c r="D2608" s="2"/>
      <c r="E2608" s="2"/>
      <c r="F2608" s="2"/>
      <c r="G2608" s="2"/>
      <c r="H2608" s="2"/>
      <c r="I2608" s="2"/>
      <c r="J2608" s="2"/>
      <c r="K2608" s="2"/>
      <c r="L2608" s="2"/>
      <c r="M2608" s="2"/>
      <c r="N2608" s="3"/>
      <c r="O2608" s="3"/>
      <c r="P2608" s="3"/>
      <c r="Q2608" s="3"/>
      <c r="R2608" s="3"/>
      <c r="S2608" s="3"/>
      <c r="T2608" s="3"/>
      <c r="U2608" s="3"/>
      <c r="V2608" s="3"/>
      <c r="W2608" s="3"/>
      <c r="X2608" s="3"/>
    </row>
    <row r="2609" spans="2:24" s="124" customFormat="1" x14ac:dyDescent="0.35">
      <c r="B2609" s="150"/>
      <c r="D2609" s="2"/>
      <c r="E2609" s="2"/>
      <c r="F2609" s="2"/>
      <c r="G2609" s="2"/>
      <c r="H2609" s="2"/>
      <c r="I2609" s="2"/>
      <c r="J2609" s="2"/>
      <c r="K2609" s="2"/>
      <c r="L2609" s="2"/>
      <c r="M2609" s="2"/>
      <c r="N2609" s="3"/>
      <c r="O2609" s="3"/>
      <c r="P2609" s="3"/>
      <c r="Q2609" s="3"/>
      <c r="R2609" s="3"/>
      <c r="S2609" s="3"/>
      <c r="T2609" s="3"/>
      <c r="U2609" s="3"/>
      <c r="V2609" s="3"/>
      <c r="W2609" s="3"/>
      <c r="X2609" s="3"/>
    </row>
    <row r="2610" spans="2:24" s="124" customFormat="1" x14ac:dyDescent="0.35">
      <c r="B2610" s="150"/>
      <c r="D2610" s="2"/>
      <c r="E2610" s="2"/>
      <c r="F2610" s="2"/>
      <c r="G2610" s="2"/>
      <c r="H2610" s="2"/>
      <c r="I2610" s="2"/>
      <c r="J2610" s="2"/>
      <c r="K2610" s="2"/>
      <c r="L2610" s="2"/>
      <c r="M2610" s="2"/>
      <c r="N2610" s="3"/>
      <c r="O2610" s="3"/>
      <c r="P2610" s="3"/>
      <c r="Q2610" s="3"/>
      <c r="R2610" s="3"/>
      <c r="S2610" s="3"/>
      <c r="T2610" s="3"/>
      <c r="U2610" s="3"/>
      <c r="V2610" s="3"/>
      <c r="W2610" s="3"/>
      <c r="X2610" s="3"/>
    </row>
    <row r="2611" spans="2:24" s="124" customFormat="1" x14ac:dyDescent="0.35">
      <c r="B2611" s="150"/>
      <c r="D2611" s="2"/>
      <c r="E2611" s="2"/>
      <c r="F2611" s="2"/>
      <c r="G2611" s="2"/>
      <c r="H2611" s="2"/>
      <c r="I2611" s="2"/>
      <c r="J2611" s="2"/>
      <c r="K2611" s="2"/>
      <c r="L2611" s="2"/>
      <c r="M2611" s="2"/>
      <c r="N2611" s="3"/>
      <c r="O2611" s="3"/>
      <c r="P2611" s="3"/>
      <c r="Q2611" s="3"/>
      <c r="R2611" s="3"/>
      <c r="S2611" s="3"/>
      <c r="T2611" s="3"/>
      <c r="U2611" s="3"/>
      <c r="V2611" s="3"/>
      <c r="W2611" s="3"/>
      <c r="X2611" s="3"/>
    </row>
    <row r="2612" spans="2:24" s="124" customFormat="1" x14ac:dyDescent="0.35">
      <c r="B2612" s="150"/>
      <c r="D2612" s="2"/>
      <c r="E2612" s="2"/>
      <c r="F2612" s="2"/>
      <c r="G2612" s="2"/>
      <c r="H2612" s="2"/>
      <c r="I2612" s="2"/>
      <c r="J2612" s="2"/>
      <c r="K2612" s="2"/>
      <c r="L2612" s="2"/>
      <c r="M2612" s="2"/>
      <c r="N2612" s="3"/>
      <c r="O2612" s="3"/>
      <c r="P2612" s="3"/>
      <c r="Q2612" s="3"/>
      <c r="R2612" s="3"/>
      <c r="S2612" s="3"/>
      <c r="T2612" s="3"/>
      <c r="U2612" s="3"/>
      <c r="V2612" s="3"/>
      <c r="W2612" s="3"/>
      <c r="X2612" s="3"/>
    </row>
    <row r="2613" spans="2:24" s="124" customFormat="1" x14ac:dyDescent="0.35">
      <c r="B2613" s="150"/>
      <c r="D2613" s="2"/>
      <c r="E2613" s="2"/>
      <c r="F2613" s="2"/>
      <c r="G2613" s="2"/>
      <c r="H2613" s="2"/>
      <c r="I2613" s="2"/>
      <c r="J2613" s="2"/>
      <c r="K2613" s="2"/>
      <c r="L2613" s="2"/>
      <c r="M2613" s="2"/>
      <c r="N2613" s="3"/>
      <c r="O2613" s="3"/>
      <c r="P2613" s="3"/>
      <c r="Q2613" s="3"/>
      <c r="R2613" s="3"/>
      <c r="S2613" s="3"/>
      <c r="T2613" s="3"/>
      <c r="U2613" s="3"/>
      <c r="V2613" s="3"/>
      <c r="W2613" s="3"/>
      <c r="X2613" s="3"/>
    </row>
    <row r="2614" spans="2:24" s="124" customFormat="1" x14ac:dyDescent="0.35">
      <c r="B2614" s="150"/>
      <c r="D2614" s="2"/>
      <c r="E2614" s="2"/>
      <c r="F2614" s="2"/>
      <c r="G2614" s="2"/>
      <c r="H2614" s="2"/>
      <c r="I2614" s="2"/>
      <c r="J2614" s="2"/>
      <c r="K2614" s="2"/>
      <c r="L2614" s="2"/>
      <c r="M2614" s="2"/>
      <c r="N2614" s="3"/>
      <c r="O2614" s="3"/>
      <c r="P2614" s="3"/>
      <c r="Q2614" s="3"/>
      <c r="R2614" s="3"/>
      <c r="S2614" s="3"/>
      <c r="T2614" s="3"/>
      <c r="U2614" s="3"/>
      <c r="V2614" s="3"/>
      <c r="W2614" s="3"/>
      <c r="X2614" s="3"/>
    </row>
    <row r="2615" spans="2:24" s="124" customFormat="1" x14ac:dyDescent="0.35">
      <c r="B2615" s="150"/>
      <c r="D2615" s="2"/>
      <c r="E2615" s="2"/>
      <c r="F2615" s="2"/>
      <c r="G2615" s="2"/>
      <c r="H2615" s="2"/>
      <c r="I2615" s="2"/>
      <c r="J2615" s="2"/>
      <c r="K2615" s="2"/>
      <c r="L2615" s="2"/>
      <c r="M2615" s="2"/>
      <c r="N2615" s="3"/>
      <c r="O2615" s="3"/>
      <c r="P2615" s="3"/>
      <c r="Q2615" s="3"/>
      <c r="R2615" s="3"/>
      <c r="S2615" s="3"/>
      <c r="T2615" s="3"/>
      <c r="U2615" s="3"/>
      <c r="V2615" s="3"/>
      <c r="W2615" s="3"/>
      <c r="X2615" s="3"/>
    </row>
    <row r="2616" spans="2:24" s="124" customFormat="1" x14ac:dyDescent="0.35">
      <c r="B2616" s="150"/>
      <c r="D2616" s="2"/>
      <c r="E2616" s="2"/>
      <c r="F2616" s="2"/>
      <c r="G2616" s="2"/>
      <c r="H2616" s="2"/>
      <c r="I2616" s="2"/>
      <c r="J2616" s="2"/>
      <c r="K2616" s="2"/>
      <c r="L2616" s="2"/>
      <c r="M2616" s="2"/>
      <c r="N2616" s="3"/>
      <c r="O2616" s="3"/>
      <c r="P2616" s="3"/>
      <c r="Q2616" s="3"/>
      <c r="R2616" s="3"/>
      <c r="S2616" s="3"/>
      <c r="T2616" s="3"/>
      <c r="U2616" s="3"/>
      <c r="V2616" s="3"/>
      <c r="W2616" s="3"/>
      <c r="X2616" s="3"/>
    </row>
    <row r="2617" spans="2:24" s="124" customFormat="1" x14ac:dyDescent="0.35">
      <c r="B2617" s="150"/>
      <c r="D2617" s="2"/>
      <c r="E2617" s="2"/>
      <c r="F2617" s="2"/>
      <c r="G2617" s="2"/>
      <c r="H2617" s="2"/>
      <c r="I2617" s="2"/>
      <c r="J2617" s="2"/>
      <c r="K2617" s="2"/>
      <c r="L2617" s="2"/>
      <c r="M2617" s="2"/>
      <c r="N2617" s="3"/>
      <c r="O2617" s="3"/>
      <c r="P2617" s="3"/>
      <c r="Q2617" s="3"/>
      <c r="R2617" s="3"/>
      <c r="S2617" s="3"/>
      <c r="T2617" s="3"/>
      <c r="U2617" s="3"/>
      <c r="V2617" s="3"/>
      <c r="W2617" s="3"/>
      <c r="X2617" s="3"/>
    </row>
    <row r="2618" spans="2:24" s="124" customFormat="1" x14ac:dyDescent="0.35">
      <c r="B2618" s="150"/>
      <c r="D2618" s="2"/>
      <c r="E2618" s="2"/>
      <c r="F2618" s="2"/>
      <c r="G2618" s="2"/>
      <c r="H2618" s="2"/>
      <c r="I2618" s="2"/>
      <c r="J2618" s="2"/>
      <c r="K2618" s="2"/>
      <c r="L2618" s="2"/>
      <c r="M2618" s="2"/>
      <c r="N2618" s="3"/>
      <c r="O2618" s="3"/>
      <c r="P2618" s="3"/>
      <c r="Q2618" s="3"/>
      <c r="R2618" s="3"/>
      <c r="S2618" s="3"/>
      <c r="T2618" s="3"/>
      <c r="U2618" s="3"/>
      <c r="V2618" s="3"/>
      <c r="W2618" s="3"/>
      <c r="X2618" s="3"/>
    </row>
    <row r="2619" spans="2:24" s="124" customFormat="1" x14ac:dyDescent="0.35">
      <c r="B2619" s="150"/>
      <c r="D2619" s="2"/>
      <c r="E2619" s="2"/>
      <c r="F2619" s="2"/>
      <c r="G2619" s="2"/>
      <c r="H2619" s="2"/>
      <c r="I2619" s="2"/>
      <c r="J2619" s="2"/>
      <c r="K2619" s="2"/>
      <c r="L2619" s="2"/>
      <c r="M2619" s="2"/>
      <c r="N2619" s="3"/>
      <c r="O2619" s="3"/>
      <c r="P2619" s="3"/>
      <c r="Q2619" s="3"/>
      <c r="R2619" s="3"/>
      <c r="S2619" s="3"/>
      <c r="T2619" s="3"/>
      <c r="U2619" s="3"/>
      <c r="V2619" s="3"/>
      <c r="W2619" s="3"/>
      <c r="X2619" s="3"/>
    </row>
    <row r="2620" spans="2:24" s="124" customFormat="1" x14ac:dyDescent="0.35">
      <c r="B2620" s="150"/>
      <c r="D2620" s="2"/>
      <c r="E2620" s="2"/>
      <c r="F2620" s="2"/>
      <c r="G2620" s="2"/>
      <c r="H2620" s="2"/>
      <c r="I2620" s="2"/>
      <c r="J2620" s="2"/>
      <c r="K2620" s="2"/>
      <c r="L2620" s="2"/>
      <c r="M2620" s="2"/>
      <c r="N2620" s="3"/>
      <c r="O2620" s="3"/>
      <c r="P2620" s="3"/>
      <c r="Q2620" s="3"/>
      <c r="R2620" s="3"/>
      <c r="S2620" s="3"/>
      <c r="T2620" s="3"/>
      <c r="U2620" s="3"/>
      <c r="V2620" s="3"/>
      <c r="W2620" s="3"/>
      <c r="X2620" s="3"/>
    </row>
    <row r="2621" spans="2:24" s="124" customFormat="1" x14ac:dyDescent="0.35">
      <c r="B2621" s="150"/>
      <c r="D2621" s="2"/>
      <c r="E2621" s="2"/>
      <c r="F2621" s="2"/>
      <c r="G2621" s="2"/>
      <c r="H2621" s="2"/>
      <c r="I2621" s="2"/>
      <c r="J2621" s="2"/>
      <c r="K2621" s="2"/>
      <c r="L2621" s="2"/>
      <c r="M2621" s="2"/>
      <c r="N2621" s="3"/>
      <c r="O2621" s="3"/>
      <c r="P2621" s="3"/>
      <c r="Q2621" s="3"/>
      <c r="R2621" s="3"/>
      <c r="S2621" s="3"/>
      <c r="T2621" s="3"/>
      <c r="U2621" s="3"/>
      <c r="V2621" s="3"/>
      <c r="W2621" s="3"/>
      <c r="X2621" s="3"/>
    </row>
    <row r="2622" spans="2:24" s="124" customFormat="1" x14ac:dyDescent="0.35">
      <c r="B2622" s="150"/>
      <c r="D2622" s="2"/>
      <c r="E2622" s="2"/>
      <c r="F2622" s="2"/>
      <c r="G2622" s="2"/>
      <c r="H2622" s="2"/>
      <c r="I2622" s="2"/>
      <c r="J2622" s="2"/>
      <c r="K2622" s="2"/>
      <c r="L2622" s="2"/>
      <c r="M2622" s="2"/>
      <c r="N2622" s="3"/>
      <c r="O2622" s="3"/>
      <c r="P2622" s="3"/>
      <c r="Q2622" s="3"/>
      <c r="R2622" s="3"/>
      <c r="S2622" s="3"/>
      <c r="T2622" s="3"/>
      <c r="U2622" s="3"/>
      <c r="V2622" s="3"/>
      <c r="W2622" s="3"/>
      <c r="X2622" s="3"/>
    </row>
    <row r="2623" spans="2:24" s="124" customFormat="1" x14ac:dyDescent="0.35">
      <c r="B2623" s="150"/>
      <c r="D2623" s="2"/>
      <c r="E2623" s="2"/>
      <c r="F2623" s="2"/>
      <c r="G2623" s="2"/>
      <c r="H2623" s="2"/>
      <c r="I2623" s="2"/>
      <c r="J2623" s="2"/>
      <c r="K2623" s="2"/>
      <c r="L2623" s="2"/>
      <c r="M2623" s="2"/>
      <c r="N2623" s="3"/>
      <c r="O2623" s="3"/>
      <c r="P2623" s="3"/>
      <c r="Q2623" s="3"/>
      <c r="R2623" s="3"/>
      <c r="S2623" s="3"/>
      <c r="T2623" s="3"/>
      <c r="U2623" s="3"/>
      <c r="V2623" s="3"/>
      <c r="W2623" s="3"/>
      <c r="X2623" s="3"/>
    </row>
    <row r="2624" spans="2:24" s="124" customFormat="1" x14ac:dyDescent="0.35">
      <c r="B2624" s="150"/>
      <c r="D2624" s="2"/>
      <c r="E2624" s="2"/>
      <c r="F2624" s="2"/>
      <c r="G2624" s="2"/>
      <c r="H2624" s="2"/>
      <c r="I2624" s="2"/>
      <c r="J2624" s="2"/>
      <c r="K2624" s="2"/>
      <c r="L2624" s="2"/>
      <c r="M2624" s="2"/>
      <c r="N2624" s="3"/>
      <c r="O2624" s="3"/>
      <c r="P2624" s="3"/>
      <c r="Q2624" s="3"/>
      <c r="R2624" s="3"/>
      <c r="S2624" s="3"/>
      <c r="T2624" s="3"/>
      <c r="U2624" s="3"/>
      <c r="V2624" s="3"/>
      <c r="W2624" s="3"/>
      <c r="X2624" s="3"/>
    </row>
    <row r="2625" spans="2:24" s="124" customFormat="1" x14ac:dyDescent="0.35">
      <c r="B2625" s="150"/>
      <c r="D2625" s="2"/>
      <c r="E2625" s="2"/>
      <c r="F2625" s="2"/>
      <c r="G2625" s="2"/>
      <c r="H2625" s="2"/>
      <c r="I2625" s="2"/>
      <c r="J2625" s="2"/>
      <c r="K2625" s="2"/>
      <c r="L2625" s="2"/>
      <c r="M2625" s="2"/>
      <c r="N2625" s="3"/>
      <c r="O2625" s="3"/>
      <c r="P2625" s="3"/>
      <c r="Q2625" s="3"/>
      <c r="R2625" s="3"/>
      <c r="S2625" s="3"/>
      <c r="T2625" s="3"/>
      <c r="U2625" s="3"/>
      <c r="V2625" s="3"/>
      <c r="W2625" s="3"/>
      <c r="X2625" s="3"/>
    </row>
    <row r="2626" spans="2:24" s="124" customFormat="1" x14ac:dyDescent="0.35">
      <c r="B2626" s="150"/>
      <c r="D2626" s="2"/>
      <c r="E2626" s="2"/>
      <c r="F2626" s="2"/>
      <c r="G2626" s="2"/>
      <c r="H2626" s="2"/>
      <c r="I2626" s="2"/>
      <c r="J2626" s="2"/>
      <c r="K2626" s="2"/>
      <c r="L2626" s="2"/>
      <c r="M2626" s="2"/>
      <c r="N2626" s="3"/>
      <c r="O2626" s="3"/>
      <c r="P2626" s="3"/>
      <c r="Q2626" s="3"/>
      <c r="R2626" s="3"/>
      <c r="S2626" s="3"/>
      <c r="T2626" s="3"/>
      <c r="U2626" s="3"/>
      <c r="V2626" s="3"/>
      <c r="W2626" s="3"/>
      <c r="X2626" s="3"/>
    </row>
    <row r="2627" spans="2:24" s="124" customFormat="1" x14ac:dyDescent="0.35">
      <c r="B2627" s="150"/>
      <c r="D2627" s="2"/>
      <c r="E2627" s="2"/>
      <c r="F2627" s="2"/>
      <c r="G2627" s="2"/>
      <c r="H2627" s="2"/>
      <c r="I2627" s="2"/>
      <c r="J2627" s="2"/>
      <c r="K2627" s="2"/>
      <c r="L2627" s="2"/>
      <c r="M2627" s="2"/>
      <c r="N2627" s="3"/>
      <c r="O2627" s="3"/>
      <c r="P2627" s="3"/>
      <c r="Q2627" s="3"/>
      <c r="R2627" s="3"/>
      <c r="S2627" s="3"/>
      <c r="T2627" s="3"/>
      <c r="U2627" s="3"/>
      <c r="V2627" s="3"/>
      <c r="W2627" s="3"/>
      <c r="X2627" s="3"/>
    </row>
    <row r="2628" spans="2:24" s="124" customFormat="1" x14ac:dyDescent="0.35">
      <c r="B2628" s="150"/>
      <c r="D2628" s="2"/>
      <c r="E2628" s="2"/>
      <c r="F2628" s="2"/>
      <c r="G2628" s="2"/>
      <c r="H2628" s="2"/>
      <c r="I2628" s="2"/>
      <c r="J2628" s="2"/>
      <c r="K2628" s="2"/>
      <c r="L2628" s="2"/>
      <c r="M2628" s="2"/>
      <c r="N2628" s="3"/>
      <c r="O2628" s="3"/>
      <c r="P2628" s="3"/>
      <c r="Q2628" s="3"/>
      <c r="R2628" s="3"/>
      <c r="S2628" s="3"/>
      <c r="T2628" s="3"/>
      <c r="U2628" s="3"/>
      <c r="V2628" s="3"/>
      <c r="W2628" s="3"/>
      <c r="X2628" s="3"/>
    </row>
    <row r="2629" spans="2:24" s="124" customFormat="1" x14ac:dyDescent="0.35">
      <c r="B2629" s="150"/>
      <c r="D2629" s="2"/>
      <c r="E2629" s="2"/>
      <c r="F2629" s="2"/>
      <c r="G2629" s="2"/>
      <c r="H2629" s="2"/>
      <c r="I2629" s="2"/>
      <c r="J2629" s="2"/>
      <c r="K2629" s="2"/>
      <c r="L2629" s="2"/>
      <c r="M2629" s="2"/>
      <c r="N2629" s="3"/>
      <c r="O2629" s="3"/>
      <c r="P2629" s="3"/>
      <c r="Q2629" s="3"/>
      <c r="R2629" s="3"/>
      <c r="S2629" s="3"/>
      <c r="T2629" s="3"/>
      <c r="U2629" s="3"/>
      <c r="V2629" s="3"/>
      <c r="W2629" s="3"/>
      <c r="X2629" s="3"/>
    </row>
    <row r="2630" spans="2:24" s="124" customFormat="1" x14ac:dyDescent="0.35">
      <c r="B2630" s="150"/>
      <c r="D2630" s="2"/>
      <c r="E2630" s="2"/>
      <c r="F2630" s="2"/>
      <c r="G2630" s="2"/>
      <c r="H2630" s="2"/>
      <c r="I2630" s="2"/>
      <c r="J2630" s="2"/>
      <c r="K2630" s="2"/>
      <c r="L2630" s="2"/>
      <c r="M2630" s="2"/>
      <c r="N2630" s="3"/>
      <c r="O2630" s="3"/>
      <c r="P2630" s="3"/>
      <c r="Q2630" s="3"/>
      <c r="R2630" s="3"/>
      <c r="S2630" s="3"/>
      <c r="T2630" s="3"/>
      <c r="U2630" s="3"/>
      <c r="V2630" s="3"/>
      <c r="W2630" s="3"/>
      <c r="X2630" s="3"/>
    </row>
    <row r="2631" spans="2:24" s="124" customFormat="1" x14ac:dyDescent="0.35">
      <c r="B2631" s="150"/>
      <c r="D2631" s="2"/>
      <c r="E2631" s="2"/>
      <c r="F2631" s="2"/>
      <c r="G2631" s="2"/>
      <c r="H2631" s="2"/>
      <c r="I2631" s="2"/>
      <c r="J2631" s="2"/>
      <c r="K2631" s="2"/>
      <c r="L2631" s="2"/>
      <c r="M2631" s="2"/>
      <c r="N2631" s="3"/>
      <c r="O2631" s="3"/>
      <c r="P2631" s="3"/>
      <c r="Q2631" s="3"/>
      <c r="R2631" s="3"/>
      <c r="S2631" s="3"/>
      <c r="T2631" s="3"/>
      <c r="U2631" s="3"/>
      <c r="V2631" s="3"/>
      <c r="W2631" s="3"/>
      <c r="X2631" s="3"/>
    </row>
    <row r="2632" spans="2:24" s="124" customFormat="1" x14ac:dyDescent="0.35">
      <c r="B2632" s="150"/>
      <c r="D2632" s="2"/>
      <c r="E2632" s="2"/>
      <c r="F2632" s="2"/>
      <c r="G2632" s="2"/>
      <c r="H2632" s="2"/>
      <c r="I2632" s="2"/>
      <c r="J2632" s="2"/>
      <c r="K2632" s="2"/>
      <c r="L2632" s="2"/>
      <c r="M2632" s="2"/>
      <c r="N2632" s="3"/>
      <c r="O2632" s="3"/>
      <c r="P2632" s="3"/>
      <c r="Q2632" s="3"/>
      <c r="R2632" s="3"/>
      <c r="S2632" s="3"/>
      <c r="T2632" s="3"/>
      <c r="U2632" s="3"/>
      <c r="V2632" s="3"/>
      <c r="W2632" s="3"/>
      <c r="X2632" s="3"/>
    </row>
    <row r="2633" spans="2:24" s="124" customFormat="1" x14ac:dyDescent="0.35">
      <c r="B2633" s="150"/>
      <c r="D2633" s="2"/>
      <c r="E2633" s="2"/>
      <c r="F2633" s="2"/>
      <c r="G2633" s="2"/>
      <c r="H2633" s="2"/>
      <c r="I2633" s="2"/>
      <c r="J2633" s="2"/>
      <c r="K2633" s="2"/>
      <c r="L2633" s="2"/>
      <c r="M2633" s="2"/>
      <c r="N2633" s="3"/>
      <c r="O2633" s="3"/>
      <c r="P2633" s="3"/>
      <c r="Q2633" s="3"/>
      <c r="R2633" s="3"/>
      <c r="S2633" s="3"/>
      <c r="T2633" s="3"/>
      <c r="U2633" s="3"/>
      <c r="V2633" s="3"/>
      <c r="W2633" s="3"/>
      <c r="X2633" s="3"/>
    </row>
    <row r="2634" spans="2:24" s="124" customFormat="1" x14ac:dyDescent="0.35">
      <c r="B2634" s="150"/>
      <c r="D2634" s="2"/>
      <c r="E2634" s="2"/>
      <c r="F2634" s="2"/>
      <c r="G2634" s="2"/>
      <c r="H2634" s="2"/>
      <c r="I2634" s="2"/>
      <c r="J2634" s="2"/>
      <c r="K2634" s="2"/>
      <c r="L2634" s="2"/>
      <c r="M2634" s="2"/>
      <c r="N2634" s="3"/>
      <c r="O2634" s="3"/>
      <c r="P2634" s="3"/>
      <c r="Q2634" s="3"/>
      <c r="R2634" s="3"/>
      <c r="S2634" s="3"/>
      <c r="T2634" s="3"/>
      <c r="U2634" s="3"/>
      <c r="V2634" s="3"/>
      <c r="W2634" s="3"/>
      <c r="X2634" s="3"/>
    </row>
    <row r="2635" spans="2:24" s="124" customFormat="1" x14ac:dyDescent="0.35">
      <c r="B2635" s="150"/>
      <c r="D2635" s="2"/>
      <c r="E2635" s="2"/>
      <c r="F2635" s="2"/>
      <c r="G2635" s="2"/>
      <c r="H2635" s="2"/>
      <c r="I2635" s="2"/>
      <c r="J2635" s="2"/>
      <c r="K2635" s="2"/>
      <c r="L2635" s="2"/>
      <c r="M2635" s="2"/>
      <c r="N2635" s="3"/>
      <c r="O2635" s="3"/>
      <c r="P2635" s="3"/>
      <c r="Q2635" s="3"/>
      <c r="R2635" s="3"/>
      <c r="S2635" s="3"/>
      <c r="T2635" s="3"/>
      <c r="U2635" s="3"/>
      <c r="V2635" s="3"/>
      <c r="W2635" s="3"/>
      <c r="X2635" s="3"/>
    </row>
    <row r="2636" spans="2:24" s="124" customFormat="1" x14ac:dyDescent="0.35">
      <c r="B2636" s="150"/>
      <c r="D2636" s="2"/>
      <c r="E2636" s="2"/>
      <c r="F2636" s="2"/>
      <c r="G2636" s="2"/>
      <c r="H2636" s="2"/>
      <c r="I2636" s="2"/>
      <c r="J2636" s="2"/>
      <c r="K2636" s="2"/>
      <c r="L2636" s="2"/>
      <c r="M2636" s="2"/>
      <c r="N2636" s="3"/>
      <c r="O2636" s="3"/>
      <c r="P2636" s="3"/>
      <c r="Q2636" s="3"/>
      <c r="R2636" s="3"/>
      <c r="S2636" s="3"/>
      <c r="T2636" s="3"/>
      <c r="U2636" s="3"/>
      <c r="V2636" s="3"/>
      <c r="W2636" s="3"/>
      <c r="X2636" s="3"/>
    </row>
    <row r="2637" spans="2:24" s="124" customFormat="1" x14ac:dyDescent="0.35">
      <c r="B2637" s="150"/>
      <c r="D2637" s="2"/>
      <c r="E2637" s="2"/>
      <c r="F2637" s="2"/>
      <c r="G2637" s="2"/>
      <c r="H2637" s="2"/>
      <c r="I2637" s="2"/>
      <c r="J2637" s="2"/>
      <c r="K2637" s="2"/>
      <c r="L2637" s="2"/>
      <c r="M2637" s="2"/>
      <c r="N2637" s="3"/>
      <c r="O2637" s="3"/>
      <c r="P2637" s="3"/>
      <c r="Q2637" s="3"/>
      <c r="R2637" s="3"/>
      <c r="S2637" s="3"/>
      <c r="T2637" s="3"/>
      <c r="U2637" s="3"/>
      <c r="V2637" s="3"/>
      <c r="W2637" s="3"/>
      <c r="X2637" s="3"/>
    </row>
    <row r="2638" spans="2:24" s="124" customFormat="1" x14ac:dyDescent="0.35">
      <c r="B2638" s="150"/>
      <c r="D2638" s="2"/>
      <c r="E2638" s="2"/>
      <c r="F2638" s="2"/>
      <c r="G2638" s="2"/>
      <c r="H2638" s="2"/>
      <c r="I2638" s="2"/>
      <c r="J2638" s="2"/>
      <c r="K2638" s="2"/>
      <c r="L2638" s="2"/>
      <c r="M2638" s="2"/>
      <c r="N2638" s="3"/>
      <c r="O2638" s="3"/>
      <c r="P2638" s="3"/>
      <c r="Q2638" s="3"/>
      <c r="R2638" s="3"/>
      <c r="S2638" s="3"/>
      <c r="T2638" s="3"/>
      <c r="U2638" s="3"/>
      <c r="V2638" s="3"/>
      <c r="W2638" s="3"/>
      <c r="X2638" s="3"/>
    </row>
    <row r="2639" spans="2:24" s="124" customFormat="1" x14ac:dyDescent="0.35">
      <c r="B2639" s="150"/>
      <c r="D2639" s="2"/>
      <c r="E2639" s="2"/>
      <c r="F2639" s="2"/>
      <c r="G2639" s="2"/>
      <c r="H2639" s="2"/>
      <c r="I2639" s="2"/>
      <c r="J2639" s="2"/>
      <c r="K2639" s="2"/>
      <c r="L2639" s="2"/>
      <c r="M2639" s="2"/>
      <c r="N2639" s="3"/>
      <c r="O2639" s="3"/>
      <c r="P2639" s="3"/>
      <c r="Q2639" s="3"/>
      <c r="R2639" s="3"/>
      <c r="S2639" s="3"/>
      <c r="T2639" s="3"/>
      <c r="U2639" s="3"/>
      <c r="V2639" s="3"/>
      <c r="W2639" s="3"/>
      <c r="X2639" s="3"/>
    </row>
    <row r="2640" spans="2:24" s="124" customFormat="1" x14ac:dyDescent="0.35">
      <c r="B2640" s="150"/>
      <c r="D2640" s="2"/>
      <c r="E2640" s="2"/>
      <c r="F2640" s="2"/>
      <c r="G2640" s="2"/>
      <c r="H2640" s="2"/>
      <c r="I2640" s="2"/>
      <c r="J2640" s="2"/>
      <c r="K2640" s="2"/>
      <c r="L2640" s="2"/>
      <c r="M2640" s="2"/>
      <c r="N2640" s="3"/>
      <c r="O2640" s="3"/>
      <c r="P2640" s="3"/>
      <c r="Q2640" s="3"/>
      <c r="R2640" s="3"/>
      <c r="S2640" s="3"/>
      <c r="T2640" s="3"/>
      <c r="U2640" s="3"/>
      <c r="V2640" s="3"/>
      <c r="W2640" s="3"/>
      <c r="X2640" s="3"/>
    </row>
    <row r="2641" spans="2:24" s="124" customFormat="1" x14ac:dyDescent="0.35">
      <c r="B2641" s="150"/>
      <c r="D2641" s="2"/>
      <c r="E2641" s="2"/>
      <c r="F2641" s="2"/>
      <c r="G2641" s="2"/>
      <c r="H2641" s="2"/>
      <c r="I2641" s="2"/>
      <c r="J2641" s="2"/>
      <c r="K2641" s="2"/>
      <c r="L2641" s="2"/>
      <c r="M2641" s="2"/>
      <c r="N2641" s="3"/>
      <c r="O2641" s="3"/>
      <c r="P2641" s="3"/>
      <c r="Q2641" s="3"/>
      <c r="R2641" s="3"/>
      <c r="S2641" s="3"/>
      <c r="T2641" s="3"/>
      <c r="U2641" s="3"/>
      <c r="V2641" s="3"/>
      <c r="W2641" s="3"/>
      <c r="X2641" s="3"/>
    </row>
    <row r="2642" spans="2:24" s="124" customFormat="1" x14ac:dyDescent="0.35">
      <c r="B2642" s="150"/>
      <c r="D2642" s="2"/>
      <c r="E2642" s="2"/>
      <c r="F2642" s="2"/>
      <c r="G2642" s="2"/>
      <c r="H2642" s="2"/>
      <c r="I2642" s="2"/>
      <c r="J2642" s="2"/>
      <c r="K2642" s="2"/>
      <c r="L2642" s="2"/>
      <c r="M2642" s="2"/>
      <c r="N2642" s="3"/>
      <c r="O2642" s="3"/>
      <c r="P2642" s="3"/>
      <c r="Q2642" s="3"/>
      <c r="R2642" s="3"/>
      <c r="S2642" s="3"/>
      <c r="T2642" s="3"/>
      <c r="U2642" s="3"/>
      <c r="V2642" s="3"/>
      <c r="W2642" s="3"/>
      <c r="X2642" s="3"/>
    </row>
    <row r="2643" spans="2:24" s="124" customFormat="1" x14ac:dyDescent="0.35">
      <c r="B2643" s="150"/>
      <c r="D2643" s="2"/>
      <c r="E2643" s="2"/>
      <c r="F2643" s="2"/>
      <c r="G2643" s="2"/>
      <c r="H2643" s="2"/>
      <c r="I2643" s="2"/>
      <c r="J2643" s="2"/>
      <c r="K2643" s="2"/>
      <c r="L2643" s="2"/>
      <c r="M2643" s="2"/>
      <c r="N2643" s="3"/>
      <c r="O2643" s="3"/>
      <c r="P2643" s="3"/>
      <c r="Q2643" s="3"/>
      <c r="R2643" s="3"/>
      <c r="S2643" s="3"/>
      <c r="T2643" s="3"/>
      <c r="U2643" s="3"/>
      <c r="V2643" s="3"/>
      <c r="W2643" s="3"/>
      <c r="X2643" s="3"/>
    </row>
    <row r="2644" spans="2:24" s="124" customFormat="1" x14ac:dyDescent="0.35">
      <c r="B2644" s="150"/>
      <c r="D2644" s="2"/>
      <c r="E2644" s="2"/>
      <c r="F2644" s="2"/>
      <c r="G2644" s="2"/>
      <c r="H2644" s="2"/>
      <c r="I2644" s="2"/>
      <c r="J2644" s="2"/>
      <c r="K2644" s="2"/>
      <c r="L2644" s="2"/>
      <c r="M2644" s="2"/>
      <c r="N2644" s="3"/>
      <c r="O2644" s="3"/>
      <c r="P2644" s="3"/>
      <c r="Q2644" s="3"/>
      <c r="R2644" s="3"/>
      <c r="S2644" s="3"/>
      <c r="T2644" s="3"/>
      <c r="U2644" s="3"/>
      <c r="V2644" s="3"/>
      <c r="W2644" s="3"/>
      <c r="X2644" s="3"/>
    </row>
    <row r="2645" spans="2:24" s="124" customFormat="1" x14ac:dyDescent="0.35">
      <c r="B2645" s="150"/>
      <c r="D2645" s="2"/>
      <c r="E2645" s="2"/>
      <c r="F2645" s="2"/>
      <c r="G2645" s="2"/>
      <c r="H2645" s="2"/>
      <c r="I2645" s="2"/>
      <c r="J2645" s="2"/>
      <c r="K2645" s="2"/>
      <c r="L2645" s="2"/>
      <c r="M2645" s="2"/>
      <c r="N2645" s="3"/>
      <c r="O2645" s="3"/>
      <c r="P2645" s="3"/>
      <c r="Q2645" s="3"/>
      <c r="R2645" s="3"/>
      <c r="S2645" s="3"/>
      <c r="T2645" s="3"/>
      <c r="U2645" s="3"/>
      <c r="V2645" s="3"/>
      <c r="W2645" s="3"/>
      <c r="X2645" s="3"/>
    </row>
    <row r="2646" spans="2:24" s="124" customFormat="1" x14ac:dyDescent="0.35">
      <c r="B2646" s="150"/>
      <c r="D2646" s="2"/>
      <c r="E2646" s="2"/>
      <c r="F2646" s="2"/>
      <c r="G2646" s="2"/>
      <c r="H2646" s="2"/>
      <c r="I2646" s="2"/>
      <c r="J2646" s="2"/>
      <c r="K2646" s="2"/>
      <c r="L2646" s="2"/>
      <c r="M2646" s="2"/>
      <c r="N2646" s="3"/>
      <c r="O2646" s="3"/>
      <c r="P2646" s="3"/>
      <c r="Q2646" s="3"/>
      <c r="R2646" s="3"/>
      <c r="S2646" s="3"/>
      <c r="T2646" s="3"/>
      <c r="U2646" s="3"/>
      <c r="V2646" s="3"/>
      <c r="W2646" s="3"/>
      <c r="X2646" s="3"/>
    </row>
    <row r="2647" spans="2:24" s="124" customFormat="1" x14ac:dyDescent="0.35">
      <c r="B2647" s="150"/>
      <c r="D2647" s="2"/>
      <c r="E2647" s="2"/>
      <c r="F2647" s="2"/>
      <c r="G2647" s="2"/>
      <c r="H2647" s="2"/>
      <c r="I2647" s="2"/>
      <c r="J2647" s="2"/>
      <c r="K2647" s="2"/>
      <c r="L2647" s="2"/>
      <c r="M2647" s="2"/>
      <c r="N2647" s="3"/>
      <c r="O2647" s="3"/>
      <c r="P2647" s="3"/>
      <c r="Q2647" s="3"/>
      <c r="R2647" s="3"/>
      <c r="S2647" s="3"/>
      <c r="T2647" s="3"/>
      <c r="U2647" s="3"/>
      <c r="V2647" s="3"/>
      <c r="W2647" s="3"/>
      <c r="X2647" s="3"/>
    </row>
    <row r="2648" spans="2:24" s="124" customFormat="1" x14ac:dyDescent="0.35">
      <c r="B2648" s="150"/>
      <c r="D2648" s="2"/>
      <c r="E2648" s="2"/>
      <c r="F2648" s="2"/>
      <c r="G2648" s="2"/>
      <c r="H2648" s="2"/>
      <c r="I2648" s="2"/>
      <c r="J2648" s="2"/>
      <c r="K2648" s="2"/>
      <c r="L2648" s="2"/>
      <c r="M2648" s="2"/>
      <c r="N2648" s="3"/>
      <c r="O2648" s="3"/>
      <c r="P2648" s="3"/>
      <c r="Q2648" s="3"/>
      <c r="R2648" s="3"/>
      <c r="S2648" s="3"/>
      <c r="T2648" s="3"/>
      <c r="U2648" s="3"/>
      <c r="V2648" s="3"/>
      <c r="W2648" s="3"/>
      <c r="X2648" s="3"/>
    </row>
    <row r="2649" spans="2:24" s="124" customFormat="1" x14ac:dyDescent="0.35">
      <c r="B2649" s="150"/>
      <c r="D2649" s="2"/>
      <c r="E2649" s="2"/>
      <c r="F2649" s="2"/>
      <c r="G2649" s="2"/>
      <c r="H2649" s="2"/>
      <c r="I2649" s="2"/>
      <c r="J2649" s="2"/>
      <c r="K2649" s="2"/>
      <c r="L2649" s="2"/>
      <c r="M2649" s="2"/>
      <c r="N2649" s="3"/>
      <c r="O2649" s="3"/>
      <c r="P2649" s="3"/>
      <c r="Q2649" s="3"/>
      <c r="R2649" s="3"/>
      <c r="S2649" s="3"/>
      <c r="T2649" s="3"/>
      <c r="U2649" s="3"/>
      <c r="V2649" s="3"/>
      <c r="W2649" s="3"/>
      <c r="X2649" s="3"/>
    </row>
    <row r="2650" spans="2:24" s="124" customFormat="1" x14ac:dyDescent="0.35">
      <c r="B2650" s="150"/>
      <c r="D2650" s="2"/>
      <c r="E2650" s="2"/>
      <c r="F2650" s="2"/>
      <c r="G2650" s="2"/>
      <c r="H2650" s="2"/>
      <c r="I2650" s="2"/>
      <c r="J2650" s="2"/>
      <c r="K2650" s="2"/>
      <c r="L2650" s="2"/>
      <c r="M2650" s="2"/>
      <c r="N2650" s="3"/>
      <c r="O2650" s="3"/>
      <c r="P2650" s="3"/>
      <c r="Q2650" s="3"/>
      <c r="R2650" s="3"/>
      <c r="S2650" s="3"/>
      <c r="T2650" s="3"/>
      <c r="U2650" s="3"/>
      <c r="V2650" s="3"/>
      <c r="W2650" s="3"/>
      <c r="X2650" s="3"/>
    </row>
    <row r="2651" spans="2:24" s="124" customFormat="1" x14ac:dyDescent="0.35">
      <c r="B2651" s="150"/>
      <c r="D2651" s="2"/>
      <c r="E2651" s="2"/>
      <c r="F2651" s="2"/>
      <c r="G2651" s="2"/>
      <c r="H2651" s="2"/>
      <c r="I2651" s="2"/>
      <c r="J2651" s="2"/>
      <c r="K2651" s="2"/>
      <c r="L2651" s="2"/>
      <c r="M2651" s="2"/>
      <c r="N2651" s="3"/>
      <c r="O2651" s="3"/>
      <c r="P2651" s="3"/>
      <c r="Q2651" s="3"/>
      <c r="R2651" s="3"/>
      <c r="S2651" s="3"/>
      <c r="T2651" s="3"/>
      <c r="U2651" s="3"/>
      <c r="V2651" s="3"/>
      <c r="W2651" s="3"/>
      <c r="X2651" s="3"/>
    </row>
    <row r="2652" spans="2:24" s="124" customFormat="1" x14ac:dyDescent="0.35">
      <c r="B2652" s="150"/>
      <c r="D2652" s="2"/>
      <c r="E2652" s="2"/>
      <c r="F2652" s="2"/>
      <c r="G2652" s="2"/>
      <c r="H2652" s="2"/>
      <c r="I2652" s="2"/>
      <c r="J2652" s="2"/>
      <c r="K2652" s="2"/>
      <c r="L2652" s="2"/>
      <c r="M2652" s="2"/>
      <c r="N2652" s="3"/>
      <c r="O2652" s="3"/>
      <c r="P2652" s="3"/>
      <c r="Q2652" s="3"/>
      <c r="R2652" s="3"/>
      <c r="S2652" s="3"/>
      <c r="T2652" s="3"/>
      <c r="U2652" s="3"/>
      <c r="V2652" s="3"/>
      <c r="W2652" s="3"/>
      <c r="X2652" s="3"/>
    </row>
    <row r="2653" spans="2:24" s="124" customFormat="1" x14ac:dyDescent="0.35">
      <c r="B2653" s="150"/>
      <c r="D2653" s="2"/>
      <c r="E2653" s="2"/>
      <c r="F2653" s="2"/>
      <c r="G2653" s="2"/>
      <c r="H2653" s="2"/>
      <c r="I2653" s="2"/>
      <c r="J2653" s="2"/>
      <c r="K2653" s="2"/>
      <c r="L2653" s="2"/>
      <c r="M2653" s="2"/>
      <c r="N2653" s="3"/>
      <c r="O2653" s="3"/>
      <c r="P2653" s="3"/>
      <c r="Q2653" s="3"/>
      <c r="R2653" s="3"/>
      <c r="S2653" s="3"/>
      <c r="T2653" s="3"/>
      <c r="U2653" s="3"/>
      <c r="V2653" s="3"/>
      <c r="W2653" s="3"/>
      <c r="X2653" s="3"/>
    </row>
    <row r="2654" spans="2:24" s="124" customFormat="1" x14ac:dyDescent="0.35">
      <c r="B2654" s="150"/>
      <c r="D2654" s="2"/>
      <c r="E2654" s="2"/>
      <c r="F2654" s="2"/>
      <c r="G2654" s="2"/>
      <c r="H2654" s="2"/>
      <c r="I2654" s="2"/>
      <c r="J2654" s="2"/>
      <c r="K2654" s="2"/>
      <c r="L2654" s="2"/>
      <c r="M2654" s="2"/>
      <c r="N2654" s="3"/>
      <c r="O2654" s="3"/>
      <c r="P2654" s="3"/>
      <c r="Q2654" s="3"/>
      <c r="R2654" s="3"/>
      <c r="S2654" s="3"/>
      <c r="T2654" s="3"/>
      <c r="U2654" s="3"/>
      <c r="V2654" s="3"/>
      <c r="W2654" s="3"/>
      <c r="X2654" s="3"/>
    </row>
    <row r="2655" spans="2:24" s="124" customFormat="1" x14ac:dyDescent="0.35">
      <c r="B2655" s="150"/>
      <c r="D2655" s="2"/>
      <c r="E2655" s="2"/>
      <c r="F2655" s="2"/>
      <c r="G2655" s="2"/>
      <c r="H2655" s="2"/>
      <c r="I2655" s="2"/>
      <c r="J2655" s="2"/>
      <c r="K2655" s="2"/>
      <c r="L2655" s="2"/>
      <c r="M2655" s="2"/>
      <c r="N2655" s="3"/>
      <c r="O2655" s="3"/>
      <c r="P2655" s="3"/>
      <c r="Q2655" s="3"/>
      <c r="R2655" s="3"/>
      <c r="S2655" s="3"/>
      <c r="T2655" s="3"/>
      <c r="U2655" s="3"/>
      <c r="V2655" s="3"/>
      <c r="W2655" s="3"/>
      <c r="X2655" s="3"/>
    </row>
    <row r="2656" spans="2:24" s="124" customFormat="1" x14ac:dyDescent="0.35">
      <c r="B2656" s="150"/>
      <c r="D2656" s="2"/>
      <c r="E2656" s="2"/>
      <c r="F2656" s="2"/>
      <c r="G2656" s="2"/>
      <c r="H2656" s="2"/>
      <c r="I2656" s="2"/>
      <c r="J2656" s="2"/>
      <c r="K2656" s="2"/>
      <c r="L2656" s="2"/>
      <c r="M2656" s="2"/>
      <c r="N2656" s="3"/>
      <c r="O2656" s="3"/>
      <c r="P2656" s="3"/>
      <c r="Q2656" s="3"/>
      <c r="R2656" s="3"/>
      <c r="S2656" s="3"/>
      <c r="T2656" s="3"/>
      <c r="U2656" s="3"/>
      <c r="V2656" s="3"/>
      <c r="W2656" s="3"/>
      <c r="X2656" s="3"/>
    </row>
    <row r="2657" spans="2:24" s="124" customFormat="1" x14ac:dyDescent="0.35">
      <c r="B2657" s="150"/>
      <c r="D2657" s="2"/>
      <c r="E2657" s="2"/>
      <c r="F2657" s="2"/>
      <c r="G2657" s="2"/>
      <c r="H2657" s="2"/>
      <c r="I2657" s="2"/>
      <c r="J2657" s="2"/>
      <c r="K2657" s="2"/>
      <c r="L2657" s="2"/>
      <c r="M2657" s="2"/>
      <c r="N2657" s="3"/>
      <c r="O2657" s="3"/>
      <c r="P2657" s="3"/>
      <c r="Q2657" s="3"/>
      <c r="R2657" s="3"/>
      <c r="S2657" s="3"/>
      <c r="T2657" s="3"/>
      <c r="U2657" s="3"/>
      <c r="V2657" s="3"/>
      <c r="W2657" s="3"/>
      <c r="X2657" s="3"/>
    </row>
    <row r="2658" spans="2:24" s="124" customFormat="1" x14ac:dyDescent="0.35">
      <c r="B2658" s="150"/>
      <c r="D2658" s="2"/>
      <c r="E2658" s="2"/>
      <c r="F2658" s="2"/>
      <c r="G2658" s="2"/>
      <c r="H2658" s="2"/>
      <c r="I2658" s="2"/>
      <c r="J2658" s="2"/>
      <c r="K2658" s="2"/>
      <c r="L2658" s="2"/>
      <c r="M2658" s="2"/>
      <c r="N2658" s="3"/>
      <c r="O2658" s="3"/>
      <c r="P2658" s="3"/>
      <c r="Q2658" s="3"/>
      <c r="R2658" s="3"/>
      <c r="S2658" s="3"/>
      <c r="T2658" s="3"/>
      <c r="U2658" s="3"/>
      <c r="V2658" s="3"/>
      <c r="W2658" s="3"/>
      <c r="X2658" s="3"/>
    </row>
    <row r="2659" spans="2:24" s="124" customFormat="1" x14ac:dyDescent="0.35">
      <c r="B2659" s="150"/>
      <c r="D2659" s="2"/>
      <c r="E2659" s="2"/>
      <c r="F2659" s="2"/>
      <c r="G2659" s="2"/>
      <c r="H2659" s="2"/>
      <c r="I2659" s="2"/>
      <c r="J2659" s="2"/>
      <c r="K2659" s="2"/>
      <c r="L2659" s="2"/>
      <c r="M2659" s="2"/>
      <c r="N2659" s="3"/>
      <c r="O2659" s="3"/>
      <c r="P2659" s="3"/>
      <c r="Q2659" s="3"/>
      <c r="R2659" s="3"/>
      <c r="S2659" s="3"/>
      <c r="T2659" s="3"/>
      <c r="U2659" s="3"/>
      <c r="V2659" s="3"/>
      <c r="W2659" s="3"/>
      <c r="X2659" s="3"/>
    </row>
    <row r="2660" spans="2:24" s="124" customFormat="1" x14ac:dyDescent="0.35">
      <c r="B2660" s="150"/>
      <c r="D2660" s="2"/>
      <c r="E2660" s="2"/>
      <c r="F2660" s="2"/>
      <c r="G2660" s="2"/>
      <c r="H2660" s="2"/>
      <c r="I2660" s="2"/>
      <c r="J2660" s="2"/>
      <c r="K2660" s="2"/>
      <c r="L2660" s="2"/>
      <c r="M2660" s="2"/>
      <c r="N2660" s="3"/>
      <c r="O2660" s="3"/>
      <c r="P2660" s="3"/>
      <c r="Q2660" s="3"/>
      <c r="R2660" s="3"/>
      <c r="S2660" s="3"/>
      <c r="T2660" s="3"/>
      <c r="U2660" s="3"/>
      <c r="V2660" s="3"/>
      <c r="W2660" s="3"/>
      <c r="X2660" s="3"/>
    </row>
    <row r="2661" spans="2:24" s="124" customFormat="1" x14ac:dyDescent="0.35">
      <c r="B2661" s="150"/>
      <c r="D2661" s="2"/>
      <c r="E2661" s="2"/>
      <c r="F2661" s="2"/>
      <c r="G2661" s="2"/>
      <c r="H2661" s="2"/>
      <c r="I2661" s="2"/>
      <c r="J2661" s="2"/>
      <c r="K2661" s="2"/>
      <c r="L2661" s="2"/>
      <c r="M2661" s="2"/>
      <c r="N2661" s="3"/>
      <c r="O2661" s="3"/>
      <c r="P2661" s="3"/>
      <c r="Q2661" s="3"/>
      <c r="R2661" s="3"/>
      <c r="S2661" s="3"/>
      <c r="T2661" s="3"/>
      <c r="U2661" s="3"/>
      <c r="V2661" s="3"/>
      <c r="W2661" s="3"/>
      <c r="X2661" s="3"/>
    </row>
    <row r="2662" spans="2:24" s="124" customFormat="1" x14ac:dyDescent="0.35">
      <c r="B2662" s="150"/>
      <c r="D2662" s="2"/>
      <c r="E2662" s="2"/>
      <c r="F2662" s="2"/>
      <c r="G2662" s="2"/>
      <c r="H2662" s="2"/>
      <c r="I2662" s="2"/>
      <c r="J2662" s="2"/>
      <c r="K2662" s="2"/>
      <c r="L2662" s="2"/>
      <c r="M2662" s="2"/>
      <c r="N2662" s="3"/>
      <c r="O2662" s="3"/>
      <c r="P2662" s="3"/>
      <c r="Q2662" s="3"/>
      <c r="R2662" s="3"/>
      <c r="S2662" s="3"/>
      <c r="T2662" s="3"/>
      <c r="U2662" s="3"/>
      <c r="V2662" s="3"/>
      <c r="W2662" s="3"/>
      <c r="X2662" s="3"/>
    </row>
    <row r="2663" spans="2:24" s="124" customFormat="1" x14ac:dyDescent="0.35">
      <c r="B2663" s="150"/>
      <c r="D2663" s="2"/>
      <c r="E2663" s="2"/>
      <c r="F2663" s="2"/>
      <c r="G2663" s="2"/>
      <c r="H2663" s="2"/>
      <c r="I2663" s="2"/>
      <c r="J2663" s="2"/>
      <c r="K2663" s="2"/>
      <c r="L2663" s="2"/>
      <c r="M2663" s="2"/>
      <c r="N2663" s="3"/>
      <c r="O2663" s="3"/>
      <c r="P2663" s="3"/>
      <c r="Q2663" s="3"/>
      <c r="R2663" s="3"/>
      <c r="S2663" s="3"/>
      <c r="T2663" s="3"/>
      <c r="U2663" s="3"/>
      <c r="V2663" s="3"/>
      <c r="W2663" s="3"/>
      <c r="X2663" s="3"/>
    </row>
    <row r="2664" spans="2:24" s="124" customFormat="1" x14ac:dyDescent="0.35">
      <c r="B2664" s="150"/>
      <c r="D2664" s="2"/>
      <c r="E2664" s="2"/>
      <c r="F2664" s="2"/>
      <c r="G2664" s="2"/>
      <c r="H2664" s="2"/>
      <c r="I2664" s="2"/>
      <c r="J2664" s="2"/>
      <c r="K2664" s="2"/>
      <c r="L2664" s="2"/>
      <c r="M2664" s="2"/>
      <c r="N2664" s="3"/>
      <c r="O2664" s="3"/>
      <c r="P2664" s="3"/>
      <c r="Q2664" s="3"/>
      <c r="R2664" s="3"/>
      <c r="S2664" s="3"/>
      <c r="T2664" s="3"/>
      <c r="U2664" s="3"/>
      <c r="V2664" s="3"/>
      <c r="W2664" s="3"/>
      <c r="X2664" s="3"/>
    </row>
    <row r="2665" spans="2:24" s="124" customFormat="1" x14ac:dyDescent="0.35">
      <c r="B2665" s="150"/>
      <c r="D2665" s="2"/>
      <c r="E2665" s="2"/>
      <c r="F2665" s="2"/>
      <c r="G2665" s="2"/>
      <c r="H2665" s="2"/>
      <c r="I2665" s="2"/>
      <c r="J2665" s="2"/>
      <c r="K2665" s="2"/>
      <c r="L2665" s="2"/>
      <c r="M2665" s="2"/>
      <c r="N2665" s="3"/>
      <c r="O2665" s="3"/>
      <c r="P2665" s="3"/>
      <c r="Q2665" s="3"/>
      <c r="R2665" s="3"/>
      <c r="S2665" s="3"/>
      <c r="T2665" s="3"/>
      <c r="U2665" s="3"/>
      <c r="V2665" s="3"/>
      <c r="W2665" s="3"/>
      <c r="X2665" s="3"/>
    </row>
    <row r="2666" spans="2:24" s="124" customFormat="1" x14ac:dyDescent="0.35">
      <c r="B2666" s="150"/>
      <c r="D2666" s="2"/>
      <c r="E2666" s="2"/>
      <c r="F2666" s="2"/>
      <c r="G2666" s="2"/>
      <c r="H2666" s="2"/>
      <c r="I2666" s="2"/>
      <c r="J2666" s="2"/>
      <c r="K2666" s="2"/>
      <c r="L2666" s="2"/>
      <c r="M2666" s="2"/>
      <c r="N2666" s="3"/>
      <c r="O2666" s="3"/>
      <c r="P2666" s="3"/>
      <c r="Q2666" s="3"/>
      <c r="R2666" s="3"/>
      <c r="S2666" s="3"/>
      <c r="T2666" s="3"/>
      <c r="U2666" s="3"/>
      <c r="V2666" s="3"/>
      <c r="W2666" s="3"/>
      <c r="X2666" s="3"/>
    </row>
    <row r="2667" spans="2:24" s="124" customFormat="1" x14ac:dyDescent="0.35">
      <c r="B2667" s="150"/>
      <c r="D2667" s="2"/>
      <c r="E2667" s="2"/>
      <c r="F2667" s="2"/>
      <c r="G2667" s="2"/>
      <c r="H2667" s="2"/>
      <c r="I2667" s="2"/>
      <c r="J2667" s="2"/>
      <c r="K2667" s="2"/>
      <c r="L2667" s="2"/>
      <c r="M2667" s="2"/>
      <c r="N2667" s="3"/>
      <c r="O2667" s="3"/>
      <c r="P2667" s="3"/>
      <c r="Q2667" s="3"/>
      <c r="R2667" s="3"/>
      <c r="S2667" s="3"/>
      <c r="T2667" s="3"/>
      <c r="U2667" s="3"/>
      <c r="V2667" s="3"/>
      <c r="W2667" s="3"/>
      <c r="X2667" s="3"/>
    </row>
    <row r="2668" spans="2:24" s="124" customFormat="1" x14ac:dyDescent="0.35">
      <c r="B2668" s="150"/>
      <c r="D2668" s="2"/>
      <c r="E2668" s="2"/>
      <c r="F2668" s="2"/>
      <c r="G2668" s="2"/>
      <c r="H2668" s="2"/>
      <c r="I2668" s="2"/>
      <c r="J2668" s="2"/>
      <c r="K2668" s="2"/>
      <c r="L2668" s="2"/>
      <c r="M2668" s="2"/>
      <c r="N2668" s="3"/>
      <c r="O2668" s="3"/>
      <c r="P2668" s="3"/>
      <c r="Q2668" s="3"/>
      <c r="R2668" s="3"/>
      <c r="S2668" s="3"/>
      <c r="T2668" s="3"/>
      <c r="U2668" s="3"/>
      <c r="V2668" s="3"/>
      <c r="W2668" s="3"/>
      <c r="X2668" s="3"/>
    </row>
    <row r="2669" spans="2:24" s="124" customFormat="1" x14ac:dyDescent="0.35">
      <c r="B2669" s="150"/>
      <c r="D2669" s="2"/>
      <c r="E2669" s="2"/>
      <c r="F2669" s="2"/>
      <c r="G2669" s="2"/>
      <c r="H2669" s="2"/>
      <c r="I2669" s="2"/>
      <c r="J2669" s="2"/>
      <c r="K2669" s="2"/>
      <c r="L2669" s="2"/>
      <c r="M2669" s="2"/>
      <c r="N2669" s="3"/>
      <c r="O2669" s="3"/>
      <c r="P2669" s="3"/>
      <c r="Q2669" s="3"/>
      <c r="R2669" s="3"/>
      <c r="S2669" s="3"/>
      <c r="T2669" s="3"/>
      <c r="U2669" s="3"/>
      <c r="V2669" s="3"/>
      <c r="W2669" s="3"/>
      <c r="X2669" s="3"/>
    </row>
    <row r="2670" spans="2:24" s="124" customFormat="1" x14ac:dyDescent="0.35">
      <c r="B2670" s="150"/>
      <c r="D2670" s="2"/>
      <c r="E2670" s="2"/>
      <c r="F2670" s="2"/>
      <c r="G2670" s="2"/>
      <c r="H2670" s="2"/>
      <c r="I2670" s="2"/>
      <c r="J2670" s="2"/>
      <c r="K2670" s="2"/>
      <c r="L2670" s="2"/>
      <c r="M2670" s="2"/>
      <c r="N2670" s="3"/>
      <c r="O2670" s="3"/>
      <c r="P2670" s="3"/>
      <c r="Q2670" s="3"/>
      <c r="R2670" s="3"/>
      <c r="S2670" s="3"/>
      <c r="T2670" s="3"/>
      <c r="U2670" s="3"/>
      <c r="V2670" s="3"/>
      <c r="W2670" s="3"/>
      <c r="X2670" s="3"/>
    </row>
    <row r="2671" spans="2:24" s="124" customFormat="1" x14ac:dyDescent="0.35">
      <c r="B2671" s="150"/>
      <c r="D2671" s="2"/>
      <c r="E2671" s="2"/>
      <c r="F2671" s="2"/>
      <c r="G2671" s="2"/>
      <c r="H2671" s="2"/>
      <c r="I2671" s="2"/>
      <c r="J2671" s="2"/>
      <c r="K2671" s="2"/>
      <c r="L2671" s="2"/>
      <c r="M2671" s="2"/>
      <c r="N2671" s="3"/>
      <c r="O2671" s="3"/>
      <c r="P2671" s="3"/>
      <c r="Q2671" s="3"/>
      <c r="R2671" s="3"/>
      <c r="S2671" s="3"/>
      <c r="T2671" s="3"/>
      <c r="U2671" s="3"/>
      <c r="V2671" s="3"/>
      <c r="W2671" s="3"/>
      <c r="X2671" s="3"/>
    </row>
    <row r="2672" spans="2:24" s="124" customFormat="1" x14ac:dyDescent="0.35">
      <c r="B2672" s="150"/>
      <c r="D2672" s="2"/>
      <c r="E2672" s="2"/>
      <c r="F2672" s="2"/>
      <c r="G2672" s="2"/>
      <c r="H2672" s="2"/>
      <c r="I2672" s="2"/>
      <c r="J2672" s="2"/>
      <c r="K2672" s="2"/>
      <c r="L2672" s="2"/>
      <c r="M2672" s="2"/>
      <c r="N2672" s="3"/>
      <c r="O2672" s="3"/>
      <c r="P2672" s="3"/>
      <c r="Q2672" s="3"/>
      <c r="R2672" s="3"/>
      <c r="S2672" s="3"/>
      <c r="T2672" s="3"/>
      <c r="U2672" s="3"/>
      <c r="V2672" s="3"/>
      <c r="W2672" s="3"/>
      <c r="X2672" s="3"/>
    </row>
    <row r="2673" spans="2:24" s="124" customFormat="1" x14ac:dyDescent="0.35">
      <c r="B2673" s="150"/>
      <c r="D2673" s="2"/>
      <c r="E2673" s="2"/>
      <c r="F2673" s="2"/>
      <c r="G2673" s="2"/>
      <c r="H2673" s="2"/>
      <c r="I2673" s="2"/>
      <c r="J2673" s="2"/>
      <c r="K2673" s="2"/>
      <c r="L2673" s="2"/>
      <c r="M2673" s="2"/>
      <c r="N2673" s="3"/>
      <c r="O2673" s="3"/>
      <c r="P2673" s="3"/>
      <c r="Q2673" s="3"/>
      <c r="R2673" s="3"/>
      <c r="S2673" s="3"/>
      <c r="T2673" s="3"/>
      <c r="U2673" s="3"/>
      <c r="V2673" s="3"/>
      <c r="W2673" s="3"/>
      <c r="X2673" s="3"/>
    </row>
    <row r="2674" spans="2:24" s="124" customFormat="1" x14ac:dyDescent="0.35">
      <c r="B2674" s="150"/>
      <c r="D2674" s="2"/>
      <c r="E2674" s="2"/>
      <c r="F2674" s="2"/>
      <c r="G2674" s="2"/>
      <c r="H2674" s="2"/>
      <c r="I2674" s="2"/>
      <c r="J2674" s="2"/>
      <c r="K2674" s="2"/>
      <c r="L2674" s="2"/>
      <c r="M2674" s="2"/>
      <c r="N2674" s="3"/>
      <c r="O2674" s="3"/>
      <c r="P2674" s="3"/>
      <c r="Q2674" s="3"/>
      <c r="R2674" s="3"/>
      <c r="S2674" s="3"/>
      <c r="T2674" s="3"/>
      <c r="U2674" s="3"/>
      <c r="V2674" s="3"/>
      <c r="W2674" s="3"/>
      <c r="X2674" s="3"/>
    </row>
    <row r="2675" spans="2:24" s="124" customFormat="1" x14ac:dyDescent="0.35">
      <c r="B2675" s="150"/>
      <c r="D2675" s="2"/>
      <c r="E2675" s="2"/>
      <c r="F2675" s="2"/>
      <c r="G2675" s="2"/>
      <c r="H2675" s="2"/>
      <c r="I2675" s="2"/>
      <c r="J2675" s="2"/>
      <c r="K2675" s="2"/>
      <c r="L2675" s="2"/>
      <c r="M2675" s="2"/>
      <c r="N2675" s="3"/>
      <c r="O2675" s="3"/>
      <c r="P2675" s="3"/>
      <c r="Q2675" s="3"/>
      <c r="R2675" s="3"/>
      <c r="S2675" s="3"/>
      <c r="T2675" s="3"/>
      <c r="U2675" s="3"/>
      <c r="V2675" s="3"/>
      <c r="W2675" s="3"/>
      <c r="X2675" s="3"/>
    </row>
    <row r="2676" spans="2:24" s="124" customFormat="1" x14ac:dyDescent="0.35">
      <c r="B2676" s="150"/>
      <c r="D2676" s="2"/>
      <c r="E2676" s="2"/>
      <c r="F2676" s="2"/>
      <c r="G2676" s="2"/>
      <c r="H2676" s="2"/>
      <c r="I2676" s="2"/>
      <c r="J2676" s="2"/>
      <c r="K2676" s="2"/>
      <c r="L2676" s="2"/>
      <c r="M2676" s="2"/>
      <c r="N2676" s="3"/>
      <c r="O2676" s="3"/>
      <c r="P2676" s="3"/>
      <c r="Q2676" s="3"/>
      <c r="R2676" s="3"/>
      <c r="S2676" s="3"/>
      <c r="T2676" s="3"/>
      <c r="U2676" s="3"/>
      <c r="V2676" s="3"/>
      <c r="W2676" s="3"/>
      <c r="X2676" s="3"/>
    </row>
    <row r="2677" spans="2:24" s="124" customFormat="1" x14ac:dyDescent="0.35">
      <c r="B2677" s="150"/>
      <c r="D2677" s="2"/>
      <c r="E2677" s="2"/>
      <c r="F2677" s="2"/>
      <c r="G2677" s="2"/>
      <c r="H2677" s="2"/>
      <c r="I2677" s="2"/>
      <c r="J2677" s="2"/>
      <c r="K2677" s="2"/>
      <c r="L2677" s="2"/>
      <c r="M2677" s="2"/>
      <c r="N2677" s="3"/>
      <c r="O2677" s="3"/>
      <c r="P2677" s="3"/>
      <c r="Q2677" s="3"/>
      <c r="R2677" s="3"/>
      <c r="S2677" s="3"/>
      <c r="T2677" s="3"/>
      <c r="U2677" s="3"/>
      <c r="V2677" s="3"/>
      <c r="W2677" s="3"/>
      <c r="X2677" s="3"/>
    </row>
    <row r="2678" spans="2:24" s="124" customFormat="1" x14ac:dyDescent="0.35">
      <c r="B2678" s="150"/>
      <c r="D2678" s="2"/>
      <c r="E2678" s="2"/>
      <c r="F2678" s="2"/>
      <c r="G2678" s="2"/>
      <c r="H2678" s="2"/>
      <c r="I2678" s="2"/>
      <c r="J2678" s="2"/>
      <c r="K2678" s="2"/>
      <c r="L2678" s="2"/>
      <c r="M2678" s="2"/>
      <c r="N2678" s="3"/>
      <c r="O2678" s="3"/>
      <c r="P2678" s="3"/>
      <c r="Q2678" s="3"/>
      <c r="R2678" s="3"/>
      <c r="S2678" s="3"/>
      <c r="T2678" s="3"/>
      <c r="U2678" s="3"/>
      <c r="V2678" s="3"/>
      <c r="W2678" s="3"/>
      <c r="X2678" s="3"/>
    </row>
    <row r="2679" spans="2:24" s="124" customFormat="1" x14ac:dyDescent="0.35">
      <c r="B2679" s="150"/>
      <c r="D2679" s="2"/>
      <c r="E2679" s="2"/>
      <c r="F2679" s="2"/>
      <c r="G2679" s="2"/>
      <c r="H2679" s="2"/>
      <c r="I2679" s="2"/>
      <c r="J2679" s="2"/>
      <c r="K2679" s="2"/>
      <c r="L2679" s="2"/>
      <c r="M2679" s="2"/>
      <c r="N2679" s="3"/>
      <c r="O2679" s="3"/>
      <c r="P2679" s="3"/>
      <c r="Q2679" s="3"/>
      <c r="R2679" s="3"/>
      <c r="S2679" s="3"/>
      <c r="T2679" s="3"/>
      <c r="U2679" s="3"/>
      <c r="V2679" s="3"/>
      <c r="W2679" s="3"/>
      <c r="X2679" s="3"/>
    </row>
    <row r="2680" spans="2:24" s="124" customFormat="1" x14ac:dyDescent="0.35">
      <c r="B2680" s="150"/>
      <c r="D2680" s="2"/>
      <c r="E2680" s="2"/>
      <c r="F2680" s="2"/>
      <c r="G2680" s="2"/>
      <c r="H2680" s="2"/>
      <c r="I2680" s="2"/>
      <c r="J2680" s="2"/>
      <c r="K2680" s="2"/>
      <c r="L2680" s="2"/>
      <c r="M2680" s="2"/>
      <c r="N2680" s="3"/>
      <c r="O2680" s="3"/>
      <c r="P2680" s="3"/>
      <c r="Q2680" s="3"/>
      <c r="R2680" s="3"/>
      <c r="S2680" s="3"/>
      <c r="T2680" s="3"/>
      <c r="U2680" s="3"/>
      <c r="V2680" s="3"/>
      <c r="W2680" s="3"/>
      <c r="X2680" s="3"/>
    </row>
    <row r="2681" spans="2:24" s="124" customFormat="1" x14ac:dyDescent="0.35">
      <c r="B2681" s="150"/>
      <c r="D2681" s="2"/>
      <c r="E2681" s="2"/>
      <c r="F2681" s="2"/>
      <c r="G2681" s="2"/>
      <c r="H2681" s="2"/>
      <c r="I2681" s="2"/>
      <c r="J2681" s="2"/>
      <c r="K2681" s="2"/>
      <c r="L2681" s="2"/>
      <c r="M2681" s="2"/>
      <c r="N2681" s="3"/>
      <c r="O2681" s="3"/>
      <c r="P2681" s="3"/>
      <c r="Q2681" s="3"/>
      <c r="R2681" s="3"/>
      <c r="S2681" s="3"/>
      <c r="T2681" s="3"/>
      <c r="U2681" s="3"/>
      <c r="V2681" s="3"/>
      <c r="W2681" s="3"/>
      <c r="X2681" s="3"/>
    </row>
    <row r="2682" spans="2:24" s="124" customFormat="1" x14ac:dyDescent="0.35">
      <c r="B2682" s="150"/>
      <c r="D2682" s="2"/>
      <c r="E2682" s="2"/>
      <c r="F2682" s="2"/>
      <c r="G2682" s="2"/>
      <c r="H2682" s="2"/>
      <c r="I2682" s="2"/>
      <c r="J2682" s="2"/>
      <c r="K2682" s="2"/>
      <c r="L2682" s="2"/>
      <c r="M2682" s="2"/>
      <c r="N2682" s="3"/>
      <c r="O2682" s="3"/>
      <c r="P2682" s="3"/>
      <c r="Q2682" s="3"/>
      <c r="R2682" s="3"/>
      <c r="S2682" s="3"/>
      <c r="T2682" s="3"/>
      <c r="U2682" s="3"/>
      <c r="V2682" s="3"/>
      <c r="W2682" s="3"/>
      <c r="X2682" s="3"/>
    </row>
    <row r="2683" spans="2:24" s="124" customFormat="1" x14ac:dyDescent="0.35">
      <c r="B2683" s="150"/>
      <c r="D2683" s="2"/>
      <c r="E2683" s="2"/>
      <c r="F2683" s="2"/>
      <c r="G2683" s="2"/>
      <c r="H2683" s="2"/>
      <c r="I2683" s="2"/>
      <c r="J2683" s="2"/>
      <c r="K2683" s="2"/>
      <c r="L2683" s="2"/>
      <c r="M2683" s="2"/>
      <c r="N2683" s="3"/>
      <c r="O2683" s="3"/>
      <c r="P2683" s="3"/>
      <c r="Q2683" s="3"/>
      <c r="R2683" s="3"/>
      <c r="S2683" s="3"/>
      <c r="T2683" s="3"/>
      <c r="U2683" s="3"/>
      <c r="V2683" s="3"/>
      <c r="W2683" s="3"/>
      <c r="X2683" s="3"/>
    </row>
    <row r="2684" spans="2:24" s="124" customFormat="1" x14ac:dyDescent="0.35">
      <c r="B2684" s="150"/>
      <c r="D2684" s="2"/>
      <c r="E2684" s="2"/>
      <c r="F2684" s="2"/>
      <c r="G2684" s="2"/>
      <c r="H2684" s="2"/>
      <c r="I2684" s="2"/>
      <c r="J2684" s="2"/>
      <c r="K2684" s="2"/>
      <c r="L2684" s="2"/>
      <c r="M2684" s="2"/>
      <c r="N2684" s="3"/>
      <c r="O2684" s="3"/>
      <c r="P2684" s="3"/>
      <c r="Q2684" s="3"/>
      <c r="R2684" s="3"/>
      <c r="S2684" s="3"/>
      <c r="T2684" s="3"/>
      <c r="U2684" s="3"/>
      <c r="V2684" s="3"/>
      <c r="W2684" s="3"/>
      <c r="X2684" s="3"/>
    </row>
    <row r="2685" spans="2:24" s="124" customFormat="1" x14ac:dyDescent="0.35">
      <c r="B2685" s="150"/>
      <c r="D2685" s="2"/>
      <c r="E2685" s="2"/>
      <c r="F2685" s="2"/>
      <c r="G2685" s="2"/>
      <c r="H2685" s="2"/>
      <c r="I2685" s="2"/>
      <c r="J2685" s="2"/>
      <c r="K2685" s="2"/>
      <c r="L2685" s="2"/>
      <c r="M2685" s="2"/>
      <c r="N2685" s="3"/>
      <c r="O2685" s="3"/>
      <c r="P2685" s="3"/>
      <c r="Q2685" s="3"/>
      <c r="R2685" s="3"/>
      <c r="S2685" s="3"/>
      <c r="T2685" s="3"/>
      <c r="U2685" s="3"/>
      <c r="V2685" s="3"/>
      <c r="W2685" s="3"/>
      <c r="X2685" s="3"/>
    </row>
    <row r="2686" spans="2:24" s="124" customFormat="1" x14ac:dyDescent="0.35">
      <c r="B2686" s="150"/>
      <c r="D2686" s="2"/>
      <c r="E2686" s="2"/>
      <c r="F2686" s="2"/>
      <c r="G2686" s="2"/>
      <c r="H2686" s="2"/>
      <c r="I2686" s="2"/>
      <c r="J2686" s="2"/>
      <c r="K2686" s="2"/>
      <c r="L2686" s="2"/>
      <c r="M2686" s="2"/>
      <c r="N2686" s="3"/>
      <c r="O2686" s="3"/>
      <c r="P2686" s="3"/>
      <c r="Q2686" s="3"/>
      <c r="R2686" s="3"/>
      <c r="S2686" s="3"/>
      <c r="T2686" s="3"/>
      <c r="U2686" s="3"/>
      <c r="V2686" s="3"/>
      <c r="W2686" s="3"/>
      <c r="X2686" s="3"/>
    </row>
    <row r="2687" spans="2:24" s="124" customFormat="1" x14ac:dyDescent="0.35">
      <c r="B2687" s="150"/>
      <c r="D2687" s="2"/>
      <c r="E2687" s="2"/>
      <c r="F2687" s="2"/>
      <c r="G2687" s="2"/>
      <c r="H2687" s="2"/>
      <c r="I2687" s="2"/>
      <c r="J2687" s="2"/>
      <c r="K2687" s="2"/>
      <c r="L2687" s="2"/>
      <c r="M2687" s="2"/>
      <c r="N2687" s="3"/>
      <c r="O2687" s="3"/>
      <c r="P2687" s="3"/>
      <c r="Q2687" s="3"/>
      <c r="R2687" s="3"/>
      <c r="S2687" s="3"/>
      <c r="T2687" s="3"/>
      <c r="U2687" s="3"/>
      <c r="V2687" s="3"/>
      <c r="W2687" s="3"/>
      <c r="X2687" s="3"/>
    </row>
    <row r="2688" spans="2:24" s="124" customFormat="1" x14ac:dyDescent="0.35">
      <c r="B2688" s="150"/>
      <c r="D2688" s="2"/>
      <c r="E2688" s="2"/>
      <c r="F2688" s="2"/>
      <c r="G2688" s="2"/>
      <c r="H2688" s="2"/>
      <c r="I2688" s="2"/>
      <c r="J2688" s="2"/>
      <c r="K2688" s="2"/>
      <c r="L2688" s="2"/>
      <c r="M2688" s="2"/>
      <c r="N2688" s="3"/>
      <c r="O2688" s="3"/>
      <c r="P2688" s="3"/>
      <c r="Q2688" s="3"/>
      <c r="R2688" s="3"/>
      <c r="S2688" s="3"/>
      <c r="T2688" s="3"/>
      <c r="U2688" s="3"/>
      <c r="V2688" s="3"/>
      <c r="W2688" s="3"/>
      <c r="X2688" s="3"/>
    </row>
    <row r="2689" spans="2:24" s="124" customFormat="1" x14ac:dyDescent="0.35">
      <c r="B2689" s="150"/>
      <c r="D2689" s="2"/>
      <c r="E2689" s="2"/>
      <c r="F2689" s="2"/>
      <c r="G2689" s="2"/>
      <c r="H2689" s="2"/>
      <c r="I2689" s="2"/>
      <c r="J2689" s="2"/>
      <c r="K2689" s="2"/>
      <c r="L2689" s="2"/>
      <c r="M2689" s="2"/>
      <c r="N2689" s="3"/>
      <c r="O2689" s="3"/>
      <c r="P2689" s="3"/>
      <c r="Q2689" s="3"/>
      <c r="R2689" s="3"/>
      <c r="S2689" s="3"/>
      <c r="T2689" s="3"/>
      <c r="U2689" s="3"/>
      <c r="V2689" s="3"/>
      <c r="W2689" s="3"/>
      <c r="X2689" s="3"/>
    </row>
    <row r="2690" spans="2:24" s="124" customFormat="1" x14ac:dyDescent="0.35">
      <c r="B2690" s="150"/>
      <c r="D2690" s="2"/>
      <c r="E2690" s="2"/>
      <c r="F2690" s="2"/>
      <c r="G2690" s="2"/>
      <c r="H2690" s="2"/>
      <c r="I2690" s="2"/>
      <c r="J2690" s="2"/>
      <c r="K2690" s="2"/>
      <c r="L2690" s="2"/>
      <c r="M2690" s="2"/>
      <c r="N2690" s="3"/>
      <c r="O2690" s="3"/>
      <c r="P2690" s="3"/>
      <c r="Q2690" s="3"/>
      <c r="R2690" s="3"/>
      <c r="S2690" s="3"/>
      <c r="T2690" s="3"/>
      <c r="U2690" s="3"/>
      <c r="V2690" s="3"/>
      <c r="W2690" s="3"/>
      <c r="X2690" s="3"/>
    </row>
    <row r="2691" spans="2:24" s="124" customFormat="1" x14ac:dyDescent="0.35">
      <c r="B2691" s="150"/>
      <c r="D2691" s="2"/>
      <c r="E2691" s="2"/>
      <c r="F2691" s="2"/>
      <c r="G2691" s="2"/>
      <c r="H2691" s="2"/>
      <c r="I2691" s="2"/>
      <c r="J2691" s="2"/>
      <c r="K2691" s="2"/>
      <c r="L2691" s="2"/>
      <c r="M2691" s="2"/>
      <c r="N2691" s="3"/>
      <c r="O2691" s="3"/>
      <c r="P2691" s="3"/>
      <c r="Q2691" s="3"/>
      <c r="R2691" s="3"/>
      <c r="S2691" s="3"/>
      <c r="T2691" s="3"/>
      <c r="U2691" s="3"/>
      <c r="V2691" s="3"/>
      <c r="W2691" s="3"/>
      <c r="X2691" s="3"/>
    </row>
    <row r="2692" spans="2:24" s="124" customFormat="1" x14ac:dyDescent="0.35">
      <c r="B2692" s="150"/>
      <c r="D2692" s="2"/>
      <c r="E2692" s="2"/>
      <c r="F2692" s="2"/>
      <c r="G2692" s="2"/>
      <c r="H2692" s="2"/>
      <c r="I2692" s="2"/>
      <c r="J2692" s="2"/>
      <c r="K2692" s="2"/>
      <c r="L2692" s="2"/>
      <c r="M2692" s="2"/>
      <c r="N2692" s="3"/>
      <c r="O2692" s="3"/>
      <c r="P2692" s="3"/>
      <c r="Q2692" s="3"/>
      <c r="R2692" s="3"/>
      <c r="S2692" s="3"/>
      <c r="T2692" s="3"/>
      <c r="U2692" s="3"/>
      <c r="V2692" s="3"/>
      <c r="W2692" s="3"/>
      <c r="X2692" s="3"/>
    </row>
    <row r="2693" spans="2:24" s="124" customFormat="1" x14ac:dyDescent="0.35">
      <c r="B2693" s="150"/>
      <c r="D2693" s="2"/>
      <c r="E2693" s="2"/>
      <c r="F2693" s="2"/>
      <c r="G2693" s="2"/>
      <c r="H2693" s="2"/>
      <c r="I2693" s="2"/>
      <c r="J2693" s="2"/>
      <c r="K2693" s="2"/>
      <c r="L2693" s="2"/>
      <c r="M2693" s="2"/>
      <c r="N2693" s="3"/>
      <c r="O2693" s="3"/>
      <c r="P2693" s="3"/>
      <c r="Q2693" s="3"/>
      <c r="R2693" s="3"/>
      <c r="S2693" s="3"/>
      <c r="T2693" s="3"/>
      <c r="U2693" s="3"/>
      <c r="V2693" s="3"/>
      <c r="W2693" s="3"/>
      <c r="X2693" s="3"/>
    </row>
    <row r="2694" spans="2:24" s="124" customFormat="1" x14ac:dyDescent="0.35">
      <c r="B2694" s="150"/>
      <c r="D2694" s="2"/>
      <c r="E2694" s="2"/>
      <c r="F2694" s="2"/>
      <c r="G2694" s="2"/>
      <c r="H2694" s="2"/>
      <c r="I2694" s="2"/>
      <c r="J2694" s="2"/>
      <c r="K2694" s="2"/>
      <c r="L2694" s="2"/>
      <c r="M2694" s="2"/>
      <c r="N2694" s="3"/>
      <c r="O2694" s="3"/>
      <c r="P2694" s="3"/>
      <c r="Q2694" s="3"/>
      <c r="R2694" s="3"/>
      <c r="S2694" s="3"/>
      <c r="T2694" s="3"/>
      <c r="U2694" s="3"/>
      <c r="V2694" s="3"/>
      <c r="W2694" s="3"/>
      <c r="X2694" s="3"/>
    </row>
    <row r="2695" spans="2:24" s="124" customFormat="1" x14ac:dyDescent="0.35">
      <c r="B2695" s="150"/>
      <c r="D2695" s="2"/>
      <c r="E2695" s="2"/>
      <c r="F2695" s="2"/>
      <c r="G2695" s="2"/>
      <c r="H2695" s="2"/>
      <c r="I2695" s="2"/>
      <c r="J2695" s="2"/>
      <c r="K2695" s="2"/>
      <c r="L2695" s="2"/>
      <c r="M2695" s="2"/>
      <c r="N2695" s="3"/>
      <c r="O2695" s="3"/>
      <c r="P2695" s="3"/>
      <c r="Q2695" s="3"/>
      <c r="R2695" s="3"/>
      <c r="S2695" s="3"/>
      <c r="T2695" s="3"/>
      <c r="U2695" s="3"/>
      <c r="V2695" s="3"/>
      <c r="W2695" s="3"/>
      <c r="X2695" s="3"/>
    </row>
    <row r="2696" spans="2:24" s="124" customFormat="1" x14ac:dyDescent="0.35">
      <c r="B2696" s="150"/>
      <c r="D2696" s="2"/>
      <c r="E2696" s="2"/>
      <c r="F2696" s="2"/>
      <c r="G2696" s="2"/>
      <c r="H2696" s="2"/>
      <c r="I2696" s="2"/>
      <c r="J2696" s="2"/>
      <c r="K2696" s="2"/>
      <c r="L2696" s="2"/>
      <c r="M2696" s="2"/>
      <c r="N2696" s="3"/>
      <c r="O2696" s="3"/>
      <c r="P2696" s="3"/>
      <c r="Q2696" s="3"/>
      <c r="R2696" s="3"/>
      <c r="S2696" s="3"/>
      <c r="T2696" s="3"/>
      <c r="U2696" s="3"/>
      <c r="V2696" s="3"/>
      <c r="W2696" s="3"/>
      <c r="X2696" s="3"/>
    </row>
    <row r="2697" spans="2:24" s="124" customFormat="1" x14ac:dyDescent="0.35">
      <c r="B2697" s="150"/>
      <c r="D2697" s="2"/>
      <c r="E2697" s="2"/>
      <c r="F2697" s="2"/>
      <c r="G2697" s="2"/>
      <c r="H2697" s="2"/>
      <c r="I2697" s="2"/>
      <c r="J2697" s="2"/>
      <c r="K2697" s="2"/>
      <c r="L2697" s="2"/>
      <c r="M2697" s="2"/>
      <c r="N2697" s="3"/>
      <c r="O2697" s="3"/>
      <c r="P2697" s="3"/>
      <c r="Q2697" s="3"/>
      <c r="R2697" s="3"/>
      <c r="S2697" s="3"/>
      <c r="T2697" s="3"/>
      <c r="U2697" s="3"/>
      <c r="V2697" s="3"/>
      <c r="W2697" s="3"/>
      <c r="X2697" s="3"/>
    </row>
    <row r="2698" spans="2:24" s="124" customFormat="1" x14ac:dyDescent="0.35">
      <c r="B2698" s="150"/>
      <c r="D2698" s="2"/>
      <c r="E2698" s="2"/>
      <c r="F2698" s="2"/>
      <c r="G2698" s="2"/>
      <c r="H2698" s="2"/>
      <c r="I2698" s="2"/>
      <c r="J2698" s="2"/>
      <c r="K2698" s="2"/>
      <c r="L2698" s="2"/>
      <c r="M2698" s="2"/>
      <c r="N2698" s="3"/>
      <c r="O2698" s="3"/>
      <c r="P2698" s="3"/>
      <c r="Q2698" s="3"/>
      <c r="R2698" s="3"/>
      <c r="S2698" s="3"/>
      <c r="T2698" s="3"/>
      <c r="U2698" s="3"/>
      <c r="V2698" s="3"/>
      <c r="W2698" s="3"/>
      <c r="X2698" s="3"/>
    </row>
    <row r="2699" spans="2:24" s="124" customFormat="1" x14ac:dyDescent="0.35">
      <c r="B2699" s="150"/>
      <c r="D2699" s="2"/>
      <c r="E2699" s="2"/>
      <c r="F2699" s="2"/>
      <c r="G2699" s="2"/>
      <c r="H2699" s="2"/>
      <c r="I2699" s="2"/>
      <c r="J2699" s="2"/>
      <c r="K2699" s="2"/>
      <c r="L2699" s="2"/>
      <c r="M2699" s="2"/>
      <c r="N2699" s="3"/>
      <c r="O2699" s="3"/>
      <c r="P2699" s="3"/>
      <c r="Q2699" s="3"/>
      <c r="R2699" s="3"/>
      <c r="S2699" s="3"/>
      <c r="T2699" s="3"/>
      <c r="U2699" s="3"/>
      <c r="V2699" s="3"/>
      <c r="W2699" s="3"/>
      <c r="X2699" s="3"/>
    </row>
    <row r="2700" spans="2:24" s="124" customFormat="1" x14ac:dyDescent="0.35">
      <c r="B2700" s="150"/>
      <c r="D2700" s="2"/>
      <c r="E2700" s="2"/>
      <c r="F2700" s="2"/>
      <c r="G2700" s="2"/>
      <c r="H2700" s="2"/>
      <c r="I2700" s="2"/>
      <c r="J2700" s="2"/>
      <c r="K2700" s="2"/>
      <c r="L2700" s="2"/>
      <c r="M2700" s="2"/>
      <c r="N2700" s="3"/>
      <c r="O2700" s="3"/>
      <c r="P2700" s="3"/>
      <c r="Q2700" s="3"/>
      <c r="R2700" s="3"/>
      <c r="S2700" s="3"/>
      <c r="T2700" s="3"/>
      <c r="U2700" s="3"/>
      <c r="V2700" s="3"/>
      <c r="W2700" s="3"/>
      <c r="X2700" s="3"/>
    </row>
    <row r="2701" spans="2:24" s="124" customFormat="1" x14ac:dyDescent="0.35">
      <c r="B2701" s="150"/>
      <c r="D2701" s="2"/>
      <c r="E2701" s="2"/>
      <c r="F2701" s="2"/>
      <c r="G2701" s="2"/>
      <c r="H2701" s="2"/>
      <c r="I2701" s="2"/>
      <c r="J2701" s="2"/>
      <c r="K2701" s="2"/>
      <c r="L2701" s="2"/>
      <c r="M2701" s="2"/>
      <c r="N2701" s="3"/>
      <c r="O2701" s="3"/>
      <c r="P2701" s="3"/>
      <c r="Q2701" s="3"/>
      <c r="R2701" s="3"/>
      <c r="S2701" s="3"/>
      <c r="T2701" s="3"/>
      <c r="U2701" s="3"/>
      <c r="V2701" s="3"/>
      <c r="W2701" s="3"/>
      <c r="X2701" s="3"/>
    </row>
    <row r="2702" spans="2:24" s="124" customFormat="1" x14ac:dyDescent="0.35">
      <c r="B2702" s="150"/>
      <c r="D2702" s="2"/>
      <c r="E2702" s="2"/>
      <c r="F2702" s="2"/>
      <c r="G2702" s="2"/>
      <c r="H2702" s="2"/>
      <c r="I2702" s="2"/>
      <c r="J2702" s="2"/>
      <c r="K2702" s="2"/>
      <c r="L2702" s="2"/>
      <c r="M2702" s="2"/>
      <c r="N2702" s="3"/>
      <c r="O2702" s="3"/>
      <c r="P2702" s="3"/>
      <c r="Q2702" s="3"/>
      <c r="R2702" s="3"/>
      <c r="S2702" s="3"/>
      <c r="T2702" s="3"/>
      <c r="U2702" s="3"/>
      <c r="V2702" s="3"/>
      <c r="W2702" s="3"/>
      <c r="X2702" s="3"/>
    </row>
    <row r="2703" spans="2:24" s="124" customFormat="1" x14ac:dyDescent="0.35">
      <c r="B2703" s="150"/>
      <c r="D2703" s="2"/>
      <c r="E2703" s="2"/>
      <c r="F2703" s="2"/>
      <c r="G2703" s="2"/>
      <c r="H2703" s="2"/>
      <c r="I2703" s="2"/>
      <c r="J2703" s="2"/>
      <c r="K2703" s="2"/>
      <c r="L2703" s="2"/>
      <c r="M2703" s="2"/>
      <c r="N2703" s="3"/>
      <c r="O2703" s="3"/>
      <c r="P2703" s="3"/>
      <c r="Q2703" s="3"/>
      <c r="R2703" s="3"/>
      <c r="S2703" s="3"/>
      <c r="T2703" s="3"/>
      <c r="U2703" s="3"/>
      <c r="V2703" s="3"/>
      <c r="W2703" s="3"/>
      <c r="X2703" s="3"/>
    </row>
    <row r="2704" spans="2:24" s="124" customFormat="1" x14ac:dyDescent="0.35">
      <c r="B2704" s="150"/>
      <c r="D2704" s="2"/>
      <c r="E2704" s="2"/>
      <c r="F2704" s="2"/>
      <c r="G2704" s="2"/>
      <c r="H2704" s="2"/>
      <c r="I2704" s="2"/>
      <c r="J2704" s="2"/>
      <c r="K2704" s="2"/>
      <c r="L2704" s="2"/>
      <c r="M2704" s="2"/>
      <c r="N2704" s="3"/>
      <c r="O2704" s="3"/>
      <c r="P2704" s="3"/>
      <c r="Q2704" s="3"/>
      <c r="R2704" s="3"/>
      <c r="S2704" s="3"/>
      <c r="T2704" s="3"/>
      <c r="U2704" s="3"/>
      <c r="V2704" s="3"/>
      <c r="W2704" s="3"/>
      <c r="X2704" s="3"/>
    </row>
    <row r="2705" spans="2:24" s="124" customFormat="1" x14ac:dyDescent="0.35">
      <c r="B2705" s="150"/>
      <c r="D2705" s="2"/>
      <c r="E2705" s="2"/>
      <c r="F2705" s="2"/>
      <c r="G2705" s="2"/>
      <c r="H2705" s="2"/>
      <c r="I2705" s="2"/>
      <c r="J2705" s="2"/>
      <c r="K2705" s="2"/>
      <c r="L2705" s="2"/>
      <c r="M2705" s="2"/>
      <c r="N2705" s="3"/>
      <c r="O2705" s="3"/>
      <c r="P2705" s="3"/>
      <c r="Q2705" s="3"/>
      <c r="R2705" s="3"/>
      <c r="S2705" s="3"/>
      <c r="T2705" s="3"/>
      <c r="U2705" s="3"/>
      <c r="V2705" s="3"/>
      <c r="W2705" s="3"/>
      <c r="X2705" s="3"/>
    </row>
    <row r="2706" spans="2:24" s="124" customFormat="1" x14ac:dyDescent="0.35">
      <c r="B2706" s="150"/>
      <c r="D2706" s="2"/>
      <c r="E2706" s="2"/>
      <c r="F2706" s="2"/>
      <c r="G2706" s="2"/>
      <c r="H2706" s="2"/>
      <c r="I2706" s="2"/>
      <c r="J2706" s="2"/>
      <c r="K2706" s="2"/>
      <c r="L2706" s="2"/>
      <c r="M2706" s="2"/>
      <c r="N2706" s="3"/>
      <c r="O2706" s="3"/>
      <c r="P2706" s="3"/>
      <c r="Q2706" s="3"/>
      <c r="R2706" s="3"/>
      <c r="S2706" s="3"/>
      <c r="T2706" s="3"/>
      <c r="U2706" s="3"/>
      <c r="V2706" s="3"/>
      <c r="W2706" s="3"/>
      <c r="X2706" s="3"/>
    </row>
    <row r="2707" spans="2:24" s="124" customFormat="1" x14ac:dyDescent="0.35">
      <c r="B2707" s="150"/>
      <c r="D2707" s="2"/>
      <c r="E2707" s="2"/>
      <c r="F2707" s="2"/>
      <c r="G2707" s="2"/>
      <c r="H2707" s="2"/>
      <c r="I2707" s="2"/>
      <c r="J2707" s="2"/>
      <c r="K2707" s="2"/>
      <c r="L2707" s="2"/>
      <c r="M2707" s="2"/>
      <c r="N2707" s="3"/>
      <c r="O2707" s="3"/>
      <c r="P2707" s="3"/>
      <c r="Q2707" s="3"/>
      <c r="R2707" s="3"/>
      <c r="S2707" s="3"/>
      <c r="T2707" s="3"/>
      <c r="U2707" s="3"/>
      <c r="V2707" s="3"/>
      <c r="W2707" s="3"/>
      <c r="X2707" s="3"/>
    </row>
    <row r="2708" spans="2:24" s="124" customFormat="1" x14ac:dyDescent="0.35">
      <c r="B2708" s="150"/>
      <c r="D2708" s="2"/>
      <c r="E2708" s="2"/>
      <c r="F2708" s="2"/>
      <c r="G2708" s="2"/>
      <c r="H2708" s="2"/>
      <c r="I2708" s="2"/>
      <c r="J2708" s="2"/>
      <c r="K2708" s="2"/>
      <c r="L2708" s="2"/>
      <c r="M2708" s="2"/>
      <c r="N2708" s="3"/>
      <c r="O2708" s="3"/>
      <c r="P2708" s="3"/>
      <c r="Q2708" s="3"/>
      <c r="R2708" s="3"/>
      <c r="S2708" s="3"/>
      <c r="T2708" s="3"/>
      <c r="U2708" s="3"/>
      <c r="V2708" s="3"/>
      <c r="W2708" s="3"/>
      <c r="X2708" s="3"/>
    </row>
    <row r="2709" spans="2:24" s="124" customFormat="1" x14ac:dyDescent="0.35">
      <c r="B2709" s="150"/>
      <c r="D2709" s="2"/>
      <c r="E2709" s="2"/>
      <c r="F2709" s="2"/>
      <c r="G2709" s="2"/>
      <c r="H2709" s="2"/>
      <c r="I2709" s="2"/>
      <c r="J2709" s="2"/>
      <c r="K2709" s="2"/>
      <c r="L2709" s="2"/>
      <c r="M2709" s="2"/>
      <c r="N2709" s="3"/>
      <c r="O2709" s="3"/>
      <c r="P2709" s="3"/>
      <c r="Q2709" s="3"/>
      <c r="R2709" s="3"/>
      <c r="S2709" s="3"/>
      <c r="T2709" s="3"/>
      <c r="U2709" s="3"/>
      <c r="V2709" s="3"/>
      <c r="W2709" s="3"/>
      <c r="X2709" s="3"/>
    </row>
    <row r="2710" spans="2:24" s="124" customFormat="1" x14ac:dyDescent="0.35">
      <c r="B2710" s="150"/>
      <c r="D2710" s="2"/>
      <c r="E2710" s="2"/>
      <c r="F2710" s="2"/>
      <c r="G2710" s="2"/>
      <c r="H2710" s="2"/>
      <c r="I2710" s="2"/>
      <c r="J2710" s="2"/>
      <c r="K2710" s="2"/>
      <c r="L2710" s="2"/>
      <c r="M2710" s="2"/>
      <c r="N2710" s="3"/>
      <c r="O2710" s="3"/>
      <c r="P2710" s="3"/>
      <c r="Q2710" s="3"/>
      <c r="R2710" s="3"/>
      <c r="S2710" s="3"/>
      <c r="T2710" s="3"/>
      <c r="U2710" s="3"/>
      <c r="V2710" s="3"/>
      <c r="W2710" s="3"/>
      <c r="X2710" s="3"/>
    </row>
    <row r="2711" spans="2:24" s="124" customFormat="1" x14ac:dyDescent="0.35">
      <c r="B2711" s="150"/>
      <c r="D2711" s="2"/>
      <c r="E2711" s="2"/>
      <c r="F2711" s="2"/>
      <c r="G2711" s="2"/>
      <c r="H2711" s="2"/>
      <c r="I2711" s="2"/>
      <c r="J2711" s="2"/>
      <c r="K2711" s="2"/>
      <c r="L2711" s="2"/>
      <c r="M2711" s="2"/>
      <c r="N2711" s="3"/>
      <c r="O2711" s="3"/>
      <c r="P2711" s="3"/>
      <c r="Q2711" s="3"/>
      <c r="R2711" s="3"/>
      <c r="S2711" s="3"/>
      <c r="T2711" s="3"/>
      <c r="U2711" s="3"/>
      <c r="V2711" s="3"/>
      <c r="W2711" s="3"/>
      <c r="X2711" s="3"/>
    </row>
    <row r="2712" spans="2:24" s="124" customFormat="1" x14ac:dyDescent="0.35">
      <c r="B2712" s="150"/>
      <c r="D2712" s="2"/>
      <c r="E2712" s="2"/>
      <c r="F2712" s="2"/>
      <c r="G2712" s="2"/>
      <c r="H2712" s="2"/>
      <c r="I2712" s="2"/>
      <c r="J2712" s="2"/>
      <c r="K2712" s="2"/>
      <c r="L2712" s="2"/>
      <c r="M2712" s="2"/>
      <c r="N2712" s="3"/>
      <c r="O2712" s="3"/>
      <c r="P2712" s="3"/>
      <c r="Q2712" s="3"/>
      <c r="R2712" s="3"/>
      <c r="S2712" s="3"/>
      <c r="T2712" s="3"/>
      <c r="U2712" s="3"/>
      <c r="V2712" s="3"/>
      <c r="W2712" s="3"/>
      <c r="X2712" s="3"/>
    </row>
    <row r="2713" spans="2:24" s="124" customFormat="1" x14ac:dyDescent="0.35">
      <c r="B2713" s="150"/>
      <c r="D2713" s="2"/>
      <c r="E2713" s="2"/>
      <c r="F2713" s="2"/>
      <c r="G2713" s="2"/>
      <c r="H2713" s="2"/>
      <c r="I2713" s="2"/>
      <c r="J2713" s="2"/>
      <c r="K2713" s="2"/>
      <c r="L2713" s="2"/>
      <c r="M2713" s="2"/>
      <c r="N2713" s="3"/>
      <c r="O2713" s="3"/>
      <c r="P2713" s="3"/>
      <c r="Q2713" s="3"/>
      <c r="R2713" s="3"/>
      <c r="S2713" s="3"/>
      <c r="T2713" s="3"/>
      <c r="U2713" s="3"/>
      <c r="V2713" s="3"/>
      <c r="W2713" s="3"/>
      <c r="X2713" s="3"/>
    </row>
    <row r="2714" spans="2:24" s="124" customFormat="1" x14ac:dyDescent="0.35">
      <c r="B2714" s="150"/>
      <c r="D2714" s="2"/>
      <c r="E2714" s="2"/>
      <c r="F2714" s="2"/>
      <c r="G2714" s="2"/>
      <c r="H2714" s="2"/>
      <c r="I2714" s="2"/>
      <c r="J2714" s="2"/>
      <c r="K2714" s="2"/>
      <c r="L2714" s="2"/>
      <c r="M2714" s="2"/>
      <c r="N2714" s="3"/>
      <c r="O2714" s="3"/>
      <c r="P2714" s="3"/>
      <c r="Q2714" s="3"/>
      <c r="R2714" s="3"/>
      <c r="S2714" s="3"/>
      <c r="T2714" s="3"/>
      <c r="U2714" s="3"/>
      <c r="V2714" s="3"/>
      <c r="W2714" s="3"/>
      <c r="X2714" s="3"/>
    </row>
    <row r="2715" spans="2:24" s="124" customFormat="1" x14ac:dyDescent="0.35">
      <c r="B2715" s="150"/>
      <c r="D2715" s="2"/>
      <c r="E2715" s="2"/>
      <c r="F2715" s="2"/>
      <c r="G2715" s="2"/>
      <c r="H2715" s="2"/>
      <c r="I2715" s="2"/>
      <c r="J2715" s="2"/>
      <c r="K2715" s="2"/>
      <c r="L2715" s="2"/>
      <c r="M2715" s="2"/>
      <c r="N2715" s="3"/>
      <c r="O2715" s="3"/>
      <c r="P2715" s="3"/>
      <c r="Q2715" s="3"/>
      <c r="R2715" s="3"/>
      <c r="S2715" s="3"/>
      <c r="T2715" s="3"/>
      <c r="U2715" s="3"/>
      <c r="V2715" s="3"/>
      <c r="W2715" s="3"/>
      <c r="X2715" s="3"/>
    </row>
    <row r="2716" spans="2:24" s="124" customFormat="1" x14ac:dyDescent="0.35">
      <c r="B2716" s="150"/>
      <c r="D2716" s="2"/>
      <c r="E2716" s="2"/>
      <c r="F2716" s="2"/>
      <c r="G2716" s="2"/>
      <c r="H2716" s="2"/>
      <c r="I2716" s="2"/>
      <c r="J2716" s="2"/>
      <c r="K2716" s="2"/>
      <c r="L2716" s="2"/>
      <c r="M2716" s="2"/>
      <c r="N2716" s="3"/>
      <c r="O2716" s="3"/>
      <c r="P2716" s="3"/>
      <c r="Q2716" s="3"/>
      <c r="R2716" s="3"/>
      <c r="S2716" s="3"/>
      <c r="T2716" s="3"/>
      <c r="U2716" s="3"/>
      <c r="V2716" s="3"/>
      <c r="W2716" s="3"/>
      <c r="X2716" s="3"/>
    </row>
    <row r="2717" spans="2:24" s="124" customFormat="1" x14ac:dyDescent="0.35">
      <c r="B2717" s="150"/>
      <c r="D2717" s="2"/>
      <c r="E2717" s="2"/>
      <c r="F2717" s="2"/>
      <c r="G2717" s="2"/>
      <c r="H2717" s="2"/>
      <c r="I2717" s="2"/>
      <c r="J2717" s="2"/>
      <c r="K2717" s="2"/>
      <c r="L2717" s="2"/>
      <c r="M2717" s="2"/>
      <c r="N2717" s="3"/>
      <c r="O2717" s="3"/>
      <c r="P2717" s="3"/>
      <c r="Q2717" s="3"/>
      <c r="R2717" s="3"/>
      <c r="S2717" s="3"/>
      <c r="T2717" s="3"/>
      <c r="U2717" s="3"/>
      <c r="V2717" s="3"/>
      <c r="W2717" s="3"/>
      <c r="X2717" s="3"/>
    </row>
    <row r="2718" spans="2:24" s="124" customFormat="1" x14ac:dyDescent="0.35">
      <c r="B2718" s="150"/>
      <c r="D2718" s="2"/>
      <c r="E2718" s="2"/>
      <c r="F2718" s="2"/>
      <c r="G2718" s="2"/>
      <c r="H2718" s="2"/>
      <c r="I2718" s="2"/>
      <c r="J2718" s="2"/>
      <c r="K2718" s="2"/>
      <c r="L2718" s="2"/>
      <c r="M2718" s="2"/>
      <c r="N2718" s="3"/>
      <c r="O2718" s="3"/>
      <c r="P2718" s="3"/>
      <c r="Q2718" s="3"/>
      <c r="R2718" s="3"/>
      <c r="S2718" s="3"/>
      <c r="T2718" s="3"/>
      <c r="U2718" s="3"/>
      <c r="V2718" s="3"/>
      <c r="W2718" s="3"/>
      <c r="X2718" s="3"/>
    </row>
    <row r="2719" spans="2:24" s="124" customFormat="1" x14ac:dyDescent="0.35">
      <c r="B2719" s="150"/>
      <c r="D2719" s="2"/>
      <c r="E2719" s="2"/>
      <c r="F2719" s="2"/>
      <c r="G2719" s="2"/>
      <c r="H2719" s="2"/>
      <c r="I2719" s="2"/>
      <c r="J2719" s="2"/>
      <c r="K2719" s="2"/>
      <c r="L2719" s="2"/>
      <c r="M2719" s="2"/>
      <c r="N2719" s="3"/>
      <c r="O2719" s="3"/>
      <c r="P2719" s="3"/>
      <c r="Q2719" s="3"/>
      <c r="R2719" s="3"/>
      <c r="S2719" s="3"/>
      <c r="T2719" s="3"/>
      <c r="U2719" s="3"/>
      <c r="V2719" s="3"/>
      <c r="W2719" s="3"/>
      <c r="X2719" s="3"/>
    </row>
    <row r="2720" spans="2:24" s="124" customFormat="1" x14ac:dyDescent="0.35">
      <c r="B2720" s="150"/>
      <c r="D2720" s="2"/>
      <c r="E2720" s="2"/>
      <c r="F2720" s="2"/>
      <c r="G2720" s="2"/>
      <c r="H2720" s="2"/>
      <c r="I2720" s="2"/>
      <c r="J2720" s="2"/>
      <c r="K2720" s="2"/>
      <c r="L2720" s="2"/>
      <c r="M2720" s="2"/>
      <c r="N2720" s="3"/>
      <c r="O2720" s="3"/>
      <c r="P2720" s="3"/>
      <c r="Q2720" s="3"/>
      <c r="R2720" s="3"/>
      <c r="S2720" s="3"/>
      <c r="T2720" s="3"/>
      <c r="U2720" s="3"/>
      <c r="V2720" s="3"/>
      <c r="W2720" s="3"/>
      <c r="X2720" s="3"/>
    </row>
    <row r="2721" spans="2:24" s="124" customFormat="1" x14ac:dyDescent="0.35">
      <c r="B2721" s="150"/>
      <c r="D2721" s="2"/>
      <c r="E2721" s="2"/>
      <c r="F2721" s="2"/>
      <c r="G2721" s="2"/>
      <c r="H2721" s="2"/>
      <c r="I2721" s="2"/>
      <c r="J2721" s="2"/>
      <c r="K2721" s="2"/>
      <c r="L2721" s="2"/>
      <c r="M2721" s="2"/>
      <c r="N2721" s="3"/>
      <c r="O2721" s="3"/>
      <c r="P2721" s="3"/>
      <c r="Q2721" s="3"/>
      <c r="R2721" s="3"/>
      <c r="S2721" s="3"/>
      <c r="T2721" s="3"/>
      <c r="U2721" s="3"/>
      <c r="V2721" s="3"/>
      <c r="W2721" s="3"/>
      <c r="X2721" s="3"/>
    </row>
    <row r="2722" spans="2:24" s="124" customFormat="1" x14ac:dyDescent="0.35">
      <c r="B2722" s="150"/>
      <c r="D2722" s="2"/>
      <c r="E2722" s="2"/>
      <c r="F2722" s="2"/>
      <c r="G2722" s="2"/>
      <c r="H2722" s="2"/>
      <c r="I2722" s="2"/>
      <c r="J2722" s="2"/>
      <c r="K2722" s="2"/>
      <c r="L2722" s="2"/>
      <c r="M2722" s="2"/>
      <c r="N2722" s="3"/>
      <c r="O2722" s="3"/>
      <c r="P2722" s="3"/>
      <c r="Q2722" s="3"/>
      <c r="R2722" s="3"/>
      <c r="S2722" s="3"/>
      <c r="T2722" s="3"/>
      <c r="U2722" s="3"/>
      <c r="V2722" s="3"/>
      <c r="W2722" s="3"/>
      <c r="X2722" s="3"/>
    </row>
    <row r="2723" spans="2:24" s="124" customFormat="1" x14ac:dyDescent="0.35">
      <c r="B2723" s="150"/>
      <c r="D2723" s="2"/>
      <c r="E2723" s="2"/>
      <c r="F2723" s="2"/>
      <c r="G2723" s="2"/>
      <c r="H2723" s="2"/>
      <c r="I2723" s="2"/>
      <c r="J2723" s="2"/>
      <c r="K2723" s="2"/>
      <c r="L2723" s="2"/>
      <c r="M2723" s="2"/>
      <c r="N2723" s="3"/>
      <c r="O2723" s="3"/>
      <c r="P2723" s="3"/>
      <c r="Q2723" s="3"/>
      <c r="R2723" s="3"/>
      <c r="S2723" s="3"/>
      <c r="T2723" s="3"/>
      <c r="U2723" s="3"/>
      <c r="V2723" s="3"/>
      <c r="W2723" s="3"/>
      <c r="X2723" s="3"/>
    </row>
    <row r="2724" spans="2:24" s="124" customFormat="1" x14ac:dyDescent="0.35">
      <c r="B2724" s="150"/>
      <c r="D2724" s="2"/>
      <c r="E2724" s="2"/>
      <c r="F2724" s="2"/>
      <c r="G2724" s="2"/>
      <c r="H2724" s="2"/>
      <c r="I2724" s="2"/>
      <c r="J2724" s="2"/>
      <c r="K2724" s="2"/>
      <c r="L2724" s="2"/>
      <c r="M2724" s="2"/>
      <c r="N2724" s="3"/>
      <c r="O2724" s="3"/>
      <c r="P2724" s="3"/>
      <c r="Q2724" s="3"/>
      <c r="R2724" s="3"/>
      <c r="S2724" s="3"/>
      <c r="T2724" s="3"/>
      <c r="U2724" s="3"/>
      <c r="V2724" s="3"/>
      <c r="W2724" s="3"/>
      <c r="X2724" s="3"/>
    </row>
    <row r="2725" spans="2:24" s="124" customFormat="1" x14ac:dyDescent="0.35">
      <c r="B2725" s="150"/>
      <c r="D2725" s="2"/>
      <c r="E2725" s="2"/>
      <c r="F2725" s="2"/>
      <c r="G2725" s="2"/>
      <c r="H2725" s="2"/>
      <c r="I2725" s="2"/>
      <c r="J2725" s="2"/>
      <c r="K2725" s="2"/>
      <c r="L2725" s="2"/>
      <c r="M2725" s="2"/>
      <c r="N2725" s="3"/>
      <c r="O2725" s="3"/>
      <c r="P2725" s="3"/>
      <c r="Q2725" s="3"/>
      <c r="R2725" s="3"/>
      <c r="S2725" s="3"/>
      <c r="T2725" s="3"/>
      <c r="U2725" s="3"/>
      <c r="V2725" s="3"/>
      <c r="W2725" s="3"/>
      <c r="X2725" s="3"/>
    </row>
    <row r="2726" spans="2:24" s="124" customFormat="1" x14ac:dyDescent="0.35">
      <c r="B2726" s="150"/>
      <c r="D2726" s="2"/>
      <c r="E2726" s="2"/>
      <c r="F2726" s="2"/>
      <c r="G2726" s="2"/>
      <c r="H2726" s="2"/>
      <c r="I2726" s="2"/>
      <c r="J2726" s="2"/>
      <c r="K2726" s="2"/>
      <c r="L2726" s="2"/>
      <c r="M2726" s="2"/>
      <c r="N2726" s="3"/>
      <c r="O2726" s="3"/>
      <c r="P2726" s="3"/>
      <c r="Q2726" s="3"/>
      <c r="R2726" s="3"/>
      <c r="S2726" s="3"/>
      <c r="T2726" s="3"/>
      <c r="U2726" s="3"/>
      <c r="V2726" s="3"/>
      <c r="W2726" s="3"/>
      <c r="X2726" s="3"/>
    </row>
    <row r="2727" spans="2:24" s="124" customFormat="1" x14ac:dyDescent="0.35">
      <c r="B2727" s="150"/>
      <c r="D2727" s="2"/>
      <c r="E2727" s="2"/>
      <c r="F2727" s="2"/>
      <c r="G2727" s="2"/>
      <c r="H2727" s="2"/>
      <c r="I2727" s="2"/>
      <c r="J2727" s="2"/>
      <c r="K2727" s="2"/>
      <c r="L2727" s="2"/>
      <c r="M2727" s="2"/>
      <c r="N2727" s="3"/>
      <c r="O2727" s="3"/>
      <c r="P2727" s="3"/>
      <c r="Q2727" s="3"/>
      <c r="R2727" s="3"/>
      <c r="S2727" s="3"/>
      <c r="T2727" s="3"/>
      <c r="U2727" s="3"/>
      <c r="V2727" s="3"/>
      <c r="W2727" s="3"/>
      <c r="X2727" s="3"/>
    </row>
    <row r="2728" spans="2:24" s="124" customFormat="1" x14ac:dyDescent="0.35">
      <c r="B2728" s="150"/>
      <c r="D2728" s="2"/>
      <c r="E2728" s="2"/>
      <c r="F2728" s="2"/>
      <c r="G2728" s="2"/>
      <c r="H2728" s="2"/>
      <c r="I2728" s="2"/>
      <c r="J2728" s="2"/>
      <c r="K2728" s="2"/>
      <c r="L2728" s="2"/>
      <c r="M2728" s="2"/>
      <c r="N2728" s="3"/>
      <c r="O2728" s="3"/>
      <c r="P2728" s="3"/>
      <c r="Q2728" s="3"/>
      <c r="R2728" s="3"/>
      <c r="S2728" s="3"/>
      <c r="T2728" s="3"/>
      <c r="U2728" s="3"/>
      <c r="V2728" s="3"/>
      <c r="W2728" s="3"/>
      <c r="X2728" s="3"/>
    </row>
    <row r="2729" spans="2:24" s="124" customFormat="1" x14ac:dyDescent="0.35">
      <c r="B2729" s="150"/>
      <c r="D2729" s="2"/>
      <c r="E2729" s="2"/>
      <c r="F2729" s="2"/>
      <c r="G2729" s="2"/>
      <c r="H2729" s="2"/>
      <c r="I2729" s="2"/>
      <c r="J2729" s="2"/>
      <c r="K2729" s="2"/>
      <c r="L2729" s="2"/>
      <c r="M2729" s="2"/>
      <c r="N2729" s="3"/>
      <c r="O2729" s="3"/>
      <c r="P2729" s="3"/>
      <c r="Q2729" s="3"/>
      <c r="R2729" s="3"/>
      <c r="S2729" s="3"/>
      <c r="T2729" s="3"/>
      <c r="U2729" s="3"/>
      <c r="V2729" s="3"/>
      <c r="W2729" s="3"/>
      <c r="X2729" s="3"/>
    </row>
    <row r="2730" spans="2:24" s="124" customFormat="1" x14ac:dyDescent="0.35">
      <c r="B2730" s="150"/>
      <c r="D2730" s="2"/>
      <c r="E2730" s="2"/>
      <c r="F2730" s="2"/>
      <c r="G2730" s="2"/>
      <c r="H2730" s="2"/>
      <c r="I2730" s="2"/>
      <c r="J2730" s="2"/>
      <c r="K2730" s="2"/>
      <c r="L2730" s="2"/>
      <c r="M2730" s="2"/>
      <c r="N2730" s="3"/>
      <c r="O2730" s="3"/>
      <c r="P2730" s="3"/>
      <c r="Q2730" s="3"/>
      <c r="R2730" s="3"/>
      <c r="S2730" s="3"/>
      <c r="T2730" s="3"/>
      <c r="U2730" s="3"/>
      <c r="V2730" s="3"/>
      <c r="W2730" s="3"/>
      <c r="X2730" s="3"/>
    </row>
    <row r="2731" spans="2:24" s="124" customFormat="1" x14ac:dyDescent="0.35">
      <c r="B2731" s="150"/>
      <c r="D2731" s="2"/>
      <c r="E2731" s="2"/>
      <c r="F2731" s="2"/>
      <c r="G2731" s="2"/>
      <c r="H2731" s="2"/>
      <c r="I2731" s="2"/>
      <c r="J2731" s="2"/>
      <c r="K2731" s="2"/>
      <c r="L2731" s="2"/>
      <c r="M2731" s="2"/>
      <c r="N2731" s="3"/>
      <c r="O2731" s="3"/>
      <c r="P2731" s="3"/>
      <c r="Q2731" s="3"/>
      <c r="R2731" s="3"/>
      <c r="S2731" s="3"/>
      <c r="T2731" s="3"/>
      <c r="U2731" s="3"/>
      <c r="V2731" s="3"/>
      <c r="W2731" s="3"/>
      <c r="X2731" s="3"/>
    </row>
    <row r="2732" spans="2:24" s="124" customFormat="1" x14ac:dyDescent="0.35">
      <c r="B2732" s="150"/>
      <c r="D2732" s="2"/>
      <c r="E2732" s="2"/>
      <c r="F2732" s="2"/>
      <c r="G2732" s="2"/>
      <c r="H2732" s="2"/>
      <c r="I2732" s="2"/>
      <c r="J2732" s="2"/>
      <c r="K2732" s="2"/>
      <c r="L2732" s="2"/>
      <c r="M2732" s="2"/>
      <c r="N2732" s="3"/>
      <c r="O2732" s="3"/>
      <c r="P2732" s="3"/>
      <c r="Q2732" s="3"/>
      <c r="R2732" s="3"/>
      <c r="S2732" s="3"/>
      <c r="T2732" s="3"/>
      <c r="U2732" s="3"/>
      <c r="V2732" s="3"/>
      <c r="W2732" s="3"/>
      <c r="X2732" s="3"/>
    </row>
    <row r="2733" spans="2:24" s="124" customFormat="1" x14ac:dyDescent="0.35">
      <c r="B2733" s="150"/>
      <c r="D2733" s="2"/>
      <c r="E2733" s="2"/>
      <c r="F2733" s="2"/>
      <c r="G2733" s="2"/>
      <c r="H2733" s="2"/>
      <c r="I2733" s="2"/>
      <c r="J2733" s="2"/>
      <c r="K2733" s="2"/>
      <c r="L2733" s="2"/>
      <c r="M2733" s="2"/>
      <c r="N2733" s="3"/>
      <c r="O2733" s="3"/>
      <c r="P2733" s="3"/>
      <c r="Q2733" s="3"/>
      <c r="R2733" s="3"/>
      <c r="S2733" s="3"/>
      <c r="T2733" s="3"/>
      <c r="U2733" s="3"/>
      <c r="V2733" s="3"/>
      <c r="W2733" s="3"/>
      <c r="X2733" s="3"/>
    </row>
    <row r="2734" spans="2:24" s="124" customFormat="1" x14ac:dyDescent="0.35">
      <c r="B2734" s="150"/>
      <c r="D2734" s="2"/>
      <c r="E2734" s="2"/>
      <c r="F2734" s="2"/>
      <c r="G2734" s="2"/>
      <c r="H2734" s="2"/>
      <c r="I2734" s="2"/>
      <c r="J2734" s="2"/>
      <c r="K2734" s="2"/>
      <c r="L2734" s="2"/>
      <c r="M2734" s="2"/>
      <c r="N2734" s="3"/>
      <c r="O2734" s="3"/>
      <c r="P2734" s="3"/>
      <c r="Q2734" s="3"/>
      <c r="R2734" s="3"/>
      <c r="S2734" s="3"/>
      <c r="T2734" s="3"/>
      <c r="U2734" s="3"/>
      <c r="V2734" s="3"/>
      <c r="W2734" s="3"/>
      <c r="X2734" s="3"/>
    </row>
    <row r="2735" spans="2:24" s="124" customFormat="1" x14ac:dyDescent="0.35">
      <c r="B2735" s="150"/>
      <c r="D2735" s="2"/>
      <c r="E2735" s="2"/>
      <c r="F2735" s="2"/>
      <c r="G2735" s="2"/>
      <c r="H2735" s="2"/>
      <c r="I2735" s="2"/>
      <c r="J2735" s="2"/>
      <c r="K2735" s="2"/>
      <c r="L2735" s="2"/>
      <c r="M2735" s="2"/>
      <c r="N2735" s="3"/>
      <c r="O2735" s="3"/>
      <c r="P2735" s="3"/>
      <c r="Q2735" s="3"/>
      <c r="R2735" s="3"/>
      <c r="S2735" s="3"/>
      <c r="T2735" s="3"/>
      <c r="U2735" s="3"/>
      <c r="V2735" s="3"/>
      <c r="W2735" s="3"/>
      <c r="X2735" s="3"/>
    </row>
    <row r="2736" spans="2:24" s="124" customFormat="1" x14ac:dyDescent="0.35">
      <c r="B2736" s="150"/>
      <c r="D2736" s="2"/>
      <c r="E2736" s="2"/>
      <c r="F2736" s="2"/>
      <c r="G2736" s="2"/>
      <c r="H2736" s="2"/>
      <c r="I2736" s="2"/>
      <c r="J2736" s="2"/>
      <c r="K2736" s="2"/>
      <c r="L2736" s="2"/>
      <c r="M2736" s="2"/>
      <c r="N2736" s="3"/>
      <c r="O2736" s="3"/>
      <c r="P2736" s="3"/>
      <c r="Q2736" s="3"/>
      <c r="R2736" s="3"/>
      <c r="S2736" s="3"/>
      <c r="T2736" s="3"/>
      <c r="U2736" s="3"/>
      <c r="V2736" s="3"/>
      <c r="W2736" s="3"/>
      <c r="X2736" s="3"/>
    </row>
    <row r="2737" spans="2:24" s="124" customFormat="1" x14ac:dyDescent="0.35">
      <c r="B2737" s="150"/>
      <c r="D2737" s="2"/>
      <c r="E2737" s="2"/>
      <c r="F2737" s="2"/>
      <c r="G2737" s="2"/>
      <c r="H2737" s="2"/>
      <c r="I2737" s="2"/>
      <c r="J2737" s="2"/>
      <c r="K2737" s="2"/>
      <c r="L2737" s="2"/>
      <c r="M2737" s="2"/>
      <c r="N2737" s="3"/>
      <c r="O2737" s="3"/>
      <c r="P2737" s="3"/>
      <c r="Q2737" s="3"/>
      <c r="R2737" s="3"/>
      <c r="S2737" s="3"/>
      <c r="T2737" s="3"/>
      <c r="U2737" s="3"/>
      <c r="V2737" s="3"/>
      <c r="W2737" s="3"/>
      <c r="X2737" s="3"/>
    </row>
    <row r="2738" spans="2:24" s="124" customFormat="1" x14ac:dyDescent="0.35">
      <c r="B2738" s="150"/>
      <c r="D2738" s="2"/>
      <c r="E2738" s="2"/>
      <c r="F2738" s="2"/>
      <c r="G2738" s="2"/>
      <c r="H2738" s="2"/>
      <c r="I2738" s="2"/>
      <c r="J2738" s="2"/>
      <c r="K2738" s="2"/>
      <c r="L2738" s="2"/>
      <c r="M2738" s="2"/>
      <c r="N2738" s="3"/>
      <c r="O2738" s="3"/>
      <c r="P2738" s="3"/>
      <c r="Q2738" s="3"/>
      <c r="R2738" s="3"/>
      <c r="S2738" s="3"/>
      <c r="T2738" s="3"/>
      <c r="U2738" s="3"/>
      <c r="V2738" s="3"/>
      <c r="W2738" s="3"/>
      <c r="X2738" s="3"/>
    </row>
    <row r="2739" spans="2:24" s="124" customFormat="1" x14ac:dyDescent="0.35">
      <c r="B2739" s="150"/>
      <c r="D2739" s="2"/>
      <c r="E2739" s="2"/>
      <c r="F2739" s="2"/>
      <c r="G2739" s="2"/>
      <c r="H2739" s="2"/>
      <c r="I2739" s="2"/>
      <c r="J2739" s="2"/>
      <c r="K2739" s="2"/>
      <c r="L2739" s="2"/>
      <c r="M2739" s="2"/>
      <c r="N2739" s="3"/>
      <c r="O2739" s="3"/>
      <c r="P2739" s="3"/>
      <c r="Q2739" s="3"/>
      <c r="R2739" s="3"/>
      <c r="S2739" s="3"/>
      <c r="T2739" s="3"/>
      <c r="U2739" s="3"/>
      <c r="V2739" s="3"/>
      <c r="W2739" s="3"/>
      <c r="X2739" s="3"/>
    </row>
    <row r="2740" spans="2:24" s="124" customFormat="1" x14ac:dyDescent="0.35">
      <c r="B2740" s="150"/>
      <c r="D2740" s="2"/>
      <c r="E2740" s="2"/>
      <c r="F2740" s="2"/>
      <c r="G2740" s="2"/>
      <c r="H2740" s="2"/>
      <c r="I2740" s="2"/>
      <c r="J2740" s="2"/>
      <c r="K2740" s="2"/>
      <c r="L2740" s="2"/>
      <c r="M2740" s="2"/>
      <c r="N2740" s="3"/>
      <c r="O2740" s="3"/>
      <c r="P2740" s="3"/>
      <c r="Q2740" s="3"/>
      <c r="R2740" s="3"/>
      <c r="S2740" s="3"/>
      <c r="T2740" s="3"/>
      <c r="U2740" s="3"/>
      <c r="V2740" s="3"/>
      <c r="W2740" s="3"/>
      <c r="X2740" s="3"/>
    </row>
    <row r="2741" spans="2:24" s="124" customFormat="1" x14ac:dyDescent="0.35">
      <c r="B2741" s="150"/>
      <c r="D2741" s="2"/>
      <c r="E2741" s="2"/>
      <c r="F2741" s="2"/>
      <c r="G2741" s="2"/>
      <c r="H2741" s="2"/>
      <c r="I2741" s="2"/>
      <c r="J2741" s="2"/>
      <c r="K2741" s="2"/>
      <c r="L2741" s="2"/>
      <c r="M2741" s="2"/>
      <c r="N2741" s="3"/>
      <c r="O2741" s="3"/>
      <c r="P2741" s="3"/>
      <c r="Q2741" s="3"/>
      <c r="R2741" s="3"/>
      <c r="S2741" s="3"/>
      <c r="T2741" s="3"/>
      <c r="U2741" s="3"/>
      <c r="V2741" s="3"/>
      <c r="W2741" s="3"/>
      <c r="X2741" s="3"/>
    </row>
    <row r="2742" spans="2:24" s="124" customFormat="1" x14ac:dyDescent="0.35">
      <c r="B2742" s="150"/>
      <c r="D2742" s="2"/>
      <c r="E2742" s="2"/>
      <c r="F2742" s="2"/>
      <c r="G2742" s="2"/>
      <c r="H2742" s="2"/>
      <c r="I2742" s="2"/>
      <c r="J2742" s="2"/>
      <c r="K2742" s="2"/>
      <c r="L2742" s="2"/>
      <c r="M2742" s="2"/>
      <c r="N2742" s="3"/>
      <c r="O2742" s="3"/>
      <c r="P2742" s="3"/>
      <c r="Q2742" s="3"/>
      <c r="R2742" s="3"/>
      <c r="S2742" s="3"/>
      <c r="T2742" s="3"/>
      <c r="U2742" s="3"/>
      <c r="V2742" s="3"/>
      <c r="W2742" s="3"/>
      <c r="X2742" s="3"/>
    </row>
    <row r="2743" spans="2:24" s="124" customFormat="1" x14ac:dyDescent="0.35">
      <c r="B2743" s="150"/>
      <c r="D2743" s="2"/>
      <c r="E2743" s="2"/>
      <c r="F2743" s="2"/>
      <c r="G2743" s="2"/>
      <c r="H2743" s="2"/>
      <c r="I2743" s="2"/>
      <c r="J2743" s="2"/>
      <c r="K2743" s="2"/>
      <c r="L2743" s="2"/>
      <c r="M2743" s="2"/>
      <c r="N2743" s="3"/>
      <c r="O2743" s="3"/>
      <c r="P2743" s="3"/>
      <c r="Q2743" s="3"/>
      <c r="R2743" s="3"/>
      <c r="S2743" s="3"/>
      <c r="T2743" s="3"/>
      <c r="U2743" s="3"/>
      <c r="V2743" s="3"/>
      <c r="W2743" s="3"/>
      <c r="X2743" s="3"/>
    </row>
  </sheetData>
  <sheetProtection sheet="1"/>
  <mergeCells count="53">
    <mergeCell ref="N5:P5"/>
    <mergeCell ref="D4:G4"/>
    <mergeCell ref="Q5:R5"/>
    <mergeCell ref="S5:T5"/>
    <mergeCell ref="U5:V5"/>
    <mergeCell ref="D5:E5"/>
    <mergeCell ref="F5:G5"/>
    <mergeCell ref="J5:K5"/>
    <mergeCell ref="L5:M5"/>
    <mergeCell ref="H5:I5"/>
    <mergeCell ref="W5:X5"/>
    <mergeCell ref="B338:B347"/>
    <mergeCell ref="B349:B358"/>
    <mergeCell ref="B360:B369"/>
    <mergeCell ref="B371:B380"/>
    <mergeCell ref="B228:B237"/>
    <mergeCell ref="B239:B248"/>
    <mergeCell ref="B250:B259"/>
    <mergeCell ref="B261:B270"/>
    <mergeCell ref="B272:B281"/>
    <mergeCell ref="B173:B182"/>
    <mergeCell ref="B184:B193"/>
    <mergeCell ref="B195:B204"/>
    <mergeCell ref="B206:B215"/>
    <mergeCell ref="B217:B226"/>
    <mergeCell ref="B118:B127"/>
    <mergeCell ref="B382:B391"/>
    <mergeCell ref="B283:B292"/>
    <mergeCell ref="B294:B303"/>
    <mergeCell ref="B305:B314"/>
    <mergeCell ref="B316:B325"/>
    <mergeCell ref="B327:B336"/>
    <mergeCell ref="B129:B138"/>
    <mergeCell ref="B140:B149"/>
    <mergeCell ref="B151:B160"/>
    <mergeCell ref="B162:B171"/>
    <mergeCell ref="B63:B72"/>
    <mergeCell ref="B74:B83"/>
    <mergeCell ref="B85:B94"/>
    <mergeCell ref="B96:B105"/>
    <mergeCell ref="B107:B116"/>
    <mergeCell ref="B8:B17"/>
    <mergeCell ref="B19:B28"/>
    <mergeCell ref="B30:B39"/>
    <mergeCell ref="B41:B50"/>
    <mergeCell ref="B52:B61"/>
    <mergeCell ref="D3:M3"/>
    <mergeCell ref="N3:P3"/>
    <mergeCell ref="Q3:X3"/>
    <mergeCell ref="H4:M4"/>
    <mergeCell ref="N4:P4"/>
    <mergeCell ref="Q4:T4"/>
    <mergeCell ref="U4:X4"/>
  </mergeCells>
  <conditionalFormatting sqref="B8:B17">
    <cfRule type="expression" dxfId="2712" priority="9155">
      <formula>LEN(B8)&gt;0</formula>
    </cfRule>
  </conditionalFormatting>
  <conditionalFormatting sqref="B19:B28">
    <cfRule type="expression" dxfId="2711" priority="9154">
      <formula>LEN(B19)&gt;0</formula>
    </cfRule>
  </conditionalFormatting>
  <conditionalFormatting sqref="B30:B39 B41:B50 B52:B61 B63:B72 B74:B83 B85:B94 B96:B105 B107:B116 B118:B127 B129:B138 B140:B149 B151:B160 B162:B171 B173:B182 B184:B193 B195:B204 B206:B215 B217:B226 B228:B237 B239:B248 B250:B259 B261:B270 B272:B281 B283:B292 B294:B303 B305:B314 B316:B325 B327:B336 B338:B347 B349:B358 B360:B369 B371:B380 B382:B391">
    <cfRule type="expression" dxfId="2710" priority="9153">
      <formula>LEN(B30)&gt;0</formula>
    </cfRule>
  </conditionalFormatting>
  <conditionalFormatting sqref="D8:E8 H10:M10 H11:K11">
    <cfRule type="cellIs" dxfId="2709" priority="17411" operator="equal">
      <formula>3</formula>
    </cfRule>
    <cfRule type="containsText" dxfId="2708" priority="17410" operator="containsText" text="4">
      <formula>NOT(ISERROR(SEARCH("4",D8)))</formula>
    </cfRule>
    <cfRule type="cellIs" dxfId="2707" priority="17413" operator="equal">
      <formula>1</formula>
    </cfRule>
    <cfRule type="containsText" dxfId="2706" priority="17409" operator="containsText" text="5">
      <formula>NOT(ISERROR(SEARCH("5",D8)))</formula>
    </cfRule>
    <cfRule type="cellIs" dxfId="2705" priority="17412" operator="equal">
      <formula>2</formula>
    </cfRule>
  </conditionalFormatting>
  <conditionalFormatting sqref="D19:E19 H21:M21 H22:K22">
    <cfRule type="containsText" dxfId="2704" priority="2546" operator="containsText" text="5">
      <formula>NOT(ISERROR(SEARCH("5",D19)))</formula>
    </cfRule>
    <cfRule type="containsText" dxfId="2703" priority="2547" operator="containsText" text="4">
      <formula>NOT(ISERROR(SEARCH("4",D19)))</formula>
    </cfRule>
    <cfRule type="cellIs" dxfId="2702" priority="2548" operator="equal">
      <formula>3</formula>
    </cfRule>
    <cfRule type="cellIs" dxfId="2701" priority="2549" operator="equal">
      <formula>2</formula>
    </cfRule>
    <cfRule type="cellIs" dxfId="2700" priority="2550" operator="equal">
      <formula>1</formula>
    </cfRule>
  </conditionalFormatting>
  <conditionalFormatting sqref="D30:E30 H32:M32 H33:K33">
    <cfRule type="containsText" dxfId="2699" priority="2471" operator="containsText" text="5">
      <formula>NOT(ISERROR(SEARCH("5",D30)))</formula>
    </cfRule>
    <cfRule type="containsText" dxfId="2698" priority="2472" operator="containsText" text="4">
      <formula>NOT(ISERROR(SEARCH("4",D30)))</formula>
    </cfRule>
    <cfRule type="cellIs" dxfId="2697" priority="2473" operator="equal">
      <formula>3</formula>
    </cfRule>
    <cfRule type="cellIs" dxfId="2696" priority="2474" operator="equal">
      <formula>2</formula>
    </cfRule>
    <cfRule type="cellIs" dxfId="2695" priority="2475" operator="equal">
      <formula>1</formula>
    </cfRule>
  </conditionalFormatting>
  <conditionalFormatting sqref="D41:E41 H43:M43 H44:K44">
    <cfRule type="cellIs" dxfId="2694" priority="2400" operator="equal">
      <formula>1</formula>
    </cfRule>
    <cfRule type="cellIs" dxfId="2693" priority="2399" operator="equal">
      <formula>2</formula>
    </cfRule>
    <cfRule type="cellIs" dxfId="2692" priority="2398" operator="equal">
      <formula>3</formula>
    </cfRule>
    <cfRule type="containsText" dxfId="2691" priority="2397" operator="containsText" text="4">
      <formula>NOT(ISERROR(SEARCH("4",D41)))</formula>
    </cfRule>
    <cfRule type="containsText" dxfId="2690" priority="2396" operator="containsText" text="5">
      <formula>NOT(ISERROR(SEARCH("5",D41)))</formula>
    </cfRule>
  </conditionalFormatting>
  <conditionalFormatting sqref="D52:E52 H54:M54 H55:K55">
    <cfRule type="containsText" dxfId="2689" priority="2321" operator="containsText" text="5">
      <formula>NOT(ISERROR(SEARCH("5",D52)))</formula>
    </cfRule>
    <cfRule type="cellIs" dxfId="2688" priority="2323" operator="equal">
      <formula>3</formula>
    </cfRule>
    <cfRule type="cellIs" dxfId="2687" priority="2324" operator="equal">
      <formula>2</formula>
    </cfRule>
    <cfRule type="cellIs" dxfId="2686" priority="2325" operator="equal">
      <formula>1</formula>
    </cfRule>
    <cfRule type="containsText" dxfId="2685" priority="2322" operator="containsText" text="4">
      <formula>NOT(ISERROR(SEARCH("4",D52)))</formula>
    </cfRule>
  </conditionalFormatting>
  <conditionalFormatting sqref="D63:E63 H65:M65 H66:K66">
    <cfRule type="cellIs" dxfId="2684" priority="2248" operator="equal">
      <formula>3</formula>
    </cfRule>
    <cfRule type="cellIs" dxfId="2683" priority="2250" operator="equal">
      <formula>1</formula>
    </cfRule>
    <cfRule type="cellIs" dxfId="2682" priority="2249" operator="equal">
      <formula>2</formula>
    </cfRule>
    <cfRule type="containsText" dxfId="2681" priority="2247" operator="containsText" text="4">
      <formula>NOT(ISERROR(SEARCH("4",D63)))</formula>
    </cfRule>
    <cfRule type="containsText" dxfId="2680" priority="2246" operator="containsText" text="5">
      <formula>NOT(ISERROR(SEARCH("5",D63)))</formula>
    </cfRule>
  </conditionalFormatting>
  <conditionalFormatting sqref="D74:E74 H76:M76 H77:K77">
    <cfRule type="containsText" dxfId="2679" priority="2172" operator="containsText" text="4">
      <formula>NOT(ISERROR(SEARCH("4",D74)))</formula>
    </cfRule>
    <cfRule type="cellIs" dxfId="2678" priority="2173" operator="equal">
      <formula>3</formula>
    </cfRule>
    <cfRule type="cellIs" dxfId="2677" priority="2174" operator="equal">
      <formula>2</formula>
    </cfRule>
    <cfRule type="containsText" dxfId="2676" priority="2171" operator="containsText" text="5">
      <formula>NOT(ISERROR(SEARCH("5",D74)))</formula>
    </cfRule>
    <cfRule type="cellIs" dxfId="2675" priority="2175" operator="equal">
      <formula>1</formula>
    </cfRule>
  </conditionalFormatting>
  <conditionalFormatting sqref="D85:E85 H87:M87 H88:K88">
    <cfRule type="cellIs" dxfId="2674" priority="2099" operator="equal">
      <formula>2</formula>
    </cfRule>
    <cfRule type="cellIs" dxfId="2673" priority="2100" operator="equal">
      <formula>1</formula>
    </cfRule>
    <cfRule type="cellIs" dxfId="2672" priority="2098" operator="equal">
      <formula>3</formula>
    </cfRule>
    <cfRule type="containsText" dxfId="2671" priority="2097" operator="containsText" text="4">
      <formula>NOT(ISERROR(SEARCH("4",D85)))</formula>
    </cfRule>
    <cfRule type="containsText" dxfId="2670" priority="2096" operator="containsText" text="5">
      <formula>NOT(ISERROR(SEARCH("5",D85)))</formula>
    </cfRule>
  </conditionalFormatting>
  <conditionalFormatting sqref="D96:E96 H98:M98 H99:K99">
    <cfRule type="containsText" dxfId="2669" priority="2021" operator="containsText" text="5">
      <formula>NOT(ISERROR(SEARCH("5",D96)))</formula>
    </cfRule>
    <cfRule type="cellIs" dxfId="2668" priority="2025" operator="equal">
      <formula>1</formula>
    </cfRule>
    <cfRule type="cellIs" dxfId="2667" priority="2023" operator="equal">
      <formula>3</formula>
    </cfRule>
    <cfRule type="cellIs" dxfId="2666" priority="2024" operator="equal">
      <formula>2</formula>
    </cfRule>
    <cfRule type="containsText" dxfId="2665" priority="2022" operator="containsText" text="4">
      <formula>NOT(ISERROR(SEARCH("4",D96)))</formula>
    </cfRule>
  </conditionalFormatting>
  <conditionalFormatting sqref="D107:E107 H109:M109 H110:K110">
    <cfRule type="containsText" dxfId="2664" priority="1946" operator="containsText" text="5">
      <formula>NOT(ISERROR(SEARCH("5",D107)))</formula>
    </cfRule>
    <cfRule type="cellIs" dxfId="2663" priority="1948" operator="equal">
      <formula>3</formula>
    </cfRule>
    <cfRule type="cellIs" dxfId="2662" priority="1950" operator="equal">
      <formula>1</formula>
    </cfRule>
    <cfRule type="containsText" dxfId="2661" priority="1947" operator="containsText" text="4">
      <formula>NOT(ISERROR(SEARCH("4",D107)))</formula>
    </cfRule>
    <cfRule type="cellIs" dxfId="2660" priority="1949" operator="equal">
      <formula>2</formula>
    </cfRule>
  </conditionalFormatting>
  <conditionalFormatting sqref="D118:E118 H120:M120 H121:K121">
    <cfRule type="cellIs" dxfId="2659" priority="1874" operator="equal">
      <formula>2</formula>
    </cfRule>
    <cfRule type="cellIs" dxfId="2658" priority="1873" operator="equal">
      <formula>3</formula>
    </cfRule>
    <cfRule type="containsText" dxfId="2657" priority="1872" operator="containsText" text="4">
      <formula>NOT(ISERROR(SEARCH("4",D118)))</formula>
    </cfRule>
    <cfRule type="cellIs" dxfId="2656" priority="1875" operator="equal">
      <formula>1</formula>
    </cfRule>
    <cfRule type="containsText" dxfId="2655" priority="1871" operator="containsText" text="5">
      <formula>NOT(ISERROR(SEARCH("5",D118)))</formula>
    </cfRule>
  </conditionalFormatting>
  <conditionalFormatting sqref="D129:E129 H131:M131 H132:K132">
    <cfRule type="containsText" dxfId="2654" priority="1796" operator="containsText" text="5">
      <formula>NOT(ISERROR(SEARCH("5",D129)))</formula>
    </cfRule>
    <cfRule type="cellIs" dxfId="2653" priority="1800" operator="equal">
      <formula>1</formula>
    </cfRule>
    <cfRule type="cellIs" dxfId="2652" priority="1799" operator="equal">
      <formula>2</formula>
    </cfRule>
    <cfRule type="cellIs" dxfId="2651" priority="1798" operator="equal">
      <formula>3</formula>
    </cfRule>
    <cfRule type="containsText" dxfId="2650" priority="1797" operator="containsText" text="4">
      <formula>NOT(ISERROR(SEARCH("4",D129)))</formula>
    </cfRule>
  </conditionalFormatting>
  <conditionalFormatting sqref="D140:E140 H142:M142 H143:K143">
    <cfRule type="cellIs" dxfId="2649" priority="1725" operator="equal">
      <formula>1</formula>
    </cfRule>
    <cfRule type="cellIs" dxfId="2648" priority="1724" operator="equal">
      <formula>2</formula>
    </cfRule>
    <cfRule type="cellIs" dxfId="2647" priority="1723" operator="equal">
      <formula>3</formula>
    </cfRule>
    <cfRule type="containsText" dxfId="2646" priority="1722" operator="containsText" text="4">
      <formula>NOT(ISERROR(SEARCH("4",D140)))</formula>
    </cfRule>
    <cfRule type="containsText" dxfId="2645" priority="1721" operator="containsText" text="5">
      <formula>NOT(ISERROR(SEARCH("5",D140)))</formula>
    </cfRule>
  </conditionalFormatting>
  <conditionalFormatting sqref="D151:E151 H153:M153 H154:K154">
    <cfRule type="cellIs" dxfId="2644" priority="1649" operator="equal">
      <formula>2</formula>
    </cfRule>
    <cfRule type="cellIs" dxfId="2643" priority="1648" operator="equal">
      <formula>3</formula>
    </cfRule>
    <cfRule type="containsText" dxfId="2642" priority="1647" operator="containsText" text="4">
      <formula>NOT(ISERROR(SEARCH("4",D151)))</formula>
    </cfRule>
    <cfRule type="containsText" dxfId="2641" priority="1646" operator="containsText" text="5">
      <formula>NOT(ISERROR(SEARCH("5",D151)))</formula>
    </cfRule>
    <cfRule type="cellIs" dxfId="2640" priority="1650" operator="equal">
      <formula>1</formula>
    </cfRule>
  </conditionalFormatting>
  <conditionalFormatting sqref="D162:E162 H164:M164 H165:K165">
    <cfRule type="cellIs" dxfId="2639" priority="1573" operator="equal">
      <formula>3</formula>
    </cfRule>
    <cfRule type="cellIs" dxfId="2638" priority="1575" operator="equal">
      <formula>1</formula>
    </cfRule>
    <cfRule type="cellIs" dxfId="2637" priority="1574" operator="equal">
      <formula>2</formula>
    </cfRule>
    <cfRule type="containsText" dxfId="2636" priority="1572" operator="containsText" text="4">
      <formula>NOT(ISERROR(SEARCH("4",D162)))</formula>
    </cfRule>
    <cfRule type="containsText" dxfId="2635" priority="1571" operator="containsText" text="5">
      <formula>NOT(ISERROR(SEARCH("5",D162)))</formula>
    </cfRule>
  </conditionalFormatting>
  <conditionalFormatting sqref="D173:E173 H175:M175 H176:K176">
    <cfRule type="cellIs" dxfId="2634" priority="1499" operator="equal">
      <formula>2</formula>
    </cfRule>
    <cfRule type="cellIs" dxfId="2633" priority="1498" operator="equal">
      <formula>3</formula>
    </cfRule>
    <cfRule type="containsText" dxfId="2632" priority="1497" operator="containsText" text="4">
      <formula>NOT(ISERROR(SEARCH("4",D173)))</formula>
    </cfRule>
    <cfRule type="cellIs" dxfId="2631" priority="1500" operator="equal">
      <formula>1</formula>
    </cfRule>
    <cfRule type="containsText" dxfId="2630" priority="1496" operator="containsText" text="5">
      <formula>NOT(ISERROR(SEARCH("5",D173)))</formula>
    </cfRule>
  </conditionalFormatting>
  <conditionalFormatting sqref="D184:E184 H186:M186 H187:K187">
    <cfRule type="containsText" dxfId="2629" priority="1421" operator="containsText" text="5">
      <formula>NOT(ISERROR(SEARCH("5",D184)))</formula>
    </cfRule>
    <cfRule type="containsText" dxfId="2628" priority="1422" operator="containsText" text="4">
      <formula>NOT(ISERROR(SEARCH("4",D184)))</formula>
    </cfRule>
    <cfRule type="cellIs" dxfId="2627" priority="1423" operator="equal">
      <formula>3</formula>
    </cfRule>
    <cfRule type="cellIs" dxfId="2626" priority="1424" operator="equal">
      <formula>2</formula>
    </cfRule>
    <cfRule type="cellIs" dxfId="2625" priority="1425" operator="equal">
      <formula>1</formula>
    </cfRule>
  </conditionalFormatting>
  <conditionalFormatting sqref="D195:E195 H197:M197 H198:K198">
    <cfRule type="containsText" dxfId="2624" priority="1346" operator="containsText" text="5">
      <formula>NOT(ISERROR(SEARCH("5",D195)))</formula>
    </cfRule>
    <cfRule type="containsText" dxfId="2623" priority="1347" operator="containsText" text="4">
      <formula>NOT(ISERROR(SEARCH("4",D195)))</formula>
    </cfRule>
    <cfRule type="cellIs" dxfId="2622" priority="1350" operator="equal">
      <formula>1</formula>
    </cfRule>
    <cfRule type="cellIs" dxfId="2621" priority="1349" operator="equal">
      <formula>2</formula>
    </cfRule>
    <cfRule type="cellIs" dxfId="2620" priority="1348" operator="equal">
      <formula>3</formula>
    </cfRule>
  </conditionalFormatting>
  <conditionalFormatting sqref="D206:E206 H208:M208 H209:K209">
    <cfRule type="cellIs" dxfId="2619" priority="1273" operator="equal">
      <formula>3</formula>
    </cfRule>
    <cfRule type="containsText" dxfId="2618" priority="1272" operator="containsText" text="4">
      <formula>NOT(ISERROR(SEARCH("4",D206)))</formula>
    </cfRule>
    <cfRule type="containsText" dxfId="2617" priority="1271" operator="containsText" text="5">
      <formula>NOT(ISERROR(SEARCH("5",D206)))</formula>
    </cfRule>
    <cfRule type="cellIs" dxfId="2616" priority="1275" operator="equal">
      <formula>1</formula>
    </cfRule>
    <cfRule type="cellIs" dxfId="2615" priority="1274" operator="equal">
      <formula>2</formula>
    </cfRule>
  </conditionalFormatting>
  <conditionalFormatting sqref="D217:E217 H219:M219 H220:K220">
    <cfRule type="cellIs" dxfId="2614" priority="1198" operator="equal">
      <formula>3</formula>
    </cfRule>
    <cfRule type="cellIs" dxfId="2613" priority="1200" operator="equal">
      <formula>1</formula>
    </cfRule>
    <cfRule type="cellIs" dxfId="2612" priority="1199" operator="equal">
      <formula>2</formula>
    </cfRule>
    <cfRule type="containsText" dxfId="2611" priority="1197" operator="containsText" text="4">
      <formula>NOT(ISERROR(SEARCH("4",D217)))</formula>
    </cfRule>
    <cfRule type="containsText" dxfId="2610" priority="1196" operator="containsText" text="5">
      <formula>NOT(ISERROR(SEARCH("5",D217)))</formula>
    </cfRule>
  </conditionalFormatting>
  <conditionalFormatting sqref="D228:E228 H230:M230 H231:K231">
    <cfRule type="cellIs" dxfId="2609" priority="1125" operator="equal">
      <formula>1</formula>
    </cfRule>
    <cfRule type="cellIs" dxfId="2608" priority="1124" operator="equal">
      <formula>2</formula>
    </cfRule>
    <cfRule type="containsText" dxfId="2607" priority="1121" operator="containsText" text="5">
      <formula>NOT(ISERROR(SEARCH("5",D228)))</formula>
    </cfRule>
    <cfRule type="cellIs" dxfId="2606" priority="1123" operator="equal">
      <formula>3</formula>
    </cfRule>
    <cfRule type="containsText" dxfId="2605" priority="1122" operator="containsText" text="4">
      <formula>NOT(ISERROR(SEARCH("4",D228)))</formula>
    </cfRule>
  </conditionalFormatting>
  <conditionalFormatting sqref="D239:E239 H241:M241 H242:K242">
    <cfRule type="containsText" dxfId="2604" priority="1046" operator="containsText" text="5">
      <formula>NOT(ISERROR(SEARCH("5",D239)))</formula>
    </cfRule>
    <cfRule type="cellIs" dxfId="2603" priority="1048" operator="equal">
      <formula>3</formula>
    </cfRule>
    <cfRule type="cellIs" dxfId="2602" priority="1050" operator="equal">
      <formula>1</formula>
    </cfRule>
    <cfRule type="containsText" dxfId="2601" priority="1047" operator="containsText" text="4">
      <formula>NOT(ISERROR(SEARCH("4",D239)))</formula>
    </cfRule>
    <cfRule type="cellIs" dxfId="2600" priority="1049" operator="equal">
      <formula>2</formula>
    </cfRule>
  </conditionalFormatting>
  <conditionalFormatting sqref="D250:E250 H252:M252 H253:K253">
    <cfRule type="containsText" dxfId="2599" priority="971" operator="containsText" text="5">
      <formula>NOT(ISERROR(SEARCH("5",D250)))</formula>
    </cfRule>
    <cfRule type="cellIs" dxfId="2598" priority="975" operator="equal">
      <formula>1</formula>
    </cfRule>
    <cfRule type="containsText" dxfId="2597" priority="972" operator="containsText" text="4">
      <formula>NOT(ISERROR(SEARCH("4",D250)))</formula>
    </cfRule>
    <cfRule type="cellIs" dxfId="2596" priority="973" operator="equal">
      <formula>3</formula>
    </cfRule>
    <cfRule type="cellIs" dxfId="2595" priority="974" operator="equal">
      <formula>2</formula>
    </cfRule>
  </conditionalFormatting>
  <conditionalFormatting sqref="D261:E261 H263:M263 H264:K264">
    <cfRule type="cellIs" dxfId="2594" priority="900" operator="equal">
      <formula>1</formula>
    </cfRule>
    <cfRule type="containsText" dxfId="2593" priority="896" operator="containsText" text="5">
      <formula>NOT(ISERROR(SEARCH("5",D261)))</formula>
    </cfRule>
    <cfRule type="cellIs" dxfId="2592" priority="899" operator="equal">
      <formula>2</formula>
    </cfRule>
    <cfRule type="containsText" dxfId="2591" priority="897" operator="containsText" text="4">
      <formula>NOT(ISERROR(SEARCH("4",D261)))</formula>
    </cfRule>
    <cfRule type="cellIs" dxfId="2590" priority="898" operator="equal">
      <formula>3</formula>
    </cfRule>
  </conditionalFormatting>
  <conditionalFormatting sqref="D272:E272 H274:M274 H275:K275">
    <cfRule type="cellIs" dxfId="2589" priority="825" operator="equal">
      <formula>1</formula>
    </cfRule>
    <cfRule type="cellIs" dxfId="2588" priority="823" operator="equal">
      <formula>3</formula>
    </cfRule>
    <cfRule type="cellIs" dxfId="2587" priority="824" operator="equal">
      <formula>2</formula>
    </cfRule>
    <cfRule type="containsText" dxfId="2586" priority="822" operator="containsText" text="4">
      <formula>NOT(ISERROR(SEARCH("4",D272)))</formula>
    </cfRule>
    <cfRule type="containsText" dxfId="2585" priority="821" operator="containsText" text="5">
      <formula>NOT(ISERROR(SEARCH("5",D272)))</formula>
    </cfRule>
  </conditionalFormatting>
  <conditionalFormatting sqref="D283:E283 H285:M285 H286:K286">
    <cfRule type="cellIs" dxfId="2584" priority="748" operator="equal">
      <formula>3</formula>
    </cfRule>
    <cfRule type="containsText" dxfId="2583" priority="746" operator="containsText" text="5">
      <formula>NOT(ISERROR(SEARCH("5",D283)))</formula>
    </cfRule>
    <cfRule type="containsText" dxfId="2582" priority="747" operator="containsText" text="4">
      <formula>NOT(ISERROR(SEARCH("4",D283)))</formula>
    </cfRule>
    <cfRule type="cellIs" dxfId="2581" priority="750" operator="equal">
      <formula>1</formula>
    </cfRule>
    <cfRule type="cellIs" dxfId="2580" priority="749" operator="equal">
      <formula>2</formula>
    </cfRule>
  </conditionalFormatting>
  <conditionalFormatting sqref="D294:E294 H296:M296 H297:K297">
    <cfRule type="containsText" dxfId="2579" priority="672" operator="containsText" text="4">
      <formula>NOT(ISERROR(SEARCH("4",D294)))</formula>
    </cfRule>
    <cfRule type="containsText" dxfId="2578" priority="671" operator="containsText" text="5">
      <formula>NOT(ISERROR(SEARCH("5",D294)))</formula>
    </cfRule>
    <cfRule type="cellIs" dxfId="2577" priority="675" operator="equal">
      <formula>1</formula>
    </cfRule>
    <cfRule type="cellIs" dxfId="2576" priority="673" operator="equal">
      <formula>3</formula>
    </cfRule>
    <cfRule type="cellIs" dxfId="2575" priority="674" operator="equal">
      <formula>2</formula>
    </cfRule>
  </conditionalFormatting>
  <conditionalFormatting sqref="D305:E305 H307:M307 H308:K308">
    <cfRule type="cellIs" dxfId="2574" priority="599" operator="equal">
      <formula>2</formula>
    </cfRule>
    <cfRule type="cellIs" dxfId="2573" priority="598" operator="equal">
      <formula>3</formula>
    </cfRule>
    <cfRule type="containsText" dxfId="2572" priority="597" operator="containsText" text="4">
      <formula>NOT(ISERROR(SEARCH("4",D305)))</formula>
    </cfRule>
    <cfRule type="containsText" dxfId="2571" priority="596" operator="containsText" text="5">
      <formula>NOT(ISERROR(SEARCH("5",D305)))</formula>
    </cfRule>
    <cfRule type="cellIs" dxfId="2570" priority="600" operator="equal">
      <formula>1</formula>
    </cfRule>
  </conditionalFormatting>
  <conditionalFormatting sqref="D316:E316 H318:M318 H319:K319">
    <cfRule type="cellIs" dxfId="2569" priority="524" operator="equal">
      <formula>2</formula>
    </cfRule>
    <cfRule type="cellIs" dxfId="2568" priority="525" operator="equal">
      <formula>1</formula>
    </cfRule>
    <cfRule type="cellIs" dxfId="2567" priority="523" operator="equal">
      <formula>3</formula>
    </cfRule>
    <cfRule type="containsText" dxfId="2566" priority="522" operator="containsText" text="4">
      <formula>NOT(ISERROR(SEARCH("4",D316)))</formula>
    </cfRule>
    <cfRule type="containsText" dxfId="2565" priority="521" operator="containsText" text="5">
      <formula>NOT(ISERROR(SEARCH("5",D316)))</formula>
    </cfRule>
  </conditionalFormatting>
  <conditionalFormatting sqref="D327:E327 H329:M329 H330:K330">
    <cfRule type="containsText" dxfId="2564" priority="447" operator="containsText" text="4">
      <formula>NOT(ISERROR(SEARCH("4",D327)))</formula>
    </cfRule>
    <cfRule type="containsText" dxfId="2563" priority="446" operator="containsText" text="5">
      <formula>NOT(ISERROR(SEARCH("5",D327)))</formula>
    </cfRule>
    <cfRule type="cellIs" dxfId="2562" priority="450" operator="equal">
      <formula>1</formula>
    </cfRule>
    <cfRule type="cellIs" dxfId="2561" priority="449" operator="equal">
      <formula>2</formula>
    </cfRule>
    <cfRule type="cellIs" dxfId="2560" priority="448" operator="equal">
      <formula>3</formula>
    </cfRule>
  </conditionalFormatting>
  <conditionalFormatting sqref="D338:E338 H340:M340 H341:K341">
    <cfRule type="containsText" dxfId="2559" priority="371" operator="containsText" text="5">
      <formula>NOT(ISERROR(SEARCH("5",D338)))</formula>
    </cfRule>
    <cfRule type="cellIs" dxfId="2558" priority="375" operator="equal">
      <formula>1</formula>
    </cfRule>
    <cfRule type="cellIs" dxfId="2557" priority="374" operator="equal">
      <formula>2</formula>
    </cfRule>
    <cfRule type="cellIs" dxfId="2556" priority="373" operator="equal">
      <formula>3</formula>
    </cfRule>
    <cfRule type="containsText" dxfId="2555" priority="372" operator="containsText" text="4">
      <formula>NOT(ISERROR(SEARCH("4",D338)))</formula>
    </cfRule>
  </conditionalFormatting>
  <conditionalFormatting sqref="D349:E349 H351:M351 H352:K352">
    <cfRule type="containsText" dxfId="2554" priority="297" operator="containsText" text="4">
      <formula>NOT(ISERROR(SEARCH("4",D349)))</formula>
    </cfRule>
    <cfRule type="containsText" dxfId="2553" priority="296" operator="containsText" text="5">
      <formula>NOT(ISERROR(SEARCH("5",D349)))</formula>
    </cfRule>
    <cfRule type="cellIs" dxfId="2552" priority="298" operator="equal">
      <formula>3</formula>
    </cfRule>
    <cfRule type="cellIs" dxfId="2551" priority="299" operator="equal">
      <formula>2</formula>
    </cfRule>
    <cfRule type="cellIs" dxfId="2550" priority="300" operator="equal">
      <formula>1</formula>
    </cfRule>
  </conditionalFormatting>
  <conditionalFormatting sqref="D360:E360 H362:M362 H363:K363">
    <cfRule type="containsText" dxfId="2549" priority="221" operator="containsText" text="5">
      <formula>NOT(ISERROR(SEARCH("5",D360)))</formula>
    </cfRule>
    <cfRule type="containsText" dxfId="2548" priority="222" operator="containsText" text="4">
      <formula>NOT(ISERROR(SEARCH("4",D360)))</formula>
    </cfRule>
    <cfRule type="cellIs" dxfId="2547" priority="224" operator="equal">
      <formula>2</formula>
    </cfRule>
    <cfRule type="cellIs" dxfId="2546" priority="225" operator="equal">
      <formula>1</formula>
    </cfRule>
    <cfRule type="cellIs" dxfId="2545" priority="223" operator="equal">
      <formula>3</formula>
    </cfRule>
  </conditionalFormatting>
  <conditionalFormatting sqref="D371:E371 H373:M373 H374:K374">
    <cfRule type="containsText" dxfId="2544" priority="146" operator="containsText" text="5">
      <formula>NOT(ISERROR(SEARCH("5",D371)))</formula>
    </cfRule>
    <cfRule type="containsText" dxfId="2543" priority="147" operator="containsText" text="4">
      <formula>NOT(ISERROR(SEARCH("4",D371)))</formula>
    </cfRule>
    <cfRule type="cellIs" dxfId="2542" priority="148" operator="equal">
      <formula>3</formula>
    </cfRule>
    <cfRule type="cellIs" dxfId="2541" priority="149" operator="equal">
      <formula>2</formula>
    </cfRule>
    <cfRule type="cellIs" dxfId="2540" priority="150" operator="equal">
      <formula>1</formula>
    </cfRule>
  </conditionalFormatting>
  <conditionalFormatting sqref="D382:E382 H384:M384 H385:K385">
    <cfRule type="cellIs" dxfId="2539" priority="73" operator="equal">
      <formula>3</formula>
    </cfRule>
    <cfRule type="cellIs" dxfId="2538" priority="75" operator="equal">
      <formula>1</formula>
    </cfRule>
    <cfRule type="cellIs" dxfId="2537" priority="74" operator="equal">
      <formula>2</formula>
    </cfRule>
    <cfRule type="containsText" dxfId="2536" priority="71" operator="containsText" text="5">
      <formula>NOT(ISERROR(SEARCH("5",D382)))</formula>
    </cfRule>
    <cfRule type="containsText" dxfId="2535" priority="72" operator="containsText" text="4">
      <formula>NOT(ISERROR(SEARCH("4",D382)))</formula>
    </cfRule>
  </conditionalFormatting>
  <conditionalFormatting sqref="D7:M7">
    <cfRule type="duplicateValues" dxfId="2534" priority="17465"/>
  </conditionalFormatting>
  <conditionalFormatting sqref="E15:G17 D17:E17">
    <cfRule type="cellIs" dxfId="2533" priority="2648" operator="equal">
      <formula>3</formula>
    </cfRule>
    <cfRule type="containsText" dxfId="2532" priority="2647" operator="containsText" text="4">
      <formula>NOT(ISERROR(SEARCH("4",D15)))</formula>
    </cfRule>
    <cfRule type="containsText" dxfId="2531" priority="2646" operator="containsText" text="5">
      <formula>NOT(ISERROR(SEARCH("5",D15)))</formula>
    </cfRule>
    <cfRule type="cellIs" dxfId="2530" priority="2650" operator="equal">
      <formula>1</formula>
    </cfRule>
    <cfRule type="cellIs" dxfId="2529" priority="2649" operator="equal">
      <formula>2</formula>
    </cfRule>
  </conditionalFormatting>
  <conditionalFormatting sqref="E26:G28 D28">
    <cfRule type="cellIs" dxfId="2528" priority="2530" operator="equal">
      <formula>1</formula>
    </cfRule>
    <cfRule type="cellIs" dxfId="2527" priority="2529" operator="equal">
      <formula>2</formula>
    </cfRule>
    <cfRule type="cellIs" dxfId="2526" priority="2528" operator="equal">
      <formula>3</formula>
    </cfRule>
    <cfRule type="containsText" dxfId="2525" priority="2527" operator="containsText" text="4">
      <formula>NOT(ISERROR(SEARCH("4",D26)))</formula>
    </cfRule>
    <cfRule type="containsText" dxfId="2524" priority="2526" operator="containsText" text="5">
      <formula>NOT(ISERROR(SEARCH("5",D26)))</formula>
    </cfRule>
  </conditionalFormatting>
  <conditionalFormatting sqref="E37:G39 D39">
    <cfRule type="containsText" dxfId="2523" priority="2452" operator="containsText" text="4">
      <formula>NOT(ISERROR(SEARCH("4",D37)))</formula>
    </cfRule>
    <cfRule type="cellIs" dxfId="2522" priority="2453" operator="equal">
      <formula>3</formula>
    </cfRule>
    <cfRule type="containsText" dxfId="2521" priority="2451" operator="containsText" text="5">
      <formula>NOT(ISERROR(SEARCH("5",D37)))</formula>
    </cfRule>
    <cfRule type="cellIs" dxfId="2520" priority="2455" operator="equal">
      <formula>1</formula>
    </cfRule>
    <cfRule type="cellIs" dxfId="2519" priority="2454" operator="equal">
      <formula>2</formula>
    </cfRule>
  </conditionalFormatting>
  <conditionalFormatting sqref="E48:G50 D50">
    <cfRule type="containsText" dxfId="2518" priority="2377" operator="containsText" text="4">
      <formula>NOT(ISERROR(SEARCH("4",D48)))</formula>
    </cfRule>
    <cfRule type="containsText" dxfId="2517" priority="2376" operator="containsText" text="5">
      <formula>NOT(ISERROR(SEARCH("5",D48)))</formula>
    </cfRule>
    <cfRule type="cellIs" dxfId="2516" priority="2380" operator="equal">
      <formula>1</formula>
    </cfRule>
    <cfRule type="cellIs" dxfId="2515" priority="2379" operator="equal">
      <formula>2</formula>
    </cfRule>
    <cfRule type="cellIs" dxfId="2514" priority="2378" operator="equal">
      <formula>3</formula>
    </cfRule>
  </conditionalFormatting>
  <conditionalFormatting sqref="E59:G61 D61">
    <cfRule type="cellIs" dxfId="2513" priority="2303" operator="equal">
      <formula>3</formula>
    </cfRule>
    <cfRule type="cellIs" dxfId="2512" priority="2305" operator="equal">
      <formula>1</formula>
    </cfRule>
    <cfRule type="containsText" dxfId="2511" priority="2302" operator="containsText" text="4">
      <formula>NOT(ISERROR(SEARCH("4",D59)))</formula>
    </cfRule>
    <cfRule type="cellIs" dxfId="2510" priority="2304" operator="equal">
      <formula>2</formula>
    </cfRule>
    <cfRule type="containsText" dxfId="2509" priority="2301" operator="containsText" text="5">
      <formula>NOT(ISERROR(SEARCH("5",D59)))</formula>
    </cfRule>
  </conditionalFormatting>
  <conditionalFormatting sqref="E70:G72 D72">
    <cfRule type="cellIs" dxfId="2508" priority="2228" operator="equal">
      <formula>3</formula>
    </cfRule>
    <cfRule type="containsText" dxfId="2507" priority="2227" operator="containsText" text="4">
      <formula>NOT(ISERROR(SEARCH("4",D70)))</formula>
    </cfRule>
    <cfRule type="containsText" dxfId="2506" priority="2226" operator="containsText" text="5">
      <formula>NOT(ISERROR(SEARCH("5",D70)))</formula>
    </cfRule>
    <cfRule type="cellIs" dxfId="2505" priority="2229" operator="equal">
      <formula>2</formula>
    </cfRule>
    <cfRule type="cellIs" dxfId="2504" priority="2230" operator="equal">
      <formula>1</formula>
    </cfRule>
  </conditionalFormatting>
  <conditionalFormatting sqref="E81:G83 D83">
    <cfRule type="cellIs" dxfId="2503" priority="2154" operator="equal">
      <formula>2</formula>
    </cfRule>
    <cfRule type="cellIs" dxfId="2502" priority="2155" operator="equal">
      <formula>1</formula>
    </cfRule>
    <cfRule type="cellIs" dxfId="2501" priority="2153" operator="equal">
      <formula>3</formula>
    </cfRule>
    <cfRule type="containsText" dxfId="2500" priority="2151" operator="containsText" text="5">
      <formula>NOT(ISERROR(SEARCH("5",D81)))</formula>
    </cfRule>
    <cfRule type="containsText" dxfId="2499" priority="2152" operator="containsText" text="4">
      <formula>NOT(ISERROR(SEARCH("4",D81)))</formula>
    </cfRule>
  </conditionalFormatting>
  <conditionalFormatting sqref="E92:G94 D94">
    <cfRule type="cellIs" dxfId="2498" priority="2079" operator="equal">
      <formula>2</formula>
    </cfRule>
    <cfRule type="cellIs" dxfId="2497" priority="2078" operator="equal">
      <formula>3</formula>
    </cfRule>
    <cfRule type="cellIs" dxfId="2496" priority="2080" operator="equal">
      <formula>1</formula>
    </cfRule>
    <cfRule type="containsText" dxfId="2495" priority="2077" operator="containsText" text="4">
      <formula>NOT(ISERROR(SEARCH("4",D92)))</formula>
    </cfRule>
    <cfRule type="containsText" dxfId="2494" priority="2076" operator="containsText" text="5">
      <formula>NOT(ISERROR(SEARCH("5",D92)))</formula>
    </cfRule>
  </conditionalFormatting>
  <conditionalFormatting sqref="E103:G105 D105">
    <cfRule type="containsText" dxfId="2493" priority="2002" operator="containsText" text="4">
      <formula>NOT(ISERROR(SEARCH("4",D103)))</formula>
    </cfRule>
    <cfRule type="containsText" dxfId="2492" priority="2001" operator="containsText" text="5">
      <formula>NOT(ISERROR(SEARCH("5",D103)))</formula>
    </cfRule>
    <cfRule type="cellIs" dxfId="2491" priority="2005" operator="equal">
      <formula>1</formula>
    </cfRule>
    <cfRule type="cellIs" dxfId="2490" priority="2004" operator="equal">
      <formula>2</formula>
    </cfRule>
    <cfRule type="cellIs" dxfId="2489" priority="2003" operator="equal">
      <formula>3</formula>
    </cfRule>
  </conditionalFormatting>
  <conditionalFormatting sqref="E114:G116 D116">
    <cfRule type="cellIs" dxfId="2488" priority="1928" operator="equal">
      <formula>3</formula>
    </cfRule>
    <cfRule type="cellIs" dxfId="2487" priority="1930" operator="equal">
      <formula>1</formula>
    </cfRule>
    <cfRule type="cellIs" dxfId="2486" priority="1929" operator="equal">
      <formula>2</formula>
    </cfRule>
    <cfRule type="containsText" dxfId="2485" priority="1927" operator="containsText" text="4">
      <formula>NOT(ISERROR(SEARCH("4",D114)))</formula>
    </cfRule>
    <cfRule type="containsText" dxfId="2484" priority="1926" operator="containsText" text="5">
      <formula>NOT(ISERROR(SEARCH("5",D114)))</formula>
    </cfRule>
  </conditionalFormatting>
  <conditionalFormatting sqref="E125:G127 D127">
    <cfRule type="cellIs" dxfId="2483" priority="1853" operator="equal">
      <formula>3</formula>
    </cfRule>
    <cfRule type="containsText" dxfId="2482" priority="1851" operator="containsText" text="5">
      <formula>NOT(ISERROR(SEARCH("5",D125)))</formula>
    </cfRule>
    <cfRule type="containsText" dxfId="2481" priority="1852" operator="containsText" text="4">
      <formula>NOT(ISERROR(SEARCH("4",D125)))</formula>
    </cfRule>
    <cfRule type="cellIs" dxfId="2480" priority="1855" operator="equal">
      <formula>1</formula>
    </cfRule>
    <cfRule type="cellIs" dxfId="2479" priority="1854" operator="equal">
      <formula>2</formula>
    </cfRule>
  </conditionalFormatting>
  <conditionalFormatting sqref="E136:G138 D138">
    <cfRule type="containsText" dxfId="2478" priority="1776" operator="containsText" text="5">
      <formula>NOT(ISERROR(SEARCH("5",D136)))</formula>
    </cfRule>
    <cfRule type="cellIs" dxfId="2477" priority="1780" operator="equal">
      <formula>1</formula>
    </cfRule>
    <cfRule type="cellIs" dxfId="2476" priority="1779" operator="equal">
      <formula>2</formula>
    </cfRule>
    <cfRule type="cellIs" dxfId="2475" priority="1778" operator="equal">
      <formula>3</formula>
    </cfRule>
    <cfRule type="containsText" dxfId="2474" priority="1777" operator="containsText" text="4">
      <formula>NOT(ISERROR(SEARCH("4",D136)))</formula>
    </cfRule>
  </conditionalFormatting>
  <conditionalFormatting sqref="E147:G149 D149">
    <cfRule type="cellIs" dxfId="2473" priority="1705" operator="equal">
      <formula>1</formula>
    </cfRule>
    <cfRule type="containsText" dxfId="2472" priority="1702" operator="containsText" text="4">
      <formula>NOT(ISERROR(SEARCH("4",D147)))</formula>
    </cfRule>
    <cfRule type="cellIs" dxfId="2471" priority="1703" operator="equal">
      <formula>3</formula>
    </cfRule>
    <cfRule type="containsText" dxfId="2470" priority="1701" operator="containsText" text="5">
      <formula>NOT(ISERROR(SEARCH("5",D147)))</formula>
    </cfRule>
    <cfRule type="cellIs" dxfId="2469" priority="1704" operator="equal">
      <formula>2</formula>
    </cfRule>
  </conditionalFormatting>
  <conditionalFormatting sqref="E158:G160 D160">
    <cfRule type="cellIs" dxfId="2468" priority="1628" operator="equal">
      <formula>3</formula>
    </cfRule>
    <cfRule type="containsText" dxfId="2467" priority="1626" operator="containsText" text="5">
      <formula>NOT(ISERROR(SEARCH("5",D158)))</formula>
    </cfRule>
    <cfRule type="containsText" dxfId="2466" priority="1627" operator="containsText" text="4">
      <formula>NOT(ISERROR(SEARCH("4",D158)))</formula>
    </cfRule>
    <cfRule type="cellIs" dxfId="2465" priority="1629" operator="equal">
      <formula>2</formula>
    </cfRule>
    <cfRule type="cellIs" dxfId="2464" priority="1630" operator="equal">
      <formula>1</formula>
    </cfRule>
  </conditionalFormatting>
  <conditionalFormatting sqref="E169:G171 D171">
    <cfRule type="cellIs" dxfId="2463" priority="1553" operator="equal">
      <formula>3</formula>
    </cfRule>
    <cfRule type="containsText" dxfId="2462" priority="1552" operator="containsText" text="4">
      <formula>NOT(ISERROR(SEARCH("4",D169)))</formula>
    </cfRule>
    <cfRule type="cellIs" dxfId="2461" priority="1555" operator="equal">
      <formula>1</formula>
    </cfRule>
    <cfRule type="containsText" dxfId="2460" priority="1551" operator="containsText" text="5">
      <formula>NOT(ISERROR(SEARCH("5",D169)))</formula>
    </cfRule>
    <cfRule type="cellIs" dxfId="2459" priority="1554" operator="equal">
      <formula>2</formula>
    </cfRule>
  </conditionalFormatting>
  <conditionalFormatting sqref="E180:G182 D182">
    <cfRule type="cellIs" dxfId="2458" priority="1480" operator="equal">
      <formula>1</formula>
    </cfRule>
    <cfRule type="cellIs" dxfId="2457" priority="1479" operator="equal">
      <formula>2</formula>
    </cfRule>
    <cfRule type="containsText" dxfId="2456" priority="1476" operator="containsText" text="5">
      <formula>NOT(ISERROR(SEARCH("5",D180)))</formula>
    </cfRule>
    <cfRule type="containsText" dxfId="2455" priority="1477" operator="containsText" text="4">
      <formula>NOT(ISERROR(SEARCH("4",D180)))</formula>
    </cfRule>
    <cfRule type="cellIs" dxfId="2454" priority="1478" operator="equal">
      <formula>3</formula>
    </cfRule>
  </conditionalFormatting>
  <conditionalFormatting sqref="E191:G193 D193">
    <cfRule type="cellIs" dxfId="2453" priority="1403" operator="equal">
      <formula>3</formula>
    </cfRule>
    <cfRule type="cellIs" dxfId="2452" priority="1404" operator="equal">
      <formula>2</formula>
    </cfRule>
    <cfRule type="containsText" dxfId="2451" priority="1401" operator="containsText" text="5">
      <formula>NOT(ISERROR(SEARCH("5",D191)))</formula>
    </cfRule>
    <cfRule type="cellIs" dxfId="2450" priority="1405" operator="equal">
      <formula>1</formula>
    </cfRule>
    <cfRule type="containsText" dxfId="2449" priority="1402" operator="containsText" text="4">
      <formula>NOT(ISERROR(SEARCH("4",D191)))</formula>
    </cfRule>
  </conditionalFormatting>
  <conditionalFormatting sqref="E202:G204 D204">
    <cfRule type="containsText" dxfId="2448" priority="1326" operator="containsText" text="5">
      <formula>NOT(ISERROR(SEARCH("5",D202)))</formula>
    </cfRule>
    <cfRule type="cellIs" dxfId="2447" priority="1330" operator="equal">
      <formula>1</formula>
    </cfRule>
    <cfRule type="cellIs" dxfId="2446" priority="1329" operator="equal">
      <formula>2</formula>
    </cfRule>
    <cfRule type="cellIs" dxfId="2445" priority="1328" operator="equal">
      <formula>3</formula>
    </cfRule>
    <cfRule type="containsText" dxfId="2444" priority="1327" operator="containsText" text="4">
      <formula>NOT(ISERROR(SEARCH("4",D202)))</formula>
    </cfRule>
  </conditionalFormatting>
  <conditionalFormatting sqref="E213:G215 D215">
    <cfRule type="containsText" dxfId="2443" priority="1252" operator="containsText" text="4">
      <formula>NOT(ISERROR(SEARCH("4",D213)))</formula>
    </cfRule>
    <cfRule type="containsText" dxfId="2442" priority="1251" operator="containsText" text="5">
      <formula>NOT(ISERROR(SEARCH("5",D213)))</formula>
    </cfRule>
    <cfRule type="cellIs" dxfId="2441" priority="1253" operator="equal">
      <formula>3</formula>
    </cfRule>
    <cfRule type="cellIs" dxfId="2440" priority="1255" operator="equal">
      <formula>1</formula>
    </cfRule>
    <cfRule type="cellIs" dxfId="2439" priority="1254" operator="equal">
      <formula>2</formula>
    </cfRule>
  </conditionalFormatting>
  <conditionalFormatting sqref="E224:G226 D226">
    <cfRule type="cellIs" dxfId="2438" priority="1180" operator="equal">
      <formula>1</formula>
    </cfRule>
    <cfRule type="containsText" dxfId="2437" priority="1176" operator="containsText" text="5">
      <formula>NOT(ISERROR(SEARCH("5",D224)))</formula>
    </cfRule>
    <cfRule type="containsText" dxfId="2436" priority="1177" operator="containsText" text="4">
      <formula>NOT(ISERROR(SEARCH("4",D224)))</formula>
    </cfRule>
    <cfRule type="cellIs" dxfId="2435" priority="1178" operator="equal">
      <formula>3</formula>
    </cfRule>
    <cfRule type="cellIs" dxfId="2434" priority="1179" operator="equal">
      <formula>2</formula>
    </cfRule>
  </conditionalFormatting>
  <conditionalFormatting sqref="E235:G237 D237">
    <cfRule type="containsText" dxfId="2433" priority="1102" operator="containsText" text="4">
      <formula>NOT(ISERROR(SEARCH("4",D235)))</formula>
    </cfRule>
    <cfRule type="cellIs" dxfId="2432" priority="1103" operator="equal">
      <formula>3</formula>
    </cfRule>
    <cfRule type="cellIs" dxfId="2431" priority="1104" operator="equal">
      <formula>2</formula>
    </cfRule>
    <cfRule type="containsText" dxfId="2430" priority="1101" operator="containsText" text="5">
      <formula>NOT(ISERROR(SEARCH("5",D235)))</formula>
    </cfRule>
    <cfRule type="cellIs" dxfId="2429" priority="1105" operator="equal">
      <formula>1</formula>
    </cfRule>
  </conditionalFormatting>
  <conditionalFormatting sqref="E246:G248 D248">
    <cfRule type="containsText" dxfId="2428" priority="1026" operator="containsText" text="5">
      <formula>NOT(ISERROR(SEARCH("5",D246)))</formula>
    </cfRule>
    <cfRule type="cellIs" dxfId="2427" priority="1030" operator="equal">
      <formula>1</formula>
    </cfRule>
    <cfRule type="cellIs" dxfId="2426" priority="1028" operator="equal">
      <formula>3</formula>
    </cfRule>
    <cfRule type="cellIs" dxfId="2425" priority="1029" operator="equal">
      <formula>2</formula>
    </cfRule>
    <cfRule type="containsText" dxfId="2424" priority="1027" operator="containsText" text="4">
      <formula>NOT(ISERROR(SEARCH("4",D246)))</formula>
    </cfRule>
  </conditionalFormatting>
  <conditionalFormatting sqref="E257:G259 D259">
    <cfRule type="cellIs" dxfId="2423" priority="955" operator="equal">
      <formula>1</formula>
    </cfRule>
    <cfRule type="cellIs" dxfId="2422" priority="954" operator="equal">
      <formula>2</formula>
    </cfRule>
    <cfRule type="containsText" dxfId="2421" priority="951" operator="containsText" text="5">
      <formula>NOT(ISERROR(SEARCH("5",D257)))</formula>
    </cfRule>
    <cfRule type="containsText" dxfId="2420" priority="952" operator="containsText" text="4">
      <formula>NOT(ISERROR(SEARCH("4",D257)))</formula>
    </cfRule>
    <cfRule type="cellIs" dxfId="2419" priority="953" operator="equal">
      <formula>3</formula>
    </cfRule>
  </conditionalFormatting>
  <conditionalFormatting sqref="E268:G270 D270">
    <cfRule type="containsText" dxfId="2418" priority="877" operator="containsText" text="4">
      <formula>NOT(ISERROR(SEARCH("4",D268)))</formula>
    </cfRule>
    <cfRule type="cellIs" dxfId="2417" priority="880" operator="equal">
      <formula>1</formula>
    </cfRule>
    <cfRule type="cellIs" dxfId="2416" priority="878" operator="equal">
      <formula>3</formula>
    </cfRule>
    <cfRule type="containsText" dxfId="2415" priority="876" operator="containsText" text="5">
      <formula>NOT(ISERROR(SEARCH("5",D268)))</formula>
    </cfRule>
    <cfRule type="cellIs" dxfId="2414" priority="879" operator="equal">
      <formula>2</formula>
    </cfRule>
  </conditionalFormatting>
  <conditionalFormatting sqref="E279:G281 D281">
    <cfRule type="cellIs" dxfId="2413" priority="804" operator="equal">
      <formula>2</formula>
    </cfRule>
    <cfRule type="containsText" dxfId="2412" priority="801" operator="containsText" text="5">
      <formula>NOT(ISERROR(SEARCH("5",D279)))</formula>
    </cfRule>
    <cfRule type="cellIs" dxfId="2411" priority="803" operator="equal">
      <formula>3</formula>
    </cfRule>
    <cfRule type="containsText" dxfId="2410" priority="802" operator="containsText" text="4">
      <formula>NOT(ISERROR(SEARCH("4",D279)))</formula>
    </cfRule>
    <cfRule type="cellIs" dxfId="2409" priority="805" operator="equal">
      <formula>1</formula>
    </cfRule>
  </conditionalFormatting>
  <conditionalFormatting sqref="E290:G292 D292">
    <cfRule type="cellIs" dxfId="2408" priority="730" operator="equal">
      <formula>1</formula>
    </cfRule>
    <cfRule type="cellIs" dxfId="2407" priority="729" operator="equal">
      <formula>2</formula>
    </cfRule>
    <cfRule type="cellIs" dxfId="2406" priority="728" operator="equal">
      <formula>3</formula>
    </cfRule>
    <cfRule type="containsText" dxfId="2405" priority="727" operator="containsText" text="4">
      <formula>NOT(ISERROR(SEARCH("4",D290)))</formula>
    </cfRule>
    <cfRule type="containsText" dxfId="2404" priority="726" operator="containsText" text="5">
      <formula>NOT(ISERROR(SEARCH("5",D290)))</formula>
    </cfRule>
  </conditionalFormatting>
  <conditionalFormatting sqref="E301:G303 D303">
    <cfRule type="containsText" dxfId="2403" priority="652" operator="containsText" text="4">
      <formula>NOT(ISERROR(SEARCH("4",D301)))</formula>
    </cfRule>
    <cfRule type="cellIs" dxfId="2402" priority="653" operator="equal">
      <formula>3</formula>
    </cfRule>
    <cfRule type="cellIs" dxfId="2401" priority="654" operator="equal">
      <formula>2</formula>
    </cfRule>
    <cfRule type="cellIs" dxfId="2400" priority="655" operator="equal">
      <formula>1</formula>
    </cfRule>
    <cfRule type="containsText" dxfId="2399" priority="651" operator="containsText" text="5">
      <formula>NOT(ISERROR(SEARCH("5",D301)))</formula>
    </cfRule>
  </conditionalFormatting>
  <conditionalFormatting sqref="E312:G314 D314">
    <cfRule type="cellIs" dxfId="2398" priority="579" operator="equal">
      <formula>2</formula>
    </cfRule>
    <cfRule type="cellIs" dxfId="2397" priority="578" operator="equal">
      <formula>3</formula>
    </cfRule>
    <cfRule type="containsText" dxfId="2396" priority="576" operator="containsText" text="5">
      <formula>NOT(ISERROR(SEARCH("5",D312)))</formula>
    </cfRule>
    <cfRule type="containsText" dxfId="2395" priority="577" operator="containsText" text="4">
      <formula>NOT(ISERROR(SEARCH("4",D312)))</formula>
    </cfRule>
    <cfRule type="cellIs" dxfId="2394" priority="580" operator="equal">
      <formula>1</formula>
    </cfRule>
  </conditionalFormatting>
  <conditionalFormatting sqref="E323:G325 D325">
    <cfRule type="containsText" dxfId="2393" priority="501" operator="containsText" text="5">
      <formula>NOT(ISERROR(SEARCH("5",D323)))</formula>
    </cfRule>
    <cfRule type="containsText" dxfId="2392" priority="502" operator="containsText" text="4">
      <formula>NOT(ISERROR(SEARCH("4",D323)))</formula>
    </cfRule>
    <cfRule type="cellIs" dxfId="2391" priority="503" operator="equal">
      <formula>3</formula>
    </cfRule>
    <cfRule type="cellIs" dxfId="2390" priority="504" operator="equal">
      <formula>2</formula>
    </cfRule>
    <cfRule type="cellIs" dxfId="2389" priority="505" operator="equal">
      <formula>1</formula>
    </cfRule>
  </conditionalFormatting>
  <conditionalFormatting sqref="E334:G336 D336">
    <cfRule type="cellIs" dxfId="2388" priority="428" operator="equal">
      <formula>3</formula>
    </cfRule>
    <cfRule type="cellIs" dxfId="2387" priority="429" operator="equal">
      <formula>2</formula>
    </cfRule>
    <cfRule type="cellIs" dxfId="2386" priority="430" operator="equal">
      <formula>1</formula>
    </cfRule>
    <cfRule type="containsText" dxfId="2385" priority="427" operator="containsText" text="4">
      <formula>NOT(ISERROR(SEARCH("4",D334)))</formula>
    </cfRule>
    <cfRule type="containsText" dxfId="2384" priority="426" operator="containsText" text="5">
      <formula>NOT(ISERROR(SEARCH("5",D334)))</formula>
    </cfRule>
  </conditionalFormatting>
  <conditionalFormatting sqref="E345:G347 D347">
    <cfRule type="containsText" dxfId="2383" priority="351" operator="containsText" text="5">
      <formula>NOT(ISERROR(SEARCH("5",D345)))</formula>
    </cfRule>
    <cfRule type="containsText" dxfId="2382" priority="352" operator="containsText" text="4">
      <formula>NOT(ISERROR(SEARCH("4",D345)))</formula>
    </cfRule>
    <cfRule type="cellIs" dxfId="2381" priority="353" operator="equal">
      <formula>3</formula>
    </cfRule>
    <cfRule type="cellIs" dxfId="2380" priority="354" operator="equal">
      <formula>2</formula>
    </cfRule>
    <cfRule type="cellIs" dxfId="2379" priority="355" operator="equal">
      <formula>1</formula>
    </cfRule>
  </conditionalFormatting>
  <conditionalFormatting sqref="E356:G358 D358">
    <cfRule type="cellIs" dxfId="2378" priority="279" operator="equal">
      <formula>2</formula>
    </cfRule>
    <cfRule type="cellIs" dxfId="2377" priority="278" operator="equal">
      <formula>3</formula>
    </cfRule>
    <cfRule type="cellIs" dxfId="2376" priority="280" operator="equal">
      <formula>1</formula>
    </cfRule>
    <cfRule type="containsText" dxfId="2375" priority="277" operator="containsText" text="4">
      <formula>NOT(ISERROR(SEARCH("4",D356)))</formula>
    </cfRule>
    <cfRule type="containsText" dxfId="2374" priority="276" operator="containsText" text="5">
      <formula>NOT(ISERROR(SEARCH("5",D356)))</formula>
    </cfRule>
  </conditionalFormatting>
  <conditionalFormatting sqref="E367:G369 D369">
    <cfRule type="containsText" dxfId="2373" priority="202" operator="containsText" text="4">
      <formula>NOT(ISERROR(SEARCH("4",D367)))</formula>
    </cfRule>
    <cfRule type="containsText" dxfId="2372" priority="201" operator="containsText" text="5">
      <formula>NOT(ISERROR(SEARCH("5",D367)))</formula>
    </cfRule>
    <cfRule type="cellIs" dxfId="2371" priority="203" operator="equal">
      <formula>3</formula>
    </cfRule>
    <cfRule type="cellIs" dxfId="2370" priority="204" operator="equal">
      <formula>2</formula>
    </cfRule>
    <cfRule type="cellIs" dxfId="2369" priority="205" operator="equal">
      <formula>1</formula>
    </cfRule>
  </conditionalFormatting>
  <conditionalFormatting sqref="E378:G380 D380">
    <cfRule type="cellIs" dxfId="2368" priority="130" operator="equal">
      <formula>1</formula>
    </cfRule>
    <cfRule type="cellIs" dxfId="2367" priority="129" operator="equal">
      <formula>2</formula>
    </cfRule>
    <cfRule type="cellIs" dxfId="2366" priority="128" operator="equal">
      <formula>3</formula>
    </cfRule>
    <cfRule type="containsText" dxfId="2365" priority="127" operator="containsText" text="4">
      <formula>NOT(ISERROR(SEARCH("4",D378)))</formula>
    </cfRule>
    <cfRule type="containsText" dxfId="2364" priority="126" operator="containsText" text="5">
      <formula>NOT(ISERROR(SEARCH("5",D378)))</formula>
    </cfRule>
  </conditionalFormatting>
  <conditionalFormatting sqref="E389:G391 D391">
    <cfRule type="cellIs" dxfId="2363" priority="53" operator="equal">
      <formula>3</formula>
    </cfRule>
    <cfRule type="cellIs" dxfId="2362" priority="54" operator="equal">
      <formula>2</formula>
    </cfRule>
    <cfRule type="cellIs" dxfId="2361" priority="55" operator="equal">
      <formula>1</formula>
    </cfRule>
    <cfRule type="containsText" dxfId="2360" priority="52" operator="containsText" text="4">
      <formula>NOT(ISERROR(SEARCH("4",D389)))</formula>
    </cfRule>
    <cfRule type="containsText" dxfId="2359" priority="51" operator="containsText" text="5">
      <formula>NOT(ISERROR(SEARCH("5",D389)))</formula>
    </cfRule>
  </conditionalFormatting>
  <conditionalFormatting sqref="H12">
    <cfRule type="cellIs" dxfId="2358" priority="2594" operator="equal">
      <formula>2</formula>
    </cfRule>
    <cfRule type="cellIs" dxfId="2357" priority="2595" operator="equal">
      <formula>1</formula>
    </cfRule>
    <cfRule type="containsText" dxfId="2356" priority="2591" operator="containsText" text="5">
      <formula>NOT(ISERROR(SEARCH("5",H12)))</formula>
    </cfRule>
    <cfRule type="containsText" dxfId="2355" priority="2592" operator="containsText" text="4">
      <formula>NOT(ISERROR(SEARCH("4",H12)))</formula>
    </cfRule>
    <cfRule type="cellIs" dxfId="2354" priority="2593" operator="equal">
      <formula>3</formula>
    </cfRule>
  </conditionalFormatting>
  <conditionalFormatting sqref="H23">
    <cfRule type="containsText" dxfId="2353" priority="2501" operator="containsText" text="5">
      <formula>NOT(ISERROR(SEARCH("5",H23)))</formula>
    </cfRule>
    <cfRule type="cellIs" dxfId="2352" priority="2505" operator="equal">
      <formula>1</formula>
    </cfRule>
    <cfRule type="cellIs" dxfId="2351" priority="2504" operator="equal">
      <formula>2</formula>
    </cfRule>
    <cfRule type="containsText" dxfId="2350" priority="2502" operator="containsText" text="4">
      <formula>NOT(ISERROR(SEARCH("4",H23)))</formula>
    </cfRule>
    <cfRule type="cellIs" dxfId="2349" priority="2503" operator="equal">
      <formula>3</formula>
    </cfRule>
  </conditionalFormatting>
  <conditionalFormatting sqref="H34">
    <cfRule type="cellIs" dxfId="2348" priority="2430" operator="equal">
      <formula>1</formula>
    </cfRule>
    <cfRule type="cellIs" dxfId="2347" priority="2428" operator="equal">
      <formula>3</formula>
    </cfRule>
    <cfRule type="containsText" dxfId="2346" priority="2427" operator="containsText" text="4">
      <formula>NOT(ISERROR(SEARCH("4",H34)))</formula>
    </cfRule>
    <cfRule type="containsText" dxfId="2345" priority="2426" operator="containsText" text="5">
      <formula>NOT(ISERROR(SEARCH("5",H34)))</formula>
    </cfRule>
    <cfRule type="cellIs" dxfId="2344" priority="2429" operator="equal">
      <formula>2</formula>
    </cfRule>
  </conditionalFormatting>
  <conditionalFormatting sqref="H45">
    <cfRule type="cellIs" dxfId="2343" priority="2353" operator="equal">
      <formula>3</formula>
    </cfRule>
    <cfRule type="containsText" dxfId="2342" priority="2351" operator="containsText" text="5">
      <formula>NOT(ISERROR(SEARCH("5",H45)))</formula>
    </cfRule>
    <cfRule type="containsText" dxfId="2341" priority="2352" operator="containsText" text="4">
      <formula>NOT(ISERROR(SEARCH("4",H45)))</formula>
    </cfRule>
    <cfRule type="cellIs" dxfId="2340" priority="2355" operator="equal">
      <formula>1</formula>
    </cfRule>
    <cfRule type="cellIs" dxfId="2339" priority="2354" operator="equal">
      <formula>2</formula>
    </cfRule>
  </conditionalFormatting>
  <conditionalFormatting sqref="H56">
    <cfRule type="containsText" dxfId="2338" priority="2276" operator="containsText" text="5">
      <formula>NOT(ISERROR(SEARCH("5",H56)))</formula>
    </cfRule>
    <cfRule type="containsText" dxfId="2337" priority="2277" operator="containsText" text="4">
      <formula>NOT(ISERROR(SEARCH("4",H56)))</formula>
    </cfRule>
    <cfRule type="cellIs" dxfId="2336" priority="2279" operator="equal">
      <formula>2</formula>
    </cfRule>
    <cfRule type="cellIs" dxfId="2335" priority="2280" operator="equal">
      <formula>1</formula>
    </cfRule>
    <cfRule type="cellIs" dxfId="2334" priority="2278" operator="equal">
      <formula>3</formula>
    </cfRule>
  </conditionalFormatting>
  <conditionalFormatting sqref="H67">
    <cfRule type="containsText" dxfId="2333" priority="2201" operator="containsText" text="5">
      <formula>NOT(ISERROR(SEARCH("5",H67)))</formula>
    </cfRule>
    <cfRule type="containsText" dxfId="2332" priority="2202" operator="containsText" text="4">
      <formula>NOT(ISERROR(SEARCH("4",H67)))</formula>
    </cfRule>
    <cfRule type="cellIs" dxfId="2331" priority="2203" operator="equal">
      <formula>3</formula>
    </cfRule>
    <cfRule type="cellIs" dxfId="2330" priority="2204" operator="equal">
      <formula>2</formula>
    </cfRule>
    <cfRule type="cellIs" dxfId="2329" priority="2205" operator="equal">
      <formula>1</formula>
    </cfRule>
  </conditionalFormatting>
  <conditionalFormatting sqref="H78">
    <cfRule type="cellIs" dxfId="2328" priority="2130" operator="equal">
      <formula>1</formula>
    </cfRule>
    <cfRule type="cellIs" dxfId="2327" priority="2128" operator="equal">
      <formula>3</formula>
    </cfRule>
    <cfRule type="containsText" dxfId="2326" priority="2127" operator="containsText" text="4">
      <formula>NOT(ISERROR(SEARCH("4",H78)))</formula>
    </cfRule>
    <cfRule type="cellIs" dxfId="2325" priority="2129" operator="equal">
      <formula>2</formula>
    </cfRule>
    <cfRule type="containsText" dxfId="2324" priority="2126" operator="containsText" text="5">
      <formula>NOT(ISERROR(SEARCH("5",H78)))</formula>
    </cfRule>
  </conditionalFormatting>
  <conditionalFormatting sqref="H89">
    <cfRule type="cellIs" dxfId="2323" priority="2053" operator="equal">
      <formula>3</formula>
    </cfRule>
    <cfRule type="cellIs" dxfId="2322" priority="2054" operator="equal">
      <formula>2</formula>
    </cfRule>
    <cfRule type="containsText" dxfId="2321" priority="2052" operator="containsText" text="4">
      <formula>NOT(ISERROR(SEARCH("4",H89)))</formula>
    </cfRule>
    <cfRule type="cellIs" dxfId="2320" priority="2055" operator="equal">
      <formula>1</formula>
    </cfRule>
    <cfRule type="containsText" dxfId="2319" priority="2051" operator="containsText" text="5">
      <formula>NOT(ISERROR(SEARCH("5",H89)))</formula>
    </cfRule>
  </conditionalFormatting>
  <conditionalFormatting sqref="H100">
    <cfRule type="cellIs" dxfId="2318" priority="1978" operator="equal">
      <formula>3</formula>
    </cfRule>
    <cfRule type="cellIs" dxfId="2317" priority="1979" operator="equal">
      <formula>2</formula>
    </cfRule>
    <cfRule type="cellIs" dxfId="2316" priority="1980" operator="equal">
      <formula>1</formula>
    </cfRule>
    <cfRule type="containsText" dxfId="2315" priority="1976" operator="containsText" text="5">
      <formula>NOT(ISERROR(SEARCH("5",H100)))</formula>
    </cfRule>
    <cfRule type="containsText" dxfId="2314" priority="1977" operator="containsText" text="4">
      <formula>NOT(ISERROR(SEARCH("4",H100)))</formula>
    </cfRule>
  </conditionalFormatting>
  <conditionalFormatting sqref="H111">
    <cfRule type="cellIs" dxfId="2313" priority="1904" operator="equal">
      <formula>2</formula>
    </cfRule>
    <cfRule type="containsText" dxfId="2312" priority="1902" operator="containsText" text="4">
      <formula>NOT(ISERROR(SEARCH("4",H111)))</formula>
    </cfRule>
    <cfRule type="cellIs" dxfId="2311" priority="1905" operator="equal">
      <formula>1</formula>
    </cfRule>
    <cfRule type="cellIs" dxfId="2310" priority="1903" operator="equal">
      <formula>3</formula>
    </cfRule>
    <cfRule type="containsText" dxfId="2309" priority="1901" operator="containsText" text="5">
      <formula>NOT(ISERROR(SEARCH("5",H111)))</formula>
    </cfRule>
  </conditionalFormatting>
  <conditionalFormatting sqref="H122">
    <cfRule type="cellIs" dxfId="2308" priority="1828" operator="equal">
      <formula>3</formula>
    </cfRule>
    <cfRule type="containsText" dxfId="2307" priority="1827" operator="containsText" text="4">
      <formula>NOT(ISERROR(SEARCH("4",H122)))</formula>
    </cfRule>
    <cfRule type="cellIs" dxfId="2306" priority="1830" operator="equal">
      <formula>1</formula>
    </cfRule>
    <cfRule type="containsText" dxfId="2305" priority="1826" operator="containsText" text="5">
      <formula>NOT(ISERROR(SEARCH("5",H122)))</formula>
    </cfRule>
    <cfRule type="cellIs" dxfId="2304" priority="1829" operator="equal">
      <formula>2</formula>
    </cfRule>
  </conditionalFormatting>
  <conditionalFormatting sqref="H133">
    <cfRule type="containsText" dxfId="2303" priority="1751" operator="containsText" text="5">
      <formula>NOT(ISERROR(SEARCH("5",H133)))</formula>
    </cfRule>
    <cfRule type="cellIs" dxfId="2302" priority="1755" operator="equal">
      <formula>1</formula>
    </cfRule>
    <cfRule type="containsText" dxfId="2301" priority="1752" operator="containsText" text="4">
      <formula>NOT(ISERROR(SEARCH("4",H133)))</formula>
    </cfRule>
    <cfRule type="cellIs" dxfId="2300" priority="1754" operator="equal">
      <formula>2</formula>
    </cfRule>
    <cfRule type="cellIs" dxfId="2299" priority="1753" operator="equal">
      <formula>3</formula>
    </cfRule>
  </conditionalFormatting>
  <conditionalFormatting sqref="H144">
    <cfRule type="cellIs" dxfId="2298" priority="1679" operator="equal">
      <formula>2</formula>
    </cfRule>
    <cfRule type="cellIs" dxfId="2297" priority="1680" operator="equal">
      <formula>1</formula>
    </cfRule>
    <cfRule type="cellIs" dxfId="2296" priority="1678" operator="equal">
      <formula>3</formula>
    </cfRule>
    <cfRule type="containsText" dxfId="2295" priority="1677" operator="containsText" text="4">
      <formula>NOT(ISERROR(SEARCH("4",H144)))</formula>
    </cfRule>
    <cfRule type="containsText" dxfId="2294" priority="1676" operator="containsText" text="5">
      <formula>NOT(ISERROR(SEARCH("5",H144)))</formula>
    </cfRule>
  </conditionalFormatting>
  <conditionalFormatting sqref="H155">
    <cfRule type="containsText" dxfId="2293" priority="1602" operator="containsText" text="4">
      <formula>NOT(ISERROR(SEARCH("4",H155)))</formula>
    </cfRule>
    <cfRule type="containsText" dxfId="2292" priority="1601" operator="containsText" text="5">
      <formula>NOT(ISERROR(SEARCH("5",H155)))</formula>
    </cfRule>
    <cfRule type="cellIs" dxfId="2291" priority="1603" operator="equal">
      <formula>3</formula>
    </cfRule>
    <cfRule type="cellIs" dxfId="2290" priority="1604" operator="equal">
      <formula>2</formula>
    </cfRule>
    <cfRule type="cellIs" dxfId="2289" priority="1605" operator="equal">
      <formula>1</formula>
    </cfRule>
  </conditionalFormatting>
  <conditionalFormatting sqref="H166">
    <cfRule type="cellIs" dxfId="2288" priority="1528" operator="equal">
      <formula>3</formula>
    </cfRule>
    <cfRule type="cellIs" dxfId="2287" priority="1530" operator="equal">
      <formula>1</formula>
    </cfRule>
    <cfRule type="cellIs" dxfId="2286" priority="1529" operator="equal">
      <formula>2</formula>
    </cfRule>
    <cfRule type="containsText" dxfId="2285" priority="1527" operator="containsText" text="4">
      <formula>NOT(ISERROR(SEARCH("4",H166)))</formula>
    </cfRule>
    <cfRule type="containsText" dxfId="2284" priority="1526" operator="containsText" text="5">
      <formula>NOT(ISERROR(SEARCH("5",H166)))</formula>
    </cfRule>
  </conditionalFormatting>
  <conditionalFormatting sqref="H177">
    <cfRule type="containsText" dxfId="2283" priority="1451" operator="containsText" text="5">
      <formula>NOT(ISERROR(SEARCH("5",H177)))</formula>
    </cfRule>
    <cfRule type="containsText" dxfId="2282" priority="1452" operator="containsText" text="4">
      <formula>NOT(ISERROR(SEARCH("4",H177)))</formula>
    </cfRule>
    <cfRule type="cellIs" dxfId="2281" priority="1453" operator="equal">
      <formula>3</formula>
    </cfRule>
    <cfRule type="cellIs" dxfId="2280" priority="1454" operator="equal">
      <formula>2</formula>
    </cfRule>
    <cfRule type="cellIs" dxfId="2279" priority="1455" operator="equal">
      <formula>1</formula>
    </cfRule>
  </conditionalFormatting>
  <conditionalFormatting sqref="H188">
    <cfRule type="cellIs" dxfId="2278" priority="1378" operator="equal">
      <formula>3</formula>
    </cfRule>
    <cfRule type="cellIs" dxfId="2277" priority="1379" operator="equal">
      <formula>2</formula>
    </cfRule>
    <cfRule type="cellIs" dxfId="2276" priority="1380" operator="equal">
      <formula>1</formula>
    </cfRule>
    <cfRule type="containsText" dxfId="2275" priority="1376" operator="containsText" text="5">
      <formula>NOT(ISERROR(SEARCH("5",H188)))</formula>
    </cfRule>
    <cfRule type="containsText" dxfId="2274" priority="1377" operator="containsText" text="4">
      <formula>NOT(ISERROR(SEARCH("4",H188)))</formula>
    </cfRule>
  </conditionalFormatting>
  <conditionalFormatting sqref="H199">
    <cfRule type="cellIs" dxfId="2273" priority="1305" operator="equal">
      <formula>1</formula>
    </cfRule>
    <cfRule type="containsText" dxfId="2272" priority="1301" operator="containsText" text="5">
      <formula>NOT(ISERROR(SEARCH("5",H199)))</formula>
    </cfRule>
    <cfRule type="cellIs" dxfId="2271" priority="1304" operator="equal">
      <formula>2</formula>
    </cfRule>
    <cfRule type="cellIs" dxfId="2270" priority="1303" operator="equal">
      <formula>3</formula>
    </cfRule>
    <cfRule type="containsText" dxfId="2269" priority="1302" operator="containsText" text="4">
      <formula>NOT(ISERROR(SEARCH("4",H199)))</formula>
    </cfRule>
  </conditionalFormatting>
  <conditionalFormatting sqref="H210">
    <cfRule type="containsText" dxfId="2268" priority="1226" operator="containsText" text="5">
      <formula>NOT(ISERROR(SEARCH("5",H210)))</formula>
    </cfRule>
    <cfRule type="containsText" dxfId="2267" priority="1227" operator="containsText" text="4">
      <formula>NOT(ISERROR(SEARCH("4",H210)))</formula>
    </cfRule>
    <cfRule type="cellIs" dxfId="2266" priority="1229" operator="equal">
      <formula>2</formula>
    </cfRule>
    <cfRule type="cellIs" dxfId="2265" priority="1228" operator="equal">
      <formula>3</formula>
    </cfRule>
    <cfRule type="cellIs" dxfId="2264" priority="1230" operator="equal">
      <formula>1</formula>
    </cfRule>
  </conditionalFormatting>
  <conditionalFormatting sqref="H221">
    <cfRule type="containsText" dxfId="2263" priority="1151" operator="containsText" text="5">
      <formula>NOT(ISERROR(SEARCH("5",H221)))</formula>
    </cfRule>
    <cfRule type="containsText" dxfId="2262" priority="1152" operator="containsText" text="4">
      <formula>NOT(ISERROR(SEARCH("4",H221)))</formula>
    </cfRule>
    <cfRule type="cellIs" dxfId="2261" priority="1153" operator="equal">
      <formula>3</formula>
    </cfRule>
    <cfRule type="cellIs" dxfId="2260" priority="1154" operator="equal">
      <formula>2</formula>
    </cfRule>
    <cfRule type="cellIs" dxfId="2259" priority="1155" operator="equal">
      <formula>1</formula>
    </cfRule>
  </conditionalFormatting>
  <conditionalFormatting sqref="H232">
    <cfRule type="containsText" dxfId="2258" priority="1077" operator="containsText" text="4">
      <formula>NOT(ISERROR(SEARCH("4",H232)))</formula>
    </cfRule>
    <cfRule type="cellIs" dxfId="2257" priority="1080" operator="equal">
      <formula>1</formula>
    </cfRule>
    <cfRule type="cellIs" dxfId="2256" priority="1079" operator="equal">
      <formula>2</formula>
    </cfRule>
    <cfRule type="cellIs" dxfId="2255" priority="1078" operator="equal">
      <formula>3</formula>
    </cfRule>
    <cfRule type="containsText" dxfId="2254" priority="1076" operator="containsText" text="5">
      <formula>NOT(ISERROR(SEARCH("5",H232)))</formula>
    </cfRule>
  </conditionalFormatting>
  <conditionalFormatting sqref="H243">
    <cfRule type="cellIs" dxfId="2253" priority="1003" operator="equal">
      <formula>3</formula>
    </cfRule>
    <cfRule type="containsText" dxfId="2252" priority="1001" operator="containsText" text="5">
      <formula>NOT(ISERROR(SEARCH("5",H243)))</formula>
    </cfRule>
    <cfRule type="containsText" dxfId="2251" priority="1002" operator="containsText" text="4">
      <formula>NOT(ISERROR(SEARCH("4",H243)))</formula>
    </cfRule>
    <cfRule type="cellIs" dxfId="2250" priority="1004" operator="equal">
      <formula>2</formula>
    </cfRule>
    <cfRule type="cellIs" dxfId="2249" priority="1005" operator="equal">
      <formula>1</formula>
    </cfRule>
  </conditionalFormatting>
  <conditionalFormatting sqref="H254">
    <cfRule type="containsText" dxfId="2248" priority="927" operator="containsText" text="4">
      <formula>NOT(ISERROR(SEARCH("4",H254)))</formula>
    </cfRule>
    <cfRule type="cellIs" dxfId="2247" priority="928" operator="equal">
      <formula>3</formula>
    </cfRule>
    <cfRule type="cellIs" dxfId="2246" priority="929" operator="equal">
      <formula>2</formula>
    </cfRule>
    <cfRule type="cellIs" dxfId="2245" priority="930" operator="equal">
      <formula>1</formula>
    </cfRule>
    <cfRule type="containsText" dxfId="2244" priority="926" operator="containsText" text="5">
      <formula>NOT(ISERROR(SEARCH("5",H254)))</formula>
    </cfRule>
  </conditionalFormatting>
  <conditionalFormatting sqref="H265">
    <cfRule type="cellIs" dxfId="2243" priority="853" operator="equal">
      <formula>3</formula>
    </cfRule>
    <cfRule type="containsText" dxfId="2242" priority="851" operator="containsText" text="5">
      <formula>NOT(ISERROR(SEARCH("5",H265)))</formula>
    </cfRule>
    <cfRule type="containsText" dxfId="2241" priority="852" operator="containsText" text="4">
      <formula>NOT(ISERROR(SEARCH("4",H265)))</formula>
    </cfRule>
    <cfRule type="cellIs" dxfId="2240" priority="855" operator="equal">
      <formula>1</formula>
    </cfRule>
    <cfRule type="cellIs" dxfId="2239" priority="854" operator="equal">
      <formula>2</formula>
    </cfRule>
  </conditionalFormatting>
  <conditionalFormatting sqref="H276">
    <cfRule type="containsText" dxfId="2238" priority="776" operator="containsText" text="5">
      <formula>NOT(ISERROR(SEARCH("5",H276)))</formula>
    </cfRule>
    <cfRule type="cellIs" dxfId="2237" priority="780" operator="equal">
      <formula>1</formula>
    </cfRule>
    <cfRule type="cellIs" dxfId="2236" priority="779" operator="equal">
      <formula>2</formula>
    </cfRule>
    <cfRule type="containsText" dxfId="2235" priority="777" operator="containsText" text="4">
      <formula>NOT(ISERROR(SEARCH("4",H276)))</formula>
    </cfRule>
    <cfRule type="cellIs" dxfId="2234" priority="778" operator="equal">
      <formula>3</formula>
    </cfRule>
  </conditionalFormatting>
  <conditionalFormatting sqref="H287">
    <cfRule type="containsText" dxfId="2233" priority="701" operator="containsText" text="5">
      <formula>NOT(ISERROR(SEARCH("5",H287)))</formula>
    </cfRule>
    <cfRule type="cellIs" dxfId="2232" priority="705" operator="equal">
      <formula>1</formula>
    </cfRule>
    <cfRule type="cellIs" dxfId="2231" priority="704" operator="equal">
      <formula>2</formula>
    </cfRule>
    <cfRule type="containsText" dxfId="2230" priority="702" operator="containsText" text="4">
      <formula>NOT(ISERROR(SEARCH("4",H287)))</formula>
    </cfRule>
    <cfRule type="cellIs" dxfId="2229" priority="703" operator="equal">
      <formula>3</formula>
    </cfRule>
  </conditionalFormatting>
  <conditionalFormatting sqref="H298">
    <cfRule type="cellIs" dxfId="2228" priority="630" operator="equal">
      <formula>1</formula>
    </cfRule>
    <cfRule type="containsText" dxfId="2227" priority="627" operator="containsText" text="4">
      <formula>NOT(ISERROR(SEARCH("4",H298)))</formula>
    </cfRule>
    <cfRule type="cellIs" dxfId="2226" priority="629" operator="equal">
      <formula>2</formula>
    </cfRule>
    <cfRule type="cellIs" dxfId="2225" priority="628" operator="equal">
      <formula>3</formula>
    </cfRule>
    <cfRule type="containsText" dxfId="2224" priority="626" operator="containsText" text="5">
      <formula>NOT(ISERROR(SEARCH("5",H298)))</formula>
    </cfRule>
  </conditionalFormatting>
  <conditionalFormatting sqref="H309">
    <cfRule type="cellIs" dxfId="2223" priority="553" operator="equal">
      <formula>3</formula>
    </cfRule>
    <cfRule type="cellIs" dxfId="2222" priority="554" operator="equal">
      <formula>2</formula>
    </cfRule>
    <cfRule type="cellIs" dxfId="2221" priority="555" operator="equal">
      <formula>1</formula>
    </cfRule>
    <cfRule type="containsText" dxfId="2220" priority="551" operator="containsText" text="5">
      <formula>NOT(ISERROR(SEARCH("5",H309)))</formula>
    </cfRule>
    <cfRule type="containsText" dxfId="2219" priority="552" operator="containsText" text="4">
      <formula>NOT(ISERROR(SEARCH("4",H309)))</formula>
    </cfRule>
  </conditionalFormatting>
  <conditionalFormatting sqref="H320">
    <cfRule type="cellIs" dxfId="2218" priority="480" operator="equal">
      <formula>1</formula>
    </cfRule>
    <cfRule type="containsText" dxfId="2217" priority="477" operator="containsText" text="4">
      <formula>NOT(ISERROR(SEARCH("4",H320)))</formula>
    </cfRule>
    <cfRule type="cellIs" dxfId="2216" priority="478" operator="equal">
      <formula>3</formula>
    </cfRule>
    <cfRule type="containsText" dxfId="2215" priority="476" operator="containsText" text="5">
      <formula>NOT(ISERROR(SEARCH("5",H320)))</formula>
    </cfRule>
    <cfRule type="cellIs" dxfId="2214" priority="479" operator="equal">
      <formula>2</formula>
    </cfRule>
  </conditionalFormatting>
  <conditionalFormatting sqref="H331">
    <cfRule type="cellIs" dxfId="2213" priority="404" operator="equal">
      <formula>2</formula>
    </cfRule>
    <cfRule type="cellIs" dxfId="2212" priority="403" operator="equal">
      <formula>3</formula>
    </cfRule>
    <cfRule type="containsText" dxfId="2211" priority="401" operator="containsText" text="5">
      <formula>NOT(ISERROR(SEARCH("5",H331)))</formula>
    </cfRule>
    <cfRule type="containsText" dxfId="2210" priority="402" operator="containsText" text="4">
      <formula>NOT(ISERROR(SEARCH("4",H331)))</formula>
    </cfRule>
    <cfRule type="cellIs" dxfId="2209" priority="405" operator="equal">
      <formula>1</formula>
    </cfRule>
  </conditionalFormatting>
  <conditionalFormatting sqref="H342">
    <cfRule type="containsText" dxfId="2208" priority="326" operator="containsText" text="5">
      <formula>NOT(ISERROR(SEARCH("5",H342)))</formula>
    </cfRule>
    <cfRule type="cellIs" dxfId="2207" priority="330" operator="equal">
      <formula>1</formula>
    </cfRule>
    <cfRule type="cellIs" dxfId="2206" priority="329" operator="equal">
      <formula>2</formula>
    </cfRule>
    <cfRule type="cellIs" dxfId="2205" priority="328" operator="equal">
      <formula>3</formula>
    </cfRule>
    <cfRule type="containsText" dxfId="2204" priority="327" operator="containsText" text="4">
      <formula>NOT(ISERROR(SEARCH("4",H342)))</formula>
    </cfRule>
  </conditionalFormatting>
  <conditionalFormatting sqref="H353">
    <cfRule type="containsText" dxfId="2203" priority="251" operator="containsText" text="5">
      <formula>NOT(ISERROR(SEARCH("5",H353)))</formula>
    </cfRule>
    <cfRule type="containsText" dxfId="2202" priority="252" operator="containsText" text="4">
      <formula>NOT(ISERROR(SEARCH("4",H353)))</formula>
    </cfRule>
    <cfRule type="cellIs" dxfId="2201" priority="253" operator="equal">
      <formula>3</formula>
    </cfRule>
    <cfRule type="cellIs" dxfId="2200" priority="254" operator="equal">
      <formula>2</formula>
    </cfRule>
    <cfRule type="cellIs" dxfId="2199" priority="255" operator="equal">
      <formula>1</formula>
    </cfRule>
  </conditionalFormatting>
  <conditionalFormatting sqref="H364">
    <cfRule type="containsText" dxfId="2198" priority="177" operator="containsText" text="4">
      <formula>NOT(ISERROR(SEARCH("4",H364)))</formula>
    </cfRule>
    <cfRule type="cellIs" dxfId="2197" priority="180" operator="equal">
      <formula>1</formula>
    </cfRule>
    <cfRule type="containsText" dxfId="2196" priority="176" operator="containsText" text="5">
      <formula>NOT(ISERROR(SEARCH("5",H364)))</formula>
    </cfRule>
    <cfRule type="cellIs" dxfId="2195" priority="178" operator="equal">
      <formula>3</formula>
    </cfRule>
    <cfRule type="cellIs" dxfId="2194" priority="179" operator="equal">
      <formula>2</formula>
    </cfRule>
  </conditionalFormatting>
  <conditionalFormatting sqref="H375">
    <cfRule type="cellIs" dxfId="2193" priority="105" operator="equal">
      <formula>1</formula>
    </cfRule>
    <cfRule type="containsText" dxfId="2192" priority="101" operator="containsText" text="5">
      <formula>NOT(ISERROR(SEARCH("5",H375)))</formula>
    </cfRule>
    <cfRule type="cellIs" dxfId="2191" priority="103" operator="equal">
      <formula>3</formula>
    </cfRule>
    <cfRule type="containsText" dxfId="2190" priority="102" operator="containsText" text="4">
      <formula>NOT(ISERROR(SEARCH("4",H375)))</formula>
    </cfRule>
    <cfRule type="cellIs" dxfId="2189" priority="104" operator="equal">
      <formula>2</formula>
    </cfRule>
  </conditionalFormatting>
  <conditionalFormatting sqref="H386">
    <cfRule type="containsText" dxfId="2188" priority="26" operator="containsText" text="5">
      <formula>NOT(ISERROR(SEARCH("5",H386)))</formula>
    </cfRule>
    <cfRule type="containsText" dxfId="2187" priority="27" operator="containsText" text="4">
      <formula>NOT(ISERROR(SEARCH("4",H386)))</formula>
    </cfRule>
    <cfRule type="cellIs" dxfId="2186" priority="28" operator="equal">
      <formula>3</formula>
    </cfRule>
    <cfRule type="cellIs" dxfId="2185" priority="30" operator="equal">
      <formula>1</formula>
    </cfRule>
    <cfRule type="cellIs" dxfId="2184" priority="29" operator="equal">
      <formula>2</formula>
    </cfRule>
  </conditionalFormatting>
  <conditionalFormatting sqref="H13:I13">
    <cfRule type="cellIs" dxfId="2183" priority="2660" operator="equal">
      <formula>1</formula>
    </cfRule>
    <cfRule type="cellIs" dxfId="2182" priority="2659" operator="equal">
      <formula>2</formula>
    </cfRule>
    <cfRule type="containsText" dxfId="2181" priority="2656" operator="containsText" text="5">
      <formula>NOT(ISERROR(SEARCH("5",H13)))</formula>
    </cfRule>
    <cfRule type="cellIs" dxfId="2180" priority="2658" operator="equal">
      <formula>3</formula>
    </cfRule>
    <cfRule type="containsText" dxfId="2179" priority="2657" operator="containsText" text="4">
      <formula>NOT(ISERROR(SEARCH("4",H13)))</formula>
    </cfRule>
  </conditionalFormatting>
  <conditionalFormatting sqref="H24:I24">
    <cfRule type="cellIs" dxfId="2178" priority="2538" operator="equal">
      <formula>3</formula>
    </cfRule>
    <cfRule type="cellIs" dxfId="2177" priority="2540" operator="equal">
      <formula>1</formula>
    </cfRule>
    <cfRule type="containsText" dxfId="2176" priority="2537" operator="containsText" text="4">
      <formula>NOT(ISERROR(SEARCH("4",H24)))</formula>
    </cfRule>
    <cfRule type="containsText" dxfId="2175" priority="2536" operator="containsText" text="5">
      <formula>NOT(ISERROR(SEARCH("5",H24)))</formula>
    </cfRule>
    <cfRule type="cellIs" dxfId="2174" priority="2539" operator="equal">
      <formula>2</formula>
    </cfRule>
  </conditionalFormatting>
  <conditionalFormatting sqref="H35:I35">
    <cfRule type="containsText" dxfId="2173" priority="2461" operator="containsText" text="5">
      <formula>NOT(ISERROR(SEARCH("5",H35)))</formula>
    </cfRule>
    <cfRule type="containsText" dxfId="2172" priority="2462" operator="containsText" text="4">
      <formula>NOT(ISERROR(SEARCH("4",H35)))</formula>
    </cfRule>
    <cfRule type="cellIs" dxfId="2171" priority="2463" operator="equal">
      <formula>3</formula>
    </cfRule>
    <cfRule type="cellIs" dxfId="2170" priority="2464" operator="equal">
      <formula>2</formula>
    </cfRule>
    <cfRule type="cellIs" dxfId="2169" priority="2465" operator="equal">
      <formula>1</formula>
    </cfRule>
  </conditionalFormatting>
  <conditionalFormatting sqref="H46:I46">
    <cfRule type="containsText" dxfId="2168" priority="2386" operator="containsText" text="5">
      <formula>NOT(ISERROR(SEARCH("5",H46)))</formula>
    </cfRule>
    <cfRule type="cellIs" dxfId="2167" priority="2388" operator="equal">
      <formula>3</formula>
    </cfRule>
    <cfRule type="containsText" dxfId="2166" priority="2387" operator="containsText" text="4">
      <formula>NOT(ISERROR(SEARCH("4",H46)))</formula>
    </cfRule>
    <cfRule type="cellIs" dxfId="2165" priority="2389" operator="equal">
      <formula>2</formula>
    </cfRule>
    <cfRule type="cellIs" dxfId="2164" priority="2390" operator="equal">
      <formula>1</formula>
    </cfRule>
  </conditionalFormatting>
  <conditionalFormatting sqref="H57:I57">
    <cfRule type="cellIs" dxfId="2163" priority="2314" operator="equal">
      <formula>2</formula>
    </cfRule>
    <cfRule type="cellIs" dxfId="2162" priority="2313" operator="equal">
      <formula>3</formula>
    </cfRule>
    <cfRule type="cellIs" dxfId="2161" priority="2315" operator="equal">
      <formula>1</formula>
    </cfRule>
    <cfRule type="containsText" dxfId="2160" priority="2311" operator="containsText" text="5">
      <formula>NOT(ISERROR(SEARCH("5",H57)))</formula>
    </cfRule>
    <cfRule type="containsText" dxfId="2159" priority="2312" operator="containsText" text="4">
      <formula>NOT(ISERROR(SEARCH("4",H57)))</formula>
    </cfRule>
  </conditionalFormatting>
  <conditionalFormatting sqref="H68:I68">
    <cfRule type="cellIs" dxfId="2158" priority="2238" operator="equal">
      <formula>3</formula>
    </cfRule>
    <cfRule type="containsText" dxfId="2157" priority="2236" operator="containsText" text="5">
      <formula>NOT(ISERROR(SEARCH("5",H68)))</formula>
    </cfRule>
    <cfRule type="containsText" dxfId="2156" priority="2237" operator="containsText" text="4">
      <formula>NOT(ISERROR(SEARCH("4",H68)))</formula>
    </cfRule>
    <cfRule type="cellIs" dxfId="2155" priority="2240" operator="equal">
      <formula>1</formula>
    </cfRule>
    <cfRule type="cellIs" dxfId="2154" priority="2239" operator="equal">
      <formula>2</formula>
    </cfRule>
  </conditionalFormatting>
  <conditionalFormatting sqref="H79:I79">
    <cfRule type="containsText" dxfId="2153" priority="2162" operator="containsText" text="4">
      <formula>NOT(ISERROR(SEARCH("4",H79)))</formula>
    </cfRule>
    <cfRule type="cellIs" dxfId="2152" priority="2163" operator="equal">
      <formula>3</formula>
    </cfRule>
    <cfRule type="containsText" dxfId="2151" priority="2161" operator="containsText" text="5">
      <formula>NOT(ISERROR(SEARCH("5",H79)))</formula>
    </cfRule>
    <cfRule type="cellIs" dxfId="2150" priority="2164" operator="equal">
      <formula>2</formula>
    </cfRule>
    <cfRule type="cellIs" dxfId="2149" priority="2165" operator="equal">
      <formula>1</formula>
    </cfRule>
  </conditionalFormatting>
  <conditionalFormatting sqref="H90:I90">
    <cfRule type="containsText" dxfId="2148" priority="2086" operator="containsText" text="5">
      <formula>NOT(ISERROR(SEARCH("5",H90)))</formula>
    </cfRule>
    <cfRule type="containsText" dxfId="2147" priority="2087" operator="containsText" text="4">
      <formula>NOT(ISERROR(SEARCH("4",H90)))</formula>
    </cfRule>
    <cfRule type="cellIs" dxfId="2146" priority="2088" operator="equal">
      <formula>3</formula>
    </cfRule>
    <cfRule type="cellIs" dxfId="2145" priority="2090" operator="equal">
      <formula>1</formula>
    </cfRule>
    <cfRule type="cellIs" dxfId="2144" priority="2089" operator="equal">
      <formula>2</formula>
    </cfRule>
  </conditionalFormatting>
  <conditionalFormatting sqref="H101:I101">
    <cfRule type="cellIs" dxfId="2143" priority="2015" operator="equal">
      <formula>1</formula>
    </cfRule>
    <cfRule type="cellIs" dxfId="2142" priority="2014" operator="equal">
      <formula>2</formula>
    </cfRule>
    <cfRule type="cellIs" dxfId="2141" priority="2013" operator="equal">
      <formula>3</formula>
    </cfRule>
    <cfRule type="containsText" dxfId="2140" priority="2012" operator="containsText" text="4">
      <formula>NOT(ISERROR(SEARCH("4",H101)))</formula>
    </cfRule>
    <cfRule type="containsText" dxfId="2139" priority="2011" operator="containsText" text="5">
      <formula>NOT(ISERROR(SEARCH("5",H101)))</formula>
    </cfRule>
  </conditionalFormatting>
  <conditionalFormatting sqref="H112:I112">
    <cfRule type="cellIs" dxfId="2138" priority="1940" operator="equal">
      <formula>1</formula>
    </cfRule>
    <cfRule type="containsText" dxfId="2137" priority="1936" operator="containsText" text="5">
      <formula>NOT(ISERROR(SEARCH("5",H112)))</formula>
    </cfRule>
    <cfRule type="containsText" dxfId="2136" priority="1937" operator="containsText" text="4">
      <formula>NOT(ISERROR(SEARCH("4",H112)))</formula>
    </cfRule>
    <cfRule type="cellIs" dxfId="2135" priority="1939" operator="equal">
      <formula>2</formula>
    </cfRule>
    <cfRule type="cellIs" dxfId="2134" priority="1938" operator="equal">
      <formula>3</formula>
    </cfRule>
  </conditionalFormatting>
  <conditionalFormatting sqref="H123:I123">
    <cfRule type="cellIs" dxfId="2133" priority="1863" operator="equal">
      <formula>3</formula>
    </cfRule>
    <cfRule type="containsText" dxfId="2132" priority="1862" operator="containsText" text="4">
      <formula>NOT(ISERROR(SEARCH("4",H123)))</formula>
    </cfRule>
    <cfRule type="containsText" dxfId="2131" priority="1861" operator="containsText" text="5">
      <formula>NOT(ISERROR(SEARCH("5",H123)))</formula>
    </cfRule>
    <cfRule type="cellIs" dxfId="2130" priority="1865" operator="equal">
      <formula>1</formula>
    </cfRule>
    <cfRule type="cellIs" dxfId="2129" priority="1864" operator="equal">
      <formula>2</formula>
    </cfRule>
  </conditionalFormatting>
  <conditionalFormatting sqref="H134:I134">
    <cfRule type="containsText" dxfId="2128" priority="1787" operator="containsText" text="4">
      <formula>NOT(ISERROR(SEARCH("4",H134)))</formula>
    </cfRule>
    <cfRule type="cellIs" dxfId="2127" priority="1790" operator="equal">
      <formula>1</formula>
    </cfRule>
    <cfRule type="containsText" dxfId="2126" priority="1786" operator="containsText" text="5">
      <formula>NOT(ISERROR(SEARCH("5",H134)))</formula>
    </cfRule>
    <cfRule type="cellIs" dxfId="2125" priority="1789" operator="equal">
      <formula>2</formula>
    </cfRule>
    <cfRule type="cellIs" dxfId="2124" priority="1788" operator="equal">
      <formula>3</formula>
    </cfRule>
  </conditionalFormatting>
  <conditionalFormatting sqref="H145:I145">
    <cfRule type="cellIs" dxfId="2123" priority="1715" operator="equal">
      <formula>1</formula>
    </cfRule>
    <cfRule type="cellIs" dxfId="2122" priority="1713" operator="equal">
      <formula>3</formula>
    </cfRule>
    <cfRule type="containsText" dxfId="2121" priority="1711" operator="containsText" text="5">
      <formula>NOT(ISERROR(SEARCH("5",H145)))</formula>
    </cfRule>
    <cfRule type="cellIs" dxfId="2120" priority="1714" operator="equal">
      <formula>2</formula>
    </cfRule>
    <cfRule type="containsText" dxfId="2119" priority="1712" operator="containsText" text="4">
      <formula>NOT(ISERROR(SEARCH("4",H145)))</formula>
    </cfRule>
  </conditionalFormatting>
  <conditionalFormatting sqref="H156:I156">
    <cfRule type="containsText" dxfId="2118" priority="1636" operator="containsText" text="5">
      <formula>NOT(ISERROR(SEARCH("5",H156)))</formula>
    </cfRule>
    <cfRule type="containsText" dxfId="2117" priority="1637" operator="containsText" text="4">
      <formula>NOT(ISERROR(SEARCH("4",H156)))</formula>
    </cfRule>
    <cfRule type="cellIs" dxfId="2116" priority="1640" operator="equal">
      <formula>1</formula>
    </cfRule>
    <cfRule type="cellIs" dxfId="2115" priority="1639" operator="equal">
      <formula>2</formula>
    </cfRule>
    <cfRule type="cellIs" dxfId="2114" priority="1638" operator="equal">
      <formula>3</formula>
    </cfRule>
  </conditionalFormatting>
  <conditionalFormatting sqref="H167:I167">
    <cfRule type="containsText" dxfId="2113" priority="1562" operator="containsText" text="4">
      <formula>NOT(ISERROR(SEARCH("4",H167)))</formula>
    </cfRule>
    <cfRule type="containsText" dxfId="2112" priority="1561" operator="containsText" text="5">
      <formula>NOT(ISERROR(SEARCH("5",H167)))</formula>
    </cfRule>
    <cfRule type="cellIs" dxfId="2111" priority="1565" operator="equal">
      <formula>1</formula>
    </cfRule>
    <cfRule type="cellIs" dxfId="2110" priority="1564" operator="equal">
      <formula>2</formula>
    </cfRule>
    <cfRule type="cellIs" dxfId="2109" priority="1563" operator="equal">
      <formula>3</formula>
    </cfRule>
  </conditionalFormatting>
  <conditionalFormatting sqref="H178:I178">
    <cfRule type="cellIs" dxfId="2108" priority="1488" operator="equal">
      <formula>3</formula>
    </cfRule>
    <cfRule type="containsText" dxfId="2107" priority="1487" operator="containsText" text="4">
      <formula>NOT(ISERROR(SEARCH("4",H178)))</formula>
    </cfRule>
    <cfRule type="cellIs" dxfId="2106" priority="1489" operator="equal">
      <formula>2</formula>
    </cfRule>
    <cfRule type="cellIs" dxfId="2105" priority="1490" operator="equal">
      <formula>1</formula>
    </cfRule>
    <cfRule type="containsText" dxfId="2104" priority="1486" operator="containsText" text="5">
      <formula>NOT(ISERROR(SEARCH("5",H178)))</formula>
    </cfRule>
  </conditionalFormatting>
  <conditionalFormatting sqref="H189:I189">
    <cfRule type="containsText" dxfId="2103" priority="1411" operator="containsText" text="5">
      <formula>NOT(ISERROR(SEARCH("5",H189)))</formula>
    </cfRule>
    <cfRule type="containsText" dxfId="2102" priority="1412" operator="containsText" text="4">
      <formula>NOT(ISERROR(SEARCH("4",H189)))</formula>
    </cfRule>
    <cfRule type="cellIs" dxfId="2101" priority="1413" operator="equal">
      <formula>3</formula>
    </cfRule>
    <cfRule type="cellIs" dxfId="2100" priority="1414" operator="equal">
      <formula>2</formula>
    </cfRule>
    <cfRule type="cellIs" dxfId="2099" priority="1415" operator="equal">
      <formula>1</formula>
    </cfRule>
  </conditionalFormatting>
  <conditionalFormatting sqref="H200:I200">
    <cfRule type="cellIs" dxfId="2098" priority="1339" operator="equal">
      <formula>2</formula>
    </cfRule>
    <cfRule type="cellIs" dxfId="2097" priority="1340" operator="equal">
      <formula>1</formula>
    </cfRule>
    <cfRule type="cellIs" dxfId="2096" priority="1338" operator="equal">
      <formula>3</formula>
    </cfRule>
    <cfRule type="containsText" dxfId="2095" priority="1336" operator="containsText" text="5">
      <formula>NOT(ISERROR(SEARCH("5",H200)))</formula>
    </cfRule>
    <cfRule type="containsText" dxfId="2094" priority="1337" operator="containsText" text="4">
      <formula>NOT(ISERROR(SEARCH("4",H200)))</formula>
    </cfRule>
  </conditionalFormatting>
  <conditionalFormatting sqref="H211:I211">
    <cfRule type="containsText" dxfId="2093" priority="1262" operator="containsText" text="4">
      <formula>NOT(ISERROR(SEARCH("4",H211)))</formula>
    </cfRule>
    <cfRule type="containsText" dxfId="2092" priority="1261" operator="containsText" text="5">
      <formula>NOT(ISERROR(SEARCH("5",H211)))</formula>
    </cfRule>
    <cfRule type="cellIs" dxfId="2091" priority="1264" operator="equal">
      <formula>2</formula>
    </cfRule>
    <cfRule type="cellIs" dxfId="2090" priority="1265" operator="equal">
      <formula>1</formula>
    </cfRule>
    <cfRule type="cellIs" dxfId="2089" priority="1263" operator="equal">
      <formula>3</formula>
    </cfRule>
  </conditionalFormatting>
  <conditionalFormatting sqref="H222:I222">
    <cfRule type="containsText" dxfId="2088" priority="1187" operator="containsText" text="4">
      <formula>NOT(ISERROR(SEARCH("4",H222)))</formula>
    </cfRule>
    <cfRule type="cellIs" dxfId="2087" priority="1188" operator="equal">
      <formula>3</formula>
    </cfRule>
    <cfRule type="cellIs" dxfId="2086" priority="1189" operator="equal">
      <formula>2</formula>
    </cfRule>
    <cfRule type="containsText" dxfId="2085" priority="1186" operator="containsText" text="5">
      <formula>NOT(ISERROR(SEARCH("5",H222)))</formula>
    </cfRule>
    <cfRule type="cellIs" dxfId="2084" priority="1190" operator="equal">
      <formula>1</formula>
    </cfRule>
  </conditionalFormatting>
  <conditionalFormatting sqref="H233:I233">
    <cfRule type="cellIs" dxfId="2083" priority="1113" operator="equal">
      <formula>3</formula>
    </cfRule>
    <cfRule type="cellIs" dxfId="2082" priority="1115" operator="equal">
      <formula>1</formula>
    </cfRule>
    <cfRule type="containsText" dxfId="2081" priority="1112" operator="containsText" text="4">
      <formula>NOT(ISERROR(SEARCH("4",H233)))</formula>
    </cfRule>
    <cfRule type="containsText" dxfId="2080" priority="1111" operator="containsText" text="5">
      <formula>NOT(ISERROR(SEARCH("5",H233)))</formula>
    </cfRule>
    <cfRule type="cellIs" dxfId="2079" priority="1114" operator="equal">
      <formula>2</formula>
    </cfRule>
  </conditionalFormatting>
  <conditionalFormatting sqref="H244:I244">
    <cfRule type="cellIs" dxfId="2078" priority="1039" operator="equal">
      <formula>2</formula>
    </cfRule>
    <cfRule type="cellIs" dxfId="2077" priority="1040" operator="equal">
      <formula>1</formula>
    </cfRule>
    <cfRule type="containsText" dxfId="2076" priority="1037" operator="containsText" text="4">
      <formula>NOT(ISERROR(SEARCH("4",H244)))</formula>
    </cfRule>
    <cfRule type="containsText" dxfId="2075" priority="1036" operator="containsText" text="5">
      <formula>NOT(ISERROR(SEARCH("5",H244)))</formula>
    </cfRule>
    <cfRule type="cellIs" dxfId="2074" priority="1038" operator="equal">
      <formula>3</formula>
    </cfRule>
  </conditionalFormatting>
  <conditionalFormatting sqref="H255:I255">
    <cfRule type="cellIs" dxfId="2073" priority="964" operator="equal">
      <formula>2</formula>
    </cfRule>
    <cfRule type="containsText" dxfId="2072" priority="962" operator="containsText" text="4">
      <formula>NOT(ISERROR(SEARCH("4",H255)))</formula>
    </cfRule>
    <cfRule type="cellIs" dxfId="2071" priority="965" operator="equal">
      <formula>1</formula>
    </cfRule>
    <cfRule type="containsText" dxfId="2070" priority="961" operator="containsText" text="5">
      <formula>NOT(ISERROR(SEARCH("5",H255)))</formula>
    </cfRule>
    <cfRule type="cellIs" dxfId="2069" priority="963" operator="equal">
      <formula>3</formula>
    </cfRule>
  </conditionalFormatting>
  <conditionalFormatting sqref="H266:I266">
    <cfRule type="containsText" dxfId="2068" priority="887" operator="containsText" text="4">
      <formula>NOT(ISERROR(SEARCH("4",H266)))</formula>
    </cfRule>
    <cfRule type="cellIs" dxfId="2067" priority="889" operator="equal">
      <formula>2</formula>
    </cfRule>
    <cfRule type="cellIs" dxfId="2066" priority="890" operator="equal">
      <formula>1</formula>
    </cfRule>
    <cfRule type="cellIs" dxfId="2065" priority="888" operator="equal">
      <formula>3</formula>
    </cfRule>
    <cfRule type="containsText" dxfId="2064" priority="886" operator="containsText" text="5">
      <formula>NOT(ISERROR(SEARCH("5",H266)))</formula>
    </cfRule>
  </conditionalFormatting>
  <conditionalFormatting sqref="H277:I277">
    <cfRule type="cellIs" dxfId="2063" priority="815" operator="equal">
      <formula>1</formula>
    </cfRule>
    <cfRule type="cellIs" dxfId="2062" priority="814" operator="equal">
      <formula>2</formula>
    </cfRule>
    <cfRule type="cellIs" dxfId="2061" priority="813" operator="equal">
      <formula>3</formula>
    </cfRule>
    <cfRule type="containsText" dxfId="2060" priority="812" operator="containsText" text="4">
      <formula>NOT(ISERROR(SEARCH("4",H277)))</formula>
    </cfRule>
    <cfRule type="containsText" dxfId="2059" priority="811" operator="containsText" text="5">
      <formula>NOT(ISERROR(SEARCH("5",H277)))</formula>
    </cfRule>
  </conditionalFormatting>
  <conditionalFormatting sqref="H288:I288">
    <cfRule type="cellIs" dxfId="2058" priority="738" operator="equal">
      <formula>3</formula>
    </cfRule>
    <cfRule type="cellIs" dxfId="2057" priority="739" operator="equal">
      <formula>2</formula>
    </cfRule>
    <cfRule type="cellIs" dxfId="2056" priority="740" operator="equal">
      <formula>1</formula>
    </cfRule>
    <cfRule type="containsText" dxfId="2055" priority="737" operator="containsText" text="4">
      <formula>NOT(ISERROR(SEARCH("4",H288)))</formula>
    </cfRule>
    <cfRule type="containsText" dxfId="2054" priority="736" operator="containsText" text="5">
      <formula>NOT(ISERROR(SEARCH("5",H288)))</formula>
    </cfRule>
  </conditionalFormatting>
  <conditionalFormatting sqref="H299:I299">
    <cfRule type="cellIs" dxfId="2053" priority="665" operator="equal">
      <formula>1</formula>
    </cfRule>
    <cfRule type="containsText" dxfId="2052" priority="661" operator="containsText" text="5">
      <formula>NOT(ISERROR(SEARCH("5",H299)))</formula>
    </cfRule>
    <cfRule type="containsText" dxfId="2051" priority="662" operator="containsText" text="4">
      <formula>NOT(ISERROR(SEARCH("4",H299)))</formula>
    </cfRule>
    <cfRule type="cellIs" dxfId="2050" priority="663" operator="equal">
      <formula>3</formula>
    </cfRule>
    <cfRule type="cellIs" dxfId="2049" priority="664" operator="equal">
      <formula>2</formula>
    </cfRule>
  </conditionalFormatting>
  <conditionalFormatting sqref="H310:I310">
    <cfRule type="cellIs" dxfId="2048" priority="588" operator="equal">
      <formula>3</formula>
    </cfRule>
    <cfRule type="cellIs" dxfId="2047" priority="589" operator="equal">
      <formula>2</formula>
    </cfRule>
    <cfRule type="containsText" dxfId="2046" priority="586" operator="containsText" text="5">
      <formula>NOT(ISERROR(SEARCH("5",H310)))</formula>
    </cfRule>
    <cfRule type="containsText" dxfId="2045" priority="587" operator="containsText" text="4">
      <formula>NOT(ISERROR(SEARCH("4",H310)))</formula>
    </cfRule>
    <cfRule type="cellIs" dxfId="2044" priority="590" operator="equal">
      <formula>1</formula>
    </cfRule>
  </conditionalFormatting>
  <conditionalFormatting sqref="H321:I321">
    <cfRule type="cellIs" dxfId="2043" priority="515" operator="equal">
      <formula>1</formula>
    </cfRule>
    <cfRule type="cellIs" dxfId="2042" priority="514" operator="equal">
      <formula>2</formula>
    </cfRule>
    <cfRule type="cellIs" dxfId="2041" priority="513" operator="equal">
      <formula>3</formula>
    </cfRule>
    <cfRule type="containsText" dxfId="2040" priority="512" operator="containsText" text="4">
      <formula>NOT(ISERROR(SEARCH("4",H321)))</formula>
    </cfRule>
    <cfRule type="containsText" dxfId="2039" priority="511" operator="containsText" text="5">
      <formula>NOT(ISERROR(SEARCH("5",H321)))</formula>
    </cfRule>
  </conditionalFormatting>
  <conditionalFormatting sqref="H332:I332">
    <cfRule type="cellIs" dxfId="2038" priority="439" operator="equal">
      <formula>2</formula>
    </cfRule>
    <cfRule type="containsText" dxfId="2037" priority="437" operator="containsText" text="4">
      <formula>NOT(ISERROR(SEARCH("4",H332)))</formula>
    </cfRule>
    <cfRule type="cellIs" dxfId="2036" priority="440" operator="equal">
      <formula>1</formula>
    </cfRule>
    <cfRule type="cellIs" dxfId="2035" priority="438" operator="equal">
      <formula>3</formula>
    </cfRule>
    <cfRule type="containsText" dxfId="2034" priority="436" operator="containsText" text="5">
      <formula>NOT(ISERROR(SEARCH("5",H332)))</formula>
    </cfRule>
  </conditionalFormatting>
  <conditionalFormatting sqref="H343:I343">
    <cfRule type="cellIs" dxfId="2033" priority="364" operator="equal">
      <formula>2</formula>
    </cfRule>
    <cfRule type="cellIs" dxfId="2032" priority="365" operator="equal">
      <formula>1</formula>
    </cfRule>
    <cfRule type="cellIs" dxfId="2031" priority="363" operator="equal">
      <formula>3</formula>
    </cfRule>
    <cfRule type="containsText" dxfId="2030" priority="362" operator="containsText" text="4">
      <formula>NOT(ISERROR(SEARCH("4",H343)))</formula>
    </cfRule>
    <cfRule type="containsText" dxfId="2029" priority="361" operator="containsText" text="5">
      <formula>NOT(ISERROR(SEARCH("5",H343)))</formula>
    </cfRule>
  </conditionalFormatting>
  <conditionalFormatting sqref="H354:I354">
    <cfRule type="containsText" dxfId="2028" priority="286" operator="containsText" text="5">
      <formula>NOT(ISERROR(SEARCH("5",H354)))</formula>
    </cfRule>
    <cfRule type="containsText" dxfId="2027" priority="287" operator="containsText" text="4">
      <formula>NOT(ISERROR(SEARCH("4",H354)))</formula>
    </cfRule>
    <cfRule type="cellIs" dxfId="2026" priority="288" operator="equal">
      <formula>3</formula>
    </cfRule>
    <cfRule type="cellIs" dxfId="2025" priority="289" operator="equal">
      <formula>2</formula>
    </cfRule>
    <cfRule type="cellIs" dxfId="2024" priority="290" operator="equal">
      <formula>1</formula>
    </cfRule>
  </conditionalFormatting>
  <conditionalFormatting sqref="H365:I365">
    <cfRule type="cellIs" dxfId="2023" priority="214" operator="equal">
      <formula>2</formula>
    </cfRule>
    <cfRule type="cellIs" dxfId="2022" priority="213" operator="equal">
      <formula>3</formula>
    </cfRule>
    <cfRule type="containsText" dxfId="2021" priority="212" operator="containsText" text="4">
      <formula>NOT(ISERROR(SEARCH("4",H365)))</formula>
    </cfRule>
    <cfRule type="cellIs" dxfId="2020" priority="215" operator="equal">
      <formula>1</formula>
    </cfRule>
    <cfRule type="containsText" dxfId="2019" priority="211" operator="containsText" text="5">
      <formula>NOT(ISERROR(SEARCH("5",H365)))</formula>
    </cfRule>
  </conditionalFormatting>
  <conditionalFormatting sqref="H376:I376">
    <cfRule type="cellIs" dxfId="2018" priority="140" operator="equal">
      <formula>1</formula>
    </cfRule>
    <cfRule type="containsText" dxfId="2017" priority="137" operator="containsText" text="4">
      <formula>NOT(ISERROR(SEARCH("4",H376)))</formula>
    </cfRule>
    <cfRule type="cellIs" dxfId="2016" priority="139" operator="equal">
      <formula>2</formula>
    </cfRule>
    <cfRule type="containsText" dxfId="2015" priority="136" operator="containsText" text="5">
      <formula>NOT(ISERROR(SEARCH("5",H376)))</formula>
    </cfRule>
    <cfRule type="cellIs" dxfId="2014" priority="138" operator="equal">
      <formula>3</formula>
    </cfRule>
  </conditionalFormatting>
  <conditionalFormatting sqref="H387:I387">
    <cfRule type="cellIs" dxfId="2013" priority="63" operator="equal">
      <formula>3</formula>
    </cfRule>
    <cfRule type="cellIs" dxfId="2012" priority="65" operator="equal">
      <formula>1</formula>
    </cfRule>
    <cfRule type="containsText" dxfId="2011" priority="62" operator="containsText" text="4">
      <formula>NOT(ISERROR(SEARCH("4",H387)))</formula>
    </cfRule>
    <cfRule type="cellIs" dxfId="2010" priority="64" operator="equal">
      <formula>2</formula>
    </cfRule>
    <cfRule type="containsText" dxfId="2009" priority="61" operator="containsText" text="5">
      <formula>NOT(ISERROR(SEARCH("5",H387)))</formula>
    </cfRule>
  </conditionalFormatting>
  <conditionalFormatting sqref="H9:K9">
    <cfRule type="containsText" dxfId="2008" priority="2682" operator="containsText" text="4">
      <formula>NOT(ISERROR(SEARCH("4",H9)))</formula>
    </cfRule>
    <cfRule type="containsText" dxfId="2007" priority="2681" operator="containsText" text="5">
      <formula>NOT(ISERROR(SEARCH("5",H9)))</formula>
    </cfRule>
    <cfRule type="cellIs" dxfId="2006" priority="2685" operator="equal">
      <formula>1</formula>
    </cfRule>
    <cfRule type="cellIs" dxfId="2005" priority="2683" operator="equal">
      <formula>3</formula>
    </cfRule>
    <cfRule type="cellIs" dxfId="2004" priority="2684" operator="equal">
      <formula>2</formula>
    </cfRule>
  </conditionalFormatting>
  <conditionalFormatting sqref="H20:K20">
    <cfRule type="containsText" dxfId="2003" priority="2541" operator="containsText" text="5">
      <formula>NOT(ISERROR(SEARCH("5",H20)))</formula>
    </cfRule>
    <cfRule type="cellIs" dxfId="2002" priority="2543" operator="equal">
      <formula>3</formula>
    </cfRule>
    <cfRule type="cellIs" dxfId="2001" priority="2545" operator="equal">
      <formula>1</formula>
    </cfRule>
    <cfRule type="cellIs" dxfId="2000" priority="2544" operator="equal">
      <formula>2</formula>
    </cfRule>
    <cfRule type="containsText" dxfId="1999" priority="2542" operator="containsText" text="4">
      <formula>NOT(ISERROR(SEARCH("4",H20)))</formula>
    </cfRule>
  </conditionalFormatting>
  <conditionalFormatting sqref="H31:K31">
    <cfRule type="containsText" dxfId="1998" priority="2467" operator="containsText" text="4">
      <formula>NOT(ISERROR(SEARCH("4",H31)))</formula>
    </cfRule>
    <cfRule type="containsText" dxfId="1997" priority="2466" operator="containsText" text="5">
      <formula>NOT(ISERROR(SEARCH("5",H31)))</formula>
    </cfRule>
    <cfRule type="cellIs" dxfId="1996" priority="2470" operator="equal">
      <formula>1</formula>
    </cfRule>
    <cfRule type="cellIs" dxfId="1995" priority="2468" operator="equal">
      <formula>3</formula>
    </cfRule>
    <cfRule type="cellIs" dxfId="1994" priority="2469" operator="equal">
      <formula>2</formula>
    </cfRule>
  </conditionalFormatting>
  <conditionalFormatting sqref="H42:K42">
    <cfRule type="cellIs" dxfId="1993" priority="2393" operator="equal">
      <formula>3</formula>
    </cfRule>
    <cfRule type="cellIs" dxfId="1992" priority="2394" operator="equal">
      <formula>2</formula>
    </cfRule>
    <cfRule type="containsText" dxfId="1991" priority="2391" operator="containsText" text="5">
      <formula>NOT(ISERROR(SEARCH("5",H42)))</formula>
    </cfRule>
    <cfRule type="containsText" dxfId="1990" priority="2392" operator="containsText" text="4">
      <formula>NOT(ISERROR(SEARCH("4",H42)))</formula>
    </cfRule>
    <cfRule type="cellIs" dxfId="1989" priority="2395" operator="equal">
      <formula>1</formula>
    </cfRule>
  </conditionalFormatting>
  <conditionalFormatting sqref="H53:K53">
    <cfRule type="cellIs" dxfId="1988" priority="2320" operator="equal">
      <formula>1</formula>
    </cfRule>
    <cfRule type="containsText" dxfId="1987" priority="2317" operator="containsText" text="4">
      <formula>NOT(ISERROR(SEARCH("4",H53)))</formula>
    </cfRule>
    <cfRule type="cellIs" dxfId="1986" priority="2319" operator="equal">
      <formula>2</formula>
    </cfRule>
    <cfRule type="cellIs" dxfId="1985" priority="2318" operator="equal">
      <formula>3</formula>
    </cfRule>
    <cfRule type="containsText" dxfId="1984" priority="2316" operator="containsText" text="5">
      <formula>NOT(ISERROR(SEARCH("5",H53)))</formula>
    </cfRule>
  </conditionalFormatting>
  <conditionalFormatting sqref="H64:K64">
    <cfRule type="cellIs" dxfId="1983" priority="2244" operator="equal">
      <formula>2</formula>
    </cfRule>
    <cfRule type="cellIs" dxfId="1982" priority="2245" operator="equal">
      <formula>1</formula>
    </cfRule>
    <cfRule type="containsText" dxfId="1981" priority="2241" operator="containsText" text="5">
      <formula>NOT(ISERROR(SEARCH("5",H64)))</formula>
    </cfRule>
    <cfRule type="containsText" dxfId="1980" priority="2242" operator="containsText" text="4">
      <formula>NOT(ISERROR(SEARCH("4",H64)))</formula>
    </cfRule>
    <cfRule type="cellIs" dxfId="1979" priority="2243" operator="equal">
      <formula>3</formula>
    </cfRule>
  </conditionalFormatting>
  <conditionalFormatting sqref="H75:K75">
    <cfRule type="cellIs" dxfId="1978" priority="2170" operator="equal">
      <formula>1</formula>
    </cfRule>
    <cfRule type="cellIs" dxfId="1977" priority="2169" operator="equal">
      <formula>2</formula>
    </cfRule>
    <cfRule type="cellIs" dxfId="1976" priority="2168" operator="equal">
      <formula>3</formula>
    </cfRule>
    <cfRule type="containsText" dxfId="1975" priority="2167" operator="containsText" text="4">
      <formula>NOT(ISERROR(SEARCH("4",H75)))</formula>
    </cfRule>
    <cfRule type="containsText" dxfId="1974" priority="2166" operator="containsText" text="5">
      <formula>NOT(ISERROR(SEARCH("5",H75)))</formula>
    </cfRule>
  </conditionalFormatting>
  <conditionalFormatting sqref="H86:K86">
    <cfRule type="cellIs" dxfId="1973" priority="2093" operator="equal">
      <formula>3</formula>
    </cfRule>
    <cfRule type="containsText" dxfId="1972" priority="2091" operator="containsText" text="5">
      <formula>NOT(ISERROR(SEARCH("5",H86)))</formula>
    </cfRule>
    <cfRule type="containsText" dxfId="1971" priority="2092" operator="containsText" text="4">
      <formula>NOT(ISERROR(SEARCH("4",H86)))</formula>
    </cfRule>
    <cfRule type="cellIs" dxfId="1970" priority="2095" operator="equal">
      <formula>1</formula>
    </cfRule>
    <cfRule type="cellIs" dxfId="1969" priority="2094" operator="equal">
      <formula>2</formula>
    </cfRule>
  </conditionalFormatting>
  <conditionalFormatting sqref="H97:K97">
    <cfRule type="cellIs" dxfId="1968" priority="2019" operator="equal">
      <formula>2</formula>
    </cfRule>
    <cfRule type="cellIs" dxfId="1967" priority="2020" operator="equal">
      <formula>1</formula>
    </cfRule>
    <cfRule type="containsText" dxfId="1966" priority="2016" operator="containsText" text="5">
      <formula>NOT(ISERROR(SEARCH("5",H97)))</formula>
    </cfRule>
    <cfRule type="containsText" dxfId="1965" priority="2017" operator="containsText" text="4">
      <formula>NOT(ISERROR(SEARCH("4",H97)))</formula>
    </cfRule>
    <cfRule type="cellIs" dxfId="1964" priority="2018" operator="equal">
      <formula>3</formula>
    </cfRule>
  </conditionalFormatting>
  <conditionalFormatting sqref="H108:K108">
    <cfRule type="cellIs" dxfId="1963" priority="1943" operator="equal">
      <formula>3</formula>
    </cfRule>
    <cfRule type="containsText" dxfId="1962" priority="1941" operator="containsText" text="5">
      <formula>NOT(ISERROR(SEARCH("5",H108)))</formula>
    </cfRule>
    <cfRule type="containsText" dxfId="1961" priority="1942" operator="containsText" text="4">
      <formula>NOT(ISERROR(SEARCH("4",H108)))</formula>
    </cfRule>
    <cfRule type="cellIs" dxfId="1960" priority="1944" operator="equal">
      <formula>2</formula>
    </cfRule>
    <cfRule type="cellIs" dxfId="1959" priority="1945" operator="equal">
      <formula>1</formula>
    </cfRule>
  </conditionalFormatting>
  <conditionalFormatting sqref="H119:K119">
    <cfRule type="cellIs" dxfId="1958" priority="1868" operator="equal">
      <formula>3</formula>
    </cfRule>
    <cfRule type="containsText" dxfId="1957" priority="1867" operator="containsText" text="4">
      <formula>NOT(ISERROR(SEARCH("4",H119)))</formula>
    </cfRule>
    <cfRule type="cellIs" dxfId="1956" priority="1869" operator="equal">
      <formula>2</formula>
    </cfRule>
    <cfRule type="cellIs" dxfId="1955" priority="1870" operator="equal">
      <formula>1</formula>
    </cfRule>
    <cfRule type="containsText" dxfId="1954" priority="1866" operator="containsText" text="5">
      <formula>NOT(ISERROR(SEARCH("5",H119)))</formula>
    </cfRule>
  </conditionalFormatting>
  <conditionalFormatting sqref="H130:K130">
    <cfRule type="cellIs" dxfId="1953" priority="1795" operator="equal">
      <formula>1</formula>
    </cfRule>
    <cfRule type="cellIs" dxfId="1952" priority="1794" operator="equal">
      <formula>2</formula>
    </cfRule>
    <cfRule type="containsText" dxfId="1951" priority="1791" operator="containsText" text="5">
      <formula>NOT(ISERROR(SEARCH("5",H130)))</formula>
    </cfRule>
    <cfRule type="cellIs" dxfId="1950" priority="1793" operator="equal">
      <formula>3</formula>
    </cfRule>
    <cfRule type="containsText" dxfId="1949" priority="1792" operator="containsText" text="4">
      <formula>NOT(ISERROR(SEARCH("4",H130)))</formula>
    </cfRule>
  </conditionalFormatting>
  <conditionalFormatting sqref="H141:K141">
    <cfRule type="cellIs" dxfId="1948" priority="1719" operator="equal">
      <formula>2</formula>
    </cfRule>
    <cfRule type="cellIs" dxfId="1947" priority="1720" operator="equal">
      <formula>1</formula>
    </cfRule>
    <cfRule type="cellIs" dxfId="1946" priority="1718" operator="equal">
      <formula>3</formula>
    </cfRule>
    <cfRule type="containsText" dxfId="1945" priority="1717" operator="containsText" text="4">
      <formula>NOT(ISERROR(SEARCH("4",H141)))</formula>
    </cfRule>
    <cfRule type="containsText" dxfId="1944" priority="1716" operator="containsText" text="5">
      <formula>NOT(ISERROR(SEARCH("5",H141)))</formula>
    </cfRule>
  </conditionalFormatting>
  <conditionalFormatting sqref="H152:K152">
    <cfRule type="cellIs" dxfId="1943" priority="1644" operator="equal">
      <formula>2</formula>
    </cfRule>
    <cfRule type="cellIs" dxfId="1942" priority="1645" operator="equal">
      <formula>1</formula>
    </cfRule>
    <cfRule type="cellIs" dxfId="1941" priority="1643" operator="equal">
      <formula>3</formula>
    </cfRule>
    <cfRule type="containsText" dxfId="1940" priority="1642" operator="containsText" text="4">
      <formula>NOT(ISERROR(SEARCH("4",H152)))</formula>
    </cfRule>
    <cfRule type="containsText" dxfId="1939" priority="1641" operator="containsText" text="5">
      <formula>NOT(ISERROR(SEARCH("5",H152)))</formula>
    </cfRule>
  </conditionalFormatting>
  <conditionalFormatting sqref="H163:K163">
    <cfRule type="cellIs" dxfId="1938" priority="1569" operator="equal">
      <formula>2</formula>
    </cfRule>
    <cfRule type="containsText" dxfId="1937" priority="1566" operator="containsText" text="5">
      <formula>NOT(ISERROR(SEARCH("5",H163)))</formula>
    </cfRule>
    <cfRule type="containsText" dxfId="1936" priority="1567" operator="containsText" text="4">
      <formula>NOT(ISERROR(SEARCH("4",H163)))</formula>
    </cfRule>
    <cfRule type="cellIs" dxfId="1935" priority="1568" operator="equal">
      <formula>3</formula>
    </cfRule>
    <cfRule type="cellIs" dxfId="1934" priority="1570" operator="equal">
      <formula>1</formula>
    </cfRule>
  </conditionalFormatting>
  <conditionalFormatting sqref="H174:K174">
    <cfRule type="containsText" dxfId="1933" priority="1491" operator="containsText" text="5">
      <formula>NOT(ISERROR(SEARCH("5",H174)))</formula>
    </cfRule>
    <cfRule type="cellIs" dxfId="1932" priority="1495" operator="equal">
      <formula>1</formula>
    </cfRule>
    <cfRule type="cellIs" dxfId="1931" priority="1494" operator="equal">
      <formula>2</formula>
    </cfRule>
    <cfRule type="containsText" dxfId="1930" priority="1492" operator="containsText" text="4">
      <formula>NOT(ISERROR(SEARCH("4",H174)))</formula>
    </cfRule>
    <cfRule type="cellIs" dxfId="1929" priority="1493" operator="equal">
      <formula>3</formula>
    </cfRule>
  </conditionalFormatting>
  <conditionalFormatting sqref="H185:K185">
    <cfRule type="cellIs" dxfId="1928" priority="1419" operator="equal">
      <formula>2</formula>
    </cfRule>
    <cfRule type="cellIs" dxfId="1927" priority="1420" operator="equal">
      <formula>1</formula>
    </cfRule>
    <cfRule type="containsText" dxfId="1926" priority="1416" operator="containsText" text="5">
      <formula>NOT(ISERROR(SEARCH("5",H185)))</formula>
    </cfRule>
    <cfRule type="cellIs" dxfId="1925" priority="1418" operator="equal">
      <formula>3</formula>
    </cfRule>
    <cfRule type="containsText" dxfId="1924" priority="1417" operator="containsText" text="4">
      <formula>NOT(ISERROR(SEARCH("4",H185)))</formula>
    </cfRule>
  </conditionalFormatting>
  <conditionalFormatting sqref="H196:K196">
    <cfRule type="cellIs" dxfId="1923" priority="1344" operator="equal">
      <formula>2</formula>
    </cfRule>
    <cfRule type="cellIs" dxfId="1922" priority="1343" operator="equal">
      <formula>3</formula>
    </cfRule>
    <cfRule type="containsText" dxfId="1921" priority="1342" operator="containsText" text="4">
      <formula>NOT(ISERROR(SEARCH("4",H196)))</formula>
    </cfRule>
    <cfRule type="containsText" dxfId="1920" priority="1341" operator="containsText" text="5">
      <formula>NOT(ISERROR(SEARCH("5",H196)))</formula>
    </cfRule>
    <cfRule type="cellIs" dxfId="1919" priority="1345" operator="equal">
      <formula>1</formula>
    </cfRule>
  </conditionalFormatting>
  <conditionalFormatting sqref="H207:K207">
    <cfRule type="containsText" dxfId="1918" priority="1266" operator="containsText" text="5">
      <formula>NOT(ISERROR(SEARCH("5",H207)))</formula>
    </cfRule>
    <cfRule type="cellIs" dxfId="1917" priority="1269" operator="equal">
      <formula>2</formula>
    </cfRule>
    <cfRule type="cellIs" dxfId="1916" priority="1268" operator="equal">
      <formula>3</formula>
    </cfRule>
    <cfRule type="containsText" dxfId="1915" priority="1267" operator="containsText" text="4">
      <formula>NOT(ISERROR(SEARCH("4",H207)))</formula>
    </cfRule>
    <cfRule type="cellIs" dxfId="1914" priority="1270" operator="equal">
      <formula>1</formula>
    </cfRule>
  </conditionalFormatting>
  <conditionalFormatting sqref="H218:K218">
    <cfRule type="cellIs" dxfId="1913" priority="1193" operator="equal">
      <formula>3</formula>
    </cfRule>
    <cfRule type="containsText" dxfId="1912" priority="1191" operator="containsText" text="5">
      <formula>NOT(ISERROR(SEARCH("5",H218)))</formula>
    </cfRule>
    <cfRule type="containsText" dxfId="1911" priority="1192" operator="containsText" text="4">
      <formula>NOT(ISERROR(SEARCH("4",H218)))</formula>
    </cfRule>
    <cfRule type="cellIs" dxfId="1910" priority="1195" operator="equal">
      <formula>1</formula>
    </cfRule>
    <cfRule type="cellIs" dxfId="1909" priority="1194" operator="equal">
      <formula>2</formula>
    </cfRule>
  </conditionalFormatting>
  <conditionalFormatting sqref="H229:K229">
    <cfRule type="cellIs" dxfId="1908" priority="1120" operator="equal">
      <formula>1</formula>
    </cfRule>
    <cfRule type="cellIs" dxfId="1907" priority="1119" operator="equal">
      <formula>2</formula>
    </cfRule>
    <cfRule type="cellIs" dxfId="1906" priority="1118" operator="equal">
      <formula>3</formula>
    </cfRule>
    <cfRule type="containsText" dxfId="1905" priority="1117" operator="containsText" text="4">
      <formula>NOT(ISERROR(SEARCH("4",H229)))</formula>
    </cfRule>
    <cfRule type="containsText" dxfId="1904" priority="1116" operator="containsText" text="5">
      <formula>NOT(ISERROR(SEARCH("5",H229)))</formula>
    </cfRule>
  </conditionalFormatting>
  <conditionalFormatting sqref="H240:K240">
    <cfRule type="containsText" dxfId="1903" priority="1042" operator="containsText" text="4">
      <formula>NOT(ISERROR(SEARCH("4",H240)))</formula>
    </cfRule>
    <cfRule type="containsText" dxfId="1902" priority="1041" operator="containsText" text="5">
      <formula>NOT(ISERROR(SEARCH("5",H240)))</formula>
    </cfRule>
    <cfRule type="cellIs" dxfId="1901" priority="1045" operator="equal">
      <formula>1</formula>
    </cfRule>
    <cfRule type="cellIs" dxfId="1900" priority="1044" operator="equal">
      <formula>2</formula>
    </cfRule>
    <cfRule type="cellIs" dxfId="1899" priority="1043" operator="equal">
      <formula>3</formula>
    </cfRule>
  </conditionalFormatting>
  <conditionalFormatting sqref="H251:K251">
    <cfRule type="containsText" dxfId="1898" priority="966" operator="containsText" text="5">
      <formula>NOT(ISERROR(SEARCH("5",H251)))</formula>
    </cfRule>
    <cfRule type="containsText" dxfId="1897" priority="967" operator="containsText" text="4">
      <formula>NOT(ISERROR(SEARCH("4",H251)))</formula>
    </cfRule>
    <cfRule type="cellIs" dxfId="1896" priority="970" operator="equal">
      <formula>1</formula>
    </cfRule>
    <cfRule type="cellIs" dxfId="1895" priority="969" operator="equal">
      <formula>2</formula>
    </cfRule>
    <cfRule type="cellIs" dxfId="1894" priority="968" operator="equal">
      <formula>3</formula>
    </cfRule>
  </conditionalFormatting>
  <conditionalFormatting sqref="H262:K262">
    <cfRule type="cellIs" dxfId="1893" priority="895" operator="equal">
      <formula>1</formula>
    </cfRule>
    <cfRule type="cellIs" dxfId="1892" priority="894" operator="equal">
      <formula>2</formula>
    </cfRule>
    <cfRule type="cellIs" dxfId="1891" priority="893" operator="equal">
      <formula>3</formula>
    </cfRule>
    <cfRule type="containsText" dxfId="1890" priority="892" operator="containsText" text="4">
      <formula>NOT(ISERROR(SEARCH("4",H262)))</formula>
    </cfRule>
    <cfRule type="containsText" dxfId="1889" priority="891" operator="containsText" text="5">
      <formula>NOT(ISERROR(SEARCH("5",H262)))</formula>
    </cfRule>
  </conditionalFormatting>
  <conditionalFormatting sqref="H273:K273">
    <cfRule type="containsText" dxfId="1888" priority="816" operator="containsText" text="5">
      <formula>NOT(ISERROR(SEARCH("5",H273)))</formula>
    </cfRule>
    <cfRule type="cellIs" dxfId="1887" priority="820" operator="equal">
      <formula>1</formula>
    </cfRule>
    <cfRule type="containsText" dxfId="1886" priority="817" operator="containsText" text="4">
      <formula>NOT(ISERROR(SEARCH("4",H273)))</formula>
    </cfRule>
    <cfRule type="cellIs" dxfId="1885" priority="818" operator="equal">
      <formula>3</formula>
    </cfRule>
    <cfRule type="cellIs" dxfId="1884" priority="819" operator="equal">
      <formula>2</formula>
    </cfRule>
  </conditionalFormatting>
  <conditionalFormatting sqref="H284:K284">
    <cfRule type="cellIs" dxfId="1883" priority="745" operator="equal">
      <formula>1</formula>
    </cfRule>
    <cfRule type="containsText" dxfId="1882" priority="742" operator="containsText" text="4">
      <formula>NOT(ISERROR(SEARCH("4",H284)))</formula>
    </cfRule>
    <cfRule type="containsText" dxfId="1881" priority="741" operator="containsText" text="5">
      <formula>NOT(ISERROR(SEARCH("5",H284)))</formula>
    </cfRule>
    <cfRule type="cellIs" dxfId="1880" priority="744" operator="equal">
      <formula>2</formula>
    </cfRule>
    <cfRule type="cellIs" dxfId="1879" priority="743" operator="equal">
      <formula>3</formula>
    </cfRule>
  </conditionalFormatting>
  <conditionalFormatting sqref="H295:K295">
    <cfRule type="cellIs" dxfId="1878" priority="669" operator="equal">
      <formula>2</formula>
    </cfRule>
    <cfRule type="cellIs" dxfId="1877" priority="670" operator="equal">
      <formula>1</formula>
    </cfRule>
    <cfRule type="cellIs" dxfId="1876" priority="668" operator="equal">
      <formula>3</formula>
    </cfRule>
    <cfRule type="containsText" dxfId="1875" priority="667" operator="containsText" text="4">
      <formula>NOT(ISERROR(SEARCH("4",H295)))</formula>
    </cfRule>
    <cfRule type="containsText" dxfId="1874" priority="666" operator="containsText" text="5">
      <formula>NOT(ISERROR(SEARCH("5",H295)))</formula>
    </cfRule>
  </conditionalFormatting>
  <conditionalFormatting sqref="H306:K306">
    <cfRule type="containsText" dxfId="1873" priority="591" operator="containsText" text="5">
      <formula>NOT(ISERROR(SEARCH("5",H306)))</formula>
    </cfRule>
    <cfRule type="containsText" dxfId="1872" priority="592" operator="containsText" text="4">
      <formula>NOT(ISERROR(SEARCH("4",H306)))</formula>
    </cfRule>
    <cfRule type="cellIs" dxfId="1871" priority="593" operator="equal">
      <formula>3</formula>
    </cfRule>
    <cfRule type="cellIs" dxfId="1870" priority="595" operator="equal">
      <formula>1</formula>
    </cfRule>
    <cfRule type="cellIs" dxfId="1869" priority="594" operator="equal">
      <formula>2</formula>
    </cfRule>
  </conditionalFormatting>
  <conditionalFormatting sqref="H317:K317">
    <cfRule type="cellIs" dxfId="1868" priority="518" operator="equal">
      <formula>3</formula>
    </cfRule>
    <cfRule type="containsText" dxfId="1867" priority="517" operator="containsText" text="4">
      <formula>NOT(ISERROR(SEARCH("4",H317)))</formula>
    </cfRule>
    <cfRule type="containsText" dxfId="1866" priority="516" operator="containsText" text="5">
      <formula>NOT(ISERROR(SEARCH("5",H317)))</formula>
    </cfRule>
    <cfRule type="cellIs" dxfId="1865" priority="519" operator="equal">
      <formula>2</formula>
    </cfRule>
    <cfRule type="cellIs" dxfId="1864" priority="520" operator="equal">
      <formula>1</formula>
    </cfRule>
  </conditionalFormatting>
  <conditionalFormatting sqref="H328:K328">
    <cfRule type="containsText" dxfId="1863" priority="442" operator="containsText" text="4">
      <formula>NOT(ISERROR(SEARCH("4",H328)))</formula>
    </cfRule>
    <cfRule type="cellIs" dxfId="1862" priority="445" operator="equal">
      <formula>1</formula>
    </cfRule>
    <cfRule type="containsText" dxfId="1861" priority="441" operator="containsText" text="5">
      <formula>NOT(ISERROR(SEARCH("5",H328)))</formula>
    </cfRule>
    <cfRule type="cellIs" dxfId="1860" priority="443" operator="equal">
      <formula>3</formula>
    </cfRule>
    <cfRule type="cellIs" dxfId="1859" priority="444" operator="equal">
      <formula>2</formula>
    </cfRule>
  </conditionalFormatting>
  <conditionalFormatting sqref="H339:K339">
    <cfRule type="containsText" dxfId="1858" priority="366" operator="containsText" text="5">
      <formula>NOT(ISERROR(SEARCH("5",H339)))</formula>
    </cfRule>
    <cfRule type="containsText" dxfId="1857" priority="367" operator="containsText" text="4">
      <formula>NOT(ISERROR(SEARCH("4",H339)))</formula>
    </cfRule>
    <cfRule type="cellIs" dxfId="1856" priority="370" operator="equal">
      <formula>1</formula>
    </cfRule>
    <cfRule type="cellIs" dxfId="1855" priority="369" operator="equal">
      <formula>2</formula>
    </cfRule>
    <cfRule type="cellIs" dxfId="1854" priority="368" operator="equal">
      <formula>3</formula>
    </cfRule>
  </conditionalFormatting>
  <conditionalFormatting sqref="H350:K350">
    <cfRule type="cellIs" dxfId="1853" priority="293" operator="equal">
      <formula>3</formula>
    </cfRule>
    <cfRule type="containsText" dxfId="1852" priority="292" operator="containsText" text="4">
      <formula>NOT(ISERROR(SEARCH("4",H350)))</formula>
    </cfRule>
    <cfRule type="containsText" dxfId="1851" priority="291" operator="containsText" text="5">
      <formula>NOT(ISERROR(SEARCH("5",H350)))</formula>
    </cfRule>
    <cfRule type="cellIs" dxfId="1850" priority="295" operator="equal">
      <formula>1</formula>
    </cfRule>
    <cfRule type="cellIs" dxfId="1849" priority="294" operator="equal">
      <formula>2</formula>
    </cfRule>
  </conditionalFormatting>
  <conditionalFormatting sqref="H361:K361">
    <cfRule type="cellIs" dxfId="1848" priority="219" operator="equal">
      <formula>2</formula>
    </cfRule>
    <cfRule type="cellIs" dxfId="1847" priority="218" operator="equal">
      <formula>3</formula>
    </cfRule>
    <cfRule type="containsText" dxfId="1846" priority="217" operator="containsText" text="4">
      <formula>NOT(ISERROR(SEARCH("4",H361)))</formula>
    </cfRule>
    <cfRule type="containsText" dxfId="1845" priority="216" operator="containsText" text="5">
      <formula>NOT(ISERROR(SEARCH("5",H361)))</formula>
    </cfRule>
    <cfRule type="cellIs" dxfId="1844" priority="220" operator="equal">
      <formula>1</formula>
    </cfRule>
  </conditionalFormatting>
  <conditionalFormatting sqref="H372:K372">
    <cfRule type="containsText" dxfId="1843" priority="142" operator="containsText" text="4">
      <formula>NOT(ISERROR(SEARCH("4",H372)))</formula>
    </cfRule>
    <cfRule type="cellIs" dxfId="1842" priority="143" operator="equal">
      <formula>3</formula>
    </cfRule>
    <cfRule type="cellIs" dxfId="1841" priority="145" operator="equal">
      <formula>1</formula>
    </cfRule>
    <cfRule type="containsText" dxfId="1840" priority="141" operator="containsText" text="5">
      <formula>NOT(ISERROR(SEARCH("5",H372)))</formula>
    </cfRule>
    <cfRule type="cellIs" dxfId="1839" priority="144" operator="equal">
      <formula>2</formula>
    </cfRule>
  </conditionalFormatting>
  <conditionalFormatting sqref="H383:K383">
    <cfRule type="containsText" dxfId="1838" priority="67" operator="containsText" text="4">
      <formula>NOT(ISERROR(SEARCH("4",H383)))</formula>
    </cfRule>
    <cfRule type="cellIs" dxfId="1837" priority="68" operator="equal">
      <formula>3</formula>
    </cfRule>
    <cfRule type="containsText" dxfId="1836" priority="66" operator="containsText" text="5">
      <formula>NOT(ISERROR(SEARCH("5",H383)))</formula>
    </cfRule>
    <cfRule type="cellIs" dxfId="1835" priority="70" operator="equal">
      <formula>1</formula>
    </cfRule>
    <cfRule type="cellIs" dxfId="1834" priority="69" operator="equal">
      <formula>2</formula>
    </cfRule>
  </conditionalFormatting>
  <conditionalFormatting sqref="J12">
    <cfRule type="containsText" dxfId="1833" priority="2586" operator="containsText" text="5">
      <formula>NOT(ISERROR(SEARCH("5",J12)))</formula>
    </cfRule>
    <cfRule type="containsText" dxfId="1832" priority="2587" operator="containsText" text="4">
      <formula>NOT(ISERROR(SEARCH("4",J12)))</formula>
    </cfRule>
    <cfRule type="cellIs" dxfId="1831" priority="2588" operator="equal">
      <formula>3</formula>
    </cfRule>
    <cfRule type="cellIs" dxfId="1830" priority="2589" operator="equal">
      <formula>2</formula>
    </cfRule>
    <cfRule type="cellIs" dxfId="1829" priority="2590" operator="equal">
      <formula>1</formula>
    </cfRule>
  </conditionalFormatting>
  <conditionalFormatting sqref="J23">
    <cfRule type="containsText" dxfId="1828" priority="2497" operator="containsText" text="4">
      <formula>NOT(ISERROR(SEARCH("4",J23)))</formula>
    </cfRule>
    <cfRule type="containsText" dxfId="1827" priority="2496" operator="containsText" text="5">
      <formula>NOT(ISERROR(SEARCH("5",J23)))</formula>
    </cfRule>
    <cfRule type="cellIs" dxfId="1826" priority="2500" operator="equal">
      <formula>1</formula>
    </cfRule>
    <cfRule type="cellIs" dxfId="1825" priority="2499" operator="equal">
      <formula>2</formula>
    </cfRule>
    <cfRule type="cellIs" dxfId="1824" priority="2498" operator="equal">
      <formula>3</formula>
    </cfRule>
  </conditionalFormatting>
  <conditionalFormatting sqref="J34">
    <cfRule type="cellIs" dxfId="1823" priority="2424" operator="equal">
      <formula>2</formula>
    </cfRule>
    <cfRule type="containsText" dxfId="1822" priority="2422" operator="containsText" text="4">
      <formula>NOT(ISERROR(SEARCH("4",J34)))</formula>
    </cfRule>
    <cfRule type="containsText" dxfId="1821" priority="2421" operator="containsText" text="5">
      <formula>NOT(ISERROR(SEARCH("5",J34)))</formula>
    </cfRule>
    <cfRule type="cellIs" dxfId="1820" priority="2425" operator="equal">
      <formula>1</formula>
    </cfRule>
    <cfRule type="cellIs" dxfId="1819" priority="2423" operator="equal">
      <formula>3</formula>
    </cfRule>
  </conditionalFormatting>
  <conditionalFormatting sqref="J45">
    <cfRule type="cellIs" dxfId="1818" priority="2350" operator="equal">
      <formula>1</formula>
    </cfRule>
    <cfRule type="containsText" dxfId="1817" priority="2346" operator="containsText" text="5">
      <formula>NOT(ISERROR(SEARCH("5",J45)))</formula>
    </cfRule>
    <cfRule type="containsText" dxfId="1816" priority="2347" operator="containsText" text="4">
      <formula>NOT(ISERROR(SEARCH("4",J45)))</formula>
    </cfRule>
    <cfRule type="cellIs" dxfId="1815" priority="2348" operator="equal">
      <formula>3</formula>
    </cfRule>
    <cfRule type="cellIs" dxfId="1814" priority="2349" operator="equal">
      <formula>2</formula>
    </cfRule>
  </conditionalFormatting>
  <conditionalFormatting sqref="J56">
    <cfRule type="cellIs" dxfId="1813" priority="2274" operator="equal">
      <formula>2</formula>
    </cfRule>
    <cfRule type="containsText" dxfId="1812" priority="2271" operator="containsText" text="5">
      <formula>NOT(ISERROR(SEARCH("5",J56)))</formula>
    </cfRule>
    <cfRule type="containsText" dxfId="1811" priority="2272" operator="containsText" text="4">
      <formula>NOT(ISERROR(SEARCH("4",J56)))</formula>
    </cfRule>
    <cfRule type="cellIs" dxfId="1810" priority="2273" operator="equal">
      <formula>3</formula>
    </cfRule>
    <cfRule type="cellIs" dxfId="1809" priority="2275" operator="equal">
      <formula>1</formula>
    </cfRule>
  </conditionalFormatting>
  <conditionalFormatting sqref="J67">
    <cfRule type="cellIs" dxfId="1808" priority="2200" operator="equal">
      <formula>1</formula>
    </cfRule>
    <cfRule type="cellIs" dxfId="1807" priority="2199" operator="equal">
      <formula>2</formula>
    </cfRule>
    <cfRule type="cellIs" dxfId="1806" priority="2198" operator="equal">
      <formula>3</formula>
    </cfRule>
    <cfRule type="containsText" dxfId="1805" priority="2197" operator="containsText" text="4">
      <formula>NOT(ISERROR(SEARCH("4",J67)))</formula>
    </cfRule>
    <cfRule type="containsText" dxfId="1804" priority="2196" operator="containsText" text="5">
      <formula>NOT(ISERROR(SEARCH("5",J67)))</formula>
    </cfRule>
  </conditionalFormatting>
  <conditionalFormatting sqref="J78">
    <cfRule type="containsText" dxfId="1803" priority="2122" operator="containsText" text="4">
      <formula>NOT(ISERROR(SEARCH("4",J78)))</formula>
    </cfRule>
    <cfRule type="cellIs" dxfId="1802" priority="2123" operator="equal">
      <formula>3</formula>
    </cfRule>
    <cfRule type="cellIs" dxfId="1801" priority="2124" operator="equal">
      <formula>2</formula>
    </cfRule>
    <cfRule type="cellIs" dxfId="1800" priority="2125" operator="equal">
      <formula>1</formula>
    </cfRule>
    <cfRule type="containsText" dxfId="1799" priority="2121" operator="containsText" text="5">
      <formula>NOT(ISERROR(SEARCH("5",J78)))</formula>
    </cfRule>
  </conditionalFormatting>
  <conditionalFormatting sqref="J89">
    <cfRule type="containsText" dxfId="1798" priority="2047" operator="containsText" text="4">
      <formula>NOT(ISERROR(SEARCH("4",J89)))</formula>
    </cfRule>
    <cfRule type="cellIs" dxfId="1797" priority="2049" operator="equal">
      <formula>2</formula>
    </cfRule>
    <cfRule type="cellIs" dxfId="1796" priority="2048" operator="equal">
      <formula>3</formula>
    </cfRule>
    <cfRule type="containsText" dxfId="1795" priority="2046" operator="containsText" text="5">
      <formula>NOT(ISERROR(SEARCH("5",J89)))</formula>
    </cfRule>
    <cfRule type="cellIs" dxfId="1794" priority="2050" operator="equal">
      <formula>1</formula>
    </cfRule>
  </conditionalFormatting>
  <conditionalFormatting sqref="J100">
    <cfRule type="cellIs" dxfId="1793" priority="1974" operator="equal">
      <formula>2</formula>
    </cfRule>
    <cfRule type="containsText" dxfId="1792" priority="1971" operator="containsText" text="5">
      <formula>NOT(ISERROR(SEARCH("5",J100)))</formula>
    </cfRule>
    <cfRule type="containsText" dxfId="1791" priority="1972" operator="containsText" text="4">
      <formula>NOT(ISERROR(SEARCH("4",J100)))</formula>
    </cfRule>
    <cfRule type="cellIs" dxfId="1790" priority="1973" operator="equal">
      <formula>3</formula>
    </cfRule>
    <cfRule type="cellIs" dxfId="1789" priority="1975" operator="equal">
      <formula>1</formula>
    </cfRule>
  </conditionalFormatting>
  <conditionalFormatting sqref="J111">
    <cfRule type="cellIs" dxfId="1788" priority="1899" operator="equal">
      <formula>2</formula>
    </cfRule>
    <cfRule type="cellIs" dxfId="1787" priority="1898" operator="equal">
      <formula>3</formula>
    </cfRule>
    <cfRule type="cellIs" dxfId="1786" priority="1900" operator="equal">
      <formula>1</formula>
    </cfRule>
    <cfRule type="containsText" dxfId="1785" priority="1896" operator="containsText" text="5">
      <formula>NOT(ISERROR(SEARCH("5",J111)))</formula>
    </cfRule>
    <cfRule type="containsText" dxfId="1784" priority="1897" operator="containsText" text="4">
      <formula>NOT(ISERROR(SEARCH("4",J111)))</formula>
    </cfRule>
  </conditionalFormatting>
  <conditionalFormatting sqref="J122">
    <cfRule type="containsText" dxfId="1783" priority="1822" operator="containsText" text="4">
      <formula>NOT(ISERROR(SEARCH("4",J122)))</formula>
    </cfRule>
    <cfRule type="containsText" dxfId="1782" priority="1821" operator="containsText" text="5">
      <formula>NOT(ISERROR(SEARCH("5",J122)))</formula>
    </cfRule>
    <cfRule type="cellIs" dxfId="1781" priority="1823" operator="equal">
      <formula>3</formula>
    </cfRule>
    <cfRule type="cellIs" dxfId="1780" priority="1824" operator="equal">
      <formula>2</formula>
    </cfRule>
    <cfRule type="cellIs" dxfId="1779" priority="1825" operator="equal">
      <formula>1</formula>
    </cfRule>
  </conditionalFormatting>
  <conditionalFormatting sqref="J133">
    <cfRule type="cellIs" dxfId="1778" priority="1750" operator="equal">
      <formula>1</formula>
    </cfRule>
    <cfRule type="cellIs" dxfId="1777" priority="1749" operator="equal">
      <formula>2</formula>
    </cfRule>
    <cfRule type="cellIs" dxfId="1776" priority="1748" operator="equal">
      <formula>3</formula>
    </cfRule>
    <cfRule type="containsText" dxfId="1775" priority="1747" operator="containsText" text="4">
      <formula>NOT(ISERROR(SEARCH("4",J133)))</formula>
    </cfRule>
    <cfRule type="containsText" dxfId="1774" priority="1746" operator="containsText" text="5">
      <formula>NOT(ISERROR(SEARCH("5",J133)))</formula>
    </cfRule>
  </conditionalFormatting>
  <conditionalFormatting sqref="J144">
    <cfRule type="containsText" dxfId="1773" priority="1671" operator="containsText" text="5">
      <formula>NOT(ISERROR(SEARCH("5",J144)))</formula>
    </cfRule>
    <cfRule type="containsText" dxfId="1772" priority="1672" operator="containsText" text="4">
      <formula>NOT(ISERROR(SEARCH("4",J144)))</formula>
    </cfRule>
    <cfRule type="cellIs" dxfId="1771" priority="1673" operator="equal">
      <formula>3</formula>
    </cfRule>
    <cfRule type="cellIs" dxfId="1770" priority="1674" operator="equal">
      <formula>2</formula>
    </cfRule>
    <cfRule type="cellIs" dxfId="1769" priority="1675" operator="equal">
      <formula>1</formula>
    </cfRule>
  </conditionalFormatting>
  <conditionalFormatting sqref="J155">
    <cfRule type="containsText" dxfId="1768" priority="1596" operator="containsText" text="5">
      <formula>NOT(ISERROR(SEARCH("5",J155)))</formula>
    </cfRule>
    <cfRule type="containsText" dxfId="1767" priority="1597" operator="containsText" text="4">
      <formula>NOT(ISERROR(SEARCH("4",J155)))</formula>
    </cfRule>
    <cfRule type="cellIs" dxfId="1766" priority="1600" operator="equal">
      <formula>1</formula>
    </cfRule>
    <cfRule type="cellIs" dxfId="1765" priority="1598" operator="equal">
      <formula>3</formula>
    </cfRule>
    <cfRule type="cellIs" dxfId="1764" priority="1599" operator="equal">
      <formula>2</formula>
    </cfRule>
  </conditionalFormatting>
  <conditionalFormatting sqref="J166">
    <cfRule type="containsText" dxfId="1763" priority="1522" operator="containsText" text="4">
      <formula>NOT(ISERROR(SEARCH("4",J166)))</formula>
    </cfRule>
    <cfRule type="containsText" dxfId="1762" priority="1521" operator="containsText" text="5">
      <formula>NOT(ISERROR(SEARCH("5",J166)))</formula>
    </cfRule>
    <cfRule type="cellIs" dxfId="1761" priority="1523" operator="equal">
      <formula>3</formula>
    </cfRule>
    <cfRule type="cellIs" dxfId="1760" priority="1524" operator="equal">
      <formula>2</formula>
    </cfRule>
    <cfRule type="cellIs" dxfId="1759" priority="1525" operator="equal">
      <formula>1</formula>
    </cfRule>
  </conditionalFormatting>
  <conditionalFormatting sqref="J177">
    <cfRule type="cellIs" dxfId="1758" priority="1449" operator="equal">
      <formula>2</formula>
    </cfRule>
    <cfRule type="cellIs" dxfId="1757" priority="1448" operator="equal">
      <formula>3</formula>
    </cfRule>
    <cfRule type="containsText" dxfId="1756" priority="1446" operator="containsText" text="5">
      <formula>NOT(ISERROR(SEARCH("5",J177)))</formula>
    </cfRule>
    <cfRule type="containsText" dxfId="1755" priority="1447" operator="containsText" text="4">
      <formula>NOT(ISERROR(SEARCH("4",J177)))</formula>
    </cfRule>
    <cfRule type="cellIs" dxfId="1754" priority="1450" operator="equal">
      <formula>1</formula>
    </cfRule>
  </conditionalFormatting>
  <conditionalFormatting sqref="J188">
    <cfRule type="cellIs" dxfId="1753" priority="1375" operator="equal">
      <formula>1</formula>
    </cfRule>
    <cfRule type="cellIs" dxfId="1752" priority="1373" operator="equal">
      <formula>3</formula>
    </cfRule>
    <cfRule type="cellIs" dxfId="1751" priority="1374" operator="equal">
      <formula>2</formula>
    </cfRule>
    <cfRule type="containsText" dxfId="1750" priority="1371" operator="containsText" text="5">
      <formula>NOT(ISERROR(SEARCH("5",J188)))</formula>
    </cfRule>
    <cfRule type="containsText" dxfId="1749" priority="1372" operator="containsText" text="4">
      <formula>NOT(ISERROR(SEARCH("4",J188)))</formula>
    </cfRule>
  </conditionalFormatting>
  <conditionalFormatting sqref="J199">
    <cfRule type="containsText" dxfId="1748" priority="1297" operator="containsText" text="4">
      <formula>NOT(ISERROR(SEARCH("4",J199)))</formula>
    </cfRule>
    <cfRule type="cellIs" dxfId="1747" priority="1300" operator="equal">
      <formula>1</formula>
    </cfRule>
    <cfRule type="cellIs" dxfId="1746" priority="1298" operator="equal">
      <formula>3</formula>
    </cfRule>
    <cfRule type="cellIs" dxfId="1745" priority="1299" operator="equal">
      <formula>2</formula>
    </cfRule>
    <cfRule type="containsText" dxfId="1744" priority="1296" operator="containsText" text="5">
      <formula>NOT(ISERROR(SEARCH("5",J199)))</formula>
    </cfRule>
  </conditionalFormatting>
  <conditionalFormatting sqref="J210">
    <cfRule type="containsText" dxfId="1743" priority="1222" operator="containsText" text="4">
      <formula>NOT(ISERROR(SEARCH("4",J210)))</formula>
    </cfRule>
    <cfRule type="cellIs" dxfId="1742" priority="1224" operator="equal">
      <formula>2</formula>
    </cfRule>
    <cfRule type="cellIs" dxfId="1741" priority="1223" operator="equal">
      <formula>3</formula>
    </cfRule>
    <cfRule type="cellIs" dxfId="1740" priority="1225" operator="equal">
      <formula>1</formula>
    </cfRule>
    <cfRule type="containsText" dxfId="1739" priority="1221" operator="containsText" text="5">
      <formula>NOT(ISERROR(SEARCH("5",J210)))</formula>
    </cfRule>
  </conditionalFormatting>
  <conditionalFormatting sqref="J221">
    <cfRule type="containsText" dxfId="1738" priority="1146" operator="containsText" text="5">
      <formula>NOT(ISERROR(SEARCH("5",J221)))</formula>
    </cfRule>
    <cfRule type="containsText" dxfId="1737" priority="1147" operator="containsText" text="4">
      <formula>NOT(ISERROR(SEARCH("4",J221)))</formula>
    </cfRule>
    <cfRule type="cellIs" dxfId="1736" priority="1148" operator="equal">
      <formula>3</formula>
    </cfRule>
    <cfRule type="cellIs" dxfId="1735" priority="1150" operator="equal">
      <formula>1</formula>
    </cfRule>
    <cfRule type="cellIs" dxfId="1734" priority="1149" operator="equal">
      <formula>2</formula>
    </cfRule>
  </conditionalFormatting>
  <conditionalFormatting sqref="J232">
    <cfRule type="containsText" dxfId="1733" priority="1071" operator="containsText" text="5">
      <formula>NOT(ISERROR(SEARCH("5",J232)))</formula>
    </cfRule>
    <cfRule type="cellIs" dxfId="1732" priority="1073" operator="equal">
      <formula>3</formula>
    </cfRule>
    <cfRule type="containsText" dxfId="1731" priority="1072" operator="containsText" text="4">
      <formula>NOT(ISERROR(SEARCH("4",J232)))</formula>
    </cfRule>
    <cfRule type="cellIs" dxfId="1730" priority="1075" operator="equal">
      <formula>1</formula>
    </cfRule>
    <cfRule type="cellIs" dxfId="1729" priority="1074" operator="equal">
      <formula>2</formula>
    </cfRule>
  </conditionalFormatting>
  <conditionalFormatting sqref="J243">
    <cfRule type="cellIs" dxfId="1728" priority="998" operator="equal">
      <formula>3</formula>
    </cfRule>
    <cfRule type="containsText" dxfId="1727" priority="997" operator="containsText" text="4">
      <formula>NOT(ISERROR(SEARCH("4",J243)))</formula>
    </cfRule>
    <cfRule type="containsText" dxfId="1726" priority="996" operator="containsText" text="5">
      <formula>NOT(ISERROR(SEARCH("5",J243)))</formula>
    </cfRule>
    <cfRule type="cellIs" dxfId="1725" priority="1000" operator="equal">
      <formula>1</formula>
    </cfRule>
    <cfRule type="cellIs" dxfId="1724" priority="999" operator="equal">
      <formula>2</formula>
    </cfRule>
  </conditionalFormatting>
  <conditionalFormatting sqref="J254">
    <cfRule type="cellIs" dxfId="1723" priority="924" operator="equal">
      <formula>2</formula>
    </cfRule>
    <cfRule type="cellIs" dxfId="1722" priority="925" operator="equal">
      <formula>1</formula>
    </cfRule>
    <cfRule type="containsText" dxfId="1721" priority="921" operator="containsText" text="5">
      <formula>NOT(ISERROR(SEARCH("5",J254)))</formula>
    </cfRule>
    <cfRule type="containsText" dxfId="1720" priority="922" operator="containsText" text="4">
      <formula>NOT(ISERROR(SEARCH("4",J254)))</formula>
    </cfRule>
    <cfRule type="cellIs" dxfId="1719" priority="923" operator="equal">
      <formula>3</formula>
    </cfRule>
  </conditionalFormatting>
  <conditionalFormatting sqref="J265">
    <cfRule type="cellIs" dxfId="1718" priority="850" operator="equal">
      <formula>1</formula>
    </cfRule>
    <cfRule type="cellIs" dxfId="1717" priority="849" operator="equal">
      <formula>2</formula>
    </cfRule>
    <cfRule type="cellIs" dxfId="1716" priority="848" operator="equal">
      <formula>3</formula>
    </cfRule>
    <cfRule type="containsText" dxfId="1715" priority="847" operator="containsText" text="4">
      <formula>NOT(ISERROR(SEARCH("4",J265)))</formula>
    </cfRule>
    <cfRule type="containsText" dxfId="1714" priority="846" operator="containsText" text="5">
      <formula>NOT(ISERROR(SEARCH("5",J265)))</formula>
    </cfRule>
  </conditionalFormatting>
  <conditionalFormatting sqref="J276">
    <cfRule type="containsText" dxfId="1713" priority="772" operator="containsText" text="4">
      <formula>NOT(ISERROR(SEARCH("4",J276)))</formula>
    </cfRule>
    <cfRule type="containsText" dxfId="1712" priority="771" operator="containsText" text="5">
      <formula>NOT(ISERROR(SEARCH("5",J276)))</formula>
    </cfRule>
    <cfRule type="cellIs" dxfId="1711" priority="773" operator="equal">
      <formula>3</formula>
    </cfRule>
    <cfRule type="cellIs" dxfId="1710" priority="774" operator="equal">
      <formula>2</formula>
    </cfRule>
    <cfRule type="cellIs" dxfId="1709" priority="775" operator="equal">
      <formula>1</formula>
    </cfRule>
  </conditionalFormatting>
  <conditionalFormatting sqref="J287">
    <cfRule type="containsText" dxfId="1708" priority="696" operator="containsText" text="5">
      <formula>NOT(ISERROR(SEARCH("5",J287)))</formula>
    </cfRule>
    <cfRule type="containsText" dxfId="1707" priority="697" operator="containsText" text="4">
      <formula>NOT(ISERROR(SEARCH("4",J287)))</formula>
    </cfRule>
    <cfRule type="cellIs" dxfId="1706" priority="698" operator="equal">
      <formula>3</formula>
    </cfRule>
    <cfRule type="cellIs" dxfId="1705" priority="700" operator="equal">
      <formula>1</formula>
    </cfRule>
    <cfRule type="cellIs" dxfId="1704" priority="699" operator="equal">
      <formula>2</formula>
    </cfRule>
  </conditionalFormatting>
  <conditionalFormatting sqref="J298">
    <cfRule type="containsText" dxfId="1703" priority="622" operator="containsText" text="4">
      <formula>NOT(ISERROR(SEARCH("4",J298)))</formula>
    </cfRule>
    <cfRule type="cellIs" dxfId="1702" priority="623" operator="equal">
      <formula>3</formula>
    </cfRule>
    <cfRule type="cellIs" dxfId="1701" priority="624" operator="equal">
      <formula>2</formula>
    </cfRule>
    <cfRule type="containsText" dxfId="1700" priority="621" operator="containsText" text="5">
      <formula>NOT(ISERROR(SEARCH("5",J298)))</formula>
    </cfRule>
    <cfRule type="cellIs" dxfId="1699" priority="625" operator="equal">
      <formula>1</formula>
    </cfRule>
  </conditionalFormatting>
  <conditionalFormatting sqref="J309">
    <cfRule type="containsText" dxfId="1698" priority="547" operator="containsText" text="4">
      <formula>NOT(ISERROR(SEARCH("4",J309)))</formula>
    </cfRule>
    <cfRule type="cellIs" dxfId="1697" priority="548" operator="equal">
      <formula>3</formula>
    </cfRule>
    <cfRule type="cellIs" dxfId="1696" priority="549" operator="equal">
      <formula>2</formula>
    </cfRule>
    <cfRule type="cellIs" dxfId="1695" priority="550" operator="equal">
      <formula>1</formula>
    </cfRule>
    <cfRule type="containsText" dxfId="1694" priority="546" operator="containsText" text="5">
      <formula>NOT(ISERROR(SEARCH("5",J309)))</formula>
    </cfRule>
  </conditionalFormatting>
  <conditionalFormatting sqref="J320">
    <cfRule type="cellIs" dxfId="1693" priority="475" operator="equal">
      <formula>1</formula>
    </cfRule>
    <cfRule type="containsText" dxfId="1692" priority="471" operator="containsText" text="5">
      <formula>NOT(ISERROR(SEARCH("5",J320)))</formula>
    </cfRule>
    <cfRule type="containsText" dxfId="1691" priority="472" operator="containsText" text="4">
      <formula>NOT(ISERROR(SEARCH("4",J320)))</formula>
    </cfRule>
    <cfRule type="cellIs" dxfId="1690" priority="473" operator="equal">
      <formula>3</formula>
    </cfRule>
    <cfRule type="cellIs" dxfId="1689" priority="474" operator="equal">
      <formula>2</formula>
    </cfRule>
  </conditionalFormatting>
  <conditionalFormatting sqref="J331">
    <cfRule type="cellIs" dxfId="1688" priority="399" operator="equal">
      <formula>2</formula>
    </cfRule>
    <cfRule type="cellIs" dxfId="1687" priority="400" operator="equal">
      <formula>1</formula>
    </cfRule>
    <cfRule type="containsText" dxfId="1686" priority="396" operator="containsText" text="5">
      <formula>NOT(ISERROR(SEARCH("5",J331)))</formula>
    </cfRule>
    <cfRule type="containsText" dxfId="1685" priority="397" operator="containsText" text="4">
      <formula>NOT(ISERROR(SEARCH("4",J331)))</formula>
    </cfRule>
    <cfRule type="cellIs" dxfId="1684" priority="398" operator="equal">
      <formula>3</formula>
    </cfRule>
  </conditionalFormatting>
  <conditionalFormatting sqref="J342">
    <cfRule type="cellIs" dxfId="1683" priority="323" operator="equal">
      <formula>3</formula>
    </cfRule>
    <cfRule type="containsText" dxfId="1682" priority="321" operator="containsText" text="5">
      <formula>NOT(ISERROR(SEARCH("5",J342)))</formula>
    </cfRule>
    <cfRule type="containsText" dxfId="1681" priority="322" operator="containsText" text="4">
      <formula>NOT(ISERROR(SEARCH("4",J342)))</formula>
    </cfRule>
    <cfRule type="cellIs" dxfId="1680" priority="325" operator="equal">
      <formula>1</formula>
    </cfRule>
    <cfRule type="cellIs" dxfId="1679" priority="324" operator="equal">
      <formula>2</formula>
    </cfRule>
  </conditionalFormatting>
  <conditionalFormatting sqref="J353">
    <cfRule type="cellIs" dxfId="1678" priority="250" operator="equal">
      <formula>1</formula>
    </cfRule>
    <cfRule type="containsText" dxfId="1677" priority="246" operator="containsText" text="5">
      <formula>NOT(ISERROR(SEARCH("5",J353)))</formula>
    </cfRule>
    <cfRule type="cellIs" dxfId="1676" priority="249" operator="equal">
      <formula>2</formula>
    </cfRule>
    <cfRule type="cellIs" dxfId="1675" priority="248" operator="equal">
      <formula>3</formula>
    </cfRule>
    <cfRule type="containsText" dxfId="1674" priority="247" operator="containsText" text="4">
      <formula>NOT(ISERROR(SEARCH("4",J353)))</formula>
    </cfRule>
  </conditionalFormatting>
  <conditionalFormatting sqref="J364">
    <cfRule type="cellIs" dxfId="1673" priority="174" operator="equal">
      <formula>2</formula>
    </cfRule>
    <cfRule type="cellIs" dxfId="1672" priority="175" operator="equal">
      <formula>1</formula>
    </cfRule>
    <cfRule type="containsText" dxfId="1671" priority="171" operator="containsText" text="5">
      <formula>NOT(ISERROR(SEARCH("5",J364)))</formula>
    </cfRule>
    <cfRule type="containsText" dxfId="1670" priority="172" operator="containsText" text="4">
      <formula>NOT(ISERROR(SEARCH("4",J364)))</formula>
    </cfRule>
    <cfRule type="cellIs" dxfId="1669" priority="173" operator="equal">
      <formula>3</formula>
    </cfRule>
  </conditionalFormatting>
  <conditionalFormatting sqref="J375">
    <cfRule type="containsText" dxfId="1668" priority="96" operator="containsText" text="5">
      <formula>NOT(ISERROR(SEARCH("5",J375)))</formula>
    </cfRule>
    <cfRule type="cellIs" dxfId="1667" priority="100" operator="equal">
      <formula>1</formula>
    </cfRule>
    <cfRule type="cellIs" dxfId="1666" priority="99" operator="equal">
      <formula>2</formula>
    </cfRule>
    <cfRule type="containsText" dxfId="1665" priority="97" operator="containsText" text="4">
      <formula>NOT(ISERROR(SEARCH("4",J375)))</formula>
    </cfRule>
    <cfRule type="cellIs" dxfId="1664" priority="98" operator="equal">
      <formula>3</formula>
    </cfRule>
  </conditionalFormatting>
  <conditionalFormatting sqref="J386">
    <cfRule type="cellIs" dxfId="1663" priority="25" operator="equal">
      <formula>1</formula>
    </cfRule>
    <cfRule type="cellIs" dxfId="1662" priority="24" operator="equal">
      <formula>2</formula>
    </cfRule>
    <cfRule type="containsText" dxfId="1661" priority="21" operator="containsText" text="5">
      <formula>NOT(ISERROR(SEARCH("5",J386)))</formula>
    </cfRule>
    <cfRule type="cellIs" dxfId="1660" priority="23" operator="equal">
      <formula>3</formula>
    </cfRule>
    <cfRule type="containsText" dxfId="1659" priority="22" operator="containsText" text="4">
      <formula>NOT(ISERROR(SEARCH("4",J386)))</formula>
    </cfRule>
  </conditionalFormatting>
  <conditionalFormatting sqref="L14:M14">
    <cfRule type="containsText" dxfId="1658" priority="2652" operator="containsText" text="4">
      <formula>NOT(ISERROR(SEARCH("4",L14)))</formula>
    </cfRule>
    <cfRule type="cellIs" dxfId="1657" priority="2653" operator="equal">
      <formula>3</formula>
    </cfRule>
    <cfRule type="cellIs" dxfId="1656" priority="2655" operator="equal">
      <formula>1</formula>
    </cfRule>
    <cfRule type="cellIs" dxfId="1655" priority="2654" operator="equal">
      <formula>2</formula>
    </cfRule>
    <cfRule type="containsText" dxfId="1654" priority="2651" operator="containsText" text="5">
      <formula>NOT(ISERROR(SEARCH("5",L14)))</formula>
    </cfRule>
  </conditionalFormatting>
  <conditionalFormatting sqref="L25:M25">
    <cfRule type="cellIs" dxfId="1653" priority="2533" operator="equal">
      <formula>3</formula>
    </cfRule>
    <cfRule type="cellIs" dxfId="1652" priority="2535" operator="equal">
      <formula>1</formula>
    </cfRule>
    <cfRule type="cellIs" dxfId="1651" priority="2534" operator="equal">
      <formula>2</formula>
    </cfRule>
    <cfRule type="containsText" dxfId="1650" priority="2531" operator="containsText" text="5">
      <formula>NOT(ISERROR(SEARCH("5",L25)))</formula>
    </cfRule>
    <cfRule type="containsText" dxfId="1649" priority="2532" operator="containsText" text="4">
      <formula>NOT(ISERROR(SEARCH("4",L25)))</formula>
    </cfRule>
  </conditionalFormatting>
  <conditionalFormatting sqref="L36:M36">
    <cfRule type="cellIs" dxfId="1648" priority="2460" operator="equal">
      <formula>1</formula>
    </cfRule>
    <cfRule type="containsText" dxfId="1647" priority="2456" operator="containsText" text="5">
      <formula>NOT(ISERROR(SEARCH("5",L36)))</formula>
    </cfRule>
    <cfRule type="containsText" dxfId="1646" priority="2457" operator="containsText" text="4">
      <formula>NOT(ISERROR(SEARCH("4",L36)))</formula>
    </cfRule>
    <cfRule type="cellIs" dxfId="1645" priority="2458" operator="equal">
      <formula>3</formula>
    </cfRule>
    <cfRule type="cellIs" dxfId="1644" priority="2459" operator="equal">
      <formula>2</formula>
    </cfRule>
  </conditionalFormatting>
  <conditionalFormatting sqref="L47:M47">
    <cfRule type="cellIs" dxfId="1643" priority="2384" operator="equal">
      <formula>2</formula>
    </cfRule>
    <cfRule type="cellIs" dxfId="1642" priority="2383" operator="equal">
      <formula>3</formula>
    </cfRule>
    <cfRule type="containsText" dxfId="1641" priority="2382" operator="containsText" text="4">
      <formula>NOT(ISERROR(SEARCH("4",L47)))</formula>
    </cfRule>
    <cfRule type="containsText" dxfId="1640" priority="2381" operator="containsText" text="5">
      <formula>NOT(ISERROR(SEARCH("5",L47)))</formula>
    </cfRule>
    <cfRule type="cellIs" dxfId="1639" priority="2385" operator="equal">
      <formula>1</formula>
    </cfRule>
  </conditionalFormatting>
  <conditionalFormatting sqref="L58:M58">
    <cfRule type="containsText" dxfId="1638" priority="2306" operator="containsText" text="5">
      <formula>NOT(ISERROR(SEARCH("5",L58)))</formula>
    </cfRule>
    <cfRule type="containsText" dxfId="1637" priority="2307" operator="containsText" text="4">
      <formula>NOT(ISERROR(SEARCH("4",L58)))</formula>
    </cfRule>
    <cfRule type="cellIs" dxfId="1636" priority="2308" operator="equal">
      <formula>3</formula>
    </cfRule>
    <cfRule type="cellIs" dxfId="1635" priority="2309" operator="equal">
      <formula>2</formula>
    </cfRule>
    <cfRule type="cellIs" dxfId="1634" priority="2310" operator="equal">
      <formula>1</formula>
    </cfRule>
  </conditionalFormatting>
  <conditionalFormatting sqref="L69:M69">
    <cfRule type="containsText" dxfId="1633" priority="2232" operator="containsText" text="4">
      <formula>NOT(ISERROR(SEARCH("4",L69)))</formula>
    </cfRule>
    <cfRule type="cellIs" dxfId="1632" priority="2235" operator="equal">
      <formula>1</formula>
    </cfRule>
    <cfRule type="cellIs" dxfId="1631" priority="2234" operator="equal">
      <formula>2</formula>
    </cfRule>
    <cfRule type="cellIs" dxfId="1630" priority="2233" operator="equal">
      <formula>3</formula>
    </cfRule>
    <cfRule type="containsText" dxfId="1629" priority="2231" operator="containsText" text="5">
      <formula>NOT(ISERROR(SEARCH("5",L69)))</formula>
    </cfRule>
  </conditionalFormatting>
  <conditionalFormatting sqref="L80:M80">
    <cfRule type="cellIs" dxfId="1628" priority="2158" operator="equal">
      <formula>3</formula>
    </cfRule>
    <cfRule type="containsText" dxfId="1627" priority="2157" operator="containsText" text="4">
      <formula>NOT(ISERROR(SEARCH("4",L80)))</formula>
    </cfRule>
    <cfRule type="containsText" dxfId="1626" priority="2156" operator="containsText" text="5">
      <formula>NOT(ISERROR(SEARCH("5",L80)))</formula>
    </cfRule>
    <cfRule type="cellIs" dxfId="1625" priority="2160" operator="equal">
      <formula>1</formula>
    </cfRule>
    <cfRule type="cellIs" dxfId="1624" priority="2159" operator="equal">
      <formula>2</formula>
    </cfRule>
  </conditionalFormatting>
  <conditionalFormatting sqref="L91:M91">
    <cfRule type="cellIs" dxfId="1623" priority="2083" operator="equal">
      <formula>3</formula>
    </cfRule>
    <cfRule type="cellIs" dxfId="1622" priority="2085" operator="equal">
      <formula>1</formula>
    </cfRule>
    <cfRule type="cellIs" dxfId="1621" priority="2084" operator="equal">
      <formula>2</formula>
    </cfRule>
    <cfRule type="containsText" dxfId="1620" priority="2082" operator="containsText" text="4">
      <formula>NOT(ISERROR(SEARCH("4",L91)))</formula>
    </cfRule>
    <cfRule type="containsText" dxfId="1619" priority="2081" operator="containsText" text="5">
      <formula>NOT(ISERROR(SEARCH("5",L91)))</formula>
    </cfRule>
  </conditionalFormatting>
  <conditionalFormatting sqref="L102:M102">
    <cfRule type="cellIs" dxfId="1618" priority="2010" operator="equal">
      <formula>1</formula>
    </cfRule>
    <cfRule type="cellIs" dxfId="1617" priority="2008" operator="equal">
      <formula>3</formula>
    </cfRule>
    <cfRule type="containsText" dxfId="1616" priority="2007" operator="containsText" text="4">
      <formula>NOT(ISERROR(SEARCH("4",L102)))</formula>
    </cfRule>
    <cfRule type="containsText" dxfId="1615" priority="2006" operator="containsText" text="5">
      <formula>NOT(ISERROR(SEARCH("5",L102)))</formula>
    </cfRule>
    <cfRule type="cellIs" dxfId="1614" priority="2009" operator="equal">
      <formula>2</formula>
    </cfRule>
  </conditionalFormatting>
  <conditionalFormatting sqref="L113:M113">
    <cfRule type="cellIs" dxfId="1613" priority="1935" operator="equal">
      <formula>1</formula>
    </cfRule>
    <cfRule type="cellIs" dxfId="1612" priority="1934" operator="equal">
      <formula>2</formula>
    </cfRule>
    <cfRule type="cellIs" dxfId="1611" priority="1933" operator="equal">
      <formula>3</formula>
    </cfRule>
    <cfRule type="containsText" dxfId="1610" priority="1932" operator="containsText" text="4">
      <formula>NOT(ISERROR(SEARCH("4",L113)))</formula>
    </cfRule>
    <cfRule type="containsText" dxfId="1609" priority="1931" operator="containsText" text="5">
      <formula>NOT(ISERROR(SEARCH("5",L113)))</formula>
    </cfRule>
  </conditionalFormatting>
  <conditionalFormatting sqref="L124:M124">
    <cfRule type="cellIs" dxfId="1608" priority="1860" operator="equal">
      <formula>1</formula>
    </cfRule>
    <cfRule type="cellIs" dxfId="1607" priority="1859" operator="equal">
      <formula>2</formula>
    </cfRule>
    <cfRule type="containsText" dxfId="1606" priority="1856" operator="containsText" text="5">
      <formula>NOT(ISERROR(SEARCH("5",L124)))</formula>
    </cfRule>
    <cfRule type="containsText" dxfId="1605" priority="1857" operator="containsText" text="4">
      <formula>NOT(ISERROR(SEARCH("4",L124)))</formula>
    </cfRule>
    <cfRule type="cellIs" dxfId="1604" priority="1858" operator="equal">
      <formula>3</formula>
    </cfRule>
  </conditionalFormatting>
  <conditionalFormatting sqref="L135:M135">
    <cfRule type="containsText" dxfId="1603" priority="1782" operator="containsText" text="4">
      <formula>NOT(ISERROR(SEARCH("4",L135)))</formula>
    </cfRule>
    <cfRule type="cellIs" dxfId="1602" priority="1784" operator="equal">
      <formula>2</formula>
    </cfRule>
    <cfRule type="cellIs" dxfId="1601" priority="1783" operator="equal">
      <formula>3</formula>
    </cfRule>
    <cfRule type="containsText" dxfId="1600" priority="1781" operator="containsText" text="5">
      <formula>NOT(ISERROR(SEARCH("5",L135)))</formula>
    </cfRule>
    <cfRule type="cellIs" dxfId="1599" priority="1785" operator="equal">
      <formula>1</formula>
    </cfRule>
  </conditionalFormatting>
  <conditionalFormatting sqref="L146:M146">
    <cfRule type="cellIs" dxfId="1598" priority="1708" operator="equal">
      <formula>3</formula>
    </cfRule>
    <cfRule type="containsText" dxfId="1597" priority="1706" operator="containsText" text="5">
      <formula>NOT(ISERROR(SEARCH("5",L146)))</formula>
    </cfRule>
    <cfRule type="containsText" dxfId="1596" priority="1707" operator="containsText" text="4">
      <formula>NOT(ISERROR(SEARCH("4",L146)))</formula>
    </cfRule>
    <cfRule type="cellIs" dxfId="1595" priority="1710" operator="equal">
      <formula>1</formula>
    </cfRule>
    <cfRule type="cellIs" dxfId="1594" priority="1709" operator="equal">
      <formula>2</formula>
    </cfRule>
  </conditionalFormatting>
  <conditionalFormatting sqref="L157:M157">
    <cfRule type="containsText" dxfId="1593" priority="1632" operator="containsText" text="4">
      <formula>NOT(ISERROR(SEARCH("4",L157)))</formula>
    </cfRule>
    <cfRule type="cellIs" dxfId="1592" priority="1633" operator="equal">
      <formula>3</formula>
    </cfRule>
    <cfRule type="cellIs" dxfId="1591" priority="1634" operator="equal">
      <formula>2</formula>
    </cfRule>
    <cfRule type="cellIs" dxfId="1590" priority="1635" operator="equal">
      <formula>1</formula>
    </cfRule>
    <cfRule type="containsText" dxfId="1589" priority="1631" operator="containsText" text="5">
      <formula>NOT(ISERROR(SEARCH("5",L157)))</formula>
    </cfRule>
  </conditionalFormatting>
  <conditionalFormatting sqref="L168:M168">
    <cfRule type="cellIs" dxfId="1588" priority="1559" operator="equal">
      <formula>2</formula>
    </cfRule>
    <cfRule type="cellIs" dxfId="1587" priority="1560" operator="equal">
      <formula>1</formula>
    </cfRule>
    <cfRule type="containsText" dxfId="1586" priority="1556" operator="containsText" text="5">
      <formula>NOT(ISERROR(SEARCH("5",L168)))</formula>
    </cfRule>
    <cfRule type="cellIs" dxfId="1585" priority="1558" operator="equal">
      <formula>3</formula>
    </cfRule>
    <cfRule type="containsText" dxfId="1584" priority="1557" operator="containsText" text="4">
      <formula>NOT(ISERROR(SEARCH("4",L168)))</formula>
    </cfRule>
  </conditionalFormatting>
  <conditionalFormatting sqref="L179:M179">
    <cfRule type="containsText" dxfId="1583" priority="1482" operator="containsText" text="4">
      <formula>NOT(ISERROR(SEARCH("4",L179)))</formula>
    </cfRule>
    <cfRule type="cellIs" dxfId="1582" priority="1485" operator="equal">
      <formula>1</formula>
    </cfRule>
    <cfRule type="cellIs" dxfId="1581" priority="1484" operator="equal">
      <formula>2</formula>
    </cfRule>
    <cfRule type="cellIs" dxfId="1580" priority="1483" operator="equal">
      <formula>3</formula>
    </cfRule>
    <cfRule type="containsText" dxfId="1579" priority="1481" operator="containsText" text="5">
      <formula>NOT(ISERROR(SEARCH("5",L179)))</formula>
    </cfRule>
  </conditionalFormatting>
  <conditionalFormatting sqref="L190:M190">
    <cfRule type="cellIs" dxfId="1578" priority="1408" operator="equal">
      <formula>3</formula>
    </cfRule>
    <cfRule type="containsText" dxfId="1577" priority="1406" operator="containsText" text="5">
      <formula>NOT(ISERROR(SEARCH("5",L190)))</formula>
    </cfRule>
    <cfRule type="containsText" dxfId="1576" priority="1407" operator="containsText" text="4">
      <formula>NOT(ISERROR(SEARCH("4",L190)))</formula>
    </cfRule>
    <cfRule type="cellIs" dxfId="1575" priority="1410" operator="equal">
      <formula>1</formula>
    </cfRule>
    <cfRule type="cellIs" dxfId="1574" priority="1409" operator="equal">
      <formula>2</formula>
    </cfRule>
  </conditionalFormatting>
  <conditionalFormatting sqref="L201:M201">
    <cfRule type="containsText" dxfId="1573" priority="1331" operator="containsText" text="5">
      <formula>NOT(ISERROR(SEARCH("5",L201)))</formula>
    </cfRule>
    <cfRule type="cellIs" dxfId="1572" priority="1335" operator="equal">
      <formula>1</formula>
    </cfRule>
    <cfRule type="containsText" dxfId="1571" priority="1332" operator="containsText" text="4">
      <formula>NOT(ISERROR(SEARCH("4",L201)))</formula>
    </cfRule>
    <cfRule type="cellIs" dxfId="1570" priority="1333" operator="equal">
      <formula>3</formula>
    </cfRule>
    <cfRule type="cellIs" dxfId="1569" priority="1334" operator="equal">
      <formula>2</formula>
    </cfRule>
  </conditionalFormatting>
  <conditionalFormatting sqref="L212:M212">
    <cfRule type="cellIs" dxfId="1568" priority="1259" operator="equal">
      <formula>2</formula>
    </cfRule>
    <cfRule type="cellIs" dxfId="1567" priority="1260" operator="equal">
      <formula>1</formula>
    </cfRule>
    <cfRule type="containsText" dxfId="1566" priority="1256" operator="containsText" text="5">
      <formula>NOT(ISERROR(SEARCH("5",L212)))</formula>
    </cfRule>
    <cfRule type="containsText" dxfId="1565" priority="1257" operator="containsText" text="4">
      <formula>NOT(ISERROR(SEARCH("4",L212)))</formula>
    </cfRule>
    <cfRule type="cellIs" dxfId="1564" priority="1258" operator="equal">
      <formula>3</formula>
    </cfRule>
  </conditionalFormatting>
  <conditionalFormatting sqref="L223:M223">
    <cfRule type="containsText" dxfId="1563" priority="1182" operator="containsText" text="4">
      <formula>NOT(ISERROR(SEARCH("4",L223)))</formula>
    </cfRule>
    <cfRule type="containsText" dxfId="1562" priority="1181" operator="containsText" text="5">
      <formula>NOT(ISERROR(SEARCH("5",L223)))</formula>
    </cfRule>
    <cfRule type="cellIs" dxfId="1561" priority="1184" operator="equal">
      <formula>2</formula>
    </cfRule>
    <cfRule type="cellIs" dxfId="1560" priority="1185" operator="equal">
      <formula>1</formula>
    </cfRule>
    <cfRule type="cellIs" dxfId="1559" priority="1183" operator="equal">
      <formula>3</formula>
    </cfRule>
  </conditionalFormatting>
  <conditionalFormatting sqref="L234:M234">
    <cfRule type="cellIs" dxfId="1558" priority="1108" operator="equal">
      <formula>3</formula>
    </cfRule>
    <cfRule type="cellIs" dxfId="1557" priority="1110" operator="equal">
      <formula>1</formula>
    </cfRule>
    <cfRule type="cellIs" dxfId="1556" priority="1109" operator="equal">
      <formula>2</formula>
    </cfRule>
    <cfRule type="containsText" dxfId="1555" priority="1107" operator="containsText" text="4">
      <formula>NOT(ISERROR(SEARCH("4",L234)))</formula>
    </cfRule>
    <cfRule type="containsText" dxfId="1554" priority="1106" operator="containsText" text="5">
      <formula>NOT(ISERROR(SEARCH("5",L234)))</formula>
    </cfRule>
  </conditionalFormatting>
  <conditionalFormatting sqref="L245:M245">
    <cfRule type="cellIs" dxfId="1553" priority="1034" operator="equal">
      <formula>2</formula>
    </cfRule>
    <cfRule type="containsText" dxfId="1552" priority="1031" operator="containsText" text="5">
      <formula>NOT(ISERROR(SEARCH("5",L245)))</formula>
    </cfRule>
    <cfRule type="containsText" dxfId="1551" priority="1032" operator="containsText" text="4">
      <formula>NOT(ISERROR(SEARCH("4",L245)))</formula>
    </cfRule>
    <cfRule type="cellIs" dxfId="1550" priority="1033" operator="equal">
      <formula>3</formula>
    </cfRule>
    <cfRule type="cellIs" dxfId="1549" priority="1035" operator="equal">
      <formula>1</formula>
    </cfRule>
  </conditionalFormatting>
  <conditionalFormatting sqref="L256:M256">
    <cfRule type="cellIs" dxfId="1548" priority="960" operator="equal">
      <formula>1</formula>
    </cfRule>
    <cfRule type="cellIs" dxfId="1547" priority="959" operator="equal">
      <formula>2</formula>
    </cfRule>
    <cfRule type="cellIs" dxfId="1546" priority="958" operator="equal">
      <formula>3</formula>
    </cfRule>
    <cfRule type="containsText" dxfId="1545" priority="957" operator="containsText" text="4">
      <formula>NOT(ISERROR(SEARCH("4",L256)))</formula>
    </cfRule>
    <cfRule type="containsText" dxfId="1544" priority="956" operator="containsText" text="5">
      <formula>NOT(ISERROR(SEARCH("5",L256)))</formula>
    </cfRule>
  </conditionalFormatting>
  <conditionalFormatting sqref="L267:M267">
    <cfRule type="containsText" dxfId="1543" priority="881" operator="containsText" text="5">
      <formula>NOT(ISERROR(SEARCH("5",L267)))</formula>
    </cfRule>
    <cfRule type="cellIs" dxfId="1542" priority="883" operator="equal">
      <formula>3</formula>
    </cfRule>
    <cfRule type="cellIs" dxfId="1541" priority="884" operator="equal">
      <formula>2</formula>
    </cfRule>
    <cfRule type="cellIs" dxfId="1540" priority="885" operator="equal">
      <formula>1</formula>
    </cfRule>
    <cfRule type="containsText" dxfId="1539" priority="882" operator="containsText" text="4">
      <formula>NOT(ISERROR(SEARCH("4",L267)))</formula>
    </cfRule>
  </conditionalFormatting>
  <conditionalFormatting sqref="L278:M278">
    <cfRule type="containsText" dxfId="1538" priority="806" operator="containsText" text="5">
      <formula>NOT(ISERROR(SEARCH("5",L278)))</formula>
    </cfRule>
    <cfRule type="cellIs" dxfId="1537" priority="810" operator="equal">
      <formula>1</formula>
    </cfRule>
    <cfRule type="cellIs" dxfId="1536" priority="809" operator="equal">
      <formula>2</formula>
    </cfRule>
    <cfRule type="cellIs" dxfId="1535" priority="808" operator="equal">
      <formula>3</formula>
    </cfRule>
    <cfRule type="containsText" dxfId="1534" priority="807" operator="containsText" text="4">
      <formula>NOT(ISERROR(SEARCH("4",L278)))</formula>
    </cfRule>
  </conditionalFormatting>
  <conditionalFormatting sqref="L289:M289">
    <cfRule type="containsText" dxfId="1533" priority="731" operator="containsText" text="5">
      <formula>NOT(ISERROR(SEARCH("5",L289)))</formula>
    </cfRule>
    <cfRule type="containsText" dxfId="1532" priority="732" operator="containsText" text="4">
      <formula>NOT(ISERROR(SEARCH("4",L289)))</formula>
    </cfRule>
    <cfRule type="cellIs" dxfId="1531" priority="733" operator="equal">
      <formula>3</formula>
    </cfRule>
    <cfRule type="cellIs" dxfId="1530" priority="734" operator="equal">
      <formula>2</formula>
    </cfRule>
    <cfRule type="cellIs" dxfId="1529" priority="735" operator="equal">
      <formula>1</formula>
    </cfRule>
  </conditionalFormatting>
  <conditionalFormatting sqref="L300:M300">
    <cfRule type="cellIs" dxfId="1528" priority="660" operator="equal">
      <formula>1</formula>
    </cfRule>
    <cfRule type="containsText" dxfId="1527" priority="657" operator="containsText" text="4">
      <formula>NOT(ISERROR(SEARCH("4",L300)))</formula>
    </cfRule>
    <cfRule type="containsText" dxfId="1526" priority="656" operator="containsText" text="5">
      <formula>NOT(ISERROR(SEARCH("5",L300)))</formula>
    </cfRule>
    <cfRule type="cellIs" dxfId="1525" priority="658" operator="equal">
      <formula>3</formula>
    </cfRule>
    <cfRule type="cellIs" dxfId="1524" priority="659" operator="equal">
      <formula>2</formula>
    </cfRule>
  </conditionalFormatting>
  <conditionalFormatting sqref="L311:M311">
    <cfRule type="containsText" dxfId="1523" priority="581" operator="containsText" text="5">
      <formula>NOT(ISERROR(SEARCH("5",L311)))</formula>
    </cfRule>
    <cfRule type="containsText" dxfId="1522" priority="582" operator="containsText" text="4">
      <formula>NOT(ISERROR(SEARCH("4",L311)))</formula>
    </cfRule>
    <cfRule type="cellIs" dxfId="1521" priority="583" operator="equal">
      <formula>3</formula>
    </cfRule>
    <cfRule type="cellIs" dxfId="1520" priority="584" operator="equal">
      <formula>2</formula>
    </cfRule>
    <cfRule type="cellIs" dxfId="1519" priority="585" operator="equal">
      <formula>1</formula>
    </cfRule>
  </conditionalFormatting>
  <conditionalFormatting sqref="L322:M322">
    <cfRule type="containsText" dxfId="1518" priority="506" operator="containsText" text="5">
      <formula>NOT(ISERROR(SEARCH("5",L322)))</formula>
    </cfRule>
    <cfRule type="containsText" dxfId="1517" priority="507" operator="containsText" text="4">
      <formula>NOT(ISERROR(SEARCH("4",L322)))</formula>
    </cfRule>
    <cfRule type="cellIs" dxfId="1516" priority="508" operator="equal">
      <formula>3</formula>
    </cfRule>
    <cfRule type="cellIs" dxfId="1515" priority="509" operator="equal">
      <formula>2</formula>
    </cfRule>
    <cfRule type="cellIs" dxfId="1514" priority="510" operator="equal">
      <formula>1</formula>
    </cfRule>
  </conditionalFormatting>
  <conditionalFormatting sqref="L333:M333">
    <cfRule type="containsText" dxfId="1513" priority="432" operator="containsText" text="4">
      <formula>NOT(ISERROR(SEARCH("4",L333)))</formula>
    </cfRule>
    <cfRule type="containsText" dxfId="1512" priority="431" operator="containsText" text="5">
      <formula>NOT(ISERROR(SEARCH("5",L333)))</formula>
    </cfRule>
    <cfRule type="cellIs" dxfId="1511" priority="435" operator="equal">
      <formula>1</formula>
    </cfRule>
    <cfRule type="cellIs" dxfId="1510" priority="434" operator="equal">
      <formula>2</formula>
    </cfRule>
    <cfRule type="cellIs" dxfId="1509" priority="433" operator="equal">
      <formula>3</formula>
    </cfRule>
  </conditionalFormatting>
  <conditionalFormatting sqref="L344:M344">
    <cfRule type="cellIs" dxfId="1508" priority="359" operator="equal">
      <formula>2</formula>
    </cfRule>
    <cfRule type="containsText" dxfId="1507" priority="357" operator="containsText" text="4">
      <formula>NOT(ISERROR(SEARCH("4",L344)))</formula>
    </cfRule>
    <cfRule type="cellIs" dxfId="1506" priority="358" operator="equal">
      <formula>3</formula>
    </cfRule>
    <cfRule type="cellIs" dxfId="1505" priority="360" operator="equal">
      <formula>1</formula>
    </cfRule>
    <cfRule type="containsText" dxfId="1504" priority="356" operator="containsText" text="5">
      <formula>NOT(ISERROR(SEARCH("5",L344)))</formula>
    </cfRule>
  </conditionalFormatting>
  <conditionalFormatting sqref="L355:M355">
    <cfRule type="containsText" dxfId="1503" priority="282" operator="containsText" text="4">
      <formula>NOT(ISERROR(SEARCH("4",L355)))</formula>
    </cfRule>
    <cfRule type="cellIs" dxfId="1502" priority="283" operator="equal">
      <formula>3</formula>
    </cfRule>
    <cfRule type="cellIs" dxfId="1501" priority="284" operator="equal">
      <formula>2</formula>
    </cfRule>
    <cfRule type="cellIs" dxfId="1500" priority="285" operator="equal">
      <formula>1</formula>
    </cfRule>
    <cfRule type="containsText" dxfId="1499" priority="281" operator="containsText" text="5">
      <formula>NOT(ISERROR(SEARCH("5",L355)))</formula>
    </cfRule>
  </conditionalFormatting>
  <conditionalFormatting sqref="L366:M366">
    <cfRule type="containsText" dxfId="1498" priority="206" operator="containsText" text="5">
      <formula>NOT(ISERROR(SEARCH("5",L366)))</formula>
    </cfRule>
    <cfRule type="containsText" dxfId="1497" priority="207" operator="containsText" text="4">
      <formula>NOT(ISERROR(SEARCH("4",L366)))</formula>
    </cfRule>
    <cfRule type="cellIs" dxfId="1496" priority="208" operator="equal">
      <formula>3</formula>
    </cfRule>
    <cfRule type="cellIs" dxfId="1495" priority="209" operator="equal">
      <formula>2</formula>
    </cfRule>
    <cfRule type="cellIs" dxfId="1494" priority="210" operator="equal">
      <formula>1</formula>
    </cfRule>
  </conditionalFormatting>
  <conditionalFormatting sqref="L377:M377">
    <cfRule type="cellIs" dxfId="1493" priority="134" operator="equal">
      <formula>2</formula>
    </cfRule>
    <cfRule type="cellIs" dxfId="1492" priority="135" operator="equal">
      <formula>1</formula>
    </cfRule>
    <cfRule type="containsText" dxfId="1491" priority="131" operator="containsText" text="5">
      <formula>NOT(ISERROR(SEARCH("5",L377)))</formula>
    </cfRule>
    <cfRule type="containsText" dxfId="1490" priority="132" operator="containsText" text="4">
      <formula>NOT(ISERROR(SEARCH("4",L377)))</formula>
    </cfRule>
    <cfRule type="cellIs" dxfId="1489" priority="133" operator="equal">
      <formula>3</formula>
    </cfRule>
  </conditionalFormatting>
  <conditionalFormatting sqref="L388:M388">
    <cfRule type="cellIs" dxfId="1488" priority="58" operator="equal">
      <formula>3</formula>
    </cfRule>
    <cfRule type="cellIs" dxfId="1487" priority="60" operator="equal">
      <formula>1</formula>
    </cfRule>
    <cfRule type="cellIs" dxfId="1486" priority="59" operator="equal">
      <formula>2</formula>
    </cfRule>
    <cfRule type="containsText" dxfId="1485" priority="57" operator="containsText" text="4">
      <formula>NOT(ISERROR(SEARCH("4",L388)))</formula>
    </cfRule>
    <cfRule type="containsText" dxfId="1484" priority="56" operator="containsText" text="5">
      <formula>NOT(ISERROR(SEARCH("5",L388)))</formula>
    </cfRule>
  </conditionalFormatting>
  <conditionalFormatting sqref="N13">
    <cfRule type="cellIs" dxfId="1483" priority="2578" operator="equal">
      <formula>3</formula>
    </cfRule>
    <cfRule type="cellIs" dxfId="1482" priority="2579" operator="equal">
      <formula>2</formula>
    </cfRule>
    <cfRule type="containsText" dxfId="1481" priority="2577" operator="containsText" text="4">
      <formula>NOT(ISERROR(SEARCH("4",N13)))</formula>
    </cfRule>
    <cfRule type="containsText" dxfId="1480" priority="2576" operator="containsText" text="5">
      <formula>NOT(ISERROR(SEARCH("5",N13)))</formula>
    </cfRule>
    <cfRule type="cellIs" dxfId="1479" priority="2580" operator="equal">
      <formula>1</formula>
    </cfRule>
  </conditionalFormatting>
  <conditionalFormatting sqref="N24">
    <cfRule type="containsText" dxfId="1478" priority="2486" operator="containsText" text="5">
      <formula>NOT(ISERROR(SEARCH("5",N24)))</formula>
    </cfRule>
    <cfRule type="cellIs" dxfId="1477" priority="2490" operator="equal">
      <formula>1</formula>
    </cfRule>
    <cfRule type="cellIs" dxfId="1476" priority="2489" operator="equal">
      <formula>2</formula>
    </cfRule>
    <cfRule type="cellIs" dxfId="1475" priority="2488" operator="equal">
      <formula>3</formula>
    </cfRule>
    <cfRule type="containsText" dxfId="1474" priority="2487" operator="containsText" text="4">
      <formula>NOT(ISERROR(SEARCH("4",N24)))</formula>
    </cfRule>
  </conditionalFormatting>
  <conditionalFormatting sqref="N35">
    <cfRule type="containsText" dxfId="1473" priority="2411" operator="containsText" text="5">
      <formula>NOT(ISERROR(SEARCH("5",N35)))</formula>
    </cfRule>
    <cfRule type="containsText" dxfId="1472" priority="2412" operator="containsText" text="4">
      <formula>NOT(ISERROR(SEARCH("4",N35)))</formula>
    </cfRule>
    <cfRule type="cellIs" dxfId="1471" priority="2413" operator="equal">
      <formula>3</formula>
    </cfRule>
    <cfRule type="cellIs" dxfId="1470" priority="2414" operator="equal">
      <formula>2</formula>
    </cfRule>
    <cfRule type="cellIs" dxfId="1469" priority="2415" operator="equal">
      <formula>1</formula>
    </cfRule>
  </conditionalFormatting>
  <conditionalFormatting sqref="N46">
    <cfRule type="cellIs" dxfId="1468" priority="2340" operator="equal">
      <formula>1</formula>
    </cfRule>
    <cfRule type="cellIs" dxfId="1467" priority="2339" operator="equal">
      <formula>2</formula>
    </cfRule>
    <cfRule type="cellIs" dxfId="1466" priority="2338" operator="equal">
      <formula>3</formula>
    </cfRule>
    <cfRule type="containsText" dxfId="1465" priority="2337" operator="containsText" text="4">
      <formula>NOT(ISERROR(SEARCH("4",N46)))</formula>
    </cfRule>
    <cfRule type="containsText" dxfId="1464" priority="2336" operator="containsText" text="5">
      <formula>NOT(ISERROR(SEARCH("5",N46)))</formula>
    </cfRule>
  </conditionalFormatting>
  <conditionalFormatting sqref="N57">
    <cfRule type="cellIs" dxfId="1463" priority="2263" operator="equal">
      <formula>3</formula>
    </cfRule>
    <cfRule type="cellIs" dxfId="1462" priority="2264" operator="equal">
      <formula>2</formula>
    </cfRule>
    <cfRule type="cellIs" dxfId="1461" priority="2265" operator="equal">
      <formula>1</formula>
    </cfRule>
    <cfRule type="containsText" dxfId="1460" priority="2261" operator="containsText" text="5">
      <formula>NOT(ISERROR(SEARCH("5",N57)))</formula>
    </cfRule>
    <cfRule type="containsText" dxfId="1459" priority="2262" operator="containsText" text="4">
      <formula>NOT(ISERROR(SEARCH("4",N57)))</formula>
    </cfRule>
  </conditionalFormatting>
  <conditionalFormatting sqref="N68">
    <cfRule type="containsText" dxfId="1458" priority="2187" operator="containsText" text="4">
      <formula>NOT(ISERROR(SEARCH("4",N68)))</formula>
    </cfRule>
    <cfRule type="cellIs" dxfId="1457" priority="2188" operator="equal">
      <formula>3</formula>
    </cfRule>
    <cfRule type="containsText" dxfId="1456" priority="2186" operator="containsText" text="5">
      <formula>NOT(ISERROR(SEARCH("5",N68)))</formula>
    </cfRule>
    <cfRule type="cellIs" dxfId="1455" priority="2190" operator="equal">
      <formula>1</formula>
    </cfRule>
    <cfRule type="cellIs" dxfId="1454" priority="2189" operator="equal">
      <formula>2</formula>
    </cfRule>
  </conditionalFormatting>
  <conditionalFormatting sqref="N79">
    <cfRule type="containsText" dxfId="1453" priority="2111" operator="containsText" text="5">
      <formula>NOT(ISERROR(SEARCH("5",N79)))</formula>
    </cfRule>
    <cfRule type="cellIs" dxfId="1452" priority="2115" operator="equal">
      <formula>1</formula>
    </cfRule>
    <cfRule type="cellIs" dxfId="1451" priority="2114" operator="equal">
      <formula>2</formula>
    </cfRule>
    <cfRule type="cellIs" dxfId="1450" priority="2113" operator="equal">
      <formula>3</formula>
    </cfRule>
    <cfRule type="containsText" dxfId="1449" priority="2112" operator="containsText" text="4">
      <formula>NOT(ISERROR(SEARCH("4",N79)))</formula>
    </cfRule>
  </conditionalFormatting>
  <conditionalFormatting sqref="N90">
    <cfRule type="cellIs" dxfId="1448" priority="2040" operator="equal">
      <formula>1</formula>
    </cfRule>
    <cfRule type="containsText" dxfId="1447" priority="2037" operator="containsText" text="4">
      <formula>NOT(ISERROR(SEARCH("4",N90)))</formula>
    </cfRule>
    <cfRule type="cellIs" dxfId="1446" priority="2038" operator="equal">
      <formula>3</formula>
    </cfRule>
    <cfRule type="cellIs" dxfId="1445" priority="2039" operator="equal">
      <formula>2</formula>
    </cfRule>
    <cfRule type="containsText" dxfId="1444" priority="2036" operator="containsText" text="5">
      <formula>NOT(ISERROR(SEARCH("5",N90)))</formula>
    </cfRule>
  </conditionalFormatting>
  <conditionalFormatting sqref="N101">
    <cfRule type="containsText" dxfId="1443" priority="1961" operator="containsText" text="5">
      <formula>NOT(ISERROR(SEARCH("5",N101)))</formula>
    </cfRule>
    <cfRule type="cellIs" dxfId="1442" priority="1963" operator="equal">
      <formula>3</formula>
    </cfRule>
    <cfRule type="containsText" dxfId="1441" priority="1962" operator="containsText" text="4">
      <formula>NOT(ISERROR(SEARCH("4",N101)))</formula>
    </cfRule>
    <cfRule type="cellIs" dxfId="1440" priority="1965" operator="equal">
      <formula>1</formula>
    </cfRule>
    <cfRule type="cellIs" dxfId="1439" priority="1964" operator="equal">
      <formula>2</formula>
    </cfRule>
  </conditionalFormatting>
  <conditionalFormatting sqref="N112">
    <cfRule type="containsText" dxfId="1438" priority="1886" operator="containsText" text="5">
      <formula>NOT(ISERROR(SEARCH("5",N112)))</formula>
    </cfRule>
    <cfRule type="containsText" dxfId="1437" priority="1887" operator="containsText" text="4">
      <formula>NOT(ISERROR(SEARCH("4",N112)))</formula>
    </cfRule>
    <cfRule type="cellIs" dxfId="1436" priority="1888" operator="equal">
      <formula>3</formula>
    </cfRule>
    <cfRule type="cellIs" dxfId="1435" priority="1889" operator="equal">
      <formula>2</formula>
    </cfRule>
    <cfRule type="cellIs" dxfId="1434" priority="1890" operator="equal">
      <formula>1</formula>
    </cfRule>
  </conditionalFormatting>
  <conditionalFormatting sqref="N123">
    <cfRule type="containsText" dxfId="1433" priority="1811" operator="containsText" text="5">
      <formula>NOT(ISERROR(SEARCH("5",N123)))</formula>
    </cfRule>
    <cfRule type="cellIs" dxfId="1432" priority="1813" operator="equal">
      <formula>3</formula>
    </cfRule>
    <cfRule type="cellIs" dxfId="1431" priority="1814" operator="equal">
      <formula>2</formula>
    </cfRule>
    <cfRule type="cellIs" dxfId="1430" priority="1815" operator="equal">
      <formula>1</formula>
    </cfRule>
    <cfRule type="containsText" dxfId="1429" priority="1812" operator="containsText" text="4">
      <formula>NOT(ISERROR(SEARCH("4",N123)))</formula>
    </cfRule>
  </conditionalFormatting>
  <conditionalFormatting sqref="N134">
    <cfRule type="cellIs" dxfId="1428" priority="1740" operator="equal">
      <formula>1</formula>
    </cfRule>
    <cfRule type="cellIs" dxfId="1427" priority="1739" operator="equal">
      <formula>2</formula>
    </cfRule>
    <cfRule type="cellIs" dxfId="1426" priority="1738" operator="equal">
      <formula>3</formula>
    </cfRule>
    <cfRule type="containsText" dxfId="1425" priority="1737" operator="containsText" text="4">
      <formula>NOT(ISERROR(SEARCH("4",N134)))</formula>
    </cfRule>
    <cfRule type="containsText" dxfId="1424" priority="1736" operator="containsText" text="5">
      <formula>NOT(ISERROR(SEARCH("5",N134)))</formula>
    </cfRule>
  </conditionalFormatting>
  <conditionalFormatting sqref="N145">
    <cfRule type="containsText" dxfId="1423" priority="1661" operator="containsText" text="5">
      <formula>NOT(ISERROR(SEARCH("5",N145)))</formula>
    </cfRule>
    <cfRule type="cellIs" dxfId="1422" priority="1664" operator="equal">
      <formula>2</formula>
    </cfRule>
    <cfRule type="cellIs" dxfId="1421" priority="1663" operator="equal">
      <formula>3</formula>
    </cfRule>
    <cfRule type="containsText" dxfId="1420" priority="1662" operator="containsText" text="4">
      <formula>NOT(ISERROR(SEARCH("4",N145)))</formula>
    </cfRule>
    <cfRule type="cellIs" dxfId="1419" priority="1665" operator="equal">
      <formula>1</formula>
    </cfRule>
  </conditionalFormatting>
  <conditionalFormatting sqref="N156">
    <cfRule type="containsText" dxfId="1418" priority="1587" operator="containsText" text="4">
      <formula>NOT(ISERROR(SEARCH("4",N156)))</formula>
    </cfRule>
    <cfRule type="containsText" dxfId="1417" priority="1586" operator="containsText" text="5">
      <formula>NOT(ISERROR(SEARCH("5",N156)))</formula>
    </cfRule>
    <cfRule type="cellIs" dxfId="1416" priority="1589" operator="equal">
      <formula>2</formula>
    </cfRule>
    <cfRule type="cellIs" dxfId="1415" priority="1590" operator="equal">
      <formula>1</formula>
    </cfRule>
    <cfRule type="cellIs" dxfId="1414" priority="1588" operator="equal">
      <formula>3</formula>
    </cfRule>
  </conditionalFormatting>
  <conditionalFormatting sqref="N167">
    <cfRule type="cellIs" dxfId="1413" priority="1515" operator="equal">
      <formula>1</formula>
    </cfRule>
    <cfRule type="cellIs" dxfId="1412" priority="1514" operator="equal">
      <formula>2</formula>
    </cfRule>
    <cfRule type="cellIs" dxfId="1411" priority="1513" operator="equal">
      <formula>3</formula>
    </cfRule>
    <cfRule type="containsText" dxfId="1410" priority="1512" operator="containsText" text="4">
      <formula>NOT(ISERROR(SEARCH("4",N167)))</formula>
    </cfRule>
    <cfRule type="containsText" dxfId="1409" priority="1511" operator="containsText" text="5">
      <formula>NOT(ISERROR(SEARCH("5",N167)))</formula>
    </cfRule>
  </conditionalFormatting>
  <conditionalFormatting sqref="N178">
    <cfRule type="cellIs" dxfId="1408" priority="1439" operator="equal">
      <formula>2</formula>
    </cfRule>
    <cfRule type="cellIs" dxfId="1407" priority="1438" operator="equal">
      <formula>3</formula>
    </cfRule>
    <cfRule type="containsText" dxfId="1406" priority="1437" operator="containsText" text="4">
      <formula>NOT(ISERROR(SEARCH("4",N178)))</formula>
    </cfRule>
    <cfRule type="containsText" dxfId="1405" priority="1436" operator="containsText" text="5">
      <formula>NOT(ISERROR(SEARCH("5",N178)))</formula>
    </cfRule>
    <cfRule type="cellIs" dxfId="1404" priority="1440" operator="equal">
      <formula>1</formula>
    </cfRule>
  </conditionalFormatting>
  <conditionalFormatting sqref="N189">
    <cfRule type="cellIs" dxfId="1403" priority="1364" operator="equal">
      <formula>2</formula>
    </cfRule>
    <cfRule type="containsText" dxfId="1402" priority="1362" operator="containsText" text="4">
      <formula>NOT(ISERROR(SEARCH("4",N189)))</formula>
    </cfRule>
    <cfRule type="cellIs" dxfId="1401" priority="1365" operator="equal">
      <formula>1</formula>
    </cfRule>
    <cfRule type="cellIs" dxfId="1400" priority="1363" operator="equal">
      <formula>3</formula>
    </cfRule>
    <cfRule type="containsText" dxfId="1399" priority="1361" operator="containsText" text="5">
      <formula>NOT(ISERROR(SEARCH("5",N189)))</formula>
    </cfRule>
  </conditionalFormatting>
  <conditionalFormatting sqref="N200">
    <cfRule type="cellIs" dxfId="1398" priority="1288" operator="equal">
      <formula>3</formula>
    </cfRule>
    <cfRule type="cellIs" dxfId="1397" priority="1290" operator="equal">
      <formula>1</formula>
    </cfRule>
    <cfRule type="cellIs" dxfId="1396" priority="1289" operator="equal">
      <formula>2</formula>
    </cfRule>
    <cfRule type="containsText" dxfId="1395" priority="1286" operator="containsText" text="5">
      <formula>NOT(ISERROR(SEARCH("5",N200)))</formula>
    </cfRule>
    <cfRule type="containsText" dxfId="1394" priority="1287" operator="containsText" text="4">
      <formula>NOT(ISERROR(SEARCH("4",N200)))</formula>
    </cfRule>
  </conditionalFormatting>
  <conditionalFormatting sqref="N211">
    <cfRule type="cellIs" dxfId="1393" priority="1213" operator="equal">
      <formula>3</formula>
    </cfRule>
    <cfRule type="containsText" dxfId="1392" priority="1212" operator="containsText" text="4">
      <formula>NOT(ISERROR(SEARCH("4",N211)))</formula>
    </cfRule>
    <cfRule type="containsText" dxfId="1391" priority="1211" operator="containsText" text="5">
      <formula>NOT(ISERROR(SEARCH("5",N211)))</formula>
    </cfRule>
    <cfRule type="cellIs" dxfId="1390" priority="1215" operator="equal">
      <formula>1</formula>
    </cfRule>
    <cfRule type="cellIs" dxfId="1389" priority="1214" operator="equal">
      <formula>2</formula>
    </cfRule>
  </conditionalFormatting>
  <conditionalFormatting sqref="N222">
    <cfRule type="containsText" dxfId="1388" priority="1136" operator="containsText" text="5">
      <formula>NOT(ISERROR(SEARCH("5",N222)))</formula>
    </cfRule>
    <cfRule type="cellIs" dxfId="1387" priority="1140" operator="equal">
      <formula>1</formula>
    </cfRule>
    <cfRule type="cellIs" dxfId="1386" priority="1139" operator="equal">
      <formula>2</formula>
    </cfRule>
    <cfRule type="cellIs" dxfId="1385" priority="1138" operator="equal">
      <formula>3</formula>
    </cfRule>
    <cfRule type="containsText" dxfId="1384" priority="1137" operator="containsText" text="4">
      <formula>NOT(ISERROR(SEARCH("4",N222)))</formula>
    </cfRule>
  </conditionalFormatting>
  <conditionalFormatting sqref="N233">
    <cfRule type="cellIs" dxfId="1383" priority="1065" operator="equal">
      <formula>1</formula>
    </cfRule>
    <cfRule type="cellIs" dxfId="1382" priority="1064" operator="equal">
      <formula>2</formula>
    </cfRule>
    <cfRule type="cellIs" dxfId="1381" priority="1063" operator="equal">
      <formula>3</formula>
    </cfRule>
    <cfRule type="containsText" dxfId="1380" priority="1062" operator="containsText" text="4">
      <formula>NOT(ISERROR(SEARCH("4",N233)))</formula>
    </cfRule>
    <cfRule type="containsText" dxfId="1379" priority="1061" operator="containsText" text="5">
      <formula>NOT(ISERROR(SEARCH("5",N233)))</formula>
    </cfRule>
  </conditionalFormatting>
  <conditionalFormatting sqref="N244">
    <cfRule type="containsText" dxfId="1378" priority="986" operator="containsText" text="5">
      <formula>NOT(ISERROR(SEARCH("5",N244)))</formula>
    </cfRule>
    <cfRule type="cellIs" dxfId="1377" priority="989" operator="equal">
      <formula>2</formula>
    </cfRule>
    <cfRule type="cellIs" dxfId="1376" priority="990" operator="equal">
      <formula>1</formula>
    </cfRule>
    <cfRule type="cellIs" dxfId="1375" priority="988" operator="equal">
      <formula>3</formula>
    </cfRule>
    <cfRule type="containsText" dxfId="1374" priority="987" operator="containsText" text="4">
      <formula>NOT(ISERROR(SEARCH("4",N244)))</formula>
    </cfRule>
  </conditionalFormatting>
  <conditionalFormatting sqref="N255">
    <cfRule type="cellIs" dxfId="1373" priority="915" operator="equal">
      <formula>1</formula>
    </cfRule>
    <cfRule type="cellIs" dxfId="1372" priority="914" operator="equal">
      <formula>2</formula>
    </cfRule>
    <cfRule type="cellIs" dxfId="1371" priority="913" operator="equal">
      <formula>3</formula>
    </cfRule>
    <cfRule type="containsText" dxfId="1370" priority="912" operator="containsText" text="4">
      <formula>NOT(ISERROR(SEARCH("4",N255)))</formula>
    </cfRule>
    <cfRule type="containsText" dxfId="1369" priority="911" operator="containsText" text="5">
      <formula>NOT(ISERROR(SEARCH("5",N255)))</formula>
    </cfRule>
  </conditionalFormatting>
  <conditionalFormatting sqref="N266">
    <cfRule type="containsText" dxfId="1368" priority="836" operator="containsText" text="5">
      <formula>NOT(ISERROR(SEARCH("5",N266)))</formula>
    </cfRule>
    <cfRule type="cellIs" dxfId="1367" priority="840" operator="equal">
      <formula>1</formula>
    </cfRule>
    <cfRule type="cellIs" dxfId="1366" priority="839" operator="equal">
      <formula>2</formula>
    </cfRule>
    <cfRule type="cellIs" dxfId="1365" priority="838" operator="equal">
      <formula>3</formula>
    </cfRule>
    <cfRule type="containsText" dxfId="1364" priority="837" operator="containsText" text="4">
      <formula>NOT(ISERROR(SEARCH("4",N266)))</formula>
    </cfRule>
  </conditionalFormatting>
  <conditionalFormatting sqref="N277">
    <cfRule type="containsText" dxfId="1363" priority="761" operator="containsText" text="5">
      <formula>NOT(ISERROR(SEARCH("5",N277)))</formula>
    </cfRule>
    <cfRule type="containsText" dxfId="1362" priority="762" operator="containsText" text="4">
      <formula>NOT(ISERROR(SEARCH("4",N277)))</formula>
    </cfRule>
    <cfRule type="cellIs" dxfId="1361" priority="763" operator="equal">
      <formula>3</formula>
    </cfRule>
    <cfRule type="cellIs" dxfId="1360" priority="764" operator="equal">
      <formula>2</formula>
    </cfRule>
    <cfRule type="cellIs" dxfId="1359" priority="765" operator="equal">
      <formula>1</formula>
    </cfRule>
  </conditionalFormatting>
  <conditionalFormatting sqref="N288">
    <cfRule type="containsText" dxfId="1358" priority="687" operator="containsText" text="4">
      <formula>NOT(ISERROR(SEARCH("4",N288)))</formula>
    </cfRule>
    <cfRule type="containsText" dxfId="1357" priority="686" operator="containsText" text="5">
      <formula>NOT(ISERROR(SEARCH("5",N288)))</formula>
    </cfRule>
    <cfRule type="cellIs" dxfId="1356" priority="690" operator="equal">
      <formula>1</formula>
    </cfRule>
    <cfRule type="cellIs" dxfId="1355" priority="688" operator="equal">
      <formula>3</formula>
    </cfRule>
    <cfRule type="cellIs" dxfId="1354" priority="689" operator="equal">
      <formula>2</formula>
    </cfRule>
  </conditionalFormatting>
  <conditionalFormatting sqref="N299">
    <cfRule type="containsText" dxfId="1353" priority="611" operator="containsText" text="5">
      <formula>NOT(ISERROR(SEARCH("5",N299)))</formula>
    </cfRule>
    <cfRule type="cellIs" dxfId="1352" priority="614" operator="equal">
      <formula>2</formula>
    </cfRule>
    <cfRule type="cellIs" dxfId="1351" priority="615" operator="equal">
      <formula>1</formula>
    </cfRule>
    <cfRule type="containsText" dxfId="1350" priority="612" operator="containsText" text="4">
      <formula>NOT(ISERROR(SEARCH("4",N299)))</formula>
    </cfRule>
    <cfRule type="cellIs" dxfId="1349" priority="613" operator="equal">
      <formula>3</formula>
    </cfRule>
  </conditionalFormatting>
  <conditionalFormatting sqref="N310">
    <cfRule type="containsText" dxfId="1348" priority="536" operator="containsText" text="5">
      <formula>NOT(ISERROR(SEARCH("5",N310)))</formula>
    </cfRule>
    <cfRule type="cellIs" dxfId="1347" priority="540" operator="equal">
      <formula>1</formula>
    </cfRule>
    <cfRule type="containsText" dxfId="1346" priority="537" operator="containsText" text="4">
      <formula>NOT(ISERROR(SEARCH("4",N310)))</formula>
    </cfRule>
    <cfRule type="cellIs" dxfId="1345" priority="538" operator="equal">
      <formula>3</formula>
    </cfRule>
    <cfRule type="cellIs" dxfId="1344" priority="539" operator="equal">
      <formula>2</formula>
    </cfRule>
  </conditionalFormatting>
  <conditionalFormatting sqref="N321">
    <cfRule type="cellIs" dxfId="1343" priority="463" operator="equal">
      <formula>3</formula>
    </cfRule>
    <cfRule type="containsText" dxfId="1342" priority="462" operator="containsText" text="4">
      <formula>NOT(ISERROR(SEARCH("4",N321)))</formula>
    </cfRule>
    <cfRule type="containsText" dxfId="1341" priority="461" operator="containsText" text="5">
      <formula>NOT(ISERROR(SEARCH("5",N321)))</formula>
    </cfRule>
    <cfRule type="cellIs" dxfId="1340" priority="465" operator="equal">
      <formula>1</formula>
    </cfRule>
    <cfRule type="cellIs" dxfId="1339" priority="464" operator="equal">
      <formula>2</formula>
    </cfRule>
  </conditionalFormatting>
  <conditionalFormatting sqref="N332">
    <cfRule type="cellIs" dxfId="1338" priority="388" operator="equal">
      <formula>3</formula>
    </cfRule>
    <cfRule type="cellIs" dxfId="1337" priority="389" operator="equal">
      <formula>2</formula>
    </cfRule>
    <cfRule type="containsText" dxfId="1336" priority="386" operator="containsText" text="5">
      <formula>NOT(ISERROR(SEARCH("5",N332)))</formula>
    </cfRule>
    <cfRule type="containsText" dxfId="1335" priority="387" operator="containsText" text="4">
      <formula>NOT(ISERROR(SEARCH("4",N332)))</formula>
    </cfRule>
    <cfRule type="cellIs" dxfId="1334" priority="390" operator="equal">
      <formula>1</formula>
    </cfRule>
  </conditionalFormatting>
  <conditionalFormatting sqref="N343">
    <cfRule type="cellIs" dxfId="1333" priority="314" operator="equal">
      <formula>2</formula>
    </cfRule>
    <cfRule type="cellIs" dxfId="1332" priority="313" operator="equal">
      <formula>3</formula>
    </cfRule>
    <cfRule type="cellIs" dxfId="1331" priority="315" operator="equal">
      <formula>1</formula>
    </cfRule>
    <cfRule type="containsText" dxfId="1330" priority="312" operator="containsText" text="4">
      <formula>NOT(ISERROR(SEARCH("4",N343)))</formula>
    </cfRule>
    <cfRule type="containsText" dxfId="1329" priority="311" operator="containsText" text="5">
      <formula>NOT(ISERROR(SEARCH("5",N343)))</formula>
    </cfRule>
  </conditionalFormatting>
  <conditionalFormatting sqref="N354">
    <cfRule type="containsText" dxfId="1328" priority="236" operator="containsText" text="5">
      <formula>NOT(ISERROR(SEARCH("5",N354)))</formula>
    </cfRule>
    <cfRule type="containsText" dxfId="1327" priority="237" operator="containsText" text="4">
      <formula>NOT(ISERROR(SEARCH("4",N354)))</formula>
    </cfRule>
    <cfRule type="cellIs" dxfId="1326" priority="238" operator="equal">
      <formula>3</formula>
    </cfRule>
    <cfRule type="cellIs" dxfId="1325" priority="239" operator="equal">
      <formula>2</formula>
    </cfRule>
    <cfRule type="cellIs" dxfId="1324" priority="240" operator="equal">
      <formula>1</formula>
    </cfRule>
  </conditionalFormatting>
  <conditionalFormatting sqref="N365">
    <cfRule type="cellIs" dxfId="1323" priority="165" operator="equal">
      <formula>1</formula>
    </cfRule>
    <cfRule type="containsText" dxfId="1322" priority="162" operator="containsText" text="4">
      <formula>NOT(ISERROR(SEARCH("4",N365)))</formula>
    </cfRule>
    <cfRule type="cellIs" dxfId="1321" priority="163" operator="equal">
      <formula>3</formula>
    </cfRule>
    <cfRule type="containsText" dxfId="1320" priority="161" operator="containsText" text="5">
      <formula>NOT(ISERROR(SEARCH("5",N365)))</formula>
    </cfRule>
    <cfRule type="cellIs" dxfId="1319" priority="164" operator="equal">
      <formula>2</formula>
    </cfRule>
  </conditionalFormatting>
  <conditionalFormatting sqref="N376">
    <cfRule type="cellIs" dxfId="1318" priority="88" operator="equal">
      <formula>3</formula>
    </cfRule>
    <cfRule type="cellIs" dxfId="1317" priority="89" operator="equal">
      <formula>2</formula>
    </cfRule>
    <cfRule type="containsText" dxfId="1316" priority="86" operator="containsText" text="5">
      <formula>NOT(ISERROR(SEARCH("5",N376)))</formula>
    </cfRule>
    <cfRule type="containsText" dxfId="1315" priority="87" operator="containsText" text="4">
      <formula>NOT(ISERROR(SEARCH("4",N376)))</formula>
    </cfRule>
    <cfRule type="cellIs" dxfId="1314" priority="90" operator="equal">
      <formula>1</formula>
    </cfRule>
  </conditionalFormatting>
  <conditionalFormatting sqref="N387">
    <cfRule type="containsText" dxfId="1313" priority="11" operator="containsText" text="5">
      <formula>NOT(ISERROR(SEARCH("5",N387)))</formula>
    </cfRule>
    <cfRule type="containsText" dxfId="1312" priority="12" operator="containsText" text="4">
      <formula>NOT(ISERROR(SEARCH("4",N387)))</formula>
    </cfRule>
    <cfRule type="cellIs" dxfId="1311" priority="13" operator="equal">
      <formula>3</formula>
    </cfRule>
    <cfRule type="cellIs" dxfId="1310" priority="15" operator="equal">
      <formula>1</formula>
    </cfRule>
    <cfRule type="cellIs" dxfId="1309" priority="14" operator="equal">
      <formula>2</formula>
    </cfRule>
  </conditionalFormatting>
  <conditionalFormatting sqref="N7:P7">
    <cfRule type="duplicateValues" dxfId="1308" priority="17467"/>
  </conditionalFormatting>
  <conditionalFormatting sqref="O8">
    <cfRule type="cellIs" dxfId="1307" priority="2640" operator="equal">
      <formula>1</formula>
    </cfRule>
    <cfRule type="cellIs" dxfId="1306" priority="2639" operator="equal">
      <formula>2</formula>
    </cfRule>
    <cfRule type="cellIs" dxfId="1305" priority="2638" operator="equal">
      <formula>3</formula>
    </cfRule>
    <cfRule type="containsText" dxfId="1304" priority="2637" operator="containsText" text="4">
      <formula>NOT(ISERROR(SEARCH("4",O8)))</formula>
    </cfRule>
    <cfRule type="containsText" dxfId="1303" priority="2636" operator="containsText" text="5">
      <formula>NOT(ISERROR(SEARCH("5",O8)))</formula>
    </cfRule>
  </conditionalFormatting>
  <conditionalFormatting sqref="O19">
    <cfRule type="cellIs" dxfId="1302" priority="2525" operator="equal">
      <formula>1</formula>
    </cfRule>
    <cfRule type="containsText" dxfId="1301" priority="2521" operator="containsText" text="5">
      <formula>NOT(ISERROR(SEARCH("5",O19)))</formula>
    </cfRule>
    <cfRule type="containsText" dxfId="1300" priority="2522" operator="containsText" text="4">
      <formula>NOT(ISERROR(SEARCH("4",O19)))</formula>
    </cfRule>
    <cfRule type="cellIs" dxfId="1299" priority="2524" operator="equal">
      <formula>2</formula>
    </cfRule>
    <cfRule type="cellIs" dxfId="1298" priority="2523" operator="equal">
      <formula>3</formula>
    </cfRule>
  </conditionalFormatting>
  <conditionalFormatting sqref="O30">
    <cfRule type="cellIs" dxfId="1297" priority="2450" operator="equal">
      <formula>1</formula>
    </cfRule>
    <cfRule type="cellIs" dxfId="1296" priority="2449" operator="equal">
      <formula>2</formula>
    </cfRule>
    <cfRule type="cellIs" dxfId="1295" priority="2448" operator="equal">
      <formula>3</formula>
    </cfRule>
    <cfRule type="containsText" dxfId="1294" priority="2447" operator="containsText" text="4">
      <formula>NOT(ISERROR(SEARCH("4",O30)))</formula>
    </cfRule>
    <cfRule type="containsText" dxfId="1293" priority="2446" operator="containsText" text="5">
      <formula>NOT(ISERROR(SEARCH("5",O30)))</formula>
    </cfRule>
  </conditionalFormatting>
  <conditionalFormatting sqref="O41">
    <cfRule type="cellIs" dxfId="1292" priority="2374" operator="equal">
      <formula>2</formula>
    </cfRule>
    <cfRule type="containsText" dxfId="1291" priority="2371" operator="containsText" text="5">
      <formula>NOT(ISERROR(SEARCH("5",O41)))</formula>
    </cfRule>
    <cfRule type="cellIs" dxfId="1290" priority="2373" operator="equal">
      <formula>3</formula>
    </cfRule>
    <cfRule type="containsText" dxfId="1289" priority="2372" operator="containsText" text="4">
      <formula>NOT(ISERROR(SEARCH("4",O41)))</formula>
    </cfRule>
    <cfRule type="cellIs" dxfId="1288" priority="2375" operator="equal">
      <formula>1</formula>
    </cfRule>
  </conditionalFormatting>
  <conditionalFormatting sqref="O52">
    <cfRule type="cellIs" dxfId="1287" priority="2300" operator="equal">
      <formula>1</formula>
    </cfRule>
    <cfRule type="cellIs" dxfId="1286" priority="2299" operator="equal">
      <formula>2</formula>
    </cfRule>
    <cfRule type="cellIs" dxfId="1285" priority="2298" operator="equal">
      <formula>3</formula>
    </cfRule>
    <cfRule type="containsText" dxfId="1284" priority="2296" operator="containsText" text="5">
      <formula>NOT(ISERROR(SEARCH("5",O52)))</formula>
    </cfRule>
    <cfRule type="containsText" dxfId="1283" priority="2297" operator="containsText" text="4">
      <formula>NOT(ISERROR(SEARCH("4",O52)))</formula>
    </cfRule>
  </conditionalFormatting>
  <conditionalFormatting sqref="O63">
    <cfRule type="cellIs" dxfId="1282" priority="2225" operator="equal">
      <formula>1</formula>
    </cfRule>
    <cfRule type="cellIs" dxfId="1281" priority="2223" operator="equal">
      <formula>3</formula>
    </cfRule>
    <cfRule type="containsText" dxfId="1280" priority="2222" operator="containsText" text="4">
      <formula>NOT(ISERROR(SEARCH("4",O63)))</formula>
    </cfRule>
    <cfRule type="containsText" dxfId="1279" priority="2221" operator="containsText" text="5">
      <formula>NOT(ISERROR(SEARCH("5",O63)))</formula>
    </cfRule>
    <cfRule type="cellIs" dxfId="1278" priority="2224" operator="equal">
      <formula>2</formula>
    </cfRule>
  </conditionalFormatting>
  <conditionalFormatting sqref="O74">
    <cfRule type="cellIs" dxfId="1277" priority="2149" operator="equal">
      <formula>2</formula>
    </cfRule>
    <cfRule type="cellIs" dxfId="1276" priority="2150" operator="equal">
      <formula>1</formula>
    </cfRule>
    <cfRule type="containsText" dxfId="1275" priority="2146" operator="containsText" text="5">
      <formula>NOT(ISERROR(SEARCH("5",O74)))</formula>
    </cfRule>
    <cfRule type="containsText" dxfId="1274" priority="2147" operator="containsText" text="4">
      <formula>NOT(ISERROR(SEARCH("4",O74)))</formula>
    </cfRule>
    <cfRule type="cellIs" dxfId="1273" priority="2148" operator="equal">
      <formula>3</formula>
    </cfRule>
  </conditionalFormatting>
  <conditionalFormatting sqref="O85">
    <cfRule type="containsText" dxfId="1272" priority="2071" operator="containsText" text="5">
      <formula>NOT(ISERROR(SEARCH("5",O85)))</formula>
    </cfRule>
    <cfRule type="cellIs" dxfId="1271" priority="2074" operator="equal">
      <formula>2</formula>
    </cfRule>
    <cfRule type="containsText" dxfId="1270" priority="2072" operator="containsText" text="4">
      <formula>NOT(ISERROR(SEARCH("4",O85)))</formula>
    </cfRule>
    <cfRule type="cellIs" dxfId="1269" priority="2073" operator="equal">
      <formula>3</formula>
    </cfRule>
    <cfRule type="cellIs" dxfId="1268" priority="2075" operator="equal">
      <formula>1</formula>
    </cfRule>
  </conditionalFormatting>
  <conditionalFormatting sqref="O96">
    <cfRule type="containsText" dxfId="1267" priority="1996" operator="containsText" text="5">
      <formula>NOT(ISERROR(SEARCH("5",O96)))</formula>
    </cfRule>
    <cfRule type="cellIs" dxfId="1266" priority="1998" operator="equal">
      <formula>3</formula>
    </cfRule>
    <cfRule type="containsText" dxfId="1265" priority="1997" operator="containsText" text="4">
      <formula>NOT(ISERROR(SEARCH("4",O96)))</formula>
    </cfRule>
    <cfRule type="cellIs" dxfId="1264" priority="2000" operator="equal">
      <formula>1</formula>
    </cfRule>
    <cfRule type="cellIs" dxfId="1263" priority="1999" operator="equal">
      <formula>2</formula>
    </cfRule>
  </conditionalFormatting>
  <conditionalFormatting sqref="O107">
    <cfRule type="cellIs" dxfId="1262" priority="1923" operator="equal">
      <formula>3</formula>
    </cfRule>
    <cfRule type="cellIs" dxfId="1261" priority="1924" operator="equal">
      <formula>2</formula>
    </cfRule>
    <cfRule type="cellIs" dxfId="1260" priority="1925" operator="equal">
      <formula>1</formula>
    </cfRule>
    <cfRule type="containsText" dxfId="1259" priority="1921" operator="containsText" text="5">
      <formula>NOT(ISERROR(SEARCH("5",O107)))</formula>
    </cfRule>
    <cfRule type="containsText" dxfId="1258" priority="1922" operator="containsText" text="4">
      <formula>NOT(ISERROR(SEARCH("4",O107)))</formula>
    </cfRule>
  </conditionalFormatting>
  <conditionalFormatting sqref="O118">
    <cfRule type="cellIs" dxfId="1257" priority="1850" operator="equal">
      <formula>1</formula>
    </cfRule>
    <cfRule type="cellIs" dxfId="1256" priority="1849" operator="equal">
      <formula>2</formula>
    </cfRule>
    <cfRule type="cellIs" dxfId="1255" priority="1848" operator="equal">
      <formula>3</formula>
    </cfRule>
    <cfRule type="containsText" dxfId="1254" priority="1847" operator="containsText" text="4">
      <formula>NOT(ISERROR(SEARCH("4",O118)))</formula>
    </cfRule>
    <cfRule type="containsText" dxfId="1253" priority="1846" operator="containsText" text="5">
      <formula>NOT(ISERROR(SEARCH("5",O118)))</formula>
    </cfRule>
  </conditionalFormatting>
  <conditionalFormatting sqref="O129">
    <cfRule type="cellIs" dxfId="1252" priority="1775" operator="equal">
      <formula>1</formula>
    </cfRule>
    <cfRule type="containsText" dxfId="1251" priority="1772" operator="containsText" text="4">
      <formula>NOT(ISERROR(SEARCH("4",O129)))</formula>
    </cfRule>
    <cfRule type="cellIs" dxfId="1250" priority="1773" operator="equal">
      <formula>3</formula>
    </cfRule>
    <cfRule type="cellIs" dxfId="1249" priority="1774" operator="equal">
      <formula>2</formula>
    </cfRule>
    <cfRule type="containsText" dxfId="1248" priority="1771" operator="containsText" text="5">
      <formula>NOT(ISERROR(SEARCH("5",O129)))</formula>
    </cfRule>
  </conditionalFormatting>
  <conditionalFormatting sqref="O140">
    <cfRule type="cellIs" dxfId="1247" priority="1699" operator="equal">
      <formula>2</formula>
    </cfRule>
    <cfRule type="containsText" dxfId="1246" priority="1697" operator="containsText" text="4">
      <formula>NOT(ISERROR(SEARCH("4",O140)))</formula>
    </cfRule>
    <cfRule type="containsText" dxfId="1245" priority="1696" operator="containsText" text="5">
      <formula>NOT(ISERROR(SEARCH("5",O140)))</formula>
    </cfRule>
    <cfRule type="cellIs" dxfId="1244" priority="1700" operator="equal">
      <formula>1</formula>
    </cfRule>
    <cfRule type="cellIs" dxfId="1243" priority="1698" operator="equal">
      <formula>3</formula>
    </cfRule>
  </conditionalFormatting>
  <conditionalFormatting sqref="O151">
    <cfRule type="cellIs" dxfId="1242" priority="1625" operator="equal">
      <formula>1</formula>
    </cfRule>
    <cfRule type="cellIs" dxfId="1241" priority="1624" operator="equal">
      <formula>2</formula>
    </cfRule>
    <cfRule type="cellIs" dxfId="1240" priority="1623" operator="equal">
      <formula>3</formula>
    </cfRule>
    <cfRule type="containsText" dxfId="1239" priority="1622" operator="containsText" text="4">
      <formula>NOT(ISERROR(SEARCH("4",O151)))</formula>
    </cfRule>
    <cfRule type="containsText" dxfId="1238" priority="1621" operator="containsText" text="5">
      <formula>NOT(ISERROR(SEARCH("5",O151)))</formula>
    </cfRule>
  </conditionalFormatting>
  <conditionalFormatting sqref="O162">
    <cfRule type="cellIs" dxfId="1237" priority="1548" operator="equal">
      <formula>3</formula>
    </cfRule>
    <cfRule type="cellIs" dxfId="1236" priority="1549" operator="equal">
      <formula>2</formula>
    </cfRule>
    <cfRule type="cellIs" dxfId="1235" priority="1550" operator="equal">
      <formula>1</formula>
    </cfRule>
    <cfRule type="containsText" dxfId="1234" priority="1546" operator="containsText" text="5">
      <formula>NOT(ISERROR(SEARCH("5",O162)))</formula>
    </cfRule>
    <cfRule type="containsText" dxfId="1233" priority="1547" operator="containsText" text="4">
      <formula>NOT(ISERROR(SEARCH("4",O162)))</formula>
    </cfRule>
  </conditionalFormatting>
  <conditionalFormatting sqref="O173">
    <cfRule type="cellIs" dxfId="1232" priority="1474" operator="equal">
      <formula>2</formula>
    </cfRule>
    <cfRule type="cellIs" dxfId="1231" priority="1475" operator="equal">
      <formula>1</formula>
    </cfRule>
    <cfRule type="containsText" dxfId="1230" priority="1472" operator="containsText" text="4">
      <formula>NOT(ISERROR(SEARCH("4",O173)))</formula>
    </cfRule>
    <cfRule type="containsText" dxfId="1229" priority="1471" operator="containsText" text="5">
      <formula>NOT(ISERROR(SEARCH("5",O173)))</formula>
    </cfRule>
    <cfRule type="cellIs" dxfId="1228" priority="1473" operator="equal">
      <formula>3</formula>
    </cfRule>
  </conditionalFormatting>
  <conditionalFormatting sqref="O184">
    <cfRule type="cellIs" dxfId="1227" priority="1400" operator="equal">
      <formula>1</formula>
    </cfRule>
    <cfRule type="cellIs" dxfId="1226" priority="1399" operator="equal">
      <formula>2</formula>
    </cfRule>
    <cfRule type="cellIs" dxfId="1225" priority="1398" operator="equal">
      <formula>3</formula>
    </cfRule>
    <cfRule type="containsText" dxfId="1224" priority="1397" operator="containsText" text="4">
      <formula>NOT(ISERROR(SEARCH("4",O184)))</formula>
    </cfRule>
    <cfRule type="containsText" dxfId="1223" priority="1396" operator="containsText" text="5">
      <formula>NOT(ISERROR(SEARCH("5",O184)))</formula>
    </cfRule>
  </conditionalFormatting>
  <conditionalFormatting sqref="O195">
    <cfRule type="cellIs" dxfId="1222" priority="1324" operator="equal">
      <formula>2</formula>
    </cfRule>
    <cfRule type="cellIs" dxfId="1221" priority="1323" operator="equal">
      <formula>3</formula>
    </cfRule>
    <cfRule type="containsText" dxfId="1220" priority="1322" operator="containsText" text="4">
      <formula>NOT(ISERROR(SEARCH("4",O195)))</formula>
    </cfRule>
    <cfRule type="containsText" dxfId="1219" priority="1321" operator="containsText" text="5">
      <formula>NOT(ISERROR(SEARCH("5",O195)))</formula>
    </cfRule>
    <cfRule type="cellIs" dxfId="1218" priority="1325" operator="equal">
      <formula>1</formula>
    </cfRule>
  </conditionalFormatting>
  <conditionalFormatting sqref="O206">
    <cfRule type="containsText" dxfId="1217" priority="1247" operator="containsText" text="4">
      <formula>NOT(ISERROR(SEARCH("4",O206)))</formula>
    </cfRule>
    <cfRule type="containsText" dxfId="1216" priority="1246" operator="containsText" text="5">
      <formula>NOT(ISERROR(SEARCH("5",O206)))</formula>
    </cfRule>
    <cfRule type="cellIs" dxfId="1215" priority="1250" operator="equal">
      <formula>1</formula>
    </cfRule>
    <cfRule type="cellIs" dxfId="1214" priority="1249" operator="equal">
      <formula>2</formula>
    </cfRule>
    <cfRule type="cellIs" dxfId="1213" priority="1248" operator="equal">
      <formula>3</formula>
    </cfRule>
  </conditionalFormatting>
  <conditionalFormatting sqref="O217">
    <cfRule type="containsText" dxfId="1212" priority="1171" operator="containsText" text="5">
      <formula>NOT(ISERROR(SEARCH("5",O217)))</formula>
    </cfRule>
    <cfRule type="cellIs" dxfId="1211" priority="1173" operator="equal">
      <formula>3</formula>
    </cfRule>
    <cfRule type="cellIs" dxfId="1210" priority="1174" operator="equal">
      <formula>2</formula>
    </cfRule>
    <cfRule type="cellIs" dxfId="1209" priority="1175" operator="equal">
      <formula>1</formula>
    </cfRule>
    <cfRule type="containsText" dxfId="1208" priority="1172" operator="containsText" text="4">
      <formula>NOT(ISERROR(SEARCH("4",O217)))</formula>
    </cfRule>
  </conditionalFormatting>
  <conditionalFormatting sqref="O228">
    <cfRule type="containsText" dxfId="1207" priority="1096" operator="containsText" text="5">
      <formula>NOT(ISERROR(SEARCH("5",O228)))</formula>
    </cfRule>
    <cfRule type="containsText" dxfId="1206" priority="1097" operator="containsText" text="4">
      <formula>NOT(ISERROR(SEARCH("4",O228)))</formula>
    </cfRule>
    <cfRule type="cellIs" dxfId="1205" priority="1098" operator="equal">
      <formula>3</formula>
    </cfRule>
    <cfRule type="cellIs" dxfId="1204" priority="1100" operator="equal">
      <formula>1</formula>
    </cfRule>
    <cfRule type="cellIs" dxfId="1203" priority="1099" operator="equal">
      <formula>2</formula>
    </cfRule>
  </conditionalFormatting>
  <conditionalFormatting sqref="O239">
    <cfRule type="cellIs" dxfId="1202" priority="1025" operator="equal">
      <formula>1</formula>
    </cfRule>
    <cfRule type="containsText" dxfId="1201" priority="1021" operator="containsText" text="5">
      <formula>NOT(ISERROR(SEARCH("5",O239)))</formula>
    </cfRule>
    <cfRule type="containsText" dxfId="1200" priority="1022" operator="containsText" text="4">
      <formula>NOT(ISERROR(SEARCH("4",O239)))</formula>
    </cfRule>
    <cfRule type="cellIs" dxfId="1199" priority="1024" operator="equal">
      <formula>2</formula>
    </cfRule>
    <cfRule type="cellIs" dxfId="1198" priority="1023" operator="equal">
      <formula>3</formula>
    </cfRule>
  </conditionalFormatting>
  <conditionalFormatting sqref="O250">
    <cfRule type="cellIs" dxfId="1197" priority="949" operator="equal">
      <formula>2</formula>
    </cfRule>
    <cfRule type="cellIs" dxfId="1196" priority="950" operator="equal">
      <formula>1</formula>
    </cfRule>
    <cfRule type="cellIs" dxfId="1195" priority="948" operator="equal">
      <formula>3</formula>
    </cfRule>
    <cfRule type="containsText" dxfId="1194" priority="946" operator="containsText" text="5">
      <formula>NOT(ISERROR(SEARCH("5",O250)))</formula>
    </cfRule>
    <cfRule type="containsText" dxfId="1193" priority="947" operator="containsText" text="4">
      <formula>NOT(ISERROR(SEARCH("4",O250)))</formula>
    </cfRule>
  </conditionalFormatting>
  <conditionalFormatting sqref="O261">
    <cfRule type="cellIs" dxfId="1192" priority="875" operator="equal">
      <formula>1</formula>
    </cfRule>
    <cfRule type="cellIs" dxfId="1191" priority="874" operator="equal">
      <formula>2</formula>
    </cfRule>
    <cfRule type="cellIs" dxfId="1190" priority="873" operator="equal">
      <formula>3</formula>
    </cfRule>
    <cfRule type="containsText" dxfId="1189" priority="872" operator="containsText" text="4">
      <formula>NOT(ISERROR(SEARCH("4",O261)))</formula>
    </cfRule>
    <cfRule type="containsText" dxfId="1188" priority="871" operator="containsText" text="5">
      <formula>NOT(ISERROR(SEARCH("5",O261)))</formula>
    </cfRule>
  </conditionalFormatting>
  <conditionalFormatting sqref="O272">
    <cfRule type="cellIs" dxfId="1187" priority="800" operator="equal">
      <formula>1</formula>
    </cfRule>
    <cfRule type="cellIs" dxfId="1186" priority="799" operator="equal">
      <formula>2</formula>
    </cfRule>
    <cfRule type="containsText" dxfId="1185" priority="796" operator="containsText" text="5">
      <formula>NOT(ISERROR(SEARCH("5",O272)))</formula>
    </cfRule>
    <cfRule type="cellIs" dxfId="1184" priority="798" operator="equal">
      <formula>3</formula>
    </cfRule>
    <cfRule type="containsText" dxfId="1183" priority="797" operator="containsText" text="4">
      <formula>NOT(ISERROR(SEARCH("4",O272)))</formula>
    </cfRule>
  </conditionalFormatting>
  <conditionalFormatting sqref="O283">
    <cfRule type="cellIs" dxfId="1182" priority="725" operator="equal">
      <formula>1</formula>
    </cfRule>
    <cfRule type="cellIs" dxfId="1181" priority="724" operator="equal">
      <formula>2</formula>
    </cfRule>
    <cfRule type="cellIs" dxfId="1180" priority="723" operator="equal">
      <formula>3</formula>
    </cfRule>
    <cfRule type="containsText" dxfId="1179" priority="722" operator="containsText" text="4">
      <formula>NOT(ISERROR(SEARCH("4",O283)))</formula>
    </cfRule>
    <cfRule type="containsText" dxfId="1178" priority="721" operator="containsText" text="5">
      <formula>NOT(ISERROR(SEARCH("5",O283)))</formula>
    </cfRule>
  </conditionalFormatting>
  <conditionalFormatting sqref="O294">
    <cfRule type="cellIs" dxfId="1177" priority="650" operator="equal">
      <formula>1</formula>
    </cfRule>
    <cfRule type="containsText" dxfId="1176" priority="647" operator="containsText" text="4">
      <formula>NOT(ISERROR(SEARCH("4",O294)))</formula>
    </cfRule>
    <cfRule type="containsText" dxfId="1175" priority="646" operator="containsText" text="5">
      <formula>NOT(ISERROR(SEARCH("5",O294)))</formula>
    </cfRule>
    <cfRule type="cellIs" dxfId="1174" priority="648" operator="equal">
      <formula>3</formula>
    </cfRule>
    <cfRule type="cellIs" dxfId="1173" priority="649" operator="equal">
      <formula>2</formula>
    </cfRule>
  </conditionalFormatting>
  <conditionalFormatting sqref="O305">
    <cfRule type="containsText" dxfId="1172" priority="571" operator="containsText" text="5">
      <formula>NOT(ISERROR(SEARCH("5",O305)))</formula>
    </cfRule>
    <cfRule type="containsText" dxfId="1171" priority="572" operator="containsText" text="4">
      <formula>NOT(ISERROR(SEARCH("4",O305)))</formula>
    </cfRule>
    <cfRule type="cellIs" dxfId="1170" priority="573" operator="equal">
      <formula>3</formula>
    </cfRule>
    <cfRule type="cellIs" dxfId="1169" priority="574" operator="equal">
      <formula>2</formula>
    </cfRule>
    <cfRule type="cellIs" dxfId="1168" priority="575" operator="equal">
      <formula>1</formula>
    </cfRule>
  </conditionalFormatting>
  <conditionalFormatting sqref="O316">
    <cfRule type="cellIs" dxfId="1167" priority="499" operator="equal">
      <formula>2</formula>
    </cfRule>
    <cfRule type="cellIs" dxfId="1166" priority="500" operator="equal">
      <formula>1</formula>
    </cfRule>
    <cfRule type="containsText" dxfId="1165" priority="496" operator="containsText" text="5">
      <formula>NOT(ISERROR(SEARCH("5",O316)))</formula>
    </cfRule>
    <cfRule type="containsText" dxfId="1164" priority="497" operator="containsText" text="4">
      <formula>NOT(ISERROR(SEARCH("4",O316)))</formula>
    </cfRule>
    <cfRule type="cellIs" dxfId="1163" priority="498" operator="equal">
      <formula>3</formula>
    </cfRule>
  </conditionalFormatting>
  <conditionalFormatting sqref="O327">
    <cfRule type="containsText" dxfId="1162" priority="422" operator="containsText" text="4">
      <formula>NOT(ISERROR(SEARCH("4",O327)))</formula>
    </cfRule>
    <cfRule type="cellIs" dxfId="1161" priority="424" operator="equal">
      <formula>2</formula>
    </cfRule>
    <cfRule type="cellIs" dxfId="1160" priority="423" operator="equal">
      <formula>3</formula>
    </cfRule>
    <cfRule type="cellIs" dxfId="1159" priority="425" operator="equal">
      <formula>1</formula>
    </cfRule>
    <cfRule type="containsText" dxfId="1158" priority="421" operator="containsText" text="5">
      <formula>NOT(ISERROR(SEARCH("5",O327)))</formula>
    </cfRule>
  </conditionalFormatting>
  <conditionalFormatting sqref="O338">
    <cfRule type="containsText" dxfId="1157" priority="346" operator="containsText" text="5">
      <formula>NOT(ISERROR(SEARCH("5",O338)))</formula>
    </cfRule>
    <cfRule type="containsText" dxfId="1156" priority="347" operator="containsText" text="4">
      <formula>NOT(ISERROR(SEARCH("4",O338)))</formula>
    </cfRule>
    <cfRule type="cellIs" dxfId="1155" priority="350" operator="equal">
      <formula>1</formula>
    </cfRule>
    <cfRule type="cellIs" dxfId="1154" priority="348" operator="equal">
      <formula>3</formula>
    </cfRule>
    <cfRule type="cellIs" dxfId="1153" priority="349" operator="equal">
      <formula>2</formula>
    </cfRule>
  </conditionalFormatting>
  <conditionalFormatting sqref="O349">
    <cfRule type="containsText" dxfId="1152" priority="272" operator="containsText" text="4">
      <formula>NOT(ISERROR(SEARCH("4",O349)))</formula>
    </cfRule>
    <cfRule type="containsText" dxfId="1151" priority="271" operator="containsText" text="5">
      <formula>NOT(ISERROR(SEARCH("5",O349)))</formula>
    </cfRule>
    <cfRule type="cellIs" dxfId="1150" priority="274" operator="equal">
      <formula>2</formula>
    </cfRule>
    <cfRule type="cellIs" dxfId="1149" priority="273" operator="equal">
      <formula>3</formula>
    </cfRule>
    <cfRule type="cellIs" dxfId="1148" priority="275" operator="equal">
      <formula>1</formula>
    </cfRule>
  </conditionalFormatting>
  <conditionalFormatting sqref="O360">
    <cfRule type="cellIs" dxfId="1147" priority="200" operator="equal">
      <formula>1</formula>
    </cfRule>
    <cfRule type="cellIs" dxfId="1146" priority="198" operator="equal">
      <formula>3</formula>
    </cfRule>
    <cfRule type="containsText" dxfId="1145" priority="197" operator="containsText" text="4">
      <formula>NOT(ISERROR(SEARCH("4",O360)))</formula>
    </cfRule>
    <cfRule type="containsText" dxfId="1144" priority="196" operator="containsText" text="5">
      <formula>NOT(ISERROR(SEARCH("5",O360)))</formula>
    </cfRule>
    <cfRule type="cellIs" dxfId="1143" priority="199" operator="equal">
      <formula>2</formula>
    </cfRule>
  </conditionalFormatting>
  <conditionalFormatting sqref="O371">
    <cfRule type="containsText" dxfId="1142" priority="121" operator="containsText" text="5">
      <formula>NOT(ISERROR(SEARCH("5",O371)))</formula>
    </cfRule>
    <cfRule type="containsText" dxfId="1141" priority="122" operator="containsText" text="4">
      <formula>NOT(ISERROR(SEARCH("4",O371)))</formula>
    </cfRule>
    <cfRule type="cellIs" dxfId="1140" priority="123" operator="equal">
      <formula>3</formula>
    </cfRule>
    <cfRule type="cellIs" dxfId="1139" priority="124" operator="equal">
      <formula>2</formula>
    </cfRule>
    <cfRule type="cellIs" dxfId="1138" priority="125" operator="equal">
      <formula>1</formula>
    </cfRule>
  </conditionalFormatting>
  <conditionalFormatting sqref="O382">
    <cfRule type="cellIs" dxfId="1137" priority="48" operator="equal">
      <formula>3</formula>
    </cfRule>
    <cfRule type="cellIs" dxfId="1136" priority="49" operator="equal">
      <formula>2</formula>
    </cfRule>
    <cfRule type="cellIs" dxfId="1135" priority="50" operator="equal">
      <formula>1</formula>
    </cfRule>
    <cfRule type="containsText" dxfId="1134" priority="46" operator="containsText" text="5">
      <formula>NOT(ISERROR(SEARCH("5",O382)))</formula>
    </cfRule>
    <cfRule type="containsText" dxfId="1133" priority="47" operator="containsText" text="4">
      <formula>NOT(ISERROR(SEARCH("4",O382)))</formula>
    </cfRule>
  </conditionalFormatting>
  <conditionalFormatting sqref="P12">
    <cfRule type="cellIs" dxfId="1132" priority="2585" operator="equal">
      <formula>1</formula>
    </cfRule>
    <cfRule type="cellIs" dxfId="1131" priority="2584" operator="equal">
      <formula>2</formula>
    </cfRule>
    <cfRule type="containsText" dxfId="1130" priority="2582" operator="containsText" text="4">
      <formula>NOT(ISERROR(SEARCH("4",P12)))</formula>
    </cfRule>
    <cfRule type="containsText" dxfId="1129" priority="2581" operator="containsText" text="5">
      <formula>NOT(ISERROR(SEARCH("5",P12)))</formula>
    </cfRule>
    <cfRule type="cellIs" dxfId="1128" priority="2583" operator="equal">
      <formula>3</formula>
    </cfRule>
  </conditionalFormatting>
  <conditionalFormatting sqref="P17">
    <cfRule type="containsText" dxfId="1127" priority="2551" operator="containsText" text="5">
      <formula>NOT(ISERROR(SEARCH("5",P17)))</formula>
    </cfRule>
    <cfRule type="containsText" dxfId="1126" priority="2552" operator="containsText" text="4">
      <formula>NOT(ISERROR(SEARCH("4",P17)))</formula>
    </cfRule>
    <cfRule type="cellIs" dxfId="1125" priority="2553" operator="equal">
      <formula>3</formula>
    </cfRule>
    <cfRule type="cellIs" dxfId="1124" priority="2554" operator="equal">
      <formula>2</formula>
    </cfRule>
    <cfRule type="cellIs" dxfId="1123" priority="2555" operator="equal">
      <formula>1</formula>
    </cfRule>
  </conditionalFormatting>
  <conditionalFormatting sqref="P23">
    <cfRule type="cellIs" dxfId="1122" priority="2494" operator="equal">
      <formula>2</formula>
    </cfRule>
    <cfRule type="cellIs" dxfId="1121" priority="2493" operator="equal">
      <formula>3</formula>
    </cfRule>
    <cfRule type="containsText" dxfId="1120" priority="2492" operator="containsText" text="4">
      <formula>NOT(ISERROR(SEARCH("4",P23)))</formula>
    </cfRule>
    <cfRule type="cellIs" dxfId="1119" priority="2495" operator="equal">
      <formula>1</formula>
    </cfRule>
    <cfRule type="containsText" dxfId="1118" priority="2491" operator="containsText" text="5">
      <formula>NOT(ISERROR(SEARCH("5",P23)))</formula>
    </cfRule>
  </conditionalFormatting>
  <conditionalFormatting sqref="P28">
    <cfRule type="cellIs" dxfId="1117" priority="2480" operator="equal">
      <formula>1</formula>
    </cfRule>
    <cfRule type="cellIs" dxfId="1116" priority="2479" operator="equal">
      <formula>2</formula>
    </cfRule>
    <cfRule type="containsText" dxfId="1115" priority="2477" operator="containsText" text="4">
      <formula>NOT(ISERROR(SEARCH("4",P28)))</formula>
    </cfRule>
    <cfRule type="cellIs" dxfId="1114" priority="2478" operator="equal">
      <formula>3</formula>
    </cfRule>
    <cfRule type="containsText" dxfId="1113" priority="2476" operator="containsText" text="5">
      <formula>NOT(ISERROR(SEARCH("5",P28)))</formula>
    </cfRule>
  </conditionalFormatting>
  <conditionalFormatting sqref="P34">
    <cfRule type="containsText" dxfId="1112" priority="2417" operator="containsText" text="4">
      <formula>NOT(ISERROR(SEARCH("4",P34)))</formula>
    </cfRule>
    <cfRule type="containsText" dxfId="1111" priority="2416" operator="containsText" text="5">
      <formula>NOT(ISERROR(SEARCH("5",P34)))</formula>
    </cfRule>
    <cfRule type="cellIs" dxfId="1110" priority="2418" operator="equal">
      <formula>3</formula>
    </cfRule>
    <cfRule type="cellIs" dxfId="1109" priority="2419" operator="equal">
      <formula>2</formula>
    </cfRule>
    <cfRule type="cellIs" dxfId="1108" priority="2420" operator="equal">
      <formula>1</formula>
    </cfRule>
  </conditionalFormatting>
  <conditionalFormatting sqref="P39">
    <cfRule type="cellIs" dxfId="1107" priority="2405" operator="equal">
      <formula>1</formula>
    </cfRule>
    <cfRule type="cellIs" dxfId="1106" priority="2404" operator="equal">
      <formula>2</formula>
    </cfRule>
    <cfRule type="containsText" dxfId="1105" priority="2402" operator="containsText" text="4">
      <formula>NOT(ISERROR(SEARCH("4",P39)))</formula>
    </cfRule>
    <cfRule type="containsText" dxfId="1104" priority="2401" operator="containsText" text="5">
      <formula>NOT(ISERROR(SEARCH("5",P39)))</formula>
    </cfRule>
    <cfRule type="cellIs" dxfId="1103" priority="2403" operator="equal">
      <formula>3</formula>
    </cfRule>
  </conditionalFormatting>
  <conditionalFormatting sqref="P45">
    <cfRule type="cellIs" dxfId="1102" priority="2344" operator="equal">
      <formula>2</formula>
    </cfRule>
    <cfRule type="cellIs" dxfId="1101" priority="2343" operator="equal">
      <formula>3</formula>
    </cfRule>
    <cfRule type="containsText" dxfId="1100" priority="2342" operator="containsText" text="4">
      <formula>NOT(ISERROR(SEARCH("4",P45)))</formula>
    </cfRule>
    <cfRule type="containsText" dxfId="1099" priority="2341" operator="containsText" text="5">
      <formula>NOT(ISERROR(SEARCH("5",P45)))</formula>
    </cfRule>
    <cfRule type="cellIs" dxfId="1098" priority="2345" operator="equal">
      <formula>1</formula>
    </cfRule>
  </conditionalFormatting>
  <conditionalFormatting sqref="P50">
    <cfRule type="cellIs" dxfId="1097" priority="2328" operator="equal">
      <formula>3</formula>
    </cfRule>
    <cfRule type="cellIs" dxfId="1096" priority="2330" operator="equal">
      <formula>1</formula>
    </cfRule>
    <cfRule type="containsText" dxfId="1095" priority="2327" operator="containsText" text="4">
      <formula>NOT(ISERROR(SEARCH("4",P50)))</formula>
    </cfRule>
    <cfRule type="cellIs" dxfId="1094" priority="2329" operator="equal">
      <formula>2</formula>
    </cfRule>
    <cfRule type="containsText" dxfId="1093" priority="2326" operator="containsText" text="5">
      <formula>NOT(ISERROR(SEARCH("5",P50)))</formula>
    </cfRule>
  </conditionalFormatting>
  <conditionalFormatting sqref="P56">
    <cfRule type="cellIs" dxfId="1092" priority="2268" operator="equal">
      <formula>3</formula>
    </cfRule>
    <cfRule type="containsText" dxfId="1091" priority="2266" operator="containsText" text="5">
      <formula>NOT(ISERROR(SEARCH("5",P56)))</formula>
    </cfRule>
    <cfRule type="containsText" dxfId="1090" priority="2267" operator="containsText" text="4">
      <formula>NOT(ISERROR(SEARCH("4",P56)))</formula>
    </cfRule>
    <cfRule type="cellIs" dxfId="1089" priority="2270" operator="equal">
      <formula>1</formula>
    </cfRule>
    <cfRule type="cellIs" dxfId="1088" priority="2269" operator="equal">
      <formula>2</formula>
    </cfRule>
  </conditionalFormatting>
  <conditionalFormatting sqref="P61">
    <cfRule type="cellIs" dxfId="1087" priority="2253" operator="equal">
      <formula>3</formula>
    </cfRule>
    <cfRule type="cellIs" dxfId="1086" priority="2254" operator="equal">
      <formula>2</formula>
    </cfRule>
    <cfRule type="containsText" dxfId="1085" priority="2252" operator="containsText" text="4">
      <formula>NOT(ISERROR(SEARCH("4",P61)))</formula>
    </cfRule>
    <cfRule type="containsText" dxfId="1084" priority="2251" operator="containsText" text="5">
      <formula>NOT(ISERROR(SEARCH("5",P61)))</formula>
    </cfRule>
    <cfRule type="cellIs" dxfId="1083" priority="2255" operator="equal">
      <formula>1</formula>
    </cfRule>
  </conditionalFormatting>
  <conditionalFormatting sqref="P67">
    <cfRule type="containsText" dxfId="1082" priority="2191" operator="containsText" text="5">
      <formula>NOT(ISERROR(SEARCH("5",P67)))</formula>
    </cfRule>
    <cfRule type="cellIs" dxfId="1081" priority="2195" operator="equal">
      <formula>1</formula>
    </cfRule>
    <cfRule type="cellIs" dxfId="1080" priority="2194" operator="equal">
      <formula>2</formula>
    </cfRule>
    <cfRule type="cellIs" dxfId="1079" priority="2193" operator="equal">
      <formula>3</formula>
    </cfRule>
    <cfRule type="containsText" dxfId="1078" priority="2192" operator="containsText" text="4">
      <formula>NOT(ISERROR(SEARCH("4",P67)))</formula>
    </cfRule>
  </conditionalFormatting>
  <conditionalFormatting sqref="P72">
    <cfRule type="containsText" dxfId="1077" priority="2176" operator="containsText" text="5">
      <formula>NOT(ISERROR(SEARCH("5",P72)))</formula>
    </cfRule>
    <cfRule type="cellIs" dxfId="1076" priority="2179" operator="equal">
      <formula>2</formula>
    </cfRule>
    <cfRule type="cellIs" dxfId="1075" priority="2180" operator="equal">
      <formula>1</formula>
    </cfRule>
    <cfRule type="cellIs" dxfId="1074" priority="2178" operator="equal">
      <formula>3</formula>
    </cfRule>
    <cfRule type="containsText" dxfId="1073" priority="2177" operator="containsText" text="4">
      <formula>NOT(ISERROR(SEARCH("4",P72)))</formula>
    </cfRule>
  </conditionalFormatting>
  <conditionalFormatting sqref="P78">
    <cfRule type="containsText" dxfId="1072" priority="2116" operator="containsText" text="5">
      <formula>NOT(ISERROR(SEARCH("5",P78)))</formula>
    </cfRule>
    <cfRule type="containsText" dxfId="1071" priority="2117" operator="containsText" text="4">
      <formula>NOT(ISERROR(SEARCH("4",P78)))</formula>
    </cfRule>
    <cfRule type="cellIs" dxfId="1070" priority="2118" operator="equal">
      <formula>3</formula>
    </cfRule>
    <cfRule type="cellIs" dxfId="1069" priority="2119" operator="equal">
      <formula>2</formula>
    </cfRule>
    <cfRule type="cellIs" dxfId="1068" priority="2120" operator="equal">
      <formula>1</formula>
    </cfRule>
  </conditionalFormatting>
  <conditionalFormatting sqref="P83">
    <cfRule type="containsText" dxfId="1067" priority="2102" operator="containsText" text="4">
      <formula>NOT(ISERROR(SEARCH("4",P83)))</formula>
    </cfRule>
    <cfRule type="cellIs" dxfId="1066" priority="2103" operator="equal">
      <formula>3</formula>
    </cfRule>
    <cfRule type="cellIs" dxfId="1065" priority="2104" operator="equal">
      <formula>2</formula>
    </cfRule>
    <cfRule type="cellIs" dxfId="1064" priority="2105" operator="equal">
      <formula>1</formula>
    </cfRule>
    <cfRule type="containsText" dxfId="1063" priority="2101" operator="containsText" text="5">
      <formula>NOT(ISERROR(SEARCH("5",P83)))</formula>
    </cfRule>
  </conditionalFormatting>
  <conditionalFormatting sqref="P89">
    <cfRule type="cellIs" dxfId="1062" priority="2044" operator="equal">
      <formula>2</formula>
    </cfRule>
    <cfRule type="cellIs" dxfId="1061" priority="2043" operator="equal">
      <formula>3</formula>
    </cfRule>
    <cfRule type="containsText" dxfId="1060" priority="2042" operator="containsText" text="4">
      <formula>NOT(ISERROR(SEARCH("4",P89)))</formula>
    </cfRule>
    <cfRule type="cellIs" dxfId="1059" priority="2045" operator="equal">
      <formula>1</formula>
    </cfRule>
    <cfRule type="containsText" dxfId="1058" priority="2041" operator="containsText" text="5">
      <formula>NOT(ISERROR(SEARCH("5",P89)))</formula>
    </cfRule>
  </conditionalFormatting>
  <conditionalFormatting sqref="P94">
    <cfRule type="cellIs" dxfId="1057" priority="2030" operator="equal">
      <formula>1</formula>
    </cfRule>
    <cfRule type="cellIs" dxfId="1056" priority="2029" operator="equal">
      <formula>2</formula>
    </cfRule>
    <cfRule type="cellIs" dxfId="1055" priority="2028" operator="equal">
      <formula>3</formula>
    </cfRule>
    <cfRule type="containsText" dxfId="1054" priority="2026" operator="containsText" text="5">
      <formula>NOT(ISERROR(SEARCH("5",P94)))</formula>
    </cfRule>
    <cfRule type="containsText" dxfId="1053" priority="2027" operator="containsText" text="4">
      <formula>NOT(ISERROR(SEARCH("4",P94)))</formula>
    </cfRule>
  </conditionalFormatting>
  <conditionalFormatting sqref="P100">
    <cfRule type="cellIs" dxfId="1052" priority="1969" operator="equal">
      <formula>2</formula>
    </cfRule>
    <cfRule type="cellIs" dxfId="1051" priority="1968" operator="equal">
      <formula>3</formula>
    </cfRule>
    <cfRule type="containsText" dxfId="1050" priority="1967" operator="containsText" text="4">
      <formula>NOT(ISERROR(SEARCH("4",P100)))</formula>
    </cfRule>
    <cfRule type="cellIs" dxfId="1049" priority="1970" operator="equal">
      <formula>1</formula>
    </cfRule>
    <cfRule type="containsText" dxfId="1048" priority="1966" operator="containsText" text="5">
      <formula>NOT(ISERROR(SEARCH("5",P100)))</formula>
    </cfRule>
  </conditionalFormatting>
  <conditionalFormatting sqref="P105">
    <cfRule type="cellIs" dxfId="1047" priority="1953" operator="equal">
      <formula>3</formula>
    </cfRule>
    <cfRule type="containsText" dxfId="1046" priority="1952" operator="containsText" text="4">
      <formula>NOT(ISERROR(SEARCH("4",P105)))</formula>
    </cfRule>
    <cfRule type="containsText" dxfId="1045" priority="1951" operator="containsText" text="5">
      <formula>NOT(ISERROR(SEARCH("5",P105)))</formula>
    </cfRule>
    <cfRule type="cellIs" dxfId="1044" priority="1955" operator="equal">
      <formula>1</formula>
    </cfRule>
    <cfRule type="cellIs" dxfId="1043" priority="1954" operator="equal">
      <formula>2</formula>
    </cfRule>
  </conditionalFormatting>
  <conditionalFormatting sqref="P111">
    <cfRule type="containsText" dxfId="1042" priority="1892" operator="containsText" text="4">
      <formula>NOT(ISERROR(SEARCH("4",P111)))</formula>
    </cfRule>
    <cfRule type="containsText" dxfId="1041" priority="1891" operator="containsText" text="5">
      <formula>NOT(ISERROR(SEARCH("5",P111)))</formula>
    </cfRule>
    <cfRule type="cellIs" dxfId="1040" priority="1895" operator="equal">
      <formula>1</formula>
    </cfRule>
    <cfRule type="cellIs" dxfId="1039" priority="1894" operator="equal">
      <formula>2</formula>
    </cfRule>
    <cfRule type="cellIs" dxfId="1038" priority="1893" operator="equal">
      <formula>3</formula>
    </cfRule>
  </conditionalFormatting>
  <conditionalFormatting sqref="P116">
    <cfRule type="cellIs" dxfId="1037" priority="1880" operator="equal">
      <formula>1</formula>
    </cfRule>
    <cfRule type="containsText" dxfId="1036" priority="1876" operator="containsText" text="5">
      <formula>NOT(ISERROR(SEARCH("5",P116)))</formula>
    </cfRule>
    <cfRule type="cellIs" dxfId="1035" priority="1879" operator="equal">
      <formula>2</formula>
    </cfRule>
    <cfRule type="containsText" dxfId="1034" priority="1877" operator="containsText" text="4">
      <formula>NOT(ISERROR(SEARCH("4",P116)))</formula>
    </cfRule>
    <cfRule type="cellIs" dxfId="1033" priority="1878" operator="equal">
      <formula>3</formula>
    </cfRule>
  </conditionalFormatting>
  <conditionalFormatting sqref="P122">
    <cfRule type="cellIs" dxfId="1032" priority="1818" operator="equal">
      <formula>3</formula>
    </cfRule>
    <cfRule type="containsText" dxfId="1031" priority="1816" operator="containsText" text="5">
      <formula>NOT(ISERROR(SEARCH("5",P122)))</formula>
    </cfRule>
    <cfRule type="containsText" dxfId="1030" priority="1817" operator="containsText" text="4">
      <formula>NOT(ISERROR(SEARCH("4",P122)))</formula>
    </cfRule>
    <cfRule type="cellIs" dxfId="1029" priority="1819" operator="equal">
      <formula>2</formula>
    </cfRule>
    <cfRule type="cellIs" dxfId="1028" priority="1820" operator="equal">
      <formula>1</formula>
    </cfRule>
  </conditionalFormatting>
  <conditionalFormatting sqref="P127">
    <cfRule type="cellIs" dxfId="1027" priority="1803" operator="equal">
      <formula>3</formula>
    </cfRule>
    <cfRule type="containsText" dxfId="1026" priority="1802" operator="containsText" text="4">
      <formula>NOT(ISERROR(SEARCH("4",P127)))</formula>
    </cfRule>
    <cfRule type="containsText" dxfId="1025" priority="1801" operator="containsText" text="5">
      <formula>NOT(ISERROR(SEARCH("5",P127)))</formula>
    </cfRule>
    <cfRule type="cellIs" dxfId="1024" priority="1805" operator="equal">
      <formula>1</formula>
    </cfRule>
    <cfRule type="cellIs" dxfId="1023" priority="1804" operator="equal">
      <formula>2</formula>
    </cfRule>
  </conditionalFormatting>
  <conditionalFormatting sqref="P133">
    <cfRule type="cellIs" dxfId="1022" priority="1745" operator="equal">
      <formula>1</formula>
    </cfRule>
    <cfRule type="cellIs" dxfId="1021" priority="1743" operator="equal">
      <formula>3</formula>
    </cfRule>
    <cfRule type="cellIs" dxfId="1020" priority="1744" operator="equal">
      <formula>2</formula>
    </cfRule>
    <cfRule type="containsText" dxfId="1019" priority="1742" operator="containsText" text="4">
      <formula>NOT(ISERROR(SEARCH("4",P133)))</formula>
    </cfRule>
    <cfRule type="containsText" dxfId="1018" priority="1741" operator="containsText" text="5">
      <formula>NOT(ISERROR(SEARCH("5",P133)))</formula>
    </cfRule>
  </conditionalFormatting>
  <conditionalFormatting sqref="P138">
    <cfRule type="cellIs" dxfId="1017" priority="1730" operator="equal">
      <formula>1</formula>
    </cfRule>
    <cfRule type="cellIs" dxfId="1016" priority="1728" operator="equal">
      <formula>3</formula>
    </cfRule>
    <cfRule type="cellIs" dxfId="1015" priority="1729" operator="equal">
      <formula>2</formula>
    </cfRule>
    <cfRule type="containsText" dxfId="1014" priority="1726" operator="containsText" text="5">
      <formula>NOT(ISERROR(SEARCH("5",P138)))</formula>
    </cfRule>
    <cfRule type="containsText" dxfId="1013" priority="1727" operator="containsText" text="4">
      <formula>NOT(ISERROR(SEARCH("4",P138)))</formula>
    </cfRule>
  </conditionalFormatting>
  <conditionalFormatting sqref="P144">
    <cfRule type="cellIs" dxfId="1012" priority="1670" operator="equal">
      <formula>1</formula>
    </cfRule>
    <cfRule type="cellIs" dxfId="1011" priority="1669" operator="equal">
      <formula>2</formula>
    </cfRule>
    <cfRule type="containsText" dxfId="1010" priority="1666" operator="containsText" text="5">
      <formula>NOT(ISERROR(SEARCH("5",P144)))</formula>
    </cfRule>
    <cfRule type="cellIs" dxfId="1009" priority="1668" operator="equal">
      <formula>3</formula>
    </cfRule>
    <cfRule type="containsText" dxfId="1008" priority="1667" operator="containsText" text="4">
      <formula>NOT(ISERROR(SEARCH("4",P144)))</formula>
    </cfRule>
  </conditionalFormatting>
  <conditionalFormatting sqref="P149">
    <cfRule type="cellIs" dxfId="1007" priority="1655" operator="equal">
      <formula>1</formula>
    </cfRule>
    <cfRule type="cellIs" dxfId="1006" priority="1653" operator="equal">
      <formula>3</formula>
    </cfRule>
    <cfRule type="containsText" dxfId="1005" priority="1652" operator="containsText" text="4">
      <formula>NOT(ISERROR(SEARCH("4",P149)))</formula>
    </cfRule>
    <cfRule type="cellIs" dxfId="1004" priority="1654" operator="equal">
      <formula>2</formula>
    </cfRule>
    <cfRule type="containsText" dxfId="1003" priority="1651" operator="containsText" text="5">
      <formula>NOT(ISERROR(SEARCH("5",P149)))</formula>
    </cfRule>
  </conditionalFormatting>
  <conditionalFormatting sqref="P155">
    <cfRule type="cellIs" dxfId="1002" priority="1594" operator="equal">
      <formula>2</formula>
    </cfRule>
    <cfRule type="cellIs" dxfId="1001" priority="1595" operator="equal">
      <formula>1</formula>
    </cfRule>
    <cfRule type="containsText" dxfId="1000" priority="1591" operator="containsText" text="5">
      <formula>NOT(ISERROR(SEARCH("5",P155)))</formula>
    </cfRule>
    <cfRule type="containsText" dxfId="999" priority="1592" operator="containsText" text="4">
      <formula>NOT(ISERROR(SEARCH("4",P155)))</formula>
    </cfRule>
    <cfRule type="cellIs" dxfId="998" priority="1593" operator="equal">
      <formula>3</formula>
    </cfRule>
  </conditionalFormatting>
  <conditionalFormatting sqref="P160">
    <cfRule type="cellIs" dxfId="997" priority="1580" operator="equal">
      <formula>1</formula>
    </cfRule>
    <cfRule type="cellIs" dxfId="996" priority="1579" operator="equal">
      <formula>2</formula>
    </cfRule>
    <cfRule type="cellIs" dxfId="995" priority="1578" operator="equal">
      <formula>3</formula>
    </cfRule>
    <cfRule type="containsText" dxfId="994" priority="1577" operator="containsText" text="4">
      <formula>NOT(ISERROR(SEARCH("4",P160)))</formula>
    </cfRule>
    <cfRule type="containsText" dxfId="993" priority="1576" operator="containsText" text="5">
      <formula>NOT(ISERROR(SEARCH("5",P160)))</formula>
    </cfRule>
  </conditionalFormatting>
  <conditionalFormatting sqref="P166">
    <cfRule type="containsText" dxfId="992" priority="1517" operator="containsText" text="4">
      <formula>NOT(ISERROR(SEARCH("4",P166)))</formula>
    </cfRule>
    <cfRule type="cellIs" dxfId="991" priority="1518" operator="equal">
      <formula>3</formula>
    </cfRule>
    <cfRule type="cellIs" dxfId="990" priority="1519" operator="equal">
      <formula>2</formula>
    </cfRule>
    <cfRule type="cellIs" dxfId="989" priority="1520" operator="equal">
      <formula>1</formula>
    </cfRule>
    <cfRule type="containsText" dxfId="988" priority="1516" operator="containsText" text="5">
      <formula>NOT(ISERROR(SEARCH("5",P166)))</formula>
    </cfRule>
  </conditionalFormatting>
  <conditionalFormatting sqref="P171">
    <cfRule type="cellIs" dxfId="987" priority="1505" operator="equal">
      <formula>1</formula>
    </cfRule>
    <cfRule type="cellIs" dxfId="986" priority="1504" operator="equal">
      <formula>2</formula>
    </cfRule>
    <cfRule type="containsText" dxfId="985" priority="1501" operator="containsText" text="5">
      <formula>NOT(ISERROR(SEARCH("5",P171)))</formula>
    </cfRule>
    <cfRule type="containsText" dxfId="984" priority="1502" operator="containsText" text="4">
      <formula>NOT(ISERROR(SEARCH("4",P171)))</formula>
    </cfRule>
    <cfRule type="cellIs" dxfId="983" priority="1503" operator="equal">
      <formula>3</formula>
    </cfRule>
  </conditionalFormatting>
  <conditionalFormatting sqref="P177">
    <cfRule type="cellIs" dxfId="982" priority="1444" operator="equal">
      <formula>2</formula>
    </cfRule>
    <cfRule type="cellIs" dxfId="981" priority="1445" operator="equal">
      <formula>1</formula>
    </cfRule>
    <cfRule type="containsText" dxfId="980" priority="1442" operator="containsText" text="4">
      <formula>NOT(ISERROR(SEARCH("4",P177)))</formula>
    </cfRule>
    <cfRule type="containsText" dxfId="979" priority="1441" operator="containsText" text="5">
      <formula>NOT(ISERROR(SEARCH("5",P177)))</formula>
    </cfRule>
    <cfRule type="cellIs" dxfId="978" priority="1443" operator="equal">
      <formula>3</formula>
    </cfRule>
  </conditionalFormatting>
  <conditionalFormatting sqref="P182">
    <cfRule type="cellIs" dxfId="977" priority="1430" operator="equal">
      <formula>1</formula>
    </cfRule>
    <cfRule type="cellIs" dxfId="976" priority="1429" operator="equal">
      <formula>2</formula>
    </cfRule>
    <cfRule type="cellIs" dxfId="975" priority="1428" operator="equal">
      <formula>3</formula>
    </cfRule>
    <cfRule type="containsText" dxfId="974" priority="1427" operator="containsText" text="4">
      <formula>NOT(ISERROR(SEARCH("4",P182)))</formula>
    </cfRule>
    <cfRule type="containsText" dxfId="973" priority="1426" operator="containsText" text="5">
      <formula>NOT(ISERROR(SEARCH("5",P182)))</formula>
    </cfRule>
  </conditionalFormatting>
  <conditionalFormatting sqref="P188">
    <cfRule type="containsText" dxfId="972" priority="1366" operator="containsText" text="5">
      <formula>NOT(ISERROR(SEARCH("5",P188)))</formula>
    </cfRule>
    <cfRule type="containsText" dxfId="971" priority="1367" operator="containsText" text="4">
      <formula>NOT(ISERROR(SEARCH("4",P188)))</formula>
    </cfRule>
    <cfRule type="cellIs" dxfId="970" priority="1368" operator="equal">
      <formula>3</formula>
    </cfRule>
    <cfRule type="cellIs" dxfId="969" priority="1369" operator="equal">
      <formula>2</formula>
    </cfRule>
    <cfRule type="cellIs" dxfId="968" priority="1370" operator="equal">
      <formula>1</formula>
    </cfRule>
  </conditionalFormatting>
  <conditionalFormatting sqref="P193">
    <cfRule type="cellIs" dxfId="967" priority="1354" operator="equal">
      <formula>2</formula>
    </cfRule>
    <cfRule type="cellIs" dxfId="966" priority="1353" operator="equal">
      <formula>3</formula>
    </cfRule>
    <cfRule type="containsText" dxfId="965" priority="1352" operator="containsText" text="4">
      <formula>NOT(ISERROR(SEARCH("4",P193)))</formula>
    </cfRule>
    <cfRule type="containsText" dxfId="964" priority="1351" operator="containsText" text="5">
      <formula>NOT(ISERROR(SEARCH("5",P193)))</formula>
    </cfRule>
    <cfRule type="cellIs" dxfId="963" priority="1355" operator="equal">
      <formula>1</formula>
    </cfRule>
  </conditionalFormatting>
  <conditionalFormatting sqref="P199">
    <cfRule type="cellIs" dxfId="962" priority="1295" operator="equal">
      <formula>1</formula>
    </cfRule>
    <cfRule type="cellIs" dxfId="961" priority="1293" operator="equal">
      <formula>3</formula>
    </cfRule>
    <cfRule type="cellIs" dxfId="960" priority="1294" operator="equal">
      <formula>2</formula>
    </cfRule>
    <cfRule type="containsText" dxfId="959" priority="1291" operator="containsText" text="5">
      <formula>NOT(ISERROR(SEARCH("5",P199)))</formula>
    </cfRule>
    <cfRule type="containsText" dxfId="958" priority="1292" operator="containsText" text="4">
      <formula>NOT(ISERROR(SEARCH("4",P199)))</formula>
    </cfRule>
  </conditionalFormatting>
  <conditionalFormatting sqref="P204">
    <cfRule type="cellIs" dxfId="957" priority="1280" operator="equal">
      <formula>1</formula>
    </cfRule>
    <cfRule type="cellIs" dxfId="956" priority="1279" operator="equal">
      <formula>2</formula>
    </cfRule>
    <cfRule type="cellIs" dxfId="955" priority="1278" operator="equal">
      <formula>3</formula>
    </cfRule>
    <cfRule type="containsText" dxfId="954" priority="1277" operator="containsText" text="4">
      <formula>NOT(ISERROR(SEARCH("4",P204)))</formula>
    </cfRule>
    <cfRule type="containsText" dxfId="953" priority="1276" operator="containsText" text="5">
      <formula>NOT(ISERROR(SEARCH("5",P204)))</formula>
    </cfRule>
  </conditionalFormatting>
  <conditionalFormatting sqref="P210">
    <cfRule type="cellIs" dxfId="952" priority="1219" operator="equal">
      <formula>2</formula>
    </cfRule>
    <cfRule type="cellIs" dxfId="951" priority="1218" operator="equal">
      <formula>3</formula>
    </cfRule>
    <cfRule type="containsText" dxfId="950" priority="1217" operator="containsText" text="4">
      <formula>NOT(ISERROR(SEARCH("4",P210)))</formula>
    </cfRule>
    <cfRule type="containsText" dxfId="949" priority="1216" operator="containsText" text="5">
      <formula>NOT(ISERROR(SEARCH("5",P210)))</formula>
    </cfRule>
    <cfRule type="cellIs" dxfId="948" priority="1220" operator="equal">
      <formula>1</formula>
    </cfRule>
  </conditionalFormatting>
  <conditionalFormatting sqref="P215">
    <cfRule type="cellIs" dxfId="947" priority="1204" operator="equal">
      <formula>2</formula>
    </cfRule>
    <cfRule type="cellIs" dxfId="946" priority="1203" operator="equal">
      <formula>3</formula>
    </cfRule>
    <cfRule type="containsText" dxfId="945" priority="1202" operator="containsText" text="4">
      <formula>NOT(ISERROR(SEARCH("4",P215)))</formula>
    </cfRule>
    <cfRule type="containsText" dxfId="944" priority="1201" operator="containsText" text="5">
      <formula>NOT(ISERROR(SEARCH("5",P215)))</formula>
    </cfRule>
    <cfRule type="cellIs" dxfId="943" priority="1205" operator="equal">
      <formula>1</formula>
    </cfRule>
  </conditionalFormatting>
  <conditionalFormatting sqref="P221">
    <cfRule type="cellIs" dxfId="942" priority="1144" operator="equal">
      <formula>2</formula>
    </cfRule>
    <cfRule type="cellIs" dxfId="941" priority="1143" operator="equal">
      <formula>3</formula>
    </cfRule>
    <cfRule type="containsText" dxfId="940" priority="1142" operator="containsText" text="4">
      <formula>NOT(ISERROR(SEARCH("4",P221)))</formula>
    </cfRule>
    <cfRule type="containsText" dxfId="939" priority="1141" operator="containsText" text="5">
      <formula>NOT(ISERROR(SEARCH("5",P221)))</formula>
    </cfRule>
    <cfRule type="cellIs" dxfId="938" priority="1145" operator="equal">
      <formula>1</formula>
    </cfRule>
  </conditionalFormatting>
  <conditionalFormatting sqref="P226">
    <cfRule type="containsText" dxfId="937" priority="1127" operator="containsText" text="4">
      <formula>NOT(ISERROR(SEARCH("4",P226)))</formula>
    </cfRule>
    <cfRule type="cellIs" dxfId="936" priority="1128" operator="equal">
      <formula>3</formula>
    </cfRule>
    <cfRule type="cellIs" dxfId="935" priority="1129" operator="equal">
      <formula>2</formula>
    </cfRule>
    <cfRule type="cellIs" dxfId="934" priority="1130" operator="equal">
      <formula>1</formula>
    </cfRule>
    <cfRule type="containsText" dxfId="933" priority="1126" operator="containsText" text="5">
      <formula>NOT(ISERROR(SEARCH("5",P226)))</formula>
    </cfRule>
  </conditionalFormatting>
  <conditionalFormatting sqref="P232">
    <cfRule type="containsText" dxfId="932" priority="1066" operator="containsText" text="5">
      <formula>NOT(ISERROR(SEARCH("5",P232)))</formula>
    </cfRule>
    <cfRule type="containsText" dxfId="931" priority="1067" operator="containsText" text="4">
      <formula>NOT(ISERROR(SEARCH("4",P232)))</formula>
    </cfRule>
    <cfRule type="cellIs" dxfId="930" priority="1068" operator="equal">
      <formula>3</formula>
    </cfRule>
    <cfRule type="cellIs" dxfId="929" priority="1069" operator="equal">
      <formula>2</formula>
    </cfRule>
    <cfRule type="cellIs" dxfId="928" priority="1070" operator="equal">
      <formula>1</formula>
    </cfRule>
  </conditionalFormatting>
  <conditionalFormatting sqref="P237">
    <cfRule type="cellIs" dxfId="927" priority="1055" operator="equal">
      <formula>1</formula>
    </cfRule>
    <cfRule type="cellIs" dxfId="926" priority="1054" operator="equal">
      <formula>2</formula>
    </cfRule>
    <cfRule type="containsText" dxfId="925" priority="1052" operator="containsText" text="4">
      <formula>NOT(ISERROR(SEARCH("4",P237)))</formula>
    </cfRule>
    <cfRule type="containsText" dxfId="924" priority="1051" operator="containsText" text="5">
      <formula>NOT(ISERROR(SEARCH("5",P237)))</formula>
    </cfRule>
    <cfRule type="cellIs" dxfId="923" priority="1053" operator="equal">
      <formula>3</formula>
    </cfRule>
  </conditionalFormatting>
  <conditionalFormatting sqref="P243">
    <cfRule type="containsText" dxfId="922" priority="991" operator="containsText" text="5">
      <formula>NOT(ISERROR(SEARCH("5",P243)))</formula>
    </cfRule>
    <cfRule type="containsText" dxfId="921" priority="992" operator="containsText" text="4">
      <formula>NOT(ISERROR(SEARCH("4",P243)))</formula>
    </cfRule>
    <cfRule type="cellIs" dxfId="920" priority="993" operator="equal">
      <formula>3</formula>
    </cfRule>
    <cfRule type="cellIs" dxfId="919" priority="994" operator="equal">
      <formula>2</formula>
    </cfRule>
    <cfRule type="cellIs" dxfId="918" priority="995" operator="equal">
      <formula>1</formula>
    </cfRule>
  </conditionalFormatting>
  <conditionalFormatting sqref="P248">
    <cfRule type="cellIs" dxfId="917" priority="980" operator="equal">
      <formula>1</formula>
    </cfRule>
    <cfRule type="cellIs" dxfId="916" priority="979" operator="equal">
      <formula>2</formula>
    </cfRule>
    <cfRule type="cellIs" dxfId="915" priority="978" operator="equal">
      <formula>3</formula>
    </cfRule>
    <cfRule type="containsText" dxfId="914" priority="977" operator="containsText" text="4">
      <formula>NOT(ISERROR(SEARCH("4",P248)))</formula>
    </cfRule>
    <cfRule type="containsText" dxfId="913" priority="976" operator="containsText" text="5">
      <formula>NOT(ISERROR(SEARCH("5",P248)))</formula>
    </cfRule>
  </conditionalFormatting>
  <conditionalFormatting sqref="P254">
    <cfRule type="containsText" dxfId="912" priority="916" operator="containsText" text="5">
      <formula>NOT(ISERROR(SEARCH("5",P254)))</formula>
    </cfRule>
    <cfRule type="cellIs" dxfId="911" priority="920" operator="equal">
      <formula>1</formula>
    </cfRule>
    <cfRule type="cellIs" dxfId="910" priority="919" operator="equal">
      <formula>2</formula>
    </cfRule>
    <cfRule type="cellIs" dxfId="909" priority="918" operator="equal">
      <formula>3</formula>
    </cfRule>
    <cfRule type="containsText" dxfId="908" priority="917" operator="containsText" text="4">
      <formula>NOT(ISERROR(SEARCH("4",P254)))</formula>
    </cfRule>
  </conditionalFormatting>
  <conditionalFormatting sqref="P259">
    <cfRule type="cellIs" dxfId="907" priority="903" operator="equal">
      <formula>3</formula>
    </cfRule>
    <cfRule type="cellIs" dxfId="906" priority="904" operator="equal">
      <formula>2</formula>
    </cfRule>
    <cfRule type="containsText" dxfId="905" priority="901" operator="containsText" text="5">
      <formula>NOT(ISERROR(SEARCH("5",P259)))</formula>
    </cfRule>
    <cfRule type="cellIs" dxfId="904" priority="905" operator="equal">
      <formula>1</formula>
    </cfRule>
    <cfRule type="containsText" dxfId="903" priority="902" operator="containsText" text="4">
      <formula>NOT(ISERROR(SEARCH("4",P259)))</formula>
    </cfRule>
  </conditionalFormatting>
  <conditionalFormatting sqref="P265">
    <cfRule type="containsText" dxfId="902" priority="842" operator="containsText" text="4">
      <formula>NOT(ISERROR(SEARCH("4",P265)))</formula>
    </cfRule>
    <cfRule type="cellIs" dxfId="901" priority="843" operator="equal">
      <formula>3</formula>
    </cfRule>
    <cfRule type="cellIs" dxfId="900" priority="844" operator="equal">
      <formula>2</formula>
    </cfRule>
    <cfRule type="cellIs" dxfId="899" priority="845" operator="equal">
      <formula>1</formula>
    </cfRule>
    <cfRule type="containsText" dxfId="898" priority="841" operator="containsText" text="5">
      <formula>NOT(ISERROR(SEARCH("5",P265)))</formula>
    </cfRule>
  </conditionalFormatting>
  <conditionalFormatting sqref="P270">
    <cfRule type="containsText" dxfId="897" priority="827" operator="containsText" text="4">
      <formula>NOT(ISERROR(SEARCH("4",P270)))</formula>
    </cfRule>
    <cfRule type="containsText" dxfId="896" priority="826" operator="containsText" text="5">
      <formula>NOT(ISERROR(SEARCH("5",P270)))</formula>
    </cfRule>
    <cfRule type="cellIs" dxfId="895" priority="830" operator="equal">
      <formula>1</formula>
    </cfRule>
    <cfRule type="cellIs" dxfId="894" priority="829" operator="equal">
      <formula>2</formula>
    </cfRule>
    <cfRule type="cellIs" dxfId="893" priority="828" operator="equal">
      <formula>3</formula>
    </cfRule>
  </conditionalFormatting>
  <conditionalFormatting sqref="P276">
    <cfRule type="containsText" dxfId="892" priority="766" operator="containsText" text="5">
      <formula>NOT(ISERROR(SEARCH("5",P276)))</formula>
    </cfRule>
    <cfRule type="containsText" dxfId="891" priority="767" operator="containsText" text="4">
      <formula>NOT(ISERROR(SEARCH("4",P276)))</formula>
    </cfRule>
    <cfRule type="cellIs" dxfId="890" priority="770" operator="equal">
      <formula>1</formula>
    </cfRule>
    <cfRule type="cellIs" dxfId="889" priority="769" operator="equal">
      <formula>2</formula>
    </cfRule>
    <cfRule type="cellIs" dxfId="888" priority="768" operator="equal">
      <formula>3</formula>
    </cfRule>
  </conditionalFormatting>
  <conditionalFormatting sqref="P281">
    <cfRule type="cellIs" dxfId="887" priority="753" operator="equal">
      <formula>3</formula>
    </cfRule>
    <cfRule type="cellIs" dxfId="886" priority="755" operator="equal">
      <formula>1</formula>
    </cfRule>
    <cfRule type="containsText" dxfId="885" priority="751" operator="containsText" text="5">
      <formula>NOT(ISERROR(SEARCH("5",P281)))</formula>
    </cfRule>
    <cfRule type="containsText" dxfId="884" priority="752" operator="containsText" text="4">
      <formula>NOT(ISERROR(SEARCH("4",P281)))</formula>
    </cfRule>
    <cfRule type="cellIs" dxfId="883" priority="754" operator="equal">
      <formula>2</formula>
    </cfRule>
  </conditionalFormatting>
  <conditionalFormatting sqref="P287">
    <cfRule type="containsText" dxfId="882" priority="691" operator="containsText" text="5">
      <formula>NOT(ISERROR(SEARCH("5",P287)))</formula>
    </cfRule>
    <cfRule type="containsText" dxfId="881" priority="692" operator="containsText" text="4">
      <formula>NOT(ISERROR(SEARCH("4",P287)))</formula>
    </cfRule>
    <cfRule type="cellIs" dxfId="880" priority="693" operator="equal">
      <formula>3</formula>
    </cfRule>
    <cfRule type="cellIs" dxfId="879" priority="694" operator="equal">
      <formula>2</formula>
    </cfRule>
    <cfRule type="cellIs" dxfId="878" priority="695" operator="equal">
      <formula>1</formula>
    </cfRule>
  </conditionalFormatting>
  <conditionalFormatting sqref="P292">
    <cfRule type="cellIs" dxfId="877" priority="678" operator="equal">
      <formula>3</formula>
    </cfRule>
    <cfRule type="containsText" dxfId="876" priority="677" operator="containsText" text="4">
      <formula>NOT(ISERROR(SEARCH("4",P292)))</formula>
    </cfRule>
    <cfRule type="cellIs" dxfId="875" priority="680" operator="equal">
      <formula>1</formula>
    </cfRule>
    <cfRule type="cellIs" dxfId="874" priority="679" operator="equal">
      <formula>2</formula>
    </cfRule>
    <cfRule type="containsText" dxfId="873" priority="676" operator="containsText" text="5">
      <formula>NOT(ISERROR(SEARCH("5",P292)))</formula>
    </cfRule>
  </conditionalFormatting>
  <conditionalFormatting sqref="P298">
    <cfRule type="cellIs" dxfId="872" priority="618" operator="equal">
      <formula>3</formula>
    </cfRule>
    <cfRule type="cellIs" dxfId="871" priority="619" operator="equal">
      <formula>2</formula>
    </cfRule>
    <cfRule type="cellIs" dxfId="870" priority="620" operator="equal">
      <formula>1</formula>
    </cfRule>
    <cfRule type="containsText" dxfId="869" priority="616" operator="containsText" text="5">
      <formula>NOT(ISERROR(SEARCH("5",P298)))</formula>
    </cfRule>
    <cfRule type="containsText" dxfId="868" priority="617" operator="containsText" text="4">
      <formula>NOT(ISERROR(SEARCH("4",P298)))</formula>
    </cfRule>
  </conditionalFormatting>
  <conditionalFormatting sqref="P303">
    <cfRule type="cellIs" dxfId="867" priority="605" operator="equal">
      <formula>1</formula>
    </cfRule>
    <cfRule type="cellIs" dxfId="866" priority="604" operator="equal">
      <formula>2</formula>
    </cfRule>
    <cfRule type="cellIs" dxfId="865" priority="603" operator="equal">
      <formula>3</formula>
    </cfRule>
    <cfRule type="containsText" dxfId="864" priority="601" operator="containsText" text="5">
      <formula>NOT(ISERROR(SEARCH("5",P303)))</formula>
    </cfRule>
    <cfRule type="containsText" dxfId="863" priority="602" operator="containsText" text="4">
      <formula>NOT(ISERROR(SEARCH("4",P303)))</formula>
    </cfRule>
  </conditionalFormatting>
  <conditionalFormatting sqref="P309">
    <cfRule type="cellIs" dxfId="862" priority="544" operator="equal">
      <formula>2</formula>
    </cfRule>
    <cfRule type="containsText" dxfId="861" priority="541" operator="containsText" text="5">
      <formula>NOT(ISERROR(SEARCH("5",P309)))</formula>
    </cfRule>
    <cfRule type="containsText" dxfId="860" priority="542" operator="containsText" text="4">
      <formula>NOT(ISERROR(SEARCH("4",P309)))</formula>
    </cfRule>
    <cfRule type="cellIs" dxfId="859" priority="543" operator="equal">
      <formula>3</formula>
    </cfRule>
    <cfRule type="cellIs" dxfId="858" priority="545" operator="equal">
      <formula>1</formula>
    </cfRule>
  </conditionalFormatting>
  <conditionalFormatting sqref="P314">
    <cfRule type="containsText" dxfId="857" priority="526" operator="containsText" text="5">
      <formula>NOT(ISERROR(SEARCH("5",P314)))</formula>
    </cfRule>
    <cfRule type="cellIs" dxfId="856" priority="530" operator="equal">
      <formula>1</formula>
    </cfRule>
    <cfRule type="cellIs" dxfId="855" priority="529" operator="equal">
      <formula>2</formula>
    </cfRule>
    <cfRule type="cellIs" dxfId="854" priority="528" operator="equal">
      <formula>3</formula>
    </cfRule>
    <cfRule type="containsText" dxfId="853" priority="527" operator="containsText" text="4">
      <formula>NOT(ISERROR(SEARCH("4",P314)))</formula>
    </cfRule>
  </conditionalFormatting>
  <conditionalFormatting sqref="P320">
    <cfRule type="cellIs" dxfId="852" priority="470" operator="equal">
      <formula>1</formula>
    </cfRule>
    <cfRule type="cellIs" dxfId="851" priority="469" operator="equal">
      <formula>2</formula>
    </cfRule>
    <cfRule type="cellIs" dxfId="850" priority="468" operator="equal">
      <formula>3</formula>
    </cfRule>
    <cfRule type="containsText" dxfId="849" priority="467" operator="containsText" text="4">
      <formula>NOT(ISERROR(SEARCH("4",P320)))</formula>
    </cfRule>
    <cfRule type="containsText" dxfId="848" priority="466" operator="containsText" text="5">
      <formula>NOT(ISERROR(SEARCH("5",P320)))</formula>
    </cfRule>
  </conditionalFormatting>
  <conditionalFormatting sqref="P325">
    <cfRule type="cellIs" dxfId="847" priority="454" operator="equal">
      <formula>2</formula>
    </cfRule>
    <cfRule type="cellIs" dxfId="846" priority="455" operator="equal">
      <formula>1</formula>
    </cfRule>
    <cfRule type="containsText" dxfId="845" priority="451" operator="containsText" text="5">
      <formula>NOT(ISERROR(SEARCH("5",P325)))</formula>
    </cfRule>
    <cfRule type="cellIs" dxfId="844" priority="453" operator="equal">
      <formula>3</formula>
    </cfRule>
    <cfRule type="containsText" dxfId="843" priority="452" operator="containsText" text="4">
      <formula>NOT(ISERROR(SEARCH("4",P325)))</formula>
    </cfRule>
  </conditionalFormatting>
  <conditionalFormatting sqref="P331">
    <cfRule type="cellIs" dxfId="842" priority="395" operator="equal">
      <formula>1</formula>
    </cfRule>
    <cfRule type="containsText" dxfId="841" priority="392" operator="containsText" text="4">
      <formula>NOT(ISERROR(SEARCH("4",P331)))</formula>
    </cfRule>
    <cfRule type="cellIs" dxfId="840" priority="393" operator="equal">
      <formula>3</formula>
    </cfRule>
    <cfRule type="cellIs" dxfId="839" priority="394" operator="equal">
      <formula>2</formula>
    </cfRule>
    <cfRule type="containsText" dxfId="838" priority="391" operator="containsText" text="5">
      <formula>NOT(ISERROR(SEARCH("5",P331)))</formula>
    </cfRule>
  </conditionalFormatting>
  <conditionalFormatting sqref="P336">
    <cfRule type="containsText" dxfId="837" priority="377" operator="containsText" text="4">
      <formula>NOT(ISERROR(SEARCH("4",P336)))</formula>
    </cfRule>
    <cfRule type="cellIs" dxfId="836" priority="380" operator="equal">
      <formula>1</formula>
    </cfRule>
    <cfRule type="cellIs" dxfId="835" priority="379" operator="equal">
      <formula>2</formula>
    </cfRule>
    <cfRule type="cellIs" dxfId="834" priority="378" operator="equal">
      <formula>3</formula>
    </cfRule>
    <cfRule type="containsText" dxfId="833" priority="376" operator="containsText" text="5">
      <formula>NOT(ISERROR(SEARCH("5",P336)))</formula>
    </cfRule>
  </conditionalFormatting>
  <conditionalFormatting sqref="P342">
    <cfRule type="containsText" dxfId="832" priority="317" operator="containsText" text="4">
      <formula>NOT(ISERROR(SEARCH("4",P342)))</formula>
    </cfRule>
    <cfRule type="containsText" dxfId="831" priority="316" operator="containsText" text="5">
      <formula>NOT(ISERROR(SEARCH("5",P342)))</formula>
    </cfRule>
    <cfRule type="cellIs" dxfId="830" priority="319" operator="equal">
      <formula>2</formula>
    </cfRule>
    <cfRule type="cellIs" dxfId="829" priority="320" operator="equal">
      <formula>1</formula>
    </cfRule>
    <cfRule type="cellIs" dxfId="828" priority="318" operator="equal">
      <formula>3</formula>
    </cfRule>
  </conditionalFormatting>
  <conditionalFormatting sqref="P347">
    <cfRule type="cellIs" dxfId="827" priority="303" operator="equal">
      <formula>3</formula>
    </cfRule>
    <cfRule type="cellIs" dxfId="826" priority="304" operator="equal">
      <formula>2</formula>
    </cfRule>
    <cfRule type="cellIs" dxfId="825" priority="305" operator="equal">
      <formula>1</formula>
    </cfRule>
    <cfRule type="containsText" dxfId="824" priority="302" operator="containsText" text="4">
      <formula>NOT(ISERROR(SEARCH("4",P347)))</formula>
    </cfRule>
    <cfRule type="containsText" dxfId="823" priority="301" operator="containsText" text="5">
      <formula>NOT(ISERROR(SEARCH("5",P347)))</formula>
    </cfRule>
  </conditionalFormatting>
  <conditionalFormatting sqref="P353">
    <cfRule type="containsText" dxfId="822" priority="242" operator="containsText" text="4">
      <formula>NOT(ISERROR(SEARCH("4",P353)))</formula>
    </cfRule>
    <cfRule type="cellIs" dxfId="821" priority="243" operator="equal">
      <formula>3</formula>
    </cfRule>
    <cfRule type="cellIs" dxfId="820" priority="245" operator="equal">
      <formula>1</formula>
    </cfRule>
    <cfRule type="cellIs" dxfId="819" priority="244" operator="equal">
      <formula>2</formula>
    </cfRule>
    <cfRule type="containsText" dxfId="818" priority="241" operator="containsText" text="5">
      <formula>NOT(ISERROR(SEARCH("5",P353)))</formula>
    </cfRule>
  </conditionalFormatting>
  <conditionalFormatting sqref="P358">
    <cfRule type="cellIs" dxfId="817" priority="228" operator="equal">
      <formula>3</formula>
    </cfRule>
    <cfRule type="cellIs" dxfId="816" priority="229" operator="equal">
      <formula>2</formula>
    </cfRule>
    <cfRule type="containsText" dxfId="815" priority="227" operator="containsText" text="4">
      <formula>NOT(ISERROR(SEARCH("4",P358)))</formula>
    </cfRule>
    <cfRule type="containsText" dxfId="814" priority="226" operator="containsText" text="5">
      <formula>NOT(ISERROR(SEARCH("5",P358)))</formula>
    </cfRule>
    <cfRule type="cellIs" dxfId="813" priority="230" operator="equal">
      <formula>1</formula>
    </cfRule>
  </conditionalFormatting>
  <conditionalFormatting sqref="P364">
    <cfRule type="cellIs" dxfId="812" priority="170" operator="equal">
      <formula>1</formula>
    </cfRule>
    <cfRule type="cellIs" dxfId="811" priority="169" operator="equal">
      <formula>2</formula>
    </cfRule>
    <cfRule type="cellIs" dxfId="810" priority="168" operator="equal">
      <formula>3</formula>
    </cfRule>
    <cfRule type="containsText" dxfId="809" priority="167" operator="containsText" text="4">
      <formula>NOT(ISERROR(SEARCH("4",P364)))</formula>
    </cfRule>
    <cfRule type="containsText" dxfId="808" priority="166" operator="containsText" text="5">
      <formula>NOT(ISERROR(SEARCH("5",P364)))</formula>
    </cfRule>
  </conditionalFormatting>
  <conditionalFormatting sqref="P369">
    <cfRule type="cellIs" dxfId="807" priority="154" operator="equal">
      <formula>2</formula>
    </cfRule>
    <cfRule type="cellIs" dxfId="806" priority="153" operator="equal">
      <formula>3</formula>
    </cfRule>
    <cfRule type="containsText" dxfId="805" priority="152" operator="containsText" text="4">
      <formula>NOT(ISERROR(SEARCH("4",P369)))</formula>
    </cfRule>
    <cfRule type="containsText" dxfId="804" priority="151" operator="containsText" text="5">
      <formula>NOT(ISERROR(SEARCH("5",P369)))</formula>
    </cfRule>
    <cfRule type="cellIs" dxfId="803" priority="155" operator="equal">
      <formula>1</formula>
    </cfRule>
  </conditionalFormatting>
  <conditionalFormatting sqref="P375">
    <cfRule type="cellIs" dxfId="802" priority="95" operator="equal">
      <formula>1</formula>
    </cfRule>
    <cfRule type="cellIs" dxfId="801" priority="94" operator="equal">
      <formula>2</formula>
    </cfRule>
    <cfRule type="cellIs" dxfId="800" priority="93" operator="equal">
      <formula>3</formula>
    </cfRule>
    <cfRule type="containsText" dxfId="799" priority="92" operator="containsText" text="4">
      <formula>NOT(ISERROR(SEARCH("4",P375)))</formula>
    </cfRule>
    <cfRule type="containsText" dxfId="798" priority="91" operator="containsText" text="5">
      <formula>NOT(ISERROR(SEARCH("5",P375)))</formula>
    </cfRule>
  </conditionalFormatting>
  <conditionalFormatting sqref="P380">
    <cfRule type="cellIs" dxfId="797" priority="78" operator="equal">
      <formula>3</formula>
    </cfRule>
    <cfRule type="cellIs" dxfId="796" priority="79" operator="equal">
      <formula>2</formula>
    </cfRule>
    <cfRule type="cellIs" dxfId="795" priority="80" operator="equal">
      <formula>1</formula>
    </cfRule>
    <cfRule type="containsText" dxfId="794" priority="76" operator="containsText" text="5">
      <formula>NOT(ISERROR(SEARCH("5",P380)))</formula>
    </cfRule>
    <cfRule type="containsText" dxfId="793" priority="77" operator="containsText" text="4">
      <formula>NOT(ISERROR(SEARCH("4",P380)))</formula>
    </cfRule>
  </conditionalFormatting>
  <conditionalFormatting sqref="P386">
    <cfRule type="cellIs" dxfId="792" priority="20" operator="equal">
      <formula>1</formula>
    </cfRule>
    <cfRule type="cellIs" dxfId="791" priority="19" operator="equal">
      <formula>2</formula>
    </cfRule>
    <cfRule type="cellIs" dxfId="790" priority="18" operator="equal">
      <formula>3</formula>
    </cfRule>
    <cfRule type="containsText" dxfId="789" priority="17" operator="containsText" text="4">
      <formula>NOT(ISERROR(SEARCH("4",P386)))</formula>
    </cfRule>
    <cfRule type="containsText" dxfId="788" priority="16" operator="containsText" text="5">
      <formula>NOT(ISERROR(SEARCH("5",P386)))</formula>
    </cfRule>
  </conditionalFormatting>
  <conditionalFormatting sqref="P391">
    <cfRule type="containsText" dxfId="787" priority="1" operator="containsText" text="5">
      <formula>NOT(ISERROR(SEARCH("5",P391)))</formula>
    </cfRule>
    <cfRule type="cellIs" dxfId="786" priority="5" operator="equal">
      <formula>1</formula>
    </cfRule>
    <cfRule type="cellIs" dxfId="785" priority="4" operator="equal">
      <formula>2</formula>
    </cfRule>
    <cfRule type="cellIs" dxfId="784" priority="3" operator="equal">
      <formula>3</formula>
    </cfRule>
    <cfRule type="containsText" dxfId="783" priority="2" operator="containsText" text="4">
      <formula>NOT(ISERROR(SEARCH("4",P391)))</formula>
    </cfRule>
  </conditionalFormatting>
  <conditionalFormatting sqref="Q11:R14">
    <cfRule type="containsText" dxfId="782" priority="2562" operator="containsText" text="4">
      <formula>NOT(ISERROR(SEARCH("4",Q11)))</formula>
    </cfRule>
    <cfRule type="containsText" dxfId="781" priority="2561" operator="containsText" text="5">
      <formula>NOT(ISERROR(SEARCH("5",Q11)))</formula>
    </cfRule>
    <cfRule type="cellIs" dxfId="780" priority="2565" operator="equal">
      <formula>1</formula>
    </cfRule>
    <cfRule type="cellIs" dxfId="779" priority="2564" operator="equal">
      <formula>2</formula>
    </cfRule>
    <cfRule type="cellIs" dxfId="778" priority="2563" operator="equal">
      <formula>3</formula>
    </cfRule>
  </conditionalFormatting>
  <conditionalFormatting sqref="Q22:R25">
    <cfRule type="cellIs" dxfId="777" priority="2484" operator="equal">
      <formula>2</formula>
    </cfRule>
    <cfRule type="cellIs" dxfId="776" priority="2485" operator="equal">
      <formula>1</formula>
    </cfRule>
    <cfRule type="containsText" dxfId="775" priority="2482" operator="containsText" text="4">
      <formula>NOT(ISERROR(SEARCH("4",Q22)))</formula>
    </cfRule>
    <cfRule type="cellIs" dxfId="774" priority="2483" operator="equal">
      <formula>3</formula>
    </cfRule>
    <cfRule type="containsText" dxfId="773" priority="2481" operator="containsText" text="5">
      <formula>NOT(ISERROR(SEARCH("5",Q22)))</formula>
    </cfRule>
  </conditionalFormatting>
  <conditionalFormatting sqref="Q33:R36">
    <cfRule type="cellIs" dxfId="772" priority="2408" operator="equal">
      <formula>3</formula>
    </cfRule>
    <cfRule type="containsText" dxfId="771" priority="2406" operator="containsText" text="5">
      <formula>NOT(ISERROR(SEARCH("5",Q33)))</formula>
    </cfRule>
    <cfRule type="cellIs" dxfId="770" priority="2409" operator="equal">
      <formula>2</formula>
    </cfRule>
    <cfRule type="cellIs" dxfId="769" priority="2410" operator="equal">
      <formula>1</formula>
    </cfRule>
    <cfRule type="containsText" dxfId="768" priority="2407" operator="containsText" text="4">
      <formula>NOT(ISERROR(SEARCH("4",Q33)))</formula>
    </cfRule>
  </conditionalFormatting>
  <conditionalFormatting sqref="Q44:R47">
    <cfRule type="containsText" dxfId="767" priority="2331" operator="containsText" text="5">
      <formula>NOT(ISERROR(SEARCH("5",Q44)))</formula>
    </cfRule>
    <cfRule type="containsText" dxfId="766" priority="2332" operator="containsText" text="4">
      <formula>NOT(ISERROR(SEARCH("4",Q44)))</formula>
    </cfRule>
    <cfRule type="cellIs" dxfId="765" priority="2333" operator="equal">
      <formula>3</formula>
    </cfRule>
    <cfRule type="cellIs" dxfId="764" priority="2334" operator="equal">
      <formula>2</formula>
    </cfRule>
    <cfRule type="cellIs" dxfId="763" priority="2335" operator="equal">
      <formula>1</formula>
    </cfRule>
  </conditionalFormatting>
  <conditionalFormatting sqref="Q55:R58">
    <cfRule type="containsText" dxfId="762" priority="2256" operator="containsText" text="5">
      <formula>NOT(ISERROR(SEARCH("5",Q55)))</formula>
    </cfRule>
    <cfRule type="cellIs" dxfId="761" priority="2259" operator="equal">
      <formula>2</formula>
    </cfRule>
    <cfRule type="containsText" dxfId="760" priority="2257" operator="containsText" text="4">
      <formula>NOT(ISERROR(SEARCH("4",Q55)))</formula>
    </cfRule>
    <cfRule type="cellIs" dxfId="759" priority="2258" operator="equal">
      <formula>3</formula>
    </cfRule>
    <cfRule type="cellIs" dxfId="758" priority="2260" operator="equal">
      <formula>1</formula>
    </cfRule>
  </conditionalFormatting>
  <conditionalFormatting sqref="Q66:R69">
    <cfRule type="cellIs" dxfId="757" priority="2185" operator="equal">
      <formula>1</formula>
    </cfRule>
    <cfRule type="cellIs" dxfId="756" priority="2184" operator="equal">
      <formula>2</formula>
    </cfRule>
    <cfRule type="cellIs" dxfId="755" priority="2183" operator="equal">
      <formula>3</formula>
    </cfRule>
    <cfRule type="containsText" dxfId="754" priority="2181" operator="containsText" text="5">
      <formula>NOT(ISERROR(SEARCH("5",Q66)))</formula>
    </cfRule>
    <cfRule type="containsText" dxfId="753" priority="2182" operator="containsText" text="4">
      <formula>NOT(ISERROR(SEARCH("4",Q66)))</formula>
    </cfRule>
  </conditionalFormatting>
  <conditionalFormatting sqref="Q77:R80">
    <cfRule type="cellIs" dxfId="752" priority="2109" operator="equal">
      <formula>2</formula>
    </cfRule>
    <cfRule type="cellIs" dxfId="751" priority="2110" operator="equal">
      <formula>1</formula>
    </cfRule>
    <cfRule type="containsText" dxfId="750" priority="2107" operator="containsText" text="4">
      <formula>NOT(ISERROR(SEARCH("4",Q77)))</formula>
    </cfRule>
    <cfRule type="cellIs" dxfId="749" priority="2108" operator="equal">
      <formula>3</formula>
    </cfRule>
    <cfRule type="containsText" dxfId="748" priority="2106" operator="containsText" text="5">
      <formula>NOT(ISERROR(SEARCH("5",Q77)))</formula>
    </cfRule>
  </conditionalFormatting>
  <conditionalFormatting sqref="Q88:R91">
    <cfRule type="cellIs" dxfId="747" priority="2035" operator="equal">
      <formula>1</formula>
    </cfRule>
    <cfRule type="containsText" dxfId="746" priority="2031" operator="containsText" text="5">
      <formula>NOT(ISERROR(SEARCH("5",Q88)))</formula>
    </cfRule>
    <cfRule type="containsText" dxfId="745" priority="2032" operator="containsText" text="4">
      <formula>NOT(ISERROR(SEARCH("4",Q88)))</formula>
    </cfRule>
    <cfRule type="cellIs" dxfId="744" priority="2033" operator="equal">
      <formula>3</formula>
    </cfRule>
    <cfRule type="cellIs" dxfId="743" priority="2034" operator="equal">
      <formula>2</formula>
    </cfRule>
  </conditionalFormatting>
  <conditionalFormatting sqref="Q99:R102">
    <cfRule type="cellIs" dxfId="742" priority="1959" operator="equal">
      <formula>2</formula>
    </cfRule>
    <cfRule type="cellIs" dxfId="741" priority="1960" operator="equal">
      <formula>1</formula>
    </cfRule>
    <cfRule type="containsText" dxfId="740" priority="1957" operator="containsText" text="4">
      <formula>NOT(ISERROR(SEARCH("4",Q99)))</formula>
    </cfRule>
    <cfRule type="containsText" dxfId="739" priority="1956" operator="containsText" text="5">
      <formula>NOT(ISERROR(SEARCH("5",Q99)))</formula>
    </cfRule>
    <cfRule type="cellIs" dxfId="738" priority="1958" operator="equal">
      <formula>3</formula>
    </cfRule>
  </conditionalFormatting>
  <conditionalFormatting sqref="Q110:R113">
    <cfRule type="cellIs" dxfId="737" priority="1884" operator="equal">
      <formula>2</formula>
    </cfRule>
    <cfRule type="cellIs" dxfId="736" priority="1883" operator="equal">
      <formula>3</formula>
    </cfRule>
    <cfRule type="containsText" dxfId="735" priority="1882" operator="containsText" text="4">
      <formula>NOT(ISERROR(SEARCH("4",Q110)))</formula>
    </cfRule>
    <cfRule type="cellIs" dxfId="734" priority="1885" operator="equal">
      <formula>1</formula>
    </cfRule>
    <cfRule type="containsText" dxfId="733" priority="1881" operator="containsText" text="5">
      <formula>NOT(ISERROR(SEARCH("5",Q110)))</formula>
    </cfRule>
  </conditionalFormatting>
  <conditionalFormatting sqref="Q121:R124">
    <cfRule type="containsText" dxfId="732" priority="1806" operator="containsText" text="5">
      <formula>NOT(ISERROR(SEARCH("5",Q121)))</formula>
    </cfRule>
    <cfRule type="containsText" dxfId="731" priority="1807" operator="containsText" text="4">
      <formula>NOT(ISERROR(SEARCH("4",Q121)))</formula>
    </cfRule>
    <cfRule type="cellIs" dxfId="730" priority="1808" operator="equal">
      <formula>3</formula>
    </cfRule>
    <cfRule type="cellIs" dxfId="729" priority="1809" operator="equal">
      <formula>2</formula>
    </cfRule>
    <cfRule type="cellIs" dxfId="728" priority="1810" operator="equal">
      <formula>1</formula>
    </cfRule>
  </conditionalFormatting>
  <conditionalFormatting sqref="Q132:R135">
    <cfRule type="cellIs" dxfId="727" priority="1734" operator="equal">
      <formula>2</formula>
    </cfRule>
    <cfRule type="containsText" dxfId="726" priority="1732" operator="containsText" text="4">
      <formula>NOT(ISERROR(SEARCH("4",Q132)))</formula>
    </cfRule>
    <cfRule type="cellIs" dxfId="725" priority="1733" operator="equal">
      <formula>3</formula>
    </cfRule>
    <cfRule type="cellIs" dxfId="724" priority="1735" operator="equal">
      <formula>1</formula>
    </cfRule>
    <cfRule type="containsText" dxfId="723" priority="1731" operator="containsText" text="5">
      <formula>NOT(ISERROR(SEARCH("5",Q132)))</formula>
    </cfRule>
  </conditionalFormatting>
  <conditionalFormatting sqref="Q143:R146">
    <cfRule type="containsText" dxfId="722" priority="1656" operator="containsText" text="5">
      <formula>NOT(ISERROR(SEARCH("5",Q143)))</formula>
    </cfRule>
    <cfRule type="containsText" dxfId="721" priority="1657" operator="containsText" text="4">
      <formula>NOT(ISERROR(SEARCH("4",Q143)))</formula>
    </cfRule>
    <cfRule type="cellIs" dxfId="720" priority="1658" operator="equal">
      <formula>3</formula>
    </cfRule>
    <cfRule type="cellIs" dxfId="719" priority="1659" operator="equal">
      <formula>2</formula>
    </cfRule>
    <cfRule type="cellIs" dxfId="718" priority="1660" operator="equal">
      <formula>1</formula>
    </cfRule>
  </conditionalFormatting>
  <conditionalFormatting sqref="Q154:R157">
    <cfRule type="containsText" dxfId="717" priority="1582" operator="containsText" text="4">
      <formula>NOT(ISERROR(SEARCH("4",Q154)))</formula>
    </cfRule>
    <cfRule type="containsText" dxfId="716" priority="1581" operator="containsText" text="5">
      <formula>NOT(ISERROR(SEARCH("5",Q154)))</formula>
    </cfRule>
    <cfRule type="cellIs" dxfId="715" priority="1585" operator="equal">
      <formula>1</formula>
    </cfRule>
    <cfRule type="cellIs" dxfId="714" priority="1584" operator="equal">
      <formula>2</formula>
    </cfRule>
    <cfRule type="cellIs" dxfId="713" priority="1583" operator="equal">
      <formula>3</formula>
    </cfRule>
  </conditionalFormatting>
  <conditionalFormatting sqref="Q165:R168">
    <cfRule type="cellIs" dxfId="712" priority="1510" operator="equal">
      <formula>1</formula>
    </cfRule>
    <cfRule type="containsText" dxfId="711" priority="1507" operator="containsText" text="4">
      <formula>NOT(ISERROR(SEARCH("4",Q165)))</formula>
    </cfRule>
    <cfRule type="containsText" dxfId="710" priority="1506" operator="containsText" text="5">
      <formula>NOT(ISERROR(SEARCH("5",Q165)))</formula>
    </cfRule>
    <cfRule type="cellIs" dxfId="709" priority="1508" operator="equal">
      <formula>3</formula>
    </cfRule>
    <cfRule type="cellIs" dxfId="708" priority="1509" operator="equal">
      <formula>2</formula>
    </cfRule>
  </conditionalFormatting>
  <conditionalFormatting sqref="Q176:R179">
    <cfRule type="containsText" dxfId="707" priority="1432" operator="containsText" text="4">
      <formula>NOT(ISERROR(SEARCH("4",Q176)))</formula>
    </cfRule>
    <cfRule type="cellIs" dxfId="706" priority="1434" operator="equal">
      <formula>2</formula>
    </cfRule>
    <cfRule type="cellIs" dxfId="705" priority="1433" operator="equal">
      <formula>3</formula>
    </cfRule>
    <cfRule type="cellIs" dxfId="704" priority="1435" operator="equal">
      <formula>1</formula>
    </cfRule>
    <cfRule type="containsText" dxfId="703" priority="1431" operator="containsText" text="5">
      <formula>NOT(ISERROR(SEARCH("5",Q176)))</formula>
    </cfRule>
  </conditionalFormatting>
  <conditionalFormatting sqref="Q187:R190">
    <cfRule type="cellIs" dxfId="702" priority="1358" operator="equal">
      <formula>3</formula>
    </cfRule>
    <cfRule type="cellIs" dxfId="701" priority="1360" operator="equal">
      <formula>1</formula>
    </cfRule>
    <cfRule type="cellIs" dxfId="700" priority="1359" operator="equal">
      <formula>2</formula>
    </cfRule>
    <cfRule type="containsText" dxfId="699" priority="1357" operator="containsText" text="4">
      <formula>NOT(ISERROR(SEARCH("4",Q187)))</formula>
    </cfRule>
    <cfRule type="containsText" dxfId="698" priority="1356" operator="containsText" text="5">
      <formula>NOT(ISERROR(SEARCH("5",Q187)))</formula>
    </cfRule>
  </conditionalFormatting>
  <conditionalFormatting sqref="Q198:R201">
    <cfRule type="containsText" dxfId="697" priority="1281" operator="containsText" text="5">
      <formula>NOT(ISERROR(SEARCH("5",Q198)))</formula>
    </cfRule>
    <cfRule type="containsText" dxfId="696" priority="1282" operator="containsText" text="4">
      <formula>NOT(ISERROR(SEARCH("4",Q198)))</formula>
    </cfRule>
    <cfRule type="cellIs" dxfId="695" priority="1283" operator="equal">
      <formula>3</formula>
    </cfRule>
    <cfRule type="cellIs" dxfId="694" priority="1285" operator="equal">
      <formula>1</formula>
    </cfRule>
    <cfRule type="cellIs" dxfId="693" priority="1284" operator="equal">
      <formula>2</formula>
    </cfRule>
  </conditionalFormatting>
  <conditionalFormatting sqref="Q209:R212">
    <cfRule type="cellIs" dxfId="692" priority="1210" operator="equal">
      <formula>1</formula>
    </cfRule>
    <cfRule type="cellIs" dxfId="691" priority="1209" operator="equal">
      <formula>2</formula>
    </cfRule>
    <cfRule type="cellIs" dxfId="690" priority="1208" operator="equal">
      <formula>3</formula>
    </cfRule>
    <cfRule type="containsText" dxfId="689" priority="1207" operator="containsText" text="4">
      <formula>NOT(ISERROR(SEARCH("4",Q209)))</formula>
    </cfRule>
    <cfRule type="containsText" dxfId="688" priority="1206" operator="containsText" text="5">
      <formula>NOT(ISERROR(SEARCH("5",Q209)))</formula>
    </cfRule>
  </conditionalFormatting>
  <conditionalFormatting sqref="Q220:R223">
    <cfRule type="containsText" dxfId="687" priority="1131" operator="containsText" text="5">
      <formula>NOT(ISERROR(SEARCH("5",Q220)))</formula>
    </cfRule>
    <cfRule type="cellIs" dxfId="686" priority="1133" operator="equal">
      <formula>3</formula>
    </cfRule>
    <cfRule type="cellIs" dxfId="685" priority="1134" operator="equal">
      <formula>2</formula>
    </cfRule>
    <cfRule type="cellIs" dxfId="684" priority="1135" operator="equal">
      <formula>1</formula>
    </cfRule>
    <cfRule type="containsText" dxfId="683" priority="1132" operator="containsText" text="4">
      <formula>NOT(ISERROR(SEARCH("4",Q220)))</formula>
    </cfRule>
  </conditionalFormatting>
  <conditionalFormatting sqref="Q231:R234">
    <cfRule type="cellIs" dxfId="682" priority="1060" operator="equal">
      <formula>1</formula>
    </cfRule>
    <cfRule type="cellIs" dxfId="681" priority="1059" operator="equal">
      <formula>2</formula>
    </cfRule>
    <cfRule type="cellIs" dxfId="680" priority="1058" operator="equal">
      <formula>3</formula>
    </cfRule>
    <cfRule type="containsText" dxfId="679" priority="1057" operator="containsText" text="4">
      <formula>NOT(ISERROR(SEARCH("4",Q231)))</formula>
    </cfRule>
    <cfRule type="containsText" dxfId="678" priority="1056" operator="containsText" text="5">
      <formula>NOT(ISERROR(SEARCH("5",Q231)))</formula>
    </cfRule>
  </conditionalFormatting>
  <conditionalFormatting sqref="Q242:R245">
    <cfRule type="containsText" dxfId="677" priority="982" operator="containsText" text="4">
      <formula>NOT(ISERROR(SEARCH("4",Q242)))</formula>
    </cfRule>
    <cfRule type="cellIs" dxfId="676" priority="984" operator="equal">
      <formula>2</formula>
    </cfRule>
    <cfRule type="cellIs" dxfId="675" priority="985" operator="equal">
      <formula>1</formula>
    </cfRule>
    <cfRule type="cellIs" dxfId="674" priority="983" operator="equal">
      <formula>3</formula>
    </cfRule>
    <cfRule type="containsText" dxfId="673" priority="981" operator="containsText" text="5">
      <formula>NOT(ISERROR(SEARCH("5",Q242)))</formula>
    </cfRule>
  </conditionalFormatting>
  <conditionalFormatting sqref="Q253:R256">
    <cfRule type="cellIs" dxfId="672" priority="910" operator="equal">
      <formula>1</formula>
    </cfRule>
    <cfRule type="cellIs" dxfId="671" priority="909" operator="equal">
      <formula>2</formula>
    </cfRule>
    <cfRule type="cellIs" dxfId="670" priority="908" operator="equal">
      <formula>3</formula>
    </cfRule>
    <cfRule type="containsText" dxfId="669" priority="907" operator="containsText" text="4">
      <formula>NOT(ISERROR(SEARCH("4",Q253)))</formula>
    </cfRule>
    <cfRule type="containsText" dxfId="668" priority="906" operator="containsText" text="5">
      <formula>NOT(ISERROR(SEARCH("5",Q253)))</formula>
    </cfRule>
  </conditionalFormatting>
  <conditionalFormatting sqref="Q264:R267">
    <cfRule type="cellIs" dxfId="667" priority="835" operator="equal">
      <formula>1</formula>
    </cfRule>
    <cfRule type="containsText" dxfId="666" priority="832" operator="containsText" text="4">
      <formula>NOT(ISERROR(SEARCH("4",Q264)))</formula>
    </cfRule>
    <cfRule type="containsText" dxfId="665" priority="831" operator="containsText" text="5">
      <formula>NOT(ISERROR(SEARCH("5",Q264)))</formula>
    </cfRule>
    <cfRule type="cellIs" dxfId="664" priority="833" operator="equal">
      <formula>3</formula>
    </cfRule>
    <cfRule type="cellIs" dxfId="663" priority="834" operator="equal">
      <formula>2</formula>
    </cfRule>
  </conditionalFormatting>
  <conditionalFormatting sqref="Q275:R278">
    <cfRule type="cellIs" dxfId="662" priority="758" operator="equal">
      <formula>3</formula>
    </cfRule>
    <cfRule type="cellIs" dxfId="661" priority="759" operator="equal">
      <formula>2</formula>
    </cfRule>
    <cfRule type="containsText" dxfId="660" priority="756" operator="containsText" text="5">
      <formula>NOT(ISERROR(SEARCH("5",Q275)))</formula>
    </cfRule>
    <cfRule type="containsText" dxfId="659" priority="757" operator="containsText" text="4">
      <formula>NOT(ISERROR(SEARCH("4",Q275)))</formula>
    </cfRule>
    <cfRule type="cellIs" dxfId="658" priority="760" operator="equal">
      <formula>1</formula>
    </cfRule>
  </conditionalFormatting>
  <conditionalFormatting sqref="Q286:R289">
    <cfRule type="cellIs" dxfId="657" priority="683" operator="equal">
      <formula>3</formula>
    </cfRule>
    <cfRule type="cellIs" dxfId="656" priority="684" operator="equal">
      <formula>2</formula>
    </cfRule>
    <cfRule type="containsText" dxfId="655" priority="681" operator="containsText" text="5">
      <formula>NOT(ISERROR(SEARCH("5",Q286)))</formula>
    </cfRule>
    <cfRule type="containsText" dxfId="654" priority="682" operator="containsText" text="4">
      <formula>NOT(ISERROR(SEARCH("4",Q286)))</formula>
    </cfRule>
    <cfRule type="cellIs" dxfId="653" priority="685" operator="equal">
      <formula>1</formula>
    </cfRule>
  </conditionalFormatting>
  <conditionalFormatting sqref="Q297:R300">
    <cfRule type="cellIs" dxfId="652" priority="609" operator="equal">
      <formula>2</formula>
    </cfRule>
    <cfRule type="cellIs" dxfId="651" priority="610" operator="equal">
      <formula>1</formula>
    </cfRule>
    <cfRule type="containsText" dxfId="650" priority="606" operator="containsText" text="5">
      <formula>NOT(ISERROR(SEARCH("5",Q297)))</formula>
    </cfRule>
    <cfRule type="containsText" dxfId="649" priority="607" operator="containsText" text="4">
      <formula>NOT(ISERROR(SEARCH("4",Q297)))</formula>
    </cfRule>
    <cfRule type="cellIs" dxfId="648" priority="608" operator="equal">
      <formula>3</formula>
    </cfRule>
  </conditionalFormatting>
  <conditionalFormatting sqref="Q308:R311">
    <cfRule type="cellIs" dxfId="647" priority="534" operator="equal">
      <formula>2</formula>
    </cfRule>
    <cfRule type="cellIs" dxfId="646" priority="535" operator="equal">
      <formula>1</formula>
    </cfRule>
    <cfRule type="cellIs" dxfId="645" priority="533" operator="equal">
      <formula>3</formula>
    </cfRule>
    <cfRule type="containsText" dxfId="644" priority="532" operator="containsText" text="4">
      <formula>NOT(ISERROR(SEARCH("4",Q308)))</formula>
    </cfRule>
    <cfRule type="containsText" dxfId="643" priority="531" operator="containsText" text="5">
      <formula>NOT(ISERROR(SEARCH("5",Q308)))</formula>
    </cfRule>
  </conditionalFormatting>
  <conditionalFormatting sqref="Q319:R322">
    <cfRule type="cellIs" dxfId="642" priority="458" operator="equal">
      <formula>3</formula>
    </cfRule>
    <cfRule type="containsText" dxfId="641" priority="457" operator="containsText" text="4">
      <formula>NOT(ISERROR(SEARCH("4",Q319)))</formula>
    </cfRule>
    <cfRule type="cellIs" dxfId="640" priority="460" operator="equal">
      <formula>1</formula>
    </cfRule>
    <cfRule type="cellIs" dxfId="639" priority="459" operator="equal">
      <formula>2</formula>
    </cfRule>
    <cfRule type="containsText" dxfId="638" priority="456" operator="containsText" text="5">
      <formula>NOT(ISERROR(SEARCH("5",Q319)))</formula>
    </cfRule>
  </conditionalFormatting>
  <conditionalFormatting sqref="Q330:R333">
    <cfRule type="cellIs" dxfId="637" priority="385" operator="equal">
      <formula>1</formula>
    </cfRule>
    <cfRule type="cellIs" dxfId="636" priority="384" operator="equal">
      <formula>2</formula>
    </cfRule>
    <cfRule type="cellIs" dxfId="635" priority="383" operator="equal">
      <formula>3</formula>
    </cfRule>
    <cfRule type="containsText" dxfId="634" priority="382" operator="containsText" text="4">
      <formula>NOT(ISERROR(SEARCH("4",Q330)))</formula>
    </cfRule>
    <cfRule type="containsText" dxfId="633" priority="381" operator="containsText" text="5">
      <formula>NOT(ISERROR(SEARCH("5",Q330)))</formula>
    </cfRule>
  </conditionalFormatting>
  <conditionalFormatting sqref="Q341:R344">
    <cfRule type="cellIs" dxfId="632" priority="308" operator="equal">
      <formula>3</formula>
    </cfRule>
    <cfRule type="cellIs" dxfId="631" priority="309" operator="equal">
      <formula>2</formula>
    </cfRule>
    <cfRule type="cellIs" dxfId="630" priority="310" operator="equal">
      <formula>1</formula>
    </cfRule>
    <cfRule type="containsText" dxfId="629" priority="307" operator="containsText" text="4">
      <formula>NOT(ISERROR(SEARCH("4",Q341)))</formula>
    </cfRule>
    <cfRule type="containsText" dxfId="628" priority="306" operator="containsText" text="5">
      <formula>NOT(ISERROR(SEARCH("5",Q341)))</formula>
    </cfRule>
  </conditionalFormatting>
  <conditionalFormatting sqref="Q352:R355">
    <cfRule type="cellIs" dxfId="627" priority="234" operator="equal">
      <formula>2</formula>
    </cfRule>
    <cfRule type="containsText" dxfId="626" priority="232" operator="containsText" text="4">
      <formula>NOT(ISERROR(SEARCH("4",Q352)))</formula>
    </cfRule>
    <cfRule type="containsText" dxfId="625" priority="231" operator="containsText" text="5">
      <formula>NOT(ISERROR(SEARCH("5",Q352)))</formula>
    </cfRule>
    <cfRule type="cellIs" dxfId="624" priority="235" operator="equal">
      <formula>1</formula>
    </cfRule>
    <cfRule type="cellIs" dxfId="623" priority="233" operator="equal">
      <formula>3</formula>
    </cfRule>
  </conditionalFormatting>
  <conditionalFormatting sqref="Q363:R366">
    <cfRule type="cellIs" dxfId="622" priority="159" operator="equal">
      <formula>2</formula>
    </cfRule>
    <cfRule type="cellIs" dxfId="621" priority="158" operator="equal">
      <formula>3</formula>
    </cfRule>
    <cfRule type="containsText" dxfId="620" priority="157" operator="containsText" text="4">
      <formula>NOT(ISERROR(SEARCH("4",Q363)))</formula>
    </cfRule>
    <cfRule type="containsText" dxfId="619" priority="156" operator="containsText" text="5">
      <formula>NOT(ISERROR(SEARCH("5",Q363)))</formula>
    </cfRule>
    <cfRule type="cellIs" dxfId="618" priority="160" operator="equal">
      <formula>1</formula>
    </cfRule>
  </conditionalFormatting>
  <conditionalFormatting sqref="Q374:R377">
    <cfRule type="cellIs" dxfId="617" priority="85" operator="equal">
      <formula>1</formula>
    </cfRule>
    <cfRule type="cellIs" dxfId="616" priority="84" operator="equal">
      <formula>2</formula>
    </cfRule>
    <cfRule type="cellIs" dxfId="615" priority="83" operator="equal">
      <formula>3</formula>
    </cfRule>
    <cfRule type="containsText" dxfId="614" priority="82" operator="containsText" text="4">
      <formula>NOT(ISERROR(SEARCH("4",Q374)))</formula>
    </cfRule>
    <cfRule type="containsText" dxfId="613" priority="81" operator="containsText" text="5">
      <formula>NOT(ISERROR(SEARCH("5",Q374)))</formula>
    </cfRule>
  </conditionalFormatting>
  <conditionalFormatting sqref="Q385:R388">
    <cfRule type="cellIs" dxfId="612" priority="8" operator="equal">
      <formula>3</formula>
    </cfRule>
    <cfRule type="cellIs" dxfId="611" priority="9" operator="equal">
      <formula>2</formula>
    </cfRule>
    <cfRule type="cellIs" dxfId="610" priority="10" operator="equal">
      <formula>1</formula>
    </cfRule>
    <cfRule type="containsText" dxfId="609" priority="7" operator="containsText" text="4">
      <formula>NOT(ISERROR(SEARCH("4",Q385)))</formula>
    </cfRule>
    <cfRule type="containsText" dxfId="608" priority="6" operator="containsText" text="5">
      <formula>NOT(ISERROR(SEARCH("5",Q385)))</formula>
    </cfRule>
  </conditionalFormatting>
  <conditionalFormatting sqref="Q7:X7">
    <cfRule type="duplicateValues" dxfId="607" priority="17468"/>
  </conditionalFormatting>
  <conditionalFormatting sqref="Q10:X10">
    <cfRule type="containsText" dxfId="606" priority="2616" operator="containsText" text="5">
      <formula>NOT(ISERROR(SEARCH("5",Q10)))</formula>
    </cfRule>
    <cfRule type="containsText" dxfId="605" priority="2617" operator="containsText" text="4">
      <formula>NOT(ISERROR(SEARCH("4",Q10)))</formula>
    </cfRule>
    <cfRule type="cellIs" dxfId="604" priority="2620" operator="equal">
      <formula>1</formula>
    </cfRule>
    <cfRule type="cellIs" dxfId="603" priority="2619" operator="equal">
      <formula>2</formula>
    </cfRule>
    <cfRule type="cellIs" dxfId="602" priority="2618" operator="equal">
      <formula>3</formula>
    </cfRule>
  </conditionalFormatting>
  <conditionalFormatting sqref="Q21:X21">
    <cfRule type="containsText" dxfId="601" priority="2511" operator="containsText" text="5">
      <formula>NOT(ISERROR(SEARCH("5",Q21)))</formula>
    </cfRule>
    <cfRule type="containsText" dxfId="600" priority="2512" operator="containsText" text="4">
      <formula>NOT(ISERROR(SEARCH("4",Q21)))</formula>
    </cfRule>
    <cfRule type="cellIs" dxfId="599" priority="2513" operator="equal">
      <formula>3</formula>
    </cfRule>
    <cfRule type="cellIs" dxfId="598" priority="2514" operator="equal">
      <formula>2</formula>
    </cfRule>
    <cfRule type="cellIs" dxfId="597" priority="2515" operator="equal">
      <formula>1</formula>
    </cfRule>
  </conditionalFormatting>
  <conditionalFormatting sqref="Q32:X32">
    <cfRule type="cellIs" dxfId="596" priority="2438" operator="equal">
      <formula>3</formula>
    </cfRule>
    <cfRule type="cellIs" dxfId="595" priority="2439" operator="equal">
      <formula>2</formula>
    </cfRule>
    <cfRule type="cellIs" dxfId="594" priority="2440" operator="equal">
      <formula>1</formula>
    </cfRule>
    <cfRule type="containsText" dxfId="593" priority="2437" operator="containsText" text="4">
      <formula>NOT(ISERROR(SEARCH("4",Q32)))</formula>
    </cfRule>
    <cfRule type="containsText" dxfId="592" priority="2436" operator="containsText" text="5">
      <formula>NOT(ISERROR(SEARCH("5",Q32)))</formula>
    </cfRule>
  </conditionalFormatting>
  <conditionalFormatting sqref="Q43:X43">
    <cfRule type="containsText" dxfId="591" priority="2361" operator="containsText" text="5">
      <formula>NOT(ISERROR(SEARCH("5",Q43)))</formula>
    </cfRule>
    <cfRule type="containsText" dxfId="590" priority="2362" operator="containsText" text="4">
      <formula>NOT(ISERROR(SEARCH("4",Q43)))</formula>
    </cfRule>
    <cfRule type="cellIs" dxfId="589" priority="2363" operator="equal">
      <formula>3</formula>
    </cfRule>
    <cfRule type="cellIs" dxfId="588" priority="2364" operator="equal">
      <formula>2</formula>
    </cfRule>
    <cfRule type="cellIs" dxfId="587" priority="2365" operator="equal">
      <formula>1</formula>
    </cfRule>
  </conditionalFormatting>
  <conditionalFormatting sqref="Q54:X54">
    <cfRule type="containsText" dxfId="586" priority="2287" operator="containsText" text="4">
      <formula>NOT(ISERROR(SEARCH("4",Q54)))</formula>
    </cfRule>
    <cfRule type="cellIs" dxfId="585" priority="2288" operator="equal">
      <formula>3</formula>
    </cfRule>
    <cfRule type="cellIs" dxfId="584" priority="2289" operator="equal">
      <formula>2</formula>
    </cfRule>
    <cfRule type="cellIs" dxfId="583" priority="2290" operator="equal">
      <formula>1</formula>
    </cfRule>
    <cfRule type="containsText" dxfId="582" priority="2286" operator="containsText" text="5">
      <formula>NOT(ISERROR(SEARCH("5",Q54)))</formula>
    </cfRule>
  </conditionalFormatting>
  <conditionalFormatting sqref="Q65:X65">
    <cfRule type="cellIs" dxfId="581" priority="2215" operator="equal">
      <formula>1</formula>
    </cfRule>
    <cfRule type="cellIs" dxfId="580" priority="2214" operator="equal">
      <formula>2</formula>
    </cfRule>
    <cfRule type="containsText" dxfId="579" priority="2212" operator="containsText" text="4">
      <formula>NOT(ISERROR(SEARCH("4",Q65)))</formula>
    </cfRule>
    <cfRule type="cellIs" dxfId="578" priority="2213" operator="equal">
      <formula>3</formula>
    </cfRule>
    <cfRule type="containsText" dxfId="577" priority="2211" operator="containsText" text="5">
      <formula>NOT(ISERROR(SEARCH("5",Q65)))</formula>
    </cfRule>
  </conditionalFormatting>
  <conditionalFormatting sqref="Q76:X76">
    <cfRule type="cellIs" dxfId="576" priority="2140" operator="equal">
      <formula>1</formula>
    </cfRule>
    <cfRule type="cellIs" dxfId="575" priority="2138" operator="equal">
      <formula>3</formula>
    </cfRule>
    <cfRule type="containsText" dxfId="574" priority="2137" operator="containsText" text="4">
      <formula>NOT(ISERROR(SEARCH("4",Q76)))</formula>
    </cfRule>
    <cfRule type="containsText" dxfId="573" priority="2136" operator="containsText" text="5">
      <formula>NOT(ISERROR(SEARCH("5",Q76)))</formula>
    </cfRule>
    <cfRule type="cellIs" dxfId="572" priority="2139" operator="equal">
      <formula>2</formula>
    </cfRule>
  </conditionalFormatting>
  <conditionalFormatting sqref="Q87:X87">
    <cfRule type="cellIs" dxfId="571" priority="2064" operator="equal">
      <formula>2</formula>
    </cfRule>
    <cfRule type="cellIs" dxfId="570" priority="2065" operator="equal">
      <formula>1</formula>
    </cfRule>
    <cfRule type="cellIs" dxfId="569" priority="2063" operator="equal">
      <formula>3</formula>
    </cfRule>
    <cfRule type="containsText" dxfId="568" priority="2062" operator="containsText" text="4">
      <formula>NOT(ISERROR(SEARCH("4",Q87)))</formula>
    </cfRule>
    <cfRule type="containsText" dxfId="567" priority="2061" operator="containsText" text="5">
      <formula>NOT(ISERROR(SEARCH("5",Q87)))</formula>
    </cfRule>
  </conditionalFormatting>
  <conditionalFormatting sqref="Q98:X98">
    <cfRule type="cellIs" dxfId="566" priority="1990" operator="equal">
      <formula>1</formula>
    </cfRule>
    <cfRule type="cellIs" dxfId="565" priority="1989" operator="equal">
      <formula>2</formula>
    </cfRule>
    <cfRule type="cellIs" dxfId="564" priority="1988" operator="equal">
      <formula>3</formula>
    </cfRule>
    <cfRule type="containsText" dxfId="563" priority="1986" operator="containsText" text="5">
      <formula>NOT(ISERROR(SEARCH("5",Q98)))</formula>
    </cfRule>
    <cfRule type="containsText" dxfId="562" priority="1987" operator="containsText" text="4">
      <formula>NOT(ISERROR(SEARCH("4",Q98)))</formula>
    </cfRule>
  </conditionalFormatting>
  <conditionalFormatting sqref="Q109:X109">
    <cfRule type="cellIs" dxfId="561" priority="1915" operator="equal">
      <formula>1</formula>
    </cfRule>
    <cfRule type="cellIs" dxfId="560" priority="1914" operator="equal">
      <formula>2</formula>
    </cfRule>
    <cfRule type="cellIs" dxfId="559" priority="1913" operator="equal">
      <formula>3</formula>
    </cfRule>
    <cfRule type="containsText" dxfId="558" priority="1911" operator="containsText" text="5">
      <formula>NOT(ISERROR(SEARCH("5",Q109)))</formula>
    </cfRule>
    <cfRule type="containsText" dxfId="557" priority="1912" operator="containsText" text="4">
      <formula>NOT(ISERROR(SEARCH("4",Q109)))</formula>
    </cfRule>
  </conditionalFormatting>
  <conditionalFormatting sqref="Q120:X120">
    <cfRule type="containsText" dxfId="556" priority="1837" operator="containsText" text="4">
      <formula>NOT(ISERROR(SEARCH("4",Q120)))</formula>
    </cfRule>
    <cfRule type="cellIs" dxfId="555" priority="1839" operator="equal">
      <formula>2</formula>
    </cfRule>
    <cfRule type="cellIs" dxfId="554" priority="1838" operator="equal">
      <formula>3</formula>
    </cfRule>
    <cfRule type="cellIs" dxfId="553" priority="1840" operator="equal">
      <formula>1</formula>
    </cfRule>
    <cfRule type="containsText" dxfId="552" priority="1836" operator="containsText" text="5">
      <formula>NOT(ISERROR(SEARCH("5",Q120)))</formula>
    </cfRule>
  </conditionalFormatting>
  <conditionalFormatting sqref="Q131:X131">
    <cfRule type="containsText" dxfId="551" priority="1762" operator="containsText" text="4">
      <formula>NOT(ISERROR(SEARCH("4",Q131)))</formula>
    </cfRule>
    <cfRule type="cellIs" dxfId="550" priority="1763" operator="equal">
      <formula>3</formula>
    </cfRule>
    <cfRule type="cellIs" dxfId="549" priority="1764" operator="equal">
      <formula>2</formula>
    </cfRule>
    <cfRule type="containsText" dxfId="548" priority="1761" operator="containsText" text="5">
      <formula>NOT(ISERROR(SEARCH("5",Q131)))</formula>
    </cfRule>
    <cfRule type="cellIs" dxfId="547" priority="1765" operator="equal">
      <formula>1</formula>
    </cfRule>
  </conditionalFormatting>
  <conditionalFormatting sqref="Q142:X142">
    <cfRule type="cellIs" dxfId="546" priority="1688" operator="equal">
      <formula>3</formula>
    </cfRule>
    <cfRule type="containsText" dxfId="545" priority="1687" operator="containsText" text="4">
      <formula>NOT(ISERROR(SEARCH("4",Q142)))</formula>
    </cfRule>
    <cfRule type="cellIs" dxfId="544" priority="1689" operator="equal">
      <formula>2</formula>
    </cfRule>
    <cfRule type="cellIs" dxfId="543" priority="1690" operator="equal">
      <formula>1</formula>
    </cfRule>
    <cfRule type="containsText" dxfId="542" priority="1686" operator="containsText" text="5">
      <formula>NOT(ISERROR(SEARCH("5",Q142)))</formula>
    </cfRule>
  </conditionalFormatting>
  <conditionalFormatting sqref="Q153:X153">
    <cfRule type="containsText" dxfId="541" priority="1612" operator="containsText" text="4">
      <formula>NOT(ISERROR(SEARCH("4",Q153)))</formula>
    </cfRule>
    <cfRule type="containsText" dxfId="540" priority="1611" operator="containsText" text="5">
      <formula>NOT(ISERROR(SEARCH("5",Q153)))</formula>
    </cfRule>
    <cfRule type="cellIs" dxfId="539" priority="1615" operator="equal">
      <formula>1</formula>
    </cfRule>
    <cfRule type="cellIs" dxfId="538" priority="1614" operator="equal">
      <formula>2</formula>
    </cfRule>
    <cfRule type="cellIs" dxfId="537" priority="1613" operator="equal">
      <formula>3</formula>
    </cfRule>
  </conditionalFormatting>
  <conditionalFormatting sqref="Q164:X164">
    <cfRule type="containsText" dxfId="536" priority="1537" operator="containsText" text="4">
      <formula>NOT(ISERROR(SEARCH("4",Q164)))</formula>
    </cfRule>
    <cfRule type="cellIs" dxfId="535" priority="1540" operator="equal">
      <formula>1</formula>
    </cfRule>
    <cfRule type="cellIs" dxfId="534" priority="1539" operator="equal">
      <formula>2</formula>
    </cfRule>
    <cfRule type="cellIs" dxfId="533" priority="1538" operator="equal">
      <formula>3</formula>
    </cfRule>
    <cfRule type="containsText" dxfId="532" priority="1536" operator="containsText" text="5">
      <formula>NOT(ISERROR(SEARCH("5",Q164)))</formula>
    </cfRule>
  </conditionalFormatting>
  <conditionalFormatting sqref="Q175:X175">
    <cfRule type="cellIs" dxfId="531" priority="1464" operator="equal">
      <formula>2</formula>
    </cfRule>
    <cfRule type="cellIs" dxfId="530" priority="1465" operator="equal">
      <formula>1</formula>
    </cfRule>
    <cfRule type="containsText" dxfId="529" priority="1462" operator="containsText" text="4">
      <formula>NOT(ISERROR(SEARCH("4",Q175)))</formula>
    </cfRule>
    <cfRule type="containsText" dxfId="528" priority="1461" operator="containsText" text="5">
      <formula>NOT(ISERROR(SEARCH("5",Q175)))</formula>
    </cfRule>
    <cfRule type="cellIs" dxfId="527" priority="1463" operator="equal">
      <formula>3</formula>
    </cfRule>
  </conditionalFormatting>
  <conditionalFormatting sqref="Q186:X186">
    <cfRule type="cellIs" dxfId="526" priority="1390" operator="equal">
      <formula>1</formula>
    </cfRule>
    <cfRule type="containsText" dxfId="525" priority="1387" operator="containsText" text="4">
      <formula>NOT(ISERROR(SEARCH("4",Q186)))</formula>
    </cfRule>
    <cfRule type="cellIs" dxfId="524" priority="1388" operator="equal">
      <formula>3</formula>
    </cfRule>
    <cfRule type="containsText" dxfId="523" priority="1386" operator="containsText" text="5">
      <formula>NOT(ISERROR(SEARCH("5",Q186)))</formula>
    </cfRule>
    <cfRule type="cellIs" dxfId="522" priority="1389" operator="equal">
      <formula>2</formula>
    </cfRule>
  </conditionalFormatting>
  <conditionalFormatting sqref="Q197:X197">
    <cfRule type="containsText" dxfId="521" priority="1311" operator="containsText" text="5">
      <formula>NOT(ISERROR(SEARCH("5",Q197)))</formula>
    </cfRule>
    <cfRule type="containsText" dxfId="520" priority="1312" operator="containsText" text="4">
      <formula>NOT(ISERROR(SEARCH("4",Q197)))</formula>
    </cfRule>
    <cfRule type="cellIs" dxfId="519" priority="1315" operator="equal">
      <formula>1</formula>
    </cfRule>
    <cfRule type="cellIs" dxfId="518" priority="1314" operator="equal">
      <formula>2</formula>
    </cfRule>
    <cfRule type="cellIs" dxfId="517" priority="1313" operator="equal">
      <formula>3</formula>
    </cfRule>
  </conditionalFormatting>
  <conditionalFormatting sqref="Q208:X208">
    <cfRule type="cellIs" dxfId="516" priority="1239" operator="equal">
      <formula>2</formula>
    </cfRule>
    <cfRule type="containsText" dxfId="515" priority="1236" operator="containsText" text="5">
      <formula>NOT(ISERROR(SEARCH("5",Q208)))</formula>
    </cfRule>
    <cfRule type="containsText" dxfId="514" priority="1237" operator="containsText" text="4">
      <formula>NOT(ISERROR(SEARCH("4",Q208)))</formula>
    </cfRule>
    <cfRule type="cellIs" dxfId="513" priority="1238" operator="equal">
      <formula>3</formula>
    </cfRule>
    <cfRule type="cellIs" dxfId="512" priority="1240" operator="equal">
      <formula>1</formula>
    </cfRule>
  </conditionalFormatting>
  <conditionalFormatting sqref="Q219:X219">
    <cfRule type="cellIs" dxfId="511" priority="1165" operator="equal">
      <formula>1</formula>
    </cfRule>
    <cfRule type="cellIs" dxfId="510" priority="1164" operator="equal">
      <formula>2</formula>
    </cfRule>
    <cfRule type="cellIs" dxfId="509" priority="1163" operator="equal">
      <formula>3</formula>
    </cfRule>
    <cfRule type="containsText" dxfId="508" priority="1162" operator="containsText" text="4">
      <formula>NOT(ISERROR(SEARCH("4",Q219)))</formula>
    </cfRule>
    <cfRule type="containsText" dxfId="507" priority="1161" operator="containsText" text="5">
      <formula>NOT(ISERROR(SEARCH("5",Q219)))</formula>
    </cfRule>
  </conditionalFormatting>
  <conditionalFormatting sqref="Q230:X230">
    <cfRule type="cellIs" dxfId="506" priority="1090" operator="equal">
      <formula>1</formula>
    </cfRule>
    <cfRule type="cellIs" dxfId="505" priority="1089" operator="equal">
      <formula>2</formula>
    </cfRule>
    <cfRule type="cellIs" dxfId="504" priority="1088" operator="equal">
      <formula>3</formula>
    </cfRule>
    <cfRule type="containsText" dxfId="503" priority="1087" operator="containsText" text="4">
      <formula>NOT(ISERROR(SEARCH("4",Q230)))</formula>
    </cfRule>
    <cfRule type="containsText" dxfId="502" priority="1086" operator="containsText" text="5">
      <formula>NOT(ISERROR(SEARCH("5",Q230)))</formula>
    </cfRule>
  </conditionalFormatting>
  <conditionalFormatting sqref="Q241:X241">
    <cfRule type="containsText" dxfId="501" priority="1011" operator="containsText" text="5">
      <formula>NOT(ISERROR(SEARCH("5",Q241)))</formula>
    </cfRule>
    <cfRule type="cellIs" dxfId="500" priority="1013" operator="equal">
      <formula>3</formula>
    </cfRule>
    <cfRule type="cellIs" dxfId="499" priority="1014" operator="equal">
      <formula>2</formula>
    </cfRule>
    <cfRule type="cellIs" dxfId="498" priority="1015" operator="equal">
      <formula>1</formula>
    </cfRule>
    <cfRule type="containsText" dxfId="497" priority="1012" operator="containsText" text="4">
      <formula>NOT(ISERROR(SEARCH("4",Q241)))</formula>
    </cfRule>
  </conditionalFormatting>
  <conditionalFormatting sqref="Q252:X252">
    <cfRule type="containsText" dxfId="496" priority="936" operator="containsText" text="5">
      <formula>NOT(ISERROR(SEARCH("5",Q252)))</formula>
    </cfRule>
    <cfRule type="cellIs" dxfId="495" priority="939" operator="equal">
      <formula>2</formula>
    </cfRule>
    <cfRule type="cellIs" dxfId="494" priority="940" operator="equal">
      <formula>1</formula>
    </cfRule>
    <cfRule type="cellIs" dxfId="493" priority="938" operator="equal">
      <formula>3</formula>
    </cfRule>
    <cfRule type="containsText" dxfId="492" priority="937" operator="containsText" text="4">
      <formula>NOT(ISERROR(SEARCH("4",Q252)))</formula>
    </cfRule>
  </conditionalFormatting>
  <conditionalFormatting sqref="Q263:X263">
    <cfRule type="containsText" dxfId="491" priority="861" operator="containsText" text="5">
      <formula>NOT(ISERROR(SEARCH("5",Q263)))</formula>
    </cfRule>
    <cfRule type="cellIs" dxfId="490" priority="864" operator="equal">
      <formula>2</formula>
    </cfRule>
    <cfRule type="cellIs" dxfId="489" priority="863" operator="equal">
      <formula>3</formula>
    </cfRule>
    <cfRule type="cellIs" dxfId="488" priority="865" operator="equal">
      <formula>1</formula>
    </cfRule>
    <cfRule type="containsText" dxfId="487" priority="862" operator="containsText" text="4">
      <formula>NOT(ISERROR(SEARCH("4",Q263)))</formula>
    </cfRule>
  </conditionalFormatting>
  <conditionalFormatting sqref="Q274:X274">
    <cfRule type="containsText" dxfId="486" priority="787" operator="containsText" text="4">
      <formula>NOT(ISERROR(SEARCH("4",Q274)))</formula>
    </cfRule>
    <cfRule type="containsText" dxfId="485" priority="786" operator="containsText" text="5">
      <formula>NOT(ISERROR(SEARCH("5",Q274)))</formula>
    </cfRule>
    <cfRule type="cellIs" dxfId="484" priority="790" operator="equal">
      <formula>1</formula>
    </cfRule>
    <cfRule type="cellIs" dxfId="483" priority="789" operator="equal">
      <formula>2</formula>
    </cfRule>
    <cfRule type="cellIs" dxfId="482" priority="788" operator="equal">
      <formula>3</formula>
    </cfRule>
  </conditionalFormatting>
  <conditionalFormatting sqref="Q285:X285">
    <cfRule type="containsText" dxfId="481" priority="712" operator="containsText" text="4">
      <formula>NOT(ISERROR(SEARCH("4",Q285)))</formula>
    </cfRule>
    <cfRule type="containsText" dxfId="480" priority="711" operator="containsText" text="5">
      <formula>NOT(ISERROR(SEARCH("5",Q285)))</formula>
    </cfRule>
    <cfRule type="cellIs" dxfId="479" priority="715" operator="equal">
      <formula>1</formula>
    </cfRule>
    <cfRule type="cellIs" dxfId="478" priority="714" operator="equal">
      <formula>2</formula>
    </cfRule>
    <cfRule type="cellIs" dxfId="477" priority="713" operator="equal">
      <formula>3</formula>
    </cfRule>
  </conditionalFormatting>
  <conditionalFormatting sqref="Q296:X296">
    <cfRule type="cellIs" dxfId="476" priority="638" operator="equal">
      <formula>3</formula>
    </cfRule>
    <cfRule type="cellIs" dxfId="475" priority="640" operator="equal">
      <formula>1</formula>
    </cfRule>
    <cfRule type="containsText" dxfId="474" priority="637" operator="containsText" text="4">
      <formula>NOT(ISERROR(SEARCH("4",Q296)))</formula>
    </cfRule>
    <cfRule type="containsText" dxfId="473" priority="636" operator="containsText" text="5">
      <formula>NOT(ISERROR(SEARCH("5",Q296)))</formula>
    </cfRule>
    <cfRule type="cellIs" dxfId="472" priority="639" operator="equal">
      <formula>2</formula>
    </cfRule>
  </conditionalFormatting>
  <conditionalFormatting sqref="Q307:X307">
    <cfRule type="cellIs" dxfId="471" priority="565" operator="equal">
      <formula>1</formula>
    </cfRule>
    <cfRule type="cellIs" dxfId="470" priority="563" operator="equal">
      <formula>3</formula>
    </cfRule>
    <cfRule type="containsText" dxfId="469" priority="562" operator="containsText" text="4">
      <formula>NOT(ISERROR(SEARCH("4",Q307)))</formula>
    </cfRule>
    <cfRule type="containsText" dxfId="468" priority="561" operator="containsText" text="5">
      <formula>NOT(ISERROR(SEARCH("5",Q307)))</formula>
    </cfRule>
    <cfRule type="cellIs" dxfId="467" priority="564" operator="equal">
      <formula>2</formula>
    </cfRule>
  </conditionalFormatting>
  <conditionalFormatting sqref="Q318:X318">
    <cfRule type="containsText" dxfId="466" priority="486" operator="containsText" text="5">
      <formula>NOT(ISERROR(SEARCH("5",Q318)))</formula>
    </cfRule>
    <cfRule type="containsText" dxfId="465" priority="487" operator="containsText" text="4">
      <formula>NOT(ISERROR(SEARCH("4",Q318)))</formula>
    </cfRule>
    <cfRule type="cellIs" dxfId="464" priority="488" operator="equal">
      <formula>3</formula>
    </cfRule>
    <cfRule type="cellIs" dxfId="463" priority="490" operator="equal">
      <formula>1</formula>
    </cfRule>
    <cfRule type="cellIs" dxfId="462" priority="489" operator="equal">
      <formula>2</formula>
    </cfRule>
  </conditionalFormatting>
  <conditionalFormatting sqref="Q329:X329">
    <cfRule type="cellIs" dxfId="461" priority="415" operator="equal">
      <formula>1</formula>
    </cfRule>
    <cfRule type="cellIs" dxfId="460" priority="414" operator="equal">
      <formula>2</formula>
    </cfRule>
    <cfRule type="cellIs" dxfId="459" priority="413" operator="equal">
      <formula>3</formula>
    </cfRule>
    <cfRule type="containsText" dxfId="458" priority="412" operator="containsText" text="4">
      <formula>NOT(ISERROR(SEARCH("4",Q329)))</formula>
    </cfRule>
    <cfRule type="containsText" dxfId="457" priority="411" operator="containsText" text="5">
      <formula>NOT(ISERROR(SEARCH("5",Q329)))</formula>
    </cfRule>
  </conditionalFormatting>
  <conditionalFormatting sqref="Q340:X340">
    <cfRule type="containsText" dxfId="456" priority="337" operator="containsText" text="4">
      <formula>NOT(ISERROR(SEARCH("4",Q340)))</formula>
    </cfRule>
    <cfRule type="cellIs" dxfId="455" priority="339" operator="equal">
      <formula>2</formula>
    </cfRule>
    <cfRule type="cellIs" dxfId="454" priority="340" operator="equal">
      <formula>1</formula>
    </cfRule>
    <cfRule type="containsText" dxfId="453" priority="336" operator="containsText" text="5">
      <formula>NOT(ISERROR(SEARCH("5",Q340)))</formula>
    </cfRule>
    <cfRule type="cellIs" dxfId="452" priority="338" operator="equal">
      <formula>3</formula>
    </cfRule>
  </conditionalFormatting>
  <conditionalFormatting sqref="Q351:X351">
    <cfRule type="cellIs" dxfId="451" priority="265" operator="equal">
      <formula>1</formula>
    </cfRule>
    <cfRule type="cellIs" dxfId="450" priority="264" operator="equal">
      <formula>2</formula>
    </cfRule>
    <cfRule type="containsText" dxfId="449" priority="261" operator="containsText" text="5">
      <formula>NOT(ISERROR(SEARCH("5",Q351)))</formula>
    </cfRule>
    <cfRule type="containsText" dxfId="448" priority="262" operator="containsText" text="4">
      <formula>NOT(ISERROR(SEARCH("4",Q351)))</formula>
    </cfRule>
    <cfRule type="cellIs" dxfId="447" priority="263" operator="equal">
      <formula>3</formula>
    </cfRule>
  </conditionalFormatting>
  <conditionalFormatting sqref="Q362:X362">
    <cfRule type="cellIs" dxfId="446" priority="190" operator="equal">
      <formula>1</formula>
    </cfRule>
    <cfRule type="cellIs" dxfId="445" priority="189" operator="equal">
      <formula>2</formula>
    </cfRule>
    <cfRule type="containsText" dxfId="444" priority="187" operator="containsText" text="4">
      <formula>NOT(ISERROR(SEARCH("4",Q362)))</formula>
    </cfRule>
    <cfRule type="cellIs" dxfId="443" priority="188" operator="equal">
      <formula>3</formula>
    </cfRule>
    <cfRule type="containsText" dxfId="442" priority="186" operator="containsText" text="5">
      <formula>NOT(ISERROR(SEARCH("5",Q362)))</formula>
    </cfRule>
  </conditionalFormatting>
  <conditionalFormatting sqref="Q373:X373">
    <cfRule type="cellIs" dxfId="441" priority="113" operator="equal">
      <formula>3</formula>
    </cfRule>
    <cfRule type="cellIs" dxfId="440" priority="115" operator="equal">
      <formula>1</formula>
    </cfRule>
    <cfRule type="containsText" dxfId="439" priority="112" operator="containsText" text="4">
      <formula>NOT(ISERROR(SEARCH("4",Q373)))</formula>
    </cfRule>
    <cfRule type="cellIs" dxfId="438" priority="114" operator="equal">
      <formula>2</formula>
    </cfRule>
    <cfRule type="containsText" dxfId="437" priority="111" operator="containsText" text="5">
      <formula>NOT(ISERROR(SEARCH("5",Q373)))</formula>
    </cfRule>
  </conditionalFormatting>
  <conditionalFormatting sqref="Q384:X384">
    <cfRule type="containsText" dxfId="436" priority="36" operator="containsText" text="5">
      <formula>NOT(ISERROR(SEARCH("5",Q384)))</formula>
    </cfRule>
    <cfRule type="containsText" dxfId="435" priority="37" operator="containsText" text="4">
      <formula>NOT(ISERROR(SEARCH("4",Q384)))</formula>
    </cfRule>
    <cfRule type="cellIs" dxfId="434" priority="38" operator="equal">
      <formula>3</formula>
    </cfRule>
    <cfRule type="cellIs" dxfId="433" priority="40" operator="equal">
      <formula>1</formula>
    </cfRule>
    <cfRule type="cellIs" dxfId="432" priority="39" operator="equal">
      <formula>2</formula>
    </cfRule>
  </conditionalFormatting>
  <conditionalFormatting sqref="S9">
    <cfRule type="containsText" dxfId="431" priority="2631" operator="containsText" text="5">
      <formula>NOT(ISERROR(SEARCH("5",S9)))</formula>
    </cfRule>
    <cfRule type="containsText" dxfId="430" priority="2632" operator="containsText" text="4">
      <formula>NOT(ISERROR(SEARCH("4",S9)))</formula>
    </cfRule>
    <cfRule type="cellIs" dxfId="429" priority="2633" operator="equal">
      <formula>3</formula>
    </cfRule>
    <cfRule type="cellIs" dxfId="428" priority="2634" operator="equal">
      <formula>2</formula>
    </cfRule>
    <cfRule type="cellIs" dxfId="427" priority="2635" operator="equal">
      <formula>1</formula>
    </cfRule>
  </conditionalFormatting>
  <conditionalFormatting sqref="S20">
    <cfRule type="containsText" dxfId="426" priority="2516" operator="containsText" text="5">
      <formula>NOT(ISERROR(SEARCH("5",S20)))</formula>
    </cfRule>
    <cfRule type="containsText" dxfId="425" priority="2517" operator="containsText" text="4">
      <formula>NOT(ISERROR(SEARCH("4",S20)))</formula>
    </cfRule>
    <cfRule type="cellIs" dxfId="424" priority="2518" operator="equal">
      <formula>3</formula>
    </cfRule>
    <cfRule type="cellIs" dxfId="423" priority="2519" operator="equal">
      <formula>2</formula>
    </cfRule>
    <cfRule type="cellIs" dxfId="422" priority="2520" operator="equal">
      <formula>1</formula>
    </cfRule>
  </conditionalFormatting>
  <conditionalFormatting sqref="S31">
    <cfRule type="cellIs" dxfId="421" priority="2444" operator="equal">
      <formula>2</formula>
    </cfRule>
    <cfRule type="containsText" dxfId="420" priority="2441" operator="containsText" text="5">
      <formula>NOT(ISERROR(SEARCH("5",S31)))</formula>
    </cfRule>
    <cfRule type="cellIs" dxfId="419" priority="2445" operator="equal">
      <formula>1</formula>
    </cfRule>
    <cfRule type="containsText" dxfId="418" priority="2442" operator="containsText" text="4">
      <formula>NOT(ISERROR(SEARCH("4",S31)))</formula>
    </cfRule>
    <cfRule type="cellIs" dxfId="417" priority="2443" operator="equal">
      <formula>3</formula>
    </cfRule>
  </conditionalFormatting>
  <conditionalFormatting sqref="S42">
    <cfRule type="cellIs" dxfId="416" priority="2368" operator="equal">
      <formula>3</formula>
    </cfRule>
    <cfRule type="cellIs" dxfId="415" priority="2370" operator="equal">
      <formula>1</formula>
    </cfRule>
    <cfRule type="containsText" dxfId="414" priority="2366" operator="containsText" text="5">
      <formula>NOT(ISERROR(SEARCH("5",S42)))</formula>
    </cfRule>
    <cfRule type="containsText" dxfId="413" priority="2367" operator="containsText" text="4">
      <formula>NOT(ISERROR(SEARCH("4",S42)))</formula>
    </cfRule>
    <cfRule type="cellIs" dxfId="412" priority="2369" operator="equal">
      <formula>2</formula>
    </cfRule>
  </conditionalFormatting>
  <conditionalFormatting sqref="S53">
    <cfRule type="cellIs" dxfId="411" priority="2294" operator="equal">
      <formula>2</formula>
    </cfRule>
    <cfRule type="containsText" dxfId="410" priority="2291" operator="containsText" text="5">
      <formula>NOT(ISERROR(SEARCH("5",S53)))</formula>
    </cfRule>
    <cfRule type="cellIs" dxfId="409" priority="2295" operator="equal">
      <formula>1</formula>
    </cfRule>
    <cfRule type="cellIs" dxfId="408" priority="2293" operator="equal">
      <formula>3</formula>
    </cfRule>
    <cfRule type="containsText" dxfId="407" priority="2292" operator="containsText" text="4">
      <formula>NOT(ISERROR(SEARCH("4",S53)))</formula>
    </cfRule>
  </conditionalFormatting>
  <conditionalFormatting sqref="S64">
    <cfRule type="cellIs" dxfId="406" priority="2218" operator="equal">
      <formula>3</formula>
    </cfRule>
    <cfRule type="containsText" dxfId="405" priority="2217" operator="containsText" text="4">
      <formula>NOT(ISERROR(SEARCH("4",S64)))</formula>
    </cfRule>
    <cfRule type="containsText" dxfId="404" priority="2216" operator="containsText" text="5">
      <formula>NOT(ISERROR(SEARCH("5",S64)))</formula>
    </cfRule>
    <cfRule type="cellIs" dxfId="403" priority="2219" operator="equal">
      <formula>2</formula>
    </cfRule>
    <cfRule type="cellIs" dxfId="402" priority="2220" operator="equal">
      <formula>1</formula>
    </cfRule>
  </conditionalFormatting>
  <conditionalFormatting sqref="S75">
    <cfRule type="cellIs" dxfId="401" priority="2145" operator="equal">
      <formula>1</formula>
    </cfRule>
    <cfRule type="containsText" dxfId="400" priority="2141" operator="containsText" text="5">
      <formula>NOT(ISERROR(SEARCH("5",S75)))</formula>
    </cfRule>
    <cfRule type="containsText" dxfId="399" priority="2142" operator="containsText" text="4">
      <formula>NOT(ISERROR(SEARCH("4",S75)))</formula>
    </cfRule>
    <cfRule type="cellIs" dxfId="398" priority="2143" operator="equal">
      <formula>3</formula>
    </cfRule>
    <cfRule type="cellIs" dxfId="397" priority="2144" operator="equal">
      <formula>2</formula>
    </cfRule>
  </conditionalFormatting>
  <conditionalFormatting sqref="S86">
    <cfRule type="cellIs" dxfId="396" priority="2070" operator="equal">
      <formula>1</formula>
    </cfRule>
    <cfRule type="containsText" dxfId="395" priority="2066" operator="containsText" text="5">
      <formula>NOT(ISERROR(SEARCH("5",S86)))</formula>
    </cfRule>
    <cfRule type="containsText" dxfId="394" priority="2067" operator="containsText" text="4">
      <formula>NOT(ISERROR(SEARCH("4",S86)))</formula>
    </cfRule>
    <cfRule type="cellIs" dxfId="393" priority="2068" operator="equal">
      <formula>3</formula>
    </cfRule>
    <cfRule type="cellIs" dxfId="392" priority="2069" operator="equal">
      <formula>2</formula>
    </cfRule>
  </conditionalFormatting>
  <conditionalFormatting sqref="S97">
    <cfRule type="cellIs" dxfId="391" priority="1995" operator="equal">
      <formula>1</formula>
    </cfRule>
    <cfRule type="cellIs" dxfId="390" priority="1994" operator="equal">
      <formula>2</formula>
    </cfRule>
    <cfRule type="cellIs" dxfId="389" priority="1993" operator="equal">
      <formula>3</formula>
    </cfRule>
    <cfRule type="containsText" dxfId="388" priority="1992" operator="containsText" text="4">
      <formula>NOT(ISERROR(SEARCH("4",S97)))</formula>
    </cfRule>
    <cfRule type="containsText" dxfId="387" priority="1991" operator="containsText" text="5">
      <formula>NOT(ISERROR(SEARCH("5",S97)))</formula>
    </cfRule>
  </conditionalFormatting>
  <conditionalFormatting sqref="S108">
    <cfRule type="cellIs" dxfId="386" priority="1920" operator="equal">
      <formula>1</formula>
    </cfRule>
    <cfRule type="cellIs" dxfId="385" priority="1919" operator="equal">
      <formula>2</formula>
    </cfRule>
    <cfRule type="cellIs" dxfId="384" priority="1918" operator="equal">
      <formula>3</formula>
    </cfRule>
    <cfRule type="containsText" dxfId="383" priority="1917" operator="containsText" text="4">
      <formula>NOT(ISERROR(SEARCH("4",S108)))</formula>
    </cfRule>
    <cfRule type="containsText" dxfId="382" priority="1916" operator="containsText" text="5">
      <formula>NOT(ISERROR(SEARCH("5",S108)))</formula>
    </cfRule>
  </conditionalFormatting>
  <conditionalFormatting sqref="S119">
    <cfRule type="containsText" dxfId="381" priority="1842" operator="containsText" text="4">
      <formula>NOT(ISERROR(SEARCH("4",S119)))</formula>
    </cfRule>
    <cfRule type="cellIs" dxfId="380" priority="1845" operator="equal">
      <formula>1</formula>
    </cfRule>
    <cfRule type="containsText" dxfId="379" priority="1841" operator="containsText" text="5">
      <formula>NOT(ISERROR(SEARCH("5",S119)))</formula>
    </cfRule>
    <cfRule type="cellIs" dxfId="378" priority="1844" operator="equal">
      <formula>2</formula>
    </cfRule>
    <cfRule type="cellIs" dxfId="377" priority="1843" operator="equal">
      <formula>3</formula>
    </cfRule>
  </conditionalFormatting>
  <conditionalFormatting sqref="S130">
    <cfRule type="cellIs" dxfId="376" priority="1770" operator="equal">
      <formula>1</formula>
    </cfRule>
    <cfRule type="containsText" dxfId="375" priority="1767" operator="containsText" text="4">
      <formula>NOT(ISERROR(SEARCH("4",S130)))</formula>
    </cfRule>
    <cfRule type="cellIs" dxfId="374" priority="1768" operator="equal">
      <formula>3</formula>
    </cfRule>
    <cfRule type="cellIs" dxfId="373" priority="1769" operator="equal">
      <formula>2</formula>
    </cfRule>
    <cfRule type="containsText" dxfId="372" priority="1766" operator="containsText" text="5">
      <formula>NOT(ISERROR(SEARCH("5",S130)))</formula>
    </cfRule>
  </conditionalFormatting>
  <conditionalFormatting sqref="S141">
    <cfRule type="cellIs" dxfId="371" priority="1693" operator="equal">
      <formula>3</formula>
    </cfRule>
    <cfRule type="containsText" dxfId="370" priority="1692" operator="containsText" text="4">
      <formula>NOT(ISERROR(SEARCH("4",S141)))</formula>
    </cfRule>
    <cfRule type="cellIs" dxfId="369" priority="1695" operator="equal">
      <formula>1</formula>
    </cfRule>
    <cfRule type="cellIs" dxfId="368" priority="1694" operator="equal">
      <formula>2</formula>
    </cfRule>
    <cfRule type="containsText" dxfId="367" priority="1691" operator="containsText" text="5">
      <formula>NOT(ISERROR(SEARCH("5",S141)))</formula>
    </cfRule>
  </conditionalFormatting>
  <conditionalFormatting sqref="S152">
    <cfRule type="cellIs" dxfId="366" priority="1619" operator="equal">
      <formula>2</formula>
    </cfRule>
    <cfRule type="cellIs" dxfId="365" priority="1618" operator="equal">
      <formula>3</formula>
    </cfRule>
    <cfRule type="containsText" dxfId="364" priority="1616" operator="containsText" text="5">
      <formula>NOT(ISERROR(SEARCH("5",S152)))</formula>
    </cfRule>
    <cfRule type="containsText" dxfId="363" priority="1617" operator="containsText" text="4">
      <formula>NOT(ISERROR(SEARCH("4",S152)))</formula>
    </cfRule>
    <cfRule type="cellIs" dxfId="362" priority="1620" operator="equal">
      <formula>1</formula>
    </cfRule>
  </conditionalFormatting>
  <conditionalFormatting sqref="S163">
    <cfRule type="cellIs" dxfId="361" priority="1544" operator="equal">
      <formula>2</formula>
    </cfRule>
    <cfRule type="cellIs" dxfId="360" priority="1543" operator="equal">
      <formula>3</formula>
    </cfRule>
    <cfRule type="cellIs" dxfId="359" priority="1545" operator="equal">
      <formula>1</formula>
    </cfRule>
    <cfRule type="containsText" dxfId="358" priority="1541" operator="containsText" text="5">
      <formula>NOT(ISERROR(SEARCH("5",S163)))</formula>
    </cfRule>
    <cfRule type="containsText" dxfId="357" priority="1542" operator="containsText" text="4">
      <formula>NOT(ISERROR(SEARCH("4",S163)))</formula>
    </cfRule>
  </conditionalFormatting>
  <conditionalFormatting sqref="S174">
    <cfRule type="containsText" dxfId="356" priority="1467" operator="containsText" text="4">
      <formula>NOT(ISERROR(SEARCH("4",S174)))</formula>
    </cfRule>
    <cfRule type="containsText" dxfId="355" priority="1466" operator="containsText" text="5">
      <formula>NOT(ISERROR(SEARCH("5",S174)))</formula>
    </cfRule>
    <cfRule type="cellIs" dxfId="354" priority="1468" operator="equal">
      <formula>3</formula>
    </cfRule>
    <cfRule type="cellIs" dxfId="353" priority="1470" operator="equal">
      <formula>1</formula>
    </cfRule>
    <cfRule type="cellIs" dxfId="352" priority="1469" operator="equal">
      <formula>2</formula>
    </cfRule>
  </conditionalFormatting>
  <conditionalFormatting sqref="S185">
    <cfRule type="containsText" dxfId="351" priority="1391" operator="containsText" text="5">
      <formula>NOT(ISERROR(SEARCH("5",S185)))</formula>
    </cfRule>
    <cfRule type="cellIs" dxfId="350" priority="1395" operator="equal">
      <formula>1</formula>
    </cfRule>
    <cfRule type="cellIs" dxfId="349" priority="1393" operator="equal">
      <formula>3</formula>
    </cfRule>
    <cfRule type="cellIs" dxfId="348" priority="1394" operator="equal">
      <formula>2</formula>
    </cfRule>
    <cfRule type="containsText" dxfId="347" priority="1392" operator="containsText" text="4">
      <formula>NOT(ISERROR(SEARCH("4",S185)))</formula>
    </cfRule>
  </conditionalFormatting>
  <conditionalFormatting sqref="S196">
    <cfRule type="cellIs" dxfId="346" priority="1320" operator="equal">
      <formula>1</formula>
    </cfRule>
    <cfRule type="cellIs" dxfId="345" priority="1318" operator="equal">
      <formula>3</formula>
    </cfRule>
    <cfRule type="containsText" dxfId="344" priority="1317" operator="containsText" text="4">
      <formula>NOT(ISERROR(SEARCH("4",S196)))</formula>
    </cfRule>
    <cfRule type="containsText" dxfId="343" priority="1316" operator="containsText" text="5">
      <formula>NOT(ISERROR(SEARCH("5",S196)))</formula>
    </cfRule>
    <cfRule type="cellIs" dxfId="342" priority="1319" operator="equal">
      <formula>2</formula>
    </cfRule>
  </conditionalFormatting>
  <conditionalFormatting sqref="S207">
    <cfRule type="cellIs" dxfId="341" priority="1245" operator="equal">
      <formula>1</formula>
    </cfRule>
    <cfRule type="cellIs" dxfId="340" priority="1244" operator="equal">
      <formula>2</formula>
    </cfRule>
    <cfRule type="containsText" dxfId="339" priority="1242" operator="containsText" text="4">
      <formula>NOT(ISERROR(SEARCH("4",S207)))</formula>
    </cfRule>
    <cfRule type="containsText" dxfId="338" priority="1241" operator="containsText" text="5">
      <formula>NOT(ISERROR(SEARCH("5",S207)))</formula>
    </cfRule>
    <cfRule type="cellIs" dxfId="337" priority="1243" operator="equal">
      <formula>3</formula>
    </cfRule>
  </conditionalFormatting>
  <conditionalFormatting sqref="S218">
    <cfRule type="containsText" dxfId="336" priority="1166" operator="containsText" text="5">
      <formula>NOT(ISERROR(SEARCH("5",S218)))</formula>
    </cfRule>
    <cfRule type="containsText" dxfId="335" priority="1167" operator="containsText" text="4">
      <formula>NOT(ISERROR(SEARCH("4",S218)))</formula>
    </cfRule>
    <cfRule type="cellIs" dxfId="334" priority="1169" operator="equal">
      <formula>2</formula>
    </cfRule>
    <cfRule type="cellIs" dxfId="333" priority="1170" operator="equal">
      <formula>1</formula>
    </cfRule>
    <cfRule type="cellIs" dxfId="332" priority="1168" operator="equal">
      <formula>3</formula>
    </cfRule>
  </conditionalFormatting>
  <conditionalFormatting sqref="S229">
    <cfRule type="containsText" dxfId="331" priority="1092" operator="containsText" text="4">
      <formula>NOT(ISERROR(SEARCH("4",S229)))</formula>
    </cfRule>
    <cfRule type="containsText" dxfId="330" priority="1091" operator="containsText" text="5">
      <formula>NOT(ISERROR(SEARCH("5",S229)))</formula>
    </cfRule>
    <cfRule type="cellIs" dxfId="329" priority="1094" operator="equal">
      <formula>2</formula>
    </cfRule>
    <cfRule type="cellIs" dxfId="328" priority="1095" operator="equal">
      <formula>1</formula>
    </cfRule>
    <cfRule type="cellIs" dxfId="327" priority="1093" operator="equal">
      <formula>3</formula>
    </cfRule>
  </conditionalFormatting>
  <conditionalFormatting sqref="S240">
    <cfRule type="cellIs" dxfId="326" priority="1020" operator="equal">
      <formula>1</formula>
    </cfRule>
    <cfRule type="cellIs" dxfId="325" priority="1019" operator="equal">
      <formula>2</formula>
    </cfRule>
    <cfRule type="cellIs" dxfId="324" priority="1018" operator="equal">
      <formula>3</formula>
    </cfRule>
    <cfRule type="containsText" dxfId="323" priority="1016" operator="containsText" text="5">
      <formula>NOT(ISERROR(SEARCH("5",S240)))</formula>
    </cfRule>
    <cfRule type="containsText" dxfId="322" priority="1017" operator="containsText" text="4">
      <formula>NOT(ISERROR(SEARCH("4",S240)))</formula>
    </cfRule>
  </conditionalFormatting>
  <conditionalFormatting sqref="S251">
    <cfRule type="cellIs" dxfId="321" priority="943" operator="equal">
      <formula>3</formula>
    </cfRule>
    <cfRule type="cellIs" dxfId="320" priority="944" operator="equal">
      <formula>2</formula>
    </cfRule>
    <cfRule type="containsText" dxfId="319" priority="942" operator="containsText" text="4">
      <formula>NOT(ISERROR(SEARCH("4",S251)))</formula>
    </cfRule>
    <cfRule type="containsText" dxfId="318" priority="941" operator="containsText" text="5">
      <formula>NOT(ISERROR(SEARCH("5",S251)))</formula>
    </cfRule>
    <cfRule type="cellIs" dxfId="317" priority="945" operator="equal">
      <formula>1</formula>
    </cfRule>
  </conditionalFormatting>
  <conditionalFormatting sqref="S262">
    <cfRule type="containsText" dxfId="316" priority="867" operator="containsText" text="4">
      <formula>NOT(ISERROR(SEARCH("4",S262)))</formula>
    </cfRule>
    <cfRule type="cellIs" dxfId="315" priority="868" operator="equal">
      <formula>3</formula>
    </cfRule>
    <cfRule type="cellIs" dxfId="314" priority="869" operator="equal">
      <formula>2</formula>
    </cfRule>
    <cfRule type="cellIs" dxfId="313" priority="870" operator="equal">
      <formula>1</formula>
    </cfRule>
    <cfRule type="containsText" dxfId="312" priority="866" operator="containsText" text="5">
      <formula>NOT(ISERROR(SEARCH("5",S262)))</formula>
    </cfRule>
  </conditionalFormatting>
  <conditionalFormatting sqref="S273">
    <cfRule type="containsText" dxfId="311" priority="791" operator="containsText" text="5">
      <formula>NOT(ISERROR(SEARCH("5",S273)))</formula>
    </cfRule>
    <cfRule type="containsText" dxfId="310" priority="792" operator="containsText" text="4">
      <formula>NOT(ISERROR(SEARCH("4",S273)))</formula>
    </cfRule>
    <cfRule type="cellIs" dxfId="309" priority="793" operator="equal">
      <formula>3</formula>
    </cfRule>
    <cfRule type="cellIs" dxfId="308" priority="794" operator="equal">
      <formula>2</formula>
    </cfRule>
    <cfRule type="cellIs" dxfId="307" priority="795" operator="equal">
      <formula>1</formula>
    </cfRule>
  </conditionalFormatting>
  <conditionalFormatting sqref="S284">
    <cfRule type="containsText" dxfId="306" priority="716" operator="containsText" text="5">
      <formula>NOT(ISERROR(SEARCH("5",S284)))</formula>
    </cfRule>
    <cfRule type="containsText" dxfId="305" priority="717" operator="containsText" text="4">
      <formula>NOT(ISERROR(SEARCH("4",S284)))</formula>
    </cfRule>
    <cfRule type="cellIs" dxfId="304" priority="718" operator="equal">
      <formula>3</formula>
    </cfRule>
    <cfRule type="cellIs" dxfId="303" priority="719" operator="equal">
      <formula>2</formula>
    </cfRule>
    <cfRule type="cellIs" dxfId="302" priority="720" operator="equal">
      <formula>1</formula>
    </cfRule>
  </conditionalFormatting>
  <conditionalFormatting sqref="S295">
    <cfRule type="containsText" dxfId="301" priority="641" operator="containsText" text="5">
      <formula>NOT(ISERROR(SEARCH("5",S295)))</formula>
    </cfRule>
    <cfRule type="containsText" dxfId="300" priority="642" operator="containsText" text="4">
      <formula>NOT(ISERROR(SEARCH("4",S295)))</formula>
    </cfRule>
    <cfRule type="cellIs" dxfId="299" priority="643" operator="equal">
      <formula>3</formula>
    </cfRule>
    <cfRule type="cellIs" dxfId="298" priority="644" operator="equal">
      <formula>2</formula>
    </cfRule>
    <cfRule type="cellIs" dxfId="297" priority="645" operator="equal">
      <formula>1</formula>
    </cfRule>
  </conditionalFormatting>
  <conditionalFormatting sqref="S306">
    <cfRule type="cellIs" dxfId="296" priority="568" operator="equal">
      <formula>3</formula>
    </cfRule>
    <cfRule type="containsText" dxfId="295" priority="567" operator="containsText" text="4">
      <formula>NOT(ISERROR(SEARCH("4",S306)))</formula>
    </cfRule>
    <cfRule type="containsText" dxfId="294" priority="566" operator="containsText" text="5">
      <formula>NOT(ISERROR(SEARCH("5",S306)))</formula>
    </cfRule>
    <cfRule type="cellIs" dxfId="293" priority="570" operator="equal">
      <formula>1</formula>
    </cfRule>
    <cfRule type="cellIs" dxfId="292" priority="569" operator="equal">
      <formula>2</formula>
    </cfRule>
  </conditionalFormatting>
  <conditionalFormatting sqref="S317">
    <cfRule type="containsText" dxfId="291" priority="491" operator="containsText" text="5">
      <formula>NOT(ISERROR(SEARCH("5",S317)))</formula>
    </cfRule>
    <cfRule type="cellIs" dxfId="290" priority="495" operator="equal">
      <formula>1</formula>
    </cfRule>
    <cfRule type="cellIs" dxfId="289" priority="494" operator="equal">
      <formula>2</formula>
    </cfRule>
    <cfRule type="cellIs" dxfId="288" priority="493" operator="equal">
      <formula>3</formula>
    </cfRule>
    <cfRule type="containsText" dxfId="287" priority="492" operator="containsText" text="4">
      <formula>NOT(ISERROR(SEARCH("4",S317)))</formula>
    </cfRule>
  </conditionalFormatting>
  <conditionalFormatting sqref="S328">
    <cfRule type="cellIs" dxfId="286" priority="418" operator="equal">
      <formula>3</formula>
    </cfRule>
    <cfRule type="containsText" dxfId="285" priority="417" operator="containsText" text="4">
      <formula>NOT(ISERROR(SEARCH("4",S328)))</formula>
    </cfRule>
    <cfRule type="cellIs" dxfId="284" priority="420" operator="equal">
      <formula>1</formula>
    </cfRule>
    <cfRule type="cellIs" dxfId="283" priority="419" operator="equal">
      <formula>2</formula>
    </cfRule>
    <cfRule type="containsText" dxfId="282" priority="416" operator="containsText" text="5">
      <formula>NOT(ISERROR(SEARCH("5",S328)))</formula>
    </cfRule>
  </conditionalFormatting>
  <conditionalFormatting sqref="S339">
    <cfRule type="cellIs" dxfId="281" priority="344" operator="equal">
      <formula>2</formula>
    </cfRule>
    <cfRule type="cellIs" dxfId="280" priority="345" operator="equal">
      <formula>1</formula>
    </cfRule>
    <cfRule type="cellIs" dxfId="279" priority="343" operator="equal">
      <formula>3</formula>
    </cfRule>
    <cfRule type="containsText" dxfId="278" priority="342" operator="containsText" text="4">
      <formula>NOT(ISERROR(SEARCH("4",S339)))</formula>
    </cfRule>
    <cfRule type="containsText" dxfId="277" priority="341" operator="containsText" text="5">
      <formula>NOT(ISERROR(SEARCH("5",S339)))</formula>
    </cfRule>
  </conditionalFormatting>
  <conditionalFormatting sqref="S350">
    <cfRule type="containsText" dxfId="276" priority="266" operator="containsText" text="5">
      <formula>NOT(ISERROR(SEARCH("5",S350)))</formula>
    </cfRule>
    <cfRule type="containsText" dxfId="275" priority="267" operator="containsText" text="4">
      <formula>NOT(ISERROR(SEARCH("4",S350)))</formula>
    </cfRule>
    <cfRule type="cellIs" dxfId="274" priority="269" operator="equal">
      <formula>2</formula>
    </cfRule>
    <cfRule type="cellIs" dxfId="273" priority="268" operator="equal">
      <formula>3</formula>
    </cfRule>
    <cfRule type="cellIs" dxfId="272" priority="270" operator="equal">
      <formula>1</formula>
    </cfRule>
  </conditionalFormatting>
  <conditionalFormatting sqref="S361">
    <cfRule type="containsText" dxfId="271" priority="192" operator="containsText" text="4">
      <formula>NOT(ISERROR(SEARCH("4",S361)))</formula>
    </cfRule>
    <cfRule type="containsText" dxfId="270" priority="191" operator="containsText" text="5">
      <formula>NOT(ISERROR(SEARCH("5",S361)))</formula>
    </cfRule>
    <cfRule type="cellIs" dxfId="269" priority="195" operator="equal">
      <formula>1</formula>
    </cfRule>
    <cfRule type="cellIs" dxfId="268" priority="194" operator="equal">
      <formula>2</formula>
    </cfRule>
    <cfRule type="cellIs" dxfId="267" priority="193" operator="equal">
      <formula>3</formula>
    </cfRule>
  </conditionalFormatting>
  <conditionalFormatting sqref="S372">
    <cfRule type="containsText" dxfId="266" priority="116" operator="containsText" text="5">
      <formula>NOT(ISERROR(SEARCH("5",S372)))</formula>
    </cfRule>
    <cfRule type="containsText" dxfId="265" priority="117" operator="containsText" text="4">
      <formula>NOT(ISERROR(SEARCH("4",S372)))</formula>
    </cfRule>
    <cfRule type="cellIs" dxfId="264" priority="118" operator="equal">
      <formula>3</formula>
    </cfRule>
    <cfRule type="cellIs" dxfId="263" priority="119" operator="equal">
      <formula>2</formula>
    </cfRule>
    <cfRule type="cellIs" dxfId="262" priority="120" operator="equal">
      <formula>1</formula>
    </cfRule>
  </conditionalFormatting>
  <conditionalFormatting sqref="S383">
    <cfRule type="containsText" dxfId="261" priority="42" operator="containsText" text="4">
      <formula>NOT(ISERROR(SEARCH("4",S383)))</formula>
    </cfRule>
    <cfRule type="containsText" dxfId="260" priority="41" operator="containsText" text="5">
      <formula>NOT(ISERROR(SEARCH("5",S383)))</formula>
    </cfRule>
    <cfRule type="cellIs" dxfId="259" priority="43" operator="equal">
      <formula>3</formula>
    </cfRule>
    <cfRule type="cellIs" dxfId="258" priority="44" operator="equal">
      <formula>2</formula>
    </cfRule>
    <cfRule type="cellIs" dxfId="257" priority="45" operator="equal">
      <formula>1</formula>
    </cfRule>
  </conditionalFormatting>
  <conditionalFormatting sqref="S11:T11">
    <cfRule type="containsText" dxfId="256" priority="2612" operator="containsText" text="4">
      <formula>NOT(ISERROR(SEARCH("4",S11)))</formula>
    </cfRule>
    <cfRule type="cellIs" dxfId="255" priority="2613" operator="equal">
      <formula>3</formula>
    </cfRule>
    <cfRule type="containsText" dxfId="254" priority="2611" operator="containsText" text="5">
      <formula>NOT(ISERROR(SEARCH("5",S11)))</formula>
    </cfRule>
    <cfRule type="cellIs" dxfId="253" priority="2614" operator="equal">
      <formula>2</formula>
    </cfRule>
    <cfRule type="cellIs" dxfId="252" priority="2615" operator="equal">
      <formula>1</formula>
    </cfRule>
  </conditionalFormatting>
  <conditionalFormatting sqref="S22:T22">
    <cfRule type="containsText" dxfId="251" priority="2506" operator="containsText" text="5">
      <formula>NOT(ISERROR(SEARCH("5",S22)))</formula>
    </cfRule>
    <cfRule type="containsText" dxfId="250" priority="2507" operator="containsText" text="4">
      <formula>NOT(ISERROR(SEARCH("4",S22)))</formula>
    </cfRule>
    <cfRule type="cellIs" dxfId="249" priority="2508" operator="equal">
      <formula>3</formula>
    </cfRule>
    <cfRule type="cellIs" dxfId="248" priority="2509" operator="equal">
      <formula>2</formula>
    </cfRule>
    <cfRule type="cellIs" dxfId="247" priority="2510" operator="equal">
      <formula>1</formula>
    </cfRule>
  </conditionalFormatting>
  <conditionalFormatting sqref="S33:T33">
    <cfRule type="cellIs" dxfId="246" priority="2433" operator="equal">
      <formula>3</formula>
    </cfRule>
    <cfRule type="cellIs" dxfId="245" priority="2434" operator="equal">
      <formula>2</formula>
    </cfRule>
    <cfRule type="cellIs" dxfId="244" priority="2435" operator="equal">
      <formula>1</formula>
    </cfRule>
    <cfRule type="containsText" dxfId="243" priority="2431" operator="containsText" text="5">
      <formula>NOT(ISERROR(SEARCH("5",S33)))</formula>
    </cfRule>
    <cfRule type="containsText" dxfId="242" priority="2432" operator="containsText" text="4">
      <formula>NOT(ISERROR(SEARCH("4",S33)))</formula>
    </cfRule>
  </conditionalFormatting>
  <conditionalFormatting sqref="S44:T44">
    <cfRule type="cellIs" dxfId="241" priority="2359" operator="equal">
      <formula>2</formula>
    </cfRule>
    <cfRule type="cellIs" dxfId="240" priority="2360" operator="equal">
      <formula>1</formula>
    </cfRule>
    <cfRule type="cellIs" dxfId="239" priority="2358" operator="equal">
      <formula>3</formula>
    </cfRule>
    <cfRule type="containsText" dxfId="238" priority="2357" operator="containsText" text="4">
      <formula>NOT(ISERROR(SEARCH("4",S44)))</formula>
    </cfRule>
    <cfRule type="containsText" dxfId="237" priority="2356" operator="containsText" text="5">
      <formula>NOT(ISERROR(SEARCH("5",S44)))</formula>
    </cfRule>
  </conditionalFormatting>
  <conditionalFormatting sqref="S55:T55">
    <cfRule type="containsText" dxfId="236" priority="2281" operator="containsText" text="5">
      <formula>NOT(ISERROR(SEARCH("5",S55)))</formula>
    </cfRule>
    <cfRule type="containsText" dxfId="235" priority="2282" operator="containsText" text="4">
      <formula>NOT(ISERROR(SEARCH("4",S55)))</formula>
    </cfRule>
    <cfRule type="cellIs" dxfId="234" priority="2283" operator="equal">
      <formula>3</formula>
    </cfRule>
    <cfRule type="cellIs" dxfId="233" priority="2284" operator="equal">
      <formula>2</formula>
    </cfRule>
    <cfRule type="cellIs" dxfId="232" priority="2285" operator="equal">
      <formula>1</formula>
    </cfRule>
  </conditionalFormatting>
  <conditionalFormatting sqref="S66:T66">
    <cfRule type="cellIs" dxfId="231" priority="2210" operator="equal">
      <formula>1</formula>
    </cfRule>
    <cfRule type="containsText" dxfId="230" priority="2207" operator="containsText" text="4">
      <formula>NOT(ISERROR(SEARCH("4",S66)))</formula>
    </cfRule>
    <cfRule type="containsText" dxfId="229" priority="2206" operator="containsText" text="5">
      <formula>NOT(ISERROR(SEARCH("5",S66)))</formula>
    </cfRule>
    <cfRule type="cellIs" dxfId="228" priority="2208" operator="equal">
      <formula>3</formula>
    </cfRule>
    <cfRule type="cellIs" dxfId="227" priority="2209" operator="equal">
      <formula>2</formula>
    </cfRule>
  </conditionalFormatting>
  <conditionalFormatting sqref="S77:T77">
    <cfRule type="cellIs" dxfId="226" priority="2135" operator="equal">
      <formula>1</formula>
    </cfRule>
    <cfRule type="containsText" dxfId="225" priority="2131" operator="containsText" text="5">
      <formula>NOT(ISERROR(SEARCH("5",S77)))</formula>
    </cfRule>
    <cfRule type="containsText" dxfId="224" priority="2132" operator="containsText" text="4">
      <formula>NOT(ISERROR(SEARCH("4",S77)))</formula>
    </cfRule>
    <cfRule type="cellIs" dxfId="223" priority="2134" operator="equal">
      <formula>2</formula>
    </cfRule>
    <cfRule type="cellIs" dxfId="222" priority="2133" operator="equal">
      <formula>3</formula>
    </cfRule>
  </conditionalFormatting>
  <conditionalFormatting sqref="S88:T88">
    <cfRule type="containsText" dxfId="221" priority="2057" operator="containsText" text="4">
      <formula>NOT(ISERROR(SEARCH("4",S88)))</formula>
    </cfRule>
    <cfRule type="cellIs" dxfId="220" priority="2058" operator="equal">
      <formula>3</formula>
    </cfRule>
    <cfRule type="cellIs" dxfId="219" priority="2059" operator="equal">
      <formula>2</formula>
    </cfRule>
    <cfRule type="cellIs" dxfId="218" priority="2060" operator="equal">
      <formula>1</formula>
    </cfRule>
    <cfRule type="containsText" dxfId="217" priority="2056" operator="containsText" text="5">
      <formula>NOT(ISERROR(SEARCH("5",S88)))</formula>
    </cfRule>
  </conditionalFormatting>
  <conditionalFormatting sqref="S99:T99">
    <cfRule type="cellIs" dxfId="216" priority="1985" operator="equal">
      <formula>1</formula>
    </cfRule>
    <cfRule type="containsText" dxfId="215" priority="1982" operator="containsText" text="4">
      <formula>NOT(ISERROR(SEARCH("4",S99)))</formula>
    </cfRule>
    <cfRule type="cellIs" dxfId="214" priority="1984" operator="equal">
      <formula>2</formula>
    </cfRule>
    <cfRule type="cellIs" dxfId="213" priority="1983" operator="equal">
      <formula>3</formula>
    </cfRule>
    <cfRule type="containsText" dxfId="212" priority="1981" operator="containsText" text="5">
      <formula>NOT(ISERROR(SEARCH("5",S99)))</formula>
    </cfRule>
  </conditionalFormatting>
  <conditionalFormatting sqref="S110:T110">
    <cfRule type="containsText" dxfId="211" priority="1907" operator="containsText" text="4">
      <formula>NOT(ISERROR(SEARCH("4",S110)))</formula>
    </cfRule>
    <cfRule type="cellIs" dxfId="210" priority="1909" operator="equal">
      <formula>2</formula>
    </cfRule>
    <cfRule type="containsText" dxfId="209" priority="1906" operator="containsText" text="5">
      <formula>NOT(ISERROR(SEARCH("5",S110)))</formula>
    </cfRule>
    <cfRule type="cellIs" dxfId="208" priority="1910" operator="equal">
      <formula>1</formula>
    </cfRule>
    <cfRule type="cellIs" dxfId="207" priority="1908" operator="equal">
      <formula>3</formula>
    </cfRule>
  </conditionalFormatting>
  <conditionalFormatting sqref="S121:T121">
    <cfRule type="containsText" dxfId="206" priority="1831" operator="containsText" text="5">
      <formula>NOT(ISERROR(SEARCH("5",S121)))</formula>
    </cfRule>
    <cfRule type="containsText" dxfId="205" priority="1832" operator="containsText" text="4">
      <formula>NOT(ISERROR(SEARCH("4",S121)))</formula>
    </cfRule>
    <cfRule type="cellIs" dxfId="204" priority="1833" operator="equal">
      <formula>3</formula>
    </cfRule>
    <cfRule type="cellIs" dxfId="203" priority="1834" operator="equal">
      <formula>2</formula>
    </cfRule>
    <cfRule type="cellIs" dxfId="202" priority="1835" operator="equal">
      <formula>1</formula>
    </cfRule>
  </conditionalFormatting>
  <conditionalFormatting sqref="S132:T132">
    <cfRule type="cellIs" dxfId="201" priority="1758" operator="equal">
      <formula>3</formula>
    </cfRule>
    <cfRule type="containsText" dxfId="200" priority="1757" operator="containsText" text="4">
      <formula>NOT(ISERROR(SEARCH("4",S132)))</formula>
    </cfRule>
    <cfRule type="cellIs" dxfId="199" priority="1759" operator="equal">
      <formula>2</formula>
    </cfRule>
    <cfRule type="cellIs" dxfId="198" priority="1760" operator="equal">
      <formula>1</formula>
    </cfRule>
    <cfRule type="containsText" dxfId="197" priority="1756" operator="containsText" text="5">
      <formula>NOT(ISERROR(SEARCH("5",S132)))</formula>
    </cfRule>
  </conditionalFormatting>
  <conditionalFormatting sqref="S143:T143">
    <cfRule type="cellIs" dxfId="196" priority="1685" operator="equal">
      <formula>1</formula>
    </cfRule>
    <cfRule type="cellIs" dxfId="195" priority="1684" operator="equal">
      <formula>2</formula>
    </cfRule>
    <cfRule type="cellIs" dxfId="194" priority="1683" operator="equal">
      <formula>3</formula>
    </cfRule>
    <cfRule type="containsText" dxfId="193" priority="1682" operator="containsText" text="4">
      <formula>NOT(ISERROR(SEARCH("4",S143)))</formula>
    </cfRule>
    <cfRule type="containsText" dxfId="192" priority="1681" operator="containsText" text="5">
      <formula>NOT(ISERROR(SEARCH("5",S143)))</formula>
    </cfRule>
  </conditionalFormatting>
  <conditionalFormatting sqref="S154:T154">
    <cfRule type="containsText" dxfId="191" priority="1606" operator="containsText" text="5">
      <formula>NOT(ISERROR(SEARCH("5",S154)))</formula>
    </cfRule>
    <cfRule type="containsText" dxfId="190" priority="1607" operator="containsText" text="4">
      <formula>NOT(ISERROR(SEARCH("4",S154)))</formula>
    </cfRule>
    <cfRule type="cellIs" dxfId="189" priority="1608" operator="equal">
      <formula>3</formula>
    </cfRule>
    <cfRule type="cellIs" dxfId="188" priority="1609" operator="equal">
      <formula>2</formula>
    </cfRule>
    <cfRule type="cellIs" dxfId="187" priority="1610" operator="equal">
      <formula>1</formula>
    </cfRule>
  </conditionalFormatting>
  <conditionalFormatting sqref="S165:T165">
    <cfRule type="cellIs" dxfId="186" priority="1533" operator="equal">
      <formula>3</formula>
    </cfRule>
    <cfRule type="cellIs" dxfId="185" priority="1534" operator="equal">
      <formula>2</formula>
    </cfRule>
    <cfRule type="cellIs" dxfId="184" priority="1535" operator="equal">
      <formula>1</formula>
    </cfRule>
    <cfRule type="containsText" dxfId="183" priority="1532" operator="containsText" text="4">
      <formula>NOT(ISERROR(SEARCH("4",S165)))</formula>
    </cfRule>
    <cfRule type="containsText" dxfId="182" priority="1531" operator="containsText" text="5">
      <formula>NOT(ISERROR(SEARCH("5",S165)))</formula>
    </cfRule>
  </conditionalFormatting>
  <conditionalFormatting sqref="S176:T176">
    <cfRule type="cellIs" dxfId="181" priority="1460" operator="equal">
      <formula>1</formula>
    </cfRule>
    <cfRule type="containsText" dxfId="180" priority="1457" operator="containsText" text="4">
      <formula>NOT(ISERROR(SEARCH("4",S176)))</formula>
    </cfRule>
    <cfRule type="containsText" dxfId="179" priority="1456" operator="containsText" text="5">
      <formula>NOT(ISERROR(SEARCH("5",S176)))</formula>
    </cfRule>
    <cfRule type="cellIs" dxfId="178" priority="1459" operator="equal">
      <formula>2</formula>
    </cfRule>
    <cfRule type="cellIs" dxfId="177" priority="1458" operator="equal">
      <formula>3</formula>
    </cfRule>
  </conditionalFormatting>
  <conditionalFormatting sqref="S187:T187">
    <cfRule type="containsText" dxfId="176" priority="1381" operator="containsText" text="5">
      <formula>NOT(ISERROR(SEARCH("5",S187)))</formula>
    </cfRule>
    <cfRule type="cellIs" dxfId="175" priority="1384" operator="equal">
      <formula>2</formula>
    </cfRule>
    <cfRule type="containsText" dxfId="174" priority="1382" operator="containsText" text="4">
      <formula>NOT(ISERROR(SEARCH("4",S187)))</formula>
    </cfRule>
    <cfRule type="cellIs" dxfId="173" priority="1383" operator="equal">
      <formula>3</formula>
    </cfRule>
    <cfRule type="cellIs" dxfId="172" priority="1385" operator="equal">
      <formula>1</formula>
    </cfRule>
  </conditionalFormatting>
  <conditionalFormatting sqref="S198:T198">
    <cfRule type="cellIs" dxfId="171" priority="1308" operator="equal">
      <formula>3</formula>
    </cfRule>
    <cfRule type="cellIs" dxfId="170" priority="1309" operator="equal">
      <formula>2</formula>
    </cfRule>
    <cfRule type="cellIs" dxfId="169" priority="1310" operator="equal">
      <formula>1</formula>
    </cfRule>
    <cfRule type="containsText" dxfId="168" priority="1306" operator="containsText" text="5">
      <formula>NOT(ISERROR(SEARCH("5",S198)))</formula>
    </cfRule>
    <cfRule type="containsText" dxfId="167" priority="1307" operator="containsText" text="4">
      <formula>NOT(ISERROR(SEARCH("4",S198)))</formula>
    </cfRule>
  </conditionalFormatting>
  <conditionalFormatting sqref="S209:T209">
    <cfRule type="containsText" dxfId="166" priority="1231" operator="containsText" text="5">
      <formula>NOT(ISERROR(SEARCH("5",S209)))</formula>
    </cfRule>
    <cfRule type="containsText" dxfId="165" priority="1232" operator="containsText" text="4">
      <formula>NOT(ISERROR(SEARCH("4",S209)))</formula>
    </cfRule>
    <cfRule type="cellIs" dxfId="164" priority="1235" operator="equal">
      <formula>1</formula>
    </cfRule>
    <cfRule type="cellIs" dxfId="163" priority="1234" operator="equal">
      <formula>2</formula>
    </cfRule>
    <cfRule type="cellIs" dxfId="162" priority="1233" operator="equal">
      <formula>3</formula>
    </cfRule>
  </conditionalFormatting>
  <conditionalFormatting sqref="S220:T220">
    <cfRule type="cellIs" dxfId="161" priority="1159" operator="equal">
      <formula>2</formula>
    </cfRule>
    <cfRule type="cellIs" dxfId="160" priority="1158" operator="equal">
      <formula>3</formula>
    </cfRule>
    <cfRule type="containsText" dxfId="159" priority="1157" operator="containsText" text="4">
      <formula>NOT(ISERROR(SEARCH("4",S220)))</formula>
    </cfRule>
    <cfRule type="cellIs" dxfId="158" priority="1160" operator="equal">
      <formula>1</formula>
    </cfRule>
    <cfRule type="containsText" dxfId="157" priority="1156" operator="containsText" text="5">
      <formula>NOT(ISERROR(SEARCH("5",S220)))</formula>
    </cfRule>
  </conditionalFormatting>
  <conditionalFormatting sqref="S231:T231">
    <cfRule type="containsText" dxfId="156" priority="1082" operator="containsText" text="4">
      <formula>NOT(ISERROR(SEARCH("4",S231)))</formula>
    </cfRule>
    <cfRule type="cellIs" dxfId="155" priority="1085" operator="equal">
      <formula>1</formula>
    </cfRule>
    <cfRule type="cellIs" dxfId="154" priority="1084" operator="equal">
      <formula>2</formula>
    </cfRule>
    <cfRule type="cellIs" dxfId="153" priority="1083" operator="equal">
      <formula>3</formula>
    </cfRule>
    <cfRule type="containsText" dxfId="152" priority="1081" operator="containsText" text="5">
      <formula>NOT(ISERROR(SEARCH("5",S231)))</formula>
    </cfRule>
  </conditionalFormatting>
  <conditionalFormatting sqref="S242:T242">
    <cfRule type="containsText" dxfId="151" priority="1007" operator="containsText" text="4">
      <formula>NOT(ISERROR(SEARCH("4",S242)))</formula>
    </cfRule>
    <cfRule type="containsText" dxfId="150" priority="1006" operator="containsText" text="5">
      <formula>NOT(ISERROR(SEARCH("5",S242)))</formula>
    </cfRule>
    <cfRule type="cellIs" dxfId="149" priority="1010" operator="equal">
      <formula>1</formula>
    </cfRule>
    <cfRule type="cellIs" dxfId="148" priority="1009" operator="equal">
      <formula>2</formula>
    </cfRule>
    <cfRule type="cellIs" dxfId="147" priority="1008" operator="equal">
      <formula>3</formula>
    </cfRule>
  </conditionalFormatting>
  <conditionalFormatting sqref="S253:T253">
    <cfRule type="cellIs" dxfId="146" priority="935" operator="equal">
      <formula>1</formula>
    </cfRule>
    <cfRule type="cellIs" dxfId="145" priority="934" operator="equal">
      <formula>2</formula>
    </cfRule>
    <cfRule type="cellIs" dxfId="144" priority="933" operator="equal">
      <formula>3</formula>
    </cfRule>
    <cfRule type="containsText" dxfId="143" priority="932" operator="containsText" text="4">
      <formula>NOT(ISERROR(SEARCH("4",S253)))</formula>
    </cfRule>
    <cfRule type="containsText" dxfId="142" priority="931" operator="containsText" text="5">
      <formula>NOT(ISERROR(SEARCH("5",S253)))</formula>
    </cfRule>
  </conditionalFormatting>
  <conditionalFormatting sqref="S264:T264">
    <cfRule type="containsText" dxfId="141" priority="856" operator="containsText" text="5">
      <formula>NOT(ISERROR(SEARCH("5",S264)))</formula>
    </cfRule>
    <cfRule type="cellIs" dxfId="140" priority="860" operator="equal">
      <formula>1</formula>
    </cfRule>
    <cfRule type="cellIs" dxfId="139" priority="859" operator="equal">
      <formula>2</formula>
    </cfRule>
    <cfRule type="cellIs" dxfId="138" priority="858" operator="equal">
      <formula>3</formula>
    </cfRule>
    <cfRule type="containsText" dxfId="137" priority="857" operator="containsText" text="4">
      <formula>NOT(ISERROR(SEARCH("4",S264)))</formula>
    </cfRule>
  </conditionalFormatting>
  <conditionalFormatting sqref="S275:T275">
    <cfRule type="containsText" dxfId="136" priority="782" operator="containsText" text="4">
      <formula>NOT(ISERROR(SEARCH("4",S275)))</formula>
    </cfRule>
    <cfRule type="cellIs" dxfId="135" priority="783" operator="equal">
      <formula>3</formula>
    </cfRule>
    <cfRule type="cellIs" dxfId="134" priority="784" operator="equal">
      <formula>2</formula>
    </cfRule>
    <cfRule type="cellIs" dxfId="133" priority="785" operator="equal">
      <formula>1</formula>
    </cfRule>
    <cfRule type="containsText" dxfId="132" priority="781" operator="containsText" text="5">
      <formula>NOT(ISERROR(SEARCH("5",S275)))</formula>
    </cfRule>
  </conditionalFormatting>
  <conditionalFormatting sqref="S286:T286">
    <cfRule type="cellIs" dxfId="131" priority="708" operator="equal">
      <formula>3</formula>
    </cfRule>
    <cfRule type="cellIs" dxfId="130" priority="710" operator="equal">
      <formula>1</formula>
    </cfRule>
    <cfRule type="containsText" dxfId="129" priority="707" operator="containsText" text="4">
      <formula>NOT(ISERROR(SEARCH("4",S286)))</formula>
    </cfRule>
    <cfRule type="containsText" dxfId="128" priority="706" operator="containsText" text="5">
      <formula>NOT(ISERROR(SEARCH("5",S286)))</formula>
    </cfRule>
    <cfRule type="cellIs" dxfId="127" priority="709" operator="equal">
      <formula>2</formula>
    </cfRule>
  </conditionalFormatting>
  <conditionalFormatting sqref="S297:T297">
    <cfRule type="cellIs" dxfId="126" priority="634" operator="equal">
      <formula>2</formula>
    </cfRule>
    <cfRule type="cellIs" dxfId="125" priority="633" operator="equal">
      <formula>3</formula>
    </cfRule>
    <cfRule type="cellIs" dxfId="124" priority="635" operator="equal">
      <formula>1</formula>
    </cfRule>
    <cfRule type="containsText" dxfId="123" priority="632" operator="containsText" text="4">
      <formula>NOT(ISERROR(SEARCH("4",S297)))</formula>
    </cfRule>
    <cfRule type="containsText" dxfId="122" priority="631" operator="containsText" text="5">
      <formula>NOT(ISERROR(SEARCH("5",S297)))</formula>
    </cfRule>
  </conditionalFormatting>
  <conditionalFormatting sqref="S308:T308">
    <cfRule type="containsText" dxfId="121" priority="556" operator="containsText" text="5">
      <formula>NOT(ISERROR(SEARCH("5",S308)))</formula>
    </cfRule>
    <cfRule type="containsText" dxfId="120" priority="557" operator="containsText" text="4">
      <formula>NOT(ISERROR(SEARCH("4",S308)))</formula>
    </cfRule>
    <cfRule type="cellIs" dxfId="119" priority="558" operator="equal">
      <formula>3</formula>
    </cfRule>
    <cfRule type="cellIs" dxfId="118" priority="560" operator="equal">
      <formula>1</formula>
    </cfRule>
    <cfRule type="cellIs" dxfId="117" priority="559" operator="equal">
      <formula>2</formula>
    </cfRule>
  </conditionalFormatting>
  <conditionalFormatting sqref="S319:T319">
    <cfRule type="cellIs" dxfId="116" priority="483" operator="equal">
      <formula>3</formula>
    </cfRule>
    <cfRule type="cellIs" dxfId="115" priority="484" operator="equal">
      <formula>2</formula>
    </cfRule>
    <cfRule type="cellIs" dxfId="114" priority="485" operator="equal">
      <formula>1</formula>
    </cfRule>
    <cfRule type="containsText" dxfId="113" priority="481" operator="containsText" text="5">
      <formula>NOT(ISERROR(SEARCH("5",S319)))</formula>
    </cfRule>
    <cfRule type="containsText" dxfId="112" priority="482" operator="containsText" text="4">
      <formula>NOT(ISERROR(SEARCH("4",S319)))</formula>
    </cfRule>
  </conditionalFormatting>
  <conditionalFormatting sqref="S330:T330">
    <cfRule type="cellIs" dxfId="111" priority="410" operator="equal">
      <formula>1</formula>
    </cfRule>
    <cfRule type="containsText" dxfId="110" priority="407" operator="containsText" text="4">
      <formula>NOT(ISERROR(SEARCH("4",S330)))</formula>
    </cfRule>
    <cfRule type="cellIs" dxfId="109" priority="409" operator="equal">
      <formula>2</formula>
    </cfRule>
    <cfRule type="containsText" dxfId="108" priority="406" operator="containsText" text="5">
      <formula>NOT(ISERROR(SEARCH("5",S330)))</formula>
    </cfRule>
    <cfRule type="cellIs" dxfId="107" priority="408" operator="equal">
      <formula>3</formula>
    </cfRule>
  </conditionalFormatting>
  <conditionalFormatting sqref="S341:T341">
    <cfRule type="cellIs" dxfId="106" priority="333" operator="equal">
      <formula>3</formula>
    </cfRule>
    <cfRule type="cellIs" dxfId="105" priority="335" operator="equal">
      <formula>1</formula>
    </cfRule>
    <cfRule type="cellIs" dxfId="104" priority="334" operator="equal">
      <formula>2</formula>
    </cfRule>
    <cfRule type="containsText" dxfId="103" priority="332" operator="containsText" text="4">
      <formula>NOT(ISERROR(SEARCH("4",S341)))</formula>
    </cfRule>
    <cfRule type="containsText" dxfId="102" priority="331" operator="containsText" text="5">
      <formula>NOT(ISERROR(SEARCH("5",S341)))</formula>
    </cfRule>
  </conditionalFormatting>
  <conditionalFormatting sqref="S352:T352">
    <cfRule type="cellIs" dxfId="101" priority="258" operator="equal">
      <formula>3</formula>
    </cfRule>
    <cfRule type="cellIs" dxfId="100" priority="259" operator="equal">
      <formula>2</formula>
    </cfRule>
    <cfRule type="cellIs" dxfId="99" priority="260" operator="equal">
      <formula>1</formula>
    </cfRule>
    <cfRule type="containsText" dxfId="98" priority="257" operator="containsText" text="4">
      <formula>NOT(ISERROR(SEARCH("4",S352)))</formula>
    </cfRule>
    <cfRule type="containsText" dxfId="97" priority="256" operator="containsText" text="5">
      <formula>NOT(ISERROR(SEARCH("5",S352)))</formula>
    </cfRule>
  </conditionalFormatting>
  <conditionalFormatting sqref="S363:T363">
    <cfRule type="containsText" dxfId="96" priority="181" operator="containsText" text="5">
      <formula>NOT(ISERROR(SEARCH("5",S363)))</formula>
    </cfRule>
    <cfRule type="containsText" dxfId="95" priority="182" operator="containsText" text="4">
      <formula>NOT(ISERROR(SEARCH("4",S363)))</formula>
    </cfRule>
    <cfRule type="cellIs" dxfId="94" priority="183" operator="equal">
      <formula>3</formula>
    </cfRule>
    <cfRule type="cellIs" dxfId="93" priority="184" operator="equal">
      <formula>2</formula>
    </cfRule>
    <cfRule type="cellIs" dxfId="92" priority="185" operator="equal">
      <formula>1</formula>
    </cfRule>
  </conditionalFormatting>
  <conditionalFormatting sqref="S374:T374">
    <cfRule type="containsText" dxfId="91" priority="106" operator="containsText" text="5">
      <formula>NOT(ISERROR(SEARCH("5",S374)))</formula>
    </cfRule>
    <cfRule type="cellIs" dxfId="90" priority="110" operator="equal">
      <formula>1</formula>
    </cfRule>
    <cfRule type="cellIs" dxfId="89" priority="109" operator="equal">
      <formula>2</formula>
    </cfRule>
    <cfRule type="cellIs" dxfId="88" priority="108" operator="equal">
      <formula>3</formula>
    </cfRule>
    <cfRule type="containsText" dxfId="87" priority="107" operator="containsText" text="4">
      <formula>NOT(ISERROR(SEARCH("4",S374)))</formula>
    </cfRule>
  </conditionalFormatting>
  <conditionalFormatting sqref="S385:T385">
    <cfRule type="containsText" dxfId="86" priority="31" operator="containsText" text="5">
      <formula>NOT(ISERROR(SEARCH("5",S385)))</formula>
    </cfRule>
    <cfRule type="cellIs" dxfId="85" priority="34" operator="equal">
      <formula>2</formula>
    </cfRule>
    <cfRule type="cellIs" dxfId="84" priority="35" operator="equal">
      <formula>1</formula>
    </cfRule>
    <cfRule type="containsText" dxfId="83" priority="32" operator="containsText" text="4">
      <formula>NOT(ISERROR(SEARCH("4",S385)))</formula>
    </cfRule>
    <cfRule type="cellIs" dxfId="82" priority="33" operator="equal">
      <formula>3</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50844-F3C0-440C-BDDF-AE5ADA17B51F}">
  <sheetPr>
    <tabColor theme="7" tint="0.79998168889431442"/>
  </sheetPr>
  <dimension ref="A1:JH4721"/>
  <sheetViews>
    <sheetView showGridLines="0" zoomScale="70" zoomScaleNormal="70" workbookViewId="0">
      <pane xSplit="3" ySplit="7" topLeftCell="D8" activePane="bottomRight" state="frozen"/>
      <selection pane="topRight" activeCell="K28" sqref="K28"/>
      <selection pane="bottomLeft" activeCell="K28" sqref="K28"/>
      <selection pane="bottomRight" activeCell="F41" sqref="F41"/>
    </sheetView>
  </sheetViews>
  <sheetFormatPr defaultRowHeight="14.5" x14ac:dyDescent="0.35"/>
  <cols>
    <col min="2" max="2" width="10.1796875" bestFit="1" customWidth="1"/>
    <col min="3" max="3" width="42.54296875" bestFit="1" customWidth="1"/>
    <col min="4" max="7" width="25.54296875" customWidth="1"/>
    <col min="8" max="10" width="30.54296875" customWidth="1"/>
    <col min="11" max="12" width="30.54296875" style="1" customWidth="1"/>
    <col min="13" max="14" width="30.6328125" customWidth="1"/>
    <col min="15" max="15" width="35.6328125" customWidth="1"/>
    <col min="16" max="27" width="8.7265625" style="99"/>
    <col min="28" max="268" width="8.7265625" style="102"/>
  </cols>
  <sheetData>
    <row r="1" spans="1:268" s="13" customFormat="1" ht="20.149999999999999" customHeight="1" x14ac:dyDescent="0.45">
      <c r="A1" s="10"/>
      <c r="B1" s="11"/>
      <c r="C1" s="12" t="s">
        <v>12</v>
      </c>
      <c r="D1" s="299" t="s">
        <v>13</v>
      </c>
      <c r="E1" s="299"/>
      <c r="F1" s="299"/>
      <c r="G1" s="299"/>
      <c r="H1" s="299"/>
      <c r="I1" s="299"/>
      <c r="J1" s="299"/>
      <c r="K1" s="137"/>
      <c r="L1" s="137"/>
      <c r="M1" s="283" t="s">
        <v>14</v>
      </c>
      <c r="N1" s="284"/>
      <c r="O1" s="284"/>
      <c r="P1" s="96"/>
      <c r="Q1" s="96"/>
      <c r="R1" s="96"/>
      <c r="S1" s="96"/>
      <c r="T1" s="97"/>
      <c r="U1" s="97"/>
      <c r="V1" s="97"/>
      <c r="W1" s="97"/>
      <c r="X1" s="97"/>
      <c r="Y1" s="97"/>
      <c r="Z1" s="97"/>
      <c r="AA1" s="97"/>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row>
    <row r="2" spans="1:268" s="13" customFormat="1" ht="20.149999999999999" customHeight="1" x14ac:dyDescent="0.45">
      <c r="A2" s="10"/>
      <c r="B2" s="11"/>
      <c r="C2" s="14" t="s">
        <v>15</v>
      </c>
      <c r="D2" s="295" t="s">
        <v>16</v>
      </c>
      <c r="E2" s="295"/>
      <c r="F2" s="300" t="s">
        <v>51</v>
      </c>
      <c r="G2" s="300"/>
      <c r="H2" s="301" t="s">
        <v>17</v>
      </c>
      <c r="I2" s="301"/>
      <c r="J2" s="301"/>
      <c r="K2" s="386" t="s">
        <v>52</v>
      </c>
      <c r="L2" s="386"/>
      <c r="M2" s="285" t="s">
        <v>18</v>
      </c>
      <c r="N2" s="286"/>
      <c r="O2" s="139" t="s">
        <v>21</v>
      </c>
      <c r="P2" s="97"/>
      <c r="Q2" s="97"/>
      <c r="R2" s="97"/>
      <c r="S2" s="97"/>
      <c r="T2" s="97"/>
      <c r="U2" s="97"/>
      <c r="V2" s="97"/>
      <c r="W2" s="97"/>
      <c r="X2" s="97"/>
      <c r="Y2" s="97"/>
      <c r="Z2" s="97"/>
      <c r="AA2" s="97"/>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row>
    <row r="3" spans="1:268" s="13" customFormat="1" ht="20.149999999999999" customHeight="1" x14ac:dyDescent="0.45">
      <c r="A3" s="10"/>
      <c r="B3" s="11"/>
      <c r="C3" s="66" t="s">
        <v>19</v>
      </c>
      <c r="D3" s="296" t="s">
        <v>20</v>
      </c>
      <c r="E3" s="296"/>
      <c r="F3" s="302" t="s">
        <v>55</v>
      </c>
      <c r="G3" s="302"/>
      <c r="H3" s="303" t="s">
        <v>21</v>
      </c>
      <c r="I3" s="303"/>
      <c r="J3" s="303"/>
      <c r="K3" s="387" t="s">
        <v>104</v>
      </c>
      <c r="L3" s="387"/>
      <c r="M3" s="287" t="s">
        <v>22</v>
      </c>
      <c r="N3" s="288"/>
      <c r="O3" s="140" t="s">
        <v>64</v>
      </c>
      <c r="P3" s="97"/>
      <c r="Q3" s="97"/>
      <c r="R3" s="97"/>
      <c r="S3" s="97"/>
      <c r="T3" s="97"/>
      <c r="U3" s="97"/>
      <c r="V3" s="97"/>
      <c r="W3" s="97"/>
      <c r="X3" s="97"/>
      <c r="Y3" s="97"/>
      <c r="Z3" s="97"/>
      <c r="AA3" s="97"/>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row>
    <row r="4" spans="1:268" s="13" customFormat="1" ht="20.149999999999999" customHeight="1" thickBot="1" x14ac:dyDescent="0.5">
      <c r="A4" s="10"/>
      <c r="B4" s="11"/>
      <c r="C4" s="67" t="s">
        <v>23</v>
      </c>
      <c r="D4" s="297" t="s">
        <v>24</v>
      </c>
      <c r="E4" s="298"/>
      <c r="F4" s="293" t="s">
        <v>24</v>
      </c>
      <c r="G4" s="293"/>
      <c r="H4" s="294" t="s">
        <v>97</v>
      </c>
      <c r="I4" s="294"/>
      <c r="J4" s="294"/>
      <c r="K4" s="388"/>
      <c r="L4" s="388"/>
      <c r="M4" s="289" t="s">
        <v>109</v>
      </c>
      <c r="N4" s="290"/>
      <c r="O4" s="187" t="s">
        <v>70</v>
      </c>
      <c r="P4" s="97"/>
      <c r="Q4" s="97"/>
      <c r="R4" s="97"/>
      <c r="S4" s="97"/>
      <c r="T4" s="97"/>
      <c r="U4" s="97"/>
      <c r="V4" s="97"/>
      <c r="W4" s="97"/>
      <c r="X4" s="97"/>
      <c r="Y4" s="97"/>
      <c r="Z4" s="97"/>
      <c r="AA4" s="97"/>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row>
    <row r="5" spans="1:268" s="13" customFormat="1" ht="20.149999999999999" customHeight="1" thickBot="1" x14ac:dyDescent="0.5">
      <c r="A5" s="10"/>
      <c r="B5" s="11"/>
      <c r="C5" s="15" t="s">
        <v>26</v>
      </c>
      <c r="D5" s="163" t="s">
        <v>84</v>
      </c>
      <c r="E5" s="164" t="s">
        <v>85</v>
      </c>
      <c r="F5" s="163" t="s">
        <v>84</v>
      </c>
      <c r="G5" s="164" t="s">
        <v>85</v>
      </c>
      <c r="H5" s="169">
        <v>7</v>
      </c>
      <c r="I5" s="189">
        <v>8</v>
      </c>
      <c r="J5" s="190">
        <v>9</v>
      </c>
      <c r="K5" s="169" t="s">
        <v>84</v>
      </c>
      <c r="L5" s="186" t="s">
        <v>85</v>
      </c>
      <c r="M5" s="169" t="s">
        <v>110</v>
      </c>
      <c r="N5" s="186" t="s">
        <v>111</v>
      </c>
      <c r="O5" s="169" t="s">
        <v>114</v>
      </c>
      <c r="P5" s="97"/>
      <c r="Q5" s="97"/>
      <c r="R5" s="97"/>
      <c r="S5" s="97"/>
      <c r="T5" s="97"/>
      <c r="U5" s="97"/>
      <c r="V5" s="97"/>
      <c r="W5" s="97"/>
      <c r="X5" s="97"/>
      <c r="Y5" s="97"/>
      <c r="Z5" s="97"/>
      <c r="AA5" s="97"/>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row>
    <row r="6" spans="1:268" s="13" customFormat="1" ht="20.149999999999999" customHeight="1" x14ac:dyDescent="0.45">
      <c r="A6" s="10"/>
      <c r="B6" s="11"/>
      <c r="C6" s="16" t="s">
        <v>27</v>
      </c>
      <c r="D6" s="182" t="s">
        <v>86</v>
      </c>
      <c r="E6" s="182" t="s">
        <v>87</v>
      </c>
      <c r="F6" s="182" t="s">
        <v>93</v>
      </c>
      <c r="G6" s="182" t="s">
        <v>94</v>
      </c>
      <c r="H6" s="182" t="s">
        <v>216</v>
      </c>
      <c r="I6" s="182" t="s">
        <v>99</v>
      </c>
      <c r="J6" s="182" t="s">
        <v>100</v>
      </c>
      <c r="K6" s="68" t="s">
        <v>105</v>
      </c>
      <c r="L6" s="68" t="s">
        <v>106</v>
      </c>
      <c r="M6" s="291" t="s">
        <v>28</v>
      </c>
      <c r="N6" s="292"/>
      <c r="O6" s="188" t="s">
        <v>28</v>
      </c>
      <c r="P6" s="97"/>
      <c r="Q6" s="97"/>
      <c r="R6" s="97"/>
      <c r="S6" s="97"/>
      <c r="T6" s="97"/>
      <c r="U6" s="97"/>
      <c r="V6" s="97"/>
      <c r="W6" s="97"/>
      <c r="X6" s="97"/>
      <c r="Y6" s="97"/>
      <c r="Z6" s="97"/>
      <c r="AA6" s="97"/>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row>
    <row r="7" spans="1:268" s="44" customFormat="1" ht="130" customHeight="1" x14ac:dyDescent="0.4">
      <c r="A7" s="41"/>
      <c r="B7" s="42"/>
      <c r="C7" s="116" t="s">
        <v>29</v>
      </c>
      <c r="D7" s="43" t="s">
        <v>88</v>
      </c>
      <c r="E7" s="43" t="s">
        <v>89</v>
      </c>
      <c r="F7" s="43" t="s">
        <v>95</v>
      </c>
      <c r="G7" s="43" t="s">
        <v>96</v>
      </c>
      <c r="H7" s="43" t="s">
        <v>217</v>
      </c>
      <c r="I7" s="43" t="s">
        <v>102</v>
      </c>
      <c r="J7" s="43" t="s">
        <v>103</v>
      </c>
      <c r="K7" s="76" t="s">
        <v>107</v>
      </c>
      <c r="L7" s="76" t="s">
        <v>108</v>
      </c>
      <c r="M7" s="43" t="s">
        <v>112</v>
      </c>
      <c r="N7" s="43" t="s">
        <v>113</v>
      </c>
      <c r="O7" s="81" t="s">
        <v>115</v>
      </c>
      <c r="P7" s="98"/>
      <c r="Q7" s="98"/>
      <c r="R7" s="98"/>
      <c r="S7" s="98"/>
      <c r="T7" s="98"/>
      <c r="U7" s="98"/>
      <c r="V7" s="98"/>
      <c r="W7" s="98"/>
      <c r="X7" s="98"/>
      <c r="Y7" s="98"/>
      <c r="Z7" s="98"/>
      <c r="AA7" s="98"/>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c r="IW7" s="115"/>
      <c r="IX7" s="115"/>
      <c r="IY7" s="115"/>
      <c r="IZ7" s="115"/>
      <c r="JA7" s="115"/>
      <c r="JB7" s="115"/>
      <c r="JC7" s="115"/>
      <c r="JD7" s="115"/>
      <c r="JE7" s="115"/>
      <c r="JF7" s="115"/>
      <c r="JG7" s="115"/>
      <c r="JH7" s="115"/>
    </row>
    <row r="8" spans="1:268" ht="29" x14ac:dyDescent="0.35">
      <c r="A8" s="165" t="s">
        <v>30</v>
      </c>
      <c r="B8" s="166" t="s">
        <v>31</v>
      </c>
      <c r="C8" s="165" t="s">
        <v>32</v>
      </c>
      <c r="D8" s="167"/>
      <c r="E8" s="168"/>
      <c r="F8" s="168"/>
      <c r="G8" s="168"/>
      <c r="H8" s="168"/>
      <c r="I8" s="168"/>
      <c r="J8" s="168"/>
      <c r="K8" s="168"/>
      <c r="L8" s="168"/>
      <c r="M8" s="168"/>
      <c r="N8" s="168"/>
      <c r="O8" s="168"/>
    </row>
    <row r="9" spans="1:268" x14ac:dyDescent="0.35">
      <c r="A9" s="5"/>
      <c r="B9" s="6">
        <v>1</v>
      </c>
      <c r="C9" s="5"/>
      <c r="D9" s="260"/>
      <c r="E9" s="100"/>
      <c r="F9" s="100"/>
      <c r="G9" s="100"/>
      <c r="H9" s="101"/>
      <c r="I9" s="100"/>
      <c r="J9" s="101"/>
      <c r="K9" s="261"/>
      <c r="L9" s="261"/>
      <c r="M9" s="101"/>
      <c r="N9" s="100"/>
      <c r="O9" s="100"/>
    </row>
    <row r="10" spans="1:268" x14ac:dyDescent="0.35">
      <c r="A10" s="5"/>
      <c r="B10" s="6">
        <v>2</v>
      </c>
      <c r="C10" s="5"/>
      <c r="D10" s="262"/>
      <c r="E10" s="100"/>
      <c r="F10" s="100"/>
      <c r="G10" s="100"/>
      <c r="H10" s="100"/>
      <c r="I10" s="100"/>
      <c r="J10" s="100"/>
      <c r="K10" s="261"/>
      <c r="L10" s="261"/>
      <c r="M10" s="100"/>
      <c r="N10" s="100"/>
      <c r="O10" s="100"/>
    </row>
    <row r="11" spans="1:268" x14ac:dyDescent="0.35">
      <c r="A11" s="5"/>
      <c r="B11" s="6">
        <v>3</v>
      </c>
      <c r="C11" s="5"/>
      <c r="D11" s="262"/>
      <c r="E11" s="100"/>
      <c r="F11" s="100"/>
      <c r="G11" s="100"/>
      <c r="H11" s="100"/>
      <c r="I11" s="100"/>
      <c r="J11" s="100"/>
      <c r="K11" s="261"/>
      <c r="L11" s="261"/>
      <c r="M11" s="100"/>
      <c r="N11" s="100"/>
      <c r="O11" s="100"/>
    </row>
    <row r="12" spans="1:268" x14ac:dyDescent="0.35">
      <c r="A12" s="5"/>
      <c r="B12" s="6">
        <v>4</v>
      </c>
      <c r="C12" s="5"/>
      <c r="D12" s="262"/>
      <c r="E12" s="100"/>
      <c r="F12" s="100"/>
      <c r="G12" s="100"/>
      <c r="H12" s="100"/>
      <c r="I12" s="100"/>
      <c r="J12" s="100"/>
      <c r="K12" s="261"/>
      <c r="L12" s="261"/>
      <c r="M12" s="100"/>
      <c r="N12" s="100"/>
      <c r="O12" s="100"/>
    </row>
    <row r="13" spans="1:268" x14ac:dyDescent="0.35">
      <c r="A13" s="5"/>
      <c r="B13" s="6">
        <v>5</v>
      </c>
      <c r="C13" s="5"/>
      <c r="D13" s="262"/>
      <c r="E13" s="100"/>
      <c r="F13" s="100"/>
      <c r="G13" s="100"/>
      <c r="H13" s="100"/>
      <c r="I13" s="100"/>
      <c r="J13" s="100"/>
      <c r="K13" s="261"/>
      <c r="L13" s="261"/>
      <c r="M13" s="100"/>
      <c r="N13" s="100"/>
      <c r="O13" s="100"/>
    </row>
    <row r="14" spans="1:268" x14ac:dyDescent="0.35">
      <c r="A14" s="5"/>
      <c r="B14" s="6">
        <v>6</v>
      </c>
      <c r="C14" s="5"/>
      <c r="D14" s="260"/>
      <c r="E14" s="101"/>
      <c r="F14" s="100"/>
      <c r="G14" s="100"/>
      <c r="H14" s="101"/>
      <c r="I14" s="101"/>
      <c r="J14" s="101"/>
      <c r="K14" s="261"/>
      <c r="L14" s="261"/>
      <c r="M14" s="101"/>
      <c r="N14" s="101"/>
      <c r="O14" s="100"/>
    </row>
    <row r="15" spans="1:268" x14ac:dyDescent="0.35">
      <c r="A15" s="5"/>
      <c r="B15" s="6">
        <v>7</v>
      </c>
      <c r="C15" s="5"/>
      <c r="D15" s="262"/>
      <c r="E15" s="100"/>
      <c r="F15" s="100"/>
      <c r="G15" s="100"/>
      <c r="H15" s="100"/>
      <c r="I15" s="100"/>
      <c r="J15" s="100"/>
      <c r="K15" s="261"/>
      <c r="L15" s="261"/>
      <c r="M15" s="100"/>
      <c r="N15" s="100"/>
      <c r="O15" s="100"/>
    </row>
    <row r="16" spans="1:268" x14ac:dyDescent="0.35">
      <c r="A16" s="5"/>
      <c r="B16" s="6">
        <v>8</v>
      </c>
      <c r="C16" s="5"/>
      <c r="D16" s="262"/>
      <c r="E16" s="100"/>
      <c r="F16" s="100"/>
      <c r="G16" s="100"/>
      <c r="H16" s="100"/>
      <c r="I16" s="100"/>
      <c r="J16" s="100"/>
      <c r="K16" s="261"/>
      <c r="L16" s="261"/>
      <c r="M16" s="100"/>
      <c r="N16" s="100"/>
      <c r="O16" s="100"/>
    </row>
    <row r="17" spans="1:15" x14ac:dyDescent="0.35">
      <c r="A17" s="5"/>
      <c r="B17" s="6">
        <v>9</v>
      </c>
      <c r="C17" s="5"/>
      <c r="D17" s="262"/>
      <c r="E17" s="100"/>
      <c r="F17" s="100"/>
      <c r="G17" s="100"/>
      <c r="H17" s="100"/>
      <c r="I17" s="100"/>
      <c r="J17" s="100"/>
      <c r="K17" s="261"/>
      <c r="L17" s="261"/>
      <c r="M17" s="100"/>
      <c r="N17" s="100"/>
      <c r="O17" s="100"/>
    </row>
    <row r="18" spans="1:15" x14ac:dyDescent="0.35">
      <c r="A18" s="5"/>
      <c r="B18" s="6">
        <v>10</v>
      </c>
      <c r="C18" s="5"/>
      <c r="D18" s="262"/>
      <c r="E18" s="100"/>
      <c r="F18" s="100"/>
      <c r="G18" s="100"/>
      <c r="H18" s="100"/>
      <c r="I18" s="100"/>
      <c r="J18" s="100"/>
      <c r="K18" s="261"/>
      <c r="L18" s="261"/>
      <c r="M18" s="100"/>
      <c r="N18" s="100"/>
      <c r="O18" s="100"/>
    </row>
    <row r="19" spans="1:15" x14ac:dyDescent="0.35">
      <c r="A19" s="5"/>
      <c r="B19" s="6">
        <v>11</v>
      </c>
      <c r="C19" s="5"/>
      <c r="D19" s="260"/>
      <c r="E19" s="101"/>
      <c r="F19" s="100"/>
      <c r="G19" s="100"/>
      <c r="H19" s="101"/>
      <c r="I19" s="101"/>
      <c r="J19" s="101"/>
      <c r="K19" s="261"/>
      <c r="L19" s="261"/>
      <c r="M19" s="101"/>
      <c r="N19" s="101"/>
      <c r="O19" s="100"/>
    </row>
    <row r="20" spans="1:15" x14ac:dyDescent="0.35">
      <c r="A20" s="5"/>
      <c r="B20" s="6">
        <v>12</v>
      </c>
      <c r="C20" s="5"/>
      <c r="D20" s="262"/>
      <c r="E20" s="100"/>
      <c r="F20" s="100"/>
      <c r="G20" s="100"/>
      <c r="H20" s="100"/>
      <c r="I20" s="100"/>
      <c r="J20" s="100"/>
      <c r="K20" s="261"/>
      <c r="L20" s="261"/>
      <c r="M20" s="100"/>
      <c r="N20" s="100"/>
      <c r="O20" s="100"/>
    </row>
    <row r="21" spans="1:15" x14ac:dyDescent="0.35">
      <c r="A21" s="5"/>
      <c r="B21" s="6">
        <v>13</v>
      </c>
      <c r="C21" s="5"/>
      <c r="D21" s="262"/>
      <c r="E21" s="100"/>
      <c r="F21" s="100"/>
      <c r="G21" s="100"/>
      <c r="H21" s="100"/>
      <c r="I21" s="100"/>
      <c r="J21" s="100"/>
      <c r="K21" s="261"/>
      <c r="L21" s="261"/>
      <c r="M21" s="100"/>
      <c r="N21" s="100"/>
      <c r="O21" s="100"/>
    </row>
    <row r="22" spans="1:15" x14ac:dyDescent="0.35">
      <c r="A22" s="5"/>
      <c r="B22" s="6">
        <v>14</v>
      </c>
      <c r="C22" s="5"/>
      <c r="D22" s="262"/>
      <c r="E22" s="100"/>
      <c r="F22" s="100"/>
      <c r="G22" s="100"/>
      <c r="H22" s="100"/>
      <c r="I22" s="100"/>
      <c r="J22" s="100"/>
      <c r="K22" s="261"/>
      <c r="L22" s="261"/>
      <c r="M22" s="100"/>
      <c r="N22" s="100"/>
      <c r="O22" s="100"/>
    </row>
    <row r="23" spans="1:15" x14ac:dyDescent="0.35">
      <c r="A23" s="5"/>
      <c r="B23" s="6">
        <v>15</v>
      </c>
      <c r="C23" s="5"/>
      <c r="D23" s="262"/>
      <c r="E23" s="100"/>
      <c r="F23" s="100"/>
      <c r="G23" s="100"/>
      <c r="H23" s="100"/>
      <c r="I23" s="100"/>
      <c r="J23" s="100"/>
      <c r="K23" s="261"/>
      <c r="L23" s="261"/>
      <c r="M23" s="100"/>
      <c r="N23" s="100"/>
      <c r="O23" s="100"/>
    </row>
    <row r="24" spans="1:15" x14ac:dyDescent="0.35">
      <c r="A24" s="5"/>
      <c r="B24" s="6">
        <v>16</v>
      </c>
      <c r="C24" s="5"/>
      <c r="D24" s="260"/>
      <c r="E24" s="101"/>
      <c r="F24" s="100"/>
      <c r="G24" s="100"/>
      <c r="H24" s="101"/>
      <c r="I24" s="101"/>
      <c r="J24" s="101"/>
      <c r="K24" s="261"/>
      <c r="L24" s="261"/>
      <c r="M24" s="101"/>
      <c r="N24" s="101"/>
      <c r="O24" s="100"/>
    </row>
    <row r="25" spans="1:15" x14ac:dyDescent="0.35">
      <c r="A25" s="5"/>
      <c r="B25" s="6">
        <v>17</v>
      </c>
      <c r="C25" s="5"/>
      <c r="D25" s="262"/>
      <c r="E25" s="100"/>
      <c r="F25" s="100"/>
      <c r="G25" s="100"/>
      <c r="H25" s="100"/>
      <c r="I25" s="100"/>
      <c r="J25" s="100"/>
      <c r="K25" s="261"/>
      <c r="L25" s="261"/>
      <c r="M25" s="100"/>
      <c r="N25" s="100"/>
      <c r="O25" s="100"/>
    </row>
    <row r="26" spans="1:15" x14ac:dyDescent="0.35">
      <c r="A26" s="5"/>
      <c r="B26" s="6">
        <v>18</v>
      </c>
      <c r="C26" s="5"/>
      <c r="D26" s="262"/>
      <c r="E26" s="100"/>
      <c r="F26" s="100"/>
      <c r="G26" s="100"/>
      <c r="H26" s="100"/>
      <c r="I26" s="100"/>
      <c r="J26" s="100"/>
      <c r="K26" s="261"/>
      <c r="L26" s="261"/>
      <c r="M26" s="100"/>
      <c r="N26" s="100"/>
      <c r="O26" s="100"/>
    </row>
    <row r="27" spans="1:15" x14ac:dyDescent="0.35">
      <c r="A27" s="5"/>
      <c r="B27" s="6">
        <v>19</v>
      </c>
      <c r="C27" s="5"/>
      <c r="D27" s="262"/>
      <c r="E27" s="263"/>
      <c r="F27" s="100"/>
      <c r="G27" s="100"/>
      <c r="H27" s="100"/>
      <c r="I27" s="100"/>
      <c r="J27" s="100"/>
      <c r="K27" s="261"/>
      <c r="L27" s="261"/>
      <c r="M27" s="100"/>
      <c r="N27" s="100"/>
      <c r="O27" s="100"/>
    </row>
    <row r="28" spans="1:15" x14ac:dyDescent="0.35">
      <c r="A28" s="5"/>
      <c r="B28" s="6">
        <v>20</v>
      </c>
      <c r="C28" s="5"/>
      <c r="D28" s="262"/>
      <c r="E28" s="100"/>
      <c r="F28" s="100"/>
      <c r="G28" s="100"/>
      <c r="H28" s="100"/>
      <c r="I28" s="100"/>
      <c r="J28" s="100"/>
      <c r="K28" s="261"/>
      <c r="L28" s="261"/>
      <c r="M28" s="100"/>
      <c r="N28" s="100"/>
      <c r="O28" s="100"/>
    </row>
    <row r="29" spans="1:15" x14ac:dyDescent="0.35">
      <c r="A29" s="5"/>
      <c r="B29" s="6">
        <v>21</v>
      </c>
      <c r="C29" s="5"/>
      <c r="D29" s="260"/>
      <c r="E29" s="101"/>
      <c r="F29" s="100"/>
      <c r="G29" s="100"/>
      <c r="H29" s="101"/>
      <c r="I29" s="101"/>
      <c r="J29" s="101"/>
      <c r="K29" s="261"/>
      <c r="L29" s="261"/>
      <c r="M29" s="101"/>
      <c r="N29" s="101"/>
      <c r="O29" s="100"/>
    </row>
    <row r="30" spans="1:15" x14ac:dyDescent="0.35">
      <c r="A30" s="5"/>
      <c r="B30" s="6">
        <v>22</v>
      </c>
      <c r="C30" s="5"/>
      <c r="D30" s="262"/>
      <c r="E30" s="100"/>
      <c r="F30" s="100"/>
      <c r="G30" s="100"/>
      <c r="H30" s="100"/>
      <c r="I30" s="100"/>
      <c r="J30" s="100"/>
      <c r="K30" s="261"/>
      <c r="L30" s="261"/>
      <c r="M30" s="100"/>
      <c r="N30" s="100"/>
      <c r="O30" s="100"/>
    </row>
    <row r="31" spans="1:15" x14ac:dyDescent="0.35">
      <c r="A31" s="5"/>
      <c r="B31" s="6">
        <v>23</v>
      </c>
      <c r="C31" s="5"/>
      <c r="D31" s="262"/>
      <c r="E31" s="100"/>
      <c r="F31" s="100"/>
      <c r="G31" s="100"/>
      <c r="H31" s="100"/>
      <c r="I31" s="100"/>
      <c r="J31" s="100"/>
      <c r="K31" s="261"/>
      <c r="L31" s="261"/>
      <c r="M31" s="100"/>
      <c r="N31" s="100"/>
      <c r="O31" s="100"/>
    </row>
    <row r="32" spans="1:15" x14ac:dyDescent="0.35">
      <c r="A32" s="5"/>
      <c r="B32" s="6">
        <v>24</v>
      </c>
      <c r="C32" s="5"/>
      <c r="D32" s="262"/>
      <c r="E32" s="100"/>
      <c r="F32" s="100"/>
      <c r="G32" s="100"/>
      <c r="H32" s="100"/>
      <c r="I32" s="100"/>
      <c r="J32" s="100"/>
      <c r="K32" s="261"/>
      <c r="L32" s="261"/>
      <c r="M32" s="100"/>
      <c r="N32" s="100"/>
      <c r="O32" s="100"/>
    </row>
    <row r="33" spans="1:268" x14ac:dyDescent="0.35">
      <c r="A33" s="5"/>
      <c r="B33" s="6">
        <v>25</v>
      </c>
      <c r="C33" s="5"/>
      <c r="D33" s="262"/>
      <c r="E33" s="100"/>
      <c r="F33" s="100"/>
      <c r="G33" s="100"/>
      <c r="H33" s="100"/>
      <c r="I33" s="100"/>
      <c r="J33" s="100"/>
      <c r="K33" s="261"/>
      <c r="L33" s="261"/>
      <c r="M33" s="100"/>
      <c r="N33" s="100"/>
      <c r="O33" s="100"/>
    </row>
    <row r="34" spans="1:268" x14ac:dyDescent="0.35">
      <c r="A34" s="5"/>
      <c r="B34" s="6">
        <v>26</v>
      </c>
      <c r="C34" s="5"/>
      <c r="D34" s="260"/>
      <c r="E34" s="101"/>
      <c r="F34" s="100"/>
      <c r="G34" s="100"/>
      <c r="H34" s="101"/>
      <c r="I34" s="101"/>
      <c r="J34" s="101"/>
      <c r="K34" s="261"/>
      <c r="L34" s="261"/>
      <c r="M34" s="101"/>
      <c r="N34" s="101"/>
      <c r="O34" s="100"/>
    </row>
    <row r="35" spans="1:268" x14ac:dyDescent="0.35">
      <c r="A35" s="5"/>
      <c r="B35" s="6">
        <v>27</v>
      </c>
      <c r="C35" s="5"/>
      <c r="D35" s="262"/>
      <c r="E35" s="100"/>
      <c r="F35" s="100"/>
      <c r="G35" s="100"/>
      <c r="H35" s="100"/>
      <c r="I35" s="100"/>
      <c r="J35" s="100"/>
      <c r="K35" s="261"/>
      <c r="L35" s="261"/>
      <c r="M35" s="100"/>
      <c r="N35" s="100"/>
      <c r="O35" s="100"/>
    </row>
    <row r="36" spans="1:268" x14ac:dyDescent="0.35">
      <c r="A36" s="5"/>
      <c r="B36" s="6">
        <v>28</v>
      </c>
      <c r="C36" s="5"/>
      <c r="D36" s="262"/>
      <c r="E36" s="100"/>
      <c r="F36" s="100"/>
      <c r="G36" s="100"/>
      <c r="H36" s="100"/>
      <c r="I36" s="100"/>
      <c r="J36" s="100"/>
      <c r="K36" s="261"/>
      <c r="L36" s="261"/>
      <c r="M36" s="100"/>
      <c r="N36" s="100"/>
      <c r="O36" s="100"/>
    </row>
    <row r="37" spans="1:268" x14ac:dyDescent="0.35">
      <c r="A37" s="5"/>
      <c r="B37" s="6">
        <v>29</v>
      </c>
      <c r="C37" s="5"/>
      <c r="D37" s="262"/>
      <c r="E37" s="100"/>
      <c r="F37" s="100"/>
      <c r="G37" s="100"/>
      <c r="H37" s="100"/>
      <c r="I37" s="100"/>
      <c r="J37" s="100"/>
      <c r="K37" s="261"/>
      <c r="L37" s="261"/>
      <c r="M37" s="100"/>
      <c r="N37" s="100"/>
      <c r="O37" s="100"/>
    </row>
    <row r="38" spans="1:268" x14ac:dyDescent="0.35">
      <c r="A38" s="5"/>
      <c r="B38" s="6">
        <v>30</v>
      </c>
      <c r="C38" s="5"/>
      <c r="D38" s="262"/>
      <c r="E38" s="100"/>
      <c r="F38" s="100"/>
      <c r="G38" s="100"/>
      <c r="H38" s="100"/>
      <c r="I38" s="100"/>
      <c r="J38" s="100"/>
      <c r="K38" s="261"/>
      <c r="L38" s="261"/>
      <c r="M38" s="100"/>
      <c r="N38" s="100"/>
      <c r="O38" s="100"/>
    </row>
    <row r="39" spans="1:268" x14ac:dyDescent="0.35">
      <c r="A39" s="5"/>
      <c r="B39" s="6">
        <v>31</v>
      </c>
      <c r="C39" s="5"/>
      <c r="D39" s="262"/>
      <c r="E39" s="100"/>
      <c r="F39" s="264"/>
      <c r="G39" s="264"/>
      <c r="H39" s="100"/>
      <c r="I39" s="100"/>
      <c r="J39" s="100"/>
      <c r="K39" s="265"/>
      <c r="L39" s="265"/>
      <c r="M39" s="100"/>
      <c r="N39" s="100"/>
      <c r="O39" s="264"/>
    </row>
    <row r="40" spans="1:268" x14ac:dyDescent="0.35">
      <c r="A40" s="5"/>
      <c r="B40" s="6">
        <v>32</v>
      </c>
      <c r="C40" s="5"/>
      <c r="D40" s="262"/>
      <c r="E40" s="100"/>
      <c r="F40" s="264"/>
      <c r="G40" s="264"/>
      <c r="H40" s="100"/>
      <c r="I40" s="100"/>
      <c r="J40" s="100"/>
      <c r="K40" s="265"/>
      <c r="L40" s="265"/>
      <c r="M40" s="100"/>
      <c r="N40" s="100"/>
      <c r="O40" s="264"/>
    </row>
    <row r="41" spans="1:268" x14ac:dyDescent="0.35">
      <c r="A41" s="5"/>
      <c r="B41" s="6">
        <v>33</v>
      </c>
      <c r="C41" s="5"/>
      <c r="D41" s="262"/>
      <c r="E41" s="100"/>
      <c r="F41" s="264"/>
      <c r="G41" s="264"/>
      <c r="H41" s="100"/>
      <c r="I41" s="100"/>
      <c r="J41" s="100"/>
      <c r="K41" s="265"/>
      <c r="L41" s="265"/>
      <c r="M41" s="100"/>
      <c r="N41" s="100"/>
      <c r="O41" s="264"/>
    </row>
    <row r="42" spans="1:268" x14ac:dyDescent="0.35">
      <c r="A42" s="5"/>
      <c r="B42" s="6">
        <v>34</v>
      </c>
      <c r="C42" s="5"/>
      <c r="D42" s="262"/>
      <c r="E42" s="100"/>
      <c r="F42" s="264"/>
      <c r="G42" s="264"/>
      <c r="H42" s="100"/>
      <c r="I42" s="100"/>
      <c r="J42" s="100"/>
      <c r="K42" s="265"/>
      <c r="L42" s="265"/>
      <c r="M42" s="100"/>
      <c r="N42" s="100"/>
      <c r="O42" s="264"/>
    </row>
    <row r="43" spans="1:268" x14ac:dyDescent="0.35">
      <c r="A43" s="5"/>
      <c r="B43" s="6">
        <v>35</v>
      </c>
      <c r="C43" s="5"/>
      <c r="D43" s="262"/>
      <c r="E43" s="100"/>
      <c r="F43" s="264"/>
      <c r="G43" s="264"/>
      <c r="H43" s="100"/>
      <c r="I43" s="100"/>
      <c r="J43" s="100"/>
      <c r="K43" s="265"/>
      <c r="L43" s="265"/>
      <c r="M43" s="100"/>
      <c r="N43" s="100"/>
      <c r="O43" s="264"/>
    </row>
    <row r="44" spans="1:268" s="99" customFormat="1" x14ac:dyDescent="0.35">
      <c r="F44" s="102"/>
      <c r="G44" s="102"/>
      <c r="K44" s="135"/>
      <c r="L44" s="135"/>
      <c r="O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c r="IW44" s="102"/>
      <c r="IX44" s="102"/>
      <c r="IY44" s="102"/>
      <c r="IZ44" s="102"/>
      <c r="JA44" s="102"/>
      <c r="JB44" s="102"/>
      <c r="JC44" s="102"/>
      <c r="JD44" s="102"/>
      <c r="JE44" s="102"/>
      <c r="JF44" s="102"/>
      <c r="JG44" s="102"/>
      <c r="JH44" s="102"/>
    </row>
    <row r="45" spans="1:268" s="99" customFormat="1" x14ac:dyDescent="0.35">
      <c r="F45" s="102"/>
      <c r="G45" s="102"/>
      <c r="K45" s="135"/>
      <c r="L45" s="135"/>
      <c r="O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c r="IW45" s="102"/>
      <c r="IX45" s="102"/>
      <c r="IY45" s="102"/>
      <c r="IZ45" s="102"/>
      <c r="JA45" s="102"/>
      <c r="JB45" s="102"/>
      <c r="JC45" s="102"/>
      <c r="JD45" s="102"/>
      <c r="JE45" s="102"/>
      <c r="JF45" s="102"/>
      <c r="JG45" s="102"/>
      <c r="JH45" s="102"/>
    </row>
    <row r="46" spans="1:268" s="99" customFormat="1" x14ac:dyDescent="0.35">
      <c r="F46" s="102"/>
      <c r="G46" s="102"/>
      <c r="K46" s="135"/>
      <c r="L46" s="135"/>
      <c r="O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c r="IW46" s="102"/>
      <c r="IX46" s="102"/>
      <c r="IY46" s="102"/>
      <c r="IZ46" s="102"/>
      <c r="JA46" s="102"/>
      <c r="JB46" s="102"/>
      <c r="JC46" s="102"/>
      <c r="JD46" s="102"/>
      <c r="JE46" s="102"/>
      <c r="JF46" s="102"/>
      <c r="JG46" s="102"/>
      <c r="JH46" s="102"/>
    </row>
    <row r="47" spans="1:268" s="99" customFormat="1" x14ac:dyDescent="0.35">
      <c r="F47" s="102"/>
      <c r="G47" s="102"/>
      <c r="K47" s="135"/>
      <c r="L47" s="135"/>
      <c r="O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c r="IW47" s="102"/>
      <c r="IX47" s="102"/>
      <c r="IY47" s="102"/>
      <c r="IZ47" s="102"/>
      <c r="JA47" s="102"/>
      <c r="JB47" s="102"/>
      <c r="JC47" s="102"/>
      <c r="JD47" s="102"/>
      <c r="JE47" s="102"/>
      <c r="JF47" s="102"/>
      <c r="JG47" s="102"/>
      <c r="JH47" s="102"/>
    </row>
    <row r="48" spans="1:268" s="99" customFormat="1" x14ac:dyDescent="0.35">
      <c r="F48" s="102"/>
      <c r="G48" s="102"/>
      <c r="K48" s="135"/>
      <c r="L48" s="135"/>
      <c r="O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c r="IW48" s="102"/>
      <c r="IX48" s="102"/>
      <c r="IY48" s="102"/>
      <c r="IZ48" s="102"/>
      <c r="JA48" s="102"/>
      <c r="JB48" s="102"/>
      <c r="JC48" s="102"/>
      <c r="JD48" s="102"/>
      <c r="JE48" s="102"/>
      <c r="JF48" s="102"/>
      <c r="JG48" s="102"/>
      <c r="JH48" s="102"/>
    </row>
    <row r="49" spans="6:268" s="99" customFormat="1" x14ac:dyDescent="0.35">
      <c r="F49" s="102"/>
      <c r="G49" s="102"/>
      <c r="K49" s="135"/>
      <c r="L49" s="135"/>
      <c r="O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c r="IW49" s="102"/>
      <c r="IX49" s="102"/>
      <c r="IY49" s="102"/>
      <c r="IZ49" s="102"/>
      <c r="JA49" s="102"/>
      <c r="JB49" s="102"/>
      <c r="JC49" s="102"/>
      <c r="JD49" s="102"/>
      <c r="JE49" s="102"/>
      <c r="JF49" s="102"/>
      <c r="JG49" s="102"/>
      <c r="JH49" s="102"/>
    </row>
    <row r="50" spans="6:268" s="99" customFormat="1" x14ac:dyDescent="0.35">
      <c r="F50" s="102"/>
      <c r="G50" s="102"/>
      <c r="K50" s="135"/>
      <c r="L50" s="135"/>
      <c r="O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c r="IW50" s="102"/>
      <c r="IX50" s="102"/>
      <c r="IY50" s="102"/>
      <c r="IZ50" s="102"/>
      <c r="JA50" s="102"/>
      <c r="JB50" s="102"/>
      <c r="JC50" s="102"/>
      <c r="JD50" s="102"/>
      <c r="JE50" s="102"/>
      <c r="JF50" s="102"/>
      <c r="JG50" s="102"/>
      <c r="JH50" s="102"/>
    </row>
    <row r="51" spans="6:268" s="99" customFormat="1" x14ac:dyDescent="0.35">
      <c r="F51" s="102"/>
      <c r="G51" s="102"/>
      <c r="K51" s="135"/>
      <c r="L51" s="135"/>
      <c r="O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row>
    <row r="52" spans="6:268" s="99" customFormat="1" x14ac:dyDescent="0.35">
      <c r="F52" s="102"/>
      <c r="G52" s="102"/>
      <c r="K52" s="135"/>
      <c r="L52" s="135"/>
      <c r="O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c r="IW52" s="102"/>
      <c r="IX52" s="102"/>
      <c r="IY52" s="102"/>
      <c r="IZ52" s="102"/>
      <c r="JA52" s="102"/>
      <c r="JB52" s="102"/>
      <c r="JC52" s="102"/>
      <c r="JD52" s="102"/>
      <c r="JE52" s="102"/>
      <c r="JF52" s="102"/>
      <c r="JG52" s="102"/>
      <c r="JH52" s="102"/>
    </row>
    <row r="53" spans="6:268" s="99" customFormat="1" x14ac:dyDescent="0.35">
      <c r="F53" s="102"/>
      <c r="G53" s="102"/>
      <c r="K53" s="135"/>
      <c r="L53" s="135"/>
      <c r="O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c r="IW53" s="102"/>
      <c r="IX53" s="102"/>
      <c r="IY53" s="102"/>
      <c r="IZ53" s="102"/>
      <c r="JA53" s="102"/>
      <c r="JB53" s="102"/>
      <c r="JC53" s="102"/>
      <c r="JD53" s="102"/>
      <c r="JE53" s="102"/>
      <c r="JF53" s="102"/>
      <c r="JG53" s="102"/>
      <c r="JH53" s="102"/>
    </row>
    <row r="54" spans="6:268" s="99" customFormat="1" x14ac:dyDescent="0.35">
      <c r="F54" s="102"/>
      <c r="G54" s="102"/>
      <c r="K54" s="135"/>
      <c r="L54" s="135"/>
      <c r="O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c r="IW54" s="102"/>
      <c r="IX54" s="102"/>
      <c r="IY54" s="102"/>
      <c r="IZ54" s="102"/>
      <c r="JA54" s="102"/>
      <c r="JB54" s="102"/>
      <c r="JC54" s="102"/>
      <c r="JD54" s="102"/>
      <c r="JE54" s="102"/>
      <c r="JF54" s="102"/>
      <c r="JG54" s="102"/>
      <c r="JH54" s="102"/>
    </row>
    <row r="55" spans="6:268" s="99" customFormat="1" x14ac:dyDescent="0.35">
      <c r="F55" s="102"/>
      <c r="G55" s="102"/>
      <c r="K55" s="135"/>
      <c r="L55" s="135"/>
      <c r="O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c r="IW55" s="102"/>
      <c r="IX55" s="102"/>
      <c r="IY55" s="102"/>
      <c r="IZ55" s="102"/>
      <c r="JA55" s="102"/>
      <c r="JB55" s="102"/>
      <c r="JC55" s="102"/>
      <c r="JD55" s="102"/>
      <c r="JE55" s="102"/>
      <c r="JF55" s="102"/>
      <c r="JG55" s="102"/>
      <c r="JH55" s="102"/>
    </row>
    <row r="56" spans="6:268" s="99" customFormat="1" x14ac:dyDescent="0.35">
      <c r="F56" s="102"/>
      <c r="G56" s="102"/>
      <c r="K56" s="135"/>
      <c r="L56" s="135"/>
      <c r="O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c r="IW56" s="102"/>
      <c r="IX56" s="102"/>
      <c r="IY56" s="102"/>
      <c r="IZ56" s="102"/>
      <c r="JA56" s="102"/>
      <c r="JB56" s="102"/>
      <c r="JC56" s="102"/>
      <c r="JD56" s="102"/>
      <c r="JE56" s="102"/>
      <c r="JF56" s="102"/>
      <c r="JG56" s="102"/>
      <c r="JH56" s="102"/>
    </row>
    <row r="57" spans="6:268" s="99" customFormat="1" x14ac:dyDescent="0.35">
      <c r="F57" s="102"/>
      <c r="G57" s="102"/>
      <c r="K57" s="135"/>
      <c r="L57" s="135"/>
      <c r="O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c r="IW57" s="102"/>
      <c r="IX57" s="102"/>
      <c r="IY57" s="102"/>
      <c r="IZ57" s="102"/>
      <c r="JA57" s="102"/>
      <c r="JB57" s="102"/>
      <c r="JC57" s="102"/>
      <c r="JD57" s="102"/>
      <c r="JE57" s="102"/>
      <c r="JF57" s="102"/>
      <c r="JG57" s="102"/>
      <c r="JH57" s="102"/>
    </row>
    <row r="58" spans="6:268" s="99" customFormat="1" x14ac:dyDescent="0.35">
      <c r="F58" s="102"/>
      <c r="G58" s="102"/>
      <c r="K58" s="135"/>
      <c r="L58" s="135"/>
      <c r="O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02"/>
      <c r="EA58" s="102"/>
      <c r="EB58" s="102"/>
      <c r="EC58" s="102"/>
      <c r="ED58" s="102"/>
      <c r="EE58" s="102"/>
      <c r="EF58" s="102"/>
      <c r="EG58" s="102"/>
      <c r="EH58" s="102"/>
      <c r="EI58" s="102"/>
      <c r="EJ58" s="102"/>
      <c r="EK58" s="102"/>
      <c r="EL58" s="102"/>
      <c r="EM58" s="102"/>
      <c r="EN58" s="102"/>
      <c r="EO58" s="102"/>
      <c r="EP58" s="102"/>
      <c r="EQ58" s="102"/>
      <c r="ER58" s="102"/>
      <c r="ES58" s="102"/>
      <c r="ET58" s="102"/>
      <c r="EU58" s="102"/>
      <c r="EV58" s="102"/>
      <c r="EW58" s="102"/>
      <c r="EX58" s="102"/>
      <c r="EY58" s="102"/>
      <c r="EZ58" s="102"/>
      <c r="FA58" s="102"/>
      <c r="FB58" s="102"/>
      <c r="FC58" s="102"/>
      <c r="FD58" s="102"/>
      <c r="FE58" s="102"/>
      <c r="FF58" s="102"/>
      <c r="FG58" s="102"/>
      <c r="FH58" s="102"/>
      <c r="FI58" s="102"/>
      <c r="FJ58" s="102"/>
      <c r="FK58" s="102"/>
      <c r="FL58" s="102"/>
      <c r="FM58" s="102"/>
      <c r="FN58" s="102"/>
      <c r="FO58" s="102"/>
      <c r="FP58" s="102"/>
      <c r="FQ58" s="102"/>
      <c r="FR58" s="102"/>
      <c r="FS58" s="102"/>
      <c r="FT58" s="102"/>
      <c r="FU58" s="102"/>
      <c r="FV58" s="102"/>
      <c r="FW58" s="102"/>
      <c r="FX58" s="102"/>
      <c r="FY58" s="102"/>
      <c r="FZ58" s="102"/>
      <c r="GA58" s="102"/>
      <c r="GB58" s="102"/>
      <c r="GC58" s="102"/>
      <c r="GD58" s="102"/>
      <c r="GE58" s="102"/>
      <c r="GF58" s="102"/>
      <c r="GG58" s="102"/>
      <c r="GH58" s="102"/>
      <c r="GI58" s="102"/>
      <c r="GJ58" s="102"/>
      <c r="GK58" s="102"/>
      <c r="GL58" s="102"/>
      <c r="GM58" s="102"/>
      <c r="GN58" s="102"/>
      <c r="GO58" s="102"/>
      <c r="GP58" s="102"/>
      <c r="GQ58" s="102"/>
      <c r="GR58" s="102"/>
      <c r="GS58" s="102"/>
      <c r="GT58" s="102"/>
      <c r="GU58" s="102"/>
      <c r="GV58" s="102"/>
      <c r="GW58" s="102"/>
      <c r="GX58" s="102"/>
      <c r="GY58" s="102"/>
      <c r="GZ58" s="102"/>
      <c r="HA58" s="102"/>
      <c r="HB58" s="102"/>
      <c r="HC58" s="102"/>
      <c r="HD58" s="102"/>
      <c r="HE58" s="102"/>
      <c r="HF58" s="102"/>
      <c r="HG58" s="102"/>
      <c r="HH58" s="102"/>
      <c r="HI58" s="102"/>
      <c r="HJ58" s="102"/>
      <c r="HK58" s="102"/>
      <c r="HL58" s="102"/>
      <c r="HM58" s="102"/>
      <c r="HN58" s="102"/>
      <c r="HO58" s="102"/>
      <c r="HP58" s="102"/>
      <c r="HQ58" s="102"/>
      <c r="HR58" s="102"/>
      <c r="HS58" s="102"/>
      <c r="HT58" s="102"/>
      <c r="HU58" s="102"/>
      <c r="HV58" s="102"/>
      <c r="HW58" s="102"/>
      <c r="HX58" s="102"/>
      <c r="HY58" s="102"/>
      <c r="HZ58" s="102"/>
      <c r="IA58" s="102"/>
      <c r="IB58" s="102"/>
      <c r="IC58" s="102"/>
      <c r="ID58" s="102"/>
      <c r="IE58" s="102"/>
      <c r="IF58" s="102"/>
      <c r="IG58" s="102"/>
      <c r="IH58" s="102"/>
      <c r="II58" s="102"/>
      <c r="IJ58" s="102"/>
      <c r="IK58" s="102"/>
      <c r="IL58" s="102"/>
      <c r="IM58" s="102"/>
      <c r="IN58" s="102"/>
      <c r="IO58" s="102"/>
      <c r="IP58" s="102"/>
      <c r="IQ58" s="102"/>
      <c r="IR58" s="102"/>
      <c r="IS58" s="102"/>
      <c r="IT58" s="102"/>
      <c r="IU58" s="102"/>
      <c r="IV58" s="102"/>
      <c r="IW58" s="102"/>
      <c r="IX58" s="102"/>
      <c r="IY58" s="102"/>
      <c r="IZ58" s="102"/>
      <c r="JA58" s="102"/>
      <c r="JB58" s="102"/>
      <c r="JC58" s="102"/>
      <c r="JD58" s="102"/>
      <c r="JE58" s="102"/>
      <c r="JF58" s="102"/>
      <c r="JG58" s="102"/>
      <c r="JH58" s="102"/>
    </row>
    <row r="59" spans="6:268" s="99" customFormat="1" x14ac:dyDescent="0.35">
      <c r="F59" s="102"/>
      <c r="G59" s="102"/>
      <c r="K59" s="135"/>
      <c r="L59" s="135"/>
      <c r="O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c r="IW59" s="102"/>
      <c r="IX59" s="102"/>
      <c r="IY59" s="102"/>
      <c r="IZ59" s="102"/>
      <c r="JA59" s="102"/>
      <c r="JB59" s="102"/>
      <c r="JC59" s="102"/>
      <c r="JD59" s="102"/>
      <c r="JE59" s="102"/>
      <c r="JF59" s="102"/>
      <c r="JG59" s="102"/>
      <c r="JH59" s="102"/>
    </row>
    <row r="60" spans="6:268" s="99" customFormat="1" x14ac:dyDescent="0.35">
      <c r="F60" s="102"/>
      <c r="G60" s="102"/>
      <c r="K60" s="135"/>
      <c r="L60" s="135"/>
      <c r="O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102"/>
      <c r="DT60" s="102"/>
      <c r="DU60" s="102"/>
      <c r="DV60" s="102"/>
      <c r="DW60" s="102"/>
      <c r="DX60" s="102"/>
      <c r="DY60" s="102"/>
      <c r="DZ60" s="102"/>
      <c r="EA60" s="102"/>
      <c r="EB60" s="102"/>
      <c r="EC60" s="102"/>
      <c r="ED60" s="102"/>
      <c r="EE60" s="102"/>
      <c r="EF60" s="102"/>
      <c r="EG60" s="102"/>
      <c r="EH60" s="102"/>
      <c r="EI60" s="102"/>
      <c r="EJ60" s="102"/>
      <c r="EK60" s="102"/>
      <c r="EL60" s="102"/>
      <c r="EM60" s="102"/>
      <c r="EN60" s="102"/>
      <c r="EO60" s="102"/>
      <c r="EP60" s="102"/>
      <c r="EQ60" s="102"/>
      <c r="ER60" s="102"/>
      <c r="ES60" s="102"/>
      <c r="ET60" s="102"/>
      <c r="EU60" s="102"/>
      <c r="EV60" s="102"/>
      <c r="EW60" s="102"/>
      <c r="EX60" s="102"/>
      <c r="EY60" s="102"/>
      <c r="EZ60" s="102"/>
      <c r="FA60" s="102"/>
      <c r="FB60" s="102"/>
      <c r="FC60" s="102"/>
      <c r="FD60" s="102"/>
      <c r="FE60" s="102"/>
      <c r="FF60" s="102"/>
      <c r="FG60" s="102"/>
      <c r="FH60" s="102"/>
      <c r="FI60" s="102"/>
      <c r="FJ60" s="102"/>
      <c r="FK60" s="102"/>
      <c r="FL60" s="102"/>
      <c r="FM60" s="102"/>
      <c r="FN60" s="102"/>
      <c r="FO60" s="102"/>
      <c r="FP60" s="102"/>
      <c r="FQ60" s="102"/>
      <c r="FR60" s="102"/>
      <c r="FS60" s="102"/>
      <c r="FT60" s="102"/>
      <c r="FU60" s="102"/>
      <c r="FV60" s="102"/>
      <c r="FW60" s="102"/>
      <c r="FX60" s="102"/>
      <c r="FY60" s="102"/>
      <c r="FZ60" s="102"/>
      <c r="GA60" s="102"/>
      <c r="GB60" s="102"/>
      <c r="GC60" s="102"/>
      <c r="GD60" s="102"/>
      <c r="GE60" s="102"/>
      <c r="GF60" s="102"/>
      <c r="GG60" s="102"/>
      <c r="GH60" s="102"/>
      <c r="GI60" s="102"/>
      <c r="GJ60" s="102"/>
      <c r="GK60" s="102"/>
      <c r="GL60" s="102"/>
      <c r="GM60" s="102"/>
      <c r="GN60" s="102"/>
      <c r="GO60" s="102"/>
      <c r="GP60" s="102"/>
      <c r="GQ60" s="102"/>
      <c r="GR60" s="102"/>
      <c r="GS60" s="102"/>
      <c r="GT60" s="102"/>
      <c r="GU60" s="102"/>
      <c r="GV60" s="102"/>
      <c r="GW60" s="102"/>
      <c r="GX60" s="102"/>
      <c r="GY60" s="102"/>
      <c r="GZ60" s="102"/>
      <c r="HA60" s="102"/>
      <c r="HB60" s="102"/>
      <c r="HC60" s="102"/>
      <c r="HD60" s="102"/>
      <c r="HE60" s="102"/>
      <c r="HF60" s="102"/>
      <c r="HG60" s="102"/>
      <c r="HH60" s="102"/>
      <c r="HI60" s="102"/>
      <c r="HJ60" s="102"/>
      <c r="HK60" s="102"/>
      <c r="HL60" s="102"/>
      <c r="HM60" s="102"/>
      <c r="HN60" s="102"/>
      <c r="HO60" s="102"/>
      <c r="HP60" s="102"/>
      <c r="HQ60" s="102"/>
      <c r="HR60" s="102"/>
      <c r="HS60" s="102"/>
      <c r="HT60" s="102"/>
      <c r="HU60" s="102"/>
      <c r="HV60" s="102"/>
      <c r="HW60" s="102"/>
      <c r="HX60" s="102"/>
      <c r="HY60" s="102"/>
      <c r="HZ60" s="102"/>
      <c r="IA60" s="102"/>
      <c r="IB60" s="102"/>
      <c r="IC60" s="102"/>
      <c r="ID60" s="102"/>
      <c r="IE60" s="102"/>
      <c r="IF60" s="102"/>
      <c r="IG60" s="102"/>
      <c r="IH60" s="102"/>
      <c r="II60" s="102"/>
      <c r="IJ60" s="102"/>
      <c r="IK60" s="102"/>
      <c r="IL60" s="102"/>
      <c r="IM60" s="102"/>
      <c r="IN60" s="102"/>
      <c r="IO60" s="102"/>
      <c r="IP60" s="102"/>
      <c r="IQ60" s="102"/>
      <c r="IR60" s="102"/>
      <c r="IS60" s="102"/>
      <c r="IT60" s="102"/>
      <c r="IU60" s="102"/>
      <c r="IV60" s="102"/>
      <c r="IW60" s="102"/>
      <c r="IX60" s="102"/>
      <c r="IY60" s="102"/>
      <c r="IZ60" s="102"/>
      <c r="JA60" s="102"/>
      <c r="JB60" s="102"/>
      <c r="JC60" s="102"/>
      <c r="JD60" s="102"/>
      <c r="JE60" s="102"/>
      <c r="JF60" s="102"/>
      <c r="JG60" s="102"/>
      <c r="JH60" s="102"/>
    </row>
    <row r="61" spans="6:268" s="99" customFormat="1" x14ac:dyDescent="0.35">
      <c r="F61" s="102"/>
      <c r="G61" s="102"/>
      <c r="K61" s="135"/>
      <c r="L61" s="135"/>
      <c r="O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c r="EM61" s="102"/>
      <c r="EN61" s="102"/>
      <c r="EO61" s="102"/>
      <c r="EP61" s="102"/>
      <c r="EQ61" s="102"/>
      <c r="ER61" s="102"/>
      <c r="ES61" s="102"/>
      <c r="ET61" s="102"/>
      <c r="EU61" s="102"/>
      <c r="EV61" s="102"/>
      <c r="EW61" s="102"/>
      <c r="EX61" s="102"/>
      <c r="EY61" s="102"/>
      <c r="EZ61" s="102"/>
      <c r="FA61" s="102"/>
      <c r="FB61" s="102"/>
      <c r="FC61" s="102"/>
      <c r="FD61" s="102"/>
      <c r="FE61" s="102"/>
      <c r="FF61" s="102"/>
      <c r="FG61" s="102"/>
      <c r="FH61" s="102"/>
      <c r="FI61" s="102"/>
      <c r="FJ61" s="102"/>
      <c r="FK61" s="102"/>
      <c r="FL61" s="102"/>
      <c r="FM61" s="102"/>
      <c r="FN61" s="102"/>
      <c r="FO61" s="102"/>
      <c r="FP61" s="102"/>
      <c r="FQ61" s="102"/>
      <c r="FR61" s="102"/>
      <c r="FS61" s="102"/>
      <c r="FT61" s="102"/>
      <c r="FU61" s="102"/>
      <c r="FV61" s="102"/>
      <c r="FW61" s="102"/>
      <c r="FX61" s="102"/>
      <c r="FY61" s="102"/>
      <c r="FZ61" s="102"/>
      <c r="GA61" s="102"/>
      <c r="GB61" s="102"/>
      <c r="GC61" s="102"/>
      <c r="GD61" s="102"/>
      <c r="GE61" s="102"/>
      <c r="GF61" s="102"/>
      <c r="GG61" s="102"/>
      <c r="GH61" s="102"/>
      <c r="GI61" s="102"/>
      <c r="GJ61" s="102"/>
      <c r="GK61" s="102"/>
      <c r="GL61" s="102"/>
      <c r="GM61" s="102"/>
      <c r="GN61" s="102"/>
      <c r="GO61" s="102"/>
      <c r="GP61" s="102"/>
      <c r="GQ61" s="102"/>
      <c r="GR61" s="102"/>
      <c r="GS61" s="102"/>
      <c r="GT61" s="102"/>
      <c r="GU61" s="102"/>
      <c r="GV61" s="102"/>
      <c r="GW61" s="102"/>
      <c r="GX61" s="102"/>
      <c r="GY61" s="102"/>
      <c r="GZ61" s="102"/>
      <c r="HA61" s="102"/>
      <c r="HB61" s="102"/>
      <c r="HC61" s="102"/>
      <c r="HD61" s="102"/>
      <c r="HE61" s="102"/>
      <c r="HF61" s="102"/>
      <c r="HG61" s="102"/>
      <c r="HH61" s="102"/>
      <c r="HI61" s="102"/>
      <c r="HJ61" s="102"/>
      <c r="HK61" s="102"/>
      <c r="HL61" s="102"/>
      <c r="HM61" s="102"/>
      <c r="HN61" s="102"/>
      <c r="HO61" s="102"/>
      <c r="HP61" s="102"/>
      <c r="HQ61" s="102"/>
      <c r="HR61" s="102"/>
      <c r="HS61" s="102"/>
      <c r="HT61" s="102"/>
      <c r="HU61" s="102"/>
      <c r="HV61" s="102"/>
      <c r="HW61" s="102"/>
      <c r="HX61" s="102"/>
      <c r="HY61" s="102"/>
      <c r="HZ61" s="102"/>
      <c r="IA61" s="102"/>
      <c r="IB61" s="102"/>
      <c r="IC61" s="102"/>
      <c r="ID61" s="102"/>
      <c r="IE61" s="102"/>
      <c r="IF61" s="102"/>
      <c r="IG61" s="102"/>
      <c r="IH61" s="102"/>
      <c r="II61" s="102"/>
      <c r="IJ61" s="102"/>
      <c r="IK61" s="102"/>
      <c r="IL61" s="102"/>
      <c r="IM61" s="102"/>
      <c r="IN61" s="102"/>
      <c r="IO61" s="102"/>
      <c r="IP61" s="102"/>
      <c r="IQ61" s="102"/>
      <c r="IR61" s="102"/>
      <c r="IS61" s="102"/>
      <c r="IT61" s="102"/>
      <c r="IU61" s="102"/>
      <c r="IV61" s="102"/>
      <c r="IW61" s="102"/>
      <c r="IX61" s="102"/>
      <c r="IY61" s="102"/>
      <c r="IZ61" s="102"/>
      <c r="JA61" s="102"/>
      <c r="JB61" s="102"/>
      <c r="JC61" s="102"/>
      <c r="JD61" s="102"/>
      <c r="JE61" s="102"/>
      <c r="JF61" s="102"/>
      <c r="JG61" s="102"/>
      <c r="JH61" s="102"/>
    </row>
    <row r="62" spans="6:268" s="99" customFormat="1" x14ac:dyDescent="0.35">
      <c r="F62" s="102"/>
      <c r="G62" s="102"/>
      <c r="K62" s="135"/>
      <c r="L62" s="135"/>
      <c r="O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c r="EM62" s="102"/>
      <c r="EN62" s="102"/>
      <c r="EO62" s="102"/>
      <c r="EP62" s="102"/>
      <c r="EQ62" s="102"/>
      <c r="ER62" s="102"/>
      <c r="ES62" s="102"/>
      <c r="ET62" s="102"/>
      <c r="EU62" s="102"/>
      <c r="EV62" s="102"/>
      <c r="EW62" s="102"/>
      <c r="EX62" s="102"/>
      <c r="EY62" s="102"/>
      <c r="EZ62" s="102"/>
      <c r="FA62" s="102"/>
      <c r="FB62" s="102"/>
      <c r="FC62" s="102"/>
      <c r="FD62" s="102"/>
      <c r="FE62" s="102"/>
      <c r="FF62" s="102"/>
      <c r="FG62" s="102"/>
      <c r="FH62" s="102"/>
      <c r="FI62" s="102"/>
      <c r="FJ62" s="102"/>
      <c r="FK62" s="102"/>
      <c r="FL62" s="102"/>
      <c r="FM62" s="102"/>
      <c r="FN62" s="102"/>
      <c r="FO62" s="102"/>
      <c r="FP62" s="102"/>
      <c r="FQ62" s="102"/>
      <c r="FR62" s="102"/>
      <c r="FS62" s="102"/>
      <c r="FT62" s="102"/>
      <c r="FU62" s="102"/>
      <c r="FV62" s="102"/>
      <c r="FW62" s="102"/>
      <c r="FX62" s="102"/>
      <c r="FY62" s="102"/>
      <c r="FZ62" s="102"/>
      <c r="GA62" s="102"/>
      <c r="GB62" s="102"/>
      <c r="GC62" s="102"/>
      <c r="GD62" s="102"/>
      <c r="GE62" s="102"/>
      <c r="GF62" s="102"/>
      <c r="GG62" s="102"/>
      <c r="GH62" s="102"/>
      <c r="GI62" s="102"/>
      <c r="GJ62" s="102"/>
      <c r="GK62" s="102"/>
      <c r="GL62" s="102"/>
      <c r="GM62" s="102"/>
      <c r="GN62" s="102"/>
      <c r="GO62" s="102"/>
      <c r="GP62" s="102"/>
      <c r="GQ62" s="102"/>
      <c r="GR62" s="102"/>
      <c r="GS62" s="102"/>
      <c r="GT62" s="102"/>
      <c r="GU62" s="102"/>
      <c r="GV62" s="102"/>
      <c r="GW62" s="102"/>
      <c r="GX62" s="102"/>
      <c r="GY62" s="102"/>
      <c r="GZ62" s="102"/>
      <c r="HA62" s="102"/>
      <c r="HB62" s="102"/>
      <c r="HC62" s="102"/>
      <c r="HD62" s="102"/>
      <c r="HE62" s="102"/>
      <c r="HF62" s="102"/>
      <c r="HG62" s="102"/>
      <c r="HH62" s="102"/>
      <c r="HI62" s="102"/>
      <c r="HJ62" s="102"/>
      <c r="HK62" s="102"/>
      <c r="HL62" s="102"/>
      <c r="HM62" s="102"/>
      <c r="HN62" s="102"/>
      <c r="HO62" s="102"/>
      <c r="HP62" s="102"/>
      <c r="HQ62" s="102"/>
      <c r="HR62" s="102"/>
      <c r="HS62" s="102"/>
      <c r="HT62" s="102"/>
      <c r="HU62" s="102"/>
      <c r="HV62" s="102"/>
      <c r="HW62" s="102"/>
      <c r="HX62" s="102"/>
      <c r="HY62" s="102"/>
      <c r="HZ62" s="102"/>
      <c r="IA62" s="102"/>
      <c r="IB62" s="102"/>
      <c r="IC62" s="102"/>
      <c r="ID62" s="102"/>
      <c r="IE62" s="102"/>
      <c r="IF62" s="102"/>
      <c r="IG62" s="102"/>
      <c r="IH62" s="102"/>
      <c r="II62" s="102"/>
      <c r="IJ62" s="102"/>
      <c r="IK62" s="102"/>
      <c r="IL62" s="102"/>
      <c r="IM62" s="102"/>
      <c r="IN62" s="102"/>
      <c r="IO62" s="102"/>
      <c r="IP62" s="102"/>
      <c r="IQ62" s="102"/>
      <c r="IR62" s="102"/>
      <c r="IS62" s="102"/>
      <c r="IT62" s="102"/>
      <c r="IU62" s="102"/>
      <c r="IV62" s="102"/>
      <c r="IW62" s="102"/>
      <c r="IX62" s="102"/>
      <c r="IY62" s="102"/>
      <c r="IZ62" s="102"/>
      <c r="JA62" s="102"/>
      <c r="JB62" s="102"/>
      <c r="JC62" s="102"/>
      <c r="JD62" s="102"/>
      <c r="JE62" s="102"/>
      <c r="JF62" s="102"/>
      <c r="JG62" s="102"/>
      <c r="JH62" s="102"/>
    </row>
    <row r="63" spans="6:268" s="99" customFormat="1" x14ac:dyDescent="0.35">
      <c r="F63" s="102"/>
      <c r="G63" s="102"/>
      <c r="K63" s="135"/>
      <c r="L63" s="135"/>
      <c r="O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2"/>
      <c r="FU63" s="102"/>
      <c r="FV63" s="102"/>
      <c r="FW63" s="102"/>
      <c r="FX63" s="102"/>
      <c r="FY63" s="102"/>
      <c r="FZ63" s="102"/>
      <c r="GA63" s="102"/>
      <c r="GB63" s="102"/>
      <c r="GC63" s="102"/>
      <c r="GD63" s="102"/>
      <c r="GE63" s="102"/>
      <c r="GF63" s="102"/>
      <c r="GG63" s="102"/>
      <c r="GH63" s="102"/>
      <c r="GI63" s="102"/>
      <c r="GJ63" s="102"/>
      <c r="GK63" s="102"/>
      <c r="GL63" s="102"/>
      <c r="GM63" s="102"/>
      <c r="GN63" s="102"/>
      <c r="GO63" s="102"/>
      <c r="GP63" s="102"/>
      <c r="GQ63" s="102"/>
      <c r="GR63" s="102"/>
      <c r="GS63" s="102"/>
      <c r="GT63" s="102"/>
      <c r="GU63" s="102"/>
      <c r="GV63" s="102"/>
      <c r="GW63" s="102"/>
      <c r="GX63" s="102"/>
      <c r="GY63" s="102"/>
      <c r="GZ63" s="102"/>
      <c r="HA63" s="102"/>
      <c r="HB63" s="102"/>
      <c r="HC63" s="102"/>
      <c r="HD63" s="102"/>
      <c r="HE63" s="102"/>
      <c r="HF63" s="102"/>
      <c r="HG63" s="102"/>
      <c r="HH63" s="102"/>
      <c r="HI63" s="102"/>
      <c r="HJ63" s="102"/>
      <c r="HK63" s="102"/>
      <c r="HL63" s="102"/>
      <c r="HM63" s="102"/>
      <c r="HN63" s="102"/>
      <c r="HO63" s="102"/>
      <c r="HP63" s="102"/>
      <c r="HQ63" s="102"/>
      <c r="HR63" s="102"/>
      <c r="HS63" s="102"/>
      <c r="HT63" s="102"/>
      <c r="HU63" s="102"/>
      <c r="HV63" s="102"/>
      <c r="HW63" s="102"/>
      <c r="HX63" s="102"/>
      <c r="HY63" s="102"/>
      <c r="HZ63" s="102"/>
      <c r="IA63" s="102"/>
      <c r="IB63" s="102"/>
      <c r="IC63" s="102"/>
      <c r="ID63" s="102"/>
      <c r="IE63" s="102"/>
      <c r="IF63" s="102"/>
      <c r="IG63" s="102"/>
      <c r="IH63" s="102"/>
      <c r="II63" s="102"/>
      <c r="IJ63" s="102"/>
      <c r="IK63" s="102"/>
      <c r="IL63" s="102"/>
      <c r="IM63" s="102"/>
      <c r="IN63" s="102"/>
      <c r="IO63" s="102"/>
      <c r="IP63" s="102"/>
      <c r="IQ63" s="102"/>
      <c r="IR63" s="102"/>
      <c r="IS63" s="102"/>
      <c r="IT63" s="102"/>
      <c r="IU63" s="102"/>
      <c r="IV63" s="102"/>
      <c r="IW63" s="102"/>
      <c r="IX63" s="102"/>
      <c r="IY63" s="102"/>
      <c r="IZ63" s="102"/>
      <c r="JA63" s="102"/>
      <c r="JB63" s="102"/>
      <c r="JC63" s="102"/>
      <c r="JD63" s="102"/>
      <c r="JE63" s="102"/>
      <c r="JF63" s="102"/>
      <c r="JG63" s="102"/>
      <c r="JH63" s="102"/>
    </row>
    <row r="64" spans="6:268" s="99" customFormat="1" x14ac:dyDescent="0.35">
      <c r="F64" s="102"/>
      <c r="G64" s="102"/>
      <c r="K64" s="135"/>
      <c r="L64" s="135"/>
      <c r="O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2"/>
      <c r="FU64" s="102"/>
      <c r="FV64" s="102"/>
      <c r="FW64" s="102"/>
      <c r="FX64" s="102"/>
      <c r="FY64" s="102"/>
      <c r="FZ64" s="102"/>
      <c r="GA64" s="102"/>
      <c r="GB64" s="102"/>
      <c r="GC64" s="102"/>
      <c r="GD64" s="102"/>
      <c r="GE64" s="102"/>
      <c r="GF64" s="102"/>
      <c r="GG64" s="102"/>
      <c r="GH64" s="102"/>
      <c r="GI64" s="102"/>
      <c r="GJ64" s="102"/>
      <c r="GK64" s="102"/>
      <c r="GL64" s="102"/>
      <c r="GM64" s="102"/>
      <c r="GN64" s="102"/>
      <c r="GO64" s="102"/>
      <c r="GP64" s="102"/>
      <c r="GQ64" s="102"/>
      <c r="GR64" s="102"/>
      <c r="GS64" s="102"/>
      <c r="GT64" s="102"/>
      <c r="GU64" s="102"/>
      <c r="GV64" s="102"/>
      <c r="GW64" s="102"/>
      <c r="GX64" s="102"/>
      <c r="GY64" s="102"/>
      <c r="GZ64" s="102"/>
      <c r="HA64" s="102"/>
      <c r="HB64" s="102"/>
      <c r="HC64" s="102"/>
      <c r="HD64" s="102"/>
      <c r="HE64" s="102"/>
      <c r="HF64" s="102"/>
      <c r="HG64" s="102"/>
      <c r="HH64" s="102"/>
      <c r="HI64" s="102"/>
      <c r="HJ64" s="102"/>
      <c r="HK64" s="102"/>
      <c r="HL64" s="102"/>
      <c r="HM64" s="102"/>
      <c r="HN64" s="102"/>
      <c r="HO64" s="102"/>
      <c r="HP64" s="102"/>
      <c r="HQ64" s="102"/>
      <c r="HR64" s="102"/>
      <c r="HS64" s="102"/>
      <c r="HT64" s="102"/>
      <c r="HU64" s="102"/>
      <c r="HV64" s="102"/>
      <c r="HW64" s="102"/>
      <c r="HX64" s="102"/>
      <c r="HY64" s="102"/>
      <c r="HZ64" s="102"/>
      <c r="IA64" s="102"/>
      <c r="IB64" s="102"/>
      <c r="IC64" s="102"/>
      <c r="ID64" s="102"/>
      <c r="IE64" s="102"/>
      <c r="IF64" s="102"/>
      <c r="IG64" s="102"/>
      <c r="IH64" s="102"/>
      <c r="II64" s="102"/>
      <c r="IJ64" s="102"/>
      <c r="IK64" s="102"/>
      <c r="IL64" s="102"/>
      <c r="IM64" s="102"/>
      <c r="IN64" s="102"/>
      <c r="IO64" s="102"/>
      <c r="IP64" s="102"/>
      <c r="IQ64" s="102"/>
      <c r="IR64" s="102"/>
      <c r="IS64" s="102"/>
      <c r="IT64" s="102"/>
      <c r="IU64" s="102"/>
      <c r="IV64" s="102"/>
      <c r="IW64" s="102"/>
      <c r="IX64" s="102"/>
      <c r="IY64" s="102"/>
      <c r="IZ64" s="102"/>
      <c r="JA64" s="102"/>
      <c r="JB64" s="102"/>
      <c r="JC64" s="102"/>
      <c r="JD64" s="102"/>
      <c r="JE64" s="102"/>
      <c r="JF64" s="102"/>
      <c r="JG64" s="102"/>
      <c r="JH64" s="102"/>
    </row>
    <row r="65" spans="6:268" s="99" customFormat="1" x14ac:dyDescent="0.35">
      <c r="F65" s="102"/>
      <c r="G65" s="102"/>
      <c r="K65" s="135"/>
      <c r="L65" s="135"/>
      <c r="O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c r="IQ65" s="102"/>
      <c r="IR65" s="102"/>
      <c r="IS65" s="102"/>
      <c r="IT65" s="102"/>
      <c r="IU65" s="102"/>
      <c r="IV65" s="102"/>
      <c r="IW65" s="102"/>
      <c r="IX65" s="102"/>
      <c r="IY65" s="102"/>
      <c r="IZ65" s="102"/>
      <c r="JA65" s="102"/>
      <c r="JB65" s="102"/>
      <c r="JC65" s="102"/>
      <c r="JD65" s="102"/>
      <c r="JE65" s="102"/>
      <c r="JF65" s="102"/>
      <c r="JG65" s="102"/>
      <c r="JH65" s="102"/>
    </row>
    <row r="66" spans="6:268" s="99" customFormat="1" x14ac:dyDescent="0.35">
      <c r="F66" s="102"/>
      <c r="G66" s="102"/>
      <c r="K66" s="135"/>
      <c r="L66" s="135"/>
      <c r="O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102"/>
      <c r="EX66" s="102"/>
      <c r="EY66" s="102"/>
      <c r="EZ66" s="102"/>
      <c r="FA66" s="102"/>
      <c r="FB66" s="102"/>
      <c r="FC66" s="102"/>
      <c r="FD66" s="102"/>
      <c r="FE66" s="102"/>
      <c r="FF66" s="102"/>
      <c r="FG66" s="102"/>
      <c r="FH66" s="102"/>
      <c r="FI66" s="102"/>
      <c r="FJ66" s="102"/>
      <c r="FK66" s="102"/>
      <c r="FL66" s="102"/>
      <c r="FM66" s="102"/>
      <c r="FN66" s="102"/>
      <c r="FO66" s="102"/>
      <c r="FP66" s="102"/>
      <c r="FQ66" s="102"/>
      <c r="FR66" s="102"/>
      <c r="FS66" s="102"/>
      <c r="FT66" s="102"/>
      <c r="FU66" s="102"/>
      <c r="FV66" s="102"/>
      <c r="FW66" s="102"/>
      <c r="FX66" s="102"/>
      <c r="FY66" s="102"/>
      <c r="FZ66" s="102"/>
      <c r="GA66" s="102"/>
      <c r="GB66" s="102"/>
      <c r="GC66" s="102"/>
      <c r="GD66" s="102"/>
      <c r="GE66" s="102"/>
      <c r="GF66" s="102"/>
      <c r="GG66" s="102"/>
      <c r="GH66" s="102"/>
      <c r="GI66" s="102"/>
      <c r="GJ66" s="102"/>
      <c r="GK66" s="102"/>
      <c r="GL66" s="102"/>
      <c r="GM66" s="102"/>
      <c r="GN66" s="102"/>
      <c r="GO66" s="102"/>
      <c r="GP66" s="102"/>
      <c r="GQ66" s="102"/>
      <c r="GR66" s="102"/>
      <c r="GS66" s="102"/>
      <c r="GT66" s="102"/>
      <c r="GU66" s="102"/>
      <c r="GV66" s="102"/>
      <c r="GW66" s="102"/>
      <c r="GX66" s="102"/>
      <c r="GY66" s="102"/>
      <c r="GZ66" s="102"/>
      <c r="HA66" s="102"/>
      <c r="HB66" s="102"/>
      <c r="HC66" s="102"/>
      <c r="HD66" s="102"/>
      <c r="HE66" s="102"/>
      <c r="HF66" s="102"/>
      <c r="HG66" s="102"/>
      <c r="HH66" s="102"/>
      <c r="HI66" s="102"/>
      <c r="HJ66" s="102"/>
      <c r="HK66" s="102"/>
      <c r="HL66" s="102"/>
      <c r="HM66" s="102"/>
      <c r="HN66" s="102"/>
      <c r="HO66" s="102"/>
      <c r="HP66" s="102"/>
      <c r="HQ66" s="102"/>
      <c r="HR66" s="102"/>
      <c r="HS66" s="102"/>
      <c r="HT66" s="102"/>
      <c r="HU66" s="102"/>
      <c r="HV66" s="102"/>
      <c r="HW66" s="102"/>
      <c r="HX66" s="102"/>
      <c r="HY66" s="102"/>
      <c r="HZ66" s="102"/>
      <c r="IA66" s="102"/>
      <c r="IB66" s="102"/>
      <c r="IC66" s="102"/>
      <c r="ID66" s="102"/>
      <c r="IE66" s="102"/>
      <c r="IF66" s="102"/>
      <c r="IG66" s="102"/>
      <c r="IH66" s="102"/>
      <c r="II66" s="102"/>
      <c r="IJ66" s="102"/>
      <c r="IK66" s="102"/>
      <c r="IL66" s="102"/>
      <c r="IM66" s="102"/>
      <c r="IN66" s="102"/>
      <c r="IO66" s="102"/>
      <c r="IP66" s="102"/>
      <c r="IQ66" s="102"/>
      <c r="IR66" s="102"/>
      <c r="IS66" s="102"/>
      <c r="IT66" s="102"/>
      <c r="IU66" s="102"/>
      <c r="IV66" s="102"/>
      <c r="IW66" s="102"/>
      <c r="IX66" s="102"/>
      <c r="IY66" s="102"/>
      <c r="IZ66" s="102"/>
      <c r="JA66" s="102"/>
      <c r="JB66" s="102"/>
      <c r="JC66" s="102"/>
      <c r="JD66" s="102"/>
      <c r="JE66" s="102"/>
      <c r="JF66" s="102"/>
      <c r="JG66" s="102"/>
      <c r="JH66" s="102"/>
    </row>
    <row r="67" spans="6:268" s="99" customFormat="1" x14ac:dyDescent="0.35">
      <c r="F67" s="102"/>
      <c r="G67" s="102"/>
      <c r="K67" s="135"/>
      <c r="L67" s="135"/>
      <c r="O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c r="IW67" s="102"/>
      <c r="IX67" s="102"/>
      <c r="IY67" s="102"/>
      <c r="IZ67" s="102"/>
      <c r="JA67" s="102"/>
      <c r="JB67" s="102"/>
      <c r="JC67" s="102"/>
      <c r="JD67" s="102"/>
      <c r="JE67" s="102"/>
      <c r="JF67" s="102"/>
      <c r="JG67" s="102"/>
      <c r="JH67" s="102"/>
    </row>
    <row r="68" spans="6:268" s="99" customFormat="1" x14ac:dyDescent="0.35">
      <c r="F68" s="102"/>
      <c r="G68" s="102"/>
      <c r="K68" s="135"/>
      <c r="L68" s="135"/>
      <c r="O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c r="IW68" s="102"/>
      <c r="IX68" s="102"/>
      <c r="IY68" s="102"/>
      <c r="IZ68" s="102"/>
      <c r="JA68" s="102"/>
      <c r="JB68" s="102"/>
      <c r="JC68" s="102"/>
      <c r="JD68" s="102"/>
      <c r="JE68" s="102"/>
      <c r="JF68" s="102"/>
      <c r="JG68" s="102"/>
      <c r="JH68" s="102"/>
    </row>
    <row r="69" spans="6:268" s="99" customFormat="1" x14ac:dyDescent="0.35">
      <c r="F69" s="102"/>
      <c r="G69" s="102"/>
      <c r="K69" s="135"/>
      <c r="L69" s="135"/>
      <c r="O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c r="IW69" s="102"/>
      <c r="IX69" s="102"/>
      <c r="IY69" s="102"/>
      <c r="IZ69" s="102"/>
      <c r="JA69" s="102"/>
      <c r="JB69" s="102"/>
      <c r="JC69" s="102"/>
      <c r="JD69" s="102"/>
      <c r="JE69" s="102"/>
      <c r="JF69" s="102"/>
      <c r="JG69" s="102"/>
      <c r="JH69" s="102"/>
    </row>
    <row r="70" spans="6:268" s="99" customFormat="1" x14ac:dyDescent="0.35">
      <c r="F70" s="102"/>
      <c r="G70" s="102"/>
      <c r="K70" s="135"/>
      <c r="L70" s="135"/>
      <c r="O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row>
    <row r="71" spans="6:268" s="99" customFormat="1" x14ac:dyDescent="0.35">
      <c r="F71" s="102"/>
      <c r="G71" s="102"/>
      <c r="K71" s="135"/>
      <c r="L71" s="135"/>
      <c r="O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row>
    <row r="72" spans="6:268" s="99" customFormat="1" x14ac:dyDescent="0.35">
      <c r="F72" s="102"/>
      <c r="G72" s="102"/>
      <c r="K72" s="135"/>
      <c r="L72" s="135"/>
      <c r="O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row>
    <row r="73" spans="6:268" s="99" customFormat="1" x14ac:dyDescent="0.35">
      <c r="F73" s="102"/>
      <c r="G73" s="102"/>
      <c r="K73" s="135"/>
      <c r="L73" s="135"/>
      <c r="O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row>
    <row r="74" spans="6:268" s="99" customFormat="1" x14ac:dyDescent="0.35">
      <c r="F74" s="102"/>
      <c r="G74" s="102"/>
      <c r="K74" s="135"/>
      <c r="L74" s="135"/>
      <c r="O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row>
    <row r="75" spans="6:268" s="99" customFormat="1" x14ac:dyDescent="0.35">
      <c r="F75" s="102"/>
      <c r="G75" s="102"/>
      <c r="K75" s="135"/>
      <c r="L75" s="135"/>
      <c r="O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row>
    <row r="76" spans="6:268" s="99" customFormat="1" x14ac:dyDescent="0.35">
      <c r="F76" s="102"/>
      <c r="G76" s="102"/>
      <c r="K76" s="135"/>
      <c r="L76" s="135"/>
      <c r="O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row>
    <row r="77" spans="6:268" s="99" customFormat="1" x14ac:dyDescent="0.35">
      <c r="F77" s="102"/>
      <c r="G77" s="102"/>
      <c r="K77" s="135"/>
      <c r="L77" s="135"/>
      <c r="O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row>
    <row r="78" spans="6:268" s="99" customFormat="1" x14ac:dyDescent="0.35">
      <c r="F78" s="102"/>
      <c r="G78" s="102"/>
      <c r="K78" s="135"/>
      <c r="L78" s="135"/>
      <c r="O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row>
    <row r="79" spans="6:268" s="99" customFormat="1" x14ac:dyDescent="0.35">
      <c r="F79" s="102"/>
      <c r="G79" s="102"/>
      <c r="K79" s="135"/>
      <c r="L79" s="135"/>
      <c r="O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row>
    <row r="80" spans="6:268" s="99" customFormat="1" x14ac:dyDescent="0.35">
      <c r="F80" s="102"/>
      <c r="G80" s="102"/>
      <c r="K80" s="135"/>
      <c r="L80" s="135"/>
      <c r="O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row>
    <row r="81" spans="6:268" s="99" customFormat="1" x14ac:dyDescent="0.35">
      <c r="F81" s="102"/>
      <c r="G81" s="102"/>
      <c r="K81" s="135"/>
      <c r="L81" s="135"/>
      <c r="O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c r="IW81" s="102"/>
      <c r="IX81" s="102"/>
      <c r="IY81" s="102"/>
      <c r="IZ81" s="102"/>
      <c r="JA81" s="102"/>
      <c r="JB81" s="102"/>
      <c r="JC81" s="102"/>
      <c r="JD81" s="102"/>
      <c r="JE81" s="102"/>
      <c r="JF81" s="102"/>
      <c r="JG81" s="102"/>
      <c r="JH81" s="102"/>
    </row>
    <row r="82" spans="6:268" s="99" customFormat="1" x14ac:dyDescent="0.35">
      <c r="F82" s="102"/>
      <c r="G82" s="102"/>
      <c r="K82" s="135"/>
      <c r="L82" s="135"/>
      <c r="O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c r="IW82" s="102"/>
      <c r="IX82" s="102"/>
      <c r="IY82" s="102"/>
      <c r="IZ82" s="102"/>
      <c r="JA82" s="102"/>
      <c r="JB82" s="102"/>
      <c r="JC82" s="102"/>
      <c r="JD82" s="102"/>
      <c r="JE82" s="102"/>
      <c r="JF82" s="102"/>
      <c r="JG82" s="102"/>
      <c r="JH82" s="102"/>
    </row>
    <row r="83" spans="6:268" s="99" customFormat="1" x14ac:dyDescent="0.35">
      <c r="F83" s="102"/>
      <c r="G83" s="102"/>
      <c r="K83" s="135"/>
      <c r="L83" s="135"/>
      <c r="O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c r="IW83" s="102"/>
      <c r="IX83" s="102"/>
      <c r="IY83" s="102"/>
      <c r="IZ83" s="102"/>
      <c r="JA83" s="102"/>
      <c r="JB83" s="102"/>
      <c r="JC83" s="102"/>
      <c r="JD83" s="102"/>
      <c r="JE83" s="102"/>
      <c r="JF83" s="102"/>
      <c r="JG83" s="102"/>
      <c r="JH83" s="102"/>
    </row>
    <row r="84" spans="6:268" s="99" customFormat="1" x14ac:dyDescent="0.35">
      <c r="F84" s="102"/>
      <c r="G84" s="102"/>
      <c r="K84" s="135"/>
      <c r="L84" s="135"/>
      <c r="O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c r="IW84" s="102"/>
      <c r="IX84" s="102"/>
      <c r="IY84" s="102"/>
      <c r="IZ84" s="102"/>
      <c r="JA84" s="102"/>
      <c r="JB84" s="102"/>
      <c r="JC84" s="102"/>
      <c r="JD84" s="102"/>
      <c r="JE84" s="102"/>
      <c r="JF84" s="102"/>
      <c r="JG84" s="102"/>
      <c r="JH84" s="102"/>
    </row>
    <row r="85" spans="6:268" s="99" customFormat="1" x14ac:dyDescent="0.35">
      <c r="F85" s="102"/>
      <c r="G85" s="102"/>
      <c r="K85" s="135"/>
      <c r="L85" s="135"/>
      <c r="O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c r="IW85" s="102"/>
      <c r="IX85" s="102"/>
      <c r="IY85" s="102"/>
      <c r="IZ85" s="102"/>
      <c r="JA85" s="102"/>
      <c r="JB85" s="102"/>
      <c r="JC85" s="102"/>
      <c r="JD85" s="102"/>
      <c r="JE85" s="102"/>
      <c r="JF85" s="102"/>
      <c r="JG85" s="102"/>
      <c r="JH85" s="102"/>
    </row>
    <row r="86" spans="6:268" s="99" customFormat="1" x14ac:dyDescent="0.35">
      <c r="F86" s="102"/>
      <c r="G86" s="102"/>
      <c r="K86" s="135"/>
      <c r="L86" s="135"/>
      <c r="O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c r="IW86" s="102"/>
      <c r="IX86" s="102"/>
      <c r="IY86" s="102"/>
      <c r="IZ86" s="102"/>
      <c r="JA86" s="102"/>
      <c r="JB86" s="102"/>
      <c r="JC86" s="102"/>
      <c r="JD86" s="102"/>
      <c r="JE86" s="102"/>
      <c r="JF86" s="102"/>
      <c r="JG86" s="102"/>
      <c r="JH86" s="102"/>
    </row>
    <row r="87" spans="6:268" s="99" customFormat="1" x14ac:dyDescent="0.35">
      <c r="F87" s="102"/>
      <c r="G87" s="102"/>
      <c r="K87" s="135"/>
      <c r="L87" s="135"/>
      <c r="O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c r="IW87" s="102"/>
      <c r="IX87" s="102"/>
      <c r="IY87" s="102"/>
      <c r="IZ87" s="102"/>
      <c r="JA87" s="102"/>
      <c r="JB87" s="102"/>
      <c r="JC87" s="102"/>
      <c r="JD87" s="102"/>
      <c r="JE87" s="102"/>
      <c r="JF87" s="102"/>
      <c r="JG87" s="102"/>
      <c r="JH87" s="102"/>
    </row>
    <row r="88" spans="6:268" s="99" customFormat="1" x14ac:dyDescent="0.35">
      <c r="F88" s="102"/>
      <c r="G88" s="102"/>
      <c r="K88" s="135"/>
      <c r="L88" s="135"/>
      <c r="O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c r="IW88" s="102"/>
      <c r="IX88" s="102"/>
      <c r="IY88" s="102"/>
      <c r="IZ88" s="102"/>
      <c r="JA88" s="102"/>
      <c r="JB88" s="102"/>
      <c r="JC88" s="102"/>
      <c r="JD88" s="102"/>
      <c r="JE88" s="102"/>
      <c r="JF88" s="102"/>
      <c r="JG88" s="102"/>
      <c r="JH88" s="102"/>
    </row>
    <row r="89" spans="6:268" s="99" customFormat="1" x14ac:dyDescent="0.35">
      <c r="F89" s="102"/>
      <c r="G89" s="102"/>
      <c r="K89" s="135"/>
      <c r="L89" s="135"/>
      <c r="O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c r="IW89" s="102"/>
      <c r="IX89" s="102"/>
      <c r="IY89" s="102"/>
      <c r="IZ89" s="102"/>
      <c r="JA89" s="102"/>
      <c r="JB89" s="102"/>
      <c r="JC89" s="102"/>
      <c r="JD89" s="102"/>
      <c r="JE89" s="102"/>
      <c r="JF89" s="102"/>
      <c r="JG89" s="102"/>
      <c r="JH89" s="102"/>
    </row>
    <row r="90" spans="6:268" s="99" customFormat="1" x14ac:dyDescent="0.35">
      <c r="F90" s="102"/>
      <c r="G90" s="102"/>
      <c r="K90" s="135"/>
      <c r="L90" s="135"/>
      <c r="O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c r="IW90" s="102"/>
      <c r="IX90" s="102"/>
      <c r="IY90" s="102"/>
      <c r="IZ90" s="102"/>
      <c r="JA90" s="102"/>
      <c r="JB90" s="102"/>
      <c r="JC90" s="102"/>
      <c r="JD90" s="102"/>
      <c r="JE90" s="102"/>
      <c r="JF90" s="102"/>
      <c r="JG90" s="102"/>
      <c r="JH90" s="102"/>
    </row>
    <row r="91" spans="6:268" s="99" customFormat="1" x14ac:dyDescent="0.35">
      <c r="F91" s="102"/>
      <c r="G91" s="102"/>
      <c r="K91" s="135"/>
      <c r="L91" s="135"/>
      <c r="O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c r="IW91" s="102"/>
      <c r="IX91" s="102"/>
      <c r="IY91" s="102"/>
      <c r="IZ91" s="102"/>
      <c r="JA91" s="102"/>
      <c r="JB91" s="102"/>
      <c r="JC91" s="102"/>
      <c r="JD91" s="102"/>
      <c r="JE91" s="102"/>
      <c r="JF91" s="102"/>
      <c r="JG91" s="102"/>
      <c r="JH91" s="102"/>
    </row>
    <row r="92" spans="6:268" s="99" customFormat="1" x14ac:dyDescent="0.35">
      <c r="F92" s="102"/>
      <c r="G92" s="102"/>
      <c r="K92" s="135"/>
      <c r="L92" s="135"/>
      <c r="O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c r="IW92" s="102"/>
      <c r="IX92" s="102"/>
      <c r="IY92" s="102"/>
      <c r="IZ92" s="102"/>
      <c r="JA92" s="102"/>
      <c r="JB92" s="102"/>
      <c r="JC92" s="102"/>
      <c r="JD92" s="102"/>
      <c r="JE92" s="102"/>
      <c r="JF92" s="102"/>
      <c r="JG92" s="102"/>
      <c r="JH92" s="102"/>
    </row>
    <row r="93" spans="6:268" s="99" customFormat="1" x14ac:dyDescent="0.35">
      <c r="F93" s="102"/>
      <c r="G93" s="102"/>
      <c r="K93" s="135"/>
      <c r="L93" s="135"/>
      <c r="O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c r="IW93" s="102"/>
      <c r="IX93" s="102"/>
      <c r="IY93" s="102"/>
      <c r="IZ93" s="102"/>
      <c r="JA93" s="102"/>
      <c r="JB93" s="102"/>
      <c r="JC93" s="102"/>
      <c r="JD93" s="102"/>
      <c r="JE93" s="102"/>
      <c r="JF93" s="102"/>
      <c r="JG93" s="102"/>
      <c r="JH93" s="102"/>
    </row>
    <row r="94" spans="6:268" s="99" customFormat="1" x14ac:dyDescent="0.35">
      <c r="F94" s="102"/>
      <c r="G94" s="102"/>
      <c r="K94" s="135"/>
      <c r="L94" s="135"/>
      <c r="O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c r="IW94" s="102"/>
      <c r="IX94" s="102"/>
      <c r="IY94" s="102"/>
      <c r="IZ94" s="102"/>
      <c r="JA94" s="102"/>
      <c r="JB94" s="102"/>
      <c r="JC94" s="102"/>
      <c r="JD94" s="102"/>
      <c r="JE94" s="102"/>
      <c r="JF94" s="102"/>
      <c r="JG94" s="102"/>
      <c r="JH94" s="102"/>
    </row>
    <row r="95" spans="6:268" s="102" customFormat="1" x14ac:dyDescent="0.35">
      <c r="K95" s="135"/>
      <c r="L95" s="135"/>
    </row>
    <row r="96" spans="6:268" s="102" customFormat="1" x14ac:dyDescent="0.35">
      <c r="K96" s="135"/>
      <c r="L96" s="135"/>
    </row>
    <row r="97" spans="11:12" s="102" customFormat="1" x14ac:dyDescent="0.35">
      <c r="K97" s="135"/>
      <c r="L97" s="135"/>
    </row>
    <row r="98" spans="11:12" s="102" customFormat="1" x14ac:dyDescent="0.35">
      <c r="K98" s="135"/>
      <c r="L98" s="135"/>
    </row>
    <row r="99" spans="11:12" s="102" customFormat="1" x14ac:dyDescent="0.35">
      <c r="K99" s="135"/>
      <c r="L99" s="135"/>
    </row>
    <row r="100" spans="11:12" s="102" customFormat="1" x14ac:dyDescent="0.35">
      <c r="K100" s="135"/>
      <c r="L100" s="135"/>
    </row>
    <row r="101" spans="11:12" s="102" customFormat="1" x14ac:dyDescent="0.35">
      <c r="K101" s="135"/>
      <c r="L101" s="135"/>
    </row>
    <row r="102" spans="11:12" s="102" customFormat="1" x14ac:dyDescent="0.35">
      <c r="K102" s="135"/>
      <c r="L102" s="135"/>
    </row>
    <row r="103" spans="11:12" s="102" customFormat="1" x14ac:dyDescent="0.35">
      <c r="K103" s="135"/>
      <c r="L103" s="135"/>
    </row>
    <row r="104" spans="11:12" s="102" customFormat="1" x14ac:dyDescent="0.35">
      <c r="K104" s="135"/>
      <c r="L104" s="135"/>
    </row>
    <row r="105" spans="11:12" s="102" customFormat="1" x14ac:dyDescent="0.35">
      <c r="K105" s="135"/>
      <c r="L105" s="135"/>
    </row>
    <row r="106" spans="11:12" s="102" customFormat="1" x14ac:dyDescent="0.35">
      <c r="K106" s="135"/>
      <c r="L106" s="135"/>
    </row>
    <row r="107" spans="11:12" s="102" customFormat="1" x14ac:dyDescent="0.35">
      <c r="K107" s="135"/>
      <c r="L107" s="135"/>
    </row>
    <row r="108" spans="11:12" s="102" customFormat="1" x14ac:dyDescent="0.35">
      <c r="K108" s="135"/>
      <c r="L108" s="135"/>
    </row>
    <row r="109" spans="11:12" s="102" customFormat="1" x14ac:dyDescent="0.35">
      <c r="K109" s="135"/>
      <c r="L109" s="135"/>
    </row>
    <row r="110" spans="11:12" s="102" customFormat="1" x14ac:dyDescent="0.35">
      <c r="K110" s="135"/>
      <c r="L110" s="135"/>
    </row>
    <row r="111" spans="11:12" s="102" customFormat="1" x14ac:dyDescent="0.35">
      <c r="K111" s="135"/>
      <c r="L111" s="135"/>
    </row>
    <row r="112" spans="11:12" s="102" customFormat="1" x14ac:dyDescent="0.35">
      <c r="K112" s="135"/>
      <c r="L112" s="135"/>
    </row>
    <row r="113" spans="11:12" s="102" customFormat="1" x14ac:dyDescent="0.35">
      <c r="K113" s="135"/>
      <c r="L113" s="135"/>
    </row>
    <row r="114" spans="11:12" s="102" customFormat="1" x14ac:dyDescent="0.35">
      <c r="K114" s="135"/>
      <c r="L114" s="135"/>
    </row>
    <row r="115" spans="11:12" s="102" customFormat="1" x14ac:dyDescent="0.35">
      <c r="K115" s="135"/>
      <c r="L115" s="135"/>
    </row>
    <row r="116" spans="11:12" s="102" customFormat="1" x14ac:dyDescent="0.35">
      <c r="K116" s="135"/>
      <c r="L116" s="135"/>
    </row>
    <row r="117" spans="11:12" s="102" customFormat="1" x14ac:dyDescent="0.35">
      <c r="K117" s="135"/>
      <c r="L117" s="135"/>
    </row>
    <row r="118" spans="11:12" s="102" customFormat="1" x14ac:dyDescent="0.35">
      <c r="K118" s="135"/>
      <c r="L118" s="135"/>
    </row>
    <row r="119" spans="11:12" s="102" customFormat="1" x14ac:dyDescent="0.35">
      <c r="K119" s="135"/>
      <c r="L119" s="135"/>
    </row>
    <row r="120" spans="11:12" s="102" customFormat="1" x14ac:dyDescent="0.35">
      <c r="K120" s="135"/>
      <c r="L120" s="135"/>
    </row>
    <row r="121" spans="11:12" s="102" customFormat="1" x14ac:dyDescent="0.35">
      <c r="K121" s="135"/>
      <c r="L121" s="135"/>
    </row>
    <row r="122" spans="11:12" s="102" customFormat="1" x14ac:dyDescent="0.35">
      <c r="K122" s="135"/>
      <c r="L122" s="135"/>
    </row>
    <row r="123" spans="11:12" s="102" customFormat="1" x14ac:dyDescent="0.35">
      <c r="K123" s="135"/>
      <c r="L123" s="135"/>
    </row>
    <row r="124" spans="11:12" s="102" customFormat="1" x14ac:dyDescent="0.35">
      <c r="K124" s="135"/>
      <c r="L124" s="135"/>
    </row>
    <row r="125" spans="11:12" s="102" customFormat="1" x14ac:dyDescent="0.35">
      <c r="K125" s="135"/>
      <c r="L125" s="135"/>
    </row>
    <row r="126" spans="11:12" s="102" customFormat="1" x14ac:dyDescent="0.35">
      <c r="K126" s="135"/>
      <c r="L126" s="135"/>
    </row>
    <row r="127" spans="11:12" s="102" customFormat="1" x14ac:dyDescent="0.35">
      <c r="K127" s="135"/>
      <c r="L127" s="135"/>
    </row>
    <row r="128" spans="11:12" s="102" customFormat="1" x14ac:dyDescent="0.35">
      <c r="K128" s="135"/>
      <c r="L128" s="135"/>
    </row>
    <row r="129" spans="11:12" s="102" customFormat="1" x14ac:dyDescent="0.35">
      <c r="K129" s="135"/>
      <c r="L129" s="135"/>
    </row>
    <row r="130" spans="11:12" s="102" customFormat="1" x14ac:dyDescent="0.35">
      <c r="K130" s="135"/>
      <c r="L130" s="135"/>
    </row>
    <row r="131" spans="11:12" s="102" customFormat="1" x14ac:dyDescent="0.35">
      <c r="K131" s="135"/>
      <c r="L131" s="135"/>
    </row>
    <row r="132" spans="11:12" s="102" customFormat="1" x14ac:dyDescent="0.35">
      <c r="K132" s="135"/>
      <c r="L132" s="135"/>
    </row>
    <row r="133" spans="11:12" s="102" customFormat="1" x14ac:dyDescent="0.35">
      <c r="K133" s="135"/>
      <c r="L133" s="135"/>
    </row>
    <row r="134" spans="11:12" s="102" customFormat="1" x14ac:dyDescent="0.35">
      <c r="K134" s="135"/>
      <c r="L134" s="135"/>
    </row>
    <row r="135" spans="11:12" s="102" customFormat="1" x14ac:dyDescent="0.35">
      <c r="K135" s="135"/>
      <c r="L135" s="135"/>
    </row>
    <row r="136" spans="11:12" s="102" customFormat="1" x14ac:dyDescent="0.35">
      <c r="K136" s="135"/>
      <c r="L136" s="135"/>
    </row>
    <row r="137" spans="11:12" s="102" customFormat="1" x14ac:dyDescent="0.35">
      <c r="K137" s="135"/>
      <c r="L137" s="135"/>
    </row>
    <row r="138" spans="11:12" s="102" customFormat="1" x14ac:dyDescent="0.35">
      <c r="K138" s="135"/>
      <c r="L138" s="135"/>
    </row>
    <row r="139" spans="11:12" s="102" customFormat="1" x14ac:dyDescent="0.35">
      <c r="K139" s="135"/>
      <c r="L139" s="135"/>
    </row>
    <row r="140" spans="11:12" s="102" customFormat="1" x14ac:dyDescent="0.35">
      <c r="K140" s="135"/>
      <c r="L140" s="135"/>
    </row>
    <row r="141" spans="11:12" s="102" customFormat="1" x14ac:dyDescent="0.35">
      <c r="K141" s="135"/>
      <c r="L141" s="135"/>
    </row>
    <row r="142" spans="11:12" s="102" customFormat="1" x14ac:dyDescent="0.35">
      <c r="K142" s="135"/>
      <c r="L142" s="135"/>
    </row>
    <row r="143" spans="11:12" s="102" customFormat="1" x14ac:dyDescent="0.35">
      <c r="K143" s="135"/>
      <c r="L143" s="135"/>
    </row>
    <row r="144" spans="11:12" s="102" customFormat="1" x14ac:dyDescent="0.35">
      <c r="K144" s="135"/>
      <c r="L144" s="135"/>
    </row>
    <row r="145" spans="11:12" s="102" customFormat="1" x14ac:dyDescent="0.35">
      <c r="K145" s="135"/>
      <c r="L145" s="135"/>
    </row>
    <row r="146" spans="11:12" s="102" customFormat="1" x14ac:dyDescent="0.35">
      <c r="K146" s="135"/>
      <c r="L146" s="135"/>
    </row>
    <row r="147" spans="11:12" s="102" customFormat="1" x14ac:dyDescent="0.35">
      <c r="K147" s="135"/>
      <c r="L147" s="135"/>
    </row>
    <row r="148" spans="11:12" s="102" customFormat="1" x14ac:dyDescent="0.35">
      <c r="K148" s="135"/>
      <c r="L148" s="135"/>
    </row>
    <row r="149" spans="11:12" s="102" customFormat="1" x14ac:dyDescent="0.35">
      <c r="K149" s="135"/>
      <c r="L149" s="135"/>
    </row>
    <row r="150" spans="11:12" s="102" customFormat="1" x14ac:dyDescent="0.35">
      <c r="K150" s="135"/>
      <c r="L150" s="135"/>
    </row>
    <row r="151" spans="11:12" s="102" customFormat="1" x14ac:dyDescent="0.35">
      <c r="K151" s="135"/>
      <c r="L151" s="135"/>
    </row>
    <row r="152" spans="11:12" s="102" customFormat="1" x14ac:dyDescent="0.35">
      <c r="K152" s="135"/>
      <c r="L152" s="135"/>
    </row>
    <row r="153" spans="11:12" s="102" customFormat="1" x14ac:dyDescent="0.35">
      <c r="K153" s="135"/>
      <c r="L153" s="135"/>
    </row>
    <row r="154" spans="11:12" s="102" customFormat="1" x14ac:dyDescent="0.35">
      <c r="K154" s="135"/>
      <c r="L154" s="135"/>
    </row>
    <row r="155" spans="11:12" s="102" customFormat="1" x14ac:dyDescent="0.35">
      <c r="K155" s="135"/>
      <c r="L155" s="135"/>
    </row>
    <row r="156" spans="11:12" s="102" customFormat="1" x14ac:dyDescent="0.35">
      <c r="K156" s="135"/>
      <c r="L156" s="135"/>
    </row>
    <row r="157" spans="11:12" s="102" customFormat="1" x14ac:dyDescent="0.35">
      <c r="K157" s="135"/>
      <c r="L157" s="135"/>
    </row>
    <row r="158" spans="11:12" s="102" customFormat="1" x14ac:dyDescent="0.35">
      <c r="K158" s="135"/>
      <c r="L158" s="135"/>
    </row>
    <row r="159" spans="11:12" s="102" customFormat="1" x14ac:dyDescent="0.35">
      <c r="K159" s="135"/>
      <c r="L159" s="135"/>
    </row>
    <row r="160" spans="11:12" s="102" customFormat="1" x14ac:dyDescent="0.35">
      <c r="K160" s="135"/>
      <c r="L160" s="135"/>
    </row>
    <row r="161" spans="11:12" s="102" customFormat="1" x14ac:dyDescent="0.35">
      <c r="K161" s="135"/>
      <c r="L161" s="135"/>
    </row>
    <row r="162" spans="11:12" s="102" customFormat="1" x14ac:dyDescent="0.35">
      <c r="K162" s="135"/>
      <c r="L162" s="135"/>
    </row>
    <row r="163" spans="11:12" s="102" customFormat="1" x14ac:dyDescent="0.35">
      <c r="K163" s="135"/>
      <c r="L163" s="135"/>
    </row>
    <row r="164" spans="11:12" s="102" customFormat="1" x14ac:dyDescent="0.35">
      <c r="K164" s="135"/>
      <c r="L164" s="135"/>
    </row>
    <row r="165" spans="11:12" s="102" customFormat="1" x14ac:dyDescent="0.35">
      <c r="K165" s="135"/>
      <c r="L165" s="135"/>
    </row>
    <row r="166" spans="11:12" s="102" customFormat="1" x14ac:dyDescent="0.35">
      <c r="K166" s="135"/>
      <c r="L166" s="135"/>
    </row>
    <row r="167" spans="11:12" s="102" customFormat="1" x14ac:dyDescent="0.35">
      <c r="K167" s="135"/>
      <c r="L167" s="135"/>
    </row>
    <row r="168" spans="11:12" s="102" customFormat="1" x14ac:dyDescent="0.35">
      <c r="K168" s="135"/>
      <c r="L168" s="135"/>
    </row>
    <row r="169" spans="11:12" s="102" customFormat="1" x14ac:dyDescent="0.35">
      <c r="K169" s="135"/>
      <c r="L169" s="135"/>
    </row>
    <row r="170" spans="11:12" s="102" customFormat="1" x14ac:dyDescent="0.35">
      <c r="K170" s="135"/>
      <c r="L170" s="135"/>
    </row>
    <row r="171" spans="11:12" s="102" customFormat="1" x14ac:dyDescent="0.35">
      <c r="K171" s="135"/>
      <c r="L171" s="135"/>
    </row>
    <row r="172" spans="11:12" s="102" customFormat="1" x14ac:dyDescent="0.35">
      <c r="K172" s="135"/>
      <c r="L172" s="135"/>
    </row>
    <row r="173" spans="11:12" s="102" customFormat="1" x14ac:dyDescent="0.35">
      <c r="K173" s="135"/>
      <c r="L173" s="135"/>
    </row>
    <row r="174" spans="11:12" s="102" customFormat="1" x14ac:dyDescent="0.35">
      <c r="K174" s="135"/>
      <c r="L174" s="135"/>
    </row>
    <row r="175" spans="11:12" s="102" customFormat="1" x14ac:dyDescent="0.35">
      <c r="K175" s="135"/>
      <c r="L175" s="135"/>
    </row>
    <row r="176" spans="11:12" s="102" customFormat="1" x14ac:dyDescent="0.35">
      <c r="K176" s="135"/>
      <c r="L176" s="135"/>
    </row>
    <row r="177" spans="11:12" s="102" customFormat="1" x14ac:dyDescent="0.35">
      <c r="K177" s="135"/>
      <c r="L177" s="135"/>
    </row>
    <row r="178" spans="11:12" s="102" customFormat="1" x14ac:dyDescent="0.35">
      <c r="K178" s="135"/>
      <c r="L178" s="135"/>
    </row>
    <row r="179" spans="11:12" s="102" customFormat="1" x14ac:dyDescent="0.35">
      <c r="K179" s="135"/>
      <c r="L179" s="135"/>
    </row>
    <row r="180" spans="11:12" s="102" customFormat="1" x14ac:dyDescent="0.35">
      <c r="K180" s="135"/>
      <c r="L180" s="135"/>
    </row>
    <row r="181" spans="11:12" s="102" customFormat="1" x14ac:dyDescent="0.35">
      <c r="K181" s="135"/>
      <c r="L181" s="135"/>
    </row>
    <row r="182" spans="11:12" s="102" customFormat="1" x14ac:dyDescent="0.35">
      <c r="K182" s="135"/>
      <c r="L182" s="135"/>
    </row>
    <row r="183" spans="11:12" s="102" customFormat="1" x14ac:dyDescent="0.35">
      <c r="K183" s="135"/>
      <c r="L183" s="135"/>
    </row>
    <row r="184" spans="11:12" s="102" customFormat="1" x14ac:dyDescent="0.35">
      <c r="K184" s="135"/>
      <c r="L184" s="135"/>
    </row>
    <row r="185" spans="11:12" s="102" customFormat="1" x14ac:dyDescent="0.35">
      <c r="K185" s="135"/>
      <c r="L185" s="135"/>
    </row>
    <row r="186" spans="11:12" s="102" customFormat="1" x14ac:dyDescent="0.35">
      <c r="K186" s="135"/>
      <c r="L186" s="135"/>
    </row>
    <row r="187" spans="11:12" s="102" customFormat="1" x14ac:dyDescent="0.35">
      <c r="K187" s="135"/>
      <c r="L187" s="135"/>
    </row>
    <row r="188" spans="11:12" s="102" customFormat="1" x14ac:dyDescent="0.35">
      <c r="K188" s="135"/>
      <c r="L188" s="135"/>
    </row>
    <row r="189" spans="11:12" s="102" customFormat="1" x14ac:dyDescent="0.35">
      <c r="K189" s="135"/>
      <c r="L189" s="135"/>
    </row>
    <row r="190" spans="11:12" s="102" customFormat="1" x14ac:dyDescent="0.35">
      <c r="K190" s="135"/>
      <c r="L190" s="135"/>
    </row>
    <row r="191" spans="11:12" s="102" customFormat="1" x14ac:dyDescent="0.35">
      <c r="K191" s="135"/>
      <c r="L191" s="135"/>
    </row>
    <row r="192" spans="11:12" s="102" customFormat="1" x14ac:dyDescent="0.35">
      <c r="K192" s="135"/>
      <c r="L192" s="135"/>
    </row>
    <row r="193" spans="11:12" s="102" customFormat="1" x14ac:dyDescent="0.35">
      <c r="K193" s="135"/>
      <c r="L193" s="135"/>
    </row>
    <row r="194" spans="11:12" s="102" customFormat="1" x14ac:dyDescent="0.35">
      <c r="K194" s="135"/>
      <c r="L194" s="135"/>
    </row>
    <row r="195" spans="11:12" s="102" customFormat="1" x14ac:dyDescent="0.35">
      <c r="K195" s="135"/>
      <c r="L195" s="135"/>
    </row>
    <row r="196" spans="11:12" s="102" customFormat="1" x14ac:dyDescent="0.35">
      <c r="K196" s="135"/>
      <c r="L196" s="135"/>
    </row>
    <row r="197" spans="11:12" s="102" customFormat="1" x14ac:dyDescent="0.35">
      <c r="K197" s="135"/>
      <c r="L197" s="135"/>
    </row>
    <row r="198" spans="11:12" s="102" customFormat="1" x14ac:dyDescent="0.35">
      <c r="K198" s="135"/>
      <c r="L198" s="135"/>
    </row>
    <row r="199" spans="11:12" s="102" customFormat="1" x14ac:dyDescent="0.35">
      <c r="K199" s="135"/>
      <c r="L199" s="135"/>
    </row>
    <row r="200" spans="11:12" s="102" customFormat="1" x14ac:dyDescent="0.35">
      <c r="K200" s="135"/>
      <c r="L200" s="135"/>
    </row>
    <row r="201" spans="11:12" s="102" customFormat="1" x14ac:dyDescent="0.35">
      <c r="K201" s="135"/>
      <c r="L201" s="135"/>
    </row>
    <row r="202" spans="11:12" s="102" customFormat="1" x14ac:dyDescent="0.35">
      <c r="K202" s="135"/>
      <c r="L202" s="135"/>
    </row>
    <row r="203" spans="11:12" s="102" customFormat="1" x14ac:dyDescent="0.35">
      <c r="K203" s="135"/>
      <c r="L203" s="135"/>
    </row>
    <row r="204" spans="11:12" s="102" customFormat="1" x14ac:dyDescent="0.35">
      <c r="K204" s="135"/>
      <c r="L204" s="135"/>
    </row>
    <row r="205" spans="11:12" s="102" customFormat="1" x14ac:dyDescent="0.35">
      <c r="K205" s="135"/>
      <c r="L205" s="135"/>
    </row>
    <row r="206" spans="11:12" s="102" customFormat="1" x14ac:dyDescent="0.35">
      <c r="K206" s="135"/>
      <c r="L206" s="135"/>
    </row>
    <row r="207" spans="11:12" s="102" customFormat="1" x14ac:dyDescent="0.35">
      <c r="K207" s="135"/>
      <c r="L207" s="135"/>
    </row>
    <row r="208" spans="11:12" s="102" customFormat="1" x14ac:dyDescent="0.35">
      <c r="K208" s="135"/>
      <c r="L208" s="135"/>
    </row>
    <row r="209" spans="11:12" s="102" customFormat="1" x14ac:dyDescent="0.35">
      <c r="K209" s="135"/>
      <c r="L209" s="135"/>
    </row>
    <row r="210" spans="11:12" s="102" customFormat="1" x14ac:dyDescent="0.35">
      <c r="K210" s="135"/>
      <c r="L210" s="135"/>
    </row>
    <row r="211" spans="11:12" s="102" customFormat="1" x14ac:dyDescent="0.35">
      <c r="K211" s="135"/>
      <c r="L211" s="135"/>
    </row>
    <row r="212" spans="11:12" s="102" customFormat="1" x14ac:dyDescent="0.35">
      <c r="K212" s="135"/>
      <c r="L212" s="135"/>
    </row>
    <row r="213" spans="11:12" s="102" customFormat="1" x14ac:dyDescent="0.35">
      <c r="K213" s="135"/>
      <c r="L213" s="135"/>
    </row>
    <row r="214" spans="11:12" s="102" customFormat="1" x14ac:dyDescent="0.35">
      <c r="K214" s="135"/>
      <c r="L214" s="135"/>
    </row>
    <row r="215" spans="11:12" s="102" customFormat="1" x14ac:dyDescent="0.35">
      <c r="K215" s="135"/>
      <c r="L215" s="135"/>
    </row>
    <row r="216" spans="11:12" s="102" customFormat="1" x14ac:dyDescent="0.35">
      <c r="K216" s="135"/>
      <c r="L216" s="135"/>
    </row>
    <row r="217" spans="11:12" s="102" customFormat="1" x14ac:dyDescent="0.35">
      <c r="K217" s="135"/>
      <c r="L217" s="135"/>
    </row>
    <row r="218" spans="11:12" s="102" customFormat="1" x14ac:dyDescent="0.35">
      <c r="K218" s="135"/>
      <c r="L218" s="135"/>
    </row>
    <row r="219" spans="11:12" s="102" customFormat="1" x14ac:dyDescent="0.35">
      <c r="K219" s="135"/>
      <c r="L219" s="135"/>
    </row>
    <row r="220" spans="11:12" s="102" customFormat="1" x14ac:dyDescent="0.35">
      <c r="K220" s="135"/>
      <c r="L220" s="135"/>
    </row>
    <row r="221" spans="11:12" s="102" customFormat="1" x14ac:dyDescent="0.35">
      <c r="K221" s="135"/>
      <c r="L221" s="135"/>
    </row>
    <row r="222" spans="11:12" s="102" customFormat="1" x14ac:dyDescent="0.35">
      <c r="K222" s="135"/>
      <c r="L222" s="135"/>
    </row>
    <row r="223" spans="11:12" s="102" customFormat="1" x14ac:dyDescent="0.35">
      <c r="K223" s="135"/>
      <c r="L223" s="135"/>
    </row>
    <row r="224" spans="11:12" s="102" customFormat="1" x14ac:dyDescent="0.35">
      <c r="K224" s="135"/>
      <c r="L224" s="135"/>
    </row>
    <row r="225" spans="11:12" s="102" customFormat="1" x14ac:dyDescent="0.35">
      <c r="K225" s="135"/>
      <c r="L225" s="135"/>
    </row>
    <row r="226" spans="11:12" s="102" customFormat="1" x14ac:dyDescent="0.35">
      <c r="K226" s="135"/>
      <c r="L226" s="135"/>
    </row>
    <row r="227" spans="11:12" s="102" customFormat="1" x14ac:dyDescent="0.35">
      <c r="K227" s="135"/>
      <c r="L227" s="135"/>
    </row>
    <row r="228" spans="11:12" s="102" customFormat="1" x14ac:dyDescent="0.35">
      <c r="K228" s="135"/>
      <c r="L228" s="135"/>
    </row>
    <row r="229" spans="11:12" s="102" customFormat="1" x14ac:dyDescent="0.35">
      <c r="K229" s="135"/>
      <c r="L229" s="135"/>
    </row>
    <row r="230" spans="11:12" s="102" customFormat="1" x14ac:dyDescent="0.35">
      <c r="K230" s="135"/>
      <c r="L230" s="135"/>
    </row>
    <row r="231" spans="11:12" s="102" customFormat="1" x14ac:dyDescent="0.35">
      <c r="K231" s="135"/>
      <c r="L231" s="135"/>
    </row>
    <row r="232" spans="11:12" s="102" customFormat="1" x14ac:dyDescent="0.35">
      <c r="K232" s="135"/>
      <c r="L232" s="135"/>
    </row>
    <row r="233" spans="11:12" s="102" customFormat="1" x14ac:dyDescent="0.35">
      <c r="K233" s="135"/>
      <c r="L233" s="135"/>
    </row>
    <row r="234" spans="11:12" s="102" customFormat="1" x14ac:dyDescent="0.35">
      <c r="K234" s="135"/>
      <c r="L234" s="135"/>
    </row>
    <row r="235" spans="11:12" s="102" customFormat="1" x14ac:dyDescent="0.35">
      <c r="K235" s="135"/>
      <c r="L235" s="135"/>
    </row>
    <row r="236" spans="11:12" s="102" customFormat="1" x14ac:dyDescent="0.35">
      <c r="K236" s="135"/>
      <c r="L236" s="135"/>
    </row>
    <row r="237" spans="11:12" s="102" customFormat="1" x14ac:dyDescent="0.35">
      <c r="K237" s="135"/>
      <c r="L237" s="135"/>
    </row>
    <row r="238" spans="11:12" s="102" customFormat="1" x14ac:dyDescent="0.35">
      <c r="K238" s="135"/>
      <c r="L238" s="135"/>
    </row>
    <row r="239" spans="11:12" s="102" customFormat="1" x14ac:dyDescent="0.35">
      <c r="K239" s="135"/>
      <c r="L239" s="135"/>
    </row>
    <row r="240" spans="11:12" s="102" customFormat="1" x14ac:dyDescent="0.35">
      <c r="K240" s="135"/>
      <c r="L240" s="135"/>
    </row>
    <row r="241" spans="11:12" s="102" customFormat="1" x14ac:dyDescent="0.35">
      <c r="K241" s="135"/>
      <c r="L241" s="135"/>
    </row>
    <row r="242" spans="11:12" s="102" customFormat="1" x14ac:dyDescent="0.35">
      <c r="K242" s="135"/>
      <c r="L242" s="135"/>
    </row>
    <row r="243" spans="11:12" s="102" customFormat="1" x14ac:dyDescent="0.35">
      <c r="K243" s="135"/>
      <c r="L243" s="135"/>
    </row>
    <row r="244" spans="11:12" s="102" customFormat="1" x14ac:dyDescent="0.35">
      <c r="K244" s="135"/>
      <c r="L244" s="135"/>
    </row>
    <row r="245" spans="11:12" s="102" customFormat="1" x14ac:dyDescent="0.35">
      <c r="K245" s="135"/>
      <c r="L245" s="135"/>
    </row>
    <row r="246" spans="11:12" s="102" customFormat="1" x14ac:dyDescent="0.35">
      <c r="K246" s="135"/>
      <c r="L246" s="135"/>
    </row>
    <row r="247" spans="11:12" s="102" customFormat="1" x14ac:dyDescent="0.35">
      <c r="K247" s="135"/>
      <c r="L247" s="135"/>
    </row>
    <row r="248" spans="11:12" s="102" customFormat="1" x14ac:dyDescent="0.35">
      <c r="K248" s="135"/>
      <c r="L248" s="135"/>
    </row>
    <row r="249" spans="11:12" s="102" customFormat="1" x14ac:dyDescent="0.35">
      <c r="K249" s="135"/>
      <c r="L249" s="135"/>
    </row>
    <row r="250" spans="11:12" s="102" customFormat="1" x14ac:dyDescent="0.35">
      <c r="K250" s="135"/>
      <c r="L250" s="135"/>
    </row>
    <row r="251" spans="11:12" s="102" customFormat="1" x14ac:dyDescent="0.35">
      <c r="K251" s="135"/>
      <c r="L251" s="135"/>
    </row>
    <row r="252" spans="11:12" s="102" customFormat="1" x14ac:dyDescent="0.35">
      <c r="K252" s="135"/>
      <c r="L252" s="135"/>
    </row>
    <row r="253" spans="11:12" s="102" customFormat="1" x14ac:dyDescent="0.35">
      <c r="K253" s="135"/>
      <c r="L253" s="135"/>
    </row>
    <row r="254" spans="11:12" s="102" customFormat="1" x14ac:dyDescent="0.35">
      <c r="K254" s="135"/>
      <c r="L254" s="135"/>
    </row>
    <row r="255" spans="11:12" s="102" customFormat="1" x14ac:dyDescent="0.35">
      <c r="K255" s="135"/>
      <c r="L255" s="135"/>
    </row>
    <row r="256" spans="11:12" s="102" customFormat="1" x14ac:dyDescent="0.35">
      <c r="K256" s="135"/>
      <c r="L256" s="135"/>
    </row>
    <row r="257" spans="11:12" s="102" customFormat="1" x14ac:dyDescent="0.35">
      <c r="K257" s="135"/>
      <c r="L257" s="135"/>
    </row>
    <row r="258" spans="11:12" s="102" customFormat="1" x14ac:dyDescent="0.35">
      <c r="K258" s="135"/>
      <c r="L258" s="135"/>
    </row>
    <row r="259" spans="11:12" s="102" customFormat="1" x14ac:dyDescent="0.35">
      <c r="K259" s="135"/>
      <c r="L259" s="135"/>
    </row>
    <row r="260" spans="11:12" s="102" customFormat="1" x14ac:dyDescent="0.35">
      <c r="K260" s="135"/>
      <c r="L260" s="135"/>
    </row>
    <row r="261" spans="11:12" s="102" customFormat="1" x14ac:dyDescent="0.35">
      <c r="K261" s="135"/>
      <c r="L261" s="135"/>
    </row>
    <row r="262" spans="11:12" s="102" customFormat="1" x14ac:dyDescent="0.35">
      <c r="K262" s="135"/>
      <c r="L262" s="135"/>
    </row>
    <row r="263" spans="11:12" s="102" customFormat="1" x14ac:dyDescent="0.35">
      <c r="K263" s="135"/>
      <c r="L263" s="135"/>
    </row>
    <row r="264" spans="11:12" s="102" customFormat="1" x14ac:dyDescent="0.35">
      <c r="K264" s="135"/>
      <c r="L264" s="135"/>
    </row>
    <row r="265" spans="11:12" s="102" customFormat="1" x14ac:dyDescent="0.35">
      <c r="K265" s="135"/>
      <c r="L265" s="135"/>
    </row>
    <row r="266" spans="11:12" s="102" customFormat="1" x14ac:dyDescent="0.35">
      <c r="K266" s="135"/>
      <c r="L266" s="135"/>
    </row>
    <row r="267" spans="11:12" s="102" customFormat="1" x14ac:dyDescent="0.35">
      <c r="K267" s="135"/>
      <c r="L267" s="135"/>
    </row>
    <row r="268" spans="11:12" s="102" customFormat="1" x14ac:dyDescent="0.35">
      <c r="K268" s="135"/>
      <c r="L268" s="135"/>
    </row>
    <row r="269" spans="11:12" s="102" customFormat="1" x14ac:dyDescent="0.35">
      <c r="K269" s="135"/>
      <c r="L269" s="135"/>
    </row>
    <row r="270" spans="11:12" s="102" customFormat="1" x14ac:dyDescent="0.35">
      <c r="K270" s="135"/>
      <c r="L270" s="135"/>
    </row>
    <row r="271" spans="11:12" s="102" customFormat="1" x14ac:dyDescent="0.35">
      <c r="K271" s="135"/>
      <c r="L271" s="135"/>
    </row>
    <row r="272" spans="11:12" s="102" customFormat="1" x14ac:dyDescent="0.35">
      <c r="K272" s="135"/>
      <c r="L272" s="135"/>
    </row>
    <row r="273" spans="11:12" s="102" customFormat="1" x14ac:dyDescent="0.35">
      <c r="K273" s="135"/>
      <c r="L273" s="135"/>
    </row>
    <row r="274" spans="11:12" s="102" customFormat="1" x14ac:dyDescent="0.35">
      <c r="K274" s="135"/>
      <c r="L274" s="135"/>
    </row>
    <row r="275" spans="11:12" s="102" customFormat="1" x14ac:dyDescent="0.35">
      <c r="K275" s="135"/>
      <c r="L275" s="135"/>
    </row>
    <row r="276" spans="11:12" s="102" customFormat="1" x14ac:dyDescent="0.35">
      <c r="K276" s="135"/>
      <c r="L276" s="135"/>
    </row>
    <row r="277" spans="11:12" s="102" customFormat="1" x14ac:dyDescent="0.35">
      <c r="K277" s="135"/>
      <c r="L277" s="135"/>
    </row>
    <row r="278" spans="11:12" s="102" customFormat="1" x14ac:dyDescent="0.35">
      <c r="K278" s="135"/>
      <c r="L278" s="135"/>
    </row>
    <row r="279" spans="11:12" s="102" customFormat="1" x14ac:dyDescent="0.35">
      <c r="K279" s="135"/>
      <c r="L279" s="135"/>
    </row>
    <row r="280" spans="11:12" s="102" customFormat="1" x14ac:dyDescent="0.35">
      <c r="K280" s="135"/>
      <c r="L280" s="135"/>
    </row>
    <row r="281" spans="11:12" s="102" customFormat="1" x14ac:dyDescent="0.35">
      <c r="K281" s="135"/>
      <c r="L281" s="135"/>
    </row>
    <row r="282" spans="11:12" s="102" customFormat="1" x14ac:dyDescent="0.35">
      <c r="K282" s="135"/>
      <c r="L282" s="135"/>
    </row>
    <row r="283" spans="11:12" s="102" customFormat="1" x14ac:dyDescent="0.35">
      <c r="K283" s="135"/>
      <c r="L283" s="135"/>
    </row>
    <row r="284" spans="11:12" s="102" customFormat="1" x14ac:dyDescent="0.35">
      <c r="K284" s="135"/>
      <c r="L284" s="135"/>
    </row>
    <row r="285" spans="11:12" s="102" customFormat="1" x14ac:dyDescent="0.35">
      <c r="K285" s="135"/>
      <c r="L285" s="135"/>
    </row>
    <row r="286" spans="11:12" s="102" customFormat="1" x14ac:dyDescent="0.35">
      <c r="K286" s="135"/>
      <c r="L286" s="135"/>
    </row>
    <row r="287" spans="11:12" s="102" customFormat="1" x14ac:dyDescent="0.35">
      <c r="K287" s="135"/>
      <c r="L287" s="135"/>
    </row>
    <row r="288" spans="11:12" s="102" customFormat="1" x14ac:dyDescent="0.35">
      <c r="K288" s="135"/>
      <c r="L288" s="135"/>
    </row>
    <row r="289" spans="11:12" s="102" customFormat="1" x14ac:dyDescent="0.35">
      <c r="K289" s="135"/>
      <c r="L289" s="135"/>
    </row>
    <row r="290" spans="11:12" s="102" customFormat="1" x14ac:dyDescent="0.35">
      <c r="K290" s="135"/>
      <c r="L290" s="135"/>
    </row>
    <row r="291" spans="11:12" s="102" customFormat="1" x14ac:dyDescent="0.35">
      <c r="K291" s="135"/>
      <c r="L291" s="135"/>
    </row>
    <row r="292" spans="11:12" s="102" customFormat="1" x14ac:dyDescent="0.35">
      <c r="K292" s="135"/>
      <c r="L292" s="135"/>
    </row>
    <row r="293" spans="11:12" s="102" customFormat="1" x14ac:dyDescent="0.35">
      <c r="K293" s="135"/>
      <c r="L293" s="135"/>
    </row>
    <row r="294" spans="11:12" s="102" customFormat="1" x14ac:dyDescent="0.35">
      <c r="K294" s="135"/>
      <c r="L294" s="135"/>
    </row>
    <row r="295" spans="11:12" s="102" customFormat="1" x14ac:dyDescent="0.35">
      <c r="K295" s="135"/>
      <c r="L295" s="135"/>
    </row>
    <row r="296" spans="11:12" s="102" customFormat="1" x14ac:dyDescent="0.35">
      <c r="K296" s="135"/>
      <c r="L296" s="135"/>
    </row>
    <row r="297" spans="11:12" s="102" customFormat="1" x14ac:dyDescent="0.35">
      <c r="K297" s="135"/>
      <c r="L297" s="135"/>
    </row>
    <row r="298" spans="11:12" s="102" customFormat="1" x14ac:dyDescent="0.35">
      <c r="K298" s="135"/>
      <c r="L298" s="135"/>
    </row>
    <row r="299" spans="11:12" s="102" customFormat="1" x14ac:dyDescent="0.35">
      <c r="K299" s="135"/>
      <c r="L299" s="135"/>
    </row>
    <row r="300" spans="11:12" s="102" customFormat="1" x14ac:dyDescent="0.35">
      <c r="K300" s="135"/>
      <c r="L300" s="135"/>
    </row>
    <row r="301" spans="11:12" s="102" customFormat="1" x14ac:dyDescent="0.35">
      <c r="K301" s="135"/>
      <c r="L301" s="135"/>
    </row>
    <row r="302" spans="11:12" s="102" customFormat="1" x14ac:dyDescent="0.35">
      <c r="K302" s="135"/>
      <c r="L302" s="135"/>
    </row>
    <row r="303" spans="11:12" s="102" customFormat="1" x14ac:dyDescent="0.35">
      <c r="K303" s="135"/>
      <c r="L303" s="135"/>
    </row>
    <row r="304" spans="11:12" s="102" customFormat="1" x14ac:dyDescent="0.35">
      <c r="K304" s="135"/>
      <c r="L304" s="135"/>
    </row>
    <row r="305" spans="11:12" s="102" customFormat="1" x14ac:dyDescent="0.35">
      <c r="K305" s="135"/>
      <c r="L305" s="135"/>
    </row>
    <row r="306" spans="11:12" s="102" customFormat="1" x14ac:dyDescent="0.35">
      <c r="K306" s="135"/>
      <c r="L306" s="135"/>
    </row>
    <row r="307" spans="11:12" s="102" customFormat="1" x14ac:dyDescent="0.35">
      <c r="K307" s="135"/>
      <c r="L307" s="135"/>
    </row>
    <row r="308" spans="11:12" s="102" customFormat="1" x14ac:dyDescent="0.35">
      <c r="K308" s="135"/>
      <c r="L308" s="135"/>
    </row>
    <row r="309" spans="11:12" s="102" customFormat="1" x14ac:dyDescent="0.35">
      <c r="K309" s="135"/>
      <c r="L309" s="135"/>
    </row>
    <row r="310" spans="11:12" s="102" customFormat="1" x14ac:dyDescent="0.35">
      <c r="K310" s="135"/>
      <c r="L310" s="135"/>
    </row>
    <row r="311" spans="11:12" s="102" customFormat="1" x14ac:dyDescent="0.35">
      <c r="K311" s="135"/>
      <c r="L311" s="135"/>
    </row>
    <row r="312" spans="11:12" s="102" customFormat="1" x14ac:dyDescent="0.35">
      <c r="K312" s="135"/>
      <c r="L312" s="135"/>
    </row>
    <row r="313" spans="11:12" s="102" customFormat="1" x14ac:dyDescent="0.35">
      <c r="K313" s="135"/>
      <c r="L313" s="135"/>
    </row>
    <row r="314" spans="11:12" s="102" customFormat="1" x14ac:dyDescent="0.35">
      <c r="K314" s="135"/>
      <c r="L314" s="135"/>
    </row>
    <row r="315" spans="11:12" s="102" customFormat="1" x14ac:dyDescent="0.35">
      <c r="K315" s="135"/>
      <c r="L315" s="135"/>
    </row>
    <row r="316" spans="11:12" s="102" customFormat="1" x14ac:dyDescent="0.35">
      <c r="K316" s="135"/>
      <c r="L316" s="135"/>
    </row>
    <row r="317" spans="11:12" s="102" customFormat="1" x14ac:dyDescent="0.35">
      <c r="K317" s="135"/>
      <c r="L317" s="135"/>
    </row>
    <row r="318" spans="11:12" s="102" customFormat="1" x14ac:dyDescent="0.35">
      <c r="K318" s="135"/>
      <c r="L318" s="135"/>
    </row>
    <row r="319" spans="11:12" s="102" customFormat="1" x14ac:dyDescent="0.35">
      <c r="K319" s="135"/>
      <c r="L319" s="135"/>
    </row>
    <row r="320" spans="11:12" s="102" customFormat="1" x14ac:dyDescent="0.35">
      <c r="K320" s="135"/>
      <c r="L320" s="135"/>
    </row>
    <row r="321" spans="11:12" s="102" customFormat="1" x14ac:dyDescent="0.35">
      <c r="K321" s="135"/>
      <c r="L321" s="135"/>
    </row>
    <row r="322" spans="11:12" s="102" customFormat="1" x14ac:dyDescent="0.35">
      <c r="K322" s="135"/>
      <c r="L322" s="135"/>
    </row>
    <row r="323" spans="11:12" s="102" customFormat="1" x14ac:dyDescent="0.35">
      <c r="K323" s="135"/>
      <c r="L323" s="135"/>
    </row>
    <row r="324" spans="11:12" s="102" customFormat="1" x14ac:dyDescent="0.35">
      <c r="K324" s="135"/>
      <c r="L324" s="135"/>
    </row>
    <row r="325" spans="11:12" s="102" customFormat="1" x14ac:dyDescent="0.35">
      <c r="K325" s="135"/>
      <c r="L325" s="135"/>
    </row>
    <row r="326" spans="11:12" s="102" customFormat="1" x14ac:dyDescent="0.35">
      <c r="K326" s="135"/>
      <c r="L326" s="135"/>
    </row>
    <row r="327" spans="11:12" s="102" customFormat="1" x14ac:dyDescent="0.35">
      <c r="K327" s="135"/>
      <c r="L327" s="135"/>
    </row>
    <row r="328" spans="11:12" s="102" customFormat="1" x14ac:dyDescent="0.35">
      <c r="K328" s="135"/>
      <c r="L328" s="135"/>
    </row>
    <row r="329" spans="11:12" s="102" customFormat="1" x14ac:dyDescent="0.35">
      <c r="K329" s="135"/>
      <c r="L329" s="135"/>
    </row>
    <row r="330" spans="11:12" s="102" customFormat="1" x14ac:dyDescent="0.35">
      <c r="K330" s="135"/>
      <c r="L330" s="135"/>
    </row>
    <row r="331" spans="11:12" s="102" customFormat="1" x14ac:dyDescent="0.35">
      <c r="K331" s="135"/>
      <c r="L331" s="135"/>
    </row>
    <row r="332" spans="11:12" s="102" customFormat="1" x14ac:dyDescent="0.35">
      <c r="K332" s="135"/>
      <c r="L332" s="135"/>
    </row>
    <row r="333" spans="11:12" s="102" customFormat="1" x14ac:dyDescent="0.35">
      <c r="K333" s="135"/>
      <c r="L333" s="135"/>
    </row>
    <row r="334" spans="11:12" s="102" customFormat="1" x14ac:dyDescent="0.35">
      <c r="K334" s="135"/>
      <c r="L334" s="135"/>
    </row>
    <row r="335" spans="11:12" s="102" customFormat="1" x14ac:dyDescent="0.35">
      <c r="K335" s="135"/>
      <c r="L335" s="135"/>
    </row>
    <row r="336" spans="11:12" s="102" customFormat="1" x14ac:dyDescent="0.35">
      <c r="K336" s="135"/>
      <c r="L336" s="135"/>
    </row>
    <row r="337" spans="11:12" s="102" customFormat="1" x14ac:dyDescent="0.35">
      <c r="K337" s="135"/>
      <c r="L337" s="135"/>
    </row>
    <row r="338" spans="11:12" s="102" customFormat="1" x14ac:dyDescent="0.35">
      <c r="K338" s="135"/>
      <c r="L338" s="135"/>
    </row>
    <row r="339" spans="11:12" s="102" customFormat="1" x14ac:dyDescent="0.35">
      <c r="K339" s="135"/>
      <c r="L339" s="135"/>
    </row>
    <row r="340" spans="11:12" s="102" customFormat="1" x14ac:dyDescent="0.35">
      <c r="K340" s="135"/>
      <c r="L340" s="135"/>
    </row>
    <row r="341" spans="11:12" s="102" customFormat="1" x14ac:dyDescent="0.35">
      <c r="K341" s="135"/>
      <c r="L341" s="135"/>
    </row>
    <row r="342" spans="11:12" s="102" customFormat="1" x14ac:dyDescent="0.35">
      <c r="K342" s="135"/>
      <c r="L342" s="135"/>
    </row>
    <row r="343" spans="11:12" s="102" customFormat="1" x14ac:dyDescent="0.35">
      <c r="K343" s="135"/>
      <c r="L343" s="135"/>
    </row>
    <row r="344" spans="11:12" s="102" customFormat="1" x14ac:dyDescent="0.35">
      <c r="K344" s="135"/>
      <c r="L344" s="135"/>
    </row>
    <row r="345" spans="11:12" s="102" customFormat="1" x14ac:dyDescent="0.35">
      <c r="K345" s="135"/>
      <c r="L345" s="135"/>
    </row>
    <row r="346" spans="11:12" s="102" customFormat="1" x14ac:dyDescent="0.35">
      <c r="K346" s="135"/>
      <c r="L346" s="135"/>
    </row>
    <row r="347" spans="11:12" s="102" customFormat="1" x14ac:dyDescent="0.35">
      <c r="K347" s="135"/>
      <c r="L347" s="135"/>
    </row>
    <row r="348" spans="11:12" s="102" customFormat="1" x14ac:dyDescent="0.35">
      <c r="K348" s="135"/>
      <c r="L348" s="135"/>
    </row>
    <row r="349" spans="11:12" s="102" customFormat="1" x14ac:dyDescent="0.35">
      <c r="K349" s="135"/>
      <c r="L349" s="135"/>
    </row>
    <row r="350" spans="11:12" s="102" customFormat="1" x14ac:dyDescent="0.35">
      <c r="K350" s="135"/>
      <c r="L350" s="135"/>
    </row>
    <row r="351" spans="11:12" s="102" customFormat="1" x14ac:dyDescent="0.35">
      <c r="K351" s="135"/>
      <c r="L351" s="135"/>
    </row>
    <row r="352" spans="11:12" s="102" customFormat="1" x14ac:dyDescent="0.35">
      <c r="K352" s="135"/>
      <c r="L352" s="135"/>
    </row>
    <row r="353" spans="6:15" s="102" customFormat="1" x14ac:dyDescent="0.35">
      <c r="K353" s="135"/>
      <c r="L353" s="135"/>
    </row>
    <row r="354" spans="6:15" s="102" customFormat="1" x14ac:dyDescent="0.35">
      <c r="K354" s="135"/>
      <c r="L354" s="135"/>
    </row>
    <row r="355" spans="6:15" x14ac:dyDescent="0.35">
      <c r="F355" s="102"/>
      <c r="G355" s="102"/>
      <c r="K355" s="135"/>
      <c r="L355" s="135"/>
      <c r="O355" s="102"/>
    </row>
    <row r="356" spans="6:15" x14ac:dyDescent="0.35">
      <c r="F356" s="102"/>
      <c r="G356" s="102"/>
      <c r="K356" s="135"/>
      <c r="L356" s="135"/>
      <c r="O356" s="102"/>
    </row>
    <row r="357" spans="6:15" x14ac:dyDescent="0.35">
      <c r="F357" s="102"/>
      <c r="G357" s="102"/>
      <c r="K357" s="135"/>
      <c r="L357" s="135"/>
      <c r="O357" s="102"/>
    </row>
    <row r="358" spans="6:15" x14ac:dyDescent="0.35">
      <c r="F358" s="102"/>
      <c r="G358" s="102"/>
      <c r="K358" s="135"/>
      <c r="L358" s="135"/>
      <c r="O358" s="102"/>
    </row>
    <row r="359" spans="6:15" x14ac:dyDescent="0.35">
      <c r="F359" s="102"/>
      <c r="G359" s="102"/>
      <c r="K359" s="135"/>
      <c r="L359" s="135"/>
      <c r="O359" s="102"/>
    </row>
    <row r="360" spans="6:15" x14ac:dyDescent="0.35">
      <c r="F360" s="102"/>
      <c r="G360" s="102"/>
      <c r="K360" s="135"/>
      <c r="L360" s="135"/>
      <c r="O360" s="102"/>
    </row>
    <row r="361" spans="6:15" x14ac:dyDescent="0.35">
      <c r="F361" s="102"/>
      <c r="G361" s="102"/>
      <c r="K361" s="135"/>
      <c r="L361" s="135"/>
      <c r="O361" s="102"/>
    </row>
    <row r="362" spans="6:15" x14ac:dyDescent="0.35">
      <c r="F362" s="102"/>
      <c r="G362" s="102"/>
      <c r="K362" s="135"/>
      <c r="L362" s="135"/>
      <c r="O362" s="102"/>
    </row>
    <row r="363" spans="6:15" x14ac:dyDescent="0.35">
      <c r="F363" s="102"/>
      <c r="G363" s="102"/>
      <c r="K363" s="135"/>
      <c r="L363" s="135"/>
      <c r="O363" s="102"/>
    </row>
    <row r="364" spans="6:15" x14ac:dyDescent="0.35">
      <c r="F364" s="102"/>
      <c r="G364" s="102"/>
      <c r="K364" s="135"/>
      <c r="L364" s="135"/>
      <c r="O364" s="102"/>
    </row>
    <row r="365" spans="6:15" x14ac:dyDescent="0.35">
      <c r="F365" s="102"/>
      <c r="G365" s="102"/>
      <c r="K365" s="135"/>
      <c r="L365" s="135"/>
      <c r="O365" s="102"/>
    </row>
    <row r="366" spans="6:15" x14ac:dyDescent="0.35">
      <c r="F366" s="102"/>
      <c r="G366" s="102"/>
      <c r="K366" s="135"/>
      <c r="L366" s="135"/>
      <c r="O366" s="102"/>
    </row>
    <row r="367" spans="6:15" x14ac:dyDescent="0.35">
      <c r="F367" s="102"/>
      <c r="G367" s="102"/>
      <c r="K367" s="135"/>
      <c r="L367" s="135"/>
      <c r="O367" s="102"/>
    </row>
    <row r="368" spans="6:15" x14ac:dyDescent="0.35">
      <c r="F368" s="102"/>
      <c r="G368" s="102"/>
      <c r="K368" s="135"/>
      <c r="L368" s="135"/>
      <c r="O368" s="102"/>
    </row>
    <row r="369" spans="6:15" x14ac:dyDescent="0.35">
      <c r="F369" s="102"/>
      <c r="G369" s="102"/>
      <c r="K369" s="135"/>
      <c r="L369" s="135"/>
      <c r="O369" s="102"/>
    </row>
    <row r="370" spans="6:15" x14ac:dyDescent="0.35">
      <c r="F370" s="102"/>
      <c r="G370" s="102"/>
      <c r="K370" s="135"/>
      <c r="L370" s="135"/>
      <c r="O370" s="102"/>
    </row>
    <row r="371" spans="6:15" x14ac:dyDescent="0.35">
      <c r="F371" s="102"/>
      <c r="G371" s="102"/>
      <c r="K371" s="135"/>
      <c r="L371" s="135"/>
      <c r="O371" s="102"/>
    </row>
    <row r="372" spans="6:15" x14ac:dyDescent="0.35">
      <c r="F372" s="102"/>
      <c r="G372" s="102"/>
      <c r="K372" s="135"/>
      <c r="L372" s="135"/>
      <c r="O372" s="102"/>
    </row>
    <row r="373" spans="6:15" x14ac:dyDescent="0.35">
      <c r="F373" s="102"/>
      <c r="G373" s="102"/>
      <c r="K373" s="135"/>
      <c r="L373" s="135"/>
      <c r="O373" s="102"/>
    </row>
    <row r="374" spans="6:15" x14ac:dyDescent="0.35">
      <c r="F374" s="102"/>
      <c r="G374" s="102"/>
      <c r="K374" s="135"/>
      <c r="L374" s="135"/>
      <c r="O374" s="102"/>
    </row>
    <row r="375" spans="6:15" x14ac:dyDescent="0.35">
      <c r="F375" s="102"/>
      <c r="G375" s="102"/>
      <c r="K375" s="135"/>
      <c r="L375" s="135"/>
      <c r="O375" s="102"/>
    </row>
    <row r="376" spans="6:15" x14ac:dyDescent="0.35">
      <c r="F376" s="102"/>
      <c r="G376" s="102"/>
      <c r="K376" s="135"/>
      <c r="L376" s="135"/>
      <c r="O376" s="102"/>
    </row>
    <row r="377" spans="6:15" x14ac:dyDescent="0.35">
      <c r="F377" s="102"/>
      <c r="G377" s="102"/>
      <c r="K377" s="135"/>
      <c r="L377" s="135"/>
      <c r="O377" s="102"/>
    </row>
    <row r="378" spans="6:15" x14ac:dyDescent="0.35">
      <c r="F378" s="102"/>
      <c r="G378" s="102"/>
      <c r="K378" s="135"/>
      <c r="L378" s="135"/>
      <c r="O378" s="102"/>
    </row>
    <row r="379" spans="6:15" x14ac:dyDescent="0.35">
      <c r="F379" s="102"/>
      <c r="G379" s="102"/>
      <c r="K379" s="135"/>
      <c r="L379" s="135"/>
      <c r="O379" s="102"/>
    </row>
    <row r="380" spans="6:15" x14ac:dyDescent="0.35">
      <c r="F380" s="102"/>
      <c r="G380" s="102"/>
      <c r="K380" s="135"/>
      <c r="L380" s="135"/>
      <c r="O380" s="102"/>
    </row>
    <row r="381" spans="6:15" x14ac:dyDescent="0.35">
      <c r="F381" s="102"/>
      <c r="G381" s="102"/>
      <c r="K381" s="135"/>
      <c r="L381" s="135"/>
      <c r="O381" s="102"/>
    </row>
    <row r="382" spans="6:15" x14ac:dyDescent="0.35">
      <c r="F382" s="102"/>
      <c r="G382" s="102"/>
      <c r="K382" s="135"/>
      <c r="L382" s="135"/>
      <c r="O382" s="102"/>
    </row>
    <row r="383" spans="6:15" x14ac:dyDescent="0.35">
      <c r="F383" s="102"/>
      <c r="G383" s="102"/>
      <c r="K383" s="135"/>
      <c r="L383" s="135"/>
      <c r="O383" s="102"/>
    </row>
    <row r="384" spans="6:15" x14ac:dyDescent="0.35">
      <c r="F384" s="102"/>
      <c r="G384" s="102"/>
      <c r="K384" s="135"/>
      <c r="L384" s="135"/>
      <c r="O384" s="102"/>
    </row>
    <row r="385" spans="6:15" x14ac:dyDescent="0.35">
      <c r="F385" s="102"/>
      <c r="G385" s="102"/>
      <c r="K385" s="135"/>
      <c r="L385" s="135"/>
      <c r="O385" s="102"/>
    </row>
    <row r="386" spans="6:15" x14ac:dyDescent="0.35">
      <c r="F386" s="102"/>
      <c r="G386" s="102"/>
      <c r="K386" s="135"/>
      <c r="L386" s="135"/>
      <c r="O386" s="102"/>
    </row>
    <row r="387" spans="6:15" x14ac:dyDescent="0.35">
      <c r="F387" s="102"/>
      <c r="G387" s="102"/>
      <c r="K387" s="135"/>
      <c r="L387" s="135"/>
      <c r="O387" s="102"/>
    </row>
    <row r="388" spans="6:15" x14ac:dyDescent="0.35">
      <c r="F388" s="102"/>
      <c r="G388" s="102"/>
      <c r="K388" s="135"/>
      <c r="L388" s="135"/>
      <c r="O388" s="102"/>
    </row>
    <row r="389" spans="6:15" x14ac:dyDescent="0.35">
      <c r="F389" s="102"/>
      <c r="G389" s="102"/>
      <c r="K389" s="135"/>
      <c r="L389" s="135"/>
      <c r="O389" s="102"/>
    </row>
    <row r="390" spans="6:15" x14ac:dyDescent="0.35">
      <c r="F390" s="102"/>
      <c r="G390" s="102"/>
      <c r="K390" s="135"/>
      <c r="L390" s="135"/>
      <c r="O390" s="102"/>
    </row>
    <row r="391" spans="6:15" x14ac:dyDescent="0.35">
      <c r="F391" s="102"/>
      <c r="G391" s="102"/>
      <c r="K391" s="135"/>
      <c r="L391" s="135"/>
      <c r="O391" s="102"/>
    </row>
    <row r="392" spans="6:15" x14ac:dyDescent="0.35">
      <c r="F392" s="102"/>
      <c r="G392" s="102"/>
      <c r="K392" s="135"/>
      <c r="L392" s="135"/>
      <c r="O392" s="102"/>
    </row>
    <row r="393" spans="6:15" x14ac:dyDescent="0.35">
      <c r="F393" s="102"/>
      <c r="G393" s="102"/>
      <c r="K393" s="135"/>
      <c r="L393" s="135"/>
      <c r="O393" s="102"/>
    </row>
    <row r="394" spans="6:15" x14ac:dyDescent="0.35">
      <c r="F394" s="102"/>
      <c r="G394" s="102"/>
      <c r="K394" s="135"/>
      <c r="L394" s="135"/>
      <c r="O394" s="102"/>
    </row>
    <row r="395" spans="6:15" x14ac:dyDescent="0.35">
      <c r="F395" s="102"/>
      <c r="G395" s="102"/>
      <c r="K395" s="135"/>
      <c r="L395" s="135"/>
      <c r="O395" s="102"/>
    </row>
    <row r="396" spans="6:15" x14ac:dyDescent="0.35">
      <c r="F396" s="102"/>
      <c r="G396" s="102"/>
      <c r="K396" s="135"/>
      <c r="L396" s="135"/>
      <c r="O396" s="102"/>
    </row>
    <row r="397" spans="6:15" x14ac:dyDescent="0.35">
      <c r="F397" s="102"/>
      <c r="G397" s="102"/>
      <c r="K397" s="135"/>
      <c r="L397" s="135"/>
      <c r="O397" s="102"/>
    </row>
    <row r="398" spans="6:15" x14ac:dyDescent="0.35">
      <c r="F398" s="102"/>
      <c r="G398" s="102"/>
      <c r="K398" s="135"/>
      <c r="L398" s="135"/>
      <c r="O398" s="102"/>
    </row>
    <row r="399" spans="6:15" x14ac:dyDescent="0.35">
      <c r="F399" s="102"/>
      <c r="G399" s="102"/>
      <c r="K399" s="135"/>
      <c r="L399" s="135"/>
      <c r="O399" s="102"/>
    </row>
    <row r="400" spans="6:15" x14ac:dyDescent="0.35">
      <c r="F400" s="102"/>
      <c r="G400" s="102"/>
      <c r="K400" s="135"/>
      <c r="L400" s="135"/>
      <c r="O400" s="102"/>
    </row>
    <row r="401" spans="6:15" x14ac:dyDescent="0.35">
      <c r="F401" s="102"/>
      <c r="G401" s="102"/>
      <c r="K401" s="135"/>
      <c r="L401" s="135"/>
      <c r="O401" s="102"/>
    </row>
    <row r="402" spans="6:15" x14ac:dyDescent="0.35">
      <c r="F402" s="102"/>
      <c r="G402" s="102"/>
      <c r="K402" s="135"/>
      <c r="L402" s="135"/>
      <c r="O402" s="102"/>
    </row>
    <row r="403" spans="6:15" x14ac:dyDescent="0.35">
      <c r="F403" s="102"/>
      <c r="G403" s="102"/>
      <c r="K403" s="135"/>
      <c r="L403" s="135"/>
      <c r="O403" s="102"/>
    </row>
    <row r="404" spans="6:15" x14ac:dyDescent="0.35">
      <c r="F404" s="102"/>
      <c r="G404" s="102"/>
      <c r="K404" s="135"/>
      <c r="L404" s="135"/>
      <c r="O404" s="102"/>
    </row>
    <row r="405" spans="6:15" x14ac:dyDescent="0.35">
      <c r="F405" s="102"/>
      <c r="G405" s="102"/>
      <c r="K405" s="135"/>
      <c r="L405" s="135"/>
      <c r="O405" s="102"/>
    </row>
    <row r="406" spans="6:15" x14ac:dyDescent="0.35">
      <c r="F406" s="102"/>
      <c r="G406" s="102"/>
      <c r="K406" s="135"/>
      <c r="L406" s="135"/>
      <c r="O406" s="102"/>
    </row>
    <row r="407" spans="6:15" x14ac:dyDescent="0.35">
      <c r="F407" s="102"/>
      <c r="G407" s="102"/>
      <c r="K407" s="135"/>
      <c r="L407" s="135"/>
      <c r="O407" s="102"/>
    </row>
    <row r="408" spans="6:15" x14ac:dyDescent="0.35">
      <c r="F408" s="102"/>
      <c r="G408" s="102"/>
      <c r="K408" s="135"/>
      <c r="L408" s="135"/>
      <c r="O408" s="102"/>
    </row>
    <row r="409" spans="6:15" x14ac:dyDescent="0.35">
      <c r="F409" s="102"/>
      <c r="G409" s="102"/>
      <c r="K409" s="135"/>
      <c r="L409" s="135"/>
      <c r="O409" s="102"/>
    </row>
    <row r="410" spans="6:15" x14ac:dyDescent="0.35">
      <c r="F410" s="102"/>
      <c r="G410" s="102"/>
      <c r="K410" s="135"/>
      <c r="L410" s="135"/>
      <c r="O410" s="102"/>
    </row>
    <row r="411" spans="6:15" x14ac:dyDescent="0.35">
      <c r="F411" s="102"/>
      <c r="G411" s="102"/>
      <c r="K411" s="135"/>
      <c r="L411" s="135"/>
      <c r="O411" s="102"/>
    </row>
    <row r="412" spans="6:15" x14ac:dyDescent="0.35">
      <c r="F412" s="102"/>
      <c r="G412" s="102"/>
      <c r="K412" s="135"/>
      <c r="L412" s="135"/>
      <c r="O412" s="102"/>
    </row>
    <row r="413" spans="6:15" x14ac:dyDescent="0.35">
      <c r="F413" s="102"/>
      <c r="G413" s="102"/>
      <c r="K413" s="135"/>
      <c r="L413" s="135"/>
      <c r="O413" s="102"/>
    </row>
    <row r="414" spans="6:15" x14ac:dyDescent="0.35">
      <c r="F414" s="102"/>
      <c r="G414" s="102"/>
      <c r="K414" s="135"/>
      <c r="L414" s="135"/>
      <c r="O414" s="102"/>
    </row>
    <row r="415" spans="6:15" x14ac:dyDescent="0.35">
      <c r="F415" s="102"/>
      <c r="G415" s="102"/>
      <c r="K415" s="135"/>
      <c r="L415" s="135"/>
      <c r="O415" s="102"/>
    </row>
    <row r="416" spans="6:15" x14ac:dyDescent="0.35">
      <c r="F416" s="102"/>
      <c r="G416" s="102"/>
      <c r="K416" s="135"/>
      <c r="L416" s="135"/>
      <c r="O416" s="102"/>
    </row>
    <row r="417" spans="6:15" x14ac:dyDescent="0.35">
      <c r="F417" s="102"/>
      <c r="G417" s="102"/>
      <c r="K417" s="135"/>
      <c r="L417" s="135"/>
      <c r="O417" s="102"/>
    </row>
    <row r="418" spans="6:15" x14ac:dyDescent="0.35">
      <c r="F418" s="102"/>
      <c r="G418" s="102"/>
      <c r="K418" s="135"/>
      <c r="L418" s="135"/>
      <c r="O418" s="102"/>
    </row>
    <row r="419" spans="6:15" x14ac:dyDescent="0.35">
      <c r="F419" s="102"/>
      <c r="G419" s="102"/>
      <c r="K419" s="135"/>
      <c r="L419" s="135"/>
      <c r="O419" s="102"/>
    </row>
    <row r="420" spans="6:15" x14ac:dyDescent="0.35">
      <c r="F420" s="102"/>
      <c r="G420" s="102"/>
      <c r="K420" s="135"/>
      <c r="L420" s="135"/>
      <c r="O420" s="102"/>
    </row>
    <row r="421" spans="6:15" x14ac:dyDescent="0.35">
      <c r="F421" s="102"/>
      <c r="G421" s="102"/>
      <c r="K421" s="135"/>
      <c r="L421" s="135"/>
      <c r="O421" s="102"/>
    </row>
    <row r="422" spans="6:15" x14ac:dyDescent="0.35">
      <c r="F422" s="102"/>
      <c r="G422" s="102"/>
      <c r="K422" s="135"/>
      <c r="L422" s="135"/>
      <c r="O422" s="102"/>
    </row>
    <row r="423" spans="6:15" x14ac:dyDescent="0.35">
      <c r="F423" s="102"/>
      <c r="G423" s="102"/>
      <c r="K423" s="135"/>
      <c r="L423" s="135"/>
      <c r="O423" s="102"/>
    </row>
    <row r="424" spans="6:15" x14ac:dyDescent="0.35">
      <c r="F424" s="102"/>
      <c r="G424" s="102"/>
      <c r="K424" s="135"/>
      <c r="L424" s="135"/>
      <c r="O424" s="102"/>
    </row>
    <row r="425" spans="6:15" x14ac:dyDescent="0.35">
      <c r="F425" s="102"/>
      <c r="G425" s="102"/>
      <c r="K425" s="135"/>
      <c r="L425" s="135"/>
      <c r="O425" s="102"/>
    </row>
    <row r="426" spans="6:15" x14ac:dyDescent="0.35">
      <c r="F426" s="102"/>
      <c r="G426" s="102"/>
      <c r="K426" s="135"/>
      <c r="L426" s="135"/>
      <c r="O426" s="102"/>
    </row>
    <row r="427" spans="6:15" x14ac:dyDescent="0.35">
      <c r="F427" s="102"/>
      <c r="G427" s="102"/>
      <c r="K427" s="135"/>
      <c r="L427" s="135"/>
      <c r="O427" s="102"/>
    </row>
    <row r="428" spans="6:15" x14ac:dyDescent="0.35">
      <c r="F428" s="102"/>
      <c r="G428" s="102"/>
      <c r="K428" s="135"/>
      <c r="L428" s="135"/>
      <c r="O428" s="102"/>
    </row>
    <row r="429" spans="6:15" x14ac:dyDescent="0.35">
      <c r="F429" s="102"/>
      <c r="G429" s="102"/>
      <c r="K429" s="135"/>
      <c r="L429" s="135"/>
      <c r="O429" s="102"/>
    </row>
    <row r="430" spans="6:15" x14ac:dyDescent="0.35">
      <c r="F430" s="102"/>
      <c r="G430" s="102"/>
      <c r="K430" s="135"/>
      <c r="L430" s="135"/>
      <c r="O430" s="102"/>
    </row>
    <row r="431" spans="6:15" x14ac:dyDescent="0.35">
      <c r="F431" s="102"/>
      <c r="G431" s="102"/>
      <c r="K431" s="135"/>
      <c r="L431" s="135"/>
      <c r="O431" s="102"/>
    </row>
    <row r="432" spans="6:15" x14ac:dyDescent="0.35">
      <c r="F432" s="102"/>
      <c r="G432" s="102"/>
      <c r="K432" s="135"/>
      <c r="L432" s="135"/>
      <c r="O432" s="102"/>
    </row>
    <row r="433" spans="6:15" x14ac:dyDescent="0.35">
      <c r="F433" s="102"/>
      <c r="G433" s="102"/>
      <c r="K433" s="135"/>
      <c r="L433" s="135"/>
      <c r="O433" s="102"/>
    </row>
    <row r="434" spans="6:15" x14ac:dyDescent="0.35">
      <c r="F434" s="102"/>
      <c r="G434" s="102"/>
      <c r="K434" s="135"/>
      <c r="L434" s="135"/>
      <c r="O434" s="102"/>
    </row>
    <row r="435" spans="6:15" x14ac:dyDescent="0.35">
      <c r="F435" s="102"/>
      <c r="G435" s="102"/>
      <c r="K435" s="135"/>
      <c r="L435" s="135"/>
      <c r="O435" s="102"/>
    </row>
    <row r="436" spans="6:15" x14ac:dyDescent="0.35">
      <c r="F436" s="102"/>
      <c r="G436" s="102"/>
      <c r="K436" s="135"/>
      <c r="L436" s="135"/>
      <c r="O436" s="102"/>
    </row>
    <row r="437" spans="6:15" x14ac:dyDescent="0.35">
      <c r="F437" s="102"/>
      <c r="G437" s="102"/>
      <c r="K437" s="135"/>
      <c r="L437" s="135"/>
      <c r="O437" s="102"/>
    </row>
    <row r="438" spans="6:15" x14ac:dyDescent="0.35">
      <c r="F438" s="102"/>
      <c r="G438" s="102"/>
      <c r="K438" s="135"/>
      <c r="L438" s="135"/>
      <c r="O438" s="102"/>
    </row>
    <row r="439" spans="6:15" x14ac:dyDescent="0.35">
      <c r="F439" s="102"/>
      <c r="G439" s="102"/>
      <c r="K439" s="135"/>
      <c r="L439" s="135"/>
      <c r="O439" s="102"/>
    </row>
    <row r="440" spans="6:15" x14ac:dyDescent="0.35">
      <c r="F440" s="102"/>
      <c r="G440" s="102"/>
      <c r="K440" s="135"/>
      <c r="L440" s="135"/>
      <c r="O440" s="102"/>
    </row>
    <row r="441" spans="6:15" x14ac:dyDescent="0.35">
      <c r="F441" s="102"/>
      <c r="G441" s="102"/>
      <c r="K441" s="135"/>
      <c r="L441" s="135"/>
      <c r="O441" s="102"/>
    </row>
    <row r="442" spans="6:15" x14ac:dyDescent="0.35">
      <c r="F442" s="102"/>
      <c r="G442" s="102"/>
      <c r="K442" s="135"/>
      <c r="L442" s="135"/>
      <c r="O442" s="102"/>
    </row>
    <row r="443" spans="6:15" x14ac:dyDescent="0.35">
      <c r="F443" s="102"/>
      <c r="G443" s="102"/>
      <c r="K443" s="135"/>
      <c r="L443" s="135"/>
      <c r="O443" s="102"/>
    </row>
    <row r="444" spans="6:15" x14ac:dyDescent="0.35">
      <c r="F444" s="102"/>
      <c r="G444" s="102"/>
      <c r="K444" s="135"/>
      <c r="L444" s="135"/>
      <c r="O444" s="102"/>
    </row>
    <row r="445" spans="6:15" x14ac:dyDescent="0.35">
      <c r="F445" s="102"/>
      <c r="G445" s="102"/>
      <c r="K445" s="135"/>
      <c r="L445" s="135"/>
      <c r="O445" s="102"/>
    </row>
    <row r="446" spans="6:15" x14ac:dyDescent="0.35">
      <c r="F446" s="102"/>
      <c r="G446" s="102"/>
      <c r="K446" s="135"/>
      <c r="L446" s="135"/>
      <c r="O446" s="102"/>
    </row>
    <row r="447" spans="6:15" x14ac:dyDescent="0.35">
      <c r="F447" s="102"/>
      <c r="G447" s="102"/>
      <c r="K447" s="135"/>
      <c r="L447" s="135"/>
      <c r="O447" s="102"/>
    </row>
    <row r="448" spans="6:15" x14ac:dyDescent="0.35">
      <c r="F448" s="102"/>
      <c r="G448" s="102"/>
      <c r="K448" s="135"/>
      <c r="L448" s="135"/>
      <c r="O448" s="102"/>
    </row>
    <row r="449" spans="6:15" x14ac:dyDescent="0.35">
      <c r="F449" s="102"/>
      <c r="G449" s="102"/>
      <c r="K449" s="135"/>
      <c r="L449" s="135"/>
      <c r="O449" s="102"/>
    </row>
    <row r="450" spans="6:15" x14ac:dyDescent="0.35">
      <c r="F450" s="102"/>
      <c r="G450" s="102"/>
      <c r="K450" s="135"/>
      <c r="L450" s="135"/>
      <c r="O450" s="102"/>
    </row>
    <row r="451" spans="6:15" x14ac:dyDescent="0.35">
      <c r="F451" s="102"/>
      <c r="G451" s="102"/>
      <c r="K451" s="135"/>
      <c r="L451" s="135"/>
      <c r="O451" s="102"/>
    </row>
    <row r="452" spans="6:15" x14ac:dyDescent="0.35">
      <c r="F452" s="102"/>
      <c r="G452" s="102"/>
      <c r="K452" s="135"/>
      <c r="L452" s="135"/>
      <c r="O452" s="102"/>
    </row>
    <row r="453" spans="6:15" x14ac:dyDescent="0.35">
      <c r="F453" s="102"/>
      <c r="G453" s="102"/>
      <c r="K453" s="135"/>
      <c r="L453" s="135"/>
      <c r="O453" s="102"/>
    </row>
    <row r="454" spans="6:15" x14ac:dyDescent="0.35">
      <c r="F454" s="102"/>
      <c r="G454" s="102"/>
      <c r="K454" s="135"/>
      <c r="L454" s="135"/>
      <c r="O454" s="102"/>
    </row>
    <row r="455" spans="6:15" x14ac:dyDescent="0.35">
      <c r="F455" s="102"/>
      <c r="G455" s="102"/>
      <c r="K455" s="135"/>
      <c r="L455" s="135"/>
      <c r="O455" s="102"/>
    </row>
    <row r="456" spans="6:15" x14ac:dyDescent="0.35">
      <c r="F456" s="102"/>
      <c r="G456" s="102"/>
      <c r="K456" s="135"/>
      <c r="L456" s="135"/>
      <c r="O456" s="102"/>
    </row>
    <row r="457" spans="6:15" x14ac:dyDescent="0.35">
      <c r="F457" s="102"/>
      <c r="G457" s="102"/>
      <c r="K457" s="135"/>
      <c r="L457" s="135"/>
      <c r="O457" s="102"/>
    </row>
    <row r="458" spans="6:15" x14ac:dyDescent="0.35">
      <c r="F458" s="102"/>
      <c r="G458" s="102"/>
      <c r="K458" s="135"/>
      <c r="L458" s="135"/>
      <c r="O458" s="102"/>
    </row>
    <row r="459" spans="6:15" x14ac:dyDescent="0.35">
      <c r="F459" s="102"/>
      <c r="G459" s="102"/>
      <c r="K459" s="135"/>
      <c r="L459" s="135"/>
      <c r="O459" s="102"/>
    </row>
    <row r="460" spans="6:15" x14ac:dyDescent="0.35">
      <c r="F460" s="102"/>
      <c r="G460" s="102"/>
      <c r="K460" s="135"/>
      <c r="L460" s="135"/>
      <c r="O460" s="102"/>
    </row>
    <row r="461" spans="6:15" x14ac:dyDescent="0.35">
      <c r="F461" s="102"/>
      <c r="G461" s="102"/>
      <c r="K461" s="135"/>
      <c r="L461" s="135"/>
      <c r="O461" s="102"/>
    </row>
    <row r="462" spans="6:15" x14ac:dyDescent="0.35">
      <c r="F462" s="102"/>
      <c r="G462" s="102"/>
      <c r="K462" s="135"/>
      <c r="L462" s="135"/>
      <c r="O462" s="102"/>
    </row>
    <row r="463" spans="6:15" x14ac:dyDescent="0.35">
      <c r="F463" s="102"/>
      <c r="G463" s="102"/>
      <c r="K463" s="135"/>
      <c r="L463" s="135"/>
      <c r="O463" s="102"/>
    </row>
    <row r="464" spans="6:15" x14ac:dyDescent="0.35">
      <c r="F464" s="102"/>
      <c r="G464" s="102"/>
      <c r="K464" s="135"/>
      <c r="L464" s="135"/>
      <c r="O464" s="102"/>
    </row>
    <row r="465" spans="6:15" x14ac:dyDescent="0.35">
      <c r="F465" s="102"/>
      <c r="G465" s="102"/>
      <c r="K465" s="135"/>
      <c r="L465" s="135"/>
      <c r="O465" s="102"/>
    </row>
    <row r="466" spans="6:15" x14ac:dyDescent="0.35">
      <c r="F466" s="102"/>
      <c r="G466" s="102"/>
      <c r="K466" s="135"/>
      <c r="L466" s="135"/>
      <c r="O466" s="102"/>
    </row>
    <row r="467" spans="6:15" x14ac:dyDescent="0.35">
      <c r="F467" s="102"/>
      <c r="G467" s="102"/>
      <c r="K467" s="135"/>
      <c r="L467" s="135"/>
      <c r="O467" s="102"/>
    </row>
    <row r="468" spans="6:15" x14ac:dyDescent="0.35">
      <c r="F468" s="102"/>
      <c r="G468" s="102"/>
      <c r="K468" s="135"/>
      <c r="L468" s="135"/>
      <c r="O468" s="102"/>
    </row>
    <row r="469" spans="6:15" x14ac:dyDescent="0.35">
      <c r="F469" s="102"/>
      <c r="G469" s="102"/>
      <c r="K469" s="135"/>
      <c r="L469" s="135"/>
      <c r="O469" s="102"/>
    </row>
    <row r="470" spans="6:15" x14ac:dyDescent="0.35">
      <c r="F470" s="102"/>
      <c r="G470" s="102"/>
      <c r="K470" s="135"/>
      <c r="L470" s="135"/>
      <c r="O470" s="102"/>
    </row>
    <row r="471" spans="6:15" x14ac:dyDescent="0.35">
      <c r="F471" s="102"/>
      <c r="G471" s="102"/>
      <c r="K471" s="135"/>
      <c r="L471" s="135"/>
      <c r="O471" s="102"/>
    </row>
    <row r="472" spans="6:15" x14ac:dyDescent="0.35">
      <c r="F472" s="102"/>
      <c r="G472" s="102"/>
      <c r="K472" s="135"/>
      <c r="L472" s="135"/>
      <c r="O472" s="102"/>
    </row>
    <row r="473" spans="6:15" x14ac:dyDescent="0.35">
      <c r="F473" s="102"/>
      <c r="G473" s="102"/>
      <c r="K473" s="135"/>
      <c r="L473" s="135"/>
      <c r="O473" s="102"/>
    </row>
    <row r="474" spans="6:15" x14ac:dyDescent="0.35">
      <c r="F474" s="102"/>
      <c r="G474" s="102"/>
      <c r="K474" s="135"/>
      <c r="L474" s="135"/>
      <c r="O474" s="102"/>
    </row>
    <row r="475" spans="6:15" x14ac:dyDescent="0.35">
      <c r="F475" s="102"/>
      <c r="G475" s="102"/>
      <c r="K475" s="135"/>
      <c r="L475" s="135"/>
      <c r="O475" s="102"/>
    </row>
    <row r="476" spans="6:15" x14ac:dyDescent="0.35">
      <c r="F476" s="102"/>
      <c r="G476" s="102"/>
      <c r="K476" s="135"/>
      <c r="L476" s="135"/>
      <c r="O476" s="102"/>
    </row>
    <row r="477" spans="6:15" x14ac:dyDescent="0.35">
      <c r="F477" s="102"/>
      <c r="G477" s="102"/>
      <c r="K477" s="135"/>
      <c r="L477" s="135"/>
      <c r="O477" s="102"/>
    </row>
    <row r="478" spans="6:15" x14ac:dyDescent="0.35">
      <c r="F478" s="102"/>
      <c r="G478" s="102"/>
      <c r="K478" s="135"/>
      <c r="L478" s="135"/>
      <c r="O478" s="102"/>
    </row>
    <row r="479" spans="6:15" x14ac:dyDescent="0.35">
      <c r="F479" s="102"/>
      <c r="G479" s="102"/>
      <c r="K479" s="135"/>
      <c r="L479" s="135"/>
      <c r="O479" s="102"/>
    </row>
    <row r="480" spans="6:15" x14ac:dyDescent="0.35">
      <c r="F480" s="102"/>
      <c r="G480" s="102"/>
      <c r="K480" s="135"/>
      <c r="L480" s="135"/>
      <c r="O480" s="102"/>
    </row>
    <row r="481" spans="6:15" x14ac:dyDescent="0.35">
      <c r="F481" s="102"/>
      <c r="G481" s="102"/>
      <c r="K481" s="135"/>
      <c r="L481" s="135"/>
      <c r="O481" s="102"/>
    </row>
    <row r="482" spans="6:15" x14ac:dyDescent="0.35">
      <c r="F482" s="102"/>
      <c r="G482" s="102"/>
      <c r="K482" s="135"/>
      <c r="L482" s="135"/>
      <c r="O482" s="102"/>
    </row>
    <row r="483" spans="6:15" x14ac:dyDescent="0.35">
      <c r="F483" s="102"/>
      <c r="G483" s="102"/>
      <c r="K483" s="135"/>
      <c r="L483" s="135"/>
      <c r="O483" s="102"/>
    </row>
    <row r="484" spans="6:15" x14ac:dyDescent="0.35">
      <c r="F484" s="102"/>
      <c r="G484" s="102"/>
      <c r="K484" s="135"/>
      <c r="L484" s="135"/>
      <c r="O484" s="102"/>
    </row>
    <row r="485" spans="6:15" x14ac:dyDescent="0.35">
      <c r="F485" s="102"/>
      <c r="G485" s="102"/>
      <c r="K485" s="135"/>
      <c r="L485" s="135"/>
      <c r="O485" s="102"/>
    </row>
    <row r="486" spans="6:15" x14ac:dyDescent="0.35">
      <c r="F486" s="102"/>
      <c r="G486" s="102"/>
      <c r="K486" s="135"/>
      <c r="L486" s="135"/>
      <c r="O486" s="102"/>
    </row>
    <row r="487" spans="6:15" x14ac:dyDescent="0.35">
      <c r="F487" s="102"/>
      <c r="G487" s="102"/>
      <c r="K487" s="135"/>
      <c r="L487" s="135"/>
      <c r="O487" s="102"/>
    </row>
    <row r="488" spans="6:15" x14ac:dyDescent="0.35">
      <c r="F488" s="102"/>
      <c r="G488" s="102"/>
      <c r="K488" s="135"/>
      <c r="L488" s="135"/>
      <c r="O488" s="102"/>
    </row>
    <row r="489" spans="6:15" x14ac:dyDescent="0.35">
      <c r="F489" s="102"/>
      <c r="G489" s="102"/>
      <c r="K489" s="135"/>
      <c r="L489" s="135"/>
      <c r="O489" s="102"/>
    </row>
    <row r="490" spans="6:15" x14ac:dyDescent="0.35">
      <c r="F490" s="102"/>
      <c r="G490" s="102"/>
      <c r="K490" s="135"/>
      <c r="L490" s="135"/>
      <c r="O490" s="102"/>
    </row>
    <row r="491" spans="6:15" x14ac:dyDescent="0.35">
      <c r="F491" s="102"/>
      <c r="G491" s="102"/>
      <c r="K491" s="135"/>
      <c r="L491" s="135"/>
      <c r="O491" s="102"/>
    </row>
    <row r="492" spans="6:15" x14ac:dyDescent="0.35">
      <c r="F492" s="102"/>
      <c r="G492" s="102"/>
      <c r="K492" s="135"/>
      <c r="L492" s="135"/>
      <c r="O492" s="102"/>
    </row>
    <row r="493" spans="6:15" x14ac:dyDescent="0.35">
      <c r="F493" s="102"/>
      <c r="G493" s="102"/>
      <c r="K493" s="135"/>
      <c r="L493" s="135"/>
      <c r="O493" s="102"/>
    </row>
    <row r="494" spans="6:15" x14ac:dyDescent="0.35">
      <c r="F494" s="102"/>
      <c r="G494" s="102"/>
      <c r="K494" s="135"/>
      <c r="L494" s="135"/>
      <c r="O494" s="102"/>
    </row>
    <row r="495" spans="6:15" x14ac:dyDescent="0.35">
      <c r="F495" s="102"/>
      <c r="G495" s="102"/>
      <c r="K495" s="135"/>
      <c r="L495" s="135"/>
      <c r="O495" s="102"/>
    </row>
    <row r="496" spans="6:15" x14ac:dyDescent="0.35">
      <c r="F496" s="102"/>
      <c r="G496" s="102"/>
      <c r="K496" s="135"/>
      <c r="L496" s="135"/>
      <c r="O496" s="102"/>
    </row>
    <row r="497" spans="6:15" x14ac:dyDescent="0.35">
      <c r="F497" s="102"/>
      <c r="G497" s="102"/>
      <c r="K497" s="135"/>
      <c r="L497" s="135"/>
      <c r="O497" s="102"/>
    </row>
    <row r="498" spans="6:15" x14ac:dyDescent="0.35">
      <c r="F498" s="102"/>
      <c r="G498" s="102"/>
      <c r="K498" s="135"/>
      <c r="L498" s="135"/>
      <c r="O498" s="102"/>
    </row>
    <row r="499" spans="6:15" x14ac:dyDescent="0.35">
      <c r="F499" s="102"/>
      <c r="G499" s="102"/>
      <c r="K499" s="135"/>
      <c r="L499" s="135"/>
      <c r="O499" s="102"/>
    </row>
    <row r="500" spans="6:15" x14ac:dyDescent="0.35">
      <c r="F500" s="102"/>
      <c r="G500" s="102"/>
      <c r="K500" s="135"/>
      <c r="L500" s="135"/>
      <c r="O500" s="102"/>
    </row>
    <row r="501" spans="6:15" x14ac:dyDescent="0.35">
      <c r="F501" s="102"/>
      <c r="G501" s="102"/>
      <c r="K501" s="135"/>
      <c r="L501" s="135"/>
      <c r="O501" s="102"/>
    </row>
    <row r="502" spans="6:15" x14ac:dyDescent="0.35">
      <c r="F502" s="102"/>
      <c r="G502" s="102"/>
      <c r="K502" s="135"/>
      <c r="L502" s="135"/>
      <c r="O502" s="102"/>
    </row>
    <row r="503" spans="6:15" x14ac:dyDescent="0.35">
      <c r="F503" s="102"/>
      <c r="G503" s="102"/>
      <c r="K503" s="135"/>
      <c r="L503" s="135"/>
      <c r="O503" s="102"/>
    </row>
    <row r="504" spans="6:15" x14ac:dyDescent="0.35">
      <c r="F504" s="102"/>
      <c r="G504" s="102"/>
      <c r="K504" s="135"/>
      <c r="L504" s="135"/>
      <c r="O504" s="102"/>
    </row>
    <row r="505" spans="6:15" x14ac:dyDescent="0.35">
      <c r="F505" s="102"/>
      <c r="G505" s="102"/>
      <c r="K505" s="135"/>
      <c r="L505" s="135"/>
      <c r="O505" s="102"/>
    </row>
    <row r="506" spans="6:15" x14ac:dyDescent="0.35">
      <c r="F506" s="102"/>
      <c r="G506" s="102"/>
      <c r="K506" s="135"/>
      <c r="L506" s="135"/>
      <c r="O506" s="102"/>
    </row>
    <row r="507" spans="6:15" x14ac:dyDescent="0.35">
      <c r="F507" s="102"/>
      <c r="G507" s="102"/>
      <c r="K507" s="135"/>
      <c r="L507" s="135"/>
      <c r="O507" s="102"/>
    </row>
    <row r="508" spans="6:15" x14ac:dyDescent="0.35">
      <c r="F508" s="102"/>
      <c r="G508" s="102"/>
      <c r="K508" s="135"/>
      <c r="L508" s="135"/>
      <c r="O508" s="102"/>
    </row>
    <row r="509" spans="6:15" x14ac:dyDescent="0.35">
      <c r="F509" s="102"/>
      <c r="G509" s="102"/>
      <c r="K509" s="135"/>
      <c r="L509" s="135"/>
      <c r="O509" s="102"/>
    </row>
    <row r="510" spans="6:15" x14ac:dyDescent="0.35">
      <c r="F510" s="102"/>
      <c r="G510" s="102"/>
      <c r="K510" s="135"/>
      <c r="L510" s="135"/>
      <c r="O510" s="102"/>
    </row>
    <row r="511" spans="6:15" x14ac:dyDescent="0.35">
      <c r="F511" s="102"/>
      <c r="G511" s="102"/>
      <c r="K511" s="135"/>
      <c r="L511" s="135"/>
      <c r="O511" s="102"/>
    </row>
    <row r="512" spans="6:15" x14ac:dyDescent="0.35">
      <c r="F512" s="102"/>
      <c r="G512" s="102"/>
      <c r="K512" s="135"/>
      <c r="L512" s="135"/>
      <c r="O512" s="102"/>
    </row>
    <row r="513" spans="6:15" x14ac:dyDescent="0.35">
      <c r="F513" s="102"/>
      <c r="G513" s="102"/>
      <c r="K513" s="135"/>
      <c r="L513" s="135"/>
      <c r="O513" s="102"/>
    </row>
    <row r="514" spans="6:15" x14ac:dyDescent="0.35">
      <c r="F514" s="102"/>
      <c r="G514" s="102"/>
      <c r="K514" s="135"/>
      <c r="L514" s="135"/>
      <c r="O514" s="102"/>
    </row>
    <row r="515" spans="6:15" x14ac:dyDescent="0.35">
      <c r="F515" s="102"/>
      <c r="G515" s="102"/>
      <c r="K515" s="135"/>
      <c r="L515" s="135"/>
      <c r="O515" s="102"/>
    </row>
    <row r="516" spans="6:15" x14ac:dyDescent="0.35">
      <c r="F516" s="102"/>
      <c r="G516" s="102"/>
      <c r="K516" s="135"/>
      <c r="L516" s="135"/>
      <c r="O516" s="102"/>
    </row>
    <row r="517" spans="6:15" x14ac:dyDescent="0.35">
      <c r="F517" s="102"/>
      <c r="G517" s="102"/>
      <c r="K517" s="135"/>
      <c r="L517" s="135"/>
      <c r="O517" s="102"/>
    </row>
    <row r="518" spans="6:15" x14ac:dyDescent="0.35">
      <c r="F518" s="102"/>
      <c r="G518" s="102"/>
      <c r="K518" s="135"/>
      <c r="L518" s="135"/>
      <c r="O518" s="102"/>
    </row>
    <row r="519" spans="6:15" x14ac:dyDescent="0.35">
      <c r="F519" s="102"/>
      <c r="G519" s="102"/>
      <c r="K519" s="135"/>
      <c r="L519" s="135"/>
      <c r="O519" s="102"/>
    </row>
    <row r="520" spans="6:15" x14ac:dyDescent="0.35">
      <c r="F520" s="102"/>
      <c r="G520" s="102"/>
      <c r="K520" s="135"/>
      <c r="L520" s="135"/>
      <c r="O520" s="102"/>
    </row>
    <row r="521" spans="6:15" x14ac:dyDescent="0.35">
      <c r="F521" s="102"/>
      <c r="G521" s="102"/>
      <c r="K521" s="135"/>
      <c r="L521" s="135"/>
      <c r="O521" s="102"/>
    </row>
    <row r="522" spans="6:15" x14ac:dyDescent="0.35">
      <c r="F522" s="102"/>
      <c r="G522" s="102"/>
      <c r="K522" s="135"/>
      <c r="L522" s="135"/>
      <c r="O522" s="102"/>
    </row>
    <row r="523" spans="6:15" x14ac:dyDescent="0.35">
      <c r="F523" s="102"/>
      <c r="G523" s="102"/>
      <c r="K523" s="135"/>
      <c r="L523" s="135"/>
      <c r="O523" s="102"/>
    </row>
    <row r="524" spans="6:15" x14ac:dyDescent="0.35">
      <c r="F524" s="102"/>
      <c r="G524" s="102"/>
      <c r="K524" s="135"/>
      <c r="L524" s="135"/>
      <c r="O524" s="102"/>
    </row>
    <row r="525" spans="6:15" x14ac:dyDescent="0.35">
      <c r="F525" s="102"/>
      <c r="G525" s="102"/>
      <c r="K525" s="135"/>
      <c r="L525" s="135"/>
      <c r="O525" s="102"/>
    </row>
    <row r="526" spans="6:15" x14ac:dyDescent="0.35">
      <c r="F526" s="102"/>
      <c r="G526" s="102"/>
      <c r="K526" s="135"/>
      <c r="L526" s="135"/>
      <c r="O526" s="102"/>
    </row>
    <row r="527" spans="6:15" x14ac:dyDescent="0.35">
      <c r="F527" s="102"/>
      <c r="G527" s="102"/>
      <c r="K527" s="135"/>
      <c r="L527" s="135"/>
      <c r="O527" s="102"/>
    </row>
    <row r="528" spans="6:15" x14ac:dyDescent="0.35">
      <c r="F528" s="102"/>
      <c r="G528" s="102"/>
      <c r="K528" s="135"/>
      <c r="L528" s="135"/>
      <c r="O528" s="102"/>
    </row>
    <row r="529" spans="6:15" x14ac:dyDescent="0.35">
      <c r="F529" s="102"/>
      <c r="G529" s="102"/>
      <c r="K529" s="135"/>
      <c r="L529" s="135"/>
      <c r="O529" s="102"/>
    </row>
    <row r="530" spans="6:15" x14ac:dyDescent="0.35">
      <c r="F530" s="102"/>
      <c r="G530" s="102"/>
      <c r="K530" s="135"/>
      <c r="L530" s="135"/>
      <c r="O530" s="102"/>
    </row>
    <row r="531" spans="6:15" x14ac:dyDescent="0.35">
      <c r="F531" s="102"/>
      <c r="G531" s="102"/>
      <c r="K531" s="135"/>
      <c r="L531" s="135"/>
      <c r="O531" s="102"/>
    </row>
    <row r="532" spans="6:15" x14ac:dyDescent="0.35">
      <c r="F532" s="102"/>
      <c r="G532" s="102"/>
      <c r="K532" s="135"/>
      <c r="L532" s="135"/>
      <c r="O532" s="102"/>
    </row>
    <row r="533" spans="6:15" x14ac:dyDescent="0.35">
      <c r="F533" s="102"/>
      <c r="G533" s="102"/>
      <c r="K533" s="135"/>
      <c r="L533" s="135"/>
      <c r="O533" s="102"/>
    </row>
    <row r="534" spans="6:15" x14ac:dyDescent="0.35">
      <c r="F534" s="102"/>
      <c r="G534" s="102"/>
      <c r="K534" s="135"/>
      <c r="L534" s="135"/>
      <c r="O534" s="102"/>
    </row>
    <row r="535" spans="6:15" x14ac:dyDescent="0.35">
      <c r="F535" s="102"/>
      <c r="G535" s="102"/>
      <c r="K535" s="135"/>
      <c r="L535" s="135"/>
      <c r="O535" s="102"/>
    </row>
    <row r="536" spans="6:15" x14ac:dyDescent="0.35">
      <c r="F536" s="102"/>
      <c r="G536" s="102"/>
      <c r="K536" s="135"/>
      <c r="L536" s="135"/>
      <c r="O536" s="102"/>
    </row>
    <row r="537" spans="6:15" x14ac:dyDescent="0.35">
      <c r="F537" s="102"/>
      <c r="G537" s="102"/>
      <c r="K537" s="135"/>
      <c r="L537" s="135"/>
      <c r="O537" s="102"/>
    </row>
    <row r="538" spans="6:15" x14ac:dyDescent="0.35">
      <c r="F538" s="102"/>
      <c r="G538" s="102"/>
      <c r="K538" s="135"/>
      <c r="L538" s="135"/>
      <c r="O538" s="102"/>
    </row>
    <row r="539" spans="6:15" x14ac:dyDescent="0.35">
      <c r="F539" s="102"/>
      <c r="G539" s="102"/>
      <c r="K539" s="135"/>
      <c r="L539" s="135"/>
      <c r="O539" s="102"/>
    </row>
    <row r="540" spans="6:15" x14ac:dyDescent="0.35">
      <c r="F540" s="102"/>
      <c r="G540" s="102"/>
      <c r="K540" s="135"/>
      <c r="L540" s="135"/>
      <c r="O540" s="102"/>
    </row>
    <row r="541" spans="6:15" x14ac:dyDescent="0.35">
      <c r="F541" s="102"/>
      <c r="G541" s="102"/>
      <c r="K541" s="135"/>
      <c r="L541" s="135"/>
      <c r="O541" s="102"/>
    </row>
    <row r="542" spans="6:15" x14ac:dyDescent="0.35">
      <c r="F542" s="102"/>
      <c r="G542" s="102"/>
      <c r="K542" s="135"/>
      <c r="L542" s="135"/>
      <c r="O542" s="102"/>
    </row>
    <row r="543" spans="6:15" x14ac:dyDescent="0.35">
      <c r="F543" s="102"/>
      <c r="G543" s="102"/>
      <c r="K543" s="135"/>
      <c r="L543" s="135"/>
      <c r="O543" s="102"/>
    </row>
    <row r="544" spans="6:15" x14ac:dyDescent="0.35">
      <c r="F544" s="102"/>
      <c r="G544" s="102"/>
      <c r="K544" s="135"/>
      <c r="L544" s="135"/>
      <c r="O544" s="102"/>
    </row>
    <row r="545" spans="6:15" x14ac:dyDescent="0.35">
      <c r="F545" s="102"/>
      <c r="G545" s="102"/>
      <c r="K545" s="135"/>
      <c r="L545" s="135"/>
      <c r="O545" s="102"/>
    </row>
    <row r="546" spans="6:15" x14ac:dyDescent="0.35">
      <c r="F546" s="102"/>
      <c r="G546" s="102"/>
      <c r="K546" s="135"/>
      <c r="L546" s="135"/>
      <c r="O546" s="102"/>
    </row>
    <row r="547" spans="6:15" x14ac:dyDescent="0.35">
      <c r="F547" s="102"/>
      <c r="G547" s="102"/>
      <c r="K547" s="135"/>
      <c r="L547" s="135"/>
      <c r="O547" s="102"/>
    </row>
    <row r="548" spans="6:15" x14ac:dyDescent="0.35">
      <c r="F548" s="102"/>
      <c r="G548" s="102"/>
      <c r="K548" s="135"/>
      <c r="L548" s="135"/>
      <c r="O548" s="102"/>
    </row>
    <row r="549" spans="6:15" x14ac:dyDescent="0.35">
      <c r="F549" s="102"/>
      <c r="G549" s="102"/>
      <c r="K549" s="135"/>
      <c r="L549" s="135"/>
      <c r="O549" s="102"/>
    </row>
    <row r="550" spans="6:15" x14ac:dyDescent="0.35">
      <c r="F550" s="102"/>
      <c r="G550" s="102"/>
      <c r="K550" s="135"/>
      <c r="L550" s="135"/>
      <c r="O550" s="102"/>
    </row>
    <row r="551" spans="6:15" x14ac:dyDescent="0.35">
      <c r="F551" s="102"/>
      <c r="G551" s="102"/>
      <c r="K551" s="135"/>
      <c r="L551" s="135"/>
      <c r="O551" s="102"/>
    </row>
    <row r="552" spans="6:15" x14ac:dyDescent="0.35">
      <c r="F552" s="102"/>
      <c r="G552" s="102"/>
      <c r="K552" s="135"/>
      <c r="L552" s="135"/>
      <c r="O552" s="102"/>
    </row>
    <row r="553" spans="6:15" x14ac:dyDescent="0.35">
      <c r="F553" s="102"/>
      <c r="G553" s="102"/>
      <c r="K553" s="135"/>
      <c r="L553" s="135"/>
      <c r="O553" s="102"/>
    </row>
    <row r="554" spans="6:15" x14ac:dyDescent="0.35">
      <c r="F554" s="102"/>
      <c r="G554" s="102"/>
      <c r="K554" s="135"/>
      <c r="L554" s="135"/>
      <c r="O554" s="102"/>
    </row>
    <row r="555" spans="6:15" x14ac:dyDescent="0.35">
      <c r="F555" s="102"/>
      <c r="G555" s="102"/>
      <c r="K555" s="135"/>
      <c r="L555" s="135"/>
      <c r="O555" s="102"/>
    </row>
    <row r="556" spans="6:15" x14ac:dyDescent="0.35">
      <c r="F556" s="102"/>
      <c r="G556" s="102"/>
      <c r="K556" s="135"/>
      <c r="L556" s="135"/>
      <c r="O556" s="102"/>
    </row>
    <row r="557" spans="6:15" x14ac:dyDescent="0.35">
      <c r="F557" s="102"/>
      <c r="G557" s="102"/>
      <c r="K557" s="135"/>
      <c r="L557" s="135"/>
      <c r="O557" s="102"/>
    </row>
    <row r="558" spans="6:15" x14ac:dyDescent="0.35">
      <c r="F558" s="102"/>
      <c r="G558" s="102"/>
      <c r="K558" s="135"/>
      <c r="L558" s="135"/>
      <c r="O558" s="102"/>
    </row>
    <row r="559" spans="6:15" x14ac:dyDescent="0.35">
      <c r="F559" s="102"/>
      <c r="G559" s="102"/>
      <c r="K559" s="135"/>
      <c r="L559" s="135"/>
      <c r="O559" s="102"/>
    </row>
    <row r="560" spans="6:15" x14ac:dyDescent="0.35">
      <c r="F560" s="102"/>
      <c r="G560" s="102"/>
      <c r="K560" s="135"/>
      <c r="L560" s="135"/>
      <c r="O560" s="102"/>
    </row>
    <row r="561" spans="6:15" x14ac:dyDescent="0.35">
      <c r="F561" s="102"/>
      <c r="G561" s="102"/>
      <c r="K561" s="135"/>
      <c r="L561" s="135"/>
      <c r="O561" s="102"/>
    </row>
    <row r="562" spans="6:15" x14ac:dyDescent="0.35">
      <c r="F562" s="102"/>
      <c r="G562" s="102"/>
      <c r="K562" s="135"/>
      <c r="L562" s="135"/>
      <c r="O562" s="102"/>
    </row>
    <row r="563" spans="6:15" x14ac:dyDescent="0.35">
      <c r="F563" s="102"/>
      <c r="G563" s="102"/>
      <c r="K563" s="135"/>
      <c r="L563" s="135"/>
      <c r="O563" s="102"/>
    </row>
    <row r="564" spans="6:15" x14ac:dyDescent="0.35">
      <c r="F564" s="102"/>
      <c r="G564" s="102"/>
      <c r="K564" s="135"/>
      <c r="L564" s="135"/>
      <c r="O564" s="102"/>
    </row>
    <row r="565" spans="6:15" x14ac:dyDescent="0.35">
      <c r="F565" s="102"/>
      <c r="G565" s="102"/>
      <c r="K565" s="135"/>
      <c r="L565" s="135"/>
      <c r="O565" s="102"/>
    </row>
    <row r="566" spans="6:15" x14ac:dyDescent="0.35">
      <c r="F566" s="102"/>
      <c r="G566" s="102"/>
      <c r="K566" s="135"/>
      <c r="L566" s="135"/>
      <c r="O566" s="102"/>
    </row>
    <row r="567" spans="6:15" x14ac:dyDescent="0.35">
      <c r="F567" s="102"/>
      <c r="G567" s="102"/>
      <c r="K567" s="135"/>
      <c r="L567" s="135"/>
      <c r="O567" s="102"/>
    </row>
    <row r="568" spans="6:15" x14ac:dyDescent="0.35">
      <c r="F568" s="102"/>
      <c r="G568" s="102"/>
      <c r="K568" s="135"/>
      <c r="L568" s="135"/>
      <c r="O568" s="102"/>
    </row>
    <row r="569" spans="6:15" x14ac:dyDescent="0.35">
      <c r="F569" s="102"/>
      <c r="G569" s="102"/>
      <c r="K569" s="135"/>
      <c r="L569" s="135"/>
      <c r="O569" s="102"/>
    </row>
    <row r="570" spans="6:15" x14ac:dyDescent="0.35">
      <c r="F570" s="102"/>
      <c r="G570" s="102"/>
      <c r="K570" s="135"/>
      <c r="L570" s="135"/>
      <c r="O570" s="102"/>
    </row>
    <row r="571" spans="6:15" x14ac:dyDescent="0.35">
      <c r="F571" s="102"/>
      <c r="G571" s="102"/>
      <c r="K571" s="135"/>
      <c r="L571" s="135"/>
      <c r="O571" s="102"/>
    </row>
    <row r="572" spans="6:15" x14ac:dyDescent="0.35">
      <c r="F572" s="102"/>
      <c r="G572" s="102"/>
      <c r="K572" s="135"/>
      <c r="L572" s="135"/>
      <c r="O572" s="102"/>
    </row>
    <row r="573" spans="6:15" x14ac:dyDescent="0.35">
      <c r="F573" s="102"/>
      <c r="G573" s="102"/>
      <c r="K573" s="135"/>
      <c r="L573" s="135"/>
      <c r="O573" s="102"/>
    </row>
    <row r="574" spans="6:15" x14ac:dyDescent="0.35">
      <c r="F574" s="102"/>
      <c r="G574" s="102"/>
      <c r="K574" s="135"/>
      <c r="L574" s="135"/>
      <c r="O574" s="102"/>
    </row>
    <row r="575" spans="6:15" x14ac:dyDescent="0.35">
      <c r="F575" s="102"/>
      <c r="G575" s="102"/>
      <c r="K575" s="135"/>
      <c r="L575" s="135"/>
      <c r="O575" s="102"/>
    </row>
    <row r="576" spans="6:15" x14ac:dyDescent="0.35">
      <c r="F576" s="102"/>
      <c r="G576" s="102"/>
      <c r="K576" s="135"/>
      <c r="L576" s="135"/>
      <c r="O576" s="102"/>
    </row>
    <row r="577" spans="6:15" x14ac:dyDescent="0.35">
      <c r="F577" s="102"/>
      <c r="G577" s="102"/>
      <c r="K577" s="135"/>
      <c r="L577" s="135"/>
      <c r="O577" s="102"/>
    </row>
    <row r="578" spans="6:15" x14ac:dyDescent="0.35">
      <c r="F578" s="102"/>
      <c r="G578" s="102"/>
      <c r="K578" s="135"/>
      <c r="L578" s="135"/>
      <c r="O578" s="102"/>
    </row>
    <row r="579" spans="6:15" x14ac:dyDescent="0.35">
      <c r="F579" s="102"/>
      <c r="G579" s="102"/>
      <c r="K579" s="135"/>
      <c r="L579" s="135"/>
      <c r="O579" s="102"/>
    </row>
    <row r="580" spans="6:15" x14ac:dyDescent="0.35">
      <c r="F580" s="102"/>
      <c r="G580" s="102"/>
      <c r="K580" s="135"/>
      <c r="L580" s="135"/>
      <c r="O580" s="102"/>
    </row>
    <row r="581" spans="6:15" x14ac:dyDescent="0.35">
      <c r="F581" s="102"/>
      <c r="G581" s="102"/>
      <c r="K581" s="135"/>
      <c r="L581" s="135"/>
      <c r="O581" s="102"/>
    </row>
    <row r="582" spans="6:15" x14ac:dyDescent="0.35">
      <c r="F582" s="102"/>
      <c r="G582" s="102"/>
      <c r="K582" s="135"/>
      <c r="L582" s="135"/>
      <c r="O582" s="102"/>
    </row>
    <row r="583" spans="6:15" x14ac:dyDescent="0.35">
      <c r="F583" s="102"/>
      <c r="G583" s="102"/>
      <c r="K583" s="135"/>
      <c r="L583" s="135"/>
      <c r="O583" s="102"/>
    </row>
    <row r="584" spans="6:15" x14ac:dyDescent="0.35">
      <c r="F584" s="102"/>
      <c r="G584" s="102"/>
      <c r="K584" s="135"/>
      <c r="L584" s="135"/>
      <c r="O584" s="102"/>
    </row>
    <row r="585" spans="6:15" x14ac:dyDescent="0.35">
      <c r="F585" s="102"/>
      <c r="G585" s="102"/>
      <c r="K585" s="135"/>
      <c r="L585" s="135"/>
      <c r="O585" s="102"/>
    </row>
    <row r="586" spans="6:15" x14ac:dyDescent="0.35">
      <c r="F586" s="102"/>
      <c r="G586" s="102"/>
      <c r="K586" s="135"/>
      <c r="L586" s="135"/>
      <c r="O586" s="102"/>
    </row>
    <row r="587" spans="6:15" x14ac:dyDescent="0.35">
      <c r="F587" s="102"/>
      <c r="G587" s="102"/>
      <c r="K587" s="135"/>
      <c r="L587" s="135"/>
      <c r="O587" s="102"/>
    </row>
    <row r="588" spans="6:15" x14ac:dyDescent="0.35">
      <c r="F588" s="102"/>
      <c r="G588" s="102"/>
      <c r="K588" s="135"/>
      <c r="L588" s="135"/>
      <c r="O588" s="102"/>
    </row>
    <row r="589" spans="6:15" x14ac:dyDescent="0.35">
      <c r="F589" s="102"/>
      <c r="G589" s="102"/>
      <c r="K589" s="135"/>
      <c r="L589" s="135"/>
      <c r="O589" s="102"/>
    </row>
    <row r="590" spans="6:15" x14ac:dyDescent="0.35">
      <c r="F590" s="102"/>
      <c r="G590" s="102"/>
      <c r="K590" s="135"/>
      <c r="L590" s="135"/>
      <c r="O590" s="102"/>
    </row>
    <row r="591" spans="6:15" x14ac:dyDescent="0.35">
      <c r="F591" s="102"/>
      <c r="G591" s="102"/>
      <c r="K591" s="135"/>
      <c r="L591" s="135"/>
      <c r="O591" s="102"/>
    </row>
    <row r="592" spans="6:15" x14ac:dyDescent="0.35">
      <c r="F592" s="102"/>
      <c r="G592" s="102"/>
      <c r="K592" s="135"/>
      <c r="L592" s="135"/>
      <c r="O592" s="102"/>
    </row>
    <row r="593" spans="6:15" x14ac:dyDescent="0.35">
      <c r="F593" s="102"/>
      <c r="G593" s="102"/>
      <c r="K593" s="135"/>
      <c r="L593" s="135"/>
      <c r="O593" s="102"/>
    </row>
    <row r="594" spans="6:15" x14ac:dyDescent="0.35">
      <c r="F594" s="102"/>
      <c r="G594" s="102"/>
      <c r="K594" s="135"/>
      <c r="L594" s="135"/>
      <c r="O594" s="102"/>
    </row>
    <row r="595" spans="6:15" x14ac:dyDescent="0.35">
      <c r="F595" s="102"/>
      <c r="G595" s="102"/>
      <c r="K595" s="135"/>
      <c r="L595" s="135"/>
      <c r="O595" s="102"/>
    </row>
    <row r="596" spans="6:15" x14ac:dyDescent="0.35">
      <c r="F596" s="102"/>
      <c r="G596" s="102"/>
      <c r="K596" s="135"/>
      <c r="L596" s="135"/>
      <c r="O596" s="102"/>
    </row>
    <row r="597" spans="6:15" x14ac:dyDescent="0.35">
      <c r="F597" s="102"/>
      <c r="G597" s="102"/>
      <c r="K597" s="135"/>
      <c r="L597" s="135"/>
      <c r="O597" s="102"/>
    </row>
    <row r="598" spans="6:15" x14ac:dyDescent="0.35">
      <c r="F598" s="102"/>
      <c r="G598" s="102"/>
      <c r="K598" s="135"/>
      <c r="L598" s="135"/>
      <c r="O598" s="102"/>
    </row>
    <row r="599" spans="6:15" x14ac:dyDescent="0.35">
      <c r="F599" s="102"/>
      <c r="G599" s="102"/>
      <c r="K599" s="135"/>
      <c r="L599" s="135"/>
      <c r="O599" s="102"/>
    </row>
    <row r="600" spans="6:15" x14ac:dyDescent="0.35">
      <c r="F600" s="102"/>
      <c r="G600" s="102"/>
      <c r="K600" s="135"/>
      <c r="L600" s="135"/>
      <c r="O600" s="102"/>
    </row>
    <row r="601" spans="6:15" x14ac:dyDescent="0.35">
      <c r="F601" s="102"/>
      <c r="G601" s="102"/>
      <c r="K601" s="135"/>
      <c r="L601" s="135"/>
      <c r="O601" s="102"/>
    </row>
    <row r="602" spans="6:15" x14ac:dyDescent="0.35">
      <c r="F602" s="102"/>
      <c r="G602" s="102"/>
      <c r="K602" s="135"/>
      <c r="L602" s="135"/>
      <c r="O602" s="102"/>
    </row>
    <row r="603" spans="6:15" x14ac:dyDescent="0.35">
      <c r="F603" s="102"/>
      <c r="G603" s="102"/>
      <c r="K603" s="135"/>
      <c r="L603" s="135"/>
      <c r="O603" s="102"/>
    </row>
    <row r="604" spans="6:15" x14ac:dyDescent="0.35">
      <c r="F604" s="102"/>
      <c r="G604" s="102"/>
      <c r="K604" s="135"/>
      <c r="L604" s="135"/>
      <c r="O604" s="102"/>
    </row>
    <row r="605" spans="6:15" x14ac:dyDescent="0.35">
      <c r="F605" s="102"/>
      <c r="G605" s="102"/>
      <c r="K605" s="135"/>
      <c r="L605" s="135"/>
      <c r="O605" s="102"/>
    </row>
    <row r="606" spans="6:15" x14ac:dyDescent="0.35">
      <c r="F606" s="102"/>
      <c r="G606" s="102"/>
      <c r="K606" s="135"/>
      <c r="L606" s="135"/>
      <c r="O606" s="102"/>
    </row>
    <row r="607" spans="6:15" x14ac:dyDescent="0.35">
      <c r="F607" s="102"/>
      <c r="G607" s="102"/>
      <c r="K607" s="135"/>
      <c r="L607" s="135"/>
      <c r="O607" s="102"/>
    </row>
    <row r="608" spans="6:15" x14ac:dyDescent="0.35">
      <c r="F608" s="102"/>
      <c r="G608" s="102"/>
      <c r="K608" s="135"/>
      <c r="L608" s="135"/>
      <c r="O608" s="102"/>
    </row>
    <row r="609" spans="6:15" x14ac:dyDescent="0.35">
      <c r="F609" s="102"/>
      <c r="G609" s="102"/>
      <c r="K609" s="135"/>
      <c r="L609" s="135"/>
      <c r="O609" s="102"/>
    </row>
    <row r="610" spans="6:15" x14ac:dyDescent="0.35">
      <c r="F610" s="102"/>
      <c r="G610" s="102"/>
      <c r="K610" s="135"/>
      <c r="L610" s="135"/>
      <c r="O610" s="102"/>
    </row>
    <row r="611" spans="6:15" x14ac:dyDescent="0.35">
      <c r="F611" s="102"/>
      <c r="G611" s="102"/>
      <c r="K611" s="135"/>
      <c r="L611" s="135"/>
      <c r="O611" s="102"/>
    </row>
    <row r="612" spans="6:15" x14ac:dyDescent="0.35">
      <c r="F612" s="102"/>
      <c r="G612" s="102"/>
      <c r="K612" s="135"/>
      <c r="L612" s="135"/>
      <c r="O612" s="102"/>
    </row>
    <row r="613" spans="6:15" x14ac:dyDescent="0.35">
      <c r="F613" s="102"/>
      <c r="G613" s="102"/>
      <c r="K613" s="135"/>
      <c r="L613" s="135"/>
      <c r="O613" s="102"/>
    </row>
    <row r="614" spans="6:15" x14ac:dyDescent="0.35">
      <c r="F614" s="102"/>
      <c r="G614" s="102"/>
      <c r="K614" s="135"/>
      <c r="L614" s="135"/>
      <c r="O614" s="102"/>
    </row>
    <row r="615" spans="6:15" x14ac:dyDescent="0.35">
      <c r="F615" s="102"/>
      <c r="G615" s="102"/>
      <c r="K615" s="135"/>
      <c r="L615" s="135"/>
      <c r="O615" s="102"/>
    </row>
    <row r="616" spans="6:15" x14ac:dyDescent="0.35">
      <c r="F616" s="102"/>
      <c r="G616" s="102"/>
      <c r="K616" s="135"/>
      <c r="L616" s="135"/>
      <c r="O616" s="102"/>
    </row>
    <row r="617" spans="6:15" x14ac:dyDescent="0.35">
      <c r="F617" s="102"/>
      <c r="G617" s="102"/>
      <c r="K617" s="135"/>
      <c r="L617" s="135"/>
      <c r="O617" s="102"/>
    </row>
    <row r="618" spans="6:15" x14ac:dyDescent="0.35">
      <c r="F618" s="102"/>
      <c r="G618" s="102"/>
      <c r="K618" s="135"/>
      <c r="L618" s="135"/>
      <c r="O618" s="102"/>
    </row>
    <row r="619" spans="6:15" x14ac:dyDescent="0.35">
      <c r="F619" s="102"/>
      <c r="G619" s="102"/>
      <c r="K619" s="135"/>
      <c r="L619" s="135"/>
      <c r="O619" s="102"/>
    </row>
    <row r="620" spans="6:15" x14ac:dyDescent="0.35">
      <c r="F620" s="102"/>
      <c r="G620" s="102"/>
      <c r="K620" s="135"/>
      <c r="L620" s="135"/>
      <c r="O620" s="102"/>
    </row>
    <row r="621" spans="6:15" x14ac:dyDescent="0.35">
      <c r="F621" s="102"/>
      <c r="G621" s="102"/>
      <c r="K621" s="135"/>
      <c r="L621" s="135"/>
      <c r="O621" s="102"/>
    </row>
    <row r="622" spans="6:15" x14ac:dyDescent="0.35">
      <c r="F622" s="102"/>
      <c r="G622" s="102"/>
      <c r="K622" s="135"/>
      <c r="L622" s="135"/>
      <c r="O622" s="102"/>
    </row>
    <row r="623" spans="6:15" x14ac:dyDescent="0.35">
      <c r="F623" s="102"/>
      <c r="G623" s="102"/>
      <c r="K623" s="135"/>
      <c r="L623" s="135"/>
      <c r="O623" s="102"/>
    </row>
    <row r="624" spans="6:15" x14ac:dyDescent="0.35">
      <c r="F624" s="102"/>
      <c r="G624" s="102"/>
      <c r="K624" s="135"/>
      <c r="L624" s="135"/>
      <c r="O624" s="102"/>
    </row>
    <row r="625" spans="6:15" x14ac:dyDescent="0.35">
      <c r="F625" s="102"/>
      <c r="G625" s="102"/>
      <c r="K625" s="135"/>
      <c r="L625" s="135"/>
      <c r="O625" s="102"/>
    </row>
    <row r="626" spans="6:15" x14ac:dyDescent="0.35">
      <c r="F626" s="102"/>
      <c r="G626" s="102"/>
      <c r="K626" s="135"/>
      <c r="L626" s="135"/>
      <c r="O626" s="102"/>
    </row>
    <row r="627" spans="6:15" x14ac:dyDescent="0.35">
      <c r="F627" s="102"/>
      <c r="G627" s="102"/>
      <c r="K627" s="135"/>
      <c r="L627" s="135"/>
      <c r="O627" s="102"/>
    </row>
    <row r="628" spans="6:15" x14ac:dyDescent="0.35">
      <c r="F628" s="102"/>
      <c r="G628" s="102"/>
      <c r="K628" s="135"/>
      <c r="L628" s="135"/>
      <c r="O628" s="102"/>
    </row>
    <row r="629" spans="6:15" x14ac:dyDescent="0.35">
      <c r="F629" s="102"/>
      <c r="G629" s="102"/>
      <c r="K629" s="135"/>
      <c r="L629" s="135"/>
      <c r="O629" s="102"/>
    </row>
    <row r="630" spans="6:15" x14ac:dyDescent="0.35">
      <c r="F630" s="102"/>
      <c r="G630" s="102"/>
      <c r="K630" s="135"/>
      <c r="L630" s="135"/>
      <c r="O630" s="102"/>
    </row>
    <row r="631" spans="6:15" x14ac:dyDescent="0.35">
      <c r="F631" s="102"/>
      <c r="G631" s="102"/>
      <c r="K631" s="135"/>
      <c r="L631" s="135"/>
      <c r="O631" s="102"/>
    </row>
    <row r="632" spans="6:15" x14ac:dyDescent="0.35">
      <c r="F632" s="102"/>
      <c r="G632" s="102"/>
      <c r="K632" s="135"/>
      <c r="L632" s="135"/>
      <c r="O632" s="102"/>
    </row>
    <row r="633" spans="6:15" x14ac:dyDescent="0.35">
      <c r="F633" s="102"/>
      <c r="G633" s="102"/>
      <c r="K633" s="135"/>
      <c r="L633" s="135"/>
      <c r="O633" s="102"/>
    </row>
    <row r="634" spans="6:15" x14ac:dyDescent="0.35">
      <c r="F634" s="102"/>
      <c r="G634" s="102"/>
      <c r="K634" s="135"/>
      <c r="L634" s="135"/>
      <c r="O634" s="102"/>
    </row>
    <row r="635" spans="6:15" x14ac:dyDescent="0.35">
      <c r="F635" s="102"/>
      <c r="G635" s="102"/>
      <c r="K635" s="135"/>
      <c r="L635" s="135"/>
      <c r="O635" s="102"/>
    </row>
    <row r="636" spans="6:15" x14ac:dyDescent="0.35">
      <c r="F636" s="102"/>
      <c r="G636" s="102"/>
      <c r="K636" s="135"/>
      <c r="L636" s="135"/>
      <c r="O636" s="102"/>
    </row>
    <row r="637" spans="6:15" x14ac:dyDescent="0.35">
      <c r="F637" s="102"/>
      <c r="G637" s="102"/>
      <c r="K637" s="135"/>
      <c r="L637" s="135"/>
      <c r="O637" s="102"/>
    </row>
    <row r="638" spans="6:15" x14ac:dyDescent="0.35">
      <c r="F638" s="102"/>
      <c r="G638" s="102"/>
      <c r="K638" s="135"/>
      <c r="L638" s="135"/>
      <c r="O638" s="102"/>
    </row>
    <row r="639" spans="6:15" x14ac:dyDescent="0.35">
      <c r="F639" s="102"/>
      <c r="G639" s="102"/>
      <c r="K639" s="135"/>
      <c r="L639" s="135"/>
      <c r="O639" s="102"/>
    </row>
    <row r="640" spans="6:15" x14ac:dyDescent="0.35">
      <c r="F640" s="102"/>
      <c r="G640" s="102"/>
      <c r="K640" s="135"/>
      <c r="L640" s="135"/>
      <c r="O640" s="102"/>
    </row>
    <row r="641" spans="6:15" x14ac:dyDescent="0.35">
      <c r="F641" s="102"/>
      <c r="G641" s="102"/>
      <c r="K641" s="135"/>
      <c r="L641" s="135"/>
      <c r="O641" s="102"/>
    </row>
    <row r="642" spans="6:15" x14ac:dyDescent="0.35">
      <c r="F642" s="102"/>
      <c r="G642" s="102"/>
      <c r="K642" s="135"/>
      <c r="L642" s="135"/>
      <c r="O642" s="102"/>
    </row>
    <row r="643" spans="6:15" x14ac:dyDescent="0.35">
      <c r="F643" s="102"/>
      <c r="G643" s="102"/>
      <c r="K643" s="135"/>
      <c r="L643" s="135"/>
      <c r="O643" s="102"/>
    </row>
    <row r="644" spans="6:15" x14ac:dyDescent="0.35">
      <c r="F644" s="102"/>
      <c r="G644" s="102"/>
      <c r="K644" s="135"/>
      <c r="L644" s="135"/>
      <c r="O644" s="102"/>
    </row>
    <row r="645" spans="6:15" x14ac:dyDescent="0.35">
      <c r="F645" s="102"/>
      <c r="G645" s="102"/>
      <c r="K645" s="135"/>
      <c r="L645" s="135"/>
      <c r="O645" s="102"/>
    </row>
    <row r="646" spans="6:15" x14ac:dyDescent="0.35">
      <c r="F646" s="102"/>
      <c r="G646" s="102"/>
      <c r="K646" s="135"/>
      <c r="L646" s="135"/>
      <c r="O646" s="102"/>
    </row>
    <row r="647" spans="6:15" x14ac:dyDescent="0.35">
      <c r="F647" s="102"/>
      <c r="G647" s="102"/>
      <c r="K647" s="135"/>
      <c r="L647" s="135"/>
      <c r="O647" s="102"/>
    </row>
    <row r="648" spans="6:15" x14ac:dyDescent="0.35">
      <c r="F648" s="102"/>
      <c r="G648" s="102"/>
      <c r="K648" s="135"/>
      <c r="L648" s="135"/>
      <c r="O648" s="102"/>
    </row>
    <row r="649" spans="6:15" x14ac:dyDescent="0.35">
      <c r="F649" s="102"/>
      <c r="G649" s="102"/>
      <c r="K649" s="135"/>
      <c r="L649" s="135"/>
      <c r="O649" s="102"/>
    </row>
    <row r="650" spans="6:15" x14ac:dyDescent="0.35">
      <c r="F650" s="102"/>
      <c r="G650" s="102"/>
      <c r="K650" s="135"/>
      <c r="L650" s="135"/>
      <c r="O650" s="102"/>
    </row>
    <row r="651" spans="6:15" x14ac:dyDescent="0.35">
      <c r="F651" s="102"/>
      <c r="G651" s="102"/>
      <c r="K651" s="135"/>
      <c r="L651" s="135"/>
      <c r="O651" s="102"/>
    </row>
    <row r="652" spans="6:15" x14ac:dyDescent="0.35">
      <c r="F652" s="102"/>
      <c r="G652" s="102"/>
      <c r="K652" s="135"/>
      <c r="L652" s="135"/>
      <c r="O652" s="102"/>
    </row>
    <row r="653" spans="6:15" x14ac:dyDescent="0.35">
      <c r="F653" s="102"/>
      <c r="G653" s="102"/>
      <c r="K653" s="135"/>
      <c r="L653" s="135"/>
      <c r="O653" s="102"/>
    </row>
    <row r="654" spans="6:15" x14ac:dyDescent="0.35">
      <c r="F654" s="102"/>
      <c r="G654" s="102"/>
      <c r="K654" s="135"/>
      <c r="L654" s="135"/>
      <c r="O654" s="102"/>
    </row>
    <row r="655" spans="6:15" x14ac:dyDescent="0.35">
      <c r="F655" s="102"/>
      <c r="G655" s="102"/>
      <c r="K655" s="135"/>
      <c r="L655" s="135"/>
      <c r="O655" s="102"/>
    </row>
    <row r="656" spans="6:15" x14ac:dyDescent="0.35">
      <c r="F656" s="102"/>
      <c r="G656" s="102"/>
      <c r="K656" s="135"/>
      <c r="L656" s="135"/>
      <c r="O656" s="102"/>
    </row>
    <row r="657" spans="6:15" x14ac:dyDescent="0.35">
      <c r="F657" s="102"/>
      <c r="G657" s="102"/>
      <c r="K657" s="135"/>
      <c r="L657" s="135"/>
      <c r="O657" s="102"/>
    </row>
    <row r="658" spans="6:15" x14ac:dyDescent="0.35">
      <c r="F658" s="102"/>
      <c r="G658" s="102"/>
      <c r="K658" s="135"/>
      <c r="L658" s="135"/>
      <c r="O658" s="102"/>
    </row>
    <row r="659" spans="6:15" x14ac:dyDescent="0.35">
      <c r="F659" s="102"/>
      <c r="G659" s="102"/>
      <c r="K659" s="135"/>
      <c r="L659" s="135"/>
      <c r="O659" s="102"/>
    </row>
    <row r="660" spans="6:15" x14ac:dyDescent="0.35">
      <c r="F660" s="102"/>
      <c r="G660" s="102"/>
      <c r="K660" s="135"/>
      <c r="L660" s="135"/>
      <c r="O660" s="102"/>
    </row>
    <row r="661" spans="6:15" x14ac:dyDescent="0.35">
      <c r="F661" s="102"/>
      <c r="G661" s="102"/>
      <c r="K661" s="135"/>
      <c r="L661" s="135"/>
      <c r="O661" s="102"/>
    </row>
    <row r="662" spans="6:15" x14ac:dyDescent="0.35">
      <c r="F662" s="102"/>
      <c r="G662" s="102"/>
      <c r="K662" s="135"/>
      <c r="L662" s="135"/>
      <c r="O662" s="102"/>
    </row>
    <row r="663" spans="6:15" x14ac:dyDescent="0.35">
      <c r="F663" s="102"/>
      <c r="G663" s="102"/>
      <c r="K663" s="135"/>
      <c r="L663" s="135"/>
      <c r="O663" s="102"/>
    </row>
    <row r="664" spans="6:15" x14ac:dyDescent="0.35">
      <c r="F664" s="102"/>
      <c r="G664" s="102"/>
      <c r="K664" s="135"/>
      <c r="L664" s="135"/>
      <c r="O664" s="102"/>
    </row>
    <row r="665" spans="6:15" x14ac:dyDescent="0.35">
      <c r="F665" s="102"/>
      <c r="G665" s="102"/>
      <c r="K665" s="135"/>
      <c r="L665" s="135"/>
      <c r="O665" s="102"/>
    </row>
    <row r="666" spans="6:15" x14ac:dyDescent="0.35">
      <c r="F666" s="102"/>
      <c r="G666" s="102"/>
      <c r="K666" s="135"/>
      <c r="L666" s="135"/>
      <c r="O666" s="102"/>
    </row>
    <row r="667" spans="6:15" x14ac:dyDescent="0.35">
      <c r="F667" s="102"/>
      <c r="G667" s="102"/>
      <c r="K667" s="135"/>
      <c r="L667" s="135"/>
      <c r="O667" s="102"/>
    </row>
    <row r="668" spans="6:15" x14ac:dyDescent="0.35">
      <c r="F668" s="102"/>
      <c r="G668" s="102"/>
      <c r="K668" s="135"/>
      <c r="L668" s="135"/>
      <c r="O668" s="102"/>
    </row>
    <row r="669" spans="6:15" x14ac:dyDescent="0.35">
      <c r="F669" s="102"/>
      <c r="G669" s="102"/>
      <c r="K669" s="135"/>
      <c r="L669" s="135"/>
      <c r="O669" s="102"/>
    </row>
    <row r="670" spans="6:15" x14ac:dyDescent="0.35">
      <c r="F670" s="102"/>
      <c r="G670" s="102"/>
      <c r="K670" s="135"/>
      <c r="L670" s="135"/>
      <c r="O670" s="102"/>
    </row>
    <row r="671" spans="6:15" x14ac:dyDescent="0.35">
      <c r="F671" s="102"/>
      <c r="G671" s="102"/>
      <c r="K671" s="135"/>
      <c r="L671" s="135"/>
      <c r="O671" s="102"/>
    </row>
    <row r="672" spans="6:15" x14ac:dyDescent="0.35">
      <c r="F672" s="102"/>
      <c r="G672" s="102"/>
      <c r="K672" s="135"/>
      <c r="L672" s="135"/>
      <c r="O672" s="102"/>
    </row>
    <row r="673" spans="6:15" x14ac:dyDescent="0.35">
      <c r="F673" s="102"/>
      <c r="G673" s="102"/>
      <c r="K673" s="135"/>
      <c r="L673" s="135"/>
      <c r="O673" s="102"/>
    </row>
    <row r="674" spans="6:15" x14ac:dyDescent="0.35">
      <c r="F674" s="102"/>
      <c r="G674" s="102"/>
      <c r="K674" s="135"/>
      <c r="L674" s="135"/>
      <c r="O674" s="102"/>
    </row>
    <row r="675" spans="6:15" x14ac:dyDescent="0.35">
      <c r="F675" s="102"/>
      <c r="G675" s="102"/>
      <c r="K675" s="135"/>
      <c r="L675" s="135"/>
      <c r="O675" s="102"/>
    </row>
    <row r="676" spans="6:15" x14ac:dyDescent="0.35">
      <c r="F676" s="102"/>
      <c r="G676" s="102"/>
      <c r="K676" s="135"/>
      <c r="L676" s="135"/>
      <c r="O676" s="102"/>
    </row>
    <row r="677" spans="6:15" x14ac:dyDescent="0.35">
      <c r="F677" s="102"/>
      <c r="G677" s="102"/>
      <c r="K677" s="135"/>
      <c r="L677" s="135"/>
      <c r="O677" s="102"/>
    </row>
    <row r="678" spans="6:15" x14ac:dyDescent="0.35">
      <c r="F678" s="102"/>
      <c r="G678" s="102"/>
      <c r="K678" s="135"/>
      <c r="L678" s="135"/>
      <c r="O678" s="102"/>
    </row>
    <row r="679" spans="6:15" x14ac:dyDescent="0.35">
      <c r="F679" s="102"/>
      <c r="G679" s="102"/>
      <c r="K679" s="135"/>
      <c r="L679" s="135"/>
      <c r="O679" s="102"/>
    </row>
    <row r="680" spans="6:15" x14ac:dyDescent="0.35">
      <c r="F680" s="102"/>
      <c r="G680" s="102"/>
      <c r="K680" s="135"/>
      <c r="L680" s="135"/>
      <c r="O680" s="102"/>
    </row>
    <row r="681" spans="6:15" x14ac:dyDescent="0.35">
      <c r="F681" s="102"/>
      <c r="G681" s="102"/>
      <c r="K681" s="135"/>
      <c r="L681" s="135"/>
      <c r="O681" s="102"/>
    </row>
    <row r="682" spans="6:15" x14ac:dyDescent="0.35">
      <c r="F682" s="102"/>
      <c r="G682" s="102"/>
      <c r="K682" s="135"/>
      <c r="L682" s="135"/>
      <c r="O682" s="102"/>
    </row>
    <row r="683" spans="6:15" x14ac:dyDescent="0.35">
      <c r="F683" s="102"/>
      <c r="G683" s="102"/>
      <c r="K683" s="135"/>
      <c r="L683" s="135"/>
      <c r="O683" s="102"/>
    </row>
    <row r="684" spans="6:15" x14ac:dyDescent="0.35">
      <c r="F684" s="102"/>
      <c r="G684" s="102"/>
      <c r="K684" s="135"/>
      <c r="L684" s="135"/>
      <c r="O684" s="102"/>
    </row>
    <row r="685" spans="6:15" x14ac:dyDescent="0.35">
      <c r="F685" s="102"/>
      <c r="G685" s="102"/>
      <c r="K685" s="135"/>
      <c r="L685" s="135"/>
      <c r="O685" s="102"/>
    </row>
    <row r="686" spans="6:15" x14ac:dyDescent="0.35">
      <c r="F686" s="102"/>
      <c r="G686" s="102"/>
      <c r="K686" s="135"/>
      <c r="L686" s="135"/>
      <c r="O686" s="102"/>
    </row>
    <row r="687" spans="6:15" x14ac:dyDescent="0.35">
      <c r="F687" s="102"/>
      <c r="G687" s="102"/>
      <c r="K687" s="135"/>
      <c r="L687" s="135"/>
      <c r="O687" s="102"/>
    </row>
    <row r="688" spans="6:15" x14ac:dyDescent="0.35">
      <c r="F688" s="102"/>
      <c r="G688" s="102"/>
      <c r="K688" s="135"/>
      <c r="L688" s="135"/>
      <c r="O688" s="102"/>
    </row>
    <row r="689" spans="6:15" x14ac:dyDescent="0.35">
      <c r="F689" s="102"/>
      <c r="G689" s="102"/>
      <c r="K689" s="135"/>
      <c r="L689" s="135"/>
      <c r="O689" s="102"/>
    </row>
    <row r="690" spans="6:15" x14ac:dyDescent="0.35">
      <c r="F690" s="102"/>
      <c r="G690" s="102"/>
      <c r="K690" s="135"/>
      <c r="L690" s="135"/>
      <c r="O690" s="102"/>
    </row>
    <row r="691" spans="6:15" x14ac:dyDescent="0.35">
      <c r="F691" s="102"/>
      <c r="G691" s="102"/>
      <c r="K691" s="135"/>
      <c r="L691" s="135"/>
      <c r="O691" s="102"/>
    </row>
    <row r="692" spans="6:15" x14ac:dyDescent="0.35">
      <c r="F692" s="102"/>
      <c r="G692" s="102"/>
      <c r="K692" s="135"/>
      <c r="L692" s="135"/>
      <c r="O692" s="102"/>
    </row>
    <row r="693" spans="6:15" x14ac:dyDescent="0.35">
      <c r="F693" s="102"/>
      <c r="G693" s="102"/>
      <c r="K693" s="135"/>
      <c r="L693" s="135"/>
      <c r="O693" s="102"/>
    </row>
    <row r="694" spans="6:15" x14ac:dyDescent="0.35">
      <c r="F694" s="102"/>
      <c r="G694" s="102"/>
      <c r="K694" s="135"/>
      <c r="L694" s="135"/>
      <c r="O694" s="102"/>
    </row>
    <row r="695" spans="6:15" x14ac:dyDescent="0.35">
      <c r="F695" s="102"/>
      <c r="G695" s="102"/>
      <c r="K695" s="135"/>
      <c r="L695" s="135"/>
      <c r="O695" s="102"/>
    </row>
    <row r="696" spans="6:15" x14ac:dyDescent="0.35">
      <c r="F696" s="102"/>
      <c r="G696" s="102"/>
      <c r="K696" s="135"/>
      <c r="L696" s="135"/>
      <c r="O696" s="102"/>
    </row>
    <row r="697" spans="6:15" x14ac:dyDescent="0.35">
      <c r="F697" s="102"/>
      <c r="G697" s="102"/>
      <c r="K697" s="135"/>
      <c r="L697" s="135"/>
      <c r="O697" s="102"/>
    </row>
    <row r="698" spans="6:15" x14ac:dyDescent="0.35">
      <c r="F698" s="102"/>
      <c r="G698" s="102"/>
      <c r="K698" s="135"/>
      <c r="L698" s="135"/>
      <c r="O698" s="102"/>
    </row>
    <row r="699" spans="6:15" x14ac:dyDescent="0.35">
      <c r="F699" s="102"/>
      <c r="G699" s="102"/>
      <c r="K699" s="135"/>
      <c r="L699" s="135"/>
      <c r="O699" s="102"/>
    </row>
    <row r="700" spans="6:15" x14ac:dyDescent="0.35">
      <c r="F700" s="102"/>
      <c r="G700" s="102"/>
      <c r="K700" s="135"/>
      <c r="L700" s="135"/>
      <c r="O700" s="102"/>
    </row>
    <row r="701" spans="6:15" x14ac:dyDescent="0.35">
      <c r="F701" s="102"/>
      <c r="G701" s="102"/>
      <c r="K701" s="135"/>
      <c r="L701" s="135"/>
      <c r="O701" s="102"/>
    </row>
    <row r="702" spans="6:15" x14ac:dyDescent="0.35">
      <c r="F702" s="102"/>
      <c r="G702" s="102"/>
      <c r="K702" s="135"/>
      <c r="L702" s="135"/>
      <c r="O702" s="102"/>
    </row>
    <row r="703" spans="6:15" x14ac:dyDescent="0.35">
      <c r="F703" s="102"/>
      <c r="G703" s="102"/>
      <c r="K703" s="135"/>
      <c r="L703" s="135"/>
      <c r="O703" s="102"/>
    </row>
    <row r="704" spans="6:15" x14ac:dyDescent="0.35">
      <c r="F704" s="102"/>
      <c r="G704" s="102"/>
      <c r="K704" s="135"/>
      <c r="L704" s="135"/>
      <c r="O704" s="102"/>
    </row>
    <row r="705" spans="6:15" x14ac:dyDescent="0.35">
      <c r="F705" s="102"/>
      <c r="G705" s="102"/>
      <c r="K705" s="135"/>
      <c r="L705" s="135"/>
      <c r="O705" s="102"/>
    </row>
    <row r="706" spans="6:15" x14ac:dyDescent="0.35">
      <c r="F706" s="102"/>
      <c r="G706" s="102"/>
      <c r="K706" s="135"/>
      <c r="L706" s="135"/>
      <c r="O706" s="102"/>
    </row>
    <row r="707" spans="6:15" x14ac:dyDescent="0.35">
      <c r="F707" s="102"/>
      <c r="G707" s="102"/>
      <c r="K707" s="135"/>
      <c r="L707" s="135"/>
      <c r="O707" s="102"/>
    </row>
    <row r="708" spans="6:15" x14ac:dyDescent="0.35">
      <c r="F708" s="102"/>
      <c r="G708" s="102"/>
      <c r="K708" s="135"/>
      <c r="L708" s="135"/>
      <c r="O708" s="102"/>
    </row>
    <row r="709" spans="6:15" x14ac:dyDescent="0.35">
      <c r="F709" s="102"/>
      <c r="G709" s="102"/>
      <c r="K709" s="135"/>
      <c r="L709" s="135"/>
      <c r="O709" s="102"/>
    </row>
    <row r="710" spans="6:15" x14ac:dyDescent="0.35">
      <c r="F710" s="102"/>
      <c r="G710" s="102"/>
      <c r="K710" s="135"/>
      <c r="L710" s="135"/>
      <c r="O710" s="102"/>
    </row>
    <row r="711" spans="6:15" x14ac:dyDescent="0.35">
      <c r="F711" s="102"/>
      <c r="G711" s="102"/>
      <c r="K711" s="135"/>
      <c r="L711" s="135"/>
      <c r="O711" s="102"/>
    </row>
    <row r="712" spans="6:15" x14ac:dyDescent="0.35">
      <c r="F712" s="102"/>
      <c r="G712" s="102"/>
      <c r="K712" s="135"/>
      <c r="L712" s="135"/>
      <c r="O712" s="102"/>
    </row>
    <row r="713" spans="6:15" x14ac:dyDescent="0.35">
      <c r="F713" s="102"/>
      <c r="G713" s="102"/>
      <c r="K713" s="135"/>
      <c r="L713" s="135"/>
      <c r="O713" s="102"/>
    </row>
    <row r="714" spans="6:15" x14ac:dyDescent="0.35">
      <c r="F714" s="102"/>
      <c r="G714" s="102"/>
      <c r="K714" s="135"/>
      <c r="L714" s="135"/>
      <c r="O714" s="102"/>
    </row>
    <row r="715" spans="6:15" x14ac:dyDescent="0.35">
      <c r="F715" s="102"/>
      <c r="G715" s="102"/>
      <c r="K715" s="135"/>
      <c r="L715" s="135"/>
      <c r="O715" s="102"/>
    </row>
    <row r="716" spans="6:15" x14ac:dyDescent="0.35">
      <c r="F716" s="102"/>
      <c r="G716" s="102"/>
      <c r="K716" s="135"/>
      <c r="L716" s="135"/>
      <c r="O716" s="102"/>
    </row>
    <row r="717" spans="6:15" x14ac:dyDescent="0.35">
      <c r="F717" s="102"/>
      <c r="G717" s="102"/>
      <c r="K717" s="135"/>
      <c r="L717" s="135"/>
      <c r="O717" s="102"/>
    </row>
    <row r="718" spans="6:15" x14ac:dyDescent="0.35">
      <c r="F718" s="102"/>
      <c r="G718" s="102"/>
      <c r="K718" s="135"/>
      <c r="L718" s="135"/>
      <c r="O718" s="102"/>
    </row>
    <row r="719" spans="6:15" x14ac:dyDescent="0.35">
      <c r="F719" s="102"/>
      <c r="G719" s="102"/>
      <c r="K719" s="135"/>
      <c r="L719" s="135"/>
      <c r="O719" s="102"/>
    </row>
    <row r="720" spans="6:15" x14ac:dyDescent="0.35">
      <c r="F720" s="102"/>
      <c r="G720" s="102"/>
      <c r="K720" s="135"/>
      <c r="L720" s="135"/>
      <c r="O720" s="102"/>
    </row>
    <row r="721" spans="6:15" x14ac:dyDescent="0.35">
      <c r="F721" s="102"/>
      <c r="G721" s="102"/>
      <c r="K721" s="135"/>
      <c r="L721" s="135"/>
      <c r="O721" s="102"/>
    </row>
    <row r="722" spans="6:15" x14ac:dyDescent="0.35">
      <c r="F722" s="102"/>
      <c r="G722" s="102"/>
      <c r="K722" s="135"/>
      <c r="L722" s="135"/>
      <c r="O722" s="102"/>
    </row>
    <row r="723" spans="6:15" x14ac:dyDescent="0.35">
      <c r="F723" s="102"/>
      <c r="G723" s="102"/>
      <c r="K723" s="135"/>
      <c r="L723" s="135"/>
      <c r="O723" s="102"/>
    </row>
    <row r="724" spans="6:15" x14ac:dyDescent="0.35">
      <c r="F724" s="102"/>
      <c r="G724" s="102"/>
      <c r="K724" s="135"/>
      <c r="L724" s="135"/>
      <c r="O724" s="102"/>
    </row>
    <row r="725" spans="6:15" x14ac:dyDescent="0.35">
      <c r="F725" s="102"/>
      <c r="G725" s="102"/>
      <c r="K725" s="135"/>
      <c r="L725" s="135"/>
      <c r="O725" s="102"/>
    </row>
    <row r="726" spans="6:15" x14ac:dyDescent="0.35">
      <c r="F726" s="102"/>
      <c r="G726" s="102"/>
      <c r="K726" s="135"/>
      <c r="L726" s="135"/>
      <c r="O726" s="102"/>
    </row>
    <row r="727" spans="6:15" x14ac:dyDescent="0.35">
      <c r="F727" s="102"/>
      <c r="G727" s="102"/>
      <c r="K727" s="135"/>
      <c r="L727" s="135"/>
      <c r="O727" s="102"/>
    </row>
    <row r="728" spans="6:15" x14ac:dyDescent="0.35">
      <c r="F728" s="102"/>
      <c r="G728" s="102"/>
      <c r="K728" s="135"/>
      <c r="L728" s="135"/>
      <c r="O728" s="102"/>
    </row>
    <row r="729" spans="6:15" x14ac:dyDescent="0.35">
      <c r="F729" s="102"/>
      <c r="G729" s="102"/>
      <c r="K729" s="135"/>
      <c r="L729" s="135"/>
      <c r="O729" s="102"/>
    </row>
    <row r="730" spans="6:15" x14ac:dyDescent="0.35">
      <c r="F730" s="102"/>
      <c r="G730" s="102"/>
      <c r="K730" s="135"/>
      <c r="L730" s="135"/>
      <c r="O730" s="102"/>
    </row>
    <row r="731" spans="6:15" x14ac:dyDescent="0.35">
      <c r="F731" s="102"/>
      <c r="G731" s="102"/>
      <c r="K731" s="135"/>
      <c r="L731" s="135"/>
      <c r="O731" s="102"/>
    </row>
    <row r="732" spans="6:15" x14ac:dyDescent="0.35">
      <c r="F732" s="102"/>
      <c r="G732" s="102"/>
      <c r="K732" s="135"/>
      <c r="L732" s="135"/>
      <c r="O732" s="102"/>
    </row>
    <row r="733" spans="6:15" x14ac:dyDescent="0.35">
      <c r="F733" s="102"/>
      <c r="G733" s="102"/>
      <c r="K733" s="135"/>
      <c r="L733" s="135"/>
      <c r="O733" s="102"/>
    </row>
    <row r="734" spans="6:15" x14ac:dyDescent="0.35">
      <c r="F734" s="102"/>
      <c r="G734" s="102"/>
      <c r="K734" s="135"/>
      <c r="L734" s="135"/>
      <c r="O734" s="102"/>
    </row>
    <row r="735" spans="6:15" x14ac:dyDescent="0.35">
      <c r="F735" s="102"/>
      <c r="G735" s="102"/>
      <c r="K735" s="135"/>
      <c r="L735" s="135"/>
      <c r="O735" s="102"/>
    </row>
    <row r="736" spans="6:15" x14ac:dyDescent="0.35">
      <c r="F736" s="102"/>
      <c r="G736" s="102"/>
      <c r="K736" s="135"/>
      <c r="L736" s="135"/>
      <c r="O736" s="102"/>
    </row>
    <row r="737" spans="6:15" x14ac:dyDescent="0.35">
      <c r="F737" s="102"/>
      <c r="G737" s="102"/>
      <c r="K737" s="135"/>
      <c r="L737" s="135"/>
      <c r="O737" s="102"/>
    </row>
    <row r="738" spans="6:15" x14ac:dyDescent="0.35">
      <c r="F738" s="102"/>
      <c r="G738" s="102"/>
      <c r="K738" s="135"/>
      <c r="L738" s="135"/>
      <c r="O738" s="102"/>
    </row>
    <row r="739" spans="6:15" x14ac:dyDescent="0.35">
      <c r="F739" s="102"/>
      <c r="G739" s="102"/>
      <c r="K739" s="135"/>
      <c r="L739" s="135"/>
      <c r="O739" s="102"/>
    </row>
    <row r="740" spans="6:15" x14ac:dyDescent="0.35">
      <c r="F740" s="102"/>
      <c r="G740" s="102"/>
      <c r="K740" s="135"/>
      <c r="L740" s="135"/>
      <c r="O740" s="102"/>
    </row>
    <row r="741" spans="6:15" x14ac:dyDescent="0.35">
      <c r="F741" s="102"/>
      <c r="G741" s="102"/>
      <c r="K741" s="135"/>
      <c r="L741" s="135"/>
      <c r="O741" s="102"/>
    </row>
    <row r="742" spans="6:15" x14ac:dyDescent="0.35">
      <c r="F742" s="102"/>
      <c r="G742" s="102"/>
      <c r="K742" s="135"/>
      <c r="L742" s="135"/>
      <c r="O742" s="102"/>
    </row>
    <row r="743" spans="6:15" x14ac:dyDescent="0.35">
      <c r="F743" s="102"/>
      <c r="G743" s="102"/>
      <c r="K743" s="135"/>
      <c r="L743" s="135"/>
      <c r="O743" s="102"/>
    </row>
    <row r="744" spans="6:15" x14ac:dyDescent="0.35">
      <c r="F744" s="102"/>
      <c r="G744" s="102"/>
      <c r="K744" s="135"/>
      <c r="L744" s="135"/>
      <c r="O744" s="102"/>
    </row>
    <row r="745" spans="6:15" x14ac:dyDescent="0.35">
      <c r="F745" s="102"/>
      <c r="G745" s="102"/>
      <c r="K745" s="135"/>
      <c r="L745" s="135"/>
      <c r="O745" s="102"/>
    </row>
    <row r="746" spans="6:15" x14ac:dyDescent="0.35">
      <c r="F746" s="102"/>
      <c r="G746" s="102"/>
      <c r="K746" s="135"/>
      <c r="L746" s="135"/>
      <c r="O746" s="102"/>
    </row>
    <row r="747" spans="6:15" x14ac:dyDescent="0.35">
      <c r="F747" s="102"/>
      <c r="G747" s="102"/>
      <c r="K747" s="135"/>
      <c r="L747" s="135"/>
      <c r="O747" s="102"/>
    </row>
    <row r="748" spans="6:15" x14ac:dyDescent="0.35">
      <c r="F748" s="102"/>
      <c r="G748" s="102"/>
      <c r="K748" s="135"/>
      <c r="L748" s="135"/>
      <c r="O748" s="102"/>
    </row>
    <row r="749" spans="6:15" x14ac:dyDescent="0.35">
      <c r="F749" s="102"/>
      <c r="G749" s="102"/>
      <c r="K749" s="135"/>
      <c r="L749" s="135"/>
      <c r="O749" s="102"/>
    </row>
    <row r="750" spans="6:15" x14ac:dyDescent="0.35">
      <c r="F750" s="102"/>
      <c r="G750" s="102"/>
      <c r="K750" s="135"/>
      <c r="L750" s="135"/>
      <c r="O750" s="102"/>
    </row>
    <row r="751" spans="6:15" x14ac:dyDescent="0.35">
      <c r="F751" s="102"/>
      <c r="G751" s="102"/>
      <c r="K751" s="135"/>
      <c r="L751" s="135"/>
      <c r="O751" s="102"/>
    </row>
    <row r="752" spans="6:15" x14ac:dyDescent="0.35">
      <c r="F752" s="102"/>
      <c r="G752" s="102"/>
      <c r="K752" s="135"/>
      <c r="L752" s="135"/>
      <c r="O752" s="102"/>
    </row>
    <row r="753" spans="6:15" x14ac:dyDescent="0.35">
      <c r="F753" s="102"/>
      <c r="G753" s="102"/>
      <c r="K753" s="135"/>
      <c r="L753" s="135"/>
      <c r="O753" s="102"/>
    </row>
    <row r="754" spans="6:15" x14ac:dyDescent="0.35">
      <c r="F754" s="102"/>
      <c r="G754" s="102"/>
      <c r="K754" s="135"/>
      <c r="L754" s="135"/>
      <c r="O754" s="102"/>
    </row>
    <row r="755" spans="6:15" x14ac:dyDescent="0.35">
      <c r="F755" s="102"/>
      <c r="G755" s="102"/>
      <c r="K755" s="135"/>
      <c r="L755" s="135"/>
      <c r="O755" s="102"/>
    </row>
    <row r="756" spans="6:15" x14ac:dyDescent="0.35">
      <c r="F756" s="102"/>
      <c r="G756" s="102"/>
      <c r="K756" s="135"/>
      <c r="L756" s="135"/>
      <c r="O756" s="102"/>
    </row>
    <row r="757" spans="6:15" x14ac:dyDescent="0.35">
      <c r="F757" s="102"/>
      <c r="G757" s="102"/>
      <c r="K757" s="135"/>
      <c r="L757" s="135"/>
      <c r="O757" s="102"/>
    </row>
    <row r="758" spans="6:15" x14ac:dyDescent="0.35">
      <c r="F758" s="102"/>
      <c r="G758" s="102"/>
      <c r="K758" s="135"/>
      <c r="L758" s="135"/>
      <c r="O758" s="102"/>
    </row>
    <row r="759" spans="6:15" x14ac:dyDescent="0.35">
      <c r="F759" s="102"/>
      <c r="G759" s="102"/>
      <c r="K759" s="135"/>
      <c r="L759" s="135"/>
      <c r="O759" s="102"/>
    </row>
    <row r="760" spans="6:15" x14ac:dyDescent="0.35">
      <c r="F760" s="102"/>
      <c r="G760" s="102"/>
      <c r="K760" s="135"/>
      <c r="L760" s="135"/>
      <c r="O760" s="102"/>
    </row>
    <row r="761" spans="6:15" x14ac:dyDescent="0.35">
      <c r="F761" s="102"/>
      <c r="G761" s="102"/>
      <c r="K761" s="135"/>
      <c r="L761" s="135"/>
      <c r="O761" s="102"/>
    </row>
    <row r="762" spans="6:15" x14ac:dyDescent="0.35">
      <c r="F762" s="102"/>
      <c r="G762" s="102"/>
      <c r="K762" s="135"/>
      <c r="L762" s="135"/>
      <c r="O762" s="102"/>
    </row>
    <row r="763" spans="6:15" x14ac:dyDescent="0.35">
      <c r="F763" s="102"/>
      <c r="G763" s="102"/>
      <c r="K763" s="135"/>
      <c r="L763" s="135"/>
      <c r="O763" s="102"/>
    </row>
    <row r="764" spans="6:15" x14ac:dyDescent="0.35">
      <c r="F764" s="102"/>
      <c r="G764" s="102"/>
      <c r="K764" s="135"/>
      <c r="L764" s="135"/>
      <c r="O764" s="102"/>
    </row>
    <row r="765" spans="6:15" x14ac:dyDescent="0.35">
      <c r="F765" s="102"/>
      <c r="G765" s="102"/>
      <c r="K765" s="135"/>
      <c r="L765" s="135"/>
      <c r="O765" s="102"/>
    </row>
    <row r="766" spans="6:15" x14ac:dyDescent="0.35">
      <c r="F766" s="102"/>
      <c r="G766" s="102"/>
      <c r="K766" s="135"/>
      <c r="L766" s="135"/>
      <c r="O766" s="102"/>
    </row>
    <row r="767" spans="6:15" x14ac:dyDescent="0.35">
      <c r="F767" s="102"/>
      <c r="G767" s="102"/>
      <c r="K767" s="135"/>
      <c r="L767" s="135"/>
      <c r="O767" s="102"/>
    </row>
    <row r="768" spans="6:15" x14ac:dyDescent="0.35">
      <c r="F768" s="102"/>
      <c r="G768" s="102"/>
      <c r="K768" s="135"/>
      <c r="L768" s="135"/>
      <c r="O768" s="102"/>
    </row>
    <row r="769" spans="6:15" x14ac:dyDescent="0.35">
      <c r="F769" s="102"/>
      <c r="G769" s="102"/>
      <c r="K769" s="135"/>
      <c r="L769" s="135"/>
      <c r="O769" s="102"/>
    </row>
    <row r="770" spans="6:15" x14ac:dyDescent="0.35">
      <c r="F770" s="102"/>
      <c r="G770" s="102"/>
      <c r="K770" s="135"/>
      <c r="L770" s="135"/>
      <c r="O770" s="102"/>
    </row>
    <row r="771" spans="6:15" x14ac:dyDescent="0.35">
      <c r="F771" s="102"/>
      <c r="G771" s="102"/>
      <c r="K771" s="135"/>
      <c r="L771" s="135"/>
      <c r="O771" s="102"/>
    </row>
    <row r="772" spans="6:15" x14ac:dyDescent="0.35">
      <c r="F772" s="102"/>
      <c r="G772" s="102"/>
      <c r="K772" s="135"/>
      <c r="L772" s="135"/>
      <c r="O772" s="102"/>
    </row>
    <row r="773" spans="6:15" x14ac:dyDescent="0.35">
      <c r="F773" s="102"/>
      <c r="G773" s="102"/>
      <c r="K773" s="135"/>
      <c r="L773" s="135"/>
      <c r="O773" s="102"/>
    </row>
    <row r="774" spans="6:15" x14ac:dyDescent="0.35">
      <c r="F774" s="102"/>
      <c r="G774" s="102"/>
      <c r="K774" s="135"/>
      <c r="L774" s="135"/>
      <c r="O774" s="102"/>
    </row>
    <row r="775" spans="6:15" x14ac:dyDescent="0.35">
      <c r="F775" s="102"/>
      <c r="G775" s="102"/>
      <c r="K775" s="135"/>
      <c r="L775" s="135"/>
      <c r="O775" s="102"/>
    </row>
    <row r="776" spans="6:15" x14ac:dyDescent="0.35">
      <c r="F776" s="102"/>
      <c r="G776" s="102"/>
      <c r="K776" s="135"/>
      <c r="L776" s="135"/>
      <c r="O776" s="102"/>
    </row>
    <row r="777" spans="6:15" x14ac:dyDescent="0.35">
      <c r="F777" s="102"/>
      <c r="G777" s="102"/>
      <c r="K777" s="135"/>
      <c r="L777" s="135"/>
      <c r="O777" s="102"/>
    </row>
    <row r="778" spans="6:15" x14ac:dyDescent="0.35">
      <c r="F778" s="102"/>
      <c r="G778" s="102"/>
      <c r="K778" s="135"/>
      <c r="L778" s="135"/>
      <c r="O778" s="102"/>
    </row>
    <row r="779" spans="6:15" x14ac:dyDescent="0.35">
      <c r="F779" s="102"/>
      <c r="G779" s="102"/>
      <c r="K779" s="135"/>
      <c r="L779" s="135"/>
      <c r="O779" s="102"/>
    </row>
    <row r="780" spans="6:15" x14ac:dyDescent="0.35">
      <c r="F780" s="102"/>
      <c r="G780" s="102"/>
      <c r="K780" s="135"/>
      <c r="L780" s="135"/>
      <c r="O780" s="102"/>
    </row>
    <row r="781" spans="6:15" x14ac:dyDescent="0.35">
      <c r="F781" s="102"/>
      <c r="G781" s="102"/>
      <c r="K781" s="135"/>
      <c r="L781" s="135"/>
      <c r="O781" s="102"/>
    </row>
    <row r="782" spans="6:15" x14ac:dyDescent="0.35">
      <c r="F782" s="102"/>
      <c r="G782" s="102"/>
      <c r="K782" s="135"/>
      <c r="L782" s="135"/>
      <c r="O782" s="102"/>
    </row>
    <row r="783" spans="6:15" x14ac:dyDescent="0.35">
      <c r="F783" s="102"/>
      <c r="G783" s="102"/>
      <c r="K783" s="135"/>
      <c r="L783" s="135"/>
      <c r="O783" s="102"/>
    </row>
    <row r="784" spans="6:15" x14ac:dyDescent="0.35">
      <c r="F784" s="102"/>
      <c r="G784" s="102"/>
      <c r="K784" s="135"/>
      <c r="L784" s="135"/>
      <c r="O784" s="102"/>
    </row>
    <row r="785" spans="6:15" x14ac:dyDescent="0.35">
      <c r="F785" s="102"/>
      <c r="G785" s="102"/>
      <c r="K785" s="135"/>
      <c r="L785" s="135"/>
      <c r="O785" s="102"/>
    </row>
    <row r="786" spans="6:15" x14ac:dyDescent="0.35">
      <c r="F786" s="102"/>
      <c r="G786" s="102"/>
      <c r="K786" s="135"/>
      <c r="L786" s="135"/>
      <c r="O786" s="102"/>
    </row>
    <row r="787" spans="6:15" x14ac:dyDescent="0.35">
      <c r="F787" s="102"/>
      <c r="G787" s="102"/>
      <c r="K787" s="135"/>
      <c r="L787" s="135"/>
      <c r="O787" s="102"/>
    </row>
    <row r="788" spans="6:15" x14ac:dyDescent="0.35">
      <c r="F788" s="102"/>
      <c r="G788" s="102"/>
      <c r="K788" s="135"/>
      <c r="L788" s="135"/>
      <c r="O788" s="102"/>
    </row>
    <row r="789" spans="6:15" x14ac:dyDescent="0.35">
      <c r="F789" s="102"/>
      <c r="G789" s="102"/>
      <c r="K789" s="135"/>
      <c r="L789" s="135"/>
      <c r="O789" s="102"/>
    </row>
    <row r="790" spans="6:15" x14ac:dyDescent="0.35">
      <c r="F790" s="102"/>
      <c r="G790" s="102"/>
      <c r="K790" s="135"/>
      <c r="L790" s="135"/>
      <c r="O790" s="102"/>
    </row>
    <row r="791" spans="6:15" x14ac:dyDescent="0.35">
      <c r="F791" s="102"/>
      <c r="G791" s="102"/>
      <c r="K791" s="135"/>
      <c r="L791" s="135"/>
      <c r="O791" s="102"/>
    </row>
    <row r="792" spans="6:15" x14ac:dyDescent="0.35">
      <c r="F792" s="102"/>
      <c r="G792" s="102"/>
      <c r="K792" s="135"/>
      <c r="L792" s="135"/>
      <c r="O792" s="102"/>
    </row>
    <row r="793" spans="6:15" x14ac:dyDescent="0.35">
      <c r="F793" s="102"/>
      <c r="G793" s="102"/>
      <c r="K793" s="135"/>
      <c r="L793" s="135"/>
      <c r="O793" s="102"/>
    </row>
    <row r="794" spans="6:15" x14ac:dyDescent="0.35">
      <c r="F794" s="102"/>
      <c r="G794" s="102"/>
      <c r="K794" s="135"/>
      <c r="L794" s="135"/>
      <c r="O794" s="102"/>
    </row>
    <row r="795" spans="6:15" x14ac:dyDescent="0.35">
      <c r="F795" s="102"/>
      <c r="G795" s="102"/>
      <c r="K795" s="135"/>
      <c r="L795" s="135"/>
      <c r="O795" s="102"/>
    </row>
    <row r="796" spans="6:15" x14ac:dyDescent="0.35">
      <c r="F796" s="102"/>
      <c r="G796" s="102"/>
      <c r="K796" s="135"/>
      <c r="L796" s="135"/>
      <c r="O796" s="102"/>
    </row>
    <row r="797" spans="6:15" x14ac:dyDescent="0.35">
      <c r="F797" s="102"/>
      <c r="G797" s="102"/>
      <c r="K797" s="135"/>
      <c r="L797" s="135"/>
      <c r="O797" s="102"/>
    </row>
    <row r="798" spans="6:15" x14ac:dyDescent="0.35">
      <c r="F798" s="102"/>
      <c r="G798" s="102"/>
      <c r="K798" s="135"/>
      <c r="L798" s="135"/>
      <c r="O798" s="102"/>
    </row>
    <row r="799" spans="6:15" x14ac:dyDescent="0.35">
      <c r="F799" s="102"/>
      <c r="G799" s="102"/>
      <c r="K799" s="135"/>
      <c r="L799" s="135"/>
      <c r="O799" s="102"/>
    </row>
    <row r="800" spans="6:15" x14ac:dyDescent="0.35">
      <c r="F800" s="102"/>
      <c r="G800" s="102"/>
      <c r="K800" s="135"/>
      <c r="L800" s="135"/>
      <c r="O800" s="102"/>
    </row>
    <row r="801" spans="6:15" x14ac:dyDescent="0.35">
      <c r="F801" s="102"/>
      <c r="G801" s="102"/>
      <c r="K801" s="135"/>
      <c r="L801" s="135"/>
      <c r="O801" s="102"/>
    </row>
    <row r="802" spans="6:15" x14ac:dyDescent="0.35">
      <c r="F802" s="102"/>
      <c r="G802" s="102"/>
      <c r="K802" s="135"/>
      <c r="L802" s="135"/>
      <c r="O802" s="102"/>
    </row>
    <row r="803" spans="6:15" x14ac:dyDescent="0.35">
      <c r="F803" s="102"/>
      <c r="G803" s="102"/>
      <c r="K803" s="135"/>
      <c r="L803" s="135"/>
      <c r="O803" s="102"/>
    </row>
    <row r="804" spans="6:15" x14ac:dyDescent="0.35">
      <c r="F804" s="102"/>
      <c r="G804" s="102"/>
      <c r="K804" s="135"/>
      <c r="L804" s="135"/>
      <c r="O804" s="102"/>
    </row>
    <row r="805" spans="6:15" x14ac:dyDescent="0.35">
      <c r="F805" s="102"/>
      <c r="G805" s="102"/>
      <c r="K805" s="135"/>
      <c r="L805" s="135"/>
      <c r="O805" s="102"/>
    </row>
    <row r="806" spans="6:15" x14ac:dyDescent="0.35">
      <c r="F806" s="102"/>
      <c r="G806" s="102"/>
      <c r="K806" s="135"/>
      <c r="L806" s="135"/>
      <c r="O806" s="102"/>
    </row>
    <row r="807" spans="6:15" x14ac:dyDescent="0.35">
      <c r="F807" s="102"/>
      <c r="G807" s="102"/>
      <c r="K807" s="135"/>
      <c r="L807" s="135"/>
      <c r="O807" s="102"/>
    </row>
    <row r="808" spans="6:15" x14ac:dyDescent="0.35">
      <c r="F808" s="102"/>
      <c r="G808" s="102"/>
      <c r="K808" s="135"/>
      <c r="L808" s="135"/>
      <c r="O808" s="102"/>
    </row>
    <row r="809" spans="6:15" x14ac:dyDescent="0.35">
      <c r="F809" s="102"/>
      <c r="G809" s="102"/>
      <c r="K809" s="135"/>
      <c r="L809" s="135"/>
      <c r="O809" s="102"/>
    </row>
    <row r="810" spans="6:15" x14ac:dyDescent="0.35">
      <c r="F810" s="102"/>
      <c r="G810" s="102"/>
      <c r="K810" s="135"/>
      <c r="L810" s="135"/>
      <c r="O810" s="102"/>
    </row>
    <row r="811" spans="6:15" x14ac:dyDescent="0.35">
      <c r="F811" s="102"/>
      <c r="G811" s="102"/>
      <c r="K811" s="135"/>
      <c r="L811" s="135"/>
      <c r="O811" s="102"/>
    </row>
    <row r="812" spans="6:15" x14ac:dyDescent="0.35">
      <c r="F812" s="102"/>
      <c r="G812" s="102"/>
      <c r="K812" s="135"/>
      <c r="L812" s="135"/>
      <c r="O812" s="102"/>
    </row>
    <row r="813" spans="6:15" x14ac:dyDescent="0.35">
      <c r="F813" s="102"/>
      <c r="G813" s="102"/>
      <c r="K813" s="135"/>
      <c r="L813" s="135"/>
      <c r="O813" s="102"/>
    </row>
    <row r="814" spans="6:15" x14ac:dyDescent="0.35">
      <c r="F814" s="102"/>
      <c r="G814" s="102"/>
      <c r="K814" s="135"/>
      <c r="L814" s="135"/>
      <c r="O814" s="102"/>
    </row>
    <row r="815" spans="6:15" x14ac:dyDescent="0.35">
      <c r="F815" s="102"/>
      <c r="G815" s="102"/>
      <c r="K815" s="135"/>
      <c r="L815" s="135"/>
      <c r="O815" s="102"/>
    </row>
    <row r="816" spans="6:15" x14ac:dyDescent="0.35">
      <c r="F816" s="102"/>
      <c r="G816" s="102"/>
      <c r="K816" s="135"/>
      <c r="L816" s="135"/>
      <c r="O816" s="102"/>
    </row>
    <row r="817" spans="6:15" x14ac:dyDescent="0.35">
      <c r="F817" s="102"/>
      <c r="G817" s="102"/>
      <c r="K817" s="135"/>
      <c r="L817" s="135"/>
      <c r="O817" s="102"/>
    </row>
    <row r="818" spans="6:15" x14ac:dyDescent="0.35">
      <c r="F818" s="102"/>
      <c r="G818" s="102"/>
      <c r="K818" s="135"/>
      <c r="L818" s="135"/>
      <c r="O818" s="102"/>
    </row>
    <row r="819" spans="6:15" x14ac:dyDescent="0.35">
      <c r="F819" s="102"/>
      <c r="G819" s="102"/>
      <c r="K819" s="135"/>
      <c r="L819" s="135"/>
      <c r="O819" s="102"/>
    </row>
    <row r="820" spans="6:15" x14ac:dyDescent="0.35">
      <c r="F820" s="102"/>
      <c r="G820" s="102"/>
      <c r="K820" s="135"/>
      <c r="L820" s="135"/>
      <c r="O820" s="102"/>
    </row>
    <row r="821" spans="6:15" x14ac:dyDescent="0.35">
      <c r="F821" s="102"/>
      <c r="G821" s="102"/>
      <c r="K821" s="135"/>
      <c r="L821" s="135"/>
      <c r="O821" s="102"/>
    </row>
    <row r="822" spans="6:15" x14ac:dyDescent="0.35">
      <c r="F822" s="102"/>
      <c r="G822" s="102"/>
      <c r="K822" s="135"/>
      <c r="L822" s="135"/>
      <c r="O822" s="102"/>
    </row>
    <row r="823" spans="6:15" x14ac:dyDescent="0.35">
      <c r="F823" s="102"/>
      <c r="G823" s="102"/>
      <c r="K823" s="135"/>
      <c r="L823" s="135"/>
      <c r="O823" s="102"/>
    </row>
    <row r="824" spans="6:15" x14ac:dyDescent="0.35">
      <c r="F824" s="102"/>
      <c r="G824" s="102"/>
      <c r="K824" s="135"/>
      <c r="L824" s="135"/>
      <c r="O824" s="102"/>
    </row>
    <row r="825" spans="6:15" x14ac:dyDescent="0.35">
      <c r="F825" s="102"/>
      <c r="G825" s="102"/>
      <c r="K825" s="135"/>
      <c r="L825" s="135"/>
      <c r="O825" s="102"/>
    </row>
    <row r="826" spans="6:15" x14ac:dyDescent="0.35">
      <c r="F826" s="102"/>
      <c r="G826" s="102"/>
      <c r="K826" s="135"/>
      <c r="L826" s="135"/>
      <c r="O826" s="102"/>
    </row>
    <row r="827" spans="6:15" x14ac:dyDescent="0.35">
      <c r="F827" s="102"/>
      <c r="G827" s="102"/>
      <c r="K827" s="135"/>
      <c r="L827" s="135"/>
      <c r="O827" s="102"/>
    </row>
    <row r="828" spans="6:15" x14ac:dyDescent="0.35">
      <c r="F828" s="102"/>
      <c r="G828" s="102"/>
      <c r="K828" s="135"/>
      <c r="L828" s="135"/>
      <c r="O828" s="102"/>
    </row>
    <row r="829" spans="6:15" x14ac:dyDescent="0.35">
      <c r="F829" s="102"/>
      <c r="G829" s="102"/>
      <c r="K829" s="135"/>
      <c r="L829" s="135"/>
      <c r="O829" s="102"/>
    </row>
    <row r="830" spans="6:15" x14ac:dyDescent="0.35">
      <c r="F830" s="102"/>
      <c r="G830" s="102"/>
      <c r="K830" s="135"/>
      <c r="L830" s="135"/>
      <c r="O830" s="102"/>
    </row>
    <row r="831" spans="6:15" x14ac:dyDescent="0.35">
      <c r="F831" s="102"/>
      <c r="G831" s="102"/>
      <c r="K831" s="135"/>
      <c r="L831" s="135"/>
      <c r="O831" s="102"/>
    </row>
    <row r="832" spans="6:15" x14ac:dyDescent="0.35">
      <c r="F832" s="102"/>
      <c r="G832" s="102"/>
      <c r="K832" s="135"/>
      <c r="L832" s="135"/>
      <c r="O832" s="102"/>
    </row>
    <row r="833" spans="6:15" x14ac:dyDescent="0.35">
      <c r="F833" s="102"/>
      <c r="G833" s="102"/>
      <c r="K833" s="135"/>
      <c r="L833" s="135"/>
      <c r="O833" s="102"/>
    </row>
    <row r="834" spans="6:15" x14ac:dyDescent="0.35">
      <c r="F834" s="102"/>
      <c r="G834" s="102"/>
      <c r="K834" s="135"/>
      <c r="L834" s="135"/>
      <c r="O834" s="102"/>
    </row>
    <row r="835" spans="6:15" x14ac:dyDescent="0.35">
      <c r="F835" s="102"/>
      <c r="G835" s="102"/>
      <c r="K835" s="135"/>
      <c r="L835" s="135"/>
      <c r="O835" s="102"/>
    </row>
    <row r="836" spans="6:15" x14ac:dyDescent="0.35">
      <c r="F836" s="102"/>
      <c r="G836" s="102"/>
      <c r="K836" s="135"/>
      <c r="L836" s="135"/>
      <c r="O836" s="102"/>
    </row>
    <row r="837" spans="6:15" x14ac:dyDescent="0.35">
      <c r="F837" s="102"/>
      <c r="G837" s="102"/>
      <c r="K837" s="135"/>
      <c r="L837" s="135"/>
      <c r="O837" s="102"/>
    </row>
    <row r="838" spans="6:15" x14ac:dyDescent="0.35">
      <c r="F838" s="102"/>
      <c r="G838" s="102"/>
      <c r="K838" s="135"/>
      <c r="L838" s="135"/>
      <c r="O838" s="102"/>
    </row>
    <row r="839" spans="6:15" x14ac:dyDescent="0.35">
      <c r="F839" s="102"/>
      <c r="G839" s="102"/>
      <c r="K839" s="135"/>
      <c r="L839" s="135"/>
      <c r="O839" s="102"/>
    </row>
    <row r="840" spans="6:15" x14ac:dyDescent="0.35">
      <c r="F840" s="102"/>
      <c r="G840" s="102"/>
      <c r="K840" s="135"/>
      <c r="L840" s="135"/>
      <c r="O840" s="102"/>
    </row>
    <row r="841" spans="6:15" x14ac:dyDescent="0.35">
      <c r="F841" s="102"/>
      <c r="G841" s="102"/>
      <c r="K841" s="135"/>
      <c r="L841" s="135"/>
      <c r="O841" s="102"/>
    </row>
    <row r="842" spans="6:15" x14ac:dyDescent="0.35">
      <c r="F842" s="102"/>
      <c r="G842" s="102"/>
      <c r="K842" s="135"/>
      <c r="L842" s="135"/>
      <c r="O842" s="102"/>
    </row>
    <row r="843" spans="6:15" x14ac:dyDescent="0.35">
      <c r="F843" s="102"/>
      <c r="G843" s="102"/>
      <c r="K843" s="135"/>
      <c r="L843" s="135"/>
      <c r="O843" s="102"/>
    </row>
    <row r="844" spans="6:15" x14ac:dyDescent="0.35">
      <c r="F844" s="102"/>
      <c r="G844" s="102"/>
      <c r="K844" s="135"/>
      <c r="L844" s="135"/>
      <c r="O844" s="102"/>
    </row>
    <row r="845" spans="6:15" x14ac:dyDescent="0.35">
      <c r="F845" s="102"/>
      <c r="G845" s="102"/>
      <c r="K845" s="135"/>
      <c r="L845" s="135"/>
      <c r="O845" s="102"/>
    </row>
    <row r="846" spans="6:15" x14ac:dyDescent="0.35">
      <c r="F846" s="102"/>
      <c r="G846" s="102"/>
      <c r="K846" s="135"/>
      <c r="L846" s="135"/>
      <c r="O846" s="102"/>
    </row>
    <row r="847" spans="6:15" x14ac:dyDescent="0.35">
      <c r="F847" s="102"/>
      <c r="G847" s="102"/>
      <c r="K847" s="135"/>
      <c r="L847" s="135"/>
      <c r="O847" s="102"/>
    </row>
    <row r="848" spans="6:15" x14ac:dyDescent="0.35">
      <c r="F848" s="102"/>
      <c r="G848" s="102"/>
      <c r="K848" s="135"/>
      <c r="L848" s="135"/>
      <c r="O848" s="102"/>
    </row>
    <row r="849" spans="6:15" x14ac:dyDescent="0.35">
      <c r="F849" s="102"/>
      <c r="G849" s="102"/>
      <c r="K849" s="135"/>
      <c r="L849" s="135"/>
      <c r="O849" s="102"/>
    </row>
    <row r="850" spans="6:15" x14ac:dyDescent="0.35">
      <c r="F850" s="102"/>
      <c r="G850" s="102"/>
      <c r="K850" s="135"/>
      <c r="L850" s="135"/>
      <c r="O850" s="102"/>
    </row>
    <row r="851" spans="6:15" x14ac:dyDescent="0.35">
      <c r="F851" s="102"/>
      <c r="G851" s="102"/>
      <c r="K851" s="135"/>
      <c r="L851" s="135"/>
      <c r="O851" s="102"/>
    </row>
    <row r="852" spans="6:15" x14ac:dyDescent="0.35">
      <c r="F852" s="102"/>
      <c r="G852" s="102"/>
      <c r="K852" s="135"/>
      <c r="L852" s="135"/>
      <c r="O852" s="102"/>
    </row>
    <row r="853" spans="6:15" x14ac:dyDescent="0.35">
      <c r="F853" s="102"/>
      <c r="G853" s="102"/>
      <c r="K853" s="135"/>
      <c r="L853" s="135"/>
      <c r="O853" s="102"/>
    </row>
    <row r="854" spans="6:15" x14ac:dyDescent="0.35">
      <c r="F854" s="102"/>
      <c r="G854" s="102"/>
      <c r="K854" s="135"/>
      <c r="L854" s="135"/>
      <c r="O854" s="102"/>
    </row>
    <row r="855" spans="6:15" x14ac:dyDescent="0.35">
      <c r="F855" s="102"/>
      <c r="G855" s="102"/>
      <c r="K855" s="135"/>
      <c r="L855" s="135"/>
      <c r="O855" s="102"/>
    </row>
    <row r="856" spans="6:15" x14ac:dyDescent="0.35">
      <c r="F856" s="102"/>
      <c r="G856" s="102"/>
      <c r="K856" s="135"/>
      <c r="L856" s="135"/>
      <c r="O856" s="102"/>
    </row>
    <row r="857" spans="6:15" x14ac:dyDescent="0.35">
      <c r="F857" s="102"/>
      <c r="G857" s="102"/>
      <c r="K857" s="135"/>
      <c r="L857" s="135"/>
      <c r="O857" s="102"/>
    </row>
    <row r="858" spans="6:15" x14ac:dyDescent="0.35">
      <c r="F858" s="102"/>
      <c r="G858" s="102"/>
      <c r="K858" s="135"/>
      <c r="L858" s="135"/>
      <c r="O858" s="102"/>
    </row>
    <row r="859" spans="6:15" x14ac:dyDescent="0.35">
      <c r="F859" s="102"/>
      <c r="G859" s="102"/>
      <c r="K859" s="135"/>
      <c r="L859" s="135"/>
      <c r="O859" s="102"/>
    </row>
    <row r="860" spans="6:15" x14ac:dyDescent="0.35">
      <c r="F860" s="102"/>
      <c r="G860" s="102"/>
      <c r="K860" s="135"/>
      <c r="L860" s="135"/>
      <c r="O860" s="102"/>
    </row>
    <row r="861" spans="6:15" x14ac:dyDescent="0.35">
      <c r="F861" s="102"/>
      <c r="G861" s="102"/>
      <c r="K861" s="135"/>
      <c r="L861" s="135"/>
      <c r="O861" s="102"/>
    </row>
    <row r="862" spans="6:15" x14ac:dyDescent="0.35">
      <c r="F862" s="102"/>
      <c r="G862" s="102"/>
      <c r="K862" s="135"/>
      <c r="L862" s="135"/>
      <c r="O862" s="102"/>
    </row>
    <row r="863" spans="6:15" x14ac:dyDescent="0.35">
      <c r="F863" s="102"/>
      <c r="G863" s="102"/>
      <c r="K863" s="135"/>
      <c r="L863" s="135"/>
      <c r="O863" s="102"/>
    </row>
    <row r="864" spans="6:15" x14ac:dyDescent="0.35">
      <c r="F864" s="102"/>
      <c r="G864" s="102"/>
      <c r="K864" s="135"/>
      <c r="L864" s="135"/>
      <c r="O864" s="102"/>
    </row>
    <row r="865" spans="6:15" x14ac:dyDescent="0.35">
      <c r="F865" s="102"/>
      <c r="G865" s="102"/>
      <c r="K865" s="135"/>
      <c r="L865" s="135"/>
      <c r="O865" s="102"/>
    </row>
    <row r="866" spans="6:15" x14ac:dyDescent="0.35">
      <c r="F866" s="102"/>
      <c r="G866" s="102"/>
      <c r="K866" s="135"/>
      <c r="L866" s="135"/>
      <c r="O866" s="102"/>
    </row>
    <row r="867" spans="6:15" x14ac:dyDescent="0.35">
      <c r="F867" s="102"/>
      <c r="G867" s="102"/>
      <c r="K867" s="135"/>
      <c r="L867" s="135"/>
      <c r="O867" s="102"/>
    </row>
    <row r="868" spans="6:15" x14ac:dyDescent="0.35">
      <c r="F868" s="102"/>
      <c r="G868" s="102"/>
      <c r="K868" s="135"/>
      <c r="L868" s="135"/>
      <c r="O868" s="102"/>
    </row>
    <row r="869" spans="6:15" x14ac:dyDescent="0.35">
      <c r="F869" s="102"/>
      <c r="G869" s="102"/>
      <c r="K869" s="135"/>
      <c r="L869" s="135"/>
      <c r="O869" s="102"/>
    </row>
    <row r="870" spans="6:15" x14ac:dyDescent="0.35">
      <c r="F870" s="102"/>
      <c r="G870" s="102"/>
      <c r="K870" s="135"/>
      <c r="L870" s="135"/>
      <c r="O870" s="102"/>
    </row>
    <row r="871" spans="6:15" x14ac:dyDescent="0.35">
      <c r="F871" s="102"/>
      <c r="G871" s="102"/>
      <c r="K871" s="135"/>
      <c r="L871" s="135"/>
      <c r="O871" s="102"/>
    </row>
    <row r="872" spans="6:15" x14ac:dyDescent="0.35">
      <c r="F872" s="102"/>
      <c r="G872" s="102"/>
      <c r="K872" s="135"/>
      <c r="L872" s="135"/>
      <c r="O872" s="102"/>
    </row>
    <row r="873" spans="6:15" x14ac:dyDescent="0.35">
      <c r="F873" s="102"/>
      <c r="G873" s="102"/>
      <c r="K873" s="135"/>
      <c r="L873" s="135"/>
      <c r="O873" s="102"/>
    </row>
    <row r="874" spans="6:15" x14ac:dyDescent="0.35">
      <c r="F874" s="102"/>
      <c r="G874" s="102"/>
      <c r="K874" s="135"/>
      <c r="L874" s="135"/>
      <c r="O874" s="102"/>
    </row>
    <row r="875" spans="6:15" x14ac:dyDescent="0.35">
      <c r="F875" s="102"/>
      <c r="G875" s="102"/>
      <c r="K875" s="135"/>
      <c r="L875" s="135"/>
      <c r="O875" s="102"/>
    </row>
    <row r="876" spans="6:15" x14ac:dyDescent="0.35">
      <c r="F876" s="102"/>
      <c r="G876" s="102"/>
      <c r="K876" s="135"/>
      <c r="L876" s="135"/>
      <c r="O876" s="102"/>
    </row>
    <row r="877" spans="6:15" x14ac:dyDescent="0.35">
      <c r="F877" s="102"/>
      <c r="G877" s="102"/>
      <c r="K877" s="135"/>
      <c r="L877" s="135"/>
      <c r="O877" s="102"/>
    </row>
    <row r="878" spans="6:15" x14ac:dyDescent="0.35">
      <c r="F878" s="102"/>
      <c r="G878" s="102"/>
      <c r="K878" s="135"/>
      <c r="L878" s="135"/>
      <c r="O878" s="102"/>
    </row>
    <row r="879" spans="6:15" x14ac:dyDescent="0.35">
      <c r="F879" s="102"/>
      <c r="G879" s="102"/>
      <c r="K879" s="135"/>
      <c r="L879" s="135"/>
      <c r="O879" s="102"/>
    </row>
    <row r="880" spans="6:15" x14ac:dyDescent="0.35">
      <c r="F880" s="102"/>
      <c r="G880" s="102"/>
      <c r="K880" s="135"/>
      <c r="L880" s="135"/>
      <c r="O880" s="102"/>
    </row>
    <row r="881" spans="6:15" x14ac:dyDescent="0.35">
      <c r="F881" s="102"/>
      <c r="G881" s="102"/>
      <c r="K881" s="135"/>
      <c r="L881" s="135"/>
      <c r="O881" s="102"/>
    </row>
    <row r="882" spans="6:15" x14ac:dyDescent="0.35">
      <c r="F882" s="102"/>
      <c r="G882" s="102"/>
      <c r="K882" s="135"/>
      <c r="L882" s="135"/>
      <c r="O882" s="102"/>
    </row>
    <row r="883" spans="6:15" x14ac:dyDescent="0.35">
      <c r="F883" s="102"/>
      <c r="G883" s="102"/>
      <c r="K883" s="135"/>
      <c r="L883" s="135"/>
      <c r="O883" s="102"/>
    </row>
    <row r="884" spans="6:15" x14ac:dyDescent="0.35">
      <c r="F884" s="102"/>
      <c r="G884" s="102"/>
      <c r="K884" s="135"/>
      <c r="L884" s="135"/>
      <c r="O884" s="102"/>
    </row>
    <row r="885" spans="6:15" x14ac:dyDescent="0.35">
      <c r="F885" s="102"/>
      <c r="G885" s="102"/>
      <c r="K885" s="135"/>
      <c r="L885" s="135"/>
      <c r="O885" s="102"/>
    </row>
    <row r="886" spans="6:15" x14ac:dyDescent="0.35">
      <c r="F886" s="102"/>
      <c r="G886" s="102"/>
      <c r="K886" s="135"/>
      <c r="L886" s="135"/>
      <c r="O886" s="102"/>
    </row>
    <row r="887" spans="6:15" x14ac:dyDescent="0.35">
      <c r="F887" s="102"/>
      <c r="G887" s="102"/>
      <c r="K887" s="135"/>
      <c r="L887" s="135"/>
      <c r="O887" s="102"/>
    </row>
    <row r="888" spans="6:15" x14ac:dyDescent="0.35">
      <c r="F888" s="102"/>
      <c r="G888" s="102"/>
      <c r="K888" s="135"/>
      <c r="L888" s="135"/>
      <c r="O888" s="102"/>
    </row>
    <row r="889" spans="6:15" x14ac:dyDescent="0.35">
      <c r="F889" s="102"/>
      <c r="G889" s="102"/>
      <c r="K889" s="135"/>
      <c r="L889" s="135"/>
      <c r="O889" s="102"/>
    </row>
    <row r="890" spans="6:15" x14ac:dyDescent="0.35">
      <c r="F890" s="102"/>
      <c r="G890" s="102"/>
      <c r="K890" s="135"/>
      <c r="L890" s="135"/>
      <c r="O890" s="102"/>
    </row>
    <row r="891" spans="6:15" x14ac:dyDescent="0.35">
      <c r="F891" s="102"/>
      <c r="G891" s="102"/>
      <c r="K891" s="135"/>
      <c r="L891" s="135"/>
      <c r="O891" s="102"/>
    </row>
    <row r="892" spans="6:15" x14ac:dyDescent="0.35">
      <c r="F892" s="102"/>
      <c r="G892" s="102"/>
      <c r="K892" s="135"/>
      <c r="L892" s="135"/>
      <c r="O892" s="102"/>
    </row>
    <row r="893" spans="6:15" x14ac:dyDescent="0.35">
      <c r="F893" s="102"/>
      <c r="G893" s="102"/>
      <c r="K893" s="135"/>
      <c r="L893" s="135"/>
      <c r="O893" s="102"/>
    </row>
    <row r="894" spans="6:15" x14ac:dyDescent="0.35">
      <c r="F894" s="102"/>
      <c r="G894" s="102"/>
      <c r="K894" s="135"/>
      <c r="L894" s="135"/>
      <c r="O894" s="102"/>
    </row>
    <row r="895" spans="6:15" x14ac:dyDescent="0.35">
      <c r="F895" s="102"/>
      <c r="G895" s="102"/>
      <c r="K895" s="135"/>
      <c r="L895" s="135"/>
      <c r="O895" s="102"/>
    </row>
    <row r="896" spans="6:15" x14ac:dyDescent="0.35">
      <c r="F896" s="102"/>
      <c r="G896" s="102"/>
      <c r="K896" s="135"/>
      <c r="L896" s="135"/>
      <c r="O896" s="102"/>
    </row>
    <row r="897" spans="6:15" x14ac:dyDescent="0.35">
      <c r="F897" s="102"/>
      <c r="G897" s="102"/>
      <c r="K897" s="135"/>
      <c r="L897" s="135"/>
      <c r="O897" s="102"/>
    </row>
    <row r="898" spans="6:15" x14ac:dyDescent="0.35">
      <c r="F898" s="102"/>
      <c r="G898" s="102"/>
      <c r="K898" s="135"/>
      <c r="L898" s="135"/>
      <c r="O898" s="102"/>
    </row>
    <row r="899" spans="6:15" x14ac:dyDescent="0.35">
      <c r="F899" s="102"/>
      <c r="G899" s="102"/>
      <c r="K899" s="135"/>
      <c r="L899" s="135"/>
      <c r="O899" s="102"/>
    </row>
    <row r="900" spans="6:15" x14ac:dyDescent="0.35">
      <c r="F900" s="102"/>
      <c r="G900" s="102"/>
      <c r="K900" s="135"/>
      <c r="L900" s="135"/>
      <c r="O900" s="102"/>
    </row>
    <row r="901" spans="6:15" x14ac:dyDescent="0.35">
      <c r="F901" s="102"/>
      <c r="G901" s="102"/>
      <c r="K901" s="135"/>
      <c r="L901" s="135"/>
      <c r="O901" s="102"/>
    </row>
    <row r="902" spans="6:15" x14ac:dyDescent="0.35">
      <c r="F902" s="102"/>
      <c r="G902" s="102"/>
      <c r="K902" s="135"/>
      <c r="L902" s="135"/>
      <c r="O902" s="102"/>
    </row>
    <row r="903" spans="6:15" x14ac:dyDescent="0.35">
      <c r="F903" s="102"/>
      <c r="G903" s="102"/>
      <c r="K903" s="135"/>
      <c r="L903" s="135"/>
      <c r="O903" s="102"/>
    </row>
    <row r="904" spans="6:15" x14ac:dyDescent="0.35">
      <c r="F904" s="102"/>
      <c r="G904" s="102"/>
      <c r="K904" s="135"/>
      <c r="L904" s="135"/>
      <c r="O904" s="102"/>
    </row>
    <row r="905" spans="6:15" x14ac:dyDescent="0.35">
      <c r="F905" s="102"/>
      <c r="G905" s="102"/>
      <c r="K905" s="135"/>
      <c r="L905" s="135"/>
      <c r="O905" s="102"/>
    </row>
    <row r="906" spans="6:15" x14ac:dyDescent="0.35">
      <c r="F906" s="102"/>
      <c r="G906" s="102"/>
      <c r="K906" s="135"/>
      <c r="L906" s="135"/>
      <c r="O906" s="102"/>
    </row>
    <row r="907" spans="6:15" x14ac:dyDescent="0.35">
      <c r="F907" s="102"/>
      <c r="G907" s="102"/>
      <c r="K907" s="135"/>
      <c r="L907" s="135"/>
      <c r="O907" s="102"/>
    </row>
    <row r="908" spans="6:15" x14ac:dyDescent="0.35">
      <c r="F908" s="102"/>
      <c r="G908" s="102"/>
      <c r="K908" s="135"/>
      <c r="L908" s="135"/>
      <c r="O908" s="102"/>
    </row>
    <row r="909" spans="6:15" x14ac:dyDescent="0.35">
      <c r="F909" s="102"/>
      <c r="G909" s="102"/>
      <c r="K909" s="135"/>
      <c r="L909" s="135"/>
      <c r="O909" s="102"/>
    </row>
    <row r="910" spans="6:15" x14ac:dyDescent="0.35">
      <c r="F910" s="102"/>
      <c r="G910" s="102"/>
      <c r="K910" s="135"/>
      <c r="L910" s="135"/>
      <c r="O910" s="102"/>
    </row>
    <row r="911" spans="6:15" x14ac:dyDescent="0.35">
      <c r="F911" s="102"/>
      <c r="G911" s="102"/>
      <c r="K911" s="135"/>
      <c r="L911" s="135"/>
      <c r="O911" s="102"/>
    </row>
    <row r="912" spans="6:15" x14ac:dyDescent="0.35">
      <c r="F912" s="102"/>
      <c r="G912" s="102"/>
      <c r="K912" s="135"/>
      <c r="L912" s="135"/>
      <c r="O912" s="102"/>
    </row>
    <row r="913" spans="6:15" x14ac:dyDescent="0.35">
      <c r="F913" s="102"/>
      <c r="G913" s="102"/>
      <c r="K913" s="135"/>
      <c r="L913" s="135"/>
      <c r="O913" s="102"/>
    </row>
    <row r="914" spans="6:15" x14ac:dyDescent="0.35">
      <c r="F914" s="102"/>
      <c r="G914" s="102"/>
      <c r="K914" s="135"/>
      <c r="L914" s="135"/>
      <c r="O914" s="102"/>
    </row>
    <row r="915" spans="6:15" x14ac:dyDescent="0.35">
      <c r="F915" s="102"/>
      <c r="G915" s="102"/>
      <c r="K915" s="135"/>
      <c r="L915" s="135"/>
      <c r="O915" s="102"/>
    </row>
    <row r="916" spans="6:15" x14ac:dyDescent="0.35">
      <c r="F916" s="102"/>
      <c r="G916" s="102"/>
      <c r="K916" s="135"/>
      <c r="L916" s="135"/>
      <c r="O916" s="102"/>
    </row>
    <row r="917" spans="6:15" x14ac:dyDescent="0.35">
      <c r="F917" s="102"/>
      <c r="G917" s="102"/>
      <c r="K917" s="135"/>
      <c r="L917" s="135"/>
      <c r="O917" s="102"/>
    </row>
    <row r="918" spans="6:15" x14ac:dyDescent="0.35">
      <c r="F918" s="102"/>
      <c r="G918" s="102"/>
      <c r="K918" s="135"/>
      <c r="L918" s="135"/>
      <c r="O918" s="102"/>
    </row>
    <row r="919" spans="6:15" x14ac:dyDescent="0.35">
      <c r="F919" s="102"/>
      <c r="G919" s="102"/>
      <c r="K919" s="135"/>
      <c r="L919" s="135"/>
      <c r="O919" s="102"/>
    </row>
    <row r="920" spans="6:15" x14ac:dyDescent="0.35">
      <c r="F920" s="102"/>
      <c r="G920" s="102"/>
      <c r="K920" s="135"/>
      <c r="L920" s="135"/>
      <c r="O920" s="102"/>
    </row>
    <row r="921" spans="6:15" x14ac:dyDescent="0.35">
      <c r="F921" s="102"/>
      <c r="G921" s="102"/>
      <c r="K921" s="135"/>
      <c r="L921" s="135"/>
      <c r="O921" s="102"/>
    </row>
    <row r="922" spans="6:15" x14ac:dyDescent="0.35">
      <c r="F922" s="102"/>
      <c r="G922" s="102"/>
      <c r="K922" s="135"/>
      <c r="L922" s="135"/>
      <c r="O922" s="102"/>
    </row>
    <row r="923" spans="6:15" x14ac:dyDescent="0.35">
      <c r="F923" s="102"/>
      <c r="G923" s="102"/>
      <c r="K923" s="135"/>
      <c r="L923" s="135"/>
      <c r="O923" s="102"/>
    </row>
    <row r="924" spans="6:15" x14ac:dyDescent="0.35">
      <c r="F924" s="102"/>
      <c r="G924" s="102"/>
      <c r="K924" s="135"/>
      <c r="L924" s="135"/>
      <c r="O924" s="102"/>
    </row>
    <row r="925" spans="6:15" x14ac:dyDescent="0.35">
      <c r="F925" s="102"/>
      <c r="G925" s="102"/>
      <c r="K925" s="135"/>
      <c r="L925" s="135"/>
      <c r="O925" s="102"/>
    </row>
    <row r="926" spans="6:15" x14ac:dyDescent="0.35">
      <c r="F926" s="102"/>
      <c r="G926" s="102"/>
      <c r="K926" s="135"/>
      <c r="L926" s="135"/>
      <c r="O926" s="102"/>
    </row>
    <row r="927" spans="6:15" x14ac:dyDescent="0.35">
      <c r="F927" s="102"/>
      <c r="G927" s="102"/>
      <c r="K927" s="135"/>
      <c r="L927" s="135"/>
      <c r="O927" s="102"/>
    </row>
    <row r="928" spans="6:15" x14ac:dyDescent="0.35">
      <c r="F928" s="102"/>
      <c r="G928" s="102"/>
      <c r="K928" s="135"/>
      <c r="L928" s="135"/>
      <c r="O928" s="102"/>
    </row>
    <row r="929" spans="6:15" x14ac:dyDescent="0.35">
      <c r="F929" s="102"/>
      <c r="G929" s="102"/>
      <c r="K929" s="135"/>
      <c r="L929" s="135"/>
      <c r="O929" s="102"/>
    </row>
    <row r="930" spans="6:15" x14ac:dyDescent="0.35">
      <c r="F930" s="102"/>
      <c r="G930" s="102"/>
      <c r="K930" s="135"/>
      <c r="L930" s="135"/>
      <c r="O930" s="102"/>
    </row>
    <row r="931" spans="6:15" x14ac:dyDescent="0.35">
      <c r="F931" s="102"/>
      <c r="G931" s="102"/>
      <c r="K931" s="135"/>
      <c r="L931" s="135"/>
      <c r="O931" s="102"/>
    </row>
    <row r="932" spans="6:15" x14ac:dyDescent="0.35">
      <c r="F932" s="102"/>
      <c r="G932" s="102"/>
      <c r="K932" s="135"/>
      <c r="L932" s="135"/>
      <c r="O932" s="102"/>
    </row>
    <row r="933" spans="6:15" x14ac:dyDescent="0.35">
      <c r="F933" s="102"/>
      <c r="G933" s="102"/>
      <c r="K933" s="135"/>
      <c r="L933" s="135"/>
      <c r="O933" s="102"/>
    </row>
    <row r="934" spans="6:15" x14ac:dyDescent="0.35">
      <c r="F934" s="102"/>
      <c r="G934" s="102"/>
      <c r="K934" s="135"/>
      <c r="L934" s="135"/>
      <c r="O934" s="102"/>
    </row>
    <row r="935" spans="6:15" x14ac:dyDescent="0.35">
      <c r="F935" s="102"/>
      <c r="G935" s="102"/>
      <c r="K935" s="135"/>
      <c r="L935" s="135"/>
      <c r="O935" s="102"/>
    </row>
    <row r="936" spans="6:15" x14ac:dyDescent="0.35">
      <c r="F936" s="102"/>
      <c r="G936" s="102"/>
      <c r="K936" s="135"/>
      <c r="L936" s="135"/>
      <c r="O936" s="102"/>
    </row>
    <row r="937" spans="6:15" x14ac:dyDescent="0.35">
      <c r="F937" s="102"/>
      <c r="G937" s="102"/>
      <c r="K937" s="135"/>
      <c r="L937" s="135"/>
      <c r="O937" s="102"/>
    </row>
    <row r="938" spans="6:15" x14ac:dyDescent="0.35">
      <c r="F938" s="102"/>
      <c r="G938" s="102"/>
      <c r="K938" s="135"/>
      <c r="L938" s="135"/>
      <c r="O938" s="102"/>
    </row>
    <row r="939" spans="6:15" x14ac:dyDescent="0.35">
      <c r="F939" s="102"/>
      <c r="G939" s="102"/>
      <c r="K939" s="135"/>
      <c r="L939" s="135"/>
      <c r="O939" s="102"/>
    </row>
    <row r="940" spans="6:15" x14ac:dyDescent="0.35">
      <c r="F940" s="102"/>
      <c r="G940" s="102"/>
      <c r="K940" s="135"/>
      <c r="L940" s="135"/>
      <c r="O940" s="102"/>
    </row>
    <row r="941" spans="6:15" x14ac:dyDescent="0.35">
      <c r="F941" s="102"/>
      <c r="G941" s="102"/>
      <c r="K941" s="135"/>
      <c r="L941" s="135"/>
      <c r="O941" s="102"/>
    </row>
    <row r="942" spans="6:15" x14ac:dyDescent="0.35">
      <c r="F942" s="102"/>
      <c r="G942" s="102"/>
      <c r="K942" s="135"/>
      <c r="L942" s="135"/>
      <c r="O942" s="102"/>
    </row>
    <row r="943" spans="6:15" x14ac:dyDescent="0.35">
      <c r="F943" s="102"/>
      <c r="G943" s="102"/>
      <c r="K943" s="135"/>
      <c r="L943" s="135"/>
      <c r="O943" s="102"/>
    </row>
    <row r="944" spans="6:15" x14ac:dyDescent="0.35">
      <c r="F944" s="102"/>
      <c r="G944" s="102"/>
      <c r="K944" s="135"/>
      <c r="L944" s="135"/>
      <c r="O944" s="102"/>
    </row>
    <row r="945" spans="6:15" x14ac:dyDescent="0.35">
      <c r="F945" s="102"/>
      <c r="G945" s="102"/>
      <c r="K945" s="135"/>
      <c r="L945" s="135"/>
      <c r="O945" s="102"/>
    </row>
    <row r="946" spans="6:15" x14ac:dyDescent="0.35">
      <c r="F946" s="102"/>
      <c r="G946" s="102"/>
      <c r="K946" s="135"/>
      <c r="L946" s="135"/>
      <c r="O946" s="102"/>
    </row>
    <row r="947" spans="6:15" x14ac:dyDescent="0.35">
      <c r="F947" s="102"/>
      <c r="G947" s="102"/>
      <c r="K947" s="135"/>
      <c r="L947" s="135"/>
      <c r="O947" s="102"/>
    </row>
    <row r="948" spans="6:15" x14ac:dyDescent="0.35">
      <c r="F948" s="102"/>
      <c r="G948" s="102"/>
      <c r="K948" s="135"/>
      <c r="L948" s="135"/>
      <c r="O948" s="102"/>
    </row>
    <row r="949" spans="6:15" x14ac:dyDescent="0.35">
      <c r="F949" s="102"/>
      <c r="G949" s="102"/>
      <c r="K949" s="135"/>
      <c r="L949" s="135"/>
      <c r="O949" s="102"/>
    </row>
    <row r="950" spans="6:15" x14ac:dyDescent="0.35">
      <c r="F950" s="102"/>
      <c r="G950" s="102"/>
      <c r="K950" s="135"/>
      <c r="L950" s="135"/>
      <c r="O950" s="102"/>
    </row>
    <row r="951" spans="6:15" x14ac:dyDescent="0.35">
      <c r="F951" s="102"/>
      <c r="G951" s="102"/>
      <c r="K951" s="135"/>
      <c r="L951" s="135"/>
      <c r="O951" s="102"/>
    </row>
    <row r="952" spans="6:15" x14ac:dyDescent="0.35">
      <c r="F952" s="102"/>
      <c r="G952" s="102"/>
      <c r="K952" s="135"/>
      <c r="L952" s="135"/>
      <c r="O952" s="102"/>
    </row>
    <row r="953" spans="6:15" x14ac:dyDescent="0.35">
      <c r="F953" s="102"/>
      <c r="G953" s="102"/>
      <c r="K953" s="135"/>
      <c r="L953" s="135"/>
      <c r="O953" s="102"/>
    </row>
    <row r="954" spans="6:15" x14ac:dyDescent="0.35">
      <c r="F954" s="102"/>
      <c r="G954" s="102"/>
      <c r="K954" s="135"/>
      <c r="L954" s="135"/>
      <c r="O954" s="102"/>
    </row>
    <row r="955" spans="6:15" x14ac:dyDescent="0.35">
      <c r="F955" s="102"/>
      <c r="G955" s="102"/>
      <c r="K955" s="135"/>
      <c r="L955" s="135"/>
      <c r="O955" s="102"/>
    </row>
    <row r="956" spans="6:15" x14ac:dyDescent="0.35">
      <c r="F956" s="102"/>
      <c r="G956" s="102"/>
      <c r="K956" s="135"/>
      <c r="L956" s="135"/>
      <c r="O956" s="102"/>
    </row>
    <row r="957" spans="6:15" x14ac:dyDescent="0.35">
      <c r="F957" s="102"/>
      <c r="G957" s="102"/>
      <c r="K957" s="135"/>
      <c r="L957" s="135"/>
      <c r="O957" s="102"/>
    </row>
    <row r="958" spans="6:15" x14ac:dyDescent="0.35">
      <c r="F958" s="102"/>
      <c r="G958" s="102"/>
      <c r="K958" s="135"/>
      <c r="L958" s="135"/>
      <c r="O958" s="102"/>
    </row>
    <row r="959" spans="6:15" x14ac:dyDescent="0.35">
      <c r="F959" s="102"/>
      <c r="G959" s="102"/>
      <c r="K959" s="135"/>
      <c r="L959" s="135"/>
      <c r="O959" s="102"/>
    </row>
    <row r="960" spans="6:15" x14ac:dyDescent="0.35">
      <c r="F960" s="102"/>
      <c r="G960" s="102"/>
      <c r="K960" s="135"/>
      <c r="L960" s="135"/>
      <c r="O960" s="102"/>
    </row>
    <row r="961" spans="6:15" x14ac:dyDescent="0.35">
      <c r="F961" s="102"/>
      <c r="G961" s="102"/>
      <c r="K961" s="135"/>
      <c r="L961" s="135"/>
      <c r="O961" s="102"/>
    </row>
    <row r="962" spans="6:15" x14ac:dyDescent="0.35">
      <c r="F962" s="102"/>
      <c r="G962" s="102"/>
      <c r="K962" s="135"/>
      <c r="L962" s="135"/>
      <c r="O962" s="102"/>
    </row>
    <row r="963" spans="6:15" x14ac:dyDescent="0.35">
      <c r="F963" s="102"/>
      <c r="G963" s="102"/>
      <c r="K963" s="135"/>
      <c r="L963" s="135"/>
      <c r="O963" s="102"/>
    </row>
    <row r="964" spans="6:15" x14ac:dyDescent="0.35">
      <c r="F964" s="102"/>
      <c r="G964" s="102"/>
      <c r="K964" s="135"/>
      <c r="L964" s="135"/>
      <c r="O964" s="102"/>
    </row>
    <row r="965" spans="6:15" x14ac:dyDescent="0.35">
      <c r="F965" s="102"/>
      <c r="G965" s="102"/>
      <c r="K965" s="135"/>
      <c r="L965" s="135"/>
      <c r="O965" s="102"/>
    </row>
    <row r="966" spans="6:15" x14ac:dyDescent="0.35">
      <c r="F966" s="102"/>
      <c r="G966" s="102"/>
      <c r="K966" s="135"/>
      <c r="L966" s="135"/>
      <c r="O966" s="102"/>
    </row>
    <row r="967" spans="6:15" x14ac:dyDescent="0.35">
      <c r="F967" s="102"/>
      <c r="G967" s="102"/>
      <c r="K967" s="135"/>
      <c r="L967" s="135"/>
      <c r="O967" s="102"/>
    </row>
    <row r="968" spans="6:15" x14ac:dyDescent="0.35">
      <c r="F968" s="102"/>
      <c r="G968" s="102"/>
      <c r="K968" s="135"/>
      <c r="L968" s="135"/>
      <c r="O968" s="102"/>
    </row>
    <row r="969" spans="6:15" x14ac:dyDescent="0.35">
      <c r="F969" s="102"/>
      <c r="G969" s="102"/>
      <c r="K969" s="135"/>
      <c r="L969" s="135"/>
      <c r="O969" s="102"/>
    </row>
    <row r="970" spans="6:15" x14ac:dyDescent="0.35">
      <c r="F970" s="102"/>
      <c r="G970" s="102"/>
      <c r="K970" s="135"/>
      <c r="L970" s="135"/>
      <c r="O970" s="102"/>
    </row>
    <row r="971" spans="6:15" x14ac:dyDescent="0.35">
      <c r="F971" s="102"/>
      <c r="G971" s="102"/>
      <c r="K971" s="135"/>
      <c r="L971" s="135"/>
      <c r="O971" s="102"/>
    </row>
    <row r="972" spans="6:15" x14ac:dyDescent="0.35">
      <c r="F972" s="102"/>
      <c r="G972" s="102"/>
      <c r="K972" s="135"/>
      <c r="L972" s="135"/>
      <c r="O972" s="102"/>
    </row>
    <row r="973" spans="6:15" x14ac:dyDescent="0.35">
      <c r="F973" s="102"/>
      <c r="G973" s="102"/>
      <c r="K973" s="135"/>
      <c r="L973" s="135"/>
      <c r="O973" s="102"/>
    </row>
    <row r="974" spans="6:15" x14ac:dyDescent="0.35">
      <c r="F974" s="102"/>
      <c r="G974" s="102"/>
      <c r="K974" s="135"/>
      <c r="L974" s="135"/>
      <c r="O974" s="102"/>
    </row>
    <row r="975" spans="6:15" x14ac:dyDescent="0.35">
      <c r="F975" s="102"/>
      <c r="G975" s="102"/>
      <c r="K975" s="135"/>
      <c r="L975" s="135"/>
      <c r="O975" s="102"/>
    </row>
    <row r="976" spans="6:15" x14ac:dyDescent="0.35">
      <c r="F976" s="102"/>
      <c r="G976" s="102"/>
      <c r="K976" s="135"/>
      <c r="L976" s="135"/>
      <c r="O976" s="102"/>
    </row>
    <row r="977" spans="6:15" x14ac:dyDescent="0.35">
      <c r="F977" s="102"/>
      <c r="G977" s="102"/>
      <c r="K977" s="135"/>
      <c r="L977" s="135"/>
      <c r="O977" s="102"/>
    </row>
    <row r="978" spans="6:15" x14ac:dyDescent="0.35">
      <c r="F978" s="102"/>
      <c r="G978" s="102"/>
      <c r="K978" s="135"/>
      <c r="L978" s="135"/>
      <c r="O978" s="102"/>
    </row>
    <row r="979" spans="6:15" x14ac:dyDescent="0.35">
      <c r="F979" s="102"/>
      <c r="G979" s="102"/>
      <c r="K979" s="135"/>
      <c r="L979" s="135"/>
      <c r="O979" s="102"/>
    </row>
    <row r="980" spans="6:15" x14ac:dyDescent="0.35">
      <c r="F980" s="102"/>
      <c r="G980" s="102"/>
      <c r="K980" s="135"/>
      <c r="L980" s="135"/>
      <c r="O980" s="102"/>
    </row>
    <row r="981" spans="6:15" x14ac:dyDescent="0.35">
      <c r="F981" s="102"/>
      <c r="G981" s="102"/>
      <c r="K981" s="135"/>
      <c r="L981" s="135"/>
      <c r="O981" s="102"/>
    </row>
    <row r="982" spans="6:15" x14ac:dyDescent="0.35">
      <c r="F982" s="102"/>
      <c r="G982" s="102"/>
      <c r="K982" s="135"/>
      <c r="L982" s="135"/>
      <c r="O982" s="102"/>
    </row>
    <row r="983" spans="6:15" x14ac:dyDescent="0.35">
      <c r="F983" s="102"/>
      <c r="G983" s="102"/>
      <c r="K983" s="135"/>
      <c r="L983" s="135"/>
      <c r="O983" s="102"/>
    </row>
    <row r="984" spans="6:15" x14ac:dyDescent="0.35">
      <c r="F984" s="102"/>
      <c r="G984" s="102"/>
      <c r="K984" s="135"/>
      <c r="L984" s="135"/>
      <c r="O984" s="102"/>
    </row>
    <row r="985" spans="6:15" x14ac:dyDescent="0.35">
      <c r="F985" s="102"/>
      <c r="G985" s="102"/>
      <c r="K985" s="135"/>
      <c r="L985" s="135"/>
      <c r="O985" s="102"/>
    </row>
    <row r="986" spans="6:15" x14ac:dyDescent="0.35">
      <c r="F986" s="102"/>
      <c r="G986" s="102"/>
      <c r="K986" s="135"/>
      <c r="L986" s="135"/>
      <c r="O986" s="102"/>
    </row>
    <row r="987" spans="6:15" x14ac:dyDescent="0.35">
      <c r="F987" s="102"/>
      <c r="G987" s="102"/>
      <c r="K987" s="135"/>
      <c r="L987" s="135"/>
      <c r="O987" s="102"/>
    </row>
    <row r="988" spans="6:15" x14ac:dyDescent="0.35">
      <c r="F988" s="102"/>
      <c r="G988" s="102"/>
      <c r="K988" s="135"/>
      <c r="L988" s="135"/>
      <c r="O988" s="102"/>
    </row>
    <row r="989" spans="6:15" x14ac:dyDescent="0.35">
      <c r="F989" s="102"/>
      <c r="G989" s="102"/>
      <c r="K989" s="135"/>
      <c r="L989" s="135"/>
      <c r="O989" s="102"/>
    </row>
    <row r="990" spans="6:15" x14ac:dyDescent="0.35">
      <c r="F990" s="102"/>
      <c r="G990" s="102"/>
      <c r="K990" s="135"/>
      <c r="L990" s="135"/>
      <c r="O990" s="102"/>
    </row>
    <row r="991" spans="6:15" x14ac:dyDescent="0.35">
      <c r="F991" s="102"/>
      <c r="G991" s="102"/>
      <c r="K991" s="135"/>
      <c r="L991" s="135"/>
      <c r="O991" s="102"/>
    </row>
    <row r="992" spans="6:15" x14ac:dyDescent="0.35">
      <c r="F992" s="102"/>
      <c r="G992" s="102"/>
      <c r="K992" s="135"/>
      <c r="L992" s="135"/>
      <c r="O992" s="102"/>
    </row>
    <row r="993" spans="6:15" x14ac:dyDescent="0.35">
      <c r="F993" s="102"/>
      <c r="G993" s="102"/>
      <c r="K993" s="135"/>
      <c r="L993" s="135"/>
      <c r="O993" s="102"/>
    </row>
    <row r="994" spans="6:15" x14ac:dyDescent="0.35">
      <c r="F994" s="102"/>
      <c r="G994" s="102"/>
      <c r="K994" s="135"/>
      <c r="L994" s="135"/>
      <c r="O994" s="102"/>
    </row>
    <row r="995" spans="6:15" x14ac:dyDescent="0.35">
      <c r="F995" s="102"/>
      <c r="G995" s="102"/>
      <c r="K995" s="135"/>
      <c r="L995" s="135"/>
      <c r="O995" s="102"/>
    </row>
    <row r="996" spans="6:15" x14ac:dyDescent="0.35">
      <c r="F996" s="102"/>
      <c r="G996" s="102"/>
      <c r="K996" s="135"/>
      <c r="L996" s="135"/>
      <c r="O996" s="102"/>
    </row>
    <row r="997" spans="6:15" x14ac:dyDescent="0.35">
      <c r="F997" s="102"/>
      <c r="G997" s="102"/>
      <c r="K997" s="135"/>
      <c r="L997" s="135"/>
      <c r="O997" s="102"/>
    </row>
    <row r="998" spans="6:15" x14ac:dyDescent="0.35">
      <c r="F998" s="102"/>
      <c r="G998" s="102"/>
      <c r="K998" s="135"/>
      <c r="L998" s="135"/>
      <c r="O998" s="102"/>
    </row>
    <row r="999" spans="6:15" x14ac:dyDescent="0.35">
      <c r="F999" s="102"/>
      <c r="G999" s="102"/>
      <c r="K999" s="135"/>
      <c r="L999" s="135"/>
      <c r="O999" s="102"/>
    </row>
    <row r="1000" spans="6:15" x14ac:dyDescent="0.35">
      <c r="F1000" s="102"/>
      <c r="G1000" s="102"/>
      <c r="K1000" s="135"/>
      <c r="L1000" s="135"/>
      <c r="O1000" s="102"/>
    </row>
    <row r="1001" spans="6:15" x14ac:dyDescent="0.35">
      <c r="F1001" s="102"/>
      <c r="G1001" s="102"/>
      <c r="K1001" s="135"/>
      <c r="L1001" s="135"/>
      <c r="O1001" s="102"/>
    </row>
    <row r="1002" spans="6:15" x14ac:dyDescent="0.35">
      <c r="F1002" s="102"/>
      <c r="G1002" s="102"/>
      <c r="K1002" s="135"/>
      <c r="L1002" s="135"/>
      <c r="O1002" s="102"/>
    </row>
    <row r="1003" spans="6:15" x14ac:dyDescent="0.35">
      <c r="F1003" s="102"/>
      <c r="G1003" s="102"/>
      <c r="K1003" s="135"/>
      <c r="L1003" s="135"/>
      <c r="O1003" s="102"/>
    </row>
    <row r="1004" spans="6:15" x14ac:dyDescent="0.35">
      <c r="F1004" s="102"/>
      <c r="G1004" s="102"/>
      <c r="K1004" s="135"/>
      <c r="L1004" s="135"/>
      <c r="O1004" s="102"/>
    </row>
    <row r="1005" spans="6:15" x14ac:dyDescent="0.35">
      <c r="F1005" s="102"/>
      <c r="G1005" s="102"/>
      <c r="K1005" s="135"/>
      <c r="L1005" s="135"/>
      <c r="O1005" s="102"/>
    </row>
    <row r="1006" spans="6:15" x14ac:dyDescent="0.35">
      <c r="F1006" s="102"/>
      <c r="G1006" s="102"/>
      <c r="K1006" s="135"/>
      <c r="L1006" s="135"/>
      <c r="O1006" s="102"/>
    </row>
    <row r="1007" spans="6:15" x14ac:dyDescent="0.35">
      <c r="F1007" s="102"/>
      <c r="G1007" s="102"/>
      <c r="K1007" s="135"/>
      <c r="L1007" s="135"/>
      <c r="O1007" s="102"/>
    </row>
    <row r="1008" spans="6:15" x14ac:dyDescent="0.35">
      <c r="F1008" s="102"/>
      <c r="G1008" s="102"/>
      <c r="K1008" s="135"/>
      <c r="L1008" s="135"/>
      <c r="O1008" s="102"/>
    </row>
    <row r="1009" spans="6:15" x14ac:dyDescent="0.35">
      <c r="F1009" s="102"/>
      <c r="G1009" s="102"/>
      <c r="K1009" s="135"/>
      <c r="L1009" s="135"/>
      <c r="O1009" s="102"/>
    </row>
    <row r="1010" spans="6:15" x14ac:dyDescent="0.35">
      <c r="F1010" s="102"/>
      <c r="G1010" s="102"/>
      <c r="K1010" s="135"/>
      <c r="L1010" s="135"/>
      <c r="O1010" s="102"/>
    </row>
    <row r="1011" spans="6:15" x14ac:dyDescent="0.35">
      <c r="F1011" s="102"/>
      <c r="G1011" s="102"/>
      <c r="K1011" s="135"/>
      <c r="L1011" s="135"/>
      <c r="O1011" s="102"/>
    </row>
    <row r="1012" spans="6:15" x14ac:dyDescent="0.35">
      <c r="F1012" s="102"/>
      <c r="G1012" s="102"/>
      <c r="K1012" s="135"/>
      <c r="L1012" s="135"/>
      <c r="O1012" s="102"/>
    </row>
    <row r="1013" spans="6:15" x14ac:dyDescent="0.35">
      <c r="F1013" s="102"/>
      <c r="G1013" s="102"/>
      <c r="K1013" s="135"/>
      <c r="L1013" s="135"/>
      <c r="O1013" s="102"/>
    </row>
    <row r="1014" spans="6:15" x14ac:dyDescent="0.35">
      <c r="F1014" s="102"/>
      <c r="G1014" s="102"/>
      <c r="K1014" s="135"/>
      <c r="L1014" s="135"/>
      <c r="O1014" s="102"/>
    </row>
    <row r="1015" spans="6:15" x14ac:dyDescent="0.35">
      <c r="F1015" s="102"/>
      <c r="G1015" s="102"/>
      <c r="K1015" s="135"/>
      <c r="L1015" s="135"/>
      <c r="O1015" s="102"/>
    </row>
    <row r="1016" spans="6:15" x14ac:dyDescent="0.35">
      <c r="F1016" s="102"/>
      <c r="G1016" s="102"/>
      <c r="K1016" s="135"/>
      <c r="L1016" s="135"/>
      <c r="O1016" s="102"/>
    </row>
    <row r="1017" spans="6:15" x14ac:dyDescent="0.35">
      <c r="F1017" s="102"/>
      <c r="G1017" s="102"/>
      <c r="K1017" s="135"/>
      <c r="L1017" s="135"/>
      <c r="O1017" s="102"/>
    </row>
    <row r="1018" spans="6:15" x14ac:dyDescent="0.35">
      <c r="F1018" s="102"/>
      <c r="G1018" s="102"/>
      <c r="K1018" s="135"/>
      <c r="L1018" s="135"/>
      <c r="O1018" s="102"/>
    </row>
    <row r="1019" spans="6:15" x14ac:dyDescent="0.35">
      <c r="F1019" s="102"/>
      <c r="G1019" s="102"/>
      <c r="K1019" s="135"/>
      <c r="L1019" s="135"/>
      <c r="O1019" s="102"/>
    </row>
    <row r="1020" spans="6:15" x14ac:dyDescent="0.35">
      <c r="F1020" s="102"/>
      <c r="G1020" s="102"/>
      <c r="K1020" s="135"/>
      <c r="L1020" s="135"/>
      <c r="O1020" s="102"/>
    </row>
    <row r="1021" spans="6:15" x14ac:dyDescent="0.35">
      <c r="F1021" s="102"/>
      <c r="G1021" s="102"/>
      <c r="K1021" s="135"/>
      <c r="L1021" s="135"/>
      <c r="O1021" s="102"/>
    </row>
    <row r="1022" spans="6:15" x14ac:dyDescent="0.35">
      <c r="F1022" s="102"/>
      <c r="G1022" s="102"/>
      <c r="K1022" s="135"/>
      <c r="L1022" s="135"/>
      <c r="O1022" s="102"/>
    </row>
    <row r="1023" spans="6:15" x14ac:dyDescent="0.35">
      <c r="F1023" s="102"/>
      <c r="G1023" s="102"/>
      <c r="K1023" s="135"/>
      <c r="L1023" s="135"/>
      <c r="O1023" s="102"/>
    </row>
    <row r="1024" spans="6:15" x14ac:dyDescent="0.35">
      <c r="F1024" s="102"/>
      <c r="G1024" s="102"/>
      <c r="K1024" s="135"/>
      <c r="L1024" s="135"/>
      <c r="O1024" s="102"/>
    </row>
    <row r="1025" spans="6:15" x14ac:dyDescent="0.35">
      <c r="F1025" s="102"/>
      <c r="G1025" s="102"/>
      <c r="K1025" s="135"/>
      <c r="L1025" s="135"/>
      <c r="O1025" s="102"/>
    </row>
    <row r="1026" spans="6:15" x14ac:dyDescent="0.35">
      <c r="F1026" s="102"/>
      <c r="G1026" s="102"/>
      <c r="K1026" s="135"/>
      <c r="L1026" s="135"/>
      <c r="O1026" s="102"/>
    </row>
    <row r="1027" spans="6:15" x14ac:dyDescent="0.35">
      <c r="F1027" s="102"/>
      <c r="G1027" s="102"/>
      <c r="K1027" s="135"/>
      <c r="L1027" s="135"/>
      <c r="O1027" s="102"/>
    </row>
    <row r="1028" spans="6:15" x14ac:dyDescent="0.35">
      <c r="F1028" s="102"/>
      <c r="G1028" s="102"/>
      <c r="K1028" s="135"/>
      <c r="L1028" s="135"/>
      <c r="O1028" s="102"/>
    </row>
    <row r="1029" spans="6:15" x14ac:dyDescent="0.35">
      <c r="F1029" s="102"/>
      <c r="G1029" s="102"/>
      <c r="K1029" s="135"/>
      <c r="L1029" s="135"/>
      <c r="O1029" s="102"/>
    </row>
    <row r="1030" spans="6:15" x14ac:dyDescent="0.35">
      <c r="F1030" s="102"/>
      <c r="G1030" s="102"/>
      <c r="K1030" s="135"/>
      <c r="L1030" s="135"/>
      <c r="O1030" s="102"/>
    </row>
    <row r="1031" spans="6:15" x14ac:dyDescent="0.35">
      <c r="F1031" s="102"/>
      <c r="G1031" s="102"/>
      <c r="K1031" s="135"/>
      <c r="L1031" s="135"/>
      <c r="O1031" s="102"/>
    </row>
    <row r="1032" spans="6:15" x14ac:dyDescent="0.35">
      <c r="F1032" s="102"/>
      <c r="G1032" s="102"/>
      <c r="K1032" s="135"/>
      <c r="L1032" s="135"/>
      <c r="O1032" s="102"/>
    </row>
    <row r="1033" spans="6:15" x14ac:dyDescent="0.35">
      <c r="F1033" s="102"/>
      <c r="G1033" s="102"/>
      <c r="K1033" s="135"/>
      <c r="L1033" s="135"/>
      <c r="O1033" s="102"/>
    </row>
    <row r="1034" spans="6:15" x14ac:dyDescent="0.35">
      <c r="F1034" s="102"/>
      <c r="G1034" s="102"/>
      <c r="K1034" s="135"/>
      <c r="L1034" s="135"/>
      <c r="O1034" s="102"/>
    </row>
    <row r="1035" spans="6:15" x14ac:dyDescent="0.35">
      <c r="F1035" s="102"/>
      <c r="G1035" s="102"/>
      <c r="K1035" s="135"/>
      <c r="L1035" s="135"/>
      <c r="O1035" s="102"/>
    </row>
    <row r="1036" spans="6:15" x14ac:dyDescent="0.35">
      <c r="F1036" s="102"/>
      <c r="G1036" s="102"/>
      <c r="K1036" s="135"/>
      <c r="L1036" s="135"/>
      <c r="O1036" s="102"/>
    </row>
    <row r="1037" spans="6:15" x14ac:dyDescent="0.35">
      <c r="F1037" s="102"/>
      <c r="G1037" s="102"/>
      <c r="K1037" s="135"/>
      <c r="L1037" s="135"/>
      <c r="O1037" s="102"/>
    </row>
    <row r="1038" spans="6:15" x14ac:dyDescent="0.35">
      <c r="F1038" s="102"/>
      <c r="G1038" s="102"/>
      <c r="K1038" s="135"/>
      <c r="L1038" s="135"/>
      <c r="O1038" s="102"/>
    </row>
    <row r="1039" spans="6:15" x14ac:dyDescent="0.35">
      <c r="F1039" s="102"/>
      <c r="G1039" s="102"/>
      <c r="K1039" s="135"/>
      <c r="L1039" s="135"/>
      <c r="O1039" s="102"/>
    </row>
    <row r="1040" spans="6:15" x14ac:dyDescent="0.35">
      <c r="F1040" s="102"/>
      <c r="G1040" s="102"/>
      <c r="K1040" s="135"/>
      <c r="L1040" s="135"/>
      <c r="O1040" s="102"/>
    </row>
    <row r="1041" spans="6:15" x14ac:dyDescent="0.35">
      <c r="F1041" s="102"/>
      <c r="G1041" s="102"/>
      <c r="K1041" s="135"/>
      <c r="L1041" s="135"/>
      <c r="O1041" s="102"/>
    </row>
    <row r="1042" spans="6:15" x14ac:dyDescent="0.35">
      <c r="F1042" s="102"/>
      <c r="G1042" s="102"/>
      <c r="K1042" s="135"/>
      <c r="L1042" s="135"/>
      <c r="O1042" s="102"/>
    </row>
    <row r="1043" spans="6:15" x14ac:dyDescent="0.35">
      <c r="F1043" s="102"/>
      <c r="G1043" s="102"/>
      <c r="K1043" s="135"/>
      <c r="L1043" s="135"/>
      <c r="O1043" s="102"/>
    </row>
    <row r="1044" spans="6:15" x14ac:dyDescent="0.35">
      <c r="F1044" s="102"/>
      <c r="G1044" s="102"/>
      <c r="K1044" s="135"/>
      <c r="L1044" s="135"/>
      <c r="O1044" s="102"/>
    </row>
    <row r="1045" spans="6:15" x14ac:dyDescent="0.35">
      <c r="F1045" s="102"/>
      <c r="G1045" s="102"/>
      <c r="K1045" s="135"/>
      <c r="L1045" s="135"/>
      <c r="O1045" s="102"/>
    </row>
    <row r="1046" spans="6:15" x14ac:dyDescent="0.35">
      <c r="F1046" s="102"/>
      <c r="G1046" s="102"/>
      <c r="K1046" s="135"/>
      <c r="L1046" s="135"/>
      <c r="O1046" s="102"/>
    </row>
    <row r="1047" spans="6:15" x14ac:dyDescent="0.35">
      <c r="F1047" s="102"/>
      <c r="G1047" s="102"/>
      <c r="K1047" s="135"/>
      <c r="L1047" s="135"/>
      <c r="O1047" s="102"/>
    </row>
    <row r="1048" spans="6:15" x14ac:dyDescent="0.35">
      <c r="F1048" s="102"/>
      <c r="G1048" s="102"/>
      <c r="K1048" s="135"/>
      <c r="L1048" s="135"/>
      <c r="O1048" s="102"/>
    </row>
    <row r="1049" spans="6:15" x14ac:dyDescent="0.35">
      <c r="F1049" s="102"/>
      <c r="G1049" s="102"/>
      <c r="K1049" s="135"/>
      <c r="L1049" s="135"/>
      <c r="O1049" s="102"/>
    </row>
    <row r="1050" spans="6:15" x14ac:dyDescent="0.35">
      <c r="F1050" s="102"/>
      <c r="G1050" s="102"/>
      <c r="K1050" s="135"/>
      <c r="L1050" s="135"/>
      <c r="O1050" s="102"/>
    </row>
    <row r="1051" spans="6:15" x14ac:dyDescent="0.35">
      <c r="F1051" s="102"/>
      <c r="G1051" s="102"/>
      <c r="K1051" s="135"/>
      <c r="L1051" s="135"/>
      <c r="O1051" s="102"/>
    </row>
    <row r="1052" spans="6:15" x14ac:dyDescent="0.35">
      <c r="F1052" s="102"/>
      <c r="G1052" s="102"/>
      <c r="K1052" s="135"/>
      <c r="L1052" s="135"/>
      <c r="O1052" s="102"/>
    </row>
    <row r="1053" spans="6:15" x14ac:dyDescent="0.35">
      <c r="F1053" s="102"/>
      <c r="G1053" s="102"/>
      <c r="K1053" s="135"/>
      <c r="L1053" s="135"/>
      <c r="O1053" s="102"/>
    </row>
    <row r="1054" spans="6:15" x14ac:dyDescent="0.35">
      <c r="F1054" s="102"/>
      <c r="G1054" s="102"/>
      <c r="K1054" s="135"/>
      <c r="L1054" s="135"/>
      <c r="O1054" s="102"/>
    </row>
    <row r="1055" spans="6:15" x14ac:dyDescent="0.35">
      <c r="F1055" s="102"/>
      <c r="G1055" s="102"/>
      <c r="K1055" s="135"/>
      <c r="L1055" s="135"/>
      <c r="O1055" s="102"/>
    </row>
    <row r="1056" spans="6:15" x14ac:dyDescent="0.35">
      <c r="F1056" s="102"/>
      <c r="G1056" s="102"/>
      <c r="K1056" s="135"/>
      <c r="L1056" s="135"/>
      <c r="O1056" s="102"/>
    </row>
    <row r="1057" spans="6:15" x14ac:dyDescent="0.35">
      <c r="F1057" s="102"/>
      <c r="G1057" s="102"/>
      <c r="K1057" s="135"/>
      <c r="L1057" s="135"/>
      <c r="O1057" s="102"/>
    </row>
    <row r="1058" spans="6:15" x14ac:dyDescent="0.35">
      <c r="F1058" s="102"/>
      <c r="G1058" s="102"/>
      <c r="K1058" s="135"/>
      <c r="L1058" s="135"/>
      <c r="O1058" s="102"/>
    </row>
    <row r="1059" spans="6:15" x14ac:dyDescent="0.35">
      <c r="F1059" s="102"/>
      <c r="G1059" s="102"/>
      <c r="K1059" s="135"/>
      <c r="L1059" s="135"/>
      <c r="O1059" s="102"/>
    </row>
    <row r="1060" spans="6:15" x14ac:dyDescent="0.35">
      <c r="F1060" s="102"/>
      <c r="G1060" s="102"/>
      <c r="K1060" s="135"/>
      <c r="L1060" s="135"/>
      <c r="O1060" s="102"/>
    </row>
    <row r="1061" spans="6:15" x14ac:dyDescent="0.35">
      <c r="F1061" s="102"/>
      <c r="G1061" s="102"/>
      <c r="K1061" s="135"/>
      <c r="L1061" s="135"/>
      <c r="O1061" s="102"/>
    </row>
    <row r="1062" spans="6:15" x14ac:dyDescent="0.35">
      <c r="F1062" s="102"/>
      <c r="G1062" s="102"/>
      <c r="K1062" s="135"/>
      <c r="L1062" s="135"/>
      <c r="O1062" s="102"/>
    </row>
    <row r="1063" spans="6:15" x14ac:dyDescent="0.35">
      <c r="F1063" s="102"/>
      <c r="G1063" s="102"/>
      <c r="K1063" s="135"/>
      <c r="L1063" s="135"/>
      <c r="O1063" s="102"/>
    </row>
    <row r="1064" spans="6:15" x14ac:dyDescent="0.35">
      <c r="F1064" s="102"/>
      <c r="G1064" s="102"/>
      <c r="K1064" s="135"/>
      <c r="L1064" s="135"/>
      <c r="O1064" s="102"/>
    </row>
    <row r="1065" spans="6:15" x14ac:dyDescent="0.35">
      <c r="F1065" s="102"/>
      <c r="G1065" s="102"/>
      <c r="K1065" s="135"/>
      <c r="L1065" s="135"/>
      <c r="O1065" s="102"/>
    </row>
    <row r="1066" spans="6:15" x14ac:dyDescent="0.35">
      <c r="F1066" s="102"/>
      <c r="G1066" s="102"/>
      <c r="K1066" s="135"/>
      <c r="L1066" s="135"/>
      <c r="O1066" s="102"/>
    </row>
    <row r="1067" spans="6:15" x14ac:dyDescent="0.35">
      <c r="F1067" s="102"/>
      <c r="G1067" s="102"/>
      <c r="K1067" s="135"/>
      <c r="L1067" s="135"/>
      <c r="O1067" s="102"/>
    </row>
    <row r="1068" spans="6:15" x14ac:dyDescent="0.35">
      <c r="F1068" s="102"/>
      <c r="G1068" s="102"/>
      <c r="K1068" s="135"/>
      <c r="L1068" s="135"/>
      <c r="O1068" s="102"/>
    </row>
    <row r="1069" spans="6:15" x14ac:dyDescent="0.35">
      <c r="F1069" s="102"/>
      <c r="G1069" s="102"/>
      <c r="K1069" s="135"/>
      <c r="L1069" s="135"/>
      <c r="O1069" s="102"/>
    </row>
    <row r="1070" spans="6:15" x14ac:dyDescent="0.35">
      <c r="F1070" s="102"/>
      <c r="G1070" s="102"/>
      <c r="K1070" s="135"/>
      <c r="L1070" s="135"/>
      <c r="O1070" s="102"/>
    </row>
    <row r="1071" spans="6:15" x14ac:dyDescent="0.35">
      <c r="F1071" s="102"/>
      <c r="G1071" s="102"/>
      <c r="K1071" s="135"/>
      <c r="L1071" s="135"/>
      <c r="O1071" s="102"/>
    </row>
    <row r="1072" spans="6:15" x14ac:dyDescent="0.35">
      <c r="F1072" s="102"/>
      <c r="G1072" s="102"/>
      <c r="K1072" s="135"/>
      <c r="L1072" s="135"/>
      <c r="O1072" s="102"/>
    </row>
    <row r="1073" spans="6:15" x14ac:dyDescent="0.35">
      <c r="F1073" s="102"/>
      <c r="G1073" s="102"/>
      <c r="K1073" s="135"/>
      <c r="L1073" s="135"/>
      <c r="O1073" s="102"/>
    </row>
    <row r="1074" spans="6:15" x14ac:dyDescent="0.35">
      <c r="F1074" s="102"/>
      <c r="G1074" s="102"/>
      <c r="K1074" s="135"/>
      <c r="L1074" s="135"/>
      <c r="O1074" s="102"/>
    </row>
    <row r="1075" spans="6:15" x14ac:dyDescent="0.35">
      <c r="F1075" s="102"/>
      <c r="G1075" s="102"/>
      <c r="K1075" s="135"/>
      <c r="L1075" s="135"/>
      <c r="O1075" s="102"/>
    </row>
    <row r="1076" spans="6:15" x14ac:dyDescent="0.35">
      <c r="F1076" s="102"/>
      <c r="G1076" s="102"/>
      <c r="K1076" s="135"/>
      <c r="L1076" s="135"/>
      <c r="O1076" s="102"/>
    </row>
    <row r="1077" spans="6:15" x14ac:dyDescent="0.35">
      <c r="F1077" s="102"/>
      <c r="G1077" s="102"/>
      <c r="K1077" s="135"/>
      <c r="L1077" s="135"/>
      <c r="O1077" s="102"/>
    </row>
    <row r="1078" spans="6:15" x14ac:dyDescent="0.35">
      <c r="F1078" s="102"/>
      <c r="G1078" s="102"/>
      <c r="K1078" s="135"/>
      <c r="L1078" s="135"/>
      <c r="O1078" s="102"/>
    </row>
    <row r="1079" spans="6:15" x14ac:dyDescent="0.35">
      <c r="F1079" s="102"/>
      <c r="G1079" s="102"/>
      <c r="K1079" s="135"/>
      <c r="L1079" s="135"/>
      <c r="O1079" s="102"/>
    </row>
    <row r="1080" spans="6:15" x14ac:dyDescent="0.35">
      <c r="F1080" s="102"/>
      <c r="G1080" s="102"/>
      <c r="K1080" s="135"/>
      <c r="L1080" s="135"/>
      <c r="O1080" s="102"/>
    </row>
    <row r="1081" spans="6:15" x14ac:dyDescent="0.35">
      <c r="F1081" s="102"/>
      <c r="G1081" s="102"/>
      <c r="K1081" s="135"/>
      <c r="L1081" s="135"/>
      <c r="O1081" s="102"/>
    </row>
    <row r="1082" spans="6:15" x14ac:dyDescent="0.35">
      <c r="F1082" s="102"/>
      <c r="G1082" s="102"/>
      <c r="K1082" s="135"/>
      <c r="L1082" s="135"/>
      <c r="O1082" s="102"/>
    </row>
    <row r="1083" spans="6:15" x14ac:dyDescent="0.35">
      <c r="F1083" s="102"/>
      <c r="G1083" s="102"/>
      <c r="K1083" s="135"/>
      <c r="L1083" s="135"/>
      <c r="O1083" s="102"/>
    </row>
    <row r="1084" spans="6:15" x14ac:dyDescent="0.35">
      <c r="F1084" s="102"/>
      <c r="G1084" s="102"/>
      <c r="K1084" s="135"/>
      <c r="L1084" s="135"/>
      <c r="O1084" s="102"/>
    </row>
    <row r="1085" spans="6:15" x14ac:dyDescent="0.35">
      <c r="F1085" s="102"/>
      <c r="G1085" s="102"/>
      <c r="K1085" s="135"/>
      <c r="L1085" s="135"/>
      <c r="O1085" s="102"/>
    </row>
    <row r="1086" spans="6:15" x14ac:dyDescent="0.35">
      <c r="F1086" s="102"/>
      <c r="G1086" s="102"/>
      <c r="K1086" s="135"/>
      <c r="L1086" s="135"/>
      <c r="O1086" s="102"/>
    </row>
    <row r="1087" spans="6:15" x14ac:dyDescent="0.35">
      <c r="F1087" s="102"/>
      <c r="G1087" s="102"/>
      <c r="K1087" s="135"/>
      <c r="L1087" s="135"/>
      <c r="O1087" s="102"/>
    </row>
    <row r="1088" spans="6:15" x14ac:dyDescent="0.35">
      <c r="F1088" s="102"/>
      <c r="G1088" s="102"/>
      <c r="K1088" s="135"/>
      <c r="L1088" s="135"/>
      <c r="O1088" s="102"/>
    </row>
    <row r="1089" spans="6:15" x14ac:dyDescent="0.35">
      <c r="F1089" s="102"/>
      <c r="G1089" s="102"/>
      <c r="K1089" s="135"/>
      <c r="L1089" s="135"/>
      <c r="O1089" s="102"/>
    </row>
    <row r="1090" spans="6:15" x14ac:dyDescent="0.35">
      <c r="F1090" s="102"/>
      <c r="G1090" s="102"/>
      <c r="K1090" s="135"/>
      <c r="L1090" s="135"/>
      <c r="O1090" s="102"/>
    </row>
    <row r="1091" spans="6:15" x14ac:dyDescent="0.35">
      <c r="F1091" s="102"/>
      <c r="G1091" s="102"/>
      <c r="K1091" s="135"/>
      <c r="L1091" s="135"/>
      <c r="O1091" s="102"/>
    </row>
    <row r="1092" spans="6:15" x14ac:dyDescent="0.35">
      <c r="F1092" s="102"/>
      <c r="G1092" s="102"/>
      <c r="K1092" s="135"/>
      <c r="L1092" s="135"/>
      <c r="O1092" s="102"/>
    </row>
    <row r="1093" spans="6:15" x14ac:dyDescent="0.35">
      <c r="F1093" s="102"/>
      <c r="G1093" s="102"/>
      <c r="K1093" s="135"/>
      <c r="L1093" s="135"/>
      <c r="O1093" s="102"/>
    </row>
    <row r="1094" spans="6:15" x14ac:dyDescent="0.35">
      <c r="F1094" s="102"/>
      <c r="G1094" s="102"/>
      <c r="K1094" s="135"/>
      <c r="L1094" s="135"/>
      <c r="O1094" s="102"/>
    </row>
    <row r="1095" spans="6:15" x14ac:dyDescent="0.35">
      <c r="F1095" s="102"/>
      <c r="G1095" s="102"/>
      <c r="K1095" s="135"/>
      <c r="L1095" s="135"/>
      <c r="O1095" s="102"/>
    </row>
    <row r="1096" spans="6:15" x14ac:dyDescent="0.35">
      <c r="F1096" s="102"/>
      <c r="G1096" s="102"/>
      <c r="K1096" s="135"/>
      <c r="L1096" s="135"/>
      <c r="O1096" s="102"/>
    </row>
    <row r="1097" spans="6:15" x14ac:dyDescent="0.35">
      <c r="F1097" s="102"/>
      <c r="G1097" s="102"/>
      <c r="K1097" s="135"/>
      <c r="L1097" s="135"/>
      <c r="O1097" s="102"/>
    </row>
    <row r="1098" spans="6:15" x14ac:dyDescent="0.35">
      <c r="F1098" s="102"/>
      <c r="G1098" s="102"/>
      <c r="K1098" s="135"/>
      <c r="L1098" s="135"/>
      <c r="O1098" s="102"/>
    </row>
    <row r="1099" spans="6:15" x14ac:dyDescent="0.35">
      <c r="F1099" s="102"/>
      <c r="G1099" s="102"/>
      <c r="K1099" s="135"/>
      <c r="L1099" s="135"/>
      <c r="O1099" s="102"/>
    </row>
    <row r="1100" spans="6:15" x14ac:dyDescent="0.35">
      <c r="F1100" s="102"/>
      <c r="G1100" s="102"/>
      <c r="K1100" s="135"/>
      <c r="L1100" s="135"/>
      <c r="O1100" s="102"/>
    </row>
    <row r="1101" spans="6:15" x14ac:dyDescent="0.35">
      <c r="F1101" s="102"/>
      <c r="G1101" s="102"/>
      <c r="K1101" s="135"/>
      <c r="L1101" s="135"/>
      <c r="O1101" s="102"/>
    </row>
    <row r="1102" spans="6:15" x14ac:dyDescent="0.35">
      <c r="F1102" s="102"/>
      <c r="G1102" s="102"/>
      <c r="K1102" s="135"/>
      <c r="L1102" s="135"/>
      <c r="O1102" s="102"/>
    </row>
    <row r="1103" spans="6:15" x14ac:dyDescent="0.35">
      <c r="F1103" s="102"/>
      <c r="G1103" s="102"/>
      <c r="K1103" s="135"/>
      <c r="L1103" s="135"/>
      <c r="O1103" s="102"/>
    </row>
    <row r="1104" spans="6:15" x14ac:dyDescent="0.35">
      <c r="F1104" s="102"/>
      <c r="G1104" s="102"/>
      <c r="K1104" s="135"/>
      <c r="L1104" s="135"/>
      <c r="O1104" s="102"/>
    </row>
    <row r="1105" spans="6:15" x14ac:dyDescent="0.35">
      <c r="F1105" s="102"/>
      <c r="G1105" s="102"/>
      <c r="K1105" s="135"/>
      <c r="L1105" s="135"/>
      <c r="O1105" s="102"/>
    </row>
    <row r="1106" spans="6:15" x14ac:dyDescent="0.35">
      <c r="F1106" s="102"/>
      <c r="G1106" s="102"/>
      <c r="K1106" s="135"/>
      <c r="L1106" s="135"/>
      <c r="O1106" s="102"/>
    </row>
    <row r="1107" spans="6:15" x14ac:dyDescent="0.35">
      <c r="F1107" s="102"/>
      <c r="G1107" s="102"/>
      <c r="K1107" s="135"/>
      <c r="L1107" s="135"/>
      <c r="O1107" s="102"/>
    </row>
    <row r="1108" spans="6:15" x14ac:dyDescent="0.35">
      <c r="F1108" s="102"/>
      <c r="G1108" s="102"/>
      <c r="K1108" s="135"/>
      <c r="L1108" s="135"/>
      <c r="O1108" s="102"/>
    </row>
    <row r="1109" spans="6:15" x14ac:dyDescent="0.35">
      <c r="F1109" s="102"/>
      <c r="G1109" s="102"/>
      <c r="K1109" s="135"/>
      <c r="L1109" s="135"/>
      <c r="O1109" s="102"/>
    </row>
    <row r="1110" spans="6:15" x14ac:dyDescent="0.35">
      <c r="F1110" s="102"/>
      <c r="G1110" s="102"/>
      <c r="K1110" s="135"/>
      <c r="L1110" s="135"/>
      <c r="O1110" s="102"/>
    </row>
    <row r="1111" spans="6:15" x14ac:dyDescent="0.35">
      <c r="F1111" s="102"/>
      <c r="G1111" s="102"/>
      <c r="K1111" s="135"/>
      <c r="L1111" s="135"/>
      <c r="O1111" s="102"/>
    </row>
    <row r="1112" spans="6:15" x14ac:dyDescent="0.35">
      <c r="F1112" s="102"/>
      <c r="G1112" s="102"/>
      <c r="K1112" s="135"/>
      <c r="L1112" s="135"/>
      <c r="O1112" s="102"/>
    </row>
    <row r="1113" spans="6:15" x14ac:dyDescent="0.35">
      <c r="F1113" s="102"/>
      <c r="G1113" s="102"/>
      <c r="K1113" s="135"/>
      <c r="L1113" s="135"/>
      <c r="O1113" s="102"/>
    </row>
    <row r="1114" spans="6:15" x14ac:dyDescent="0.35">
      <c r="F1114" s="102"/>
      <c r="G1114" s="102"/>
      <c r="K1114" s="135"/>
      <c r="L1114" s="135"/>
      <c r="O1114" s="102"/>
    </row>
    <row r="1115" spans="6:15" x14ac:dyDescent="0.35">
      <c r="F1115" s="102"/>
      <c r="G1115" s="102"/>
      <c r="K1115" s="135"/>
      <c r="L1115" s="135"/>
      <c r="O1115" s="102"/>
    </row>
    <row r="1116" spans="6:15" x14ac:dyDescent="0.35">
      <c r="F1116" s="102"/>
      <c r="G1116" s="102"/>
      <c r="K1116" s="135"/>
      <c r="L1116" s="135"/>
      <c r="O1116" s="102"/>
    </row>
    <row r="1117" spans="6:15" x14ac:dyDescent="0.35">
      <c r="F1117" s="102"/>
      <c r="G1117" s="102"/>
      <c r="K1117" s="135"/>
      <c r="L1117" s="135"/>
      <c r="O1117" s="102"/>
    </row>
    <row r="1118" spans="6:15" x14ac:dyDescent="0.35">
      <c r="F1118" s="102"/>
      <c r="G1118" s="102"/>
      <c r="K1118" s="135"/>
      <c r="L1118" s="135"/>
      <c r="O1118" s="102"/>
    </row>
    <row r="1119" spans="6:15" x14ac:dyDescent="0.35">
      <c r="F1119" s="102"/>
      <c r="G1119" s="102"/>
      <c r="K1119" s="135"/>
      <c r="L1119" s="135"/>
      <c r="O1119" s="102"/>
    </row>
    <row r="1120" spans="6:15" x14ac:dyDescent="0.35">
      <c r="F1120" s="102"/>
      <c r="G1120" s="102"/>
      <c r="K1120" s="135"/>
      <c r="L1120" s="135"/>
      <c r="O1120" s="102"/>
    </row>
    <row r="1121" spans="6:15" x14ac:dyDescent="0.35">
      <c r="F1121" s="102"/>
      <c r="G1121" s="102"/>
      <c r="K1121" s="135"/>
      <c r="L1121" s="135"/>
      <c r="O1121" s="102"/>
    </row>
    <row r="1122" spans="6:15" x14ac:dyDescent="0.35">
      <c r="F1122" s="102"/>
      <c r="G1122" s="102"/>
      <c r="K1122" s="135"/>
      <c r="L1122" s="135"/>
      <c r="O1122" s="102"/>
    </row>
    <row r="1123" spans="6:15" x14ac:dyDescent="0.35">
      <c r="F1123" s="102"/>
      <c r="G1123" s="102"/>
      <c r="K1123" s="135"/>
      <c r="L1123" s="135"/>
      <c r="O1123" s="102"/>
    </row>
    <row r="1124" spans="6:15" x14ac:dyDescent="0.35">
      <c r="F1124" s="102"/>
      <c r="G1124" s="102"/>
      <c r="K1124" s="135"/>
      <c r="L1124" s="135"/>
      <c r="O1124" s="102"/>
    </row>
    <row r="1125" spans="6:15" x14ac:dyDescent="0.35">
      <c r="F1125" s="102"/>
      <c r="G1125" s="102"/>
      <c r="K1125" s="135"/>
      <c r="L1125" s="135"/>
      <c r="O1125" s="102"/>
    </row>
    <row r="1126" spans="6:15" x14ac:dyDescent="0.35">
      <c r="F1126" s="102"/>
      <c r="G1126" s="102"/>
      <c r="K1126" s="135"/>
      <c r="L1126" s="135"/>
      <c r="O1126" s="102"/>
    </row>
    <row r="1127" spans="6:15" x14ac:dyDescent="0.35">
      <c r="F1127" s="102"/>
      <c r="G1127" s="102"/>
      <c r="K1127" s="135"/>
      <c r="L1127" s="135"/>
      <c r="O1127" s="102"/>
    </row>
    <row r="1128" spans="6:15" x14ac:dyDescent="0.35">
      <c r="F1128" s="102"/>
      <c r="G1128" s="102"/>
      <c r="K1128" s="135"/>
      <c r="L1128" s="135"/>
      <c r="O1128" s="102"/>
    </row>
    <row r="1129" spans="6:15" x14ac:dyDescent="0.35">
      <c r="F1129" s="102"/>
      <c r="G1129" s="102"/>
      <c r="K1129" s="135"/>
      <c r="L1129" s="135"/>
      <c r="O1129" s="102"/>
    </row>
    <row r="1130" spans="6:15" x14ac:dyDescent="0.35">
      <c r="F1130" s="102"/>
      <c r="G1130" s="102"/>
      <c r="K1130" s="135"/>
      <c r="L1130" s="135"/>
      <c r="O1130" s="102"/>
    </row>
    <row r="1131" spans="6:15" x14ac:dyDescent="0.35">
      <c r="F1131" s="102"/>
      <c r="G1131" s="102"/>
      <c r="K1131" s="135"/>
      <c r="L1131" s="135"/>
      <c r="O1131" s="102"/>
    </row>
    <row r="1132" spans="6:15" x14ac:dyDescent="0.35">
      <c r="F1132" s="102"/>
      <c r="G1132" s="102"/>
      <c r="K1132" s="135"/>
      <c r="L1132" s="135"/>
      <c r="O1132" s="102"/>
    </row>
    <row r="1133" spans="6:15" x14ac:dyDescent="0.35">
      <c r="F1133" s="102"/>
      <c r="G1133" s="102"/>
      <c r="K1133" s="135"/>
      <c r="L1133" s="135"/>
      <c r="O1133" s="102"/>
    </row>
    <row r="1134" spans="6:15" x14ac:dyDescent="0.35">
      <c r="F1134" s="102"/>
      <c r="G1134" s="102"/>
      <c r="K1134" s="135"/>
      <c r="L1134" s="135"/>
      <c r="O1134" s="102"/>
    </row>
    <row r="1135" spans="6:15" x14ac:dyDescent="0.35">
      <c r="F1135" s="102"/>
      <c r="G1135" s="102"/>
      <c r="K1135" s="135"/>
      <c r="L1135" s="135"/>
      <c r="O1135" s="102"/>
    </row>
    <row r="1136" spans="6:15" x14ac:dyDescent="0.35">
      <c r="F1136" s="102"/>
      <c r="G1136" s="102"/>
      <c r="K1136" s="135"/>
      <c r="L1136" s="135"/>
      <c r="O1136" s="102"/>
    </row>
    <row r="1137" spans="6:15" x14ac:dyDescent="0.35">
      <c r="F1137" s="102"/>
      <c r="G1137" s="102"/>
      <c r="K1137" s="135"/>
      <c r="L1137" s="135"/>
      <c r="O1137" s="102"/>
    </row>
    <row r="1138" spans="6:15" x14ac:dyDescent="0.35">
      <c r="F1138" s="102"/>
      <c r="G1138" s="102"/>
      <c r="K1138" s="135"/>
      <c r="L1138" s="135"/>
      <c r="O1138" s="102"/>
    </row>
    <row r="1139" spans="6:15" x14ac:dyDescent="0.35">
      <c r="F1139" s="102"/>
      <c r="G1139" s="102"/>
      <c r="K1139" s="135"/>
      <c r="L1139" s="135"/>
      <c r="O1139" s="102"/>
    </row>
    <row r="1140" spans="6:15" x14ac:dyDescent="0.35">
      <c r="F1140" s="102"/>
      <c r="G1140" s="102"/>
      <c r="K1140" s="135"/>
      <c r="L1140" s="135"/>
      <c r="O1140" s="102"/>
    </row>
    <row r="1141" spans="6:15" x14ac:dyDescent="0.35">
      <c r="F1141" s="102"/>
      <c r="G1141" s="102"/>
      <c r="K1141" s="135"/>
      <c r="L1141" s="135"/>
      <c r="O1141" s="102"/>
    </row>
    <row r="1142" spans="6:15" x14ac:dyDescent="0.35">
      <c r="F1142" s="102"/>
      <c r="G1142" s="102"/>
      <c r="K1142" s="135"/>
      <c r="L1142" s="135"/>
      <c r="O1142" s="102"/>
    </row>
    <row r="1143" spans="6:15" x14ac:dyDescent="0.35">
      <c r="F1143" s="102"/>
      <c r="G1143" s="102"/>
      <c r="K1143" s="135"/>
      <c r="L1143" s="135"/>
      <c r="O1143" s="102"/>
    </row>
    <row r="1144" spans="6:15" x14ac:dyDescent="0.35">
      <c r="F1144" s="102"/>
      <c r="G1144" s="102"/>
      <c r="K1144" s="135"/>
      <c r="L1144" s="135"/>
      <c r="O1144" s="102"/>
    </row>
    <row r="1145" spans="6:15" x14ac:dyDescent="0.35">
      <c r="F1145" s="102"/>
      <c r="G1145" s="102"/>
      <c r="K1145" s="135"/>
      <c r="L1145" s="135"/>
      <c r="O1145" s="102"/>
    </row>
    <row r="1146" spans="6:15" x14ac:dyDescent="0.35">
      <c r="F1146" s="102"/>
      <c r="G1146" s="102"/>
      <c r="K1146" s="135"/>
      <c r="L1146" s="135"/>
      <c r="O1146" s="102"/>
    </row>
    <row r="1147" spans="6:15" x14ac:dyDescent="0.35">
      <c r="F1147" s="102"/>
      <c r="G1147" s="102"/>
      <c r="K1147" s="135"/>
      <c r="L1147" s="135"/>
      <c r="O1147" s="102"/>
    </row>
    <row r="1148" spans="6:15" x14ac:dyDescent="0.35">
      <c r="F1148" s="102"/>
      <c r="G1148" s="102"/>
      <c r="K1148" s="135"/>
      <c r="L1148" s="135"/>
      <c r="O1148" s="102"/>
    </row>
    <row r="1149" spans="6:15" x14ac:dyDescent="0.35">
      <c r="F1149" s="102"/>
      <c r="G1149" s="102"/>
      <c r="K1149" s="135"/>
      <c r="L1149" s="135"/>
      <c r="O1149" s="102"/>
    </row>
    <row r="1150" spans="6:15" x14ac:dyDescent="0.35">
      <c r="F1150" s="102"/>
      <c r="G1150" s="102"/>
      <c r="K1150" s="135"/>
      <c r="L1150" s="135"/>
      <c r="O1150" s="102"/>
    </row>
    <row r="1151" spans="6:15" x14ac:dyDescent="0.35">
      <c r="F1151" s="102"/>
      <c r="G1151" s="102"/>
      <c r="K1151" s="135"/>
      <c r="L1151" s="135"/>
      <c r="O1151" s="102"/>
    </row>
    <row r="1152" spans="6:15" x14ac:dyDescent="0.35">
      <c r="F1152" s="102"/>
      <c r="G1152" s="102"/>
      <c r="K1152" s="135"/>
      <c r="L1152" s="135"/>
      <c r="O1152" s="102"/>
    </row>
    <row r="1153" spans="6:15" x14ac:dyDescent="0.35">
      <c r="F1153" s="102"/>
      <c r="G1153" s="102"/>
      <c r="K1153" s="135"/>
      <c r="L1153" s="135"/>
      <c r="O1153" s="102"/>
    </row>
    <row r="1154" spans="6:15" x14ac:dyDescent="0.35">
      <c r="F1154" s="102"/>
      <c r="G1154" s="102"/>
      <c r="K1154" s="135"/>
      <c r="L1154" s="135"/>
      <c r="O1154" s="102"/>
    </row>
    <row r="1155" spans="6:15" x14ac:dyDescent="0.35">
      <c r="F1155" s="102"/>
      <c r="G1155" s="102"/>
      <c r="K1155" s="135"/>
      <c r="L1155" s="135"/>
      <c r="O1155" s="102"/>
    </row>
    <row r="1156" spans="6:15" x14ac:dyDescent="0.35">
      <c r="F1156" s="102"/>
      <c r="G1156" s="102"/>
      <c r="K1156" s="135"/>
      <c r="L1156" s="135"/>
      <c r="O1156" s="102"/>
    </row>
    <row r="1157" spans="6:15" x14ac:dyDescent="0.35">
      <c r="F1157" s="102"/>
      <c r="G1157" s="102"/>
      <c r="K1157" s="135"/>
      <c r="L1157" s="135"/>
      <c r="O1157" s="102"/>
    </row>
    <row r="1158" spans="6:15" x14ac:dyDescent="0.35">
      <c r="F1158" s="102"/>
      <c r="G1158" s="102"/>
      <c r="K1158" s="135"/>
      <c r="L1158" s="135"/>
      <c r="O1158" s="102"/>
    </row>
    <row r="1159" spans="6:15" x14ac:dyDescent="0.35">
      <c r="F1159" s="102"/>
      <c r="G1159" s="102"/>
      <c r="K1159" s="135"/>
      <c r="L1159" s="135"/>
      <c r="O1159" s="102"/>
    </row>
    <row r="1160" spans="6:15" x14ac:dyDescent="0.35">
      <c r="F1160" s="102"/>
      <c r="G1160" s="102"/>
      <c r="K1160" s="135"/>
      <c r="L1160" s="135"/>
      <c r="O1160" s="102"/>
    </row>
    <row r="1161" spans="6:15" x14ac:dyDescent="0.35">
      <c r="F1161" s="102"/>
      <c r="G1161" s="102"/>
      <c r="K1161" s="135"/>
      <c r="L1161" s="135"/>
      <c r="O1161" s="102"/>
    </row>
    <row r="1162" spans="6:15" x14ac:dyDescent="0.35">
      <c r="F1162" s="102"/>
      <c r="G1162" s="102"/>
      <c r="K1162" s="135"/>
      <c r="L1162" s="135"/>
      <c r="O1162" s="102"/>
    </row>
    <row r="1163" spans="6:15" x14ac:dyDescent="0.35">
      <c r="F1163" s="102"/>
      <c r="G1163" s="102"/>
      <c r="K1163" s="135"/>
      <c r="L1163" s="135"/>
      <c r="O1163" s="102"/>
    </row>
    <row r="1164" spans="6:15" x14ac:dyDescent="0.35">
      <c r="F1164" s="102"/>
      <c r="G1164" s="102"/>
      <c r="K1164" s="135"/>
      <c r="L1164" s="135"/>
      <c r="O1164" s="102"/>
    </row>
    <row r="1165" spans="6:15" x14ac:dyDescent="0.35">
      <c r="F1165" s="102"/>
      <c r="G1165" s="102"/>
      <c r="K1165" s="135"/>
      <c r="L1165" s="135"/>
      <c r="O1165" s="102"/>
    </row>
    <row r="1166" spans="6:15" x14ac:dyDescent="0.35">
      <c r="F1166" s="102"/>
      <c r="G1166" s="102"/>
      <c r="K1166" s="135"/>
      <c r="L1166" s="135"/>
      <c r="O1166" s="102"/>
    </row>
    <row r="1167" spans="6:15" x14ac:dyDescent="0.35">
      <c r="F1167" s="102"/>
      <c r="G1167" s="102"/>
      <c r="K1167" s="135"/>
      <c r="L1167" s="135"/>
      <c r="O1167" s="102"/>
    </row>
    <row r="1168" spans="6:15" x14ac:dyDescent="0.35">
      <c r="F1168" s="102"/>
      <c r="G1168" s="102"/>
      <c r="K1168" s="135"/>
      <c r="L1168" s="135"/>
      <c r="O1168" s="102"/>
    </row>
    <row r="1169" spans="6:15" x14ac:dyDescent="0.35">
      <c r="F1169" s="102"/>
      <c r="G1169" s="102"/>
      <c r="K1169" s="135"/>
      <c r="L1169" s="135"/>
      <c r="O1169" s="102"/>
    </row>
    <row r="1170" spans="6:15" x14ac:dyDescent="0.35">
      <c r="F1170" s="102"/>
      <c r="G1170" s="102"/>
      <c r="K1170" s="135"/>
      <c r="L1170" s="135"/>
      <c r="O1170" s="102"/>
    </row>
    <row r="1171" spans="6:15" x14ac:dyDescent="0.35">
      <c r="F1171" s="102"/>
      <c r="G1171" s="102"/>
      <c r="K1171" s="135"/>
      <c r="L1171" s="135"/>
      <c r="O1171" s="102"/>
    </row>
    <row r="1172" spans="6:15" x14ac:dyDescent="0.35">
      <c r="F1172" s="102"/>
      <c r="G1172" s="102"/>
      <c r="K1172" s="135"/>
      <c r="L1172" s="135"/>
      <c r="O1172" s="102"/>
    </row>
    <row r="1173" spans="6:15" x14ac:dyDescent="0.35">
      <c r="F1173" s="102"/>
      <c r="G1173" s="102"/>
      <c r="K1173" s="135"/>
      <c r="L1173" s="135"/>
      <c r="O1173" s="102"/>
    </row>
    <row r="1174" spans="6:15" x14ac:dyDescent="0.35">
      <c r="F1174" s="102"/>
      <c r="G1174" s="102"/>
      <c r="K1174" s="135"/>
      <c r="L1174" s="135"/>
      <c r="O1174" s="102"/>
    </row>
    <row r="1175" spans="6:15" x14ac:dyDescent="0.35">
      <c r="F1175" s="102"/>
      <c r="G1175" s="102"/>
      <c r="K1175" s="135"/>
      <c r="L1175" s="135"/>
      <c r="O1175" s="102"/>
    </row>
    <row r="1176" spans="6:15" x14ac:dyDescent="0.35">
      <c r="F1176" s="102"/>
      <c r="G1176" s="102"/>
      <c r="K1176" s="135"/>
      <c r="L1176" s="135"/>
      <c r="O1176" s="102"/>
    </row>
    <row r="1177" spans="6:15" x14ac:dyDescent="0.35">
      <c r="F1177" s="102"/>
      <c r="G1177" s="102"/>
      <c r="K1177" s="135"/>
      <c r="L1177" s="135"/>
      <c r="O1177" s="102"/>
    </row>
    <row r="1178" spans="6:15" x14ac:dyDescent="0.35">
      <c r="F1178" s="102"/>
      <c r="G1178" s="102"/>
      <c r="K1178" s="135"/>
      <c r="L1178" s="135"/>
      <c r="O1178" s="102"/>
    </row>
    <row r="1179" spans="6:15" x14ac:dyDescent="0.35">
      <c r="F1179" s="102"/>
      <c r="G1179" s="102"/>
      <c r="K1179" s="135"/>
      <c r="L1179" s="135"/>
      <c r="O1179" s="102"/>
    </row>
    <row r="1180" spans="6:15" x14ac:dyDescent="0.35">
      <c r="F1180" s="102"/>
      <c r="G1180" s="102"/>
      <c r="K1180" s="135"/>
      <c r="L1180" s="135"/>
      <c r="O1180" s="102"/>
    </row>
    <row r="1181" spans="6:15" x14ac:dyDescent="0.35">
      <c r="F1181" s="102"/>
      <c r="G1181" s="102"/>
      <c r="K1181" s="135"/>
      <c r="L1181" s="135"/>
      <c r="O1181" s="102"/>
    </row>
    <row r="1182" spans="6:15" x14ac:dyDescent="0.35">
      <c r="F1182" s="102"/>
      <c r="G1182" s="102"/>
      <c r="K1182" s="135"/>
      <c r="L1182" s="135"/>
      <c r="O1182" s="102"/>
    </row>
    <row r="1183" spans="6:15" x14ac:dyDescent="0.35">
      <c r="F1183" s="102"/>
      <c r="G1183" s="102"/>
      <c r="K1183" s="135"/>
      <c r="L1183" s="135"/>
      <c r="O1183" s="102"/>
    </row>
    <row r="1184" spans="6:15" x14ac:dyDescent="0.35">
      <c r="F1184" s="102"/>
      <c r="G1184" s="102"/>
      <c r="K1184" s="135"/>
      <c r="L1184" s="135"/>
      <c r="O1184" s="102"/>
    </row>
    <row r="1185" spans="6:15" x14ac:dyDescent="0.35">
      <c r="F1185" s="102"/>
      <c r="G1185" s="102"/>
      <c r="K1185" s="135"/>
      <c r="L1185" s="135"/>
      <c r="O1185" s="102"/>
    </row>
    <row r="1186" spans="6:15" x14ac:dyDescent="0.35">
      <c r="F1186" s="102"/>
      <c r="G1186" s="102"/>
      <c r="K1186" s="135"/>
      <c r="L1186" s="135"/>
      <c r="O1186" s="102"/>
    </row>
    <row r="1187" spans="6:15" x14ac:dyDescent="0.35">
      <c r="F1187" s="102"/>
      <c r="G1187" s="102"/>
      <c r="K1187" s="135"/>
      <c r="L1187" s="135"/>
      <c r="O1187" s="102"/>
    </row>
    <row r="1188" spans="6:15" x14ac:dyDescent="0.35">
      <c r="F1188" s="102"/>
      <c r="G1188" s="102"/>
      <c r="K1188" s="135"/>
      <c r="L1188" s="135"/>
      <c r="O1188" s="102"/>
    </row>
    <row r="1189" spans="6:15" x14ac:dyDescent="0.35">
      <c r="F1189" s="102"/>
      <c r="G1189" s="102"/>
      <c r="K1189" s="135"/>
      <c r="L1189" s="135"/>
      <c r="O1189" s="102"/>
    </row>
    <row r="1190" spans="6:15" x14ac:dyDescent="0.35">
      <c r="F1190" s="102"/>
      <c r="G1190" s="102"/>
      <c r="K1190" s="135"/>
      <c r="L1190" s="135"/>
      <c r="O1190" s="102"/>
    </row>
    <row r="1191" spans="6:15" x14ac:dyDescent="0.35">
      <c r="F1191" s="102"/>
      <c r="G1191" s="102"/>
      <c r="K1191" s="135"/>
      <c r="L1191" s="135"/>
      <c r="O1191" s="102"/>
    </row>
    <row r="1192" spans="6:15" x14ac:dyDescent="0.35">
      <c r="F1192" s="102"/>
      <c r="G1192" s="102"/>
      <c r="K1192" s="135"/>
      <c r="L1192" s="135"/>
      <c r="O1192" s="102"/>
    </row>
    <row r="1193" spans="6:15" x14ac:dyDescent="0.35">
      <c r="F1193" s="102"/>
      <c r="G1193" s="102"/>
      <c r="K1193" s="135"/>
      <c r="L1193" s="135"/>
      <c r="O1193" s="102"/>
    </row>
    <row r="1194" spans="6:15" x14ac:dyDescent="0.35">
      <c r="F1194" s="102"/>
      <c r="G1194" s="102"/>
      <c r="K1194" s="135"/>
      <c r="L1194" s="135"/>
      <c r="O1194" s="102"/>
    </row>
    <row r="1195" spans="6:15" x14ac:dyDescent="0.35">
      <c r="F1195" s="102"/>
      <c r="G1195" s="102"/>
      <c r="K1195" s="135"/>
      <c r="L1195" s="135"/>
      <c r="O1195" s="102"/>
    </row>
    <row r="1196" spans="6:15" x14ac:dyDescent="0.35">
      <c r="F1196" s="102"/>
      <c r="G1196" s="102"/>
      <c r="K1196" s="135"/>
      <c r="L1196" s="135"/>
      <c r="O1196" s="102"/>
    </row>
    <row r="1197" spans="6:15" x14ac:dyDescent="0.35">
      <c r="F1197" s="102"/>
      <c r="G1197" s="102"/>
      <c r="K1197" s="135"/>
      <c r="L1197" s="135"/>
      <c r="O1197" s="102"/>
    </row>
    <row r="1198" spans="6:15" x14ac:dyDescent="0.35">
      <c r="F1198" s="102"/>
      <c r="G1198" s="102"/>
      <c r="K1198" s="135"/>
      <c r="L1198" s="135"/>
      <c r="O1198" s="102"/>
    </row>
    <row r="1199" spans="6:15" x14ac:dyDescent="0.35">
      <c r="F1199" s="102"/>
      <c r="G1199" s="102"/>
      <c r="K1199" s="135"/>
      <c r="L1199" s="135"/>
      <c r="O1199" s="102"/>
    </row>
    <row r="1200" spans="6:15" x14ac:dyDescent="0.35">
      <c r="F1200" s="102"/>
      <c r="G1200" s="102"/>
      <c r="K1200" s="135"/>
      <c r="L1200" s="135"/>
      <c r="O1200" s="102"/>
    </row>
    <row r="1201" spans="6:15" x14ac:dyDescent="0.35">
      <c r="F1201" s="102"/>
      <c r="G1201" s="102"/>
      <c r="K1201" s="135"/>
      <c r="L1201" s="135"/>
      <c r="O1201" s="102"/>
    </row>
    <row r="1202" spans="6:15" x14ac:dyDescent="0.35">
      <c r="F1202" s="102"/>
      <c r="G1202" s="102"/>
      <c r="K1202" s="135"/>
      <c r="L1202" s="135"/>
      <c r="O1202" s="102"/>
    </row>
    <row r="1203" spans="6:15" x14ac:dyDescent="0.35">
      <c r="F1203" s="102"/>
      <c r="G1203" s="102"/>
      <c r="K1203" s="135"/>
      <c r="L1203" s="135"/>
      <c r="O1203" s="102"/>
    </row>
    <row r="1204" spans="6:15" x14ac:dyDescent="0.35">
      <c r="F1204" s="102"/>
      <c r="G1204" s="102"/>
      <c r="K1204" s="135"/>
      <c r="L1204" s="135"/>
      <c r="O1204" s="102"/>
    </row>
    <row r="1205" spans="6:15" x14ac:dyDescent="0.35">
      <c r="F1205" s="102"/>
      <c r="G1205" s="102"/>
      <c r="K1205" s="135"/>
      <c r="L1205" s="135"/>
      <c r="O1205" s="102"/>
    </row>
    <row r="1206" spans="6:15" x14ac:dyDescent="0.35">
      <c r="F1206" s="102"/>
      <c r="G1206" s="102"/>
      <c r="K1206" s="135"/>
      <c r="L1206" s="135"/>
      <c r="O1206" s="102"/>
    </row>
    <row r="1207" spans="6:15" x14ac:dyDescent="0.35">
      <c r="F1207" s="102"/>
      <c r="G1207" s="102"/>
      <c r="K1207" s="135"/>
      <c r="L1207" s="135"/>
      <c r="O1207" s="102"/>
    </row>
    <row r="1208" spans="6:15" x14ac:dyDescent="0.35">
      <c r="F1208" s="102"/>
      <c r="G1208" s="102"/>
      <c r="K1208" s="135"/>
      <c r="L1208" s="135"/>
      <c r="O1208" s="102"/>
    </row>
    <row r="1209" spans="6:15" x14ac:dyDescent="0.35">
      <c r="F1209" s="102"/>
      <c r="G1209" s="102"/>
      <c r="K1209" s="135"/>
      <c r="L1209" s="135"/>
      <c r="O1209" s="102"/>
    </row>
    <row r="1210" spans="6:15" x14ac:dyDescent="0.35">
      <c r="F1210" s="102"/>
      <c r="G1210" s="102"/>
      <c r="K1210" s="135"/>
      <c r="L1210" s="135"/>
      <c r="O1210" s="102"/>
    </row>
    <row r="1211" spans="6:15" x14ac:dyDescent="0.35">
      <c r="F1211" s="102"/>
      <c r="G1211" s="102"/>
      <c r="K1211" s="135"/>
      <c r="L1211" s="135"/>
      <c r="O1211" s="102"/>
    </row>
    <row r="1212" spans="6:15" x14ac:dyDescent="0.35">
      <c r="F1212" s="102"/>
      <c r="G1212" s="102"/>
      <c r="K1212" s="135"/>
      <c r="L1212" s="135"/>
      <c r="O1212" s="102"/>
    </row>
    <row r="1213" spans="6:15" x14ac:dyDescent="0.35">
      <c r="F1213" s="102"/>
      <c r="G1213" s="102"/>
      <c r="K1213" s="135"/>
      <c r="L1213" s="135"/>
      <c r="O1213" s="102"/>
    </row>
    <row r="1214" spans="6:15" x14ac:dyDescent="0.35">
      <c r="F1214" s="102"/>
      <c r="G1214" s="102"/>
      <c r="K1214" s="135"/>
      <c r="L1214" s="135"/>
      <c r="O1214" s="102"/>
    </row>
    <row r="1215" spans="6:15" x14ac:dyDescent="0.35">
      <c r="F1215" s="102"/>
      <c r="G1215" s="102"/>
      <c r="K1215" s="135"/>
      <c r="L1215" s="135"/>
      <c r="O1215" s="102"/>
    </row>
    <row r="1216" spans="6:15" x14ac:dyDescent="0.35">
      <c r="F1216" s="102"/>
      <c r="G1216" s="102"/>
      <c r="K1216" s="135"/>
      <c r="L1216" s="135"/>
      <c r="O1216" s="102"/>
    </row>
    <row r="1217" spans="6:15" x14ac:dyDescent="0.35">
      <c r="F1217" s="102"/>
      <c r="G1217" s="102"/>
      <c r="K1217" s="135"/>
      <c r="L1217" s="135"/>
      <c r="O1217" s="102"/>
    </row>
    <row r="1218" spans="6:15" x14ac:dyDescent="0.35">
      <c r="F1218" s="102"/>
      <c r="G1218" s="102"/>
      <c r="K1218" s="135"/>
      <c r="L1218" s="135"/>
      <c r="O1218" s="102"/>
    </row>
    <row r="1219" spans="6:15" x14ac:dyDescent="0.35">
      <c r="F1219" s="102"/>
      <c r="G1219" s="102"/>
      <c r="K1219" s="135"/>
      <c r="L1219" s="135"/>
      <c r="O1219" s="102"/>
    </row>
    <row r="1220" spans="6:15" x14ac:dyDescent="0.35">
      <c r="F1220" s="102"/>
      <c r="G1220" s="102"/>
      <c r="K1220" s="135"/>
      <c r="L1220" s="135"/>
      <c r="O1220" s="102"/>
    </row>
    <row r="1221" spans="6:15" x14ac:dyDescent="0.35">
      <c r="F1221" s="102"/>
      <c r="G1221" s="102"/>
      <c r="K1221" s="135"/>
      <c r="L1221" s="135"/>
      <c r="O1221" s="102"/>
    </row>
    <row r="1222" spans="6:15" x14ac:dyDescent="0.35">
      <c r="F1222" s="102"/>
      <c r="G1222" s="102"/>
      <c r="K1222" s="135"/>
      <c r="L1222" s="135"/>
      <c r="O1222" s="102"/>
    </row>
    <row r="1223" spans="6:15" x14ac:dyDescent="0.35">
      <c r="F1223" s="102"/>
      <c r="G1223" s="102"/>
      <c r="K1223" s="135"/>
      <c r="L1223" s="135"/>
      <c r="O1223" s="102"/>
    </row>
    <row r="1224" spans="6:15" x14ac:dyDescent="0.35">
      <c r="F1224" s="102"/>
      <c r="G1224" s="102"/>
      <c r="K1224" s="135"/>
      <c r="L1224" s="135"/>
      <c r="O1224" s="102"/>
    </row>
    <row r="1225" spans="6:15" x14ac:dyDescent="0.35">
      <c r="F1225" s="102"/>
      <c r="G1225" s="102"/>
      <c r="K1225" s="135"/>
      <c r="L1225" s="135"/>
      <c r="O1225" s="102"/>
    </row>
    <row r="1226" spans="6:15" x14ac:dyDescent="0.35">
      <c r="F1226" s="102"/>
      <c r="G1226" s="102"/>
      <c r="K1226" s="135"/>
      <c r="L1226" s="135"/>
      <c r="O1226" s="102"/>
    </row>
    <row r="1227" spans="6:15" x14ac:dyDescent="0.35">
      <c r="F1227" s="102"/>
      <c r="G1227" s="102"/>
      <c r="K1227" s="135"/>
      <c r="L1227" s="135"/>
      <c r="O1227" s="102"/>
    </row>
    <row r="1228" spans="6:15" x14ac:dyDescent="0.35">
      <c r="F1228" s="102"/>
      <c r="G1228" s="102"/>
      <c r="K1228" s="135"/>
      <c r="L1228" s="135"/>
      <c r="O1228" s="102"/>
    </row>
    <row r="1229" spans="6:15" x14ac:dyDescent="0.35">
      <c r="F1229" s="102"/>
      <c r="G1229" s="102"/>
      <c r="K1229" s="135"/>
      <c r="L1229" s="135"/>
      <c r="O1229" s="102"/>
    </row>
    <row r="1230" spans="6:15" x14ac:dyDescent="0.35">
      <c r="F1230" s="102"/>
      <c r="G1230" s="102"/>
      <c r="K1230" s="135"/>
      <c r="L1230" s="135"/>
      <c r="O1230" s="102"/>
    </row>
    <row r="1231" spans="6:15" x14ac:dyDescent="0.35">
      <c r="F1231" s="102"/>
      <c r="G1231" s="102"/>
      <c r="K1231" s="135"/>
      <c r="L1231" s="135"/>
      <c r="O1231" s="102"/>
    </row>
    <row r="1232" spans="6:15" x14ac:dyDescent="0.35">
      <c r="F1232" s="102"/>
      <c r="G1232" s="102"/>
      <c r="K1232" s="135"/>
      <c r="L1232" s="135"/>
      <c r="O1232" s="102"/>
    </row>
    <row r="1233" spans="6:15" x14ac:dyDescent="0.35">
      <c r="F1233" s="102"/>
      <c r="G1233" s="102"/>
      <c r="K1233" s="135"/>
      <c r="L1233" s="135"/>
      <c r="O1233" s="102"/>
    </row>
    <row r="1234" spans="6:15" x14ac:dyDescent="0.35">
      <c r="F1234" s="102"/>
      <c r="G1234" s="102"/>
      <c r="K1234" s="135"/>
      <c r="L1234" s="135"/>
      <c r="O1234" s="102"/>
    </row>
    <row r="1235" spans="6:15" x14ac:dyDescent="0.35">
      <c r="F1235" s="102"/>
      <c r="G1235" s="102"/>
      <c r="K1235" s="135"/>
      <c r="L1235" s="135"/>
      <c r="O1235" s="102"/>
    </row>
    <row r="1236" spans="6:15" x14ac:dyDescent="0.35">
      <c r="F1236" s="102"/>
      <c r="G1236" s="102"/>
      <c r="K1236" s="135"/>
      <c r="L1236" s="135"/>
      <c r="O1236" s="102"/>
    </row>
    <row r="1237" spans="6:15" x14ac:dyDescent="0.35">
      <c r="F1237" s="102"/>
      <c r="G1237" s="102"/>
      <c r="K1237" s="135"/>
      <c r="L1237" s="135"/>
      <c r="O1237" s="102"/>
    </row>
    <row r="1238" spans="6:15" x14ac:dyDescent="0.35">
      <c r="F1238" s="102"/>
      <c r="G1238" s="102"/>
      <c r="K1238" s="135"/>
      <c r="L1238" s="135"/>
      <c r="O1238" s="102"/>
    </row>
    <row r="1239" spans="6:15" x14ac:dyDescent="0.35">
      <c r="F1239" s="102"/>
      <c r="G1239" s="102"/>
      <c r="K1239" s="135"/>
      <c r="L1239" s="135"/>
      <c r="O1239" s="102"/>
    </row>
    <row r="1240" spans="6:15" x14ac:dyDescent="0.35">
      <c r="F1240" s="102"/>
      <c r="G1240" s="102"/>
      <c r="K1240" s="135"/>
      <c r="L1240" s="135"/>
      <c r="O1240" s="102"/>
    </row>
    <row r="1241" spans="6:15" x14ac:dyDescent="0.35">
      <c r="F1241" s="102"/>
      <c r="G1241" s="102"/>
      <c r="K1241" s="135"/>
      <c r="L1241" s="135"/>
      <c r="O1241" s="102"/>
    </row>
    <row r="1242" spans="6:15" x14ac:dyDescent="0.35">
      <c r="F1242" s="102"/>
      <c r="G1242" s="102"/>
      <c r="K1242" s="135"/>
      <c r="L1242" s="135"/>
      <c r="O1242" s="102"/>
    </row>
    <row r="1243" spans="6:15" x14ac:dyDescent="0.35">
      <c r="F1243" s="102"/>
      <c r="G1243" s="102"/>
      <c r="K1243" s="135"/>
      <c r="L1243" s="135"/>
      <c r="O1243" s="102"/>
    </row>
    <row r="1244" spans="6:15" x14ac:dyDescent="0.35">
      <c r="F1244" s="102"/>
      <c r="G1244" s="102"/>
      <c r="K1244" s="135"/>
      <c r="L1244" s="135"/>
      <c r="O1244" s="102"/>
    </row>
    <row r="1245" spans="6:15" x14ac:dyDescent="0.35">
      <c r="F1245" s="102"/>
      <c r="G1245" s="102"/>
      <c r="K1245" s="135"/>
      <c r="L1245" s="135"/>
      <c r="O1245" s="102"/>
    </row>
    <row r="1246" spans="6:15" x14ac:dyDescent="0.35">
      <c r="F1246" s="102"/>
      <c r="G1246" s="102"/>
      <c r="K1246" s="135"/>
      <c r="L1246" s="135"/>
      <c r="O1246" s="102"/>
    </row>
    <row r="1247" spans="6:15" x14ac:dyDescent="0.35">
      <c r="F1247" s="102"/>
      <c r="G1247" s="102"/>
      <c r="K1247" s="135"/>
      <c r="L1247" s="135"/>
      <c r="O1247" s="102"/>
    </row>
    <row r="1248" spans="6:15" x14ac:dyDescent="0.35">
      <c r="F1248" s="102"/>
      <c r="G1248" s="102"/>
      <c r="K1248" s="135"/>
      <c r="L1248" s="135"/>
      <c r="O1248" s="102"/>
    </row>
    <row r="1249" spans="6:15" x14ac:dyDescent="0.35">
      <c r="F1249" s="102"/>
      <c r="G1249" s="102"/>
      <c r="K1249" s="135"/>
      <c r="L1249" s="135"/>
      <c r="O1249" s="102"/>
    </row>
    <row r="1250" spans="6:15" x14ac:dyDescent="0.35">
      <c r="F1250" s="102"/>
      <c r="G1250" s="102"/>
      <c r="K1250" s="135"/>
      <c r="L1250" s="135"/>
      <c r="O1250" s="102"/>
    </row>
    <row r="1251" spans="6:15" x14ac:dyDescent="0.35">
      <c r="F1251" s="102"/>
      <c r="G1251" s="102"/>
      <c r="K1251" s="135"/>
      <c r="L1251" s="135"/>
      <c r="O1251" s="102"/>
    </row>
    <row r="1252" spans="6:15" x14ac:dyDescent="0.35">
      <c r="F1252" s="102"/>
      <c r="G1252" s="102"/>
      <c r="K1252" s="135"/>
      <c r="L1252" s="135"/>
      <c r="O1252" s="102"/>
    </row>
    <row r="1253" spans="6:15" x14ac:dyDescent="0.35">
      <c r="F1253" s="102"/>
      <c r="G1253" s="102"/>
      <c r="K1253" s="135"/>
      <c r="L1253" s="135"/>
      <c r="O1253" s="102"/>
    </row>
    <row r="1254" spans="6:15" x14ac:dyDescent="0.35">
      <c r="F1254" s="102"/>
      <c r="G1254" s="102"/>
      <c r="K1254" s="135"/>
      <c r="L1254" s="135"/>
      <c r="O1254" s="102"/>
    </row>
    <row r="1255" spans="6:15" x14ac:dyDescent="0.35">
      <c r="F1255" s="102"/>
      <c r="G1255" s="102"/>
      <c r="K1255" s="135"/>
      <c r="L1255" s="135"/>
      <c r="O1255" s="102"/>
    </row>
    <row r="1256" spans="6:15" x14ac:dyDescent="0.35">
      <c r="F1256" s="102"/>
      <c r="G1256" s="102"/>
      <c r="K1256" s="135"/>
      <c r="L1256" s="135"/>
      <c r="O1256" s="102"/>
    </row>
    <row r="1257" spans="6:15" x14ac:dyDescent="0.35">
      <c r="F1257" s="102"/>
      <c r="G1257" s="102"/>
      <c r="K1257" s="135"/>
      <c r="L1257" s="135"/>
      <c r="O1257" s="102"/>
    </row>
    <row r="1258" spans="6:15" x14ac:dyDescent="0.35">
      <c r="F1258" s="102"/>
      <c r="G1258" s="102"/>
      <c r="K1258" s="135"/>
      <c r="L1258" s="135"/>
      <c r="O1258" s="102"/>
    </row>
    <row r="1259" spans="6:15" x14ac:dyDescent="0.35">
      <c r="F1259" s="102"/>
      <c r="G1259" s="102"/>
      <c r="K1259" s="135"/>
      <c r="L1259" s="135"/>
      <c r="O1259" s="102"/>
    </row>
    <row r="1260" spans="6:15" x14ac:dyDescent="0.35">
      <c r="F1260" s="102"/>
      <c r="G1260" s="102"/>
      <c r="K1260" s="135"/>
      <c r="L1260" s="135"/>
      <c r="O1260" s="102"/>
    </row>
    <row r="1261" spans="6:15" x14ac:dyDescent="0.35">
      <c r="F1261" s="102"/>
      <c r="G1261" s="102"/>
      <c r="K1261" s="135"/>
      <c r="L1261" s="135"/>
      <c r="O1261" s="102"/>
    </row>
    <row r="1262" spans="6:15" x14ac:dyDescent="0.35">
      <c r="F1262" s="102"/>
      <c r="G1262" s="102"/>
      <c r="K1262" s="135"/>
      <c r="L1262" s="135"/>
      <c r="O1262" s="102"/>
    </row>
    <row r="1263" spans="6:15" x14ac:dyDescent="0.35">
      <c r="F1263" s="102"/>
      <c r="G1263" s="102"/>
      <c r="K1263" s="135"/>
      <c r="L1263" s="135"/>
      <c r="O1263" s="102"/>
    </row>
    <row r="1264" spans="6:15" x14ac:dyDescent="0.35">
      <c r="F1264" s="102"/>
      <c r="G1264" s="102"/>
      <c r="K1264" s="135"/>
      <c r="L1264" s="135"/>
      <c r="O1264" s="102"/>
    </row>
    <row r="1265" spans="6:15" x14ac:dyDescent="0.35">
      <c r="F1265" s="102"/>
      <c r="G1265" s="102"/>
      <c r="K1265" s="135"/>
      <c r="L1265" s="135"/>
      <c r="O1265" s="102"/>
    </row>
    <row r="1266" spans="6:15" x14ac:dyDescent="0.35">
      <c r="F1266" s="102"/>
      <c r="G1266" s="102"/>
      <c r="K1266" s="135"/>
      <c r="L1266" s="135"/>
      <c r="O1266" s="102"/>
    </row>
    <row r="1267" spans="6:15" x14ac:dyDescent="0.35">
      <c r="F1267" s="102"/>
      <c r="G1267" s="102"/>
      <c r="K1267" s="135"/>
      <c r="L1267" s="135"/>
      <c r="O1267" s="102"/>
    </row>
    <row r="1268" spans="6:15" x14ac:dyDescent="0.35">
      <c r="F1268" s="102"/>
      <c r="G1268" s="102"/>
      <c r="K1268" s="135"/>
      <c r="L1268" s="135"/>
      <c r="O1268" s="102"/>
    </row>
    <row r="1269" spans="6:15" x14ac:dyDescent="0.35">
      <c r="F1269" s="102"/>
      <c r="G1269" s="102"/>
      <c r="K1269" s="135"/>
      <c r="L1269" s="135"/>
      <c r="O1269" s="102"/>
    </row>
    <row r="1270" spans="6:15" x14ac:dyDescent="0.35">
      <c r="F1270" s="102"/>
      <c r="G1270" s="102"/>
      <c r="K1270" s="135"/>
      <c r="L1270" s="135"/>
      <c r="O1270" s="102"/>
    </row>
    <row r="1271" spans="6:15" x14ac:dyDescent="0.35">
      <c r="F1271" s="102"/>
      <c r="G1271" s="102"/>
      <c r="K1271" s="135"/>
      <c r="L1271" s="135"/>
      <c r="O1271" s="102"/>
    </row>
    <row r="1272" spans="6:15" x14ac:dyDescent="0.35">
      <c r="F1272" s="102"/>
      <c r="G1272" s="102"/>
      <c r="K1272" s="135"/>
      <c r="L1272" s="135"/>
      <c r="O1272" s="102"/>
    </row>
    <row r="1273" spans="6:15" x14ac:dyDescent="0.35">
      <c r="F1273" s="102"/>
      <c r="G1273" s="102"/>
      <c r="K1273" s="135"/>
      <c r="L1273" s="135"/>
      <c r="O1273" s="102"/>
    </row>
    <row r="1274" spans="6:15" x14ac:dyDescent="0.35">
      <c r="F1274" s="102"/>
      <c r="G1274" s="102"/>
      <c r="K1274" s="135"/>
      <c r="L1274" s="135"/>
      <c r="O1274" s="102"/>
    </row>
    <row r="1275" spans="6:15" x14ac:dyDescent="0.35">
      <c r="F1275" s="102"/>
      <c r="G1275" s="102"/>
      <c r="K1275" s="135"/>
      <c r="L1275" s="135"/>
      <c r="O1275" s="102"/>
    </row>
    <row r="1276" spans="6:15" x14ac:dyDescent="0.35">
      <c r="F1276" s="102"/>
      <c r="G1276" s="102"/>
      <c r="K1276" s="135"/>
      <c r="L1276" s="135"/>
      <c r="O1276" s="102"/>
    </row>
    <row r="1277" spans="6:15" x14ac:dyDescent="0.35">
      <c r="F1277" s="102"/>
      <c r="G1277" s="102"/>
      <c r="K1277" s="135"/>
      <c r="L1277" s="135"/>
      <c r="O1277" s="102"/>
    </row>
    <row r="1278" spans="6:15" x14ac:dyDescent="0.35">
      <c r="F1278" s="102"/>
      <c r="G1278" s="102"/>
      <c r="K1278" s="135"/>
      <c r="L1278" s="135"/>
      <c r="O1278" s="102"/>
    </row>
    <row r="1279" spans="6:15" x14ac:dyDescent="0.35">
      <c r="F1279" s="102"/>
      <c r="G1279" s="102"/>
      <c r="K1279" s="135"/>
      <c r="L1279" s="135"/>
      <c r="O1279" s="102"/>
    </row>
    <row r="1280" spans="6:15" x14ac:dyDescent="0.35">
      <c r="F1280" s="102"/>
      <c r="G1280" s="102"/>
      <c r="K1280" s="135"/>
      <c r="L1280" s="135"/>
      <c r="O1280" s="102"/>
    </row>
    <row r="1281" spans="6:15" x14ac:dyDescent="0.35">
      <c r="F1281" s="102"/>
      <c r="G1281" s="102"/>
      <c r="K1281" s="135"/>
      <c r="L1281" s="135"/>
      <c r="O1281" s="102"/>
    </row>
    <row r="1282" spans="6:15" x14ac:dyDescent="0.35">
      <c r="F1282" s="102"/>
      <c r="G1282" s="102"/>
      <c r="K1282" s="135"/>
      <c r="L1282" s="135"/>
      <c r="O1282" s="102"/>
    </row>
    <row r="1283" spans="6:15" x14ac:dyDescent="0.35">
      <c r="F1283" s="102"/>
      <c r="G1283" s="102"/>
      <c r="K1283" s="135"/>
      <c r="L1283" s="135"/>
      <c r="O1283" s="102"/>
    </row>
    <row r="1284" spans="6:15" x14ac:dyDescent="0.35">
      <c r="F1284" s="102"/>
      <c r="G1284" s="102"/>
      <c r="K1284" s="135"/>
      <c r="L1284" s="135"/>
      <c r="O1284" s="102"/>
    </row>
    <row r="1285" spans="6:15" x14ac:dyDescent="0.35">
      <c r="F1285" s="102"/>
      <c r="G1285" s="102"/>
      <c r="K1285" s="135"/>
      <c r="L1285" s="135"/>
      <c r="O1285" s="102"/>
    </row>
    <row r="1286" spans="6:15" x14ac:dyDescent="0.35">
      <c r="F1286" s="102"/>
      <c r="G1286" s="102"/>
      <c r="K1286" s="135"/>
      <c r="L1286" s="135"/>
      <c r="O1286" s="102"/>
    </row>
    <row r="1287" spans="6:15" x14ac:dyDescent="0.35">
      <c r="F1287" s="102"/>
      <c r="G1287" s="102"/>
      <c r="K1287" s="135"/>
      <c r="L1287" s="135"/>
      <c r="O1287" s="102"/>
    </row>
    <row r="1288" spans="6:15" x14ac:dyDescent="0.35">
      <c r="F1288" s="102"/>
      <c r="G1288" s="102"/>
      <c r="K1288" s="135"/>
      <c r="L1288" s="135"/>
      <c r="O1288" s="102"/>
    </row>
    <row r="1289" spans="6:15" x14ac:dyDescent="0.35">
      <c r="F1289" s="102"/>
      <c r="G1289" s="102"/>
      <c r="K1289" s="135"/>
      <c r="L1289" s="135"/>
      <c r="O1289" s="102"/>
    </row>
    <row r="1290" spans="6:15" x14ac:dyDescent="0.35">
      <c r="F1290" s="102"/>
      <c r="G1290" s="102"/>
      <c r="K1290" s="135"/>
      <c r="L1290" s="135"/>
      <c r="O1290" s="102"/>
    </row>
    <row r="1291" spans="6:15" x14ac:dyDescent="0.35">
      <c r="F1291" s="102"/>
      <c r="G1291" s="102"/>
      <c r="K1291" s="135"/>
      <c r="L1291" s="135"/>
      <c r="O1291" s="102"/>
    </row>
    <row r="1292" spans="6:15" x14ac:dyDescent="0.35">
      <c r="F1292" s="102"/>
      <c r="G1292" s="102"/>
      <c r="K1292" s="135"/>
      <c r="L1292" s="135"/>
      <c r="O1292" s="102"/>
    </row>
    <row r="1293" spans="6:15" x14ac:dyDescent="0.35">
      <c r="F1293" s="102"/>
      <c r="G1293" s="102"/>
      <c r="K1293" s="135"/>
      <c r="L1293" s="135"/>
      <c r="O1293" s="102"/>
    </row>
    <row r="1294" spans="6:15" x14ac:dyDescent="0.35">
      <c r="F1294" s="102"/>
      <c r="G1294" s="102"/>
      <c r="K1294" s="135"/>
      <c r="L1294" s="135"/>
      <c r="O1294" s="102"/>
    </row>
    <row r="1295" spans="6:15" x14ac:dyDescent="0.35">
      <c r="F1295" s="102"/>
      <c r="G1295" s="102"/>
      <c r="K1295" s="135"/>
      <c r="L1295" s="135"/>
      <c r="O1295" s="102"/>
    </row>
    <row r="1296" spans="6:15" x14ac:dyDescent="0.35">
      <c r="F1296" s="102"/>
      <c r="G1296" s="102"/>
      <c r="K1296" s="135"/>
      <c r="L1296" s="135"/>
      <c r="O1296" s="102"/>
    </row>
    <row r="1297" spans="6:15" x14ac:dyDescent="0.35">
      <c r="F1297" s="102"/>
      <c r="G1297" s="102"/>
      <c r="K1297" s="135"/>
      <c r="L1297" s="135"/>
      <c r="O1297" s="102"/>
    </row>
    <row r="1298" spans="6:15" x14ac:dyDescent="0.35">
      <c r="F1298" s="102"/>
      <c r="G1298" s="102"/>
      <c r="K1298" s="135"/>
      <c r="L1298" s="135"/>
      <c r="O1298" s="102"/>
    </row>
    <row r="1299" spans="6:15" x14ac:dyDescent="0.35">
      <c r="F1299" s="102"/>
      <c r="G1299" s="102"/>
      <c r="K1299" s="135"/>
      <c r="L1299" s="135"/>
      <c r="O1299" s="102"/>
    </row>
    <row r="1300" spans="6:15" x14ac:dyDescent="0.35">
      <c r="F1300" s="102"/>
      <c r="G1300" s="102"/>
      <c r="K1300" s="135"/>
      <c r="L1300" s="135"/>
      <c r="O1300" s="102"/>
    </row>
    <row r="1301" spans="6:15" x14ac:dyDescent="0.35">
      <c r="F1301" s="102"/>
      <c r="G1301" s="102"/>
      <c r="K1301" s="135"/>
      <c r="L1301" s="135"/>
      <c r="O1301" s="102"/>
    </row>
    <row r="1302" spans="6:15" x14ac:dyDescent="0.35">
      <c r="F1302" s="102"/>
      <c r="G1302" s="102"/>
      <c r="K1302" s="135"/>
      <c r="L1302" s="135"/>
      <c r="O1302" s="102"/>
    </row>
    <row r="1303" spans="6:15" x14ac:dyDescent="0.35">
      <c r="F1303" s="102"/>
      <c r="G1303" s="102"/>
      <c r="K1303" s="135"/>
      <c r="L1303" s="135"/>
      <c r="O1303" s="102"/>
    </row>
    <row r="1304" spans="6:15" x14ac:dyDescent="0.35">
      <c r="F1304" s="102"/>
      <c r="G1304" s="102"/>
      <c r="K1304" s="135"/>
      <c r="L1304" s="135"/>
      <c r="O1304" s="102"/>
    </row>
    <row r="1305" spans="6:15" x14ac:dyDescent="0.35">
      <c r="F1305" s="102"/>
      <c r="G1305" s="102"/>
      <c r="K1305" s="135"/>
      <c r="L1305" s="135"/>
      <c r="O1305" s="102"/>
    </row>
    <row r="1306" spans="6:15" x14ac:dyDescent="0.35">
      <c r="F1306" s="102"/>
      <c r="G1306" s="102"/>
      <c r="K1306" s="135"/>
      <c r="L1306" s="135"/>
      <c r="O1306" s="102"/>
    </row>
    <row r="1307" spans="6:15" x14ac:dyDescent="0.35">
      <c r="F1307" s="102"/>
      <c r="G1307" s="102"/>
      <c r="K1307" s="135"/>
      <c r="L1307" s="135"/>
      <c r="O1307" s="102"/>
    </row>
    <row r="1308" spans="6:15" x14ac:dyDescent="0.35">
      <c r="F1308" s="102"/>
      <c r="G1308" s="102"/>
      <c r="K1308" s="135"/>
      <c r="L1308" s="135"/>
      <c r="O1308" s="102"/>
    </row>
    <row r="1309" spans="6:15" x14ac:dyDescent="0.35">
      <c r="F1309" s="102"/>
      <c r="G1309" s="102"/>
      <c r="K1309" s="135"/>
      <c r="L1309" s="135"/>
      <c r="O1309" s="102"/>
    </row>
    <row r="1310" spans="6:15" x14ac:dyDescent="0.35">
      <c r="F1310" s="102"/>
      <c r="G1310" s="102"/>
      <c r="K1310" s="135"/>
      <c r="L1310" s="135"/>
      <c r="O1310" s="102"/>
    </row>
    <row r="1311" spans="6:15" x14ac:dyDescent="0.35">
      <c r="F1311" s="102"/>
      <c r="G1311" s="102"/>
      <c r="K1311" s="135"/>
      <c r="L1311" s="135"/>
      <c r="O1311" s="102"/>
    </row>
    <row r="1312" spans="6:15" x14ac:dyDescent="0.35">
      <c r="F1312" s="102"/>
      <c r="G1312" s="102"/>
      <c r="K1312" s="135"/>
      <c r="L1312" s="135"/>
      <c r="O1312" s="102"/>
    </row>
    <row r="1313" spans="6:15" x14ac:dyDescent="0.35">
      <c r="F1313" s="102"/>
      <c r="G1313" s="102"/>
      <c r="K1313" s="135"/>
      <c r="L1313" s="135"/>
      <c r="O1313" s="102"/>
    </row>
    <row r="1314" spans="6:15" x14ac:dyDescent="0.35">
      <c r="F1314" s="102"/>
      <c r="G1314" s="102"/>
      <c r="K1314" s="135"/>
      <c r="L1314" s="135"/>
      <c r="O1314" s="102"/>
    </row>
    <row r="1315" spans="6:15" x14ac:dyDescent="0.35">
      <c r="F1315" s="102"/>
      <c r="G1315" s="102"/>
      <c r="K1315" s="135"/>
      <c r="L1315" s="135"/>
      <c r="O1315" s="102"/>
    </row>
    <row r="1316" spans="6:15" x14ac:dyDescent="0.35">
      <c r="F1316" s="102"/>
      <c r="G1316" s="102"/>
      <c r="K1316" s="135"/>
      <c r="L1316" s="135"/>
      <c r="O1316" s="102"/>
    </row>
    <row r="1317" spans="6:15" x14ac:dyDescent="0.35">
      <c r="F1317" s="102"/>
      <c r="G1317" s="102"/>
      <c r="K1317" s="135"/>
      <c r="L1317" s="135"/>
      <c r="O1317" s="102"/>
    </row>
    <row r="1318" spans="6:15" x14ac:dyDescent="0.35">
      <c r="F1318" s="102"/>
      <c r="G1318" s="102"/>
      <c r="K1318" s="135"/>
      <c r="L1318" s="135"/>
      <c r="O1318" s="102"/>
    </row>
    <row r="1319" spans="6:15" x14ac:dyDescent="0.35">
      <c r="F1319" s="102"/>
      <c r="G1319" s="102"/>
      <c r="K1319" s="135"/>
      <c r="L1319" s="135"/>
      <c r="O1319" s="102"/>
    </row>
    <row r="1320" spans="6:15" x14ac:dyDescent="0.35">
      <c r="F1320" s="102"/>
      <c r="G1320" s="102"/>
      <c r="K1320" s="135"/>
      <c r="L1320" s="135"/>
      <c r="O1320" s="102"/>
    </row>
    <row r="1321" spans="6:15" x14ac:dyDescent="0.35">
      <c r="F1321" s="102"/>
      <c r="G1321" s="102"/>
      <c r="K1321" s="135"/>
      <c r="L1321" s="135"/>
      <c r="O1321" s="102"/>
    </row>
    <row r="1322" spans="6:15" x14ac:dyDescent="0.35">
      <c r="F1322" s="102"/>
      <c r="G1322" s="102"/>
      <c r="K1322" s="135"/>
      <c r="L1322" s="135"/>
      <c r="O1322" s="102"/>
    </row>
    <row r="1323" spans="6:15" x14ac:dyDescent="0.35">
      <c r="F1323" s="102"/>
      <c r="G1323" s="102"/>
      <c r="K1323" s="135"/>
      <c r="L1323" s="135"/>
      <c r="O1323" s="102"/>
    </row>
    <row r="1324" spans="6:15" x14ac:dyDescent="0.35">
      <c r="F1324" s="102"/>
      <c r="G1324" s="102"/>
      <c r="K1324" s="135"/>
      <c r="L1324" s="135"/>
      <c r="O1324" s="102"/>
    </row>
    <row r="1325" spans="6:15" x14ac:dyDescent="0.35">
      <c r="F1325" s="102"/>
      <c r="G1325" s="102"/>
      <c r="K1325" s="135"/>
      <c r="L1325" s="135"/>
      <c r="O1325" s="102"/>
    </row>
    <row r="1326" spans="6:15" x14ac:dyDescent="0.35">
      <c r="F1326" s="102"/>
      <c r="G1326" s="102"/>
      <c r="K1326" s="135"/>
      <c r="L1326" s="135"/>
      <c r="O1326" s="102"/>
    </row>
    <row r="1327" spans="6:15" x14ac:dyDescent="0.35">
      <c r="F1327" s="102"/>
      <c r="G1327" s="102"/>
      <c r="K1327" s="135"/>
      <c r="L1327" s="135"/>
      <c r="O1327" s="102"/>
    </row>
    <row r="1328" spans="6:15" x14ac:dyDescent="0.35">
      <c r="F1328" s="102"/>
      <c r="G1328" s="102"/>
      <c r="K1328" s="135"/>
      <c r="L1328" s="135"/>
      <c r="O1328" s="102"/>
    </row>
    <row r="1329" spans="6:15" x14ac:dyDescent="0.35">
      <c r="F1329" s="102"/>
      <c r="G1329" s="102"/>
      <c r="K1329" s="135"/>
      <c r="L1329" s="135"/>
      <c r="O1329" s="102"/>
    </row>
    <row r="1330" spans="6:15" x14ac:dyDescent="0.35">
      <c r="F1330" s="102"/>
      <c r="G1330" s="102"/>
      <c r="K1330" s="135"/>
      <c r="L1330" s="135"/>
      <c r="O1330" s="102"/>
    </row>
    <row r="1331" spans="6:15" x14ac:dyDescent="0.35">
      <c r="F1331" s="102"/>
      <c r="G1331" s="102"/>
      <c r="K1331" s="135"/>
      <c r="L1331" s="135"/>
      <c r="O1331" s="102"/>
    </row>
    <row r="1332" spans="6:15" x14ac:dyDescent="0.35">
      <c r="F1332" s="102"/>
      <c r="G1332" s="102"/>
      <c r="K1332" s="135"/>
      <c r="L1332" s="135"/>
      <c r="O1332" s="102"/>
    </row>
    <row r="1333" spans="6:15" x14ac:dyDescent="0.35">
      <c r="F1333" s="102"/>
      <c r="G1333" s="102"/>
      <c r="K1333" s="135"/>
      <c r="L1333" s="135"/>
      <c r="O1333" s="102"/>
    </row>
    <row r="1334" spans="6:15" x14ac:dyDescent="0.35">
      <c r="F1334" s="102"/>
      <c r="G1334" s="102"/>
      <c r="K1334" s="135"/>
      <c r="L1334" s="135"/>
      <c r="O1334" s="102"/>
    </row>
    <row r="1335" spans="6:15" x14ac:dyDescent="0.35">
      <c r="F1335" s="102"/>
      <c r="G1335" s="102"/>
      <c r="K1335" s="135"/>
      <c r="L1335" s="135"/>
      <c r="O1335" s="102"/>
    </row>
    <row r="1336" spans="6:15" x14ac:dyDescent="0.35">
      <c r="F1336" s="102"/>
      <c r="G1336" s="102"/>
      <c r="K1336" s="135"/>
      <c r="L1336" s="135"/>
      <c r="O1336" s="102"/>
    </row>
    <row r="1337" spans="6:15" x14ac:dyDescent="0.35">
      <c r="F1337" s="102"/>
      <c r="G1337" s="102"/>
      <c r="K1337" s="135"/>
      <c r="L1337" s="135"/>
      <c r="O1337" s="102"/>
    </row>
    <row r="1338" spans="6:15" x14ac:dyDescent="0.35">
      <c r="F1338" s="102"/>
      <c r="G1338" s="102"/>
      <c r="K1338" s="135"/>
      <c r="L1338" s="135"/>
      <c r="O1338" s="102"/>
    </row>
    <row r="1339" spans="6:15" x14ac:dyDescent="0.35">
      <c r="F1339" s="102"/>
      <c r="G1339" s="102"/>
      <c r="K1339" s="135"/>
      <c r="L1339" s="135"/>
      <c r="O1339" s="102"/>
    </row>
    <row r="1340" spans="6:15" x14ac:dyDescent="0.35">
      <c r="F1340" s="102"/>
      <c r="G1340" s="102"/>
      <c r="K1340" s="135"/>
      <c r="L1340" s="135"/>
      <c r="O1340" s="102"/>
    </row>
    <row r="1341" spans="6:15" x14ac:dyDescent="0.35">
      <c r="F1341" s="102"/>
      <c r="G1341" s="102"/>
      <c r="K1341" s="135"/>
      <c r="L1341" s="135"/>
      <c r="O1341" s="102"/>
    </row>
    <row r="1342" spans="6:15" x14ac:dyDescent="0.35">
      <c r="F1342" s="102"/>
      <c r="G1342" s="102"/>
      <c r="K1342" s="135"/>
      <c r="L1342" s="135"/>
      <c r="O1342" s="102"/>
    </row>
    <row r="1343" spans="6:15" x14ac:dyDescent="0.35">
      <c r="F1343" s="102"/>
      <c r="G1343" s="102"/>
      <c r="K1343" s="135"/>
      <c r="L1343" s="135"/>
      <c r="O1343" s="102"/>
    </row>
    <row r="1344" spans="6:15" x14ac:dyDescent="0.35">
      <c r="F1344" s="102"/>
      <c r="G1344" s="102"/>
      <c r="K1344" s="135"/>
      <c r="L1344" s="135"/>
      <c r="O1344" s="102"/>
    </row>
    <row r="1345" spans="6:15" x14ac:dyDescent="0.35">
      <c r="F1345" s="102"/>
      <c r="G1345" s="102"/>
      <c r="K1345" s="135"/>
      <c r="L1345" s="135"/>
      <c r="O1345" s="102"/>
    </row>
    <row r="1346" spans="6:15" x14ac:dyDescent="0.35">
      <c r="F1346" s="102"/>
      <c r="G1346" s="102"/>
      <c r="K1346" s="135"/>
      <c r="L1346" s="135"/>
      <c r="O1346" s="102"/>
    </row>
    <row r="1347" spans="6:15" x14ac:dyDescent="0.35">
      <c r="F1347" s="102"/>
      <c r="G1347" s="102"/>
      <c r="K1347" s="135"/>
      <c r="L1347" s="135"/>
      <c r="O1347" s="102"/>
    </row>
    <row r="1348" spans="6:15" x14ac:dyDescent="0.35">
      <c r="F1348" s="102"/>
      <c r="G1348" s="102"/>
      <c r="K1348" s="135"/>
      <c r="L1348" s="135"/>
      <c r="O1348" s="102"/>
    </row>
    <row r="1349" spans="6:15" x14ac:dyDescent="0.35">
      <c r="F1349" s="102"/>
      <c r="G1349" s="102"/>
      <c r="K1349" s="135"/>
      <c r="L1349" s="135"/>
      <c r="O1349" s="102"/>
    </row>
    <row r="1350" spans="6:15" x14ac:dyDescent="0.35">
      <c r="F1350" s="102"/>
      <c r="G1350" s="102"/>
      <c r="K1350" s="135"/>
      <c r="L1350" s="135"/>
      <c r="O1350" s="102"/>
    </row>
    <row r="1351" spans="6:15" x14ac:dyDescent="0.35">
      <c r="F1351" s="102"/>
      <c r="G1351" s="102"/>
      <c r="K1351" s="135"/>
      <c r="L1351" s="135"/>
      <c r="O1351" s="102"/>
    </row>
    <row r="1352" spans="6:15" x14ac:dyDescent="0.35">
      <c r="F1352" s="102"/>
      <c r="G1352" s="102"/>
      <c r="K1352" s="135"/>
      <c r="L1352" s="135"/>
      <c r="O1352" s="102"/>
    </row>
    <row r="1353" spans="6:15" x14ac:dyDescent="0.35">
      <c r="F1353" s="102"/>
      <c r="G1353" s="102"/>
      <c r="K1353" s="135"/>
      <c r="L1353" s="135"/>
      <c r="O1353" s="102"/>
    </row>
    <row r="1354" spans="6:15" x14ac:dyDescent="0.35">
      <c r="F1354" s="102"/>
      <c r="G1354" s="102"/>
      <c r="K1354" s="135"/>
      <c r="L1354" s="135"/>
      <c r="O1354" s="102"/>
    </row>
    <row r="1355" spans="6:15" x14ac:dyDescent="0.35">
      <c r="F1355" s="102"/>
      <c r="G1355" s="102"/>
      <c r="K1355" s="135"/>
      <c r="L1355" s="135"/>
      <c r="O1355" s="102"/>
    </row>
    <row r="1356" spans="6:15" x14ac:dyDescent="0.35">
      <c r="F1356" s="102"/>
      <c r="G1356" s="102"/>
      <c r="K1356" s="135"/>
      <c r="L1356" s="135"/>
      <c r="O1356" s="102"/>
    </row>
    <row r="1357" spans="6:15" x14ac:dyDescent="0.35">
      <c r="F1357" s="102"/>
      <c r="G1357" s="102"/>
      <c r="K1357" s="135"/>
      <c r="L1357" s="135"/>
      <c r="O1357" s="102"/>
    </row>
    <row r="1358" spans="6:15" x14ac:dyDescent="0.35">
      <c r="F1358" s="102"/>
      <c r="G1358" s="102"/>
      <c r="K1358" s="135"/>
      <c r="L1358" s="135"/>
      <c r="O1358" s="102"/>
    </row>
    <row r="1359" spans="6:15" x14ac:dyDescent="0.35">
      <c r="F1359" s="102"/>
      <c r="G1359" s="102"/>
      <c r="K1359" s="135"/>
      <c r="L1359" s="135"/>
      <c r="O1359" s="102"/>
    </row>
    <row r="1360" spans="6:15" x14ac:dyDescent="0.35">
      <c r="F1360" s="102"/>
      <c r="G1360" s="102"/>
      <c r="K1360" s="135"/>
      <c r="L1360" s="135"/>
      <c r="O1360" s="102"/>
    </row>
    <row r="1361" spans="6:15" x14ac:dyDescent="0.35">
      <c r="F1361" s="102"/>
      <c r="G1361" s="102"/>
      <c r="K1361" s="135"/>
      <c r="L1361" s="135"/>
      <c r="O1361" s="102"/>
    </row>
    <row r="1362" spans="6:15" x14ac:dyDescent="0.35">
      <c r="F1362" s="102"/>
      <c r="G1362" s="102"/>
      <c r="K1362" s="135"/>
      <c r="L1362" s="135"/>
      <c r="O1362" s="102"/>
    </row>
    <row r="1363" spans="6:15" x14ac:dyDescent="0.35">
      <c r="F1363" s="102"/>
      <c r="G1363" s="102"/>
      <c r="K1363" s="135"/>
      <c r="L1363" s="135"/>
      <c r="O1363" s="102"/>
    </row>
    <row r="1364" spans="6:15" x14ac:dyDescent="0.35">
      <c r="F1364" s="102"/>
      <c r="G1364" s="102"/>
      <c r="K1364" s="135"/>
      <c r="L1364" s="135"/>
      <c r="O1364" s="102"/>
    </row>
    <row r="1365" spans="6:15" x14ac:dyDescent="0.35">
      <c r="F1365" s="102"/>
      <c r="G1365" s="102"/>
      <c r="K1365" s="135"/>
      <c r="L1365" s="135"/>
      <c r="O1365" s="102"/>
    </row>
    <row r="1366" spans="6:15" x14ac:dyDescent="0.35">
      <c r="F1366" s="102"/>
      <c r="G1366" s="102"/>
      <c r="K1366" s="135"/>
      <c r="L1366" s="135"/>
      <c r="O1366" s="102"/>
    </row>
    <row r="1367" spans="6:15" x14ac:dyDescent="0.35">
      <c r="F1367" s="102"/>
      <c r="G1367" s="102"/>
      <c r="K1367" s="135"/>
      <c r="L1367" s="135"/>
      <c r="O1367" s="102"/>
    </row>
    <row r="1368" spans="6:15" x14ac:dyDescent="0.35">
      <c r="F1368" s="102"/>
      <c r="G1368" s="102"/>
      <c r="K1368" s="135"/>
      <c r="L1368" s="135"/>
      <c r="O1368" s="102"/>
    </row>
    <row r="1369" spans="6:15" x14ac:dyDescent="0.35">
      <c r="F1369" s="102"/>
      <c r="G1369" s="102"/>
      <c r="K1369" s="135"/>
      <c r="L1369" s="135"/>
      <c r="O1369" s="102"/>
    </row>
    <row r="1370" spans="6:15" x14ac:dyDescent="0.35">
      <c r="F1370" s="102"/>
      <c r="G1370" s="102"/>
      <c r="K1370" s="135"/>
      <c r="L1370" s="135"/>
      <c r="O1370" s="102"/>
    </row>
    <row r="1371" spans="6:15" x14ac:dyDescent="0.35">
      <c r="F1371" s="102"/>
      <c r="G1371" s="102"/>
      <c r="K1371" s="135"/>
      <c r="L1371" s="135"/>
      <c r="O1371" s="102"/>
    </row>
    <row r="1372" spans="6:15" x14ac:dyDescent="0.35">
      <c r="F1372" s="102"/>
      <c r="G1372" s="102"/>
      <c r="K1372" s="135"/>
      <c r="L1372" s="135"/>
      <c r="O1372" s="102"/>
    </row>
    <row r="1373" spans="6:15" x14ac:dyDescent="0.35">
      <c r="F1373" s="102"/>
      <c r="G1373" s="102"/>
      <c r="K1373" s="135"/>
      <c r="L1373" s="135"/>
      <c r="O1373" s="102"/>
    </row>
    <row r="1374" spans="6:15" x14ac:dyDescent="0.35">
      <c r="F1374" s="102"/>
      <c r="G1374" s="102"/>
      <c r="K1374" s="135"/>
      <c r="L1374" s="135"/>
      <c r="O1374" s="102"/>
    </row>
    <row r="1375" spans="6:15" x14ac:dyDescent="0.35">
      <c r="F1375" s="102"/>
      <c r="G1375" s="102"/>
      <c r="K1375" s="135"/>
      <c r="L1375" s="135"/>
      <c r="O1375" s="102"/>
    </row>
    <row r="1376" spans="6:15" x14ac:dyDescent="0.35">
      <c r="F1376" s="102"/>
      <c r="G1376" s="102"/>
      <c r="K1376" s="135"/>
      <c r="L1376" s="135"/>
      <c r="O1376" s="102"/>
    </row>
    <row r="1377" spans="6:15" x14ac:dyDescent="0.35">
      <c r="F1377" s="102"/>
      <c r="G1377" s="102"/>
      <c r="K1377" s="135"/>
      <c r="L1377" s="135"/>
      <c r="O1377" s="102"/>
    </row>
    <row r="1378" spans="6:15" x14ac:dyDescent="0.35">
      <c r="F1378" s="102"/>
      <c r="G1378" s="102"/>
      <c r="K1378" s="135"/>
      <c r="L1378" s="135"/>
      <c r="O1378" s="102"/>
    </row>
    <row r="1379" spans="6:15" x14ac:dyDescent="0.35">
      <c r="F1379" s="102"/>
      <c r="G1379" s="102"/>
      <c r="K1379" s="135"/>
      <c r="L1379" s="135"/>
      <c r="O1379" s="102"/>
    </row>
    <row r="1380" spans="6:15" x14ac:dyDescent="0.35">
      <c r="F1380" s="102"/>
      <c r="G1380" s="102"/>
      <c r="K1380" s="135"/>
      <c r="L1380" s="135"/>
      <c r="O1380" s="102"/>
    </row>
    <row r="1381" spans="6:15" x14ac:dyDescent="0.35">
      <c r="F1381" s="102"/>
      <c r="G1381" s="102"/>
      <c r="K1381" s="135"/>
      <c r="L1381" s="135"/>
      <c r="O1381" s="102"/>
    </row>
    <row r="1382" spans="6:15" x14ac:dyDescent="0.35">
      <c r="F1382" s="102"/>
      <c r="G1382" s="102"/>
      <c r="K1382" s="135"/>
      <c r="L1382" s="135"/>
      <c r="O1382" s="102"/>
    </row>
    <row r="1383" spans="6:15" x14ac:dyDescent="0.35">
      <c r="F1383" s="102"/>
      <c r="G1383" s="102"/>
      <c r="K1383" s="135"/>
      <c r="L1383" s="135"/>
      <c r="O1383" s="102"/>
    </row>
    <row r="1384" spans="6:15" x14ac:dyDescent="0.35">
      <c r="F1384" s="102"/>
      <c r="G1384" s="102"/>
      <c r="K1384" s="135"/>
      <c r="L1384" s="135"/>
      <c r="O1384" s="102"/>
    </row>
    <row r="1385" spans="6:15" x14ac:dyDescent="0.35">
      <c r="F1385" s="102"/>
      <c r="G1385" s="102"/>
      <c r="K1385" s="135"/>
      <c r="L1385" s="135"/>
      <c r="O1385" s="102"/>
    </row>
    <row r="1386" spans="6:15" x14ac:dyDescent="0.35">
      <c r="F1386" s="102"/>
      <c r="G1386" s="102"/>
      <c r="K1386" s="135"/>
      <c r="L1386" s="135"/>
      <c r="O1386" s="102"/>
    </row>
    <row r="1387" spans="6:15" x14ac:dyDescent="0.35">
      <c r="F1387" s="102"/>
      <c r="G1387" s="102"/>
      <c r="K1387" s="135"/>
      <c r="L1387" s="135"/>
      <c r="O1387" s="102"/>
    </row>
    <row r="1388" spans="6:15" x14ac:dyDescent="0.35">
      <c r="F1388" s="102"/>
      <c r="G1388" s="102"/>
      <c r="K1388" s="135"/>
      <c r="L1388" s="135"/>
      <c r="O1388" s="102"/>
    </row>
    <row r="1389" spans="6:15" x14ac:dyDescent="0.35">
      <c r="F1389" s="102"/>
      <c r="G1389" s="102"/>
      <c r="K1389" s="135"/>
      <c r="L1389" s="135"/>
      <c r="O1389" s="102"/>
    </row>
    <row r="1390" spans="6:15" x14ac:dyDescent="0.35">
      <c r="F1390" s="102"/>
      <c r="G1390" s="102"/>
      <c r="K1390" s="135"/>
      <c r="L1390" s="135"/>
      <c r="O1390" s="102"/>
    </row>
    <row r="1391" spans="6:15" x14ac:dyDescent="0.35">
      <c r="F1391" s="102"/>
      <c r="G1391" s="102"/>
      <c r="K1391" s="135"/>
      <c r="L1391" s="135"/>
      <c r="O1391" s="102"/>
    </row>
    <row r="1392" spans="6:15" x14ac:dyDescent="0.35">
      <c r="F1392" s="102"/>
      <c r="G1392" s="102"/>
      <c r="K1392" s="135"/>
      <c r="L1392" s="135"/>
      <c r="O1392" s="102"/>
    </row>
    <row r="1393" spans="6:15" x14ac:dyDescent="0.35">
      <c r="F1393" s="102"/>
      <c r="G1393" s="102"/>
      <c r="K1393" s="135"/>
      <c r="L1393" s="135"/>
      <c r="O1393" s="102"/>
    </row>
    <row r="1394" spans="6:15" x14ac:dyDescent="0.35">
      <c r="F1394" s="102"/>
      <c r="G1394" s="102"/>
      <c r="K1394" s="135"/>
      <c r="L1394" s="135"/>
      <c r="O1394" s="102"/>
    </row>
    <row r="1395" spans="6:15" x14ac:dyDescent="0.35">
      <c r="F1395" s="102"/>
      <c r="G1395" s="102"/>
      <c r="K1395" s="135"/>
      <c r="L1395" s="135"/>
      <c r="O1395" s="102"/>
    </row>
    <row r="1396" spans="6:15" x14ac:dyDescent="0.35">
      <c r="F1396" s="102"/>
      <c r="G1396" s="102"/>
      <c r="K1396" s="135"/>
      <c r="L1396" s="135"/>
      <c r="O1396" s="102"/>
    </row>
    <row r="1397" spans="6:15" x14ac:dyDescent="0.35">
      <c r="F1397" s="102"/>
      <c r="G1397" s="102"/>
      <c r="K1397" s="135"/>
      <c r="L1397" s="135"/>
      <c r="O1397" s="102"/>
    </row>
    <row r="1398" spans="6:15" x14ac:dyDescent="0.35">
      <c r="F1398" s="102"/>
      <c r="G1398" s="102"/>
      <c r="K1398" s="135"/>
      <c r="L1398" s="135"/>
      <c r="O1398" s="102"/>
    </row>
    <row r="1399" spans="6:15" x14ac:dyDescent="0.35">
      <c r="F1399" s="102"/>
      <c r="G1399" s="102"/>
      <c r="K1399" s="135"/>
      <c r="L1399" s="135"/>
      <c r="O1399" s="102"/>
    </row>
    <row r="1400" spans="6:15" x14ac:dyDescent="0.35">
      <c r="F1400" s="102"/>
      <c r="G1400" s="102"/>
      <c r="K1400" s="135"/>
      <c r="L1400" s="135"/>
      <c r="O1400" s="102"/>
    </row>
    <row r="1401" spans="6:15" x14ac:dyDescent="0.35">
      <c r="F1401" s="102"/>
      <c r="G1401" s="102"/>
      <c r="K1401" s="135"/>
      <c r="L1401" s="135"/>
      <c r="O1401" s="102"/>
    </row>
    <row r="1402" spans="6:15" x14ac:dyDescent="0.35">
      <c r="F1402" s="102"/>
      <c r="G1402" s="102"/>
      <c r="K1402" s="135"/>
      <c r="L1402" s="135"/>
      <c r="O1402" s="102"/>
    </row>
    <row r="1403" spans="6:15" x14ac:dyDescent="0.35">
      <c r="F1403" s="102"/>
      <c r="G1403" s="102"/>
      <c r="K1403" s="135"/>
      <c r="L1403" s="135"/>
      <c r="O1403" s="102"/>
    </row>
    <row r="1404" spans="6:15" x14ac:dyDescent="0.35">
      <c r="F1404" s="102"/>
      <c r="G1404" s="102"/>
      <c r="K1404" s="135"/>
      <c r="L1404" s="135"/>
      <c r="O1404" s="102"/>
    </row>
    <row r="1405" spans="6:15" x14ac:dyDescent="0.35">
      <c r="F1405" s="102"/>
      <c r="G1405" s="102"/>
      <c r="K1405" s="135"/>
      <c r="L1405" s="135"/>
      <c r="O1405" s="102"/>
    </row>
    <row r="1406" spans="6:15" x14ac:dyDescent="0.35">
      <c r="F1406" s="102"/>
      <c r="G1406" s="102"/>
      <c r="K1406" s="135"/>
      <c r="L1406" s="135"/>
      <c r="O1406" s="102"/>
    </row>
    <row r="1407" spans="6:15" x14ac:dyDescent="0.35">
      <c r="F1407" s="102"/>
      <c r="G1407" s="102"/>
      <c r="K1407" s="135"/>
      <c r="L1407" s="135"/>
      <c r="O1407" s="102"/>
    </row>
    <row r="1408" spans="6:15" x14ac:dyDescent="0.35">
      <c r="F1408" s="102"/>
      <c r="G1408" s="102"/>
      <c r="K1408" s="135"/>
      <c r="L1408" s="135"/>
      <c r="O1408" s="102"/>
    </row>
    <row r="1409" spans="6:15" x14ac:dyDescent="0.35">
      <c r="F1409" s="102"/>
      <c r="G1409" s="102"/>
      <c r="K1409" s="135"/>
      <c r="L1409" s="135"/>
      <c r="O1409" s="102"/>
    </row>
    <row r="1410" spans="6:15" x14ac:dyDescent="0.35">
      <c r="F1410" s="102"/>
      <c r="G1410" s="102"/>
      <c r="K1410" s="135"/>
      <c r="L1410" s="135"/>
      <c r="O1410" s="102"/>
    </row>
    <row r="1411" spans="6:15" x14ac:dyDescent="0.35">
      <c r="F1411" s="102"/>
      <c r="G1411" s="102"/>
      <c r="K1411" s="135"/>
      <c r="L1411" s="135"/>
      <c r="O1411" s="102"/>
    </row>
    <row r="1412" spans="6:15" x14ac:dyDescent="0.35">
      <c r="F1412" s="102"/>
      <c r="G1412" s="102"/>
      <c r="K1412" s="135"/>
      <c r="L1412" s="135"/>
      <c r="O1412" s="102"/>
    </row>
    <row r="1413" spans="6:15" x14ac:dyDescent="0.35">
      <c r="F1413" s="102"/>
      <c r="G1413" s="102"/>
      <c r="K1413" s="135"/>
      <c r="L1413" s="135"/>
      <c r="O1413" s="102"/>
    </row>
    <row r="1414" spans="6:15" x14ac:dyDescent="0.35">
      <c r="F1414" s="102"/>
      <c r="G1414" s="102"/>
      <c r="K1414" s="135"/>
      <c r="L1414" s="135"/>
      <c r="O1414" s="102"/>
    </row>
    <row r="1415" spans="6:15" x14ac:dyDescent="0.35">
      <c r="F1415" s="102"/>
      <c r="G1415" s="102"/>
      <c r="K1415" s="135"/>
      <c r="L1415" s="135"/>
      <c r="O1415" s="102"/>
    </row>
    <row r="1416" spans="6:15" x14ac:dyDescent="0.35">
      <c r="F1416" s="102"/>
      <c r="G1416" s="102"/>
      <c r="K1416" s="135"/>
      <c r="L1416" s="135"/>
      <c r="O1416" s="102"/>
    </row>
    <row r="1417" spans="6:15" x14ac:dyDescent="0.35">
      <c r="F1417" s="102"/>
      <c r="G1417" s="102"/>
      <c r="K1417" s="135"/>
      <c r="L1417" s="135"/>
      <c r="O1417" s="102"/>
    </row>
    <row r="1418" spans="6:15" x14ac:dyDescent="0.35">
      <c r="F1418" s="102"/>
      <c r="G1418" s="102"/>
      <c r="K1418" s="135"/>
      <c r="L1418" s="135"/>
      <c r="O1418" s="102"/>
    </row>
    <row r="1419" spans="6:15" x14ac:dyDescent="0.35">
      <c r="F1419" s="102"/>
      <c r="G1419" s="102"/>
      <c r="K1419" s="135"/>
      <c r="L1419" s="135"/>
      <c r="O1419" s="102"/>
    </row>
    <row r="1420" spans="6:15" x14ac:dyDescent="0.35">
      <c r="F1420" s="102"/>
      <c r="G1420" s="102"/>
      <c r="K1420" s="135"/>
      <c r="L1420" s="135"/>
      <c r="O1420" s="102"/>
    </row>
    <row r="1421" spans="6:15" x14ac:dyDescent="0.35">
      <c r="F1421" s="102"/>
      <c r="G1421" s="102"/>
      <c r="K1421" s="135"/>
      <c r="L1421" s="135"/>
      <c r="O1421" s="102"/>
    </row>
    <row r="1422" spans="6:15" x14ac:dyDescent="0.35">
      <c r="F1422" s="102"/>
      <c r="G1422" s="102"/>
      <c r="K1422" s="135"/>
      <c r="L1422" s="135"/>
      <c r="O1422" s="102"/>
    </row>
    <row r="1423" spans="6:15" x14ac:dyDescent="0.35">
      <c r="F1423" s="102"/>
      <c r="G1423" s="102"/>
      <c r="K1423" s="135"/>
      <c r="L1423" s="135"/>
      <c r="O1423" s="102"/>
    </row>
    <row r="1424" spans="6:15" x14ac:dyDescent="0.35">
      <c r="F1424" s="102"/>
      <c r="G1424" s="102"/>
      <c r="K1424" s="135"/>
      <c r="L1424" s="135"/>
      <c r="O1424" s="102"/>
    </row>
    <row r="1425" spans="6:15" x14ac:dyDescent="0.35">
      <c r="F1425" s="102"/>
      <c r="G1425" s="102"/>
      <c r="K1425" s="135"/>
      <c r="L1425" s="135"/>
      <c r="O1425" s="102"/>
    </row>
    <row r="1426" spans="6:15" x14ac:dyDescent="0.35">
      <c r="F1426" s="102"/>
      <c r="G1426" s="102"/>
      <c r="K1426" s="135"/>
      <c r="L1426" s="135"/>
      <c r="O1426" s="102"/>
    </row>
    <row r="1427" spans="6:15" x14ac:dyDescent="0.35">
      <c r="F1427" s="102"/>
      <c r="G1427" s="102"/>
      <c r="K1427" s="135"/>
      <c r="L1427" s="135"/>
      <c r="O1427" s="102"/>
    </row>
    <row r="1428" spans="6:15" x14ac:dyDescent="0.35">
      <c r="F1428" s="102"/>
      <c r="G1428" s="102"/>
      <c r="K1428" s="135"/>
      <c r="L1428" s="135"/>
      <c r="O1428" s="102"/>
    </row>
    <row r="1429" spans="6:15" x14ac:dyDescent="0.35">
      <c r="F1429" s="102"/>
      <c r="G1429" s="102"/>
      <c r="K1429" s="135"/>
      <c r="L1429" s="135"/>
      <c r="O1429" s="102"/>
    </row>
    <row r="1430" spans="6:15" x14ac:dyDescent="0.35">
      <c r="F1430" s="102"/>
      <c r="G1430" s="102"/>
      <c r="K1430" s="135"/>
      <c r="L1430" s="135"/>
      <c r="O1430" s="102"/>
    </row>
    <row r="1431" spans="6:15" x14ac:dyDescent="0.35">
      <c r="F1431" s="102"/>
      <c r="G1431" s="102"/>
      <c r="K1431" s="135"/>
      <c r="L1431" s="135"/>
      <c r="O1431" s="102"/>
    </row>
    <row r="1432" spans="6:15" x14ac:dyDescent="0.35">
      <c r="F1432" s="102"/>
      <c r="G1432" s="102"/>
      <c r="K1432" s="135"/>
      <c r="L1432" s="135"/>
      <c r="O1432" s="102"/>
    </row>
    <row r="1433" spans="6:15" x14ac:dyDescent="0.35">
      <c r="F1433" s="102"/>
      <c r="G1433" s="102"/>
      <c r="K1433" s="135"/>
      <c r="L1433" s="135"/>
      <c r="O1433" s="102"/>
    </row>
    <row r="1434" spans="6:15" x14ac:dyDescent="0.35">
      <c r="F1434" s="102"/>
      <c r="G1434" s="102"/>
      <c r="K1434" s="135"/>
      <c r="L1434" s="135"/>
      <c r="O1434" s="102"/>
    </row>
    <row r="1435" spans="6:15" x14ac:dyDescent="0.35">
      <c r="F1435" s="102"/>
      <c r="G1435" s="102"/>
      <c r="K1435" s="135"/>
      <c r="L1435" s="135"/>
      <c r="O1435" s="102"/>
    </row>
    <row r="1436" spans="6:15" x14ac:dyDescent="0.35">
      <c r="F1436" s="102"/>
      <c r="G1436" s="102"/>
      <c r="K1436" s="135"/>
      <c r="L1436" s="135"/>
      <c r="O1436" s="102"/>
    </row>
    <row r="1437" spans="6:15" x14ac:dyDescent="0.35">
      <c r="F1437" s="102"/>
      <c r="G1437" s="102"/>
      <c r="K1437" s="135"/>
      <c r="L1437" s="135"/>
      <c r="O1437" s="102"/>
    </row>
    <row r="1438" spans="6:15" x14ac:dyDescent="0.35">
      <c r="F1438" s="102"/>
      <c r="G1438" s="102"/>
      <c r="K1438" s="135"/>
      <c r="L1438" s="135"/>
      <c r="O1438" s="102"/>
    </row>
    <row r="1439" spans="6:15" x14ac:dyDescent="0.35">
      <c r="F1439" s="102"/>
      <c r="G1439" s="102"/>
      <c r="K1439" s="135"/>
      <c r="L1439" s="135"/>
      <c r="O1439" s="102"/>
    </row>
    <row r="1440" spans="6:15" x14ac:dyDescent="0.35">
      <c r="F1440" s="102"/>
      <c r="G1440" s="102"/>
      <c r="K1440" s="135"/>
      <c r="L1440" s="135"/>
      <c r="O1440" s="102"/>
    </row>
    <row r="1441" spans="6:15" x14ac:dyDescent="0.35">
      <c r="F1441" s="102"/>
      <c r="G1441" s="102"/>
      <c r="K1441" s="135"/>
      <c r="L1441" s="135"/>
      <c r="O1441" s="102"/>
    </row>
    <row r="1442" spans="6:15" x14ac:dyDescent="0.35">
      <c r="F1442" s="102"/>
      <c r="G1442" s="102"/>
      <c r="K1442" s="135"/>
      <c r="L1442" s="135"/>
      <c r="O1442" s="102"/>
    </row>
    <row r="1443" spans="6:15" x14ac:dyDescent="0.35">
      <c r="F1443" s="102"/>
      <c r="G1443" s="102"/>
      <c r="K1443" s="135"/>
      <c r="L1443" s="135"/>
      <c r="O1443" s="102"/>
    </row>
    <row r="1444" spans="6:15" x14ac:dyDescent="0.35">
      <c r="F1444" s="102"/>
      <c r="G1444" s="102"/>
      <c r="K1444" s="135"/>
      <c r="L1444" s="135"/>
      <c r="O1444" s="102"/>
    </row>
    <row r="1445" spans="6:15" x14ac:dyDescent="0.35">
      <c r="F1445" s="102"/>
      <c r="G1445" s="102"/>
      <c r="K1445" s="135"/>
      <c r="L1445" s="135"/>
      <c r="O1445" s="102"/>
    </row>
    <row r="1446" spans="6:15" x14ac:dyDescent="0.35">
      <c r="F1446" s="102"/>
      <c r="G1446" s="102"/>
      <c r="K1446" s="135"/>
      <c r="L1446" s="135"/>
      <c r="O1446" s="102"/>
    </row>
    <row r="1447" spans="6:15" x14ac:dyDescent="0.35">
      <c r="F1447" s="102"/>
      <c r="G1447" s="102"/>
      <c r="K1447" s="135"/>
      <c r="L1447" s="135"/>
      <c r="O1447" s="102"/>
    </row>
    <row r="1448" spans="6:15" x14ac:dyDescent="0.35">
      <c r="F1448" s="102"/>
      <c r="G1448" s="102"/>
      <c r="K1448" s="135"/>
      <c r="L1448" s="135"/>
      <c r="O1448" s="102"/>
    </row>
    <row r="1449" spans="6:15" x14ac:dyDescent="0.35">
      <c r="F1449" s="102"/>
      <c r="G1449" s="102"/>
      <c r="K1449" s="135"/>
      <c r="L1449" s="135"/>
      <c r="O1449" s="102"/>
    </row>
    <row r="1450" spans="6:15" x14ac:dyDescent="0.35">
      <c r="F1450" s="102"/>
      <c r="G1450" s="102"/>
      <c r="K1450" s="135"/>
      <c r="L1450" s="135"/>
      <c r="O1450" s="102"/>
    </row>
    <row r="1451" spans="6:15" x14ac:dyDescent="0.35">
      <c r="F1451" s="102"/>
      <c r="G1451" s="102"/>
      <c r="K1451" s="135"/>
      <c r="L1451" s="135"/>
      <c r="O1451" s="102"/>
    </row>
    <row r="1452" spans="6:15" x14ac:dyDescent="0.35">
      <c r="F1452" s="102"/>
      <c r="G1452" s="102"/>
      <c r="K1452" s="135"/>
      <c r="L1452" s="135"/>
      <c r="O1452" s="102"/>
    </row>
    <row r="1453" spans="6:15" x14ac:dyDescent="0.35">
      <c r="F1453" s="102"/>
      <c r="G1453" s="102"/>
      <c r="K1453" s="135"/>
      <c r="L1453" s="135"/>
      <c r="O1453" s="102"/>
    </row>
    <row r="1454" spans="6:15" x14ac:dyDescent="0.35">
      <c r="F1454" s="102"/>
      <c r="G1454" s="102"/>
      <c r="K1454" s="135"/>
      <c r="L1454" s="135"/>
      <c r="O1454" s="102"/>
    </row>
    <row r="1455" spans="6:15" x14ac:dyDescent="0.35">
      <c r="F1455" s="102"/>
      <c r="G1455" s="102"/>
      <c r="K1455" s="135"/>
      <c r="L1455" s="135"/>
      <c r="O1455" s="102"/>
    </row>
    <row r="1456" spans="6:15" x14ac:dyDescent="0.35">
      <c r="F1456" s="102"/>
      <c r="G1456" s="102"/>
      <c r="K1456" s="135"/>
      <c r="L1456" s="135"/>
      <c r="O1456" s="102"/>
    </row>
    <row r="1457" spans="6:15" x14ac:dyDescent="0.35">
      <c r="F1457" s="102"/>
      <c r="G1457" s="102"/>
      <c r="K1457" s="135"/>
      <c r="L1457" s="135"/>
      <c r="O1457" s="102"/>
    </row>
    <row r="1458" spans="6:15" x14ac:dyDescent="0.35">
      <c r="F1458" s="102"/>
      <c r="G1458" s="102"/>
      <c r="K1458" s="135"/>
      <c r="L1458" s="135"/>
      <c r="O1458" s="102"/>
    </row>
    <row r="1459" spans="6:15" x14ac:dyDescent="0.35">
      <c r="F1459" s="102"/>
      <c r="G1459" s="102"/>
      <c r="K1459" s="135"/>
      <c r="L1459" s="135"/>
      <c r="O1459" s="102"/>
    </row>
    <row r="1460" spans="6:15" x14ac:dyDescent="0.35">
      <c r="F1460" s="102"/>
      <c r="G1460" s="102"/>
      <c r="K1460" s="135"/>
      <c r="L1460" s="135"/>
      <c r="O1460" s="102"/>
    </row>
    <row r="1461" spans="6:15" x14ac:dyDescent="0.35">
      <c r="F1461" s="102"/>
      <c r="G1461" s="102"/>
      <c r="K1461" s="135"/>
      <c r="L1461" s="135"/>
      <c r="O1461" s="102"/>
    </row>
    <row r="1462" spans="6:15" x14ac:dyDescent="0.35">
      <c r="F1462" s="102"/>
      <c r="G1462" s="102"/>
      <c r="K1462" s="135"/>
      <c r="L1462" s="135"/>
      <c r="O1462" s="102"/>
    </row>
    <row r="1463" spans="6:15" x14ac:dyDescent="0.35">
      <c r="F1463" s="102"/>
      <c r="G1463" s="102"/>
      <c r="K1463" s="135"/>
      <c r="L1463" s="135"/>
      <c r="O1463" s="102"/>
    </row>
    <row r="1464" spans="6:15" x14ac:dyDescent="0.35">
      <c r="F1464" s="102"/>
      <c r="G1464" s="102"/>
      <c r="K1464" s="135"/>
      <c r="L1464" s="135"/>
      <c r="O1464" s="102"/>
    </row>
    <row r="1465" spans="6:15" x14ac:dyDescent="0.35">
      <c r="F1465" s="102"/>
      <c r="G1465" s="102"/>
      <c r="K1465" s="135"/>
      <c r="L1465" s="135"/>
      <c r="O1465" s="102"/>
    </row>
    <row r="1466" spans="6:15" x14ac:dyDescent="0.35">
      <c r="F1466" s="102"/>
      <c r="G1466" s="102"/>
      <c r="K1466" s="135"/>
      <c r="L1466" s="135"/>
      <c r="O1466" s="102"/>
    </row>
    <row r="1467" spans="6:15" x14ac:dyDescent="0.35">
      <c r="F1467" s="102"/>
      <c r="G1467" s="102"/>
      <c r="K1467" s="135"/>
      <c r="L1467" s="135"/>
      <c r="O1467" s="102"/>
    </row>
    <row r="1468" spans="6:15" x14ac:dyDescent="0.35">
      <c r="F1468" s="102"/>
      <c r="G1468" s="102"/>
      <c r="K1468" s="135"/>
      <c r="L1468" s="135"/>
      <c r="O1468" s="102"/>
    </row>
    <row r="1469" spans="6:15" x14ac:dyDescent="0.35">
      <c r="F1469" s="102"/>
      <c r="G1469" s="102"/>
      <c r="K1469" s="135"/>
      <c r="L1469" s="135"/>
      <c r="O1469" s="102"/>
    </row>
    <row r="1470" spans="6:15" x14ac:dyDescent="0.35">
      <c r="F1470" s="102"/>
      <c r="G1470" s="102"/>
      <c r="K1470" s="135"/>
      <c r="L1470" s="135"/>
      <c r="O1470" s="102"/>
    </row>
    <row r="1471" spans="6:15" x14ac:dyDescent="0.35">
      <c r="F1471" s="102"/>
      <c r="G1471" s="102"/>
      <c r="K1471" s="135"/>
      <c r="L1471" s="135"/>
      <c r="O1471" s="102"/>
    </row>
    <row r="1472" spans="6:15" x14ac:dyDescent="0.35">
      <c r="F1472" s="102"/>
      <c r="G1472" s="102"/>
      <c r="K1472" s="135"/>
      <c r="L1472" s="135"/>
      <c r="O1472" s="102"/>
    </row>
    <row r="1473" spans="6:15" x14ac:dyDescent="0.35">
      <c r="F1473" s="102"/>
      <c r="G1473" s="102"/>
      <c r="K1473" s="135"/>
      <c r="L1473" s="135"/>
      <c r="O1473" s="102"/>
    </row>
    <row r="1474" spans="6:15" x14ac:dyDescent="0.35">
      <c r="F1474" s="102"/>
      <c r="G1474" s="102"/>
      <c r="K1474" s="135"/>
      <c r="L1474" s="135"/>
      <c r="O1474" s="102"/>
    </row>
    <row r="1475" spans="6:15" x14ac:dyDescent="0.35">
      <c r="F1475" s="102"/>
      <c r="G1475" s="102"/>
      <c r="K1475" s="135"/>
      <c r="L1475" s="135"/>
      <c r="O1475" s="102"/>
    </row>
    <row r="1476" spans="6:15" x14ac:dyDescent="0.35">
      <c r="F1476" s="102"/>
      <c r="G1476" s="102"/>
      <c r="K1476" s="135"/>
      <c r="L1476" s="135"/>
      <c r="O1476" s="102"/>
    </row>
    <row r="1477" spans="6:15" x14ac:dyDescent="0.35">
      <c r="F1477" s="102"/>
      <c r="G1477" s="102"/>
      <c r="K1477" s="135"/>
      <c r="L1477" s="135"/>
      <c r="O1477" s="102"/>
    </row>
    <row r="1478" spans="6:15" x14ac:dyDescent="0.35">
      <c r="F1478" s="102"/>
      <c r="G1478" s="102"/>
      <c r="K1478" s="135"/>
      <c r="L1478" s="135"/>
      <c r="O1478" s="102"/>
    </row>
    <row r="1479" spans="6:15" x14ac:dyDescent="0.35">
      <c r="F1479" s="102"/>
      <c r="G1479" s="102"/>
      <c r="K1479" s="135"/>
      <c r="L1479" s="135"/>
      <c r="O1479" s="102"/>
    </row>
    <row r="1480" spans="6:15" x14ac:dyDescent="0.35">
      <c r="F1480" s="102"/>
      <c r="G1480" s="102"/>
      <c r="K1480" s="135"/>
      <c r="L1480" s="135"/>
      <c r="O1480" s="102"/>
    </row>
    <row r="1481" spans="6:15" x14ac:dyDescent="0.35">
      <c r="F1481" s="102"/>
      <c r="G1481" s="102"/>
      <c r="K1481" s="135"/>
      <c r="L1481" s="135"/>
      <c r="O1481" s="102"/>
    </row>
    <row r="1482" spans="6:15" x14ac:dyDescent="0.35">
      <c r="F1482" s="102"/>
      <c r="G1482" s="102"/>
      <c r="K1482" s="135"/>
      <c r="L1482" s="135"/>
      <c r="O1482" s="102"/>
    </row>
    <row r="1483" spans="6:15" x14ac:dyDescent="0.35">
      <c r="F1483" s="102"/>
      <c r="G1483" s="102"/>
      <c r="K1483" s="135"/>
      <c r="L1483" s="135"/>
      <c r="O1483" s="102"/>
    </row>
    <row r="1484" spans="6:15" x14ac:dyDescent="0.35">
      <c r="F1484" s="102"/>
      <c r="G1484" s="102"/>
      <c r="K1484" s="135"/>
      <c r="L1484" s="135"/>
      <c r="O1484" s="102"/>
    </row>
    <row r="1485" spans="6:15" x14ac:dyDescent="0.35">
      <c r="F1485" s="102"/>
      <c r="G1485" s="102"/>
      <c r="K1485" s="135"/>
      <c r="L1485" s="135"/>
      <c r="O1485" s="102"/>
    </row>
    <row r="1486" spans="6:15" x14ac:dyDescent="0.35">
      <c r="F1486" s="102"/>
      <c r="G1486" s="102"/>
      <c r="K1486" s="135"/>
      <c r="L1486" s="135"/>
      <c r="O1486" s="102"/>
    </row>
    <row r="1487" spans="6:15" x14ac:dyDescent="0.35">
      <c r="F1487" s="102"/>
      <c r="G1487" s="102"/>
      <c r="K1487" s="135"/>
      <c r="L1487" s="135"/>
      <c r="O1487" s="102"/>
    </row>
    <row r="1488" spans="6:15" x14ac:dyDescent="0.35">
      <c r="F1488" s="102"/>
      <c r="G1488" s="102"/>
      <c r="K1488" s="135"/>
      <c r="L1488" s="135"/>
      <c r="O1488" s="102"/>
    </row>
    <row r="1489" spans="6:15" x14ac:dyDescent="0.35">
      <c r="F1489" s="102"/>
      <c r="G1489" s="102"/>
      <c r="K1489" s="135"/>
      <c r="L1489" s="135"/>
      <c r="O1489" s="102"/>
    </row>
    <row r="1490" spans="6:15" x14ac:dyDescent="0.35">
      <c r="F1490" s="102"/>
      <c r="G1490" s="102"/>
      <c r="K1490" s="135"/>
      <c r="L1490" s="135"/>
      <c r="O1490" s="102"/>
    </row>
    <row r="1491" spans="6:15" x14ac:dyDescent="0.35">
      <c r="F1491" s="102"/>
      <c r="G1491" s="102"/>
      <c r="K1491" s="135"/>
      <c r="L1491" s="135"/>
      <c r="O1491" s="102"/>
    </row>
    <row r="1492" spans="6:15" x14ac:dyDescent="0.35">
      <c r="F1492" s="102"/>
      <c r="G1492" s="102"/>
      <c r="K1492" s="135"/>
      <c r="L1492" s="135"/>
      <c r="O1492" s="102"/>
    </row>
    <row r="1493" spans="6:15" x14ac:dyDescent="0.35">
      <c r="F1493" s="102"/>
      <c r="G1493" s="102"/>
      <c r="K1493" s="135"/>
      <c r="L1493" s="135"/>
      <c r="O1493" s="102"/>
    </row>
    <row r="1494" spans="6:15" x14ac:dyDescent="0.35">
      <c r="F1494" s="102"/>
      <c r="G1494" s="102"/>
      <c r="K1494" s="135"/>
      <c r="L1494" s="135"/>
      <c r="O1494" s="102"/>
    </row>
    <row r="1495" spans="6:15" x14ac:dyDescent="0.35">
      <c r="F1495" s="102"/>
      <c r="G1495" s="102"/>
      <c r="K1495" s="135"/>
      <c r="L1495" s="135"/>
      <c r="O1495" s="102"/>
    </row>
    <row r="1496" spans="6:15" x14ac:dyDescent="0.35">
      <c r="F1496" s="102"/>
      <c r="G1496" s="102"/>
      <c r="K1496" s="135"/>
      <c r="L1496" s="135"/>
      <c r="O1496" s="102"/>
    </row>
    <row r="1497" spans="6:15" x14ac:dyDescent="0.35">
      <c r="F1497" s="102"/>
      <c r="G1497" s="102"/>
      <c r="K1497" s="135"/>
      <c r="L1497" s="135"/>
      <c r="O1497" s="102"/>
    </row>
    <row r="1498" spans="6:15" x14ac:dyDescent="0.35">
      <c r="F1498" s="102"/>
      <c r="G1498" s="102"/>
      <c r="K1498" s="135"/>
      <c r="L1498" s="135"/>
      <c r="O1498" s="102"/>
    </row>
    <row r="1499" spans="6:15" x14ac:dyDescent="0.35">
      <c r="F1499" s="102"/>
      <c r="G1499" s="102"/>
      <c r="K1499" s="135"/>
      <c r="L1499" s="135"/>
      <c r="O1499" s="102"/>
    </row>
    <row r="1500" spans="6:15" x14ac:dyDescent="0.35">
      <c r="F1500" s="102"/>
      <c r="G1500" s="102"/>
      <c r="K1500" s="135"/>
      <c r="L1500" s="135"/>
      <c r="O1500" s="102"/>
    </row>
    <row r="1501" spans="6:15" x14ac:dyDescent="0.35">
      <c r="F1501" s="102"/>
      <c r="G1501" s="102"/>
      <c r="K1501" s="135"/>
      <c r="L1501" s="135"/>
      <c r="O1501" s="102"/>
    </row>
    <row r="1502" spans="6:15" x14ac:dyDescent="0.35">
      <c r="F1502" s="102"/>
      <c r="G1502" s="102"/>
      <c r="K1502" s="135"/>
      <c r="L1502" s="135"/>
      <c r="O1502" s="102"/>
    </row>
    <row r="1503" spans="6:15" x14ac:dyDescent="0.35">
      <c r="F1503" s="102"/>
      <c r="G1503" s="102"/>
      <c r="K1503" s="135"/>
      <c r="L1503" s="135"/>
      <c r="O1503" s="102"/>
    </row>
    <row r="1504" spans="6:15" x14ac:dyDescent="0.35">
      <c r="F1504" s="102"/>
      <c r="G1504" s="102"/>
      <c r="K1504" s="135"/>
      <c r="L1504" s="135"/>
      <c r="O1504" s="102"/>
    </row>
    <row r="1505" spans="6:15" x14ac:dyDescent="0.35">
      <c r="F1505" s="102"/>
      <c r="G1505" s="102"/>
      <c r="K1505" s="135"/>
      <c r="L1505" s="135"/>
      <c r="O1505" s="102"/>
    </row>
    <row r="1506" spans="6:15" x14ac:dyDescent="0.35">
      <c r="F1506" s="102"/>
      <c r="G1506" s="102"/>
      <c r="K1506" s="135"/>
      <c r="L1506" s="135"/>
      <c r="O1506" s="102"/>
    </row>
    <row r="1507" spans="6:15" x14ac:dyDescent="0.35">
      <c r="F1507" s="102"/>
      <c r="G1507" s="102"/>
      <c r="K1507" s="135"/>
      <c r="L1507" s="135"/>
      <c r="O1507" s="102"/>
    </row>
    <row r="1508" spans="6:15" x14ac:dyDescent="0.35">
      <c r="F1508" s="102"/>
      <c r="G1508" s="102"/>
      <c r="K1508" s="135"/>
      <c r="L1508" s="135"/>
      <c r="O1508" s="102"/>
    </row>
    <row r="1509" spans="6:15" x14ac:dyDescent="0.35">
      <c r="F1509" s="102"/>
      <c r="G1509" s="102"/>
      <c r="K1509" s="135"/>
      <c r="L1509" s="135"/>
      <c r="O1509" s="102"/>
    </row>
    <row r="1510" spans="6:15" x14ac:dyDescent="0.35">
      <c r="F1510" s="102"/>
      <c r="G1510" s="102"/>
      <c r="K1510" s="135"/>
      <c r="L1510" s="135"/>
      <c r="O1510" s="102"/>
    </row>
    <row r="1511" spans="6:15" x14ac:dyDescent="0.35">
      <c r="F1511" s="102"/>
      <c r="G1511" s="102"/>
      <c r="K1511" s="135"/>
      <c r="L1511" s="135"/>
      <c r="O1511" s="102"/>
    </row>
    <row r="1512" spans="6:15" x14ac:dyDescent="0.35">
      <c r="F1512" s="102"/>
      <c r="G1512" s="102"/>
      <c r="K1512" s="135"/>
      <c r="L1512" s="135"/>
      <c r="O1512" s="102"/>
    </row>
    <row r="1513" spans="6:15" x14ac:dyDescent="0.35">
      <c r="F1513" s="102"/>
      <c r="G1513" s="102"/>
      <c r="K1513" s="135"/>
      <c r="L1513" s="135"/>
      <c r="O1513" s="102"/>
    </row>
    <row r="1514" spans="6:15" x14ac:dyDescent="0.35">
      <c r="F1514" s="102"/>
      <c r="G1514" s="102"/>
      <c r="K1514" s="135"/>
      <c r="L1514" s="135"/>
      <c r="O1514" s="102"/>
    </row>
    <row r="1515" spans="6:15" x14ac:dyDescent="0.35">
      <c r="F1515" s="102"/>
      <c r="G1515" s="102"/>
      <c r="K1515" s="135"/>
      <c r="L1515" s="135"/>
      <c r="O1515" s="102"/>
    </row>
    <row r="1516" spans="6:15" x14ac:dyDescent="0.35">
      <c r="F1516" s="102"/>
      <c r="G1516" s="102"/>
      <c r="K1516" s="135"/>
      <c r="L1516" s="135"/>
      <c r="O1516" s="102"/>
    </row>
    <row r="1517" spans="6:15" x14ac:dyDescent="0.35">
      <c r="F1517" s="102"/>
      <c r="G1517" s="102"/>
      <c r="K1517" s="135"/>
      <c r="L1517" s="135"/>
      <c r="O1517" s="102"/>
    </row>
    <row r="1518" spans="6:15" x14ac:dyDescent="0.35">
      <c r="F1518" s="102"/>
      <c r="G1518" s="102"/>
      <c r="K1518" s="135"/>
      <c r="L1518" s="135"/>
      <c r="O1518" s="102"/>
    </row>
    <row r="1519" spans="6:15" x14ac:dyDescent="0.35">
      <c r="F1519" s="102"/>
      <c r="G1519" s="102"/>
      <c r="K1519" s="135"/>
      <c r="L1519" s="135"/>
      <c r="O1519" s="102"/>
    </row>
    <row r="1520" spans="6:15" x14ac:dyDescent="0.35">
      <c r="F1520" s="102"/>
      <c r="G1520" s="102"/>
      <c r="K1520" s="135"/>
      <c r="L1520" s="135"/>
      <c r="O1520" s="102"/>
    </row>
    <row r="1521" spans="6:15" x14ac:dyDescent="0.35">
      <c r="F1521" s="102"/>
      <c r="G1521" s="102"/>
      <c r="K1521" s="135"/>
      <c r="L1521" s="135"/>
      <c r="O1521" s="102"/>
    </row>
    <row r="1522" spans="6:15" x14ac:dyDescent="0.35">
      <c r="F1522" s="102"/>
      <c r="G1522" s="102"/>
      <c r="K1522" s="135"/>
      <c r="L1522" s="135"/>
      <c r="O1522" s="102"/>
    </row>
    <row r="1523" spans="6:15" x14ac:dyDescent="0.35">
      <c r="F1523" s="102"/>
      <c r="G1523" s="102"/>
      <c r="K1523" s="135"/>
      <c r="L1523" s="135"/>
      <c r="O1523" s="102"/>
    </row>
    <row r="1524" spans="6:15" x14ac:dyDescent="0.35">
      <c r="F1524" s="102"/>
      <c r="G1524" s="102"/>
      <c r="K1524" s="135"/>
      <c r="L1524" s="135"/>
      <c r="O1524" s="102"/>
    </row>
    <row r="1525" spans="6:15" x14ac:dyDescent="0.35">
      <c r="F1525" s="102"/>
      <c r="G1525" s="102"/>
      <c r="K1525" s="135"/>
      <c r="L1525" s="135"/>
      <c r="O1525" s="102"/>
    </row>
    <row r="1526" spans="6:15" x14ac:dyDescent="0.35">
      <c r="F1526" s="102"/>
      <c r="G1526" s="102"/>
      <c r="K1526" s="135"/>
      <c r="L1526" s="135"/>
      <c r="O1526" s="102"/>
    </row>
    <row r="1527" spans="6:15" x14ac:dyDescent="0.35">
      <c r="F1527" s="102"/>
      <c r="G1527" s="102"/>
      <c r="K1527" s="135"/>
      <c r="L1527" s="135"/>
      <c r="O1527" s="102"/>
    </row>
    <row r="1528" spans="6:15" x14ac:dyDescent="0.35">
      <c r="F1528" s="102"/>
      <c r="G1528" s="102"/>
      <c r="K1528" s="135"/>
      <c r="L1528" s="135"/>
      <c r="O1528" s="102"/>
    </row>
    <row r="1529" spans="6:15" x14ac:dyDescent="0.35">
      <c r="F1529" s="102"/>
      <c r="G1529" s="102"/>
      <c r="K1529" s="135"/>
      <c r="L1529" s="135"/>
      <c r="O1529" s="102"/>
    </row>
    <row r="1530" spans="6:15" x14ac:dyDescent="0.35">
      <c r="F1530" s="102"/>
      <c r="G1530" s="102"/>
      <c r="K1530" s="135"/>
      <c r="L1530" s="135"/>
      <c r="O1530" s="102"/>
    </row>
    <row r="1531" spans="6:15" x14ac:dyDescent="0.35">
      <c r="F1531" s="102"/>
      <c r="G1531" s="102"/>
      <c r="K1531" s="135"/>
      <c r="L1531" s="135"/>
      <c r="O1531" s="102"/>
    </row>
    <row r="1532" spans="6:15" x14ac:dyDescent="0.35">
      <c r="F1532" s="102"/>
      <c r="G1532" s="102"/>
      <c r="K1532" s="135"/>
      <c r="L1532" s="135"/>
      <c r="O1532" s="102"/>
    </row>
    <row r="1533" spans="6:15" x14ac:dyDescent="0.35">
      <c r="F1533" s="102"/>
      <c r="G1533" s="102"/>
      <c r="K1533" s="135"/>
      <c r="L1533" s="135"/>
      <c r="O1533" s="102"/>
    </row>
    <row r="1534" spans="6:15" x14ac:dyDescent="0.35">
      <c r="F1534" s="102"/>
      <c r="G1534" s="102"/>
      <c r="K1534" s="135"/>
      <c r="L1534" s="135"/>
      <c r="O1534" s="102"/>
    </row>
    <row r="1535" spans="6:15" x14ac:dyDescent="0.35">
      <c r="F1535" s="102"/>
      <c r="G1535" s="102"/>
      <c r="K1535" s="135"/>
      <c r="L1535" s="135"/>
      <c r="O1535" s="102"/>
    </row>
    <row r="1536" spans="6:15" x14ac:dyDescent="0.35">
      <c r="F1536" s="102"/>
      <c r="G1536" s="102"/>
      <c r="K1536" s="135"/>
      <c r="L1536" s="135"/>
      <c r="O1536" s="102"/>
    </row>
    <row r="1537" spans="6:15" x14ac:dyDescent="0.35">
      <c r="F1537" s="102"/>
      <c r="G1537" s="102"/>
      <c r="K1537" s="135"/>
      <c r="L1537" s="135"/>
      <c r="O1537" s="102"/>
    </row>
    <row r="1538" spans="6:15" x14ac:dyDescent="0.35">
      <c r="F1538" s="102"/>
      <c r="G1538" s="102"/>
      <c r="K1538" s="135"/>
      <c r="L1538" s="135"/>
      <c r="O1538" s="102"/>
    </row>
    <row r="1539" spans="6:15" x14ac:dyDescent="0.35">
      <c r="F1539" s="102"/>
      <c r="G1539" s="102"/>
      <c r="K1539" s="135"/>
      <c r="L1539" s="135"/>
      <c r="O1539" s="102"/>
    </row>
    <row r="1540" spans="6:15" x14ac:dyDescent="0.35">
      <c r="F1540" s="102"/>
      <c r="G1540" s="102"/>
      <c r="K1540" s="135"/>
      <c r="L1540" s="135"/>
      <c r="O1540" s="102"/>
    </row>
    <row r="1541" spans="6:15" x14ac:dyDescent="0.35">
      <c r="F1541" s="102"/>
      <c r="G1541" s="102"/>
      <c r="K1541" s="135"/>
      <c r="L1541" s="135"/>
      <c r="O1541" s="102"/>
    </row>
    <row r="1542" spans="6:15" x14ac:dyDescent="0.35">
      <c r="F1542" s="102"/>
      <c r="G1542" s="102"/>
      <c r="K1542" s="135"/>
      <c r="L1542" s="135"/>
      <c r="O1542" s="102"/>
    </row>
    <row r="1543" spans="6:15" x14ac:dyDescent="0.35">
      <c r="F1543" s="102"/>
      <c r="G1543" s="102"/>
      <c r="K1543" s="135"/>
      <c r="L1543" s="135"/>
      <c r="O1543" s="102"/>
    </row>
    <row r="1544" spans="6:15" x14ac:dyDescent="0.35">
      <c r="F1544" s="102"/>
      <c r="G1544" s="102"/>
      <c r="K1544" s="135"/>
      <c r="L1544" s="135"/>
      <c r="O1544" s="102"/>
    </row>
    <row r="1545" spans="6:15" x14ac:dyDescent="0.35">
      <c r="F1545" s="102"/>
      <c r="G1545" s="102"/>
      <c r="K1545" s="135"/>
      <c r="L1545" s="135"/>
      <c r="O1545" s="102"/>
    </row>
    <row r="1546" spans="6:15" x14ac:dyDescent="0.35">
      <c r="F1546" s="102"/>
      <c r="G1546" s="102"/>
      <c r="K1546" s="135"/>
      <c r="L1546" s="135"/>
      <c r="O1546" s="102"/>
    </row>
    <row r="1547" spans="6:15" x14ac:dyDescent="0.35">
      <c r="F1547" s="102"/>
      <c r="G1547" s="102"/>
      <c r="K1547" s="135"/>
      <c r="L1547" s="135"/>
      <c r="O1547" s="102"/>
    </row>
    <row r="1548" spans="6:15" x14ac:dyDescent="0.35">
      <c r="F1548" s="102"/>
      <c r="G1548" s="102"/>
      <c r="K1548" s="135"/>
      <c r="L1548" s="135"/>
      <c r="O1548" s="102"/>
    </row>
    <row r="1549" spans="6:15" x14ac:dyDescent="0.35">
      <c r="F1549" s="102"/>
      <c r="G1549" s="102"/>
      <c r="K1549" s="135"/>
      <c r="L1549" s="135"/>
      <c r="O1549" s="102"/>
    </row>
    <row r="1550" spans="6:15" x14ac:dyDescent="0.35">
      <c r="F1550" s="102"/>
      <c r="G1550" s="102"/>
      <c r="K1550" s="135"/>
      <c r="L1550" s="135"/>
      <c r="O1550" s="102"/>
    </row>
    <row r="1551" spans="6:15" x14ac:dyDescent="0.35">
      <c r="F1551" s="102"/>
      <c r="G1551" s="102"/>
      <c r="K1551" s="135"/>
      <c r="L1551" s="135"/>
      <c r="O1551" s="102"/>
    </row>
    <row r="1552" spans="6:15" x14ac:dyDescent="0.35">
      <c r="F1552" s="102"/>
      <c r="G1552" s="102"/>
      <c r="K1552" s="135"/>
      <c r="L1552" s="135"/>
      <c r="O1552" s="102"/>
    </row>
    <row r="1553" spans="6:15" x14ac:dyDescent="0.35">
      <c r="F1553" s="102"/>
      <c r="G1553" s="102"/>
      <c r="K1553" s="135"/>
      <c r="L1553" s="135"/>
      <c r="O1553" s="102"/>
    </row>
    <row r="1554" spans="6:15" x14ac:dyDescent="0.35">
      <c r="F1554" s="102"/>
      <c r="G1554" s="102"/>
      <c r="K1554" s="135"/>
      <c r="L1554" s="135"/>
      <c r="O1554" s="102"/>
    </row>
    <row r="1555" spans="6:15" x14ac:dyDescent="0.35">
      <c r="F1555" s="102"/>
      <c r="G1555" s="102"/>
      <c r="K1555" s="135"/>
      <c r="L1555" s="135"/>
      <c r="O1555" s="102"/>
    </row>
    <row r="1556" spans="6:15" x14ac:dyDescent="0.35">
      <c r="F1556" s="102"/>
      <c r="G1556" s="102"/>
      <c r="K1556" s="135"/>
      <c r="L1556" s="135"/>
      <c r="O1556" s="102"/>
    </row>
    <row r="1557" spans="6:15" x14ac:dyDescent="0.35">
      <c r="F1557" s="102"/>
      <c r="G1557" s="102"/>
      <c r="K1557" s="135"/>
      <c r="L1557" s="135"/>
      <c r="O1557" s="102"/>
    </row>
    <row r="1558" spans="6:15" x14ac:dyDescent="0.35">
      <c r="F1558" s="102"/>
      <c r="G1558" s="102"/>
      <c r="K1558" s="135"/>
      <c r="L1558" s="135"/>
      <c r="O1558" s="102"/>
    </row>
    <row r="1559" spans="6:15" x14ac:dyDescent="0.35">
      <c r="F1559" s="102"/>
      <c r="G1559" s="102"/>
      <c r="K1559" s="135"/>
      <c r="L1559" s="135"/>
      <c r="O1559" s="102"/>
    </row>
    <row r="1560" spans="6:15" x14ac:dyDescent="0.35">
      <c r="F1560" s="102"/>
      <c r="G1560" s="102"/>
      <c r="K1560" s="135"/>
      <c r="L1560" s="135"/>
      <c r="O1560" s="102"/>
    </row>
    <row r="1561" spans="6:15" x14ac:dyDescent="0.35">
      <c r="F1561" s="102"/>
      <c r="G1561" s="102"/>
      <c r="K1561" s="135"/>
      <c r="L1561" s="135"/>
      <c r="O1561" s="102"/>
    </row>
    <row r="1562" spans="6:15" x14ac:dyDescent="0.35">
      <c r="F1562" s="102"/>
      <c r="G1562" s="102"/>
      <c r="K1562" s="135"/>
      <c r="L1562" s="135"/>
      <c r="O1562" s="102"/>
    </row>
    <row r="1563" spans="6:15" x14ac:dyDescent="0.35">
      <c r="F1563" s="102"/>
      <c r="G1563" s="102"/>
      <c r="K1563" s="135"/>
      <c r="L1563" s="135"/>
      <c r="O1563" s="102"/>
    </row>
    <row r="1564" spans="6:15" x14ac:dyDescent="0.35">
      <c r="F1564" s="102"/>
      <c r="G1564" s="102"/>
      <c r="K1564" s="135"/>
      <c r="L1564" s="135"/>
      <c r="O1564" s="102"/>
    </row>
    <row r="1565" spans="6:15" x14ac:dyDescent="0.35">
      <c r="F1565" s="102"/>
      <c r="G1565" s="102"/>
      <c r="K1565" s="135"/>
      <c r="L1565" s="135"/>
      <c r="O1565" s="102"/>
    </row>
    <row r="1566" spans="6:15" x14ac:dyDescent="0.35">
      <c r="F1566" s="102"/>
      <c r="G1566" s="102"/>
      <c r="K1566" s="135"/>
      <c r="L1566" s="135"/>
      <c r="O1566" s="102"/>
    </row>
    <row r="1567" spans="6:15" x14ac:dyDescent="0.35">
      <c r="F1567" s="102"/>
      <c r="G1567" s="102"/>
      <c r="K1567" s="135"/>
      <c r="L1567" s="135"/>
      <c r="O1567" s="102"/>
    </row>
    <row r="1568" spans="6:15" x14ac:dyDescent="0.35">
      <c r="F1568" s="102"/>
      <c r="G1568" s="102"/>
      <c r="K1568" s="135"/>
      <c r="L1568" s="135"/>
      <c r="O1568" s="102"/>
    </row>
    <row r="1569" spans="6:15" x14ac:dyDescent="0.35">
      <c r="F1569" s="102"/>
      <c r="G1569" s="102"/>
      <c r="K1569" s="135"/>
      <c r="L1569" s="135"/>
      <c r="O1569" s="102"/>
    </row>
    <row r="1570" spans="6:15" x14ac:dyDescent="0.35">
      <c r="F1570" s="102"/>
      <c r="G1570" s="102"/>
      <c r="K1570" s="135"/>
      <c r="L1570" s="135"/>
      <c r="O1570" s="102"/>
    </row>
    <row r="1571" spans="6:15" x14ac:dyDescent="0.35">
      <c r="F1571" s="102"/>
      <c r="G1571" s="102"/>
      <c r="K1571" s="135"/>
      <c r="L1571" s="135"/>
      <c r="O1571" s="102"/>
    </row>
    <row r="1572" spans="6:15" x14ac:dyDescent="0.35">
      <c r="F1572" s="102"/>
      <c r="G1572" s="102"/>
      <c r="K1572" s="135"/>
      <c r="L1572" s="135"/>
      <c r="O1572" s="102"/>
    </row>
    <row r="1573" spans="6:15" x14ac:dyDescent="0.35">
      <c r="F1573" s="102"/>
      <c r="G1573" s="102"/>
      <c r="K1573" s="135"/>
      <c r="L1573" s="135"/>
      <c r="O1573" s="102"/>
    </row>
    <row r="1574" spans="6:15" x14ac:dyDescent="0.35">
      <c r="F1574" s="102"/>
      <c r="G1574" s="102"/>
      <c r="K1574" s="135"/>
      <c r="L1574" s="135"/>
      <c r="O1574" s="102"/>
    </row>
    <row r="1575" spans="6:15" x14ac:dyDescent="0.35">
      <c r="F1575" s="102"/>
      <c r="G1575" s="102"/>
      <c r="K1575" s="135"/>
      <c r="L1575" s="135"/>
      <c r="O1575" s="102"/>
    </row>
    <row r="1576" spans="6:15" x14ac:dyDescent="0.35">
      <c r="F1576" s="102"/>
      <c r="G1576" s="102"/>
      <c r="K1576" s="135"/>
      <c r="L1576" s="135"/>
      <c r="O1576" s="102"/>
    </row>
    <row r="1577" spans="6:15" x14ac:dyDescent="0.35">
      <c r="F1577" s="102"/>
      <c r="G1577" s="102"/>
      <c r="K1577" s="135"/>
      <c r="L1577" s="135"/>
      <c r="O1577" s="102"/>
    </row>
    <row r="1578" spans="6:15" x14ac:dyDescent="0.35">
      <c r="F1578" s="102"/>
      <c r="G1578" s="102"/>
      <c r="K1578" s="135"/>
      <c r="L1578" s="135"/>
      <c r="O1578" s="102"/>
    </row>
    <row r="1579" spans="6:15" x14ac:dyDescent="0.35">
      <c r="F1579" s="102"/>
      <c r="G1579" s="102"/>
      <c r="K1579" s="135"/>
      <c r="L1579" s="135"/>
      <c r="O1579" s="102"/>
    </row>
    <row r="1580" spans="6:15" x14ac:dyDescent="0.35">
      <c r="F1580" s="102"/>
      <c r="G1580" s="102"/>
      <c r="K1580" s="135"/>
      <c r="L1580" s="135"/>
      <c r="O1580" s="102"/>
    </row>
    <row r="1581" spans="6:15" x14ac:dyDescent="0.35">
      <c r="F1581" s="102"/>
      <c r="G1581" s="102"/>
      <c r="K1581" s="135"/>
      <c r="L1581" s="135"/>
      <c r="O1581" s="102"/>
    </row>
    <row r="1582" spans="6:15" x14ac:dyDescent="0.35">
      <c r="F1582" s="102"/>
      <c r="G1582" s="102"/>
      <c r="K1582" s="135"/>
      <c r="L1582" s="135"/>
      <c r="O1582" s="102"/>
    </row>
    <row r="1583" spans="6:15" x14ac:dyDescent="0.35">
      <c r="F1583" s="102"/>
      <c r="G1583" s="102"/>
      <c r="K1583" s="135"/>
      <c r="L1583" s="135"/>
      <c r="O1583" s="102"/>
    </row>
    <row r="1584" spans="6:15" x14ac:dyDescent="0.35">
      <c r="F1584" s="102"/>
      <c r="G1584" s="102"/>
      <c r="K1584" s="135"/>
      <c r="L1584" s="135"/>
      <c r="O1584" s="102"/>
    </row>
    <row r="1585" spans="6:15" x14ac:dyDescent="0.35">
      <c r="F1585" s="102"/>
      <c r="G1585" s="102"/>
      <c r="K1585" s="135"/>
      <c r="L1585" s="135"/>
      <c r="O1585" s="102"/>
    </row>
    <row r="1586" spans="6:15" x14ac:dyDescent="0.35">
      <c r="F1586" s="102"/>
      <c r="G1586" s="102"/>
      <c r="K1586" s="135"/>
      <c r="L1586" s="135"/>
      <c r="O1586" s="102"/>
    </row>
    <row r="1587" spans="6:15" x14ac:dyDescent="0.35">
      <c r="F1587" s="102"/>
      <c r="G1587" s="102"/>
      <c r="K1587" s="135"/>
      <c r="L1587" s="135"/>
      <c r="O1587" s="102"/>
    </row>
    <row r="1588" spans="6:15" x14ac:dyDescent="0.35">
      <c r="F1588" s="102"/>
      <c r="G1588" s="102"/>
      <c r="K1588" s="135"/>
      <c r="L1588" s="135"/>
      <c r="O1588" s="102"/>
    </row>
    <row r="1589" spans="6:15" x14ac:dyDescent="0.35">
      <c r="F1589" s="102"/>
      <c r="G1589" s="102"/>
      <c r="K1589" s="135"/>
      <c r="L1589" s="135"/>
      <c r="O1589" s="102"/>
    </row>
    <row r="1590" spans="6:15" x14ac:dyDescent="0.35">
      <c r="F1590" s="102"/>
      <c r="G1590" s="102"/>
      <c r="K1590" s="135"/>
      <c r="L1590" s="135"/>
      <c r="O1590" s="102"/>
    </row>
    <row r="1591" spans="6:15" x14ac:dyDescent="0.35">
      <c r="F1591" s="102"/>
      <c r="G1591" s="102"/>
      <c r="K1591" s="135"/>
      <c r="L1591" s="135"/>
      <c r="O1591" s="102"/>
    </row>
    <row r="1592" spans="6:15" x14ac:dyDescent="0.35">
      <c r="F1592" s="102"/>
      <c r="G1592" s="102"/>
      <c r="K1592" s="135"/>
      <c r="L1592" s="135"/>
      <c r="O1592" s="102"/>
    </row>
    <row r="1593" spans="6:15" x14ac:dyDescent="0.35">
      <c r="F1593" s="102"/>
      <c r="G1593" s="102"/>
      <c r="K1593" s="135"/>
      <c r="L1593" s="135"/>
      <c r="O1593" s="102"/>
    </row>
    <row r="1594" spans="6:15" x14ac:dyDescent="0.35">
      <c r="F1594" s="102"/>
      <c r="G1594" s="102"/>
      <c r="K1594" s="135"/>
      <c r="L1594" s="135"/>
      <c r="O1594" s="102"/>
    </row>
    <row r="1595" spans="6:15" x14ac:dyDescent="0.35">
      <c r="F1595" s="102"/>
      <c r="G1595" s="102"/>
      <c r="K1595" s="135"/>
      <c r="L1595" s="135"/>
      <c r="O1595" s="102"/>
    </row>
    <row r="1596" spans="6:15" x14ac:dyDescent="0.35">
      <c r="F1596" s="102"/>
      <c r="G1596" s="102"/>
      <c r="K1596" s="135"/>
      <c r="L1596" s="135"/>
      <c r="O1596" s="102"/>
    </row>
    <row r="1597" spans="6:15" x14ac:dyDescent="0.35">
      <c r="F1597" s="102"/>
      <c r="G1597" s="102"/>
      <c r="K1597" s="135"/>
      <c r="L1597" s="135"/>
      <c r="O1597" s="102"/>
    </row>
    <row r="1598" spans="6:15" x14ac:dyDescent="0.35">
      <c r="F1598" s="102"/>
      <c r="G1598" s="102"/>
      <c r="K1598" s="135"/>
      <c r="L1598" s="135"/>
      <c r="O1598" s="102"/>
    </row>
    <row r="1599" spans="6:15" x14ac:dyDescent="0.35">
      <c r="F1599" s="102"/>
      <c r="G1599" s="102"/>
      <c r="K1599" s="135"/>
      <c r="L1599" s="135"/>
      <c r="O1599" s="102"/>
    </row>
    <row r="1600" spans="6:15" x14ac:dyDescent="0.35">
      <c r="F1600" s="102"/>
      <c r="G1600" s="102"/>
      <c r="K1600" s="135"/>
      <c r="L1600" s="135"/>
      <c r="O1600" s="102"/>
    </row>
    <row r="1601" spans="6:15" x14ac:dyDescent="0.35">
      <c r="F1601" s="102"/>
      <c r="G1601" s="102"/>
      <c r="K1601" s="135"/>
      <c r="L1601" s="135"/>
      <c r="O1601" s="102"/>
    </row>
    <row r="1602" spans="6:15" x14ac:dyDescent="0.35">
      <c r="F1602" s="102"/>
      <c r="G1602" s="102"/>
      <c r="K1602" s="135"/>
      <c r="L1602" s="135"/>
      <c r="O1602" s="102"/>
    </row>
    <row r="1603" spans="6:15" x14ac:dyDescent="0.35">
      <c r="F1603" s="102"/>
      <c r="G1603" s="102"/>
      <c r="K1603" s="135"/>
      <c r="L1603" s="135"/>
      <c r="O1603" s="102"/>
    </row>
    <row r="1604" spans="6:15" x14ac:dyDescent="0.35">
      <c r="F1604" s="102"/>
      <c r="G1604" s="102"/>
      <c r="K1604" s="135"/>
      <c r="L1604" s="135"/>
      <c r="O1604" s="102"/>
    </row>
    <row r="1605" spans="6:15" x14ac:dyDescent="0.35">
      <c r="F1605" s="102"/>
      <c r="G1605" s="102"/>
      <c r="K1605" s="135"/>
      <c r="L1605" s="135"/>
      <c r="O1605" s="102"/>
    </row>
    <row r="1606" spans="6:15" x14ac:dyDescent="0.35">
      <c r="F1606" s="102"/>
      <c r="G1606" s="102"/>
      <c r="K1606" s="135"/>
      <c r="L1606" s="135"/>
      <c r="O1606" s="102"/>
    </row>
    <row r="1607" spans="6:15" x14ac:dyDescent="0.35">
      <c r="F1607" s="102"/>
      <c r="G1607" s="102"/>
      <c r="K1607" s="135"/>
      <c r="L1607" s="135"/>
      <c r="O1607" s="102"/>
    </row>
    <row r="1608" spans="6:15" x14ac:dyDescent="0.35">
      <c r="F1608" s="102"/>
      <c r="G1608" s="102"/>
      <c r="K1608" s="135"/>
      <c r="L1608" s="135"/>
      <c r="O1608" s="102"/>
    </row>
    <row r="1609" spans="6:15" x14ac:dyDescent="0.35">
      <c r="F1609" s="102"/>
      <c r="G1609" s="102"/>
      <c r="K1609" s="135"/>
      <c r="L1609" s="135"/>
      <c r="O1609" s="102"/>
    </row>
    <row r="1610" spans="6:15" x14ac:dyDescent="0.35">
      <c r="F1610" s="102"/>
      <c r="G1610" s="102"/>
      <c r="K1610" s="135"/>
      <c r="L1610" s="135"/>
      <c r="O1610" s="102"/>
    </row>
    <row r="1611" spans="6:15" x14ac:dyDescent="0.35">
      <c r="F1611" s="102"/>
      <c r="G1611" s="102"/>
      <c r="K1611" s="135"/>
      <c r="L1611" s="135"/>
      <c r="O1611" s="102"/>
    </row>
    <row r="1612" spans="6:15" x14ac:dyDescent="0.35">
      <c r="F1612" s="102"/>
      <c r="G1612" s="102"/>
      <c r="K1612" s="135"/>
      <c r="L1612" s="135"/>
      <c r="O1612" s="102"/>
    </row>
    <row r="1613" spans="6:15" x14ac:dyDescent="0.35">
      <c r="F1613" s="102"/>
      <c r="G1613" s="102"/>
      <c r="K1613" s="135"/>
      <c r="L1613" s="135"/>
      <c r="O1613" s="102"/>
    </row>
    <row r="1614" spans="6:15" x14ac:dyDescent="0.35">
      <c r="F1614" s="102"/>
      <c r="G1614" s="102"/>
      <c r="K1614" s="135"/>
      <c r="L1614" s="135"/>
      <c r="O1614" s="102"/>
    </row>
    <row r="1615" spans="6:15" x14ac:dyDescent="0.35">
      <c r="F1615" s="102"/>
      <c r="G1615" s="102"/>
      <c r="K1615" s="135"/>
      <c r="L1615" s="135"/>
      <c r="O1615" s="102"/>
    </row>
    <row r="1616" spans="6:15" x14ac:dyDescent="0.35">
      <c r="F1616" s="102"/>
      <c r="G1616" s="102"/>
      <c r="K1616" s="135"/>
      <c r="L1616" s="135"/>
      <c r="O1616" s="102"/>
    </row>
    <row r="1617" spans="6:15" x14ac:dyDescent="0.35">
      <c r="F1617" s="102"/>
      <c r="G1617" s="102"/>
      <c r="K1617" s="135"/>
      <c r="L1617" s="135"/>
      <c r="O1617" s="102"/>
    </row>
    <row r="1618" spans="6:15" x14ac:dyDescent="0.35">
      <c r="F1618" s="102"/>
      <c r="G1618" s="102"/>
      <c r="K1618" s="135"/>
      <c r="L1618" s="135"/>
      <c r="O1618" s="102"/>
    </row>
    <row r="1619" spans="6:15" x14ac:dyDescent="0.35">
      <c r="F1619" s="102"/>
      <c r="G1619" s="102"/>
      <c r="K1619" s="135"/>
      <c r="L1619" s="135"/>
      <c r="O1619" s="102"/>
    </row>
    <row r="1620" spans="6:15" x14ac:dyDescent="0.35">
      <c r="F1620" s="102"/>
      <c r="G1620" s="102"/>
      <c r="K1620" s="135"/>
      <c r="L1620" s="135"/>
      <c r="O1620" s="102"/>
    </row>
    <row r="1621" spans="6:15" x14ac:dyDescent="0.35">
      <c r="F1621" s="102"/>
      <c r="G1621" s="102"/>
      <c r="K1621" s="135"/>
      <c r="L1621" s="135"/>
      <c r="O1621" s="102"/>
    </row>
    <row r="1622" spans="6:15" x14ac:dyDescent="0.35">
      <c r="F1622" s="102"/>
      <c r="G1622" s="102"/>
      <c r="K1622" s="135"/>
      <c r="L1622" s="135"/>
      <c r="O1622" s="102"/>
    </row>
    <row r="1623" spans="6:15" x14ac:dyDescent="0.35">
      <c r="F1623" s="102"/>
      <c r="G1623" s="102"/>
      <c r="K1623" s="135"/>
      <c r="L1623" s="135"/>
      <c r="O1623" s="102"/>
    </row>
    <row r="1624" spans="6:15" x14ac:dyDescent="0.35">
      <c r="F1624" s="102"/>
      <c r="G1624" s="102"/>
      <c r="K1624" s="135"/>
      <c r="L1624" s="135"/>
      <c r="O1624" s="102"/>
    </row>
    <row r="1625" spans="6:15" x14ac:dyDescent="0.35">
      <c r="F1625" s="102"/>
      <c r="G1625" s="102"/>
      <c r="K1625" s="135"/>
      <c r="L1625" s="135"/>
      <c r="O1625" s="102"/>
    </row>
    <row r="1626" spans="6:15" x14ac:dyDescent="0.35">
      <c r="F1626" s="102"/>
      <c r="G1626" s="102"/>
      <c r="K1626" s="135"/>
      <c r="L1626" s="135"/>
      <c r="O1626" s="102"/>
    </row>
    <row r="1627" spans="6:15" x14ac:dyDescent="0.35">
      <c r="F1627" s="102"/>
      <c r="G1627" s="102"/>
      <c r="K1627" s="135"/>
      <c r="L1627" s="135"/>
      <c r="O1627" s="102"/>
    </row>
    <row r="1628" spans="6:15" x14ac:dyDescent="0.35">
      <c r="F1628" s="102"/>
      <c r="G1628" s="102"/>
      <c r="K1628" s="135"/>
      <c r="L1628" s="135"/>
      <c r="O1628" s="102"/>
    </row>
    <row r="1629" spans="6:15" x14ac:dyDescent="0.35">
      <c r="F1629" s="102"/>
      <c r="G1629" s="102"/>
      <c r="K1629" s="135"/>
      <c r="L1629" s="135"/>
      <c r="O1629" s="102"/>
    </row>
    <row r="1630" spans="6:15" x14ac:dyDescent="0.35">
      <c r="F1630" s="102"/>
      <c r="G1630" s="102"/>
      <c r="K1630" s="135"/>
      <c r="L1630" s="135"/>
      <c r="O1630" s="102"/>
    </row>
    <row r="1631" spans="6:15" x14ac:dyDescent="0.35">
      <c r="F1631" s="102"/>
      <c r="G1631" s="102"/>
      <c r="K1631" s="135"/>
      <c r="L1631" s="135"/>
      <c r="O1631" s="102"/>
    </row>
    <row r="1632" spans="6:15" x14ac:dyDescent="0.35">
      <c r="F1632" s="102"/>
      <c r="G1632" s="102"/>
      <c r="K1632" s="135"/>
      <c r="L1632" s="135"/>
      <c r="O1632" s="102"/>
    </row>
    <row r="1633" spans="6:15" x14ac:dyDescent="0.35">
      <c r="F1633" s="102"/>
      <c r="G1633" s="102"/>
      <c r="K1633" s="135"/>
      <c r="L1633" s="135"/>
      <c r="O1633" s="102"/>
    </row>
    <row r="1634" spans="6:15" x14ac:dyDescent="0.35">
      <c r="F1634" s="102"/>
      <c r="G1634" s="102"/>
      <c r="K1634" s="135"/>
      <c r="L1634" s="135"/>
      <c r="O1634" s="102"/>
    </row>
    <row r="1635" spans="6:15" x14ac:dyDescent="0.35">
      <c r="F1635" s="102"/>
      <c r="G1635" s="102"/>
      <c r="K1635" s="135"/>
      <c r="L1635" s="135"/>
      <c r="O1635" s="102"/>
    </row>
    <row r="1636" spans="6:15" x14ac:dyDescent="0.35">
      <c r="F1636" s="102"/>
      <c r="G1636" s="102"/>
      <c r="K1636" s="135"/>
      <c r="L1636" s="135"/>
      <c r="O1636" s="102"/>
    </row>
    <row r="1637" spans="6:15" x14ac:dyDescent="0.35">
      <c r="F1637" s="102"/>
      <c r="G1637" s="102"/>
      <c r="K1637" s="135"/>
      <c r="L1637" s="135"/>
      <c r="O1637" s="102"/>
    </row>
    <row r="1638" spans="6:15" x14ac:dyDescent="0.35">
      <c r="F1638" s="102"/>
      <c r="G1638" s="102"/>
      <c r="K1638" s="135"/>
      <c r="L1638" s="135"/>
      <c r="O1638" s="102"/>
    </row>
    <row r="1639" spans="6:15" x14ac:dyDescent="0.35">
      <c r="F1639" s="102"/>
      <c r="G1639" s="102"/>
      <c r="K1639" s="135"/>
      <c r="L1639" s="135"/>
      <c r="O1639" s="102"/>
    </row>
    <row r="1640" spans="6:15" x14ac:dyDescent="0.35">
      <c r="F1640" s="102"/>
      <c r="G1640" s="102"/>
      <c r="K1640" s="135"/>
      <c r="L1640" s="135"/>
      <c r="O1640" s="102"/>
    </row>
    <row r="1641" spans="6:15" x14ac:dyDescent="0.35">
      <c r="F1641" s="102"/>
      <c r="G1641" s="102"/>
      <c r="K1641" s="135"/>
      <c r="L1641" s="135"/>
      <c r="O1641" s="102"/>
    </row>
    <row r="1642" spans="6:15" x14ac:dyDescent="0.35">
      <c r="F1642" s="102"/>
      <c r="G1642" s="102"/>
      <c r="K1642" s="135"/>
      <c r="L1642" s="135"/>
      <c r="O1642" s="102"/>
    </row>
    <row r="1643" spans="6:15" x14ac:dyDescent="0.35">
      <c r="F1643" s="102"/>
      <c r="G1643" s="102"/>
      <c r="K1643" s="135"/>
      <c r="L1643" s="135"/>
      <c r="O1643" s="102"/>
    </row>
    <row r="1644" spans="6:15" x14ac:dyDescent="0.35">
      <c r="F1644" s="102"/>
      <c r="G1644" s="102"/>
      <c r="K1644" s="135"/>
      <c r="L1644" s="135"/>
      <c r="O1644" s="102"/>
    </row>
    <row r="1645" spans="6:15" x14ac:dyDescent="0.35">
      <c r="F1645" s="102"/>
      <c r="G1645" s="102"/>
      <c r="K1645" s="135"/>
      <c r="L1645" s="135"/>
      <c r="O1645" s="102"/>
    </row>
    <row r="1646" spans="6:15" x14ac:dyDescent="0.35">
      <c r="F1646" s="102"/>
      <c r="G1646" s="102"/>
      <c r="K1646" s="135"/>
      <c r="L1646" s="135"/>
      <c r="O1646" s="102"/>
    </row>
    <row r="1647" spans="6:15" x14ac:dyDescent="0.35">
      <c r="F1647" s="102"/>
      <c r="G1647" s="102"/>
      <c r="K1647" s="135"/>
      <c r="L1647" s="135"/>
      <c r="O1647" s="102"/>
    </row>
    <row r="1648" spans="6:15" x14ac:dyDescent="0.35">
      <c r="F1648" s="102"/>
      <c r="G1648" s="102"/>
      <c r="K1648" s="135"/>
      <c r="L1648" s="135"/>
      <c r="O1648" s="102"/>
    </row>
    <row r="1649" spans="6:15" x14ac:dyDescent="0.35">
      <c r="F1649" s="102"/>
      <c r="G1649" s="102"/>
      <c r="K1649" s="135"/>
      <c r="L1649" s="135"/>
      <c r="O1649" s="102"/>
    </row>
    <row r="1650" spans="6:15" x14ac:dyDescent="0.35">
      <c r="F1650" s="102"/>
      <c r="G1650" s="102"/>
      <c r="K1650" s="135"/>
      <c r="L1650" s="135"/>
      <c r="O1650" s="102"/>
    </row>
    <row r="1651" spans="6:15" x14ac:dyDescent="0.35">
      <c r="F1651" s="102"/>
      <c r="G1651" s="102"/>
      <c r="K1651" s="135"/>
      <c r="L1651" s="135"/>
      <c r="O1651" s="102"/>
    </row>
    <row r="1652" spans="6:15" x14ac:dyDescent="0.35">
      <c r="F1652" s="102"/>
      <c r="G1652" s="102"/>
      <c r="K1652" s="135"/>
      <c r="L1652" s="135"/>
      <c r="O1652" s="102"/>
    </row>
    <row r="1653" spans="6:15" x14ac:dyDescent="0.35">
      <c r="F1653" s="102"/>
      <c r="G1653" s="102"/>
      <c r="K1653" s="135"/>
      <c r="L1653" s="135"/>
      <c r="O1653" s="102"/>
    </row>
    <row r="1654" spans="6:15" x14ac:dyDescent="0.35">
      <c r="F1654" s="102"/>
      <c r="G1654" s="102"/>
      <c r="K1654" s="135"/>
      <c r="L1654" s="135"/>
      <c r="O1654" s="102"/>
    </row>
    <row r="1655" spans="6:15" x14ac:dyDescent="0.35">
      <c r="F1655" s="102"/>
      <c r="G1655" s="102"/>
      <c r="K1655" s="135"/>
      <c r="L1655" s="135"/>
      <c r="O1655" s="102"/>
    </row>
    <row r="1656" spans="6:15" x14ac:dyDescent="0.35">
      <c r="F1656" s="102"/>
      <c r="G1656" s="102"/>
      <c r="K1656" s="135"/>
      <c r="L1656" s="135"/>
      <c r="O1656" s="102"/>
    </row>
    <row r="1657" spans="6:15" x14ac:dyDescent="0.35">
      <c r="F1657" s="102"/>
      <c r="G1657" s="102"/>
      <c r="K1657" s="135"/>
      <c r="L1657" s="135"/>
      <c r="O1657" s="102"/>
    </row>
    <row r="1658" spans="6:15" x14ac:dyDescent="0.35">
      <c r="F1658" s="102"/>
      <c r="G1658" s="102"/>
      <c r="K1658" s="135"/>
      <c r="L1658" s="135"/>
      <c r="O1658" s="102"/>
    </row>
    <row r="1659" spans="6:15" x14ac:dyDescent="0.35">
      <c r="F1659" s="102"/>
      <c r="G1659" s="102"/>
      <c r="K1659" s="135"/>
      <c r="L1659" s="135"/>
      <c r="O1659" s="102"/>
    </row>
    <row r="1660" spans="6:15" x14ac:dyDescent="0.35">
      <c r="F1660" s="102"/>
      <c r="G1660" s="102"/>
      <c r="K1660" s="135"/>
      <c r="L1660" s="135"/>
      <c r="O1660" s="102"/>
    </row>
    <row r="1661" spans="6:15" x14ac:dyDescent="0.35">
      <c r="F1661" s="102"/>
      <c r="G1661" s="102"/>
      <c r="K1661" s="135"/>
      <c r="L1661" s="135"/>
      <c r="O1661" s="102"/>
    </row>
    <row r="1662" spans="6:15" x14ac:dyDescent="0.35">
      <c r="F1662" s="102"/>
      <c r="G1662" s="102"/>
      <c r="K1662" s="135"/>
      <c r="L1662" s="135"/>
      <c r="O1662" s="102"/>
    </row>
    <row r="1663" spans="6:15" x14ac:dyDescent="0.35">
      <c r="F1663" s="102"/>
      <c r="G1663" s="102"/>
      <c r="K1663" s="135"/>
      <c r="L1663" s="135"/>
      <c r="O1663" s="102"/>
    </row>
    <row r="1664" spans="6:15" x14ac:dyDescent="0.35">
      <c r="F1664" s="102"/>
      <c r="G1664" s="102"/>
      <c r="K1664" s="135"/>
      <c r="L1664" s="135"/>
      <c r="O1664" s="102"/>
    </row>
    <row r="1665" spans="6:15" x14ac:dyDescent="0.35">
      <c r="F1665" s="102"/>
      <c r="G1665" s="102"/>
      <c r="K1665" s="135"/>
      <c r="L1665" s="135"/>
      <c r="O1665" s="102"/>
    </row>
    <row r="1666" spans="6:15" x14ac:dyDescent="0.35">
      <c r="F1666" s="102"/>
      <c r="G1666" s="102"/>
      <c r="K1666" s="135"/>
      <c r="L1666" s="135"/>
      <c r="O1666" s="102"/>
    </row>
    <row r="1667" spans="6:15" x14ac:dyDescent="0.35">
      <c r="F1667" s="102"/>
      <c r="G1667" s="102"/>
      <c r="K1667" s="135"/>
      <c r="L1667" s="135"/>
      <c r="O1667" s="102"/>
    </row>
    <row r="1668" spans="6:15" x14ac:dyDescent="0.35">
      <c r="F1668" s="102"/>
      <c r="G1668" s="102"/>
      <c r="K1668" s="135"/>
      <c r="L1668" s="135"/>
      <c r="O1668" s="102"/>
    </row>
    <row r="1669" spans="6:15" x14ac:dyDescent="0.35">
      <c r="F1669" s="102"/>
      <c r="G1669" s="102"/>
      <c r="K1669" s="135"/>
      <c r="L1669" s="135"/>
      <c r="O1669" s="102"/>
    </row>
    <row r="1670" spans="6:15" x14ac:dyDescent="0.35">
      <c r="F1670" s="102"/>
      <c r="G1670" s="102"/>
      <c r="K1670" s="135"/>
      <c r="L1670" s="135"/>
      <c r="O1670" s="102"/>
    </row>
    <row r="1671" spans="6:15" x14ac:dyDescent="0.35">
      <c r="F1671" s="102"/>
      <c r="G1671" s="102"/>
      <c r="K1671" s="135"/>
      <c r="L1671" s="135"/>
      <c r="O1671" s="102"/>
    </row>
    <row r="1672" spans="6:15" x14ac:dyDescent="0.35">
      <c r="F1672" s="102"/>
      <c r="G1672" s="102"/>
      <c r="K1672" s="135"/>
      <c r="L1672" s="135"/>
      <c r="O1672" s="102"/>
    </row>
    <row r="1673" spans="6:15" x14ac:dyDescent="0.35">
      <c r="F1673" s="102"/>
      <c r="G1673" s="102"/>
      <c r="K1673" s="135"/>
      <c r="L1673" s="135"/>
      <c r="O1673" s="102"/>
    </row>
    <row r="1674" spans="6:15" x14ac:dyDescent="0.35">
      <c r="F1674" s="102"/>
      <c r="G1674" s="102"/>
      <c r="K1674" s="135"/>
      <c r="L1674" s="135"/>
      <c r="O1674" s="102"/>
    </row>
    <row r="1675" spans="6:15" x14ac:dyDescent="0.35">
      <c r="F1675" s="102"/>
      <c r="G1675" s="102"/>
      <c r="K1675" s="135"/>
      <c r="L1675" s="135"/>
      <c r="O1675" s="102"/>
    </row>
    <row r="1676" spans="6:15" x14ac:dyDescent="0.35">
      <c r="F1676" s="102"/>
      <c r="G1676" s="102"/>
      <c r="K1676" s="135"/>
      <c r="L1676" s="135"/>
      <c r="O1676" s="102"/>
    </row>
    <row r="1677" spans="6:15" x14ac:dyDescent="0.35">
      <c r="F1677" s="102"/>
      <c r="G1677" s="102"/>
      <c r="K1677" s="135"/>
      <c r="L1677" s="135"/>
      <c r="O1677" s="102"/>
    </row>
    <row r="1678" spans="6:15" x14ac:dyDescent="0.35">
      <c r="F1678" s="102"/>
      <c r="G1678" s="102"/>
      <c r="K1678" s="135"/>
      <c r="L1678" s="135"/>
      <c r="O1678" s="102"/>
    </row>
    <row r="1679" spans="6:15" x14ac:dyDescent="0.35">
      <c r="F1679" s="102"/>
      <c r="G1679" s="102"/>
      <c r="K1679" s="135"/>
      <c r="L1679" s="135"/>
      <c r="O1679" s="102"/>
    </row>
    <row r="1680" spans="6:15" x14ac:dyDescent="0.35">
      <c r="F1680" s="102"/>
      <c r="G1680" s="102"/>
      <c r="K1680" s="135"/>
      <c r="L1680" s="135"/>
      <c r="O1680" s="102"/>
    </row>
    <row r="1681" spans="6:15" x14ac:dyDescent="0.35">
      <c r="F1681" s="102"/>
      <c r="G1681" s="102"/>
      <c r="K1681" s="135"/>
      <c r="L1681" s="135"/>
      <c r="O1681" s="102"/>
    </row>
    <row r="1682" spans="6:15" x14ac:dyDescent="0.35">
      <c r="F1682" s="102"/>
      <c r="G1682" s="102"/>
      <c r="K1682" s="135"/>
      <c r="L1682" s="135"/>
      <c r="O1682" s="102"/>
    </row>
    <row r="1683" spans="6:15" x14ac:dyDescent="0.35">
      <c r="F1683" s="102"/>
      <c r="G1683" s="102"/>
      <c r="K1683" s="135"/>
      <c r="L1683" s="135"/>
      <c r="O1683" s="102"/>
    </row>
    <row r="1684" spans="6:15" x14ac:dyDescent="0.35">
      <c r="F1684" s="102"/>
      <c r="G1684" s="102"/>
      <c r="K1684" s="135"/>
      <c r="L1684" s="135"/>
      <c r="O1684" s="102"/>
    </row>
    <row r="1685" spans="6:15" x14ac:dyDescent="0.35">
      <c r="F1685" s="102"/>
      <c r="G1685" s="102"/>
      <c r="K1685" s="135"/>
      <c r="L1685" s="135"/>
      <c r="O1685" s="102"/>
    </row>
    <row r="1686" spans="6:15" x14ac:dyDescent="0.35">
      <c r="F1686" s="102"/>
      <c r="G1686" s="102"/>
      <c r="K1686" s="135"/>
      <c r="L1686" s="135"/>
      <c r="O1686" s="102"/>
    </row>
    <row r="1687" spans="6:15" x14ac:dyDescent="0.35">
      <c r="F1687" s="102"/>
      <c r="G1687" s="102"/>
      <c r="K1687" s="135"/>
      <c r="L1687" s="135"/>
      <c r="O1687" s="102"/>
    </row>
    <row r="1688" spans="6:15" x14ac:dyDescent="0.35">
      <c r="F1688" s="102"/>
      <c r="G1688" s="102"/>
      <c r="K1688" s="135"/>
      <c r="L1688" s="135"/>
      <c r="O1688" s="102"/>
    </row>
    <row r="1689" spans="6:15" x14ac:dyDescent="0.35">
      <c r="F1689" s="102"/>
      <c r="G1689" s="102"/>
      <c r="K1689" s="135"/>
      <c r="L1689" s="135"/>
      <c r="O1689" s="102"/>
    </row>
    <row r="1690" spans="6:15" x14ac:dyDescent="0.35">
      <c r="F1690" s="102"/>
      <c r="G1690" s="102"/>
      <c r="K1690" s="135"/>
      <c r="L1690" s="135"/>
      <c r="O1690" s="102"/>
    </row>
    <row r="1691" spans="6:15" x14ac:dyDescent="0.35">
      <c r="F1691" s="102"/>
      <c r="G1691" s="102"/>
      <c r="K1691" s="135"/>
      <c r="L1691" s="135"/>
      <c r="O1691" s="102"/>
    </row>
    <row r="1692" spans="6:15" x14ac:dyDescent="0.35">
      <c r="F1692" s="102"/>
      <c r="G1692" s="102"/>
      <c r="K1692" s="135"/>
      <c r="L1692" s="135"/>
      <c r="O1692" s="102"/>
    </row>
    <row r="1693" spans="6:15" x14ac:dyDescent="0.35">
      <c r="F1693" s="102"/>
      <c r="G1693" s="102"/>
      <c r="K1693" s="135"/>
      <c r="L1693" s="135"/>
      <c r="O1693" s="102"/>
    </row>
    <row r="1694" spans="6:15" x14ac:dyDescent="0.35">
      <c r="F1694" s="102"/>
      <c r="G1694" s="102"/>
      <c r="K1694" s="135"/>
      <c r="L1694" s="135"/>
      <c r="O1694" s="102"/>
    </row>
    <row r="1695" spans="6:15" x14ac:dyDescent="0.35">
      <c r="F1695" s="102"/>
      <c r="G1695" s="102"/>
      <c r="K1695" s="135"/>
      <c r="L1695" s="135"/>
      <c r="O1695" s="102"/>
    </row>
    <row r="1696" spans="6:15" x14ac:dyDescent="0.35">
      <c r="F1696" s="102"/>
      <c r="G1696" s="102"/>
      <c r="K1696" s="135"/>
      <c r="L1696" s="135"/>
      <c r="O1696" s="102"/>
    </row>
    <row r="1697" spans="6:15" x14ac:dyDescent="0.35">
      <c r="F1697" s="102"/>
      <c r="G1697" s="102"/>
      <c r="K1697" s="135"/>
      <c r="L1697" s="135"/>
      <c r="O1697" s="102"/>
    </row>
    <row r="1698" spans="6:15" x14ac:dyDescent="0.35">
      <c r="F1698" s="102"/>
      <c r="G1698" s="102"/>
      <c r="K1698" s="135"/>
      <c r="L1698" s="135"/>
      <c r="O1698" s="102"/>
    </row>
    <row r="1699" spans="6:15" x14ac:dyDescent="0.35">
      <c r="F1699" s="102"/>
      <c r="G1699" s="102"/>
      <c r="K1699" s="135"/>
      <c r="L1699" s="135"/>
      <c r="O1699" s="102"/>
    </row>
    <row r="1700" spans="6:15" x14ac:dyDescent="0.35">
      <c r="F1700" s="102"/>
      <c r="G1700" s="102"/>
      <c r="K1700" s="135"/>
      <c r="L1700" s="135"/>
      <c r="O1700" s="102"/>
    </row>
    <row r="1701" spans="6:15" x14ac:dyDescent="0.35">
      <c r="F1701" s="102"/>
      <c r="G1701" s="102"/>
      <c r="K1701" s="135"/>
      <c r="L1701" s="135"/>
      <c r="O1701" s="102"/>
    </row>
    <row r="1702" spans="6:15" x14ac:dyDescent="0.35">
      <c r="F1702" s="102"/>
      <c r="G1702" s="102"/>
      <c r="K1702" s="135"/>
      <c r="L1702" s="135"/>
      <c r="O1702" s="102"/>
    </row>
    <row r="1703" spans="6:15" x14ac:dyDescent="0.35">
      <c r="F1703" s="102"/>
      <c r="G1703" s="102"/>
      <c r="K1703" s="135"/>
      <c r="L1703" s="135"/>
      <c r="O1703" s="102"/>
    </row>
    <row r="1704" spans="6:15" x14ac:dyDescent="0.35">
      <c r="F1704" s="102"/>
      <c r="G1704" s="102"/>
      <c r="K1704" s="135"/>
      <c r="L1704" s="135"/>
      <c r="O1704" s="102"/>
    </row>
    <row r="1705" spans="6:15" x14ac:dyDescent="0.35">
      <c r="F1705" s="102"/>
      <c r="G1705" s="102"/>
      <c r="K1705" s="135"/>
      <c r="L1705" s="135"/>
      <c r="O1705" s="102"/>
    </row>
    <row r="1706" spans="6:15" x14ac:dyDescent="0.35">
      <c r="F1706" s="102"/>
      <c r="G1706" s="102"/>
      <c r="K1706" s="135"/>
      <c r="L1706" s="135"/>
      <c r="O1706" s="102"/>
    </row>
    <row r="1707" spans="6:15" x14ac:dyDescent="0.35">
      <c r="F1707" s="102"/>
      <c r="G1707" s="102"/>
      <c r="K1707" s="135"/>
      <c r="L1707" s="135"/>
      <c r="O1707" s="102"/>
    </row>
    <row r="1708" spans="6:15" x14ac:dyDescent="0.35">
      <c r="F1708" s="102"/>
      <c r="G1708" s="102"/>
      <c r="K1708" s="135"/>
      <c r="L1708" s="135"/>
      <c r="O1708" s="102"/>
    </row>
    <row r="1709" spans="6:15" x14ac:dyDescent="0.35">
      <c r="F1709" s="102"/>
      <c r="G1709" s="102"/>
      <c r="K1709" s="135"/>
      <c r="L1709" s="135"/>
      <c r="O1709" s="102"/>
    </row>
    <row r="1710" spans="6:15" x14ac:dyDescent="0.35">
      <c r="F1710" s="102"/>
      <c r="G1710" s="102"/>
      <c r="K1710" s="135"/>
      <c r="L1710" s="135"/>
      <c r="O1710" s="102"/>
    </row>
    <row r="1711" spans="6:15" x14ac:dyDescent="0.35">
      <c r="F1711" s="102"/>
      <c r="G1711" s="102"/>
      <c r="K1711" s="135"/>
      <c r="L1711" s="135"/>
      <c r="O1711" s="102"/>
    </row>
    <row r="1712" spans="6:15" x14ac:dyDescent="0.35">
      <c r="F1712" s="102"/>
      <c r="G1712" s="102"/>
      <c r="K1712" s="135"/>
      <c r="L1712" s="135"/>
      <c r="O1712" s="102"/>
    </row>
    <row r="1713" spans="6:15" x14ac:dyDescent="0.35">
      <c r="F1713" s="102"/>
      <c r="G1713" s="102"/>
      <c r="K1713" s="135"/>
      <c r="L1713" s="135"/>
      <c r="O1713" s="102"/>
    </row>
    <row r="1714" spans="6:15" x14ac:dyDescent="0.35">
      <c r="F1714" s="102"/>
      <c r="G1714" s="102"/>
      <c r="K1714" s="135"/>
      <c r="L1714" s="135"/>
      <c r="O1714" s="102"/>
    </row>
    <row r="1715" spans="6:15" x14ac:dyDescent="0.35">
      <c r="F1715" s="102"/>
      <c r="G1715" s="102"/>
      <c r="K1715" s="135"/>
      <c r="L1715" s="135"/>
      <c r="O1715" s="102"/>
    </row>
    <row r="1716" spans="6:15" x14ac:dyDescent="0.35">
      <c r="F1716" s="102"/>
      <c r="G1716" s="102"/>
      <c r="K1716" s="135"/>
      <c r="L1716" s="135"/>
      <c r="O1716" s="102"/>
    </row>
    <row r="1717" spans="6:15" x14ac:dyDescent="0.35">
      <c r="F1717" s="102"/>
      <c r="G1717" s="102"/>
      <c r="K1717" s="135"/>
      <c r="L1717" s="135"/>
      <c r="O1717" s="102"/>
    </row>
    <row r="1718" spans="6:15" x14ac:dyDescent="0.35">
      <c r="F1718" s="102"/>
      <c r="G1718" s="102"/>
      <c r="K1718" s="135"/>
      <c r="L1718" s="135"/>
      <c r="O1718" s="102"/>
    </row>
    <row r="1719" spans="6:15" x14ac:dyDescent="0.35">
      <c r="F1719" s="102"/>
      <c r="G1719" s="102"/>
      <c r="K1719" s="135"/>
      <c r="L1719" s="135"/>
      <c r="O1719" s="102"/>
    </row>
    <row r="1720" spans="6:15" x14ac:dyDescent="0.35">
      <c r="F1720" s="102"/>
      <c r="G1720" s="102"/>
      <c r="K1720" s="135"/>
      <c r="L1720" s="135"/>
      <c r="O1720" s="102"/>
    </row>
    <row r="1721" spans="6:15" x14ac:dyDescent="0.35">
      <c r="F1721" s="102"/>
      <c r="G1721" s="102"/>
      <c r="K1721" s="135"/>
      <c r="L1721" s="135"/>
      <c r="O1721" s="102"/>
    </row>
    <row r="1722" spans="6:15" x14ac:dyDescent="0.35">
      <c r="F1722" s="102"/>
      <c r="G1722" s="102"/>
      <c r="K1722" s="135"/>
      <c r="L1722" s="135"/>
      <c r="O1722" s="102"/>
    </row>
    <row r="1723" spans="6:15" x14ac:dyDescent="0.35">
      <c r="F1723" s="102"/>
      <c r="G1723" s="102"/>
      <c r="K1723" s="135"/>
      <c r="L1723" s="135"/>
      <c r="O1723" s="102"/>
    </row>
    <row r="1724" spans="6:15" x14ac:dyDescent="0.35">
      <c r="F1724" s="102"/>
      <c r="G1724" s="102"/>
      <c r="K1724" s="135"/>
      <c r="L1724" s="135"/>
      <c r="O1724" s="102"/>
    </row>
    <row r="1725" spans="6:15" x14ac:dyDescent="0.35">
      <c r="F1725" s="102"/>
      <c r="G1725" s="102"/>
      <c r="K1725" s="135"/>
      <c r="L1725" s="135"/>
      <c r="O1725" s="102"/>
    </row>
    <row r="1726" spans="6:15" x14ac:dyDescent="0.35">
      <c r="F1726" s="102"/>
      <c r="G1726" s="102"/>
      <c r="K1726" s="135"/>
      <c r="L1726" s="135"/>
      <c r="O1726" s="102"/>
    </row>
    <row r="1727" spans="6:15" x14ac:dyDescent="0.35">
      <c r="F1727" s="102"/>
      <c r="G1727" s="102"/>
      <c r="K1727" s="135"/>
      <c r="L1727" s="135"/>
      <c r="O1727" s="102"/>
    </row>
    <row r="1728" spans="6:15" x14ac:dyDescent="0.35">
      <c r="F1728" s="102"/>
      <c r="G1728" s="102"/>
      <c r="K1728" s="135"/>
      <c r="L1728" s="135"/>
      <c r="O1728" s="102"/>
    </row>
    <row r="1729" spans="6:15" x14ac:dyDescent="0.35">
      <c r="F1729" s="102"/>
      <c r="G1729" s="102"/>
      <c r="K1729" s="135"/>
      <c r="L1729" s="135"/>
      <c r="O1729" s="102"/>
    </row>
    <row r="1730" spans="6:15" x14ac:dyDescent="0.35">
      <c r="F1730" s="102"/>
      <c r="G1730" s="102"/>
      <c r="K1730" s="135"/>
      <c r="L1730" s="135"/>
      <c r="O1730" s="102"/>
    </row>
    <row r="1731" spans="6:15" x14ac:dyDescent="0.35">
      <c r="F1731" s="102"/>
      <c r="G1731" s="102"/>
      <c r="K1731" s="135"/>
      <c r="L1731" s="135"/>
      <c r="O1731" s="102"/>
    </row>
    <row r="1732" spans="6:15" x14ac:dyDescent="0.35">
      <c r="F1732" s="102"/>
      <c r="G1732" s="102"/>
      <c r="K1732" s="135"/>
      <c r="L1732" s="135"/>
      <c r="O1732" s="102"/>
    </row>
    <row r="1733" spans="6:15" x14ac:dyDescent="0.35">
      <c r="F1733" s="102"/>
      <c r="G1733" s="102"/>
      <c r="K1733" s="135"/>
      <c r="L1733" s="135"/>
      <c r="O1733" s="102"/>
    </row>
    <row r="1734" spans="6:15" x14ac:dyDescent="0.35">
      <c r="F1734" s="102"/>
      <c r="G1734" s="102"/>
      <c r="K1734" s="135"/>
      <c r="L1734" s="135"/>
      <c r="O1734" s="102"/>
    </row>
    <row r="1735" spans="6:15" x14ac:dyDescent="0.35">
      <c r="F1735" s="102"/>
      <c r="G1735" s="102"/>
      <c r="K1735" s="135"/>
      <c r="L1735" s="135"/>
      <c r="O1735" s="102"/>
    </row>
    <row r="1736" spans="6:15" x14ac:dyDescent="0.35">
      <c r="F1736" s="102"/>
      <c r="G1736" s="102"/>
      <c r="K1736" s="135"/>
      <c r="L1736" s="135"/>
      <c r="O1736" s="102"/>
    </row>
    <row r="1737" spans="6:15" x14ac:dyDescent="0.35">
      <c r="F1737" s="102"/>
      <c r="G1737" s="102"/>
      <c r="K1737" s="135"/>
      <c r="L1737" s="135"/>
      <c r="O1737" s="102"/>
    </row>
    <row r="1738" spans="6:15" x14ac:dyDescent="0.35">
      <c r="F1738" s="102"/>
      <c r="G1738" s="102"/>
      <c r="K1738" s="135"/>
      <c r="L1738" s="135"/>
      <c r="O1738" s="102"/>
    </row>
    <row r="1739" spans="6:15" x14ac:dyDescent="0.35">
      <c r="F1739" s="102"/>
      <c r="G1739" s="102"/>
      <c r="K1739" s="135"/>
      <c r="L1739" s="135"/>
      <c r="O1739" s="102"/>
    </row>
    <row r="1740" spans="6:15" x14ac:dyDescent="0.35">
      <c r="F1740" s="102"/>
      <c r="G1740" s="102"/>
      <c r="K1740" s="135"/>
      <c r="L1740" s="135"/>
      <c r="O1740" s="102"/>
    </row>
    <row r="1741" spans="6:15" x14ac:dyDescent="0.35">
      <c r="F1741" s="102"/>
      <c r="G1741" s="102"/>
      <c r="K1741" s="135"/>
      <c r="L1741" s="135"/>
      <c r="O1741" s="102"/>
    </row>
    <row r="1742" spans="6:15" x14ac:dyDescent="0.35">
      <c r="F1742" s="102"/>
      <c r="G1742" s="102"/>
      <c r="K1742" s="135"/>
      <c r="L1742" s="135"/>
      <c r="O1742" s="102"/>
    </row>
    <row r="1743" spans="6:15" x14ac:dyDescent="0.35">
      <c r="F1743" s="102"/>
      <c r="G1743" s="102"/>
      <c r="K1743" s="135"/>
      <c r="L1743" s="135"/>
      <c r="O1743" s="102"/>
    </row>
    <row r="1744" spans="6:15" x14ac:dyDescent="0.35">
      <c r="F1744" s="102"/>
      <c r="G1744" s="102"/>
      <c r="K1744" s="135"/>
      <c r="L1744" s="135"/>
      <c r="O1744" s="102"/>
    </row>
    <row r="1745" spans="6:15" x14ac:dyDescent="0.35">
      <c r="F1745" s="102"/>
      <c r="G1745" s="102"/>
      <c r="K1745" s="135"/>
      <c r="L1745" s="135"/>
      <c r="O1745" s="102"/>
    </row>
    <row r="1746" spans="6:15" x14ac:dyDescent="0.35">
      <c r="F1746" s="102"/>
      <c r="G1746" s="102"/>
      <c r="K1746" s="135"/>
      <c r="L1746" s="135"/>
      <c r="O1746" s="102"/>
    </row>
    <row r="1747" spans="6:15" x14ac:dyDescent="0.35">
      <c r="F1747" s="102"/>
      <c r="G1747" s="102"/>
      <c r="K1747" s="135"/>
      <c r="L1747" s="135"/>
      <c r="O1747" s="102"/>
    </row>
    <row r="1748" spans="6:15" x14ac:dyDescent="0.35">
      <c r="F1748" s="102"/>
      <c r="G1748" s="102"/>
      <c r="K1748" s="135"/>
      <c r="L1748" s="135"/>
      <c r="O1748" s="102"/>
    </row>
    <row r="1749" spans="6:15" x14ac:dyDescent="0.35">
      <c r="F1749" s="102"/>
      <c r="G1749" s="102"/>
      <c r="K1749" s="135"/>
      <c r="L1749" s="135"/>
      <c r="O1749" s="102"/>
    </row>
    <row r="1750" spans="6:15" x14ac:dyDescent="0.35">
      <c r="F1750" s="102"/>
      <c r="G1750" s="102"/>
      <c r="K1750" s="135"/>
      <c r="L1750" s="135"/>
      <c r="O1750" s="102"/>
    </row>
    <row r="1751" spans="6:15" x14ac:dyDescent="0.35">
      <c r="F1751" s="102"/>
      <c r="G1751" s="102"/>
      <c r="K1751" s="135"/>
      <c r="L1751" s="135"/>
      <c r="O1751" s="102"/>
    </row>
    <row r="1752" spans="6:15" x14ac:dyDescent="0.35">
      <c r="F1752" s="102"/>
      <c r="G1752" s="102"/>
      <c r="K1752" s="135"/>
      <c r="L1752" s="135"/>
      <c r="O1752" s="102"/>
    </row>
    <row r="1753" spans="6:15" x14ac:dyDescent="0.35">
      <c r="F1753" s="102"/>
      <c r="G1753" s="102"/>
      <c r="K1753" s="135"/>
      <c r="L1753" s="135"/>
      <c r="O1753" s="102"/>
    </row>
    <row r="1754" spans="6:15" x14ac:dyDescent="0.35">
      <c r="F1754" s="102"/>
      <c r="G1754" s="102"/>
      <c r="K1754" s="135"/>
      <c r="L1754" s="135"/>
      <c r="O1754" s="102"/>
    </row>
    <row r="1755" spans="6:15" x14ac:dyDescent="0.35">
      <c r="F1755" s="102"/>
      <c r="G1755" s="102"/>
      <c r="K1755" s="135"/>
      <c r="L1755" s="135"/>
      <c r="O1755" s="102"/>
    </row>
    <row r="1756" spans="6:15" x14ac:dyDescent="0.35">
      <c r="F1756" s="102"/>
      <c r="G1756" s="102"/>
      <c r="K1756" s="135"/>
      <c r="L1756" s="135"/>
      <c r="O1756" s="102"/>
    </row>
    <row r="1757" spans="6:15" x14ac:dyDescent="0.35">
      <c r="F1757" s="102"/>
      <c r="G1757" s="102"/>
      <c r="K1757" s="135"/>
      <c r="L1757" s="135"/>
      <c r="O1757" s="102"/>
    </row>
    <row r="1758" spans="6:15" x14ac:dyDescent="0.35">
      <c r="F1758" s="102"/>
      <c r="G1758" s="102"/>
      <c r="K1758" s="135"/>
      <c r="L1758" s="135"/>
      <c r="O1758" s="102"/>
    </row>
    <row r="1759" spans="6:15" x14ac:dyDescent="0.35">
      <c r="F1759" s="102"/>
      <c r="G1759" s="102"/>
      <c r="K1759" s="135"/>
      <c r="L1759" s="135"/>
      <c r="O1759" s="102"/>
    </row>
    <row r="1760" spans="6:15" x14ac:dyDescent="0.35">
      <c r="F1760" s="102"/>
      <c r="G1760" s="102"/>
      <c r="K1760" s="135"/>
      <c r="L1760" s="135"/>
      <c r="O1760" s="102"/>
    </row>
    <row r="1761" spans="6:15" x14ac:dyDescent="0.35">
      <c r="F1761" s="102"/>
      <c r="G1761" s="102"/>
      <c r="K1761" s="135"/>
      <c r="L1761" s="135"/>
      <c r="O1761" s="102"/>
    </row>
    <row r="1762" spans="6:15" x14ac:dyDescent="0.35">
      <c r="F1762" s="102"/>
      <c r="G1762" s="102"/>
      <c r="K1762" s="135"/>
      <c r="L1762" s="135"/>
      <c r="O1762" s="102"/>
    </row>
    <row r="1763" spans="6:15" x14ac:dyDescent="0.35">
      <c r="F1763" s="102"/>
      <c r="G1763" s="102"/>
      <c r="K1763" s="135"/>
      <c r="L1763" s="135"/>
      <c r="O1763" s="102"/>
    </row>
    <row r="1764" spans="6:15" x14ac:dyDescent="0.35">
      <c r="F1764" s="102"/>
      <c r="G1764" s="102"/>
      <c r="K1764" s="135"/>
      <c r="L1764" s="135"/>
      <c r="O1764" s="102"/>
    </row>
    <row r="1765" spans="6:15" x14ac:dyDescent="0.35">
      <c r="F1765" s="102"/>
      <c r="G1765" s="102"/>
      <c r="K1765" s="135"/>
      <c r="L1765" s="135"/>
      <c r="O1765" s="102"/>
    </row>
    <row r="1766" spans="6:15" x14ac:dyDescent="0.35">
      <c r="F1766" s="102"/>
      <c r="G1766" s="102"/>
      <c r="K1766" s="135"/>
      <c r="L1766" s="135"/>
      <c r="O1766" s="102"/>
    </row>
    <row r="1767" spans="6:15" x14ac:dyDescent="0.35">
      <c r="F1767" s="102"/>
      <c r="G1767" s="102"/>
      <c r="K1767" s="135"/>
      <c r="L1767" s="135"/>
      <c r="O1767" s="102"/>
    </row>
    <row r="1768" spans="6:15" x14ac:dyDescent="0.35">
      <c r="F1768" s="102"/>
      <c r="G1768" s="102"/>
      <c r="K1768" s="135"/>
      <c r="L1768" s="135"/>
      <c r="O1768" s="102"/>
    </row>
    <row r="1769" spans="6:15" x14ac:dyDescent="0.35">
      <c r="F1769" s="102"/>
      <c r="G1769" s="102"/>
      <c r="K1769" s="135"/>
      <c r="L1769" s="135"/>
      <c r="O1769" s="102"/>
    </row>
    <row r="1770" spans="6:15" x14ac:dyDescent="0.35">
      <c r="F1770" s="102"/>
      <c r="G1770" s="102"/>
      <c r="K1770" s="135"/>
      <c r="L1770" s="135"/>
      <c r="O1770" s="102"/>
    </row>
    <row r="1771" spans="6:15" x14ac:dyDescent="0.35">
      <c r="F1771" s="102"/>
      <c r="G1771" s="102"/>
      <c r="K1771" s="135"/>
      <c r="L1771" s="135"/>
      <c r="O1771" s="102"/>
    </row>
    <row r="1772" spans="6:15" x14ac:dyDescent="0.35">
      <c r="F1772" s="102"/>
      <c r="G1772" s="102"/>
      <c r="K1772" s="135"/>
      <c r="L1772" s="135"/>
      <c r="O1772" s="102"/>
    </row>
    <row r="1773" spans="6:15" x14ac:dyDescent="0.35">
      <c r="F1773" s="102"/>
      <c r="G1773" s="102"/>
      <c r="K1773" s="135"/>
      <c r="L1773" s="135"/>
      <c r="O1773" s="102"/>
    </row>
    <row r="1774" spans="6:15" x14ac:dyDescent="0.35">
      <c r="F1774" s="102"/>
      <c r="G1774" s="102"/>
      <c r="K1774" s="135"/>
      <c r="L1774" s="135"/>
      <c r="O1774" s="102"/>
    </row>
    <row r="1775" spans="6:15" x14ac:dyDescent="0.35">
      <c r="F1775" s="102"/>
      <c r="G1775" s="102"/>
      <c r="K1775" s="135"/>
      <c r="L1775" s="135"/>
      <c r="O1775" s="102"/>
    </row>
    <row r="1776" spans="6:15" x14ac:dyDescent="0.35">
      <c r="F1776" s="102"/>
      <c r="G1776" s="102"/>
      <c r="K1776" s="135"/>
      <c r="L1776" s="135"/>
      <c r="O1776" s="102"/>
    </row>
    <row r="1777" spans="6:15" x14ac:dyDescent="0.35">
      <c r="F1777" s="102"/>
      <c r="G1777" s="102"/>
      <c r="K1777" s="135"/>
      <c r="L1777" s="135"/>
      <c r="O1777" s="102"/>
    </row>
    <row r="1778" spans="6:15" x14ac:dyDescent="0.35">
      <c r="F1778" s="102"/>
      <c r="G1778" s="102"/>
      <c r="K1778" s="135"/>
      <c r="L1778" s="135"/>
      <c r="O1778" s="102"/>
    </row>
    <row r="1779" spans="6:15" x14ac:dyDescent="0.35">
      <c r="F1779" s="102"/>
      <c r="G1779" s="102"/>
      <c r="K1779" s="135"/>
      <c r="L1779" s="135"/>
      <c r="O1779" s="102"/>
    </row>
    <row r="1780" spans="6:15" x14ac:dyDescent="0.35">
      <c r="F1780" s="102"/>
      <c r="G1780" s="102"/>
      <c r="K1780" s="135"/>
      <c r="L1780" s="135"/>
      <c r="O1780" s="102"/>
    </row>
    <row r="1781" spans="6:15" x14ac:dyDescent="0.35">
      <c r="F1781" s="102"/>
      <c r="G1781" s="102"/>
      <c r="K1781" s="135"/>
      <c r="L1781" s="135"/>
      <c r="O1781" s="102"/>
    </row>
    <row r="1782" spans="6:15" x14ac:dyDescent="0.35">
      <c r="F1782" s="102"/>
      <c r="G1782" s="102"/>
      <c r="K1782" s="135"/>
      <c r="L1782" s="135"/>
      <c r="O1782" s="102"/>
    </row>
    <row r="1783" spans="6:15" x14ac:dyDescent="0.35">
      <c r="F1783" s="102"/>
      <c r="G1783" s="102"/>
      <c r="K1783" s="135"/>
      <c r="L1783" s="135"/>
      <c r="O1783" s="102"/>
    </row>
    <row r="1784" spans="6:15" x14ac:dyDescent="0.35">
      <c r="F1784" s="102"/>
      <c r="G1784" s="102"/>
      <c r="K1784" s="135"/>
      <c r="L1784" s="135"/>
      <c r="O1784" s="102"/>
    </row>
    <row r="1785" spans="6:15" x14ac:dyDescent="0.35">
      <c r="F1785" s="102"/>
      <c r="G1785" s="102"/>
      <c r="K1785" s="135"/>
      <c r="L1785" s="135"/>
      <c r="O1785" s="102"/>
    </row>
    <row r="1786" spans="6:15" x14ac:dyDescent="0.35">
      <c r="F1786" s="102"/>
      <c r="G1786" s="102"/>
      <c r="K1786" s="135"/>
      <c r="L1786" s="135"/>
      <c r="O1786" s="102"/>
    </row>
    <row r="1787" spans="6:15" x14ac:dyDescent="0.35">
      <c r="F1787" s="102"/>
      <c r="G1787" s="102"/>
      <c r="K1787" s="135"/>
      <c r="L1787" s="135"/>
      <c r="O1787" s="102"/>
    </row>
    <row r="1788" spans="6:15" x14ac:dyDescent="0.35">
      <c r="F1788" s="102"/>
      <c r="G1788" s="102"/>
      <c r="K1788" s="135"/>
      <c r="L1788" s="135"/>
      <c r="O1788" s="102"/>
    </row>
    <row r="1789" spans="6:15" x14ac:dyDescent="0.35">
      <c r="F1789" s="102"/>
      <c r="G1789" s="102"/>
      <c r="K1789" s="135"/>
      <c r="L1789" s="135"/>
      <c r="O1789" s="102"/>
    </row>
    <row r="1790" spans="6:15" x14ac:dyDescent="0.35">
      <c r="F1790" s="102"/>
      <c r="G1790" s="102"/>
      <c r="K1790" s="135"/>
      <c r="L1790" s="135"/>
      <c r="O1790" s="102"/>
    </row>
    <row r="1791" spans="6:15" x14ac:dyDescent="0.35">
      <c r="F1791" s="102"/>
      <c r="G1791" s="102"/>
      <c r="K1791" s="135"/>
      <c r="L1791" s="135"/>
      <c r="O1791" s="102"/>
    </row>
    <row r="1792" spans="6:15" x14ac:dyDescent="0.35">
      <c r="F1792" s="102"/>
      <c r="G1792" s="102"/>
      <c r="K1792" s="135"/>
      <c r="L1792" s="135"/>
      <c r="O1792" s="102"/>
    </row>
    <row r="1793" spans="6:15" x14ac:dyDescent="0.35">
      <c r="F1793" s="102"/>
      <c r="G1793" s="102"/>
      <c r="K1793" s="135"/>
      <c r="L1793" s="135"/>
      <c r="O1793" s="102"/>
    </row>
    <row r="1794" spans="6:15" x14ac:dyDescent="0.35">
      <c r="F1794" s="102"/>
      <c r="G1794" s="102"/>
      <c r="K1794" s="135"/>
      <c r="L1794" s="135"/>
      <c r="O1794" s="102"/>
    </row>
    <row r="1795" spans="6:15" x14ac:dyDescent="0.35">
      <c r="F1795" s="102"/>
      <c r="G1795" s="102"/>
      <c r="K1795" s="135"/>
      <c r="L1795" s="135"/>
      <c r="O1795" s="102"/>
    </row>
    <row r="1796" spans="6:15" x14ac:dyDescent="0.35">
      <c r="F1796" s="102"/>
      <c r="G1796" s="102"/>
      <c r="K1796" s="135"/>
      <c r="L1796" s="135"/>
      <c r="O1796" s="102"/>
    </row>
    <row r="1797" spans="6:15" x14ac:dyDescent="0.35">
      <c r="F1797" s="102"/>
      <c r="G1797" s="102"/>
      <c r="K1797" s="135"/>
      <c r="L1797" s="135"/>
      <c r="O1797" s="102"/>
    </row>
    <row r="1798" spans="6:15" x14ac:dyDescent="0.35">
      <c r="F1798" s="102"/>
      <c r="G1798" s="102"/>
      <c r="K1798" s="135"/>
      <c r="L1798" s="135"/>
      <c r="O1798" s="102"/>
    </row>
    <row r="1799" spans="6:15" x14ac:dyDescent="0.35">
      <c r="F1799" s="102"/>
      <c r="G1799" s="102"/>
      <c r="K1799" s="135"/>
      <c r="L1799" s="135"/>
      <c r="O1799" s="102"/>
    </row>
    <row r="1800" spans="6:15" x14ac:dyDescent="0.35">
      <c r="F1800" s="102"/>
      <c r="G1800" s="102"/>
      <c r="K1800" s="135"/>
      <c r="L1800" s="135"/>
      <c r="O1800" s="102"/>
    </row>
    <row r="1801" spans="6:15" x14ac:dyDescent="0.35">
      <c r="F1801" s="102"/>
      <c r="G1801" s="102"/>
      <c r="K1801" s="135"/>
      <c r="L1801" s="135"/>
      <c r="O1801" s="102"/>
    </row>
    <row r="1802" spans="6:15" x14ac:dyDescent="0.35">
      <c r="F1802" s="102"/>
      <c r="G1802" s="102"/>
      <c r="K1802" s="135"/>
      <c r="L1802" s="135"/>
      <c r="O1802" s="102"/>
    </row>
    <row r="1803" spans="6:15" x14ac:dyDescent="0.35">
      <c r="F1803" s="102"/>
      <c r="G1803" s="102"/>
      <c r="K1803" s="135"/>
      <c r="L1803" s="135"/>
      <c r="O1803" s="102"/>
    </row>
    <row r="1804" spans="6:15" x14ac:dyDescent="0.35">
      <c r="F1804" s="102"/>
      <c r="G1804" s="102"/>
      <c r="K1804" s="135"/>
      <c r="L1804" s="135"/>
      <c r="O1804" s="102"/>
    </row>
    <row r="1805" spans="6:15" x14ac:dyDescent="0.35">
      <c r="F1805" s="102"/>
      <c r="G1805" s="102"/>
      <c r="K1805" s="135"/>
      <c r="L1805" s="135"/>
      <c r="O1805" s="102"/>
    </row>
    <row r="1806" spans="6:15" x14ac:dyDescent="0.35">
      <c r="F1806" s="102"/>
      <c r="G1806" s="102"/>
      <c r="K1806" s="135"/>
      <c r="L1806" s="135"/>
      <c r="O1806" s="102"/>
    </row>
    <row r="1807" spans="6:15" x14ac:dyDescent="0.35">
      <c r="F1807" s="102"/>
      <c r="G1807" s="102"/>
      <c r="K1807" s="135"/>
      <c r="L1807" s="135"/>
      <c r="O1807" s="102"/>
    </row>
    <row r="1808" spans="6:15" x14ac:dyDescent="0.35">
      <c r="F1808" s="102"/>
      <c r="G1808" s="102"/>
      <c r="K1808" s="135"/>
      <c r="L1808" s="135"/>
      <c r="O1808" s="102"/>
    </row>
    <row r="1809" spans="6:15" x14ac:dyDescent="0.35">
      <c r="F1809" s="102"/>
      <c r="G1809" s="102"/>
      <c r="K1809" s="135"/>
      <c r="L1809" s="135"/>
      <c r="O1809" s="102"/>
    </row>
    <row r="1810" spans="6:15" x14ac:dyDescent="0.35">
      <c r="F1810" s="102"/>
      <c r="G1810" s="102"/>
      <c r="K1810" s="135"/>
      <c r="L1810" s="135"/>
      <c r="O1810" s="102"/>
    </row>
    <row r="1811" spans="6:15" x14ac:dyDescent="0.35">
      <c r="F1811" s="102"/>
      <c r="G1811" s="102"/>
      <c r="K1811" s="135"/>
      <c r="L1811" s="135"/>
      <c r="O1811" s="102"/>
    </row>
    <row r="1812" spans="6:15" x14ac:dyDescent="0.35">
      <c r="F1812" s="102"/>
      <c r="G1812" s="102"/>
      <c r="K1812" s="135"/>
      <c r="L1812" s="135"/>
      <c r="O1812" s="102"/>
    </row>
    <row r="1813" spans="6:15" x14ac:dyDescent="0.35">
      <c r="F1813" s="102"/>
      <c r="G1813" s="102"/>
      <c r="K1813" s="135"/>
      <c r="L1813" s="135"/>
      <c r="O1813" s="102"/>
    </row>
    <row r="1814" spans="6:15" x14ac:dyDescent="0.35">
      <c r="F1814" s="102"/>
      <c r="G1814" s="102"/>
      <c r="K1814" s="135"/>
      <c r="L1814" s="135"/>
      <c r="O1814" s="102"/>
    </row>
    <row r="1815" spans="6:15" x14ac:dyDescent="0.35">
      <c r="F1815" s="102"/>
      <c r="G1815" s="102"/>
      <c r="K1815" s="135"/>
      <c r="L1815" s="135"/>
      <c r="O1815" s="102"/>
    </row>
    <row r="1816" spans="6:15" x14ac:dyDescent="0.35">
      <c r="F1816" s="102"/>
      <c r="G1816" s="102"/>
      <c r="K1816" s="135"/>
      <c r="L1816" s="135"/>
      <c r="O1816" s="102"/>
    </row>
    <row r="1817" spans="6:15" x14ac:dyDescent="0.35">
      <c r="F1817" s="102"/>
      <c r="G1817" s="102"/>
      <c r="K1817" s="135"/>
      <c r="L1817" s="135"/>
      <c r="O1817" s="102"/>
    </row>
    <row r="1818" spans="6:15" x14ac:dyDescent="0.35">
      <c r="F1818" s="102"/>
      <c r="G1818" s="102"/>
      <c r="K1818" s="135"/>
      <c r="L1818" s="135"/>
      <c r="O1818" s="102"/>
    </row>
    <row r="1819" spans="6:15" x14ac:dyDescent="0.35">
      <c r="F1819" s="102"/>
      <c r="G1819" s="102"/>
      <c r="K1819" s="135"/>
      <c r="L1819" s="135"/>
      <c r="O1819" s="102"/>
    </row>
    <row r="1820" spans="6:15" x14ac:dyDescent="0.35">
      <c r="F1820" s="102"/>
      <c r="G1820" s="102"/>
      <c r="K1820" s="135"/>
      <c r="L1820" s="135"/>
      <c r="O1820" s="102"/>
    </row>
    <row r="1821" spans="6:15" x14ac:dyDescent="0.35">
      <c r="F1821" s="102"/>
      <c r="G1821" s="102"/>
      <c r="K1821" s="135"/>
      <c r="L1821" s="135"/>
      <c r="O1821" s="102"/>
    </row>
    <row r="1822" spans="6:15" x14ac:dyDescent="0.35">
      <c r="F1822" s="102"/>
      <c r="G1822" s="102"/>
      <c r="K1822" s="135"/>
      <c r="L1822" s="135"/>
      <c r="O1822" s="102"/>
    </row>
    <row r="1823" spans="6:15" x14ac:dyDescent="0.35">
      <c r="F1823" s="102"/>
      <c r="G1823" s="102"/>
      <c r="K1823" s="135"/>
      <c r="L1823" s="135"/>
      <c r="O1823" s="102"/>
    </row>
    <row r="1824" spans="6:15" x14ac:dyDescent="0.35">
      <c r="F1824" s="102"/>
      <c r="G1824" s="102"/>
      <c r="K1824" s="135"/>
      <c r="L1824" s="135"/>
      <c r="O1824" s="102"/>
    </row>
    <row r="1825" spans="6:15" x14ac:dyDescent="0.35">
      <c r="F1825" s="102"/>
      <c r="G1825" s="102"/>
      <c r="K1825" s="135"/>
      <c r="L1825" s="135"/>
      <c r="O1825" s="102"/>
    </row>
    <row r="1826" spans="6:15" x14ac:dyDescent="0.35">
      <c r="F1826" s="102"/>
      <c r="G1826" s="102"/>
      <c r="K1826" s="135"/>
      <c r="L1826" s="135"/>
      <c r="O1826" s="102"/>
    </row>
    <row r="1827" spans="6:15" x14ac:dyDescent="0.35">
      <c r="F1827" s="102"/>
      <c r="G1827" s="102"/>
      <c r="K1827" s="135"/>
      <c r="L1827" s="135"/>
      <c r="O1827" s="102"/>
    </row>
    <row r="1828" spans="6:15" x14ac:dyDescent="0.35">
      <c r="F1828" s="102"/>
      <c r="G1828" s="102"/>
      <c r="K1828" s="135"/>
      <c r="L1828" s="135"/>
      <c r="O1828" s="102"/>
    </row>
    <row r="1829" spans="6:15" x14ac:dyDescent="0.35">
      <c r="F1829" s="102"/>
      <c r="G1829" s="102"/>
      <c r="K1829" s="135"/>
      <c r="L1829" s="135"/>
      <c r="O1829" s="102"/>
    </row>
    <row r="1830" spans="6:15" x14ac:dyDescent="0.35">
      <c r="F1830" s="102"/>
      <c r="G1830" s="102"/>
      <c r="K1830" s="135"/>
      <c r="L1830" s="135"/>
      <c r="O1830" s="102"/>
    </row>
    <row r="1831" spans="6:15" x14ac:dyDescent="0.35">
      <c r="F1831" s="102"/>
      <c r="G1831" s="102"/>
      <c r="K1831" s="135"/>
      <c r="L1831" s="135"/>
      <c r="O1831" s="102"/>
    </row>
    <row r="1832" spans="6:15" x14ac:dyDescent="0.35">
      <c r="F1832" s="102"/>
      <c r="G1832" s="102"/>
      <c r="K1832" s="135"/>
      <c r="L1832" s="135"/>
      <c r="O1832" s="102"/>
    </row>
    <row r="1833" spans="6:15" x14ac:dyDescent="0.35">
      <c r="F1833" s="102"/>
      <c r="G1833" s="102"/>
      <c r="K1833" s="135"/>
      <c r="L1833" s="135"/>
      <c r="O1833" s="102"/>
    </row>
    <row r="1834" spans="6:15" x14ac:dyDescent="0.35">
      <c r="F1834" s="102"/>
      <c r="G1834" s="102"/>
      <c r="K1834" s="135"/>
      <c r="L1834" s="135"/>
      <c r="O1834" s="102"/>
    </row>
    <row r="1835" spans="6:15" x14ac:dyDescent="0.35">
      <c r="F1835" s="102"/>
      <c r="G1835" s="102"/>
      <c r="K1835" s="135"/>
      <c r="L1835" s="135"/>
      <c r="O1835" s="102"/>
    </row>
    <row r="1836" spans="6:15" x14ac:dyDescent="0.35">
      <c r="F1836" s="102"/>
      <c r="G1836" s="102"/>
      <c r="K1836" s="135"/>
      <c r="L1836" s="135"/>
      <c r="O1836" s="102"/>
    </row>
    <row r="1837" spans="6:15" x14ac:dyDescent="0.35">
      <c r="F1837" s="102"/>
      <c r="G1837" s="102"/>
      <c r="K1837" s="135"/>
      <c r="L1837" s="135"/>
      <c r="O1837" s="102"/>
    </row>
    <row r="1838" spans="6:15" x14ac:dyDescent="0.35">
      <c r="F1838" s="102"/>
      <c r="G1838" s="102"/>
      <c r="K1838" s="135"/>
      <c r="L1838" s="135"/>
      <c r="O1838" s="102"/>
    </row>
    <row r="1839" spans="6:15" x14ac:dyDescent="0.35">
      <c r="F1839" s="102"/>
      <c r="G1839" s="102"/>
      <c r="K1839" s="135"/>
      <c r="L1839" s="135"/>
      <c r="O1839" s="102"/>
    </row>
    <row r="1840" spans="6:15" x14ac:dyDescent="0.35">
      <c r="F1840" s="102"/>
      <c r="G1840" s="102"/>
      <c r="K1840" s="135"/>
      <c r="L1840" s="135"/>
      <c r="O1840" s="102"/>
    </row>
    <row r="1841" spans="6:15" x14ac:dyDescent="0.35">
      <c r="F1841" s="102"/>
      <c r="G1841" s="102"/>
      <c r="K1841" s="135"/>
      <c r="L1841" s="135"/>
      <c r="O1841" s="102"/>
    </row>
    <row r="1842" spans="6:15" x14ac:dyDescent="0.35">
      <c r="F1842" s="102"/>
      <c r="G1842" s="102"/>
      <c r="K1842" s="135"/>
      <c r="L1842" s="135"/>
      <c r="O1842" s="102"/>
    </row>
    <row r="1843" spans="6:15" x14ac:dyDescent="0.35">
      <c r="F1843" s="102"/>
      <c r="G1843" s="102"/>
      <c r="K1843" s="135"/>
      <c r="L1843" s="135"/>
      <c r="O1843" s="102"/>
    </row>
    <row r="1844" spans="6:15" x14ac:dyDescent="0.35">
      <c r="F1844" s="102"/>
      <c r="G1844" s="102"/>
      <c r="K1844" s="135"/>
      <c r="L1844" s="135"/>
      <c r="O1844" s="102"/>
    </row>
    <row r="1845" spans="6:15" x14ac:dyDescent="0.35">
      <c r="F1845" s="102"/>
      <c r="G1845" s="102"/>
      <c r="K1845" s="135"/>
      <c r="L1845" s="135"/>
      <c r="O1845" s="102"/>
    </row>
    <row r="1846" spans="6:15" x14ac:dyDescent="0.35">
      <c r="F1846" s="102"/>
      <c r="G1846" s="102"/>
      <c r="K1846" s="135"/>
      <c r="L1846" s="135"/>
      <c r="O1846" s="102"/>
    </row>
    <row r="1847" spans="6:15" x14ac:dyDescent="0.35">
      <c r="F1847" s="102"/>
      <c r="G1847" s="102"/>
      <c r="K1847" s="135"/>
      <c r="L1847" s="135"/>
      <c r="O1847" s="102"/>
    </row>
    <row r="1848" spans="6:15" x14ac:dyDescent="0.35">
      <c r="F1848" s="102"/>
      <c r="G1848" s="102"/>
      <c r="K1848" s="135"/>
      <c r="L1848" s="135"/>
      <c r="O1848" s="102"/>
    </row>
    <row r="1849" spans="6:15" x14ac:dyDescent="0.35">
      <c r="F1849" s="102"/>
      <c r="G1849" s="102"/>
      <c r="K1849" s="135"/>
      <c r="L1849" s="135"/>
      <c r="O1849" s="102"/>
    </row>
    <row r="1850" spans="6:15" x14ac:dyDescent="0.35">
      <c r="F1850" s="102"/>
      <c r="G1850" s="102"/>
      <c r="K1850" s="135"/>
      <c r="L1850" s="135"/>
      <c r="O1850" s="102"/>
    </row>
    <row r="1851" spans="6:15" x14ac:dyDescent="0.35">
      <c r="F1851" s="102"/>
      <c r="G1851" s="102"/>
      <c r="K1851" s="135"/>
      <c r="L1851" s="135"/>
      <c r="O1851" s="102"/>
    </row>
    <row r="1852" spans="6:15" x14ac:dyDescent="0.35">
      <c r="F1852" s="102"/>
      <c r="G1852" s="102"/>
      <c r="K1852" s="135"/>
      <c r="L1852" s="135"/>
      <c r="O1852" s="102"/>
    </row>
    <row r="1853" spans="6:15" x14ac:dyDescent="0.35">
      <c r="F1853" s="102"/>
      <c r="G1853" s="102"/>
      <c r="K1853" s="135"/>
      <c r="L1853" s="135"/>
      <c r="O1853" s="102"/>
    </row>
    <row r="1854" spans="6:15" x14ac:dyDescent="0.35">
      <c r="F1854" s="102"/>
      <c r="G1854" s="102"/>
      <c r="K1854" s="135"/>
      <c r="L1854" s="135"/>
      <c r="O1854" s="102"/>
    </row>
    <row r="1855" spans="6:15" x14ac:dyDescent="0.35">
      <c r="F1855" s="102"/>
      <c r="G1855" s="102"/>
      <c r="K1855" s="135"/>
      <c r="L1855" s="135"/>
      <c r="O1855" s="102"/>
    </row>
    <row r="1856" spans="6:15" x14ac:dyDescent="0.35">
      <c r="F1856" s="102"/>
      <c r="G1856" s="102"/>
      <c r="K1856" s="135"/>
      <c r="L1856" s="135"/>
      <c r="O1856" s="102"/>
    </row>
    <row r="1857" spans="6:15" x14ac:dyDescent="0.35">
      <c r="F1857" s="102"/>
      <c r="G1857" s="102"/>
      <c r="K1857" s="135"/>
      <c r="L1857" s="135"/>
      <c r="O1857" s="102"/>
    </row>
    <row r="1858" spans="6:15" x14ac:dyDescent="0.35">
      <c r="F1858" s="102"/>
      <c r="G1858" s="102"/>
      <c r="K1858" s="135"/>
      <c r="L1858" s="135"/>
      <c r="O1858" s="102"/>
    </row>
    <row r="1859" spans="6:15" x14ac:dyDescent="0.35">
      <c r="F1859" s="102"/>
      <c r="G1859" s="102"/>
      <c r="K1859" s="135"/>
      <c r="L1859" s="135"/>
      <c r="O1859" s="102"/>
    </row>
    <row r="1860" spans="6:15" x14ac:dyDescent="0.35">
      <c r="F1860" s="102"/>
      <c r="G1860" s="102"/>
      <c r="K1860" s="135"/>
      <c r="L1860" s="135"/>
      <c r="O1860" s="102"/>
    </row>
    <row r="1861" spans="6:15" x14ac:dyDescent="0.35">
      <c r="F1861" s="102"/>
      <c r="G1861" s="102"/>
      <c r="K1861" s="135"/>
      <c r="L1861" s="135"/>
      <c r="O1861" s="102"/>
    </row>
    <row r="1862" spans="6:15" x14ac:dyDescent="0.35">
      <c r="F1862" s="102"/>
      <c r="G1862" s="102"/>
      <c r="K1862" s="135"/>
      <c r="L1862" s="135"/>
      <c r="O1862" s="102"/>
    </row>
    <row r="1863" spans="6:15" x14ac:dyDescent="0.35">
      <c r="F1863" s="102"/>
      <c r="G1863" s="102"/>
      <c r="K1863" s="135"/>
      <c r="L1863" s="135"/>
      <c r="O1863" s="102"/>
    </row>
    <row r="1864" spans="6:15" x14ac:dyDescent="0.35">
      <c r="F1864" s="102"/>
      <c r="G1864" s="102"/>
      <c r="K1864" s="135"/>
      <c r="L1864" s="135"/>
      <c r="O1864" s="102"/>
    </row>
    <row r="1865" spans="6:15" x14ac:dyDescent="0.35">
      <c r="F1865" s="102"/>
      <c r="G1865" s="102"/>
      <c r="K1865" s="135"/>
      <c r="L1865" s="135"/>
      <c r="O1865" s="102"/>
    </row>
    <row r="1866" spans="6:15" x14ac:dyDescent="0.35">
      <c r="F1866" s="102"/>
      <c r="G1866" s="102"/>
      <c r="K1866" s="135"/>
      <c r="L1866" s="135"/>
      <c r="O1866" s="102"/>
    </row>
    <row r="1867" spans="6:15" x14ac:dyDescent="0.35">
      <c r="F1867" s="102"/>
      <c r="G1867" s="102"/>
      <c r="K1867" s="135"/>
      <c r="L1867" s="135"/>
      <c r="O1867" s="102"/>
    </row>
    <row r="1868" spans="6:15" x14ac:dyDescent="0.35">
      <c r="F1868" s="102"/>
      <c r="G1868" s="102"/>
      <c r="K1868" s="135"/>
      <c r="L1868" s="135"/>
      <c r="O1868" s="102"/>
    </row>
    <row r="1869" spans="6:15" x14ac:dyDescent="0.35">
      <c r="F1869" s="102"/>
      <c r="G1869" s="102"/>
      <c r="K1869" s="135"/>
      <c r="L1869" s="135"/>
      <c r="O1869" s="102"/>
    </row>
    <row r="1870" spans="6:15" x14ac:dyDescent="0.35">
      <c r="F1870" s="102"/>
      <c r="G1870" s="102"/>
      <c r="K1870" s="135"/>
      <c r="L1870" s="135"/>
      <c r="O1870" s="102"/>
    </row>
    <row r="1871" spans="6:15" x14ac:dyDescent="0.35">
      <c r="F1871" s="102"/>
      <c r="G1871" s="102"/>
      <c r="K1871" s="135"/>
      <c r="L1871" s="135"/>
      <c r="O1871" s="102"/>
    </row>
    <row r="1872" spans="6:15" x14ac:dyDescent="0.35">
      <c r="F1872" s="102"/>
      <c r="G1872" s="102"/>
      <c r="K1872" s="135"/>
      <c r="L1872" s="135"/>
      <c r="O1872" s="102"/>
    </row>
    <row r="1873" spans="6:15" x14ac:dyDescent="0.35">
      <c r="F1873" s="102"/>
      <c r="G1873" s="102"/>
      <c r="K1873" s="135"/>
      <c r="L1873" s="135"/>
      <c r="O1873" s="102"/>
    </row>
    <row r="1874" spans="6:15" x14ac:dyDescent="0.35">
      <c r="F1874" s="102"/>
      <c r="G1874" s="102"/>
      <c r="K1874" s="135"/>
      <c r="L1874" s="135"/>
      <c r="O1874" s="102"/>
    </row>
    <row r="1875" spans="6:15" x14ac:dyDescent="0.35">
      <c r="F1875" s="102"/>
      <c r="G1875" s="102"/>
      <c r="K1875" s="135"/>
      <c r="L1875" s="135"/>
      <c r="O1875" s="102"/>
    </row>
    <row r="1876" spans="6:15" x14ac:dyDescent="0.35">
      <c r="F1876" s="102"/>
      <c r="G1876" s="102"/>
      <c r="K1876" s="135"/>
      <c r="L1876" s="135"/>
      <c r="O1876" s="102"/>
    </row>
    <row r="1877" spans="6:15" x14ac:dyDescent="0.35">
      <c r="F1877" s="102"/>
      <c r="G1877" s="102"/>
      <c r="K1877" s="135"/>
      <c r="L1877" s="135"/>
      <c r="O1877" s="102"/>
    </row>
    <row r="1878" spans="6:15" x14ac:dyDescent="0.35">
      <c r="F1878" s="102"/>
      <c r="G1878" s="102"/>
      <c r="K1878" s="135"/>
      <c r="L1878" s="135"/>
      <c r="O1878" s="102"/>
    </row>
    <row r="1879" spans="6:15" x14ac:dyDescent="0.35">
      <c r="F1879" s="102"/>
      <c r="G1879" s="102"/>
      <c r="K1879" s="135"/>
      <c r="L1879" s="135"/>
      <c r="O1879" s="102"/>
    </row>
    <row r="1880" spans="6:15" x14ac:dyDescent="0.35">
      <c r="F1880" s="102"/>
      <c r="G1880" s="102"/>
      <c r="K1880" s="135"/>
      <c r="L1880" s="135"/>
      <c r="O1880" s="102"/>
    </row>
    <row r="1881" spans="6:15" x14ac:dyDescent="0.35">
      <c r="F1881" s="102"/>
      <c r="G1881" s="102"/>
      <c r="K1881" s="135"/>
      <c r="L1881" s="135"/>
      <c r="O1881" s="102"/>
    </row>
    <row r="1882" spans="6:15" x14ac:dyDescent="0.35">
      <c r="F1882" s="102"/>
      <c r="G1882" s="102"/>
      <c r="K1882" s="135"/>
      <c r="L1882" s="135"/>
      <c r="O1882" s="102"/>
    </row>
    <row r="1883" spans="6:15" x14ac:dyDescent="0.35">
      <c r="F1883" s="102"/>
      <c r="G1883" s="102"/>
      <c r="K1883" s="135"/>
      <c r="L1883" s="135"/>
      <c r="O1883" s="102"/>
    </row>
    <row r="1884" spans="6:15" x14ac:dyDescent="0.35">
      <c r="F1884" s="102"/>
      <c r="G1884" s="102"/>
      <c r="K1884" s="135"/>
      <c r="L1884" s="135"/>
      <c r="O1884" s="102"/>
    </row>
    <row r="1885" spans="6:15" x14ac:dyDescent="0.35">
      <c r="F1885" s="102"/>
      <c r="G1885" s="102"/>
      <c r="K1885" s="135"/>
      <c r="L1885" s="135"/>
      <c r="O1885" s="102"/>
    </row>
    <row r="1886" spans="6:15" x14ac:dyDescent="0.35">
      <c r="F1886" s="102"/>
      <c r="G1886" s="102"/>
      <c r="K1886" s="135"/>
      <c r="L1886" s="135"/>
      <c r="O1886" s="102"/>
    </row>
    <row r="1887" spans="6:15" x14ac:dyDescent="0.35">
      <c r="F1887" s="102"/>
      <c r="G1887" s="102"/>
      <c r="K1887" s="135"/>
      <c r="L1887" s="135"/>
      <c r="O1887" s="102"/>
    </row>
    <row r="1888" spans="6:15" x14ac:dyDescent="0.35">
      <c r="F1888" s="102"/>
      <c r="G1888" s="102"/>
      <c r="K1888" s="135"/>
      <c r="L1888" s="135"/>
      <c r="O1888" s="102"/>
    </row>
    <row r="1889" spans="6:15" x14ac:dyDescent="0.35">
      <c r="F1889" s="102"/>
      <c r="G1889" s="102"/>
      <c r="K1889" s="135"/>
      <c r="L1889" s="135"/>
      <c r="O1889" s="102"/>
    </row>
    <row r="1890" spans="6:15" x14ac:dyDescent="0.35">
      <c r="F1890" s="102"/>
      <c r="G1890" s="102"/>
      <c r="K1890" s="135"/>
      <c r="L1890" s="135"/>
      <c r="O1890" s="102"/>
    </row>
    <row r="1891" spans="6:15" x14ac:dyDescent="0.35">
      <c r="F1891" s="102"/>
      <c r="G1891" s="102"/>
      <c r="K1891" s="135"/>
      <c r="L1891" s="135"/>
      <c r="O1891" s="102"/>
    </row>
    <row r="1892" spans="6:15" x14ac:dyDescent="0.35">
      <c r="F1892" s="102"/>
      <c r="G1892" s="102"/>
      <c r="K1892" s="135"/>
      <c r="L1892" s="135"/>
      <c r="O1892" s="102"/>
    </row>
    <row r="1893" spans="6:15" x14ac:dyDescent="0.35">
      <c r="F1893" s="102"/>
      <c r="G1893" s="102"/>
      <c r="K1893" s="135"/>
      <c r="L1893" s="135"/>
      <c r="O1893" s="102"/>
    </row>
    <row r="1894" spans="6:15" x14ac:dyDescent="0.35">
      <c r="F1894" s="102"/>
      <c r="G1894" s="102"/>
      <c r="K1894" s="135"/>
      <c r="L1894" s="135"/>
      <c r="O1894" s="102"/>
    </row>
    <row r="1895" spans="6:15" x14ac:dyDescent="0.35">
      <c r="F1895" s="102"/>
      <c r="G1895" s="102"/>
      <c r="K1895" s="135"/>
      <c r="L1895" s="135"/>
      <c r="O1895" s="102"/>
    </row>
    <row r="1896" spans="6:15" x14ac:dyDescent="0.35">
      <c r="F1896" s="102"/>
      <c r="G1896" s="102"/>
      <c r="K1896" s="135"/>
      <c r="L1896" s="135"/>
      <c r="O1896" s="102"/>
    </row>
    <row r="1897" spans="6:15" x14ac:dyDescent="0.35">
      <c r="F1897" s="102"/>
      <c r="G1897" s="102"/>
      <c r="K1897" s="135"/>
      <c r="L1897" s="135"/>
      <c r="O1897" s="102"/>
    </row>
    <row r="1898" spans="6:15" x14ac:dyDescent="0.35">
      <c r="F1898" s="102"/>
      <c r="G1898" s="102"/>
      <c r="K1898" s="135"/>
      <c r="L1898" s="135"/>
      <c r="O1898" s="102"/>
    </row>
    <row r="1899" spans="6:15" x14ac:dyDescent="0.35">
      <c r="F1899" s="102"/>
      <c r="G1899" s="102"/>
      <c r="K1899" s="135"/>
      <c r="L1899" s="135"/>
      <c r="O1899" s="102"/>
    </row>
    <row r="1900" spans="6:15" x14ac:dyDescent="0.35">
      <c r="F1900" s="102"/>
      <c r="G1900" s="102"/>
      <c r="K1900" s="135"/>
      <c r="L1900" s="135"/>
      <c r="O1900" s="102"/>
    </row>
    <row r="1901" spans="6:15" x14ac:dyDescent="0.35">
      <c r="F1901" s="102"/>
      <c r="G1901" s="102"/>
      <c r="K1901" s="135"/>
      <c r="L1901" s="135"/>
      <c r="O1901" s="102"/>
    </row>
    <row r="1902" spans="6:15" x14ac:dyDescent="0.35">
      <c r="F1902" s="102"/>
      <c r="G1902" s="102"/>
      <c r="K1902" s="135"/>
      <c r="L1902" s="135"/>
      <c r="O1902" s="102"/>
    </row>
    <row r="1903" spans="6:15" x14ac:dyDescent="0.35">
      <c r="F1903" s="102"/>
      <c r="G1903" s="102"/>
      <c r="K1903" s="135"/>
      <c r="L1903" s="135"/>
      <c r="O1903" s="102"/>
    </row>
    <row r="1904" spans="6:15" x14ac:dyDescent="0.35">
      <c r="F1904" s="102"/>
      <c r="G1904" s="102"/>
      <c r="K1904" s="135"/>
      <c r="L1904" s="135"/>
      <c r="O1904" s="102"/>
    </row>
    <row r="1905" spans="6:15" x14ac:dyDescent="0.35">
      <c r="F1905" s="102"/>
      <c r="G1905" s="102"/>
      <c r="K1905" s="135"/>
      <c r="L1905" s="135"/>
      <c r="O1905" s="102"/>
    </row>
    <row r="1906" spans="6:15" x14ac:dyDescent="0.35">
      <c r="F1906" s="102"/>
      <c r="G1906" s="102"/>
      <c r="K1906" s="135"/>
      <c r="L1906" s="135"/>
      <c r="O1906" s="102"/>
    </row>
    <row r="1907" spans="6:15" x14ac:dyDescent="0.35">
      <c r="F1907" s="102"/>
      <c r="G1907" s="102"/>
      <c r="K1907" s="135"/>
      <c r="L1907" s="135"/>
      <c r="O1907" s="102"/>
    </row>
    <row r="1908" spans="6:15" x14ac:dyDescent="0.35">
      <c r="F1908" s="102"/>
      <c r="G1908" s="102"/>
      <c r="K1908" s="135"/>
      <c r="L1908" s="135"/>
      <c r="O1908" s="102"/>
    </row>
    <row r="1909" spans="6:15" x14ac:dyDescent="0.35">
      <c r="F1909" s="102"/>
      <c r="G1909" s="102"/>
      <c r="K1909" s="135"/>
      <c r="L1909" s="135"/>
      <c r="O1909" s="102"/>
    </row>
    <row r="1910" spans="6:15" x14ac:dyDescent="0.35">
      <c r="F1910" s="102"/>
      <c r="G1910" s="102"/>
      <c r="K1910" s="135"/>
      <c r="L1910" s="135"/>
      <c r="O1910" s="102"/>
    </row>
    <row r="1911" spans="6:15" x14ac:dyDescent="0.35">
      <c r="F1911" s="102"/>
      <c r="G1911" s="102"/>
      <c r="K1911" s="135"/>
      <c r="L1911" s="135"/>
      <c r="O1911" s="102"/>
    </row>
    <row r="1912" spans="6:15" x14ac:dyDescent="0.35">
      <c r="F1912" s="102"/>
      <c r="G1912" s="102"/>
      <c r="K1912" s="135"/>
      <c r="L1912" s="135"/>
      <c r="O1912" s="102"/>
    </row>
    <row r="1913" spans="6:15" x14ac:dyDescent="0.35">
      <c r="F1913" s="102"/>
      <c r="G1913" s="102"/>
      <c r="K1913" s="135"/>
      <c r="L1913" s="135"/>
      <c r="O1913" s="102"/>
    </row>
    <row r="1914" spans="6:15" x14ac:dyDescent="0.35">
      <c r="F1914" s="102"/>
      <c r="G1914" s="102"/>
      <c r="K1914" s="135"/>
      <c r="L1914" s="135"/>
      <c r="O1914" s="102"/>
    </row>
    <row r="1915" spans="6:15" x14ac:dyDescent="0.35">
      <c r="F1915" s="102"/>
      <c r="G1915" s="102"/>
      <c r="K1915" s="135"/>
      <c r="L1915" s="135"/>
      <c r="O1915" s="102"/>
    </row>
    <row r="1916" spans="6:15" x14ac:dyDescent="0.35">
      <c r="F1916" s="102"/>
      <c r="G1916" s="102"/>
      <c r="K1916" s="135"/>
      <c r="L1916" s="135"/>
      <c r="O1916" s="102"/>
    </row>
    <row r="1917" spans="6:15" x14ac:dyDescent="0.35">
      <c r="F1917" s="102"/>
      <c r="G1917" s="102"/>
      <c r="K1917" s="135"/>
      <c r="L1917" s="135"/>
      <c r="O1917" s="102"/>
    </row>
    <row r="1918" spans="6:15" x14ac:dyDescent="0.35">
      <c r="F1918" s="102"/>
      <c r="G1918" s="102"/>
      <c r="K1918" s="135"/>
      <c r="L1918" s="135"/>
      <c r="O1918" s="102"/>
    </row>
    <row r="1919" spans="6:15" x14ac:dyDescent="0.35">
      <c r="F1919" s="102"/>
      <c r="G1919" s="102"/>
      <c r="K1919" s="135"/>
      <c r="L1919" s="135"/>
      <c r="O1919" s="102"/>
    </row>
    <row r="1920" spans="6:15" x14ac:dyDescent="0.35">
      <c r="F1920" s="102"/>
      <c r="G1920" s="102"/>
      <c r="K1920" s="135"/>
      <c r="L1920" s="135"/>
      <c r="O1920" s="102"/>
    </row>
    <row r="1921" spans="6:15" x14ac:dyDescent="0.35">
      <c r="F1921" s="102"/>
      <c r="G1921" s="102"/>
      <c r="K1921" s="135"/>
      <c r="L1921" s="135"/>
      <c r="O1921" s="102"/>
    </row>
    <row r="1922" spans="6:15" x14ac:dyDescent="0.35">
      <c r="F1922" s="102"/>
      <c r="G1922" s="102"/>
      <c r="K1922" s="135"/>
      <c r="L1922" s="135"/>
      <c r="O1922" s="102"/>
    </row>
    <row r="1923" spans="6:15" x14ac:dyDescent="0.35">
      <c r="F1923" s="102"/>
      <c r="G1923" s="102"/>
      <c r="K1923" s="135"/>
      <c r="L1923" s="135"/>
      <c r="O1923" s="102"/>
    </row>
    <row r="1924" spans="6:15" x14ac:dyDescent="0.35">
      <c r="F1924" s="102"/>
      <c r="G1924" s="102"/>
      <c r="K1924" s="135"/>
      <c r="L1924" s="135"/>
      <c r="O1924" s="102"/>
    </row>
    <row r="1925" spans="6:15" x14ac:dyDescent="0.35">
      <c r="F1925" s="102"/>
      <c r="G1925" s="102"/>
      <c r="K1925" s="135"/>
      <c r="L1925" s="135"/>
      <c r="O1925" s="102"/>
    </row>
    <row r="1926" spans="6:15" x14ac:dyDescent="0.35">
      <c r="F1926" s="102"/>
      <c r="G1926" s="102"/>
      <c r="K1926" s="135"/>
      <c r="L1926" s="135"/>
      <c r="O1926" s="102"/>
    </row>
    <row r="1927" spans="6:15" x14ac:dyDescent="0.35">
      <c r="F1927" s="102"/>
      <c r="G1927" s="102"/>
      <c r="K1927" s="135"/>
      <c r="L1927" s="135"/>
      <c r="O1927" s="102"/>
    </row>
    <row r="1928" spans="6:15" x14ac:dyDescent="0.35">
      <c r="F1928" s="102"/>
      <c r="G1928" s="102"/>
      <c r="K1928" s="135"/>
      <c r="L1928" s="135"/>
      <c r="O1928" s="102"/>
    </row>
    <row r="1929" spans="6:15" x14ac:dyDescent="0.35">
      <c r="F1929" s="102"/>
      <c r="G1929" s="102"/>
      <c r="K1929" s="135"/>
      <c r="L1929" s="135"/>
      <c r="O1929" s="102"/>
    </row>
    <row r="1930" spans="6:15" x14ac:dyDescent="0.35">
      <c r="F1930" s="102"/>
      <c r="G1930" s="102"/>
      <c r="K1930" s="135"/>
      <c r="L1930" s="135"/>
      <c r="O1930" s="102"/>
    </row>
    <row r="1931" spans="6:15" x14ac:dyDescent="0.35">
      <c r="F1931" s="102"/>
      <c r="G1931" s="102"/>
      <c r="K1931" s="135"/>
      <c r="L1931" s="135"/>
      <c r="O1931" s="102"/>
    </row>
    <row r="1932" spans="6:15" x14ac:dyDescent="0.35">
      <c r="F1932" s="102"/>
      <c r="G1932" s="102"/>
      <c r="K1932" s="135"/>
      <c r="L1932" s="135"/>
      <c r="O1932" s="102"/>
    </row>
    <row r="1933" spans="6:15" x14ac:dyDescent="0.35">
      <c r="F1933" s="102"/>
      <c r="G1933" s="102"/>
      <c r="K1933" s="135"/>
      <c r="L1933" s="135"/>
      <c r="O1933" s="102"/>
    </row>
    <row r="1934" spans="6:15" x14ac:dyDescent="0.35">
      <c r="F1934" s="102"/>
      <c r="G1934" s="102"/>
      <c r="K1934" s="135"/>
      <c r="L1934" s="135"/>
      <c r="O1934" s="102"/>
    </row>
    <row r="1935" spans="6:15" x14ac:dyDescent="0.35">
      <c r="F1935" s="102"/>
      <c r="G1935" s="102"/>
      <c r="K1935" s="135"/>
      <c r="L1935" s="135"/>
      <c r="O1935" s="102"/>
    </row>
    <row r="1936" spans="6:15" x14ac:dyDescent="0.35">
      <c r="F1936" s="102"/>
      <c r="G1936" s="102"/>
      <c r="K1936" s="135"/>
      <c r="L1936" s="135"/>
      <c r="O1936" s="102"/>
    </row>
    <row r="1937" spans="6:15" x14ac:dyDescent="0.35">
      <c r="F1937" s="102"/>
      <c r="G1937" s="102"/>
      <c r="K1937" s="135"/>
      <c r="L1937" s="135"/>
      <c r="O1937" s="102"/>
    </row>
    <row r="1938" spans="6:15" x14ac:dyDescent="0.35">
      <c r="F1938" s="102"/>
      <c r="G1938" s="102"/>
      <c r="K1938" s="135"/>
      <c r="L1938" s="135"/>
      <c r="O1938" s="102"/>
    </row>
    <row r="1939" spans="6:15" x14ac:dyDescent="0.35">
      <c r="F1939" s="102"/>
      <c r="G1939" s="102"/>
      <c r="K1939" s="135"/>
      <c r="L1939" s="135"/>
      <c r="O1939" s="102"/>
    </row>
    <row r="1940" spans="6:15" x14ac:dyDescent="0.35">
      <c r="F1940" s="102"/>
      <c r="G1940" s="102"/>
      <c r="K1940" s="135"/>
      <c r="L1940" s="135"/>
      <c r="O1940" s="102"/>
    </row>
    <row r="1941" spans="6:15" x14ac:dyDescent="0.35">
      <c r="F1941" s="102"/>
      <c r="G1941" s="102"/>
      <c r="K1941" s="135"/>
      <c r="L1941" s="135"/>
      <c r="O1941" s="102"/>
    </row>
    <row r="1942" spans="6:15" x14ac:dyDescent="0.35">
      <c r="F1942" s="102"/>
      <c r="G1942" s="102"/>
      <c r="K1942" s="135"/>
      <c r="L1942" s="135"/>
      <c r="O1942" s="102"/>
    </row>
    <row r="1943" spans="6:15" x14ac:dyDescent="0.35">
      <c r="F1943" s="102"/>
      <c r="G1943" s="102"/>
      <c r="K1943" s="135"/>
      <c r="L1943" s="135"/>
      <c r="O1943" s="102"/>
    </row>
    <row r="1944" spans="6:15" x14ac:dyDescent="0.35">
      <c r="F1944" s="102"/>
      <c r="G1944" s="102"/>
      <c r="K1944" s="135"/>
      <c r="L1944" s="135"/>
      <c r="O1944" s="102"/>
    </row>
    <row r="1945" spans="6:15" x14ac:dyDescent="0.35">
      <c r="F1945" s="102"/>
      <c r="G1945" s="102"/>
      <c r="K1945" s="135"/>
      <c r="L1945" s="135"/>
      <c r="O1945" s="102"/>
    </row>
    <row r="1946" spans="6:15" x14ac:dyDescent="0.35">
      <c r="F1946" s="102"/>
      <c r="G1946" s="102"/>
      <c r="K1946" s="135"/>
      <c r="L1946" s="135"/>
      <c r="O1946" s="102"/>
    </row>
    <row r="1947" spans="6:15" x14ac:dyDescent="0.35">
      <c r="F1947" s="102"/>
      <c r="G1947" s="102"/>
      <c r="K1947" s="135"/>
      <c r="L1947" s="135"/>
      <c r="O1947" s="102"/>
    </row>
    <row r="1948" spans="6:15" x14ac:dyDescent="0.35">
      <c r="F1948" s="102"/>
      <c r="G1948" s="102"/>
      <c r="K1948" s="135"/>
      <c r="L1948" s="135"/>
      <c r="O1948" s="102"/>
    </row>
    <row r="1949" spans="6:15" x14ac:dyDescent="0.35">
      <c r="F1949" s="102"/>
      <c r="G1949" s="102"/>
      <c r="K1949" s="135"/>
      <c r="L1949" s="135"/>
      <c r="O1949" s="102"/>
    </row>
    <row r="1950" spans="6:15" x14ac:dyDescent="0.35">
      <c r="F1950" s="102"/>
      <c r="G1950" s="102"/>
      <c r="K1950" s="135"/>
      <c r="L1950" s="135"/>
      <c r="O1950" s="102"/>
    </row>
    <row r="1951" spans="6:15" x14ac:dyDescent="0.35">
      <c r="F1951" s="102"/>
      <c r="G1951" s="102"/>
      <c r="K1951" s="135"/>
      <c r="L1951" s="135"/>
      <c r="O1951" s="102"/>
    </row>
    <row r="1952" spans="6:15" x14ac:dyDescent="0.35">
      <c r="F1952" s="102"/>
      <c r="G1952" s="102"/>
      <c r="K1952" s="135"/>
      <c r="L1952" s="135"/>
      <c r="O1952" s="102"/>
    </row>
    <row r="1953" spans="6:15" x14ac:dyDescent="0.35">
      <c r="F1953" s="102"/>
      <c r="G1953" s="102"/>
      <c r="K1953" s="135"/>
      <c r="L1953" s="135"/>
      <c r="O1953" s="102"/>
    </row>
    <row r="1954" spans="6:15" x14ac:dyDescent="0.35">
      <c r="F1954" s="102"/>
      <c r="G1954" s="102"/>
      <c r="K1954" s="135"/>
      <c r="L1954" s="135"/>
      <c r="O1954" s="102"/>
    </row>
    <row r="1955" spans="6:15" x14ac:dyDescent="0.35">
      <c r="F1955" s="102"/>
      <c r="G1955" s="102"/>
      <c r="K1955" s="135"/>
      <c r="L1955" s="135"/>
      <c r="O1955" s="102"/>
    </row>
    <row r="1956" spans="6:15" x14ac:dyDescent="0.35">
      <c r="F1956" s="102"/>
      <c r="G1956" s="102"/>
      <c r="K1956" s="135"/>
      <c r="L1956" s="135"/>
      <c r="O1956" s="102"/>
    </row>
    <row r="1957" spans="6:15" x14ac:dyDescent="0.35">
      <c r="F1957" s="102"/>
      <c r="G1957" s="102"/>
      <c r="K1957" s="135"/>
      <c r="L1957" s="135"/>
      <c r="O1957" s="102"/>
    </row>
    <row r="1958" spans="6:15" x14ac:dyDescent="0.35">
      <c r="F1958" s="102"/>
      <c r="G1958" s="102"/>
      <c r="K1958" s="135"/>
      <c r="L1958" s="135"/>
      <c r="O1958" s="102"/>
    </row>
    <row r="1959" spans="6:15" x14ac:dyDescent="0.35">
      <c r="F1959" s="102"/>
      <c r="G1959" s="102"/>
      <c r="K1959" s="135"/>
      <c r="L1959" s="135"/>
      <c r="O1959" s="102"/>
    </row>
    <row r="1960" spans="6:15" x14ac:dyDescent="0.35">
      <c r="F1960" s="102"/>
      <c r="G1960" s="102"/>
      <c r="K1960" s="135"/>
      <c r="L1960" s="135"/>
      <c r="O1960" s="102"/>
    </row>
    <row r="1961" spans="6:15" x14ac:dyDescent="0.35">
      <c r="F1961" s="102"/>
      <c r="G1961" s="102"/>
      <c r="K1961" s="135"/>
      <c r="L1961" s="135"/>
      <c r="O1961" s="102"/>
    </row>
    <row r="1962" spans="6:15" x14ac:dyDescent="0.35">
      <c r="F1962" s="102"/>
      <c r="G1962" s="102"/>
      <c r="K1962" s="135"/>
      <c r="L1962" s="135"/>
      <c r="O1962" s="102"/>
    </row>
    <row r="1963" spans="6:15" x14ac:dyDescent="0.35">
      <c r="F1963" s="102"/>
      <c r="G1963" s="102"/>
      <c r="K1963" s="135"/>
      <c r="L1963" s="135"/>
      <c r="O1963" s="102"/>
    </row>
    <row r="1964" spans="6:15" x14ac:dyDescent="0.35">
      <c r="F1964" s="102"/>
      <c r="G1964" s="102"/>
      <c r="K1964" s="135"/>
      <c r="L1964" s="135"/>
      <c r="O1964" s="102"/>
    </row>
    <row r="1965" spans="6:15" x14ac:dyDescent="0.35">
      <c r="F1965" s="102"/>
      <c r="G1965" s="102"/>
      <c r="K1965" s="135"/>
      <c r="L1965" s="135"/>
      <c r="O1965" s="102"/>
    </row>
    <row r="1966" spans="6:15" x14ac:dyDescent="0.35">
      <c r="F1966" s="102"/>
      <c r="G1966" s="102"/>
      <c r="K1966" s="135"/>
      <c r="L1966" s="135"/>
      <c r="O1966" s="102"/>
    </row>
    <row r="1967" spans="6:15" x14ac:dyDescent="0.35">
      <c r="F1967" s="102"/>
      <c r="G1967" s="102"/>
      <c r="K1967" s="135"/>
      <c r="L1967" s="135"/>
      <c r="O1967" s="102"/>
    </row>
    <row r="1968" spans="6:15" x14ac:dyDescent="0.35">
      <c r="F1968" s="102"/>
      <c r="G1968" s="102"/>
      <c r="K1968" s="135"/>
      <c r="L1968" s="135"/>
      <c r="O1968" s="102"/>
    </row>
    <row r="1969" spans="6:15" x14ac:dyDescent="0.35">
      <c r="F1969" s="102"/>
      <c r="G1969" s="102"/>
      <c r="K1969" s="135"/>
      <c r="L1969" s="135"/>
      <c r="O1969" s="102"/>
    </row>
    <row r="1970" spans="6:15" x14ac:dyDescent="0.35">
      <c r="F1970" s="102"/>
      <c r="G1970" s="102"/>
      <c r="K1970" s="135"/>
      <c r="L1970" s="135"/>
      <c r="O1970" s="102"/>
    </row>
    <row r="1971" spans="6:15" x14ac:dyDescent="0.35">
      <c r="F1971" s="102"/>
      <c r="G1971" s="102"/>
      <c r="K1971" s="135"/>
      <c r="L1971" s="135"/>
      <c r="O1971" s="102"/>
    </row>
    <row r="1972" spans="6:15" x14ac:dyDescent="0.35">
      <c r="F1972" s="102"/>
      <c r="G1972" s="102"/>
      <c r="K1972" s="135"/>
      <c r="L1972" s="135"/>
      <c r="O1972" s="102"/>
    </row>
    <row r="1973" spans="6:15" x14ac:dyDescent="0.35">
      <c r="F1973" s="102"/>
      <c r="G1973" s="102"/>
      <c r="K1973" s="135"/>
      <c r="L1973" s="135"/>
      <c r="O1973" s="102"/>
    </row>
    <row r="1974" spans="6:15" x14ac:dyDescent="0.35">
      <c r="F1974" s="102"/>
      <c r="G1974" s="102"/>
      <c r="K1974" s="135"/>
      <c r="L1974" s="135"/>
      <c r="O1974" s="102"/>
    </row>
    <row r="1975" spans="6:15" x14ac:dyDescent="0.35">
      <c r="F1975" s="102"/>
      <c r="G1975" s="102"/>
      <c r="K1975" s="135"/>
      <c r="L1975" s="135"/>
      <c r="O1975" s="102"/>
    </row>
    <row r="1976" spans="6:15" x14ac:dyDescent="0.35">
      <c r="F1976" s="102"/>
      <c r="G1976" s="102"/>
      <c r="K1976" s="135"/>
      <c r="L1976" s="135"/>
      <c r="O1976" s="102"/>
    </row>
    <row r="1977" spans="6:15" x14ac:dyDescent="0.35">
      <c r="F1977" s="102"/>
      <c r="G1977" s="102"/>
      <c r="K1977" s="135"/>
      <c r="L1977" s="135"/>
      <c r="O1977" s="102"/>
    </row>
    <row r="1978" spans="6:15" x14ac:dyDescent="0.35">
      <c r="F1978" s="102"/>
      <c r="G1978" s="102"/>
      <c r="K1978" s="135"/>
      <c r="L1978" s="135"/>
      <c r="O1978" s="102"/>
    </row>
    <row r="1979" spans="6:15" x14ac:dyDescent="0.35">
      <c r="F1979" s="102"/>
      <c r="G1979" s="102"/>
      <c r="K1979" s="135"/>
      <c r="L1979" s="135"/>
      <c r="O1979" s="102"/>
    </row>
    <row r="1980" spans="6:15" x14ac:dyDescent="0.35">
      <c r="F1980" s="102"/>
      <c r="G1980" s="102"/>
      <c r="K1980" s="135"/>
      <c r="L1980" s="135"/>
      <c r="O1980" s="102"/>
    </row>
    <row r="1981" spans="6:15" x14ac:dyDescent="0.35">
      <c r="F1981" s="102"/>
      <c r="G1981" s="102"/>
      <c r="K1981" s="135"/>
      <c r="L1981" s="135"/>
      <c r="O1981" s="102"/>
    </row>
    <row r="1982" spans="6:15" x14ac:dyDescent="0.35">
      <c r="F1982" s="102"/>
      <c r="G1982" s="102"/>
      <c r="K1982" s="135"/>
      <c r="L1982" s="135"/>
      <c r="O1982" s="102"/>
    </row>
    <row r="1983" spans="6:15" x14ac:dyDescent="0.35">
      <c r="F1983" s="102"/>
      <c r="G1983" s="102"/>
      <c r="K1983" s="135"/>
      <c r="L1983" s="135"/>
      <c r="O1983" s="102"/>
    </row>
    <row r="1984" spans="6:15" x14ac:dyDescent="0.35">
      <c r="F1984" s="102"/>
      <c r="G1984" s="102"/>
      <c r="K1984" s="135"/>
      <c r="L1984" s="135"/>
      <c r="O1984" s="102"/>
    </row>
    <row r="1985" spans="6:15" x14ac:dyDescent="0.35">
      <c r="F1985" s="102"/>
      <c r="G1985" s="102"/>
      <c r="K1985" s="135"/>
      <c r="L1985" s="135"/>
      <c r="O1985" s="102"/>
    </row>
    <row r="1986" spans="6:15" x14ac:dyDescent="0.35">
      <c r="F1986" s="102"/>
      <c r="G1986" s="102"/>
      <c r="K1986" s="135"/>
      <c r="L1986" s="135"/>
      <c r="O1986" s="102"/>
    </row>
    <row r="1987" spans="6:15" x14ac:dyDescent="0.35">
      <c r="F1987" s="102"/>
      <c r="G1987" s="102"/>
      <c r="K1987" s="135"/>
      <c r="L1987" s="135"/>
      <c r="O1987" s="102"/>
    </row>
    <row r="1988" spans="6:15" x14ac:dyDescent="0.35">
      <c r="F1988" s="102"/>
      <c r="G1988" s="102"/>
      <c r="K1988" s="135"/>
      <c r="L1988" s="135"/>
      <c r="O1988" s="102"/>
    </row>
    <row r="1989" spans="6:15" x14ac:dyDescent="0.35">
      <c r="F1989" s="102"/>
      <c r="G1989" s="102"/>
      <c r="K1989" s="135"/>
      <c r="L1989" s="135"/>
      <c r="O1989" s="102"/>
    </row>
    <row r="1990" spans="6:15" x14ac:dyDescent="0.35">
      <c r="F1990" s="102"/>
      <c r="G1990" s="102"/>
      <c r="K1990" s="135"/>
      <c r="L1990" s="135"/>
      <c r="O1990" s="102"/>
    </row>
    <row r="1991" spans="6:15" x14ac:dyDescent="0.35">
      <c r="F1991" s="102"/>
      <c r="G1991" s="102"/>
      <c r="K1991" s="135"/>
      <c r="L1991" s="135"/>
      <c r="O1991" s="102"/>
    </row>
    <row r="1992" spans="6:15" x14ac:dyDescent="0.35">
      <c r="F1992" s="102"/>
      <c r="G1992" s="102"/>
      <c r="K1992" s="135"/>
      <c r="L1992" s="135"/>
      <c r="O1992" s="102"/>
    </row>
    <row r="1993" spans="6:15" x14ac:dyDescent="0.35">
      <c r="F1993" s="102"/>
      <c r="G1993" s="102"/>
      <c r="K1993" s="135"/>
      <c r="L1993" s="135"/>
      <c r="O1993" s="102"/>
    </row>
    <row r="1994" spans="6:15" x14ac:dyDescent="0.35">
      <c r="F1994" s="102"/>
      <c r="G1994" s="102"/>
      <c r="K1994" s="135"/>
      <c r="L1994" s="135"/>
      <c r="O1994" s="102"/>
    </row>
    <row r="1995" spans="6:15" x14ac:dyDescent="0.35">
      <c r="F1995" s="102"/>
      <c r="G1995" s="102"/>
      <c r="K1995" s="135"/>
      <c r="L1995" s="135"/>
      <c r="O1995" s="102"/>
    </row>
    <row r="1996" spans="6:15" x14ac:dyDescent="0.35">
      <c r="F1996" s="102"/>
      <c r="G1996" s="102"/>
      <c r="K1996" s="135"/>
      <c r="L1996" s="135"/>
      <c r="O1996" s="102"/>
    </row>
    <row r="1997" spans="6:15" x14ac:dyDescent="0.35">
      <c r="F1997" s="102"/>
      <c r="G1997" s="102"/>
      <c r="K1997" s="135"/>
      <c r="L1997" s="135"/>
      <c r="O1997" s="102"/>
    </row>
    <row r="1998" spans="6:15" x14ac:dyDescent="0.35">
      <c r="F1998" s="102"/>
      <c r="G1998" s="102"/>
      <c r="K1998" s="135"/>
      <c r="L1998" s="135"/>
      <c r="O1998" s="102"/>
    </row>
    <row r="1999" spans="6:15" x14ac:dyDescent="0.35">
      <c r="F1999" s="102"/>
      <c r="G1999" s="102"/>
      <c r="K1999" s="135"/>
      <c r="L1999" s="135"/>
      <c r="O1999" s="102"/>
    </row>
    <row r="2000" spans="6:15" x14ac:dyDescent="0.35">
      <c r="F2000" s="102"/>
      <c r="G2000" s="102"/>
      <c r="K2000" s="135"/>
      <c r="L2000" s="135"/>
      <c r="O2000" s="102"/>
    </row>
    <row r="2001" spans="6:15" x14ac:dyDescent="0.35">
      <c r="F2001" s="102"/>
      <c r="G2001" s="102"/>
      <c r="K2001" s="135"/>
      <c r="L2001" s="135"/>
      <c r="O2001" s="102"/>
    </row>
    <row r="2002" spans="6:15" x14ac:dyDescent="0.35">
      <c r="F2002" s="102"/>
      <c r="G2002" s="102"/>
      <c r="K2002" s="135"/>
      <c r="L2002" s="135"/>
      <c r="O2002" s="102"/>
    </row>
    <row r="2003" spans="6:15" x14ac:dyDescent="0.35">
      <c r="F2003" s="102"/>
      <c r="G2003" s="102"/>
      <c r="K2003" s="135"/>
      <c r="L2003" s="135"/>
      <c r="O2003" s="102"/>
    </row>
    <row r="2004" spans="6:15" x14ac:dyDescent="0.35">
      <c r="F2004" s="102"/>
      <c r="G2004" s="102"/>
      <c r="K2004" s="135"/>
      <c r="L2004" s="135"/>
      <c r="O2004" s="102"/>
    </row>
    <row r="2005" spans="6:15" x14ac:dyDescent="0.35">
      <c r="F2005" s="102"/>
      <c r="G2005" s="102"/>
      <c r="K2005" s="135"/>
      <c r="L2005" s="135"/>
      <c r="O2005" s="102"/>
    </row>
    <row r="2006" spans="6:15" x14ac:dyDescent="0.35">
      <c r="F2006" s="102"/>
      <c r="G2006" s="102"/>
      <c r="K2006" s="135"/>
      <c r="L2006" s="135"/>
      <c r="O2006" s="102"/>
    </row>
    <row r="2007" spans="6:15" x14ac:dyDescent="0.35">
      <c r="F2007" s="102"/>
      <c r="G2007" s="102"/>
      <c r="K2007" s="135"/>
      <c r="L2007" s="135"/>
      <c r="O2007" s="102"/>
    </row>
    <row r="2008" spans="6:15" x14ac:dyDescent="0.35">
      <c r="F2008" s="102"/>
      <c r="G2008" s="102"/>
      <c r="K2008" s="135"/>
      <c r="L2008" s="135"/>
      <c r="O2008" s="102"/>
    </row>
    <row r="2009" spans="6:15" x14ac:dyDescent="0.35">
      <c r="F2009" s="102"/>
      <c r="G2009" s="102"/>
      <c r="K2009" s="135"/>
      <c r="L2009" s="135"/>
      <c r="O2009" s="102"/>
    </row>
    <row r="2010" spans="6:15" x14ac:dyDescent="0.35">
      <c r="F2010" s="102"/>
      <c r="G2010" s="102"/>
      <c r="K2010" s="135"/>
      <c r="L2010" s="135"/>
      <c r="O2010" s="102"/>
    </row>
    <row r="2011" spans="6:15" x14ac:dyDescent="0.35">
      <c r="F2011" s="102"/>
      <c r="G2011" s="102"/>
      <c r="K2011" s="135"/>
      <c r="L2011" s="135"/>
      <c r="O2011" s="102"/>
    </row>
    <row r="2012" spans="6:15" x14ac:dyDescent="0.35">
      <c r="F2012" s="102"/>
      <c r="G2012" s="102"/>
      <c r="K2012" s="135"/>
      <c r="L2012" s="135"/>
      <c r="O2012" s="102"/>
    </row>
    <row r="2013" spans="6:15" x14ac:dyDescent="0.35">
      <c r="F2013" s="102"/>
      <c r="G2013" s="102"/>
      <c r="K2013" s="135"/>
      <c r="L2013" s="135"/>
      <c r="O2013" s="102"/>
    </row>
    <row r="2014" spans="6:15" x14ac:dyDescent="0.35">
      <c r="F2014" s="102"/>
      <c r="G2014" s="102"/>
      <c r="K2014" s="135"/>
      <c r="L2014" s="135"/>
      <c r="O2014" s="102"/>
    </row>
    <row r="2015" spans="6:15" x14ac:dyDescent="0.35">
      <c r="F2015" s="102"/>
      <c r="G2015" s="102"/>
      <c r="K2015" s="135"/>
      <c r="L2015" s="135"/>
      <c r="O2015" s="102"/>
    </row>
    <row r="2016" spans="6:15" x14ac:dyDescent="0.35">
      <c r="F2016" s="102"/>
      <c r="G2016" s="102"/>
      <c r="K2016" s="135"/>
      <c r="L2016" s="135"/>
      <c r="O2016" s="102"/>
    </row>
    <row r="2017" spans="6:15" x14ac:dyDescent="0.35">
      <c r="F2017" s="102"/>
      <c r="G2017" s="102"/>
      <c r="K2017" s="135"/>
      <c r="L2017" s="135"/>
      <c r="O2017" s="102"/>
    </row>
    <row r="2018" spans="6:15" x14ac:dyDescent="0.35">
      <c r="F2018" s="102"/>
      <c r="G2018" s="102"/>
      <c r="K2018" s="135"/>
      <c r="L2018" s="135"/>
      <c r="O2018" s="102"/>
    </row>
    <row r="2019" spans="6:15" x14ac:dyDescent="0.35">
      <c r="F2019" s="102"/>
      <c r="G2019" s="102"/>
      <c r="K2019" s="135"/>
      <c r="L2019" s="135"/>
      <c r="O2019" s="102"/>
    </row>
    <row r="2020" spans="6:15" x14ac:dyDescent="0.35">
      <c r="F2020" s="102"/>
      <c r="G2020" s="102"/>
      <c r="K2020" s="135"/>
      <c r="L2020" s="135"/>
      <c r="O2020" s="102"/>
    </row>
    <row r="2021" spans="6:15" x14ac:dyDescent="0.35">
      <c r="F2021" s="102"/>
      <c r="G2021" s="102"/>
      <c r="K2021" s="135"/>
      <c r="L2021" s="135"/>
      <c r="O2021" s="102"/>
    </row>
    <row r="2022" spans="6:15" x14ac:dyDescent="0.35">
      <c r="F2022" s="102"/>
      <c r="G2022" s="102"/>
      <c r="K2022" s="135"/>
      <c r="L2022" s="135"/>
      <c r="O2022" s="102"/>
    </row>
    <row r="2023" spans="6:15" x14ac:dyDescent="0.35">
      <c r="F2023" s="102"/>
      <c r="G2023" s="102"/>
      <c r="K2023" s="135"/>
      <c r="L2023" s="135"/>
      <c r="O2023" s="102"/>
    </row>
    <row r="2024" spans="6:15" x14ac:dyDescent="0.35">
      <c r="F2024" s="102"/>
      <c r="G2024" s="102"/>
      <c r="K2024" s="135"/>
      <c r="L2024" s="135"/>
      <c r="O2024" s="102"/>
    </row>
    <row r="2025" spans="6:15" x14ac:dyDescent="0.35">
      <c r="F2025" s="102"/>
      <c r="G2025" s="102"/>
      <c r="K2025" s="135"/>
      <c r="L2025" s="135"/>
      <c r="O2025" s="102"/>
    </row>
    <row r="2026" spans="6:15" x14ac:dyDescent="0.35">
      <c r="F2026" s="102"/>
      <c r="G2026" s="102"/>
      <c r="K2026" s="135"/>
      <c r="L2026" s="135"/>
      <c r="O2026" s="102"/>
    </row>
    <row r="2027" spans="6:15" x14ac:dyDescent="0.35">
      <c r="F2027" s="102"/>
      <c r="G2027" s="102"/>
      <c r="K2027" s="135"/>
      <c r="L2027" s="135"/>
      <c r="O2027" s="102"/>
    </row>
    <row r="2028" spans="6:15" x14ac:dyDescent="0.35">
      <c r="F2028" s="102"/>
      <c r="G2028" s="102"/>
      <c r="K2028" s="135"/>
      <c r="L2028" s="135"/>
      <c r="O2028" s="102"/>
    </row>
    <row r="2029" spans="6:15" x14ac:dyDescent="0.35">
      <c r="F2029" s="102"/>
      <c r="G2029" s="102"/>
      <c r="K2029" s="135"/>
      <c r="L2029" s="135"/>
      <c r="O2029" s="102"/>
    </row>
    <row r="2030" spans="6:15" x14ac:dyDescent="0.35">
      <c r="F2030" s="102"/>
      <c r="G2030" s="102"/>
      <c r="K2030" s="135"/>
      <c r="L2030" s="135"/>
      <c r="O2030" s="102"/>
    </row>
    <row r="2031" spans="6:15" x14ac:dyDescent="0.35">
      <c r="F2031" s="102"/>
      <c r="G2031" s="102"/>
      <c r="K2031" s="135"/>
      <c r="L2031" s="135"/>
      <c r="O2031" s="102"/>
    </row>
    <row r="2032" spans="6:15" x14ac:dyDescent="0.35">
      <c r="F2032" s="102"/>
      <c r="G2032" s="102"/>
      <c r="K2032" s="135"/>
      <c r="L2032" s="135"/>
      <c r="O2032" s="102"/>
    </row>
    <row r="2033" spans="6:15" x14ac:dyDescent="0.35">
      <c r="F2033" s="102"/>
      <c r="G2033" s="102"/>
      <c r="K2033" s="135"/>
      <c r="L2033" s="135"/>
      <c r="O2033" s="102"/>
    </row>
    <row r="2034" spans="6:15" x14ac:dyDescent="0.35">
      <c r="F2034" s="102"/>
      <c r="G2034" s="102"/>
      <c r="K2034" s="135"/>
      <c r="L2034" s="135"/>
      <c r="O2034" s="102"/>
    </row>
    <row r="2035" spans="6:15" x14ac:dyDescent="0.35">
      <c r="F2035" s="102"/>
      <c r="G2035" s="102"/>
      <c r="K2035" s="135"/>
      <c r="L2035" s="135"/>
      <c r="O2035" s="102"/>
    </row>
    <row r="2036" spans="6:15" x14ac:dyDescent="0.35">
      <c r="F2036" s="102"/>
      <c r="G2036" s="102"/>
      <c r="K2036" s="135"/>
      <c r="L2036" s="135"/>
      <c r="O2036" s="102"/>
    </row>
    <row r="2037" spans="6:15" x14ac:dyDescent="0.35">
      <c r="F2037" s="102"/>
      <c r="G2037" s="102"/>
      <c r="K2037" s="135"/>
      <c r="L2037" s="135"/>
      <c r="O2037" s="102"/>
    </row>
    <row r="2038" spans="6:15" x14ac:dyDescent="0.35">
      <c r="F2038" s="102"/>
      <c r="G2038" s="102"/>
      <c r="K2038" s="135"/>
      <c r="L2038" s="135"/>
      <c r="O2038" s="102"/>
    </row>
    <row r="2039" spans="6:15" x14ac:dyDescent="0.35">
      <c r="F2039" s="102"/>
      <c r="G2039" s="102"/>
      <c r="K2039" s="135"/>
      <c r="L2039" s="135"/>
      <c r="O2039" s="102"/>
    </row>
    <row r="2040" spans="6:15" x14ac:dyDescent="0.35">
      <c r="F2040" s="102"/>
      <c r="G2040" s="102"/>
      <c r="K2040" s="135"/>
      <c r="L2040" s="135"/>
      <c r="O2040" s="102"/>
    </row>
    <row r="2041" spans="6:15" x14ac:dyDescent="0.35">
      <c r="F2041" s="102"/>
      <c r="G2041" s="102"/>
      <c r="K2041" s="135"/>
      <c r="L2041" s="135"/>
      <c r="O2041" s="102"/>
    </row>
    <row r="2042" spans="6:15" x14ac:dyDescent="0.35">
      <c r="F2042" s="102"/>
      <c r="G2042" s="102"/>
      <c r="K2042" s="135"/>
      <c r="L2042" s="135"/>
      <c r="O2042" s="102"/>
    </row>
    <row r="2043" spans="6:15" x14ac:dyDescent="0.35">
      <c r="F2043" s="102"/>
      <c r="G2043" s="102"/>
      <c r="K2043" s="135"/>
      <c r="L2043" s="135"/>
      <c r="O2043" s="102"/>
    </row>
    <row r="2044" spans="6:15" x14ac:dyDescent="0.35">
      <c r="F2044" s="102"/>
      <c r="G2044" s="102"/>
      <c r="K2044" s="135"/>
      <c r="L2044" s="135"/>
      <c r="O2044" s="102"/>
    </row>
    <row r="2045" spans="6:15" x14ac:dyDescent="0.35">
      <c r="F2045" s="102"/>
      <c r="G2045" s="102"/>
      <c r="K2045" s="135"/>
      <c r="L2045" s="135"/>
      <c r="O2045" s="102"/>
    </row>
    <row r="2046" spans="6:15" x14ac:dyDescent="0.35">
      <c r="F2046" s="102"/>
      <c r="G2046" s="102"/>
      <c r="K2046" s="135"/>
      <c r="L2046" s="135"/>
      <c r="O2046" s="102"/>
    </row>
    <row r="2047" spans="6:15" x14ac:dyDescent="0.35">
      <c r="F2047" s="102"/>
      <c r="G2047" s="102"/>
      <c r="K2047" s="135"/>
      <c r="L2047" s="135"/>
      <c r="O2047" s="102"/>
    </row>
    <row r="2048" spans="6:15" x14ac:dyDescent="0.35">
      <c r="F2048" s="102"/>
      <c r="G2048" s="102"/>
      <c r="K2048" s="135"/>
      <c r="L2048" s="135"/>
      <c r="O2048" s="102"/>
    </row>
    <row r="2049" spans="6:15" x14ac:dyDescent="0.35">
      <c r="F2049" s="102"/>
      <c r="G2049" s="102"/>
      <c r="K2049" s="135"/>
      <c r="L2049" s="135"/>
      <c r="O2049" s="102"/>
    </row>
    <row r="2050" spans="6:15" x14ac:dyDescent="0.35">
      <c r="F2050" s="102"/>
      <c r="G2050" s="102"/>
      <c r="K2050" s="135"/>
      <c r="L2050" s="135"/>
      <c r="O2050" s="102"/>
    </row>
    <row r="2051" spans="6:15" x14ac:dyDescent="0.35">
      <c r="F2051" s="102"/>
      <c r="G2051" s="102"/>
      <c r="K2051" s="135"/>
      <c r="L2051" s="135"/>
      <c r="O2051" s="102"/>
    </row>
    <row r="2052" spans="6:15" x14ac:dyDescent="0.35">
      <c r="F2052" s="102"/>
      <c r="G2052" s="102"/>
      <c r="K2052" s="135"/>
      <c r="L2052" s="135"/>
      <c r="O2052" s="102"/>
    </row>
    <row r="2053" spans="6:15" x14ac:dyDescent="0.35">
      <c r="F2053" s="102"/>
      <c r="G2053" s="102"/>
      <c r="K2053" s="135"/>
      <c r="L2053" s="135"/>
      <c r="O2053" s="102"/>
    </row>
    <row r="2054" spans="6:15" x14ac:dyDescent="0.35">
      <c r="F2054" s="102"/>
      <c r="G2054" s="102"/>
      <c r="K2054" s="135"/>
      <c r="L2054" s="135"/>
      <c r="O2054" s="102"/>
    </row>
    <row r="2055" spans="6:15" x14ac:dyDescent="0.35">
      <c r="F2055" s="102"/>
      <c r="G2055" s="102"/>
      <c r="K2055" s="135"/>
      <c r="L2055" s="135"/>
      <c r="O2055" s="102"/>
    </row>
    <row r="2056" spans="6:15" x14ac:dyDescent="0.35">
      <c r="F2056" s="102"/>
      <c r="G2056" s="102"/>
      <c r="K2056" s="135"/>
      <c r="L2056" s="135"/>
      <c r="O2056" s="102"/>
    </row>
    <row r="2057" spans="6:15" x14ac:dyDescent="0.35">
      <c r="F2057" s="102"/>
      <c r="G2057" s="102"/>
      <c r="K2057" s="135"/>
      <c r="L2057" s="135"/>
      <c r="O2057" s="102"/>
    </row>
    <row r="2058" spans="6:15" x14ac:dyDescent="0.35">
      <c r="F2058" s="102"/>
      <c r="G2058" s="102"/>
      <c r="K2058" s="135"/>
      <c r="L2058" s="135"/>
      <c r="O2058" s="102"/>
    </row>
    <row r="2059" spans="6:15" x14ac:dyDescent="0.35">
      <c r="F2059" s="102"/>
      <c r="G2059" s="102"/>
      <c r="K2059" s="135"/>
      <c r="L2059" s="135"/>
      <c r="O2059" s="102"/>
    </row>
    <row r="2060" spans="6:15" x14ac:dyDescent="0.35">
      <c r="F2060" s="102"/>
      <c r="G2060" s="102"/>
      <c r="K2060" s="135"/>
      <c r="L2060" s="135"/>
      <c r="O2060" s="102"/>
    </row>
    <row r="2061" spans="6:15" x14ac:dyDescent="0.35">
      <c r="F2061" s="102"/>
      <c r="G2061" s="102"/>
      <c r="K2061" s="135"/>
      <c r="L2061" s="135"/>
      <c r="O2061" s="102"/>
    </row>
    <row r="2062" spans="6:15" x14ac:dyDescent="0.35">
      <c r="F2062" s="102"/>
      <c r="G2062" s="102"/>
      <c r="K2062" s="135"/>
      <c r="L2062" s="135"/>
      <c r="O2062" s="102"/>
    </row>
    <row r="2063" spans="6:15" x14ac:dyDescent="0.35">
      <c r="F2063" s="102"/>
      <c r="G2063" s="102"/>
      <c r="K2063" s="135"/>
      <c r="L2063" s="135"/>
      <c r="O2063" s="102"/>
    </row>
    <row r="2064" spans="6:15" x14ac:dyDescent="0.35">
      <c r="F2064" s="102"/>
      <c r="G2064" s="102"/>
      <c r="K2064" s="135"/>
      <c r="L2064" s="135"/>
      <c r="O2064" s="102"/>
    </row>
    <row r="2065" spans="6:15" x14ac:dyDescent="0.35">
      <c r="F2065" s="102"/>
      <c r="G2065" s="102"/>
      <c r="K2065" s="135"/>
      <c r="L2065" s="135"/>
      <c r="O2065" s="102"/>
    </row>
    <row r="2066" spans="6:15" x14ac:dyDescent="0.35">
      <c r="F2066" s="102"/>
      <c r="G2066" s="102"/>
      <c r="K2066" s="135"/>
      <c r="L2066" s="135"/>
      <c r="O2066" s="102"/>
    </row>
    <row r="2067" spans="6:15" x14ac:dyDescent="0.35">
      <c r="F2067" s="102"/>
      <c r="G2067" s="102"/>
      <c r="K2067" s="135"/>
      <c r="L2067" s="135"/>
      <c r="O2067" s="102"/>
    </row>
    <row r="2068" spans="6:15" x14ac:dyDescent="0.35">
      <c r="F2068" s="102"/>
      <c r="G2068" s="102"/>
      <c r="K2068" s="135"/>
      <c r="L2068" s="135"/>
      <c r="O2068" s="102"/>
    </row>
    <row r="2069" spans="6:15" x14ac:dyDescent="0.35">
      <c r="F2069" s="102"/>
      <c r="G2069" s="102"/>
      <c r="K2069" s="135"/>
      <c r="L2069" s="135"/>
      <c r="O2069" s="102"/>
    </row>
    <row r="2070" spans="6:15" x14ac:dyDescent="0.35">
      <c r="F2070" s="102"/>
      <c r="G2070" s="102"/>
      <c r="K2070" s="135"/>
      <c r="L2070" s="135"/>
      <c r="O2070" s="102"/>
    </row>
    <row r="2071" spans="6:15" x14ac:dyDescent="0.35">
      <c r="F2071" s="102"/>
      <c r="G2071" s="102"/>
      <c r="K2071" s="135"/>
      <c r="L2071" s="135"/>
      <c r="O2071" s="102"/>
    </row>
    <row r="2072" spans="6:15" x14ac:dyDescent="0.35">
      <c r="F2072" s="102"/>
      <c r="G2072" s="102"/>
      <c r="K2072" s="135"/>
      <c r="L2072" s="135"/>
      <c r="O2072" s="102"/>
    </row>
    <row r="2073" spans="6:15" x14ac:dyDescent="0.35">
      <c r="F2073" s="102"/>
      <c r="G2073" s="102"/>
      <c r="K2073" s="135"/>
      <c r="L2073" s="135"/>
      <c r="O2073" s="102"/>
    </row>
    <row r="2074" spans="6:15" x14ac:dyDescent="0.35">
      <c r="F2074" s="102"/>
      <c r="G2074" s="102"/>
      <c r="K2074" s="135"/>
      <c r="L2074" s="135"/>
      <c r="O2074" s="102"/>
    </row>
    <row r="2075" spans="6:15" x14ac:dyDescent="0.35">
      <c r="F2075" s="102"/>
      <c r="G2075" s="102"/>
      <c r="K2075" s="135"/>
      <c r="L2075" s="135"/>
      <c r="O2075" s="102"/>
    </row>
    <row r="2076" spans="6:15" x14ac:dyDescent="0.35">
      <c r="F2076" s="102"/>
      <c r="G2076" s="102"/>
      <c r="K2076" s="135"/>
      <c r="L2076" s="135"/>
      <c r="O2076" s="102"/>
    </row>
    <row r="2077" spans="6:15" x14ac:dyDescent="0.35">
      <c r="F2077" s="102"/>
      <c r="G2077" s="102"/>
      <c r="K2077" s="135"/>
      <c r="L2077" s="135"/>
      <c r="O2077" s="102"/>
    </row>
    <row r="2078" spans="6:15" x14ac:dyDescent="0.35">
      <c r="F2078" s="102"/>
      <c r="G2078" s="102"/>
      <c r="K2078" s="135"/>
      <c r="L2078" s="135"/>
      <c r="O2078" s="102"/>
    </row>
    <row r="2079" spans="6:15" x14ac:dyDescent="0.35">
      <c r="F2079" s="102"/>
      <c r="G2079" s="102"/>
      <c r="K2079" s="135"/>
      <c r="L2079" s="135"/>
      <c r="O2079" s="102"/>
    </row>
    <row r="2080" spans="6:15" x14ac:dyDescent="0.35">
      <c r="F2080" s="102"/>
      <c r="G2080" s="102"/>
      <c r="K2080" s="135"/>
      <c r="L2080" s="135"/>
      <c r="O2080" s="102"/>
    </row>
    <row r="2081" spans="6:15" x14ac:dyDescent="0.35">
      <c r="F2081" s="102"/>
      <c r="G2081" s="102"/>
      <c r="K2081" s="135"/>
      <c r="L2081" s="135"/>
      <c r="O2081" s="102"/>
    </row>
    <row r="2082" spans="6:15" x14ac:dyDescent="0.35">
      <c r="F2082" s="102"/>
      <c r="G2082" s="102"/>
      <c r="K2082" s="135"/>
      <c r="L2082" s="135"/>
      <c r="O2082" s="102"/>
    </row>
    <row r="2083" spans="6:15" x14ac:dyDescent="0.35">
      <c r="F2083" s="102"/>
      <c r="G2083" s="102"/>
      <c r="K2083" s="135"/>
      <c r="L2083" s="135"/>
      <c r="O2083" s="102"/>
    </row>
    <row r="2084" spans="6:15" x14ac:dyDescent="0.35">
      <c r="F2084" s="102"/>
      <c r="G2084" s="102"/>
      <c r="K2084" s="135"/>
      <c r="L2084" s="135"/>
      <c r="O2084" s="102"/>
    </row>
    <row r="2085" spans="6:15" x14ac:dyDescent="0.35">
      <c r="F2085" s="102"/>
      <c r="G2085" s="102"/>
      <c r="K2085" s="135"/>
      <c r="L2085" s="135"/>
      <c r="O2085" s="102"/>
    </row>
    <row r="2086" spans="6:15" x14ac:dyDescent="0.35">
      <c r="F2086" s="102"/>
      <c r="G2086" s="102"/>
      <c r="K2086" s="135"/>
      <c r="L2086" s="135"/>
      <c r="O2086" s="102"/>
    </row>
    <row r="2087" spans="6:15" x14ac:dyDescent="0.35">
      <c r="F2087" s="102"/>
      <c r="G2087" s="102"/>
      <c r="K2087" s="135"/>
      <c r="L2087" s="135"/>
      <c r="O2087" s="102"/>
    </row>
    <row r="2088" spans="6:15" x14ac:dyDescent="0.35">
      <c r="F2088" s="102"/>
      <c r="G2088" s="102"/>
      <c r="K2088" s="135"/>
      <c r="L2088" s="135"/>
      <c r="O2088" s="102"/>
    </row>
    <row r="2089" spans="6:15" x14ac:dyDescent="0.35">
      <c r="F2089" s="102"/>
      <c r="G2089" s="102"/>
      <c r="K2089" s="135"/>
      <c r="L2089" s="135"/>
      <c r="O2089" s="102"/>
    </row>
    <row r="2090" spans="6:15" x14ac:dyDescent="0.35">
      <c r="F2090" s="102"/>
      <c r="G2090" s="102"/>
      <c r="K2090" s="135"/>
      <c r="L2090" s="135"/>
      <c r="O2090" s="102"/>
    </row>
    <row r="2091" spans="6:15" x14ac:dyDescent="0.35">
      <c r="F2091" s="102"/>
      <c r="G2091" s="102"/>
      <c r="K2091" s="135"/>
      <c r="L2091" s="135"/>
      <c r="O2091" s="102"/>
    </row>
    <row r="2092" spans="6:15" x14ac:dyDescent="0.35">
      <c r="F2092" s="102"/>
      <c r="G2092" s="102"/>
      <c r="K2092" s="135"/>
      <c r="L2092" s="135"/>
      <c r="O2092" s="102"/>
    </row>
    <row r="2093" spans="6:15" x14ac:dyDescent="0.35">
      <c r="F2093" s="102"/>
      <c r="G2093" s="102"/>
      <c r="K2093" s="135"/>
      <c r="L2093" s="135"/>
      <c r="O2093" s="102"/>
    </row>
    <row r="2094" spans="6:15" x14ac:dyDescent="0.35">
      <c r="F2094" s="102"/>
      <c r="G2094" s="102"/>
      <c r="K2094" s="135"/>
      <c r="L2094" s="135"/>
      <c r="O2094" s="102"/>
    </row>
    <row r="2095" spans="6:15" x14ac:dyDescent="0.35">
      <c r="F2095" s="102"/>
      <c r="G2095" s="102"/>
      <c r="K2095" s="135"/>
      <c r="L2095" s="135"/>
      <c r="O2095" s="102"/>
    </row>
    <row r="2096" spans="6:15" x14ac:dyDescent="0.35">
      <c r="F2096" s="102"/>
      <c r="G2096" s="102"/>
      <c r="K2096" s="135"/>
      <c r="L2096" s="135"/>
      <c r="O2096" s="102"/>
    </row>
    <row r="2097" spans="6:15" x14ac:dyDescent="0.35">
      <c r="F2097" s="102"/>
      <c r="G2097" s="102"/>
      <c r="K2097" s="135"/>
      <c r="L2097" s="135"/>
      <c r="O2097" s="102"/>
    </row>
    <row r="2098" spans="6:15" x14ac:dyDescent="0.35">
      <c r="F2098" s="102"/>
      <c r="G2098" s="102"/>
      <c r="K2098" s="135"/>
      <c r="L2098" s="135"/>
      <c r="O2098" s="102"/>
    </row>
    <row r="2099" spans="6:15" x14ac:dyDescent="0.35">
      <c r="F2099" s="102"/>
      <c r="G2099" s="102"/>
      <c r="K2099" s="135"/>
      <c r="L2099" s="135"/>
      <c r="O2099" s="102"/>
    </row>
    <row r="2100" spans="6:15" x14ac:dyDescent="0.35">
      <c r="F2100" s="102"/>
      <c r="G2100" s="102"/>
      <c r="K2100" s="135"/>
      <c r="L2100" s="135"/>
      <c r="O2100" s="102"/>
    </row>
    <row r="2101" spans="6:15" x14ac:dyDescent="0.35">
      <c r="F2101" s="102"/>
      <c r="G2101" s="102"/>
      <c r="K2101" s="135"/>
      <c r="L2101" s="135"/>
      <c r="O2101" s="102"/>
    </row>
    <row r="2102" spans="6:15" x14ac:dyDescent="0.35">
      <c r="F2102" s="102"/>
      <c r="G2102" s="102"/>
      <c r="K2102" s="135"/>
      <c r="L2102" s="135"/>
      <c r="O2102" s="102"/>
    </row>
    <row r="2103" spans="6:15" x14ac:dyDescent="0.35">
      <c r="F2103" s="102"/>
      <c r="G2103" s="102"/>
      <c r="K2103" s="135"/>
      <c r="L2103" s="135"/>
      <c r="O2103" s="102"/>
    </row>
    <row r="2104" spans="6:15" x14ac:dyDescent="0.35">
      <c r="F2104" s="102"/>
      <c r="G2104" s="102"/>
      <c r="K2104" s="135"/>
      <c r="L2104" s="135"/>
      <c r="O2104" s="102"/>
    </row>
    <row r="2105" spans="6:15" x14ac:dyDescent="0.35">
      <c r="F2105" s="102"/>
      <c r="G2105" s="102"/>
      <c r="K2105" s="135"/>
      <c r="L2105" s="135"/>
      <c r="O2105" s="102"/>
    </row>
    <row r="2106" spans="6:15" x14ac:dyDescent="0.35">
      <c r="F2106" s="102"/>
      <c r="G2106" s="102"/>
      <c r="K2106" s="135"/>
      <c r="L2106" s="135"/>
      <c r="O2106" s="102"/>
    </row>
    <row r="2107" spans="6:15" x14ac:dyDescent="0.35">
      <c r="F2107" s="102"/>
      <c r="G2107" s="102"/>
      <c r="K2107" s="135"/>
      <c r="L2107" s="135"/>
      <c r="O2107" s="102"/>
    </row>
    <row r="2108" spans="6:15" x14ac:dyDescent="0.35">
      <c r="F2108" s="102"/>
      <c r="G2108" s="102"/>
      <c r="K2108" s="135"/>
      <c r="L2108" s="135"/>
      <c r="O2108" s="102"/>
    </row>
    <row r="2109" spans="6:15" x14ac:dyDescent="0.35">
      <c r="F2109" s="102"/>
      <c r="G2109" s="102"/>
      <c r="K2109" s="135"/>
      <c r="L2109" s="135"/>
      <c r="O2109" s="102"/>
    </row>
    <row r="2110" spans="6:15" x14ac:dyDescent="0.35">
      <c r="F2110" s="102"/>
      <c r="G2110" s="102"/>
      <c r="K2110" s="135"/>
      <c r="L2110" s="135"/>
      <c r="O2110" s="102"/>
    </row>
    <row r="2111" spans="6:15" x14ac:dyDescent="0.35">
      <c r="F2111" s="102"/>
      <c r="G2111" s="102"/>
      <c r="K2111" s="135"/>
      <c r="L2111" s="135"/>
      <c r="O2111" s="102"/>
    </row>
    <row r="2112" spans="6:15" x14ac:dyDescent="0.35">
      <c r="F2112" s="102"/>
      <c r="G2112" s="102"/>
      <c r="K2112" s="135"/>
      <c r="L2112" s="135"/>
      <c r="O2112" s="102"/>
    </row>
    <row r="2113" spans="6:15" x14ac:dyDescent="0.35">
      <c r="F2113" s="102"/>
      <c r="G2113" s="102"/>
      <c r="K2113" s="135"/>
      <c r="L2113" s="135"/>
      <c r="O2113" s="102"/>
    </row>
    <row r="2114" spans="6:15" x14ac:dyDescent="0.35">
      <c r="F2114" s="102"/>
      <c r="G2114" s="102"/>
      <c r="K2114" s="135"/>
      <c r="L2114" s="135"/>
      <c r="O2114" s="102"/>
    </row>
    <row r="2115" spans="6:15" x14ac:dyDescent="0.35">
      <c r="F2115" s="102"/>
      <c r="G2115" s="102"/>
      <c r="K2115" s="135"/>
      <c r="L2115" s="135"/>
      <c r="O2115" s="102"/>
    </row>
    <row r="2116" spans="6:15" x14ac:dyDescent="0.35">
      <c r="F2116" s="102"/>
      <c r="G2116" s="102"/>
      <c r="K2116" s="135"/>
      <c r="L2116" s="135"/>
      <c r="O2116" s="102"/>
    </row>
    <row r="2117" spans="6:15" x14ac:dyDescent="0.35">
      <c r="F2117" s="102"/>
      <c r="G2117" s="102"/>
      <c r="K2117" s="135"/>
      <c r="L2117" s="135"/>
      <c r="O2117" s="102"/>
    </row>
    <row r="2118" spans="6:15" x14ac:dyDescent="0.35">
      <c r="F2118" s="102"/>
      <c r="G2118" s="102"/>
      <c r="K2118" s="135"/>
      <c r="L2118" s="135"/>
      <c r="O2118" s="102"/>
    </row>
    <row r="2119" spans="6:15" x14ac:dyDescent="0.35">
      <c r="F2119" s="102"/>
      <c r="G2119" s="102"/>
      <c r="K2119" s="135"/>
      <c r="L2119" s="135"/>
      <c r="O2119" s="102"/>
    </row>
    <row r="2120" spans="6:15" x14ac:dyDescent="0.35">
      <c r="F2120" s="102"/>
      <c r="G2120" s="102"/>
      <c r="K2120" s="135"/>
      <c r="L2120" s="135"/>
      <c r="O2120" s="102"/>
    </row>
    <row r="2121" spans="6:15" x14ac:dyDescent="0.35">
      <c r="F2121" s="102"/>
      <c r="G2121" s="102"/>
      <c r="K2121" s="135"/>
      <c r="L2121" s="135"/>
      <c r="O2121" s="102"/>
    </row>
    <row r="2122" spans="6:15" x14ac:dyDescent="0.35">
      <c r="F2122" s="102"/>
      <c r="G2122" s="102"/>
      <c r="K2122" s="135"/>
      <c r="L2122" s="135"/>
      <c r="O2122" s="102"/>
    </row>
    <row r="2123" spans="6:15" x14ac:dyDescent="0.35">
      <c r="F2123" s="102"/>
      <c r="G2123" s="102"/>
      <c r="K2123" s="135"/>
      <c r="L2123" s="135"/>
      <c r="O2123" s="102"/>
    </row>
    <row r="2124" spans="6:15" x14ac:dyDescent="0.35">
      <c r="F2124" s="102"/>
      <c r="G2124" s="102"/>
      <c r="K2124" s="135"/>
      <c r="L2124" s="135"/>
      <c r="O2124" s="102"/>
    </row>
    <row r="2125" spans="6:15" x14ac:dyDescent="0.35">
      <c r="F2125" s="102"/>
      <c r="G2125" s="102"/>
      <c r="K2125" s="135"/>
      <c r="L2125" s="135"/>
      <c r="O2125" s="102"/>
    </row>
    <row r="2126" spans="6:15" x14ac:dyDescent="0.35">
      <c r="F2126" s="102"/>
      <c r="G2126" s="102"/>
      <c r="K2126" s="135"/>
      <c r="L2126" s="135"/>
      <c r="O2126" s="102"/>
    </row>
    <row r="2127" spans="6:15" x14ac:dyDescent="0.35">
      <c r="F2127" s="102"/>
      <c r="G2127" s="102"/>
      <c r="K2127" s="135"/>
      <c r="L2127" s="135"/>
      <c r="O2127" s="102"/>
    </row>
    <row r="2128" spans="6:15" x14ac:dyDescent="0.35">
      <c r="F2128" s="102"/>
      <c r="G2128" s="102"/>
      <c r="K2128" s="135"/>
      <c r="L2128" s="135"/>
      <c r="O2128" s="102"/>
    </row>
    <row r="2129" spans="6:15" x14ac:dyDescent="0.35">
      <c r="F2129" s="102"/>
      <c r="G2129" s="102"/>
      <c r="K2129" s="135"/>
      <c r="L2129" s="135"/>
      <c r="O2129" s="102"/>
    </row>
    <row r="2130" spans="6:15" x14ac:dyDescent="0.35">
      <c r="F2130" s="102"/>
      <c r="G2130" s="102"/>
      <c r="K2130" s="135"/>
      <c r="L2130" s="135"/>
      <c r="O2130" s="102"/>
    </row>
    <row r="2131" spans="6:15" x14ac:dyDescent="0.35">
      <c r="F2131" s="102"/>
      <c r="G2131" s="102"/>
      <c r="K2131" s="135"/>
      <c r="L2131" s="135"/>
      <c r="O2131" s="102"/>
    </row>
    <row r="2132" spans="6:15" x14ac:dyDescent="0.35">
      <c r="F2132" s="102"/>
      <c r="G2132" s="102"/>
      <c r="K2132" s="135"/>
      <c r="L2132" s="135"/>
      <c r="O2132" s="102"/>
    </row>
    <row r="2133" spans="6:15" x14ac:dyDescent="0.35">
      <c r="F2133" s="102"/>
      <c r="G2133" s="102"/>
      <c r="K2133" s="135"/>
      <c r="L2133" s="135"/>
      <c r="O2133" s="102"/>
    </row>
    <row r="2134" spans="6:15" x14ac:dyDescent="0.35">
      <c r="F2134" s="102"/>
      <c r="G2134" s="102"/>
      <c r="K2134" s="135"/>
      <c r="L2134" s="135"/>
      <c r="O2134" s="102"/>
    </row>
    <row r="2135" spans="6:15" x14ac:dyDescent="0.35">
      <c r="F2135" s="102"/>
      <c r="G2135" s="102"/>
      <c r="K2135" s="135"/>
      <c r="L2135" s="135"/>
      <c r="O2135" s="102"/>
    </row>
    <row r="2136" spans="6:15" x14ac:dyDescent="0.35">
      <c r="F2136" s="102"/>
      <c r="G2136" s="102"/>
      <c r="K2136" s="135"/>
      <c r="L2136" s="135"/>
      <c r="O2136" s="102"/>
    </row>
    <row r="2137" spans="6:15" x14ac:dyDescent="0.35">
      <c r="F2137" s="102"/>
      <c r="G2137" s="102"/>
      <c r="K2137" s="135"/>
      <c r="L2137" s="135"/>
      <c r="O2137" s="102"/>
    </row>
    <row r="2138" spans="6:15" x14ac:dyDescent="0.35">
      <c r="F2138" s="102"/>
      <c r="G2138" s="102"/>
      <c r="K2138" s="135"/>
      <c r="L2138" s="135"/>
      <c r="O2138" s="102"/>
    </row>
    <row r="2139" spans="6:15" x14ac:dyDescent="0.35">
      <c r="F2139" s="102"/>
      <c r="G2139" s="102"/>
      <c r="K2139" s="135"/>
      <c r="L2139" s="135"/>
      <c r="O2139" s="102"/>
    </row>
    <row r="2140" spans="6:15" x14ac:dyDescent="0.35">
      <c r="F2140" s="102"/>
      <c r="G2140" s="102"/>
      <c r="K2140" s="135"/>
      <c r="L2140" s="135"/>
      <c r="O2140" s="102"/>
    </row>
    <row r="2141" spans="6:15" x14ac:dyDescent="0.35">
      <c r="F2141" s="102"/>
      <c r="G2141" s="102"/>
      <c r="K2141" s="135"/>
      <c r="L2141" s="135"/>
      <c r="O2141" s="102"/>
    </row>
    <row r="2142" spans="6:15" x14ac:dyDescent="0.35">
      <c r="F2142" s="102"/>
      <c r="G2142" s="102"/>
      <c r="K2142" s="135"/>
      <c r="L2142" s="135"/>
      <c r="O2142" s="102"/>
    </row>
    <row r="2143" spans="6:15" x14ac:dyDescent="0.35">
      <c r="F2143" s="102"/>
      <c r="G2143" s="102"/>
      <c r="K2143" s="135"/>
      <c r="L2143" s="135"/>
      <c r="O2143" s="102"/>
    </row>
    <row r="2144" spans="6:15" x14ac:dyDescent="0.35">
      <c r="F2144" s="102"/>
      <c r="G2144" s="102"/>
      <c r="K2144" s="135"/>
      <c r="L2144" s="135"/>
      <c r="O2144" s="102"/>
    </row>
    <row r="2145" spans="6:15" x14ac:dyDescent="0.35">
      <c r="F2145" s="102"/>
      <c r="G2145" s="102"/>
      <c r="K2145" s="135"/>
      <c r="L2145" s="135"/>
      <c r="O2145" s="102"/>
    </row>
    <row r="2146" spans="6:15" x14ac:dyDescent="0.35">
      <c r="F2146" s="102"/>
      <c r="G2146" s="102"/>
      <c r="K2146" s="135"/>
      <c r="L2146" s="135"/>
      <c r="O2146" s="102"/>
    </row>
    <row r="2147" spans="6:15" x14ac:dyDescent="0.35">
      <c r="F2147" s="102"/>
      <c r="G2147" s="102"/>
      <c r="K2147" s="135"/>
      <c r="L2147" s="135"/>
      <c r="O2147" s="102"/>
    </row>
    <row r="2148" spans="6:15" x14ac:dyDescent="0.35">
      <c r="F2148" s="102"/>
      <c r="G2148" s="102"/>
      <c r="K2148" s="135"/>
      <c r="L2148" s="135"/>
      <c r="O2148" s="102"/>
    </row>
    <row r="2149" spans="6:15" x14ac:dyDescent="0.35">
      <c r="F2149" s="102"/>
      <c r="G2149" s="102"/>
      <c r="K2149" s="135"/>
      <c r="L2149" s="135"/>
      <c r="O2149" s="102"/>
    </row>
    <row r="2150" spans="6:15" x14ac:dyDescent="0.35">
      <c r="F2150" s="102"/>
      <c r="G2150" s="102"/>
      <c r="K2150" s="135"/>
      <c r="L2150" s="135"/>
      <c r="O2150" s="102"/>
    </row>
    <row r="2151" spans="6:15" x14ac:dyDescent="0.35">
      <c r="F2151" s="102"/>
      <c r="G2151" s="102"/>
      <c r="K2151" s="135"/>
      <c r="L2151" s="135"/>
      <c r="O2151" s="102"/>
    </row>
    <row r="2152" spans="6:15" x14ac:dyDescent="0.35">
      <c r="F2152" s="102"/>
      <c r="G2152" s="102"/>
      <c r="K2152" s="135"/>
      <c r="L2152" s="135"/>
      <c r="O2152" s="102"/>
    </row>
    <row r="2153" spans="6:15" x14ac:dyDescent="0.35">
      <c r="F2153" s="102"/>
      <c r="G2153" s="102"/>
      <c r="K2153" s="135"/>
      <c r="L2153" s="135"/>
      <c r="O2153" s="102"/>
    </row>
    <row r="2154" spans="6:15" x14ac:dyDescent="0.35">
      <c r="F2154" s="102"/>
      <c r="G2154" s="102"/>
      <c r="K2154" s="135"/>
      <c r="L2154" s="135"/>
      <c r="O2154" s="102"/>
    </row>
    <row r="2155" spans="6:15" x14ac:dyDescent="0.35">
      <c r="F2155" s="102"/>
      <c r="G2155" s="102"/>
      <c r="K2155" s="135"/>
      <c r="L2155" s="135"/>
      <c r="O2155" s="102"/>
    </row>
    <row r="2156" spans="6:15" x14ac:dyDescent="0.35">
      <c r="F2156" s="102"/>
      <c r="G2156" s="102"/>
      <c r="K2156" s="135"/>
      <c r="L2156" s="135"/>
      <c r="O2156" s="102"/>
    </row>
    <row r="2157" spans="6:15" x14ac:dyDescent="0.35">
      <c r="F2157" s="102"/>
      <c r="G2157" s="102"/>
      <c r="K2157" s="135"/>
      <c r="L2157" s="135"/>
      <c r="O2157" s="102"/>
    </row>
    <row r="2158" spans="6:15" x14ac:dyDescent="0.35">
      <c r="F2158" s="102"/>
      <c r="G2158" s="102"/>
      <c r="K2158" s="135"/>
      <c r="L2158" s="135"/>
      <c r="O2158" s="102"/>
    </row>
    <row r="2159" spans="6:15" x14ac:dyDescent="0.35">
      <c r="F2159" s="102"/>
      <c r="G2159" s="102"/>
      <c r="K2159" s="135"/>
      <c r="L2159" s="135"/>
      <c r="O2159" s="102"/>
    </row>
    <row r="2160" spans="6:15" x14ac:dyDescent="0.35">
      <c r="F2160" s="102"/>
      <c r="G2160" s="102"/>
      <c r="K2160" s="135"/>
      <c r="L2160" s="135"/>
      <c r="O2160" s="102"/>
    </row>
    <row r="2161" spans="6:15" x14ac:dyDescent="0.35">
      <c r="F2161" s="102"/>
      <c r="G2161" s="102"/>
      <c r="K2161" s="135"/>
      <c r="L2161" s="135"/>
      <c r="O2161" s="102"/>
    </row>
    <row r="2162" spans="6:15" x14ac:dyDescent="0.35">
      <c r="F2162" s="102"/>
      <c r="G2162" s="102"/>
      <c r="K2162" s="135"/>
      <c r="L2162" s="135"/>
      <c r="O2162" s="102"/>
    </row>
    <row r="2163" spans="6:15" x14ac:dyDescent="0.35">
      <c r="F2163" s="102"/>
      <c r="G2163" s="102"/>
      <c r="K2163" s="135"/>
      <c r="L2163" s="135"/>
      <c r="O2163" s="102"/>
    </row>
    <row r="2164" spans="6:15" x14ac:dyDescent="0.35">
      <c r="F2164" s="102"/>
      <c r="G2164" s="102"/>
      <c r="K2164" s="135"/>
      <c r="L2164" s="135"/>
      <c r="O2164" s="102"/>
    </row>
    <row r="2165" spans="6:15" x14ac:dyDescent="0.35">
      <c r="F2165" s="102"/>
      <c r="G2165" s="102"/>
      <c r="K2165" s="135"/>
      <c r="L2165" s="135"/>
      <c r="O2165" s="102"/>
    </row>
    <row r="2166" spans="6:15" x14ac:dyDescent="0.35">
      <c r="F2166" s="102"/>
      <c r="G2166" s="102"/>
      <c r="K2166" s="135"/>
      <c r="L2166" s="135"/>
      <c r="O2166" s="102"/>
    </row>
    <row r="2167" spans="6:15" x14ac:dyDescent="0.35">
      <c r="F2167" s="102"/>
      <c r="G2167" s="102"/>
      <c r="K2167" s="135"/>
      <c r="L2167" s="135"/>
      <c r="O2167" s="102"/>
    </row>
    <row r="2168" spans="6:15" x14ac:dyDescent="0.35">
      <c r="F2168" s="102"/>
      <c r="G2168" s="102"/>
      <c r="K2168" s="135"/>
      <c r="L2168" s="135"/>
      <c r="O2168" s="102"/>
    </row>
    <row r="2169" spans="6:15" x14ac:dyDescent="0.35">
      <c r="F2169" s="102"/>
      <c r="G2169" s="102"/>
      <c r="K2169" s="135"/>
      <c r="L2169" s="135"/>
      <c r="O2169" s="102"/>
    </row>
    <row r="2170" spans="6:15" x14ac:dyDescent="0.35">
      <c r="F2170" s="102"/>
      <c r="G2170" s="102"/>
      <c r="K2170" s="135"/>
      <c r="L2170" s="135"/>
      <c r="O2170" s="102"/>
    </row>
    <row r="2171" spans="6:15" x14ac:dyDescent="0.35">
      <c r="F2171" s="102"/>
      <c r="G2171" s="102"/>
      <c r="K2171" s="135"/>
      <c r="L2171" s="135"/>
      <c r="O2171" s="102"/>
    </row>
    <row r="2172" spans="6:15" x14ac:dyDescent="0.35">
      <c r="F2172" s="102"/>
      <c r="G2172" s="102"/>
      <c r="K2172" s="135"/>
      <c r="L2172" s="135"/>
      <c r="O2172" s="102"/>
    </row>
    <row r="2173" spans="6:15" x14ac:dyDescent="0.35">
      <c r="F2173" s="102"/>
      <c r="G2173" s="102"/>
      <c r="K2173" s="135"/>
      <c r="L2173" s="135"/>
      <c r="O2173" s="102"/>
    </row>
    <row r="2174" spans="6:15" x14ac:dyDescent="0.35">
      <c r="F2174" s="102"/>
      <c r="G2174" s="102"/>
      <c r="K2174" s="135"/>
      <c r="L2174" s="135"/>
      <c r="O2174" s="102"/>
    </row>
    <row r="2175" spans="6:15" x14ac:dyDescent="0.35">
      <c r="F2175" s="102"/>
      <c r="G2175" s="102"/>
      <c r="K2175" s="135"/>
      <c r="L2175" s="135"/>
      <c r="O2175" s="102"/>
    </row>
    <row r="2176" spans="6:15" x14ac:dyDescent="0.35">
      <c r="F2176" s="102"/>
      <c r="G2176" s="102"/>
      <c r="K2176" s="135"/>
      <c r="L2176" s="135"/>
      <c r="O2176" s="102"/>
    </row>
    <row r="2177" spans="6:15" x14ac:dyDescent="0.35">
      <c r="F2177" s="102"/>
      <c r="G2177" s="102"/>
      <c r="K2177" s="135"/>
      <c r="L2177" s="135"/>
      <c r="O2177" s="102"/>
    </row>
    <row r="2178" spans="6:15" x14ac:dyDescent="0.35">
      <c r="F2178" s="102"/>
      <c r="G2178" s="102"/>
      <c r="K2178" s="135"/>
      <c r="L2178" s="135"/>
      <c r="O2178" s="102"/>
    </row>
    <row r="2179" spans="6:15" x14ac:dyDescent="0.35">
      <c r="F2179" s="102"/>
      <c r="G2179" s="102"/>
      <c r="K2179" s="135"/>
      <c r="L2179" s="135"/>
      <c r="O2179" s="102"/>
    </row>
    <row r="2180" spans="6:15" x14ac:dyDescent="0.35">
      <c r="F2180" s="102"/>
      <c r="G2180" s="102"/>
      <c r="K2180" s="135"/>
      <c r="L2180" s="135"/>
      <c r="O2180" s="102"/>
    </row>
    <row r="2181" spans="6:15" x14ac:dyDescent="0.35">
      <c r="F2181" s="102"/>
      <c r="G2181" s="102"/>
      <c r="K2181" s="135"/>
      <c r="L2181" s="135"/>
      <c r="O2181" s="102"/>
    </row>
    <row r="2182" spans="6:15" x14ac:dyDescent="0.35">
      <c r="F2182" s="102"/>
      <c r="G2182" s="102"/>
      <c r="K2182" s="135"/>
      <c r="L2182" s="135"/>
      <c r="O2182" s="102"/>
    </row>
    <row r="2183" spans="6:15" x14ac:dyDescent="0.35">
      <c r="F2183" s="102"/>
      <c r="G2183" s="102"/>
      <c r="K2183" s="135"/>
      <c r="L2183" s="135"/>
      <c r="O2183" s="102"/>
    </row>
    <row r="2184" spans="6:15" x14ac:dyDescent="0.35">
      <c r="F2184" s="102"/>
      <c r="G2184" s="102"/>
      <c r="K2184" s="135"/>
      <c r="L2184" s="135"/>
      <c r="O2184" s="102"/>
    </row>
    <row r="2185" spans="6:15" x14ac:dyDescent="0.35">
      <c r="F2185" s="102"/>
      <c r="G2185" s="102"/>
      <c r="K2185" s="135"/>
      <c r="L2185" s="135"/>
      <c r="O2185" s="102"/>
    </row>
    <row r="2186" spans="6:15" x14ac:dyDescent="0.35">
      <c r="F2186" s="102"/>
      <c r="G2186" s="102"/>
      <c r="K2186" s="135"/>
      <c r="L2186" s="135"/>
      <c r="O2186" s="102"/>
    </row>
    <row r="2187" spans="6:15" x14ac:dyDescent="0.35">
      <c r="F2187" s="102"/>
      <c r="G2187" s="102"/>
      <c r="K2187" s="135"/>
      <c r="L2187" s="135"/>
      <c r="O2187" s="102"/>
    </row>
    <row r="2188" spans="6:15" x14ac:dyDescent="0.35">
      <c r="F2188" s="102"/>
      <c r="G2188" s="102"/>
      <c r="K2188" s="135"/>
      <c r="L2188" s="135"/>
      <c r="O2188" s="102"/>
    </row>
    <row r="2189" spans="6:15" x14ac:dyDescent="0.35">
      <c r="F2189" s="102"/>
      <c r="G2189" s="102"/>
      <c r="K2189" s="135"/>
      <c r="L2189" s="135"/>
      <c r="O2189" s="102"/>
    </row>
    <row r="2190" spans="6:15" x14ac:dyDescent="0.35">
      <c r="F2190" s="102"/>
      <c r="G2190" s="102"/>
      <c r="K2190" s="135"/>
      <c r="L2190" s="135"/>
      <c r="O2190" s="102"/>
    </row>
    <row r="2191" spans="6:15" x14ac:dyDescent="0.35">
      <c r="F2191" s="102"/>
      <c r="G2191" s="102"/>
      <c r="K2191" s="135"/>
      <c r="L2191" s="135"/>
      <c r="O2191" s="102"/>
    </row>
    <row r="2192" spans="6:15" x14ac:dyDescent="0.35">
      <c r="F2192" s="102"/>
      <c r="G2192" s="102"/>
      <c r="K2192" s="135"/>
      <c r="L2192" s="135"/>
      <c r="O2192" s="102"/>
    </row>
    <row r="2193" spans="6:15" x14ac:dyDescent="0.35">
      <c r="F2193" s="102"/>
      <c r="G2193" s="102"/>
      <c r="K2193" s="135"/>
      <c r="L2193" s="135"/>
      <c r="O2193" s="102"/>
    </row>
    <row r="2194" spans="6:15" x14ac:dyDescent="0.35">
      <c r="F2194" s="102"/>
      <c r="G2194" s="102"/>
      <c r="K2194" s="135"/>
      <c r="L2194" s="135"/>
      <c r="O2194" s="102"/>
    </row>
    <row r="2195" spans="6:15" x14ac:dyDescent="0.35">
      <c r="F2195" s="102"/>
      <c r="G2195" s="102"/>
      <c r="K2195" s="135"/>
      <c r="L2195" s="135"/>
      <c r="O2195" s="102"/>
    </row>
    <row r="2196" spans="6:15" x14ac:dyDescent="0.35">
      <c r="F2196" s="102"/>
      <c r="G2196" s="102"/>
      <c r="K2196" s="135"/>
      <c r="L2196" s="135"/>
      <c r="O2196" s="102"/>
    </row>
    <row r="2197" spans="6:15" x14ac:dyDescent="0.35">
      <c r="F2197" s="102"/>
      <c r="G2197" s="102"/>
      <c r="K2197" s="135"/>
      <c r="L2197" s="135"/>
      <c r="O2197" s="102"/>
    </row>
    <row r="2198" spans="6:15" x14ac:dyDescent="0.35">
      <c r="F2198" s="102"/>
      <c r="G2198" s="102"/>
      <c r="K2198" s="135"/>
      <c r="L2198" s="135"/>
      <c r="O2198" s="102"/>
    </row>
    <row r="2199" spans="6:15" x14ac:dyDescent="0.35">
      <c r="F2199" s="102"/>
      <c r="G2199" s="102"/>
      <c r="K2199" s="135"/>
      <c r="L2199" s="135"/>
      <c r="O2199" s="102"/>
    </row>
    <row r="2200" spans="6:15" x14ac:dyDescent="0.35">
      <c r="F2200" s="102"/>
      <c r="G2200" s="102"/>
      <c r="K2200" s="135"/>
      <c r="L2200" s="135"/>
      <c r="O2200" s="102"/>
    </row>
    <row r="2201" spans="6:15" x14ac:dyDescent="0.35">
      <c r="F2201" s="102"/>
      <c r="G2201" s="102"/>
      <c r="K2201" s="135"/>
      <c r="L2201" s="135"/>
      <c r="O2201" s="102"/>
    </row>
    <row r="2202" spans="6:15" x14ac:dyDescent="0.35">
      <c r="F2202" s="102"/>
      <c r="G2202" s="102"/>
      <c r="K2202" s="135"/>
      <c r="L2202" s="135"/>
      <c r="O2202" s="102"/>
    </row>
    <row r="2203" spans="6:15" x14ac:dyDescent="0.35">
      <c r="F2203" s="102"/>
      <c r="G2203" s="102"/>
      <c r="K2203" s="135"/>
      <c r="L2203" s="135"/>
      <c r="O2203" s="102"/>
    </row>
    <row r="2204" spans="6:15" x14ac:dyDescent="0.35">
      <c r="F2204" s="102"/>
      <c r="G2204" s="102"/>
      <c r="K2204" s="135"/>
      <c r="L2204" s="135"/>
      <c r="O2204" s="102"/>
    </row>
    <row r="2205" spans="6:15" x14ac:dyDescent="0.35">
      <c r="F2205" s="102"/>
      <c r="G2205" s="102"/>
      <c r="K2205" s="135"/>
      <c r="L2205" s="135"/>
      <c r="O2205" s="102"/>
    </row>
    <row r="2206" spans="6:15" x14ac:dyDescent="0.35">
      <c r="F2206" s="102"/>
      <c r="G2206" s="102"/>
      <c r="K2206" s="135"/>
      <c r="L2206" s="135"/>
      <c r="O2206" s="102"/>
    </row>
    <row r="2207" spans="6:15" x14ac:dyDescent="0.35">
      <c r="F2207" s="102"/>
      <c r="G2207" s="102"/>
      <c r="K2207" s="135"/>
      <c r="L2207" s="135"/>
      <c r="O2207" s="102"/>
    </row>
    <row r="2208" spans="6:15" x14ac:dyDescent="0.35">
      <c r="F2208" s="102"/>
      <c r="G2208" s="102"/>
      <c r="K2208" s="135"/>
      <c r="L2208" s="135"/>
      <c r="O2208" s="102"/>
    </row>
    <row r="2209" spans="6:15" x14ac:dyDescent="0.35">
      <c r="F2209" s="102"/>
      <c r="G2209" s="102"/>
      <c r="K2209" s="135"/>
      <c r="L2209" s="135"/>
      <c r="O2209" s="102"/>
    </row>
    <row r="2210" spans="6:15" x14ac:dyDescent="0.35">
      <c r="F2210" s="102"/>
      <c r="G2210" s="102"/>
      <c r="K2210" s="135"/>
      <c r="L2210" s="135"/>
      <c r="O2210" s="102"/>
    </row>
    <row r="2211" spans="6:15" x14ac:dyDescent="0.35">
      <c r="F2211" s="102"/>
      <c r="G2211" s="102"/>
      <c r="K2211" s="135"/>
      <c r="L2211" s="135"/>
      <c r="O2211" s="102"/>
    </row>
    <row r="2212" spans="6:15" x14ac:dyDescent="0.35">
      <c r="F2212" s="102"/>
      <c r="G2212" s="102"/>
      <c r="K2212" s="135"/>
      <c r="L2212" s="135"/>
      <c r="O2212" s="102"/>
    </row>
    <row r="2213" spans="6:15" x14ac:dyDescent="0.35">
      <c r="F2213" s="102"/>
      <c r="G2213" s="102"/>
      <c r="K2213" s="135"/>
      <c r="L2213" s="135"/>
      <c r="O2213" s="102"/>
    </row>
    <row r="2214" spans="6:15" x14ac:dyDescent="0.35">
      <c r="F2214" s="102"/>
      <c r="G2214" s="102"/>
      <c r="K2214" s="135"/>
      <c r="L2214" s="135"/>
      <c r="O2214" s="102"/>
    </row>
    <row r="2215" spans="6:15" x14ac:dyDescent="0.35">
      <c r="F2215" s="102"/>
      <c r="G2215" s="102"/>
      <c r="K2215" s="135"/>
      <c r="L2215" s="135"/>
      <c r="O2215" s="102"/>
    </row>
    <row r="2216" spans="6:15" x14ac:dyDescent="0.35">
      <c r="F2216" s="102"/>
      <c r="G2216" s="102"/>
      <c r="K2216" s="135"/>
      <c r="L2216" s="135"/>
      <c r="O2216" s="102"/>
    </row>
    <row r="2217" spans="6:15" x14ac:dyDescent="0.35">
      <c r="F2217" s="102"/>
      <c r="G2217" s="102"/>
      <c r="K2217" s="135"/>
      <c r="L2217" s="135"/>
      <c r="O2217" s="102"/>
    </row>
    <row r="2218" spans="6:15" x14ac:dyDescent="0.35">
      <c r="F2218" s="102"/>
      <c r="G2218" s="102"/>
      <c r="K2218" s="135"/>
      <c r="L2218" s="135"/>
      <c r="O2218" s="102"/>
    </row>
    <row r="2219" spans="6:15" x14ac:dyDescent="0.35">
      <c r="F2219" s="102"/>
      <c r="G2219" s="102"/>
      <c r="K2219" s="135"/>
      <c r="L2219" s="135"/>
      <c r="O2219" s="102"/>
    </row>
    <row r="2220" spans="6:15" x14ac:dyDescent="0.35">
      <c r="F2220" s="102"/>
      <c r="G2220" s="102"/>
      <c r="K2220" s="135"/>
      <c r="L2220" s="135"/>
      <c r="O2220" s="102"/>
    </row>
    <row r="2221" spans="6:15" x14ac:dyDescent="0.35">
      <c r="F2221" s="102"/>
      <c r="G2221" s="102"/>
      <c r="K2221" s="135"/>
      <c r="L2221" s="135"/>
      <c r="O2221" s="102"/>
    </row>
    <row r="2222" spans="6:15" x14ac:dyDescent="0.35">
      <c r="F2222" s="102"/>
      <c r="G2222" s="102"/>
      <c r="K2222" s="135"/>
      <c r="L2222" s="135"/>
      <c r="O2222" s="102"/>
    </row>
    <row r="2223" spans="6:15" x14ac:dyDescent="0.35">
      <c r="F2223" s="102"/>
      <c r="G2223" s="102"/>
      <c r="K2223" s="135"/>
      <c r="L2223" s="135"/>
      <c r="O2223" s="102"/>
    </row>
    <row r="2224" spans="6:15" x14ac:dyDescent="0.35">
      <c r="F2224" s="102"/>
      <c r="G2224" s="102"/>
      <c r="K2224" s="135"/>
      <c r="L2224" s="135"/>
      <c r="O2224" s="102"/>
    </row>
    <row r="2225" spans="6:15" x14ac:dyDescent="0.35">
      <c r="F2225" s="102"/>
      <c r="G2225" s="102"/>
      <c r="K2225" s="135"/>
      <c r="L2225" s="135"/>
      <c r="O2225" s="102"/>
    </row>
    <row r="2226" spans="6:15" x14ac:dyDescent="0.35">
      <c r="F2226" s="102"/>
      <c r="G2226" s="102"/>
      <c r="K2226" s="135"/>
      <c r="L2226" s="135"/>
      <c r="O2226" s="102"/>
    </row>
    <row r="2227" spans="6:15" x14ac:dyDescent="0.35">
      <c r="F2227" s="102"/>
      <c r="G2227" s="102"/>
      <c r="K2227" s="135"/>
      <c r="L2227" s="135"/>
      <c r="O2227" s="102"/>
    </row>
    <row r="2228" spans="6:15" x14ac:dyDescent="0.35">
      <c r="F2228" s="102"/>
      <c r="G2228" s="102"/>
      <c r="K2228" s="135"/>
      <c r="L2228" s="135"/>
      <c r="O2228" s="102"/>
    </row>
    <row r="2229" spans="6:15" x14ac:dyDescent="0.35">
      <c r="F2229" s="102"/>
      <c r="G2229" s="102"/>
      <c r="K2229" s="135"/>
      <c r="L2229" s="135"/>
      <c r="O2229" s="102"/>
    </row>
    <row r="2230" spans="6:15" x14ac:dyDescent="0.35">
      <c r="F2230" s="102"/>
      <c r="G2230" s="102"/>
      <c r="K2230" s="135"/>
      <c r="L2230" s="135"/>
      <c r="O2230" s="102"/>
    </row>
    <row r="2231" spans="6:15" x14ac:dyDescent="0.35">
      <c r="F2231" s="102"/>
      <c r="G2231" s="102"/>
      <c r="K2231" s="135"/>
      <c r="L2231" s="135"/>
      <c r="O2231" s="102"/>
    </row>
    <row r="2232" spans="6:15" x14ac:dyDescent="0.35">
      <c r="F2232" s="102"/>
      <c r="G2232" s="102"/>
      <c r="K2232" s="135"/>
      <c r="L2232" s="135"/>
      <c r="O2232" s="102"/>
    </row>
    <row r="2233" spans="6:15" x14ac:dyDescent="0.35">
      <c r="F2233" s="102"/>
      <c r="G2233" s="102"/>
      <c r="K2233" s="135"/>
      <c r="L2233" s="135"/>
      <c r="O2233" s="102"/>
    </row>
    <row r="2234" spans="6:15" x14ac:dyDescent="0.35">
      <c r="F2234" s="102"/>
      <c r="G2234" s="102"/>
      <c r="K2234" s="135"/>
      <c r="L2234" s="135"/>
      <c r="O2234" s="102"/>
    </row>
    <row r="2235" spans="6:15" x14ac:dyDescent="0.35">
      <c r="F2235" s="102"/>
      <c r="G2235" s="102"/>
      <c r="K2235" s="135"/>
      <c r="L2235" s="135"/>
      <c r="O2235" s="102"/>
    </row>
    <row r="2236" spans="6:15" x14ac:dyDescent="0.35">
      <c r="F2236" s="102"/>
      <c r="G2236" s="102"/>
      <c r="K2236" s="135"/>
      <c r="L2236" s="135"/>
      <c r="O2236" s="102"/>
    </row>
    <row r="2237" spans="6:15" x14ac:dyDescent="0.35">
      <c r="F2237" s="102"/>
      <c r="G2237" s="102"/>
      <c r="K2237" s="135"/>
      <c r="L2237" s="135"/>
      <c r="O2237" s="102"/>
    </row>
    <row r="2238" spans="6:15" x14ac:dyDescent="0.35">
      <c r="F2238" s="102"/>
      <c r="G2238" s="102"/>
      <c r="K2238" s="135"/>
      <c r="L2238" s="135"/>
      <c r="O2238" s="102"/>
    </row>
    <row r="2239" spans="6:15" x14ac:dyDescent="0.35">
      <c r="F2239" s="102"/>
      <c r="G2239" s="102"/>
      <c r="K2239" s="135"/>
      <c r="L2239" s="135"/>
      <c r="O2239" s="102"/>
    </row>
    <row r="2240" spans="6:15" x14ac:dyDescent="0.35">
      <c r="F2240" s="102"/>
      <c r="G2240" s="102"/>
      <c r="K2240" s="135"/>
      <c r="L2240" s="135"/>
      <c r="O2240" s="102"/>
    </row>
    <row r="2241" spans="6:15" x14ac:dyDescent="0.35">
      <c r="F2241" s="102"/>
      <c r="G2241" s="102"/>
      <c r="K2241" s="135"/>
      <c r="L2241" s="135"/>
      <c r="O2241" s="102"/>
    </row>
    <row r="2242" spans="6:15" x14ac:dyDescent="0.35">
      <c r="F2242" s="102"/>
      <c r="G2242" s="102"/>
      <c r="K2242" s="135"/>
      <c r="L2242" s="135"/>
      <c r="O2242" s="102"/>
    </row>
    <row r="2243" spans="6:15" x14ac:dyDescent="0.35">
      <c r="F2243" s="102"/>
      <c r="G2243" s="102"/>
      <c r="K2243" s="135"/>
      <c r="L2243" s="135"/>
      <c r="O2243" s="102"/>
    </row>
    <row r="2244" spans="6:15" x14ac:dyDescent="0.35">
      <c r="F2244" s="102"/>
      <c r="G2244" s="102"/>
      <c r="K2244" s="135"/>
      <c r="L2244" s="135"/>
      <c r="O2244" s="102"/>
    </row>
    <row r="2245" spans="6:15" x14ac:dyDescent="0.35">
      <c r="F2245" s="102"/>
      <c r="G2245" s="102"/>
      <c r="K2245" s="135"/>
      <c r="L2245" s="135"/>
      <c r="O2245" s="102"/>
    </row>
    <row r="2246" spans="6:15" x14ac:dyDescent="0.35">
      <c r="F2246" s="102"/>
      <c r="G2246" s="102"/>
      <c r="K2246" s="135"/>
      <c r="L2246" s="135"/>
      <c r="O2246" s="102"/>
    </row>
    <row r="2247" spans="6:15" x14ac:dyDescent="0.35">
      <c r="F2247" s="102"/>
      <c r="G2247" s="102"/>
      <c r="K2247" s="135"/>
      <c r="L2247" s="135"/>
      <c r="O2247" s="102"/>
    </row>
    <row r="2248" spans="6:15" x14ac:dyDescent="0.35">
      <c r="F2248" s="102"/>
      <c r="G2248" s="102"/>
      <c r="K2248" s="135"/>
      <c r="L2248" s="135"/>
      <c r="O2248" s="102"/>
    </row>
    <row r="2249" spans="6:15" x14ac:dyDescent="0.35">
      <c r="F2249" s="102"/>
      <c r="G2249" s="102"/>
      <c r="K2249" s="135"/>
      <c r="L2249" s="135"/>
      <c r="O2249" s="102"/>
    </row>
    <row r="2250" spans="6:15" x14ac:dyDescent="0.35">
      <c r="F2250" s="102"/>
      <c r="G2250" s="102"/>
      <c r="K2250" s="135"/>
      <c r="L2250" s="135"/>
      <c r="O2250" s="102"/>
    </row>
    <row r="2251" spans="6:15" x14ac:dyDescent="0.35">
      <c r="F2251" s="102"/>
      <c r="G2251" s="102"/>
      <c r="K2251" s="135"/>
      <c r="L2251" s="135"/>
      <c r="O2251" s="102"/>
    </row>
    <row r="2252" spans="6:15" x14ac:dyDescent="0.35">
      <c r="F2252" s="102"/>
      <c r="G2252" s="102"/>
      <c r="K2252" s="135"/>
      <c r="L2252" s="135"/>
      <c r="O2252" s="102"/>
    </row>
    <row r="2253" spans="6:15" x14ac:dyDescent="0.35">
      <c r="F2253" s="102"/>
      <c r="G2253" s="102"/>
      <c r="K2253" s="135"/>
      <c r="L2253" s="135"/>
      <c r="O2253" s="102"/>
    </row>
    <row r="2254" spans="6:15" x14ac:dyDescent="0.35">
      <c r="F2254" s="102"/>
      <c r="G2254" s="102"/>
      <c r="K2254" s="135"/>
      <c r="L2254" s="135"/>
      <c r="O2254" s="102"/>
    </row>
    <row r="2255" spans="6:15" x14ac:dyDescent="0.35">
      <c r="F2255" s="102"/>
      <c r="G2255" s="102"/>
      <c r="K2255" s="135"/>
      <c r="L2255" s="135"/>
      <c r="O2255" s="102"/>
    </row>
    <row r="2256" spans="6:15" x14ac:dyDescent="0.35">
      <c r="F2256" s="102"/>
      <c r="G2256" s="102"/>
      <c r="K2256" s="135"/>
      <c r="L2256" s="135"/>
      <c r="O2256" s="102"/>
    </row>
    <row r="2257" spans="6:15" x14ac:dyDescent="0.35">
      <c r="F2257" s="102"/>
      <c r="G2257" s="102"/>
      <c r="K2257" s="135"/>
      <c r="L2257" s="135"/>
      <c r="O2257" s="102"/>
    </row>
    <row r="2258" spans="6:15" x14ac:dyDescent="0.35">
      <c r="F2258" s="102"/>
      <c r="G2258" s="102"/>
      <c r="K2258" s="135"/>
      <c r="L2258" s="135"/>
      <c r="O2258" s="102"/>
    </row>
    <row r="2259" spans="6:15" x14ac:dyDescent="0.35">
      <c r="F2259" s="102"/>
      <c r="G2259" s="102"/>
      <c r="K2259" s="135"/>
      <c r="L2259" s="135"/>
      <c r="O2259" s="102"/>
    </row>
    <row r="2260" spans="6:15" x14ac:dyDescent="0.35">
      <c r="F2260" s="102"/>
      <c r="G2260" s="102"/>
      <c r="K2260" s="135"/>
      <c r="L2260" s="135"/>
      <c r="O2260" s="102"/>
    </row>
    <row r="2261" spans="6:15" x14ac:dyDescent="0.35">
      <c r="F2261" s="102"/>
      <c r="G2261" s="102"/>
      <c r="K2261" s="135"/>
      <c r="L2261" s="135"/>
      <c r="O2261" s="102"/>
    </row>
    <row r="2262" spans="6:15" x14ac:dyDescent="0.35">
      <c r="F2262" s="102"/>
      <c r="G2262" s="102"/>
      <c r="K2262" s="135"/>
      <c r="L2262" s="135"/>
      <c r="O2262" s="102"/>
    </row>
    <row r="2263" spans="6:15" x14ac:dyDescent="0.35">
      <c r="F2263" s="102"/>
      <c r="G2263" s="102"/>
      <c r="K2263" s="135"/>
      <c r="L2263" s="135"/>
      <c r="O2263" s="102"/>
    </row>
    <row r="2264" spans="6:15" x14ac:dyDescent="0.35">
      <c r="F2264" s="102"/>
      <c r="G2264" s="102"/>
      <c r="K2264" s="135"/>
      <c r="L2264" s="135"/>
      <c r="O2264" s="102"/>
    </row>
    <row r="2265" spans="6:15" x14ac:dyDescent="0.35">
      <c r="F2265" s="102"/>
      <c r="G2265" s="102"/>
      <c r="K2265" s="135"/>
      <c r="L2265" s="135"/>
      <c r="O2265" s="102"/>
    </row>
    <row r="2266" spans="6:15" x14ac:dyDescent="0.35">
      <c r="F2266" s="102"/>
      <c r="G2266" s="102"/>
      <c r="K2266" s="135"/>
      <c r="L2266" s="135"/>
      <c r="O2266" s="102"/>
    </row>
    <row r="2267" spans="6:15" x14ac:dyDescent="0.35">
      <c r="F2267" s="102"/>
      <c r="G2267" s="102"/>
      <c r="K2267" s="135"/>
      <c r="L2267" s="135"/>
      <c r="O2267" s="102"/>
    </row>
    <row r="2268" spans="6:15" x14ac:dyDescent="0.35">
      <c r="F2268" s="102"/>
      <c r="G2268" s="102"/>
      <c r="K2268" s="135"/>
      <c r="L2268" s="135"/>
      <c r="O2268" s="102"/>
    </row>
    <row r="2269" spans="6:15" x14ac:dyDescent="0.35">
      <c r="F2269" s="102"/>
      <c r="G2269" s="102"/>
      <c r="K2269" s="135"/>
      <c r="L2269" s="135"/>
      <c r="O2269" s="102"/>
    </row>
    <row r="2270" spans="6:15" x14ac:dyDescent="0.35">
      <c r="F2270" s="102"/>
      <c r="G2270" s="102"/>
      <c r="K2270" s="135"/>
      <c r="L2270" s="135"/>
      <c r="O2270" s="102"/>
    </row>
    <row r="2271" spans="6:15" x14ac:dyDescent="0.35">
      <c r="F2271" s="102"/>
      <c r="G2271" s="102"/>
      <c r="K2271" s="135"/>
      <c r="L2271" s="135"/>
      <c r="O2271" s="102"/>
    </row>
    <row r="2272" spans="6:15" x14ac:dyDescent="0.35">
      <c r="F2272" s="102"/>
      <c r="G2272" s="102"/>
      <c r="K2272" s="135"/>
      <c r="L2272" s="135"/>
      <c r="O2272" s="102"/>
    </row>
    <row r="2273" spans="6:15" x14ac:dyDescent="0.35">
      <c r="F2273" s="102"/>
      <c r="G2273" s="102"/>
      <c r="K2273" s="135"/>
      <c r="L2273" s="135"/>
      <c r="O2273" s="102"/>
    </row>
    <row r="2274" spans="6:15" x14ac:dyDescent="0.35">
      <c r="F2274" s="102"/>
      <c r="G2274" s="102"/>
      <c r="K2274" s="135"/>
      <c r="L2274" s="135"/>
      <c r="O2274" s="102"/>
    </row>
    <row r="2275" spans="6:15" x14ac:dyDescent="0.35">
      <c r="F2275" s="102"/>
      <c r="G2275" s="102"/>
      <c r="K2275" s="135"/>
      <c r="L2275" s="135"/>
      <c r="O2275" s="102"/>
    </row>
    <row r="2276" spans="6:15" x14ac:dyDescent="0.35">
      <c r="F2276" s="102"/>
      <c r="G2276" s="102"/>
      <c r="K2276" s="135"/>
      <c r="L2276" s="135"/>
      <c r="O2276" s="102"/>
    </row>
    <row r="2277" spans="6:15" x14ac:dyDescent="0.35">
      <c r="F2277" s="102"/>
      <c r="G2277" s="102"/>
      <c r="K2277" s="135"/>
      <c r="L2277" s="135"/>
      <c r="O2277" s="102"/>
    </row>
    <row r="2278" spans="6:15" x14ac:dyDescent="0.35">
      <c r="F2278" s="102"/>
      <c r="G2278" s="102"/>
      <c r="K2278" s="135"/>
      <c r="L2278" s="135"/>
      <c r="O2278" s="102"/>
    </row>
    <row r="2279" spans="6:15" x14ac:dyDescent="0.35">
      <c r="F2279" s="102"/>
      <c r="G2279" s="102"/>
      <c r="K2279" s="135"/>
      <c r="L2279" s="135"/>
      <c r="O2279" s="102"/>
    </row>
    <row r="2280" spans="6:15" x14ac:dyDescent="0.35">
      <c r="F2280" s="102"/>
      <c r="G2280" s="102"/>
      <c r="K2280" s="135"/>
      <c r="L2280" s="135"/>
      <c r="O2280" s="102"/>
    </row>
    <row r="2281" spans="6:15" x14ac:dyDescent="0.35">
      <c r="F2281" s="102"/>
      <c r="G2281" s="102"/>
      <c r="K2281" s="135"/>
      <c r="L2281" s="135"/>
      <c r="O2281" s="102"/>
    </row>
    <row r="2282" spans="6:15" x14ac:dyDescent="0.35">
      <c r="F2282" s="102"/>
      <c r="G2282" s="102"/>
      <c r="K2282" s="135"/>
      <c r="L2282" s="135"/>
      <c r="O2282" s="102"/>
    </row>
    <row r="2283" spans="6:15" x14ac:dyDescent="0.35">
      <c r="F2283" s="102"/>
      <c r="G2283" s="102"/>
      <c r="K2283" s="135"/>
      <c r="L2283" s="135"/>
      <c r="O2283" s="102"/>
    </row>
    <row r="2284" spans="6:15" x14ac:dyDescent="0.35">
      <c r="F2284" s="102"/>
      <c r="G2284" s="102"/>
      <c r="K2284" s="135"/>
      <c r="L2284" s="135"/>
      <c r="O2284" s="102"/>
    </row>
    <row r="2285" spans="6:15" x14ac:dyDescent="0.35">
      <c r="F2285" s="102"/>
      <c r="G2285" s="102"/>
      <c r="K2285" s="135"/>
      <c r="L2285" s="135"/>
      <c r="O2285" s="102"/>
    </row>
    <row r="2286" spans="6:15" x14ac:dyDescent="0.35">
      <c r="F2286" s="102"/>
      <c r="G2286" s="102"/>
      <c r="K2286" s="135"/>
      <c r="L2286" s="135"/>
      <c r="O2286" s="102"/>
    </row>
    <row r="2287" spans="6:15" x14ac:dyDescent="0.35">
      <c r="F2287" s="102"/>
      <c r="G2287" s="102"/>
      <c r="K2287" s="135"/>
      <c r="L2287" s="135"/>
      <c r="O2287" s="102"/>
    </row>
    <row r="2288" spans="6:15" x14ac:dyDescent="0.35">
      <c r="F2288" s="102"/>
      <c r="G2288" s="102"/>
      <c r="K2288" s="135"/>
      <c r="L2288" s="135"/>
      <c r="O2288" s="102"/>
    </row>
    <row r="2289" spans="6:15" x14ac:dyDescent="0.35">
      <c r="F2289" s="102"/>
      <c r="G2289" s="102"/>
      <c r="K2289" s="135"/>
      <c r="L2289" s="135"/>
      <c r="O2289" s="102"/>
    </row>
    <row r="2290" spans="6:15" x14ac:dyDescent="0.35">
      <c r="F2290" s="102"/>
      <c r="G2290" s="102"/>
      <c r="K2290" s="135"/>
      <c r="L2290" s="135"/>
      <c r="O2290" s="102"/>
    </row>
    <row r="2291" spans="6:15" x14ac:dyDescent="0.35">
      <c r="F2291" s="102"/>
      <c r="G2291" s="102"/>
      <c r="K2291" s="135"/>
      <c r="L2291" s="135"/>
      <c r="O2291" s="102"/>
    </row>
    <row r="2292" spans="6:15" x14ac:dyDescent="0.35">
      <c r="F2292" s="102"/>
      <c r="G2292" s="102"/>
      <c r="K2292" s="135"/>
      <c r="L2292" s="135"/>
      <c r="O2292" s="102"/>
    </row>
    <row r="2293" spans="6:15" x14ac:dyDescent="0.35">
      <c r="F2293" s="102"/>
      <c r="G2293" s="102"/>
      <c r="K2293" s="135"/>
      <c r="L2293" s="135"/>
      <c r="O2293" s="102"/>
    </row>
    <row r="2294" spans="6:15" x14ac:dyDescent="0.35">
      <c r="F2294" s="102"/>
      <c r="G2294" s="102"/>
      <c r="K2294" s="135"/>
      <c r="L2294" s="135"/>
      <c r="O2294" s="102"/>
    </row>
    <row r="2295" spans="6:15" x14ac:dyDescent="0.35">
      <c r="F2295" s="102"/>
      <c r="G2295" s="102"/>
      <c r="K2295" s="135"/>
      <c r="L2295" s="135"/>
      <c r="O2295" s="102"/>
    </row>
    <row r="2296" spans="6:15" x14ac:dyDescent="0.35">
      <c r="F2296" s="102"/>
      <c r="G2296" s="102"/>
      <c r="K2296" s="135"/>
      <c r="L2296" s="135"/>
      <c r="O2296" s="102"/>
    </row>
    <row r="2297" spans="6:15" x14ac:dyDescent="0.35">
      <c r="F2297" s="102"/>
      <c r="G2297" s="102"/>
      <c r="K2297" s="135"/>
      <c r="L2297" s="135"/>
      <c r="O2297" s="102"/>
    </row>
    <row r="2298" spans="6:15" x14ac:dyDescent="0.35">
      <c r="F2298" s="102"/>
      <c r="G2298" s="102"/>
      <c r="K2298" s="135"/>
      <c r="L2298" s="135"/>
      <c r="O2298" s="102"/>
    </row>
    <row r="2299" spans="6:15" x14ac:dyDescent="0.35">
      <c r="F2299" s="102"/>
      <c r="G2299" s="102"/>
      <c r="K2299" s="135"/>
      <c r="L2299" s="135"/>
      <c r="O2299" s="102"/>
    </row>
    <row r="2300" spans="6:15" x14ac:dyDescent="0.35">
      <c r="F2300" s="102"/>
      <c r="G2300" s="102"/>
      <c r="K2300" s="135"/>
      <c r="L2300" s="135"/>
      <c r="O2300" s="102"/>
    </row>
    <row r="2301" spans="6:15" x14ac:dyDescent="0.35">
      <c r="F2301" s="102"/>
      <c r="G2301" s="102"/>
      <c r="K2301" s="135"/>
      <c r="L2301" s="135"/>
      <c r="O2301" s="102"/>
    </row>
    <row r="2302" spans="6:15" x14ac:dyDescent="0.35">
      <c r="F2302" s="102"/>
      <c r="G2302" s="102"/>
      <c r="K2302" s="135"/>
      <c r="L2302" s="135"/>
      <c r="O2302" s="102"/>
    </row>
    <row r="2303" spans="6:15" x14ac:dyDescent="0.35">
      <c r="F2303" s="102"/>
      <c r="G2303" s="102"/>
      <c r="K2303" s="135"/>
      <c r="L2303" s="135"/>
      <c r="O2303" s="102"/>
    </row>
    <row r="2304" spans="6:15" x14ac:dyDescent="0.35">
      <c r="F2304" s="102"/>
      <c r="G2304" s="102"/>
      <c r="K2304" s="135"/>
      <c r="L2304" s="135"/>
      <c r="O2304" s="102"/>
    </row>
    <row r="2305" spans="6:15" x14ac:dyDescent="0.35">
      <c r="F2305" s="102"/>
      <c r="G2305" s="102"/>
      <c r="K2305" s="135"/>
      <c r="L2305" s="135"/>
      <c r="O2305" s="102"/>
    </row>
    <row r="2306" spans="6:15" x14ac:dyDescent="0.35">
      <c r="F2306" s="102"/>
      <c r="G2306" s="102"/>
      <c r="K2306" s="135"/>
      <c r="L2306" s="135"/>
      <c r="O2306" s="102"/>
    </row>
    <row r="2307" spans="6:15" x14ac:dyDescent="0.35">
      <c r="F2307" s="102"/>
      <c r="G2307" s="102"/>
      <c r="K2307" s="135"/>
      <c r="L2307" s="135"/>
      <c r="O2307" s="102"/>
    </row>
    <row r="2308" spans="6:15" x14ac:dyDescent="0.35">
      <c r="F2308" s="102"/>
      <c r="G2308" s="102"/>
      <c r="K2308" s="135"/>
      <c r="L2308" s="135"/>
      <c r="O2308" s="102"/>
    </row>
    <row r="2309" spans="6:15" x14ac:dyDescent="0.35">
      <c r="F2309" s="102"/>
      <c r="G2309" s="102"/>
      <c r="K2309" s="135"/>
      <c r="L2309" s="135"/>
      <c r="O2309" s="102"/>
    </row>
    <row r="2310" spans="6:15" x14ac:dyDescent="0.35">
      <c r="F2310" s="102"/>
      <c r="G2310" s="102"/>
      <c r="K2310" s="135"/>
      <c r="L2310" s="135"/>
      <c r="O2310" s="102"/>
    </row>
    <row r="2311" spans="6:15" x14ac:dyDescent="0.35">
      <c r="F2311" s="102"/>
      <c r="G2311" s="102"/>
      <c r="K2311" s="135"/>
      <c r="L2311" s="135"/>
      <c r="O2311" s="102"/>
    </row>
    <row r="2312" spans="6:15" x14ac:dyDescent="0.35">
      <c r="F2312" s="102"/>
      <c r="G2312" s="102"/>
      <c r="K2312" s="135"/>
      <c r="L2312" s="135"/>
      <c r="O2312" s="102"/>
    </row>
    <row r="2313" spans="6:15" x14ac:dyDescent="0.35">
      <c r="F2313" s="102"/>
      <c r="G2313" s="102"/>
      <c r="K2313" s="135"/>
      <c r="L2313" s="135"/>
      <c r="O2313" s="102"/>
    </row>
    <row r="2314" spans="6:15" x14ac:dyDescent="0.35">
      <c r="F2314" s="102"/>
      <c r="G2314" s="102"/>
      <c r="K2314" s="135"/>
      <c r="L2314" s="135"/>
      <c r="O2314" s="102"/>
    </row>
    <row r="2315" spans="6:15" x14ac:dyDescent="0.35">
      <c r="F2315" s="102"/>
      <c r="G2315" s="102"/>
      <c r="K2315" s="135"/>
      <c r="L2315" s="135"/>
      <c r="O2315" s="102"/>
    </row>
    <row r="2316" spans="6:15" x14ac:dyDescent="0.35">
      <c r="F2316" s="102"/>
      <c r="G2316" s="102"/>
      <c r="K2316" s="135"/>
      <c r="L2316" s="135"/>
      <c r="O2316" s="102"/>
    </row>
    <row r="2317" spans="6:15" x14ac:dyDescent="0.35">
      <c r="F2317" s="102"/>
      <c r="G2317" s="102"/>
      <c r="K2317" s="135"/>
      <c r="L2317" s="135"/>
      <c r="O2317" s="102"/>
    </row>
    <row r="2318" spans="6:15" x14ac:dyDescent="0.35">
      <c r="F2318" s="102"/>
      <c r="G2318" s="102"/>
      <c r="K2318" s="135"/>
      <c r="L2318" s="135"/>
      <c r="O2318" s="102"/>
    </row>
    <row r="2319" spans="6:15" x14ac:dyDescent="0.35">
      <c r="F2319" s="102"/>
      <c r="G2319" s="102"/>
      <c r="K2319" s="135"/>
      <c r="L2319" s="135"/>
      <c r="O2319" s="102"/>
    </row>
    <row r="2320" spans="6:15" x14ac:dyDescent="0.35">
      <c r="F2320" s="102"/>
      <c r="G2320" s="102"/>
      <c r="K2320" s="135"/>
      <c r="L2320" s="135"/>
      <c r="O2320" s="102"/>
    </row>
    <row r="2321" spans="6:15" x14ac:dyDescent="0.35">
      <c r="F2321" s="102"/>
      <c r="G2321" s="102"/>
      <c r="K2321" s="135"/>
      <c r="L2321" s="135"/>
      <c r="O2321" s="102"/>
    </row>
    <row r="2322" spans="6:15" x14ac:dyDescent="0.35">
      <c r="F2322" s="102"/>
      <c r="G2322" s="102"/>
      <c r="K2322" s="135"/>
      <c r="L2322" s="135"/>
      <c r="O2322" s="102"/>
    </row>
    <row r="2323" spans="6:15" x14ac:dyDescent="0.35">
      <c r="F2323" s="102"/>
      <c r="G2323" s="102"/>
      <c r="K2323" s="135"/>
      <c r="L2323" s="135"/>
      <c r="O2323" s="102"/>
    </row>
    <row r="2324" spans="6:15" x14ac:dyDescent="0.35">
      <c r="F2324" s="102"/>
      <c r="G2324" s="102"/>
      <c r="K2324" s="135"/>
      <c r="L2324" s="135"/>
      <c r="O2324" s="102"/>
    </row>
    <row r="2325" spans="6:15" x14ac:dyDescent="0.35">
      <c r="F2325" s="102"/>
      <c r="G2325" s="102"/>
      <c r="K2325" s="135"/>
      <c r="L2325" s="135"/>
      <c r="O2325" s="102"/>
    </row>
    <row r="2326" spans="6:15" x14ac:dyDescent="0.35">
      <c r="F2326" s="102"/>
      <c r="G2326" s="102"/>
      <c r="K2326" s="135"/>
      <c r="L2326" s="135"/>
      <c r="O2326" s="102"/>
    </row>
    <row r="2327" spans="6:15" x14ac:dyDescent="0.35">
      <c r="F2327" s="102"/>
      <c r="G2327" s="102"/>
      <c r="K2327" s="135"/>
      <c r="L2327" s="135"/>
      <c r="O2327" s="102"/>
    </row>
    <row r="2328" spans="6:15" x14ac:dyDescent="0.35">
      <c r="F2328" s="102"/>
      <c r="G2328" s="102"/>
      <c r="K2328" s="135"/>
      <c r="L2328" s="135"/>
      <c r="O2328" s="102"/>
    </row>
    <row r="2329" spans="6:15" x14ac:dyDescent="0.35">
      <c r="F2329" s="102"/>
      <c r="G2329" s="102"/>
      <c r="K2329" s="135"/>
      <c r="L2329" s="135"/>
      <c r="O2329" s="102"/>
    </row>
    <row r="2330" spans="6:15" x14ac:dyDescent="0.35">
      <c r="F2330" s="102"/>
      <c r="G2330" s="102"/>
      <c r="K2330" s="135"/>
      <c r="L2330" s="135"/>
      <c r="O2330" s="102"/>
    </row>
    <row r="2331" spans="6:15" x14ac:dyDescent="0.35">
      <c r="F2331" s="102"/>
      <c r="G2331" s="102"/>
      <c r="K2331" s="135"/>
      <c r="L2331" s="135"/>
      <c r="O2331" s="102"/>
    </row>
    <row r="2332" spans="6:15" x14ac:dyDescent="0.35">
      <c r="F2332" s="102"/>
      <c r="G2332" s="102"/>
      <c r="K2332" s="135"/>
      <c r="L2332" s="135"/>
      <c r="O2332" s="102"/>
    </row>
    <row r="2333" spans="6:15" x14ac:dyDescent="0.35">
      <c r="F2333" s="102"/>
      <c r="G2333" s="102"/>
      <c r="K2333" s="135"/>
      <c r="L2333" s="135"/>
      <c r="O2333" s="102"/>
    </row>
    <row r="2334" spans="6:15" x14ac:dyDescent="0.35">
      <c r="F2334" s="102"/>
      <c r="G2334" s="102"/>
      <c r="K2334" s="135"/>
      <c r="L2334" s="135"/>
      <c r="O2334" s="102"/>
    </row>
    <row r="2335" spans="6:15" x14ac:dyDescent="0.35">
      <c r="F2335" s="102"/>
      <c r="G2335" s="102"/>
      <c r="K2335" s="135"/>
      <c r="L2335" s="135"/>
      <c r="O2335" s="102"/>
    </row>
    <row r="2336" spans="6:15" x14ac:dyDescent="0.35">
      <c r="F2336" s="102"/>
      <c r="G2336" s="102"/>
      <c r="K2336" s="135"/>
      <c r="L2336" s="135"/>
      <c r="O2336" s="102"/>
    </row>
    <row r="2337" spans="6:15" x14ac:dyDescent="0.35">
      <c r="F2337" s="102"/>
      <c r="G2337" s="102"/>
      <c r="K2337" s="135"/>
      <c r="L2337" s="135"/>
      <c r="O2337" s="102"/>
    </row>
    <row r="2338" spans="6:15" x14ac:dyDescent="0.35">
      <c r="F2338" s="102"/>
      <c r="G2338" s="102"/>
      <c r="K2338" s="135"/>
      <c r="L2338" s="135"/>
      <c r="O2338" s="102"/>
    </row>
    <row r="2339" spans="6:15" x14ac:dyDescent="0.35">
      <c r="F2339" s="102"/>
      <c r="G2339" s="102"/>
      <c r="K2339" s="135"/>
      <c r="L2339" s="135"/>
      <c r="O2339" s="102"/>
    </row>
    <row r="2340" spans="6:15" x14ac:dyDescent="0.35">
      <c r="F2340" s="102"/>
      <c r="G2340" s="102"/>
      <c r="K2340" s="135"/>
      <c r="L2340" s="135"/>
      <c r="O2340" s="102"/>
    </row>
    <row r="2341" spans="6:15" x14ac:dyDescent="0.35">
      <c r="F2341" s="102"/>
      <c r="G2341" s="102"/>
      <c r="K2341" s="135"/>
      <c r="L2341" s="135"/>
      <c r="O2341" s="102"/>
    </row>
    <row r="2342" spans="6:15" x14ac:dyDescent="0.35">
      <c r="F2342" s="102"/>
      <c r="G2342" s="102"/>
      <c r="K2342" s="135"/>
      <c r="L2342" s="135"/>
      <c r="O2342" s="102"/>
    </row>
    <row r="2343" spans="6:15" x14ac:dyDescent="0.35">
      <c r="F2343" s="102"/>
      <c r="G2343" s="102"/>
      <c r="K2343" s="135"/>
      <c r="L2343" s="135"/>
      <c r="O2343" s="102"/>
    </row>
    <row r="2344" spans="6:15" x14ac:dyDescent="0.35">
      <c r="F2344" s="102"/>
      <c r="G2344" s="102"/>
      <c r="K2344" s="135"/>
      <c r="L2344" s="135"/>
      <c r="O2344" s="102"/>
    </row>
    <row r="2345" spans="6:15" x14ac:dyDescent="0.35">
      <c r="F2345" s="102"/>
      <c r="G2345" s="102"/>
      <c r="K2345" s="135"/>
      <c r="L2345" s="135"/>
      <c r="O2345" s="102"/>
    </row>
    <row r="2346" spans="6:15" x14ac:dyDescent="0.35">
      <c r="F2346" s="102"/>
      <c r="G2346" s="102"/>
      <c r="K2346" s="135"/>
      <c r="L2346" s="135"/>
      <c r="O2346" s="102"/>
    </row>
    <row r="2347" spans="6:15" x14ac:dyDescent="0.35">
      <c r="F2347" s="102"/>
      <c r="G2347" s="102"/>
      <c r="K2347" s="135"/>
      <c r="L2347" s="135"/>
      <c r="O2347" s="102"/>
    </row>
    <row r="2348" spans="6:15" x14ac:dyDescent="0.35">
      <c r="F2348" s="102"/>
      <c r="G2348" s="102"/>
      <c r="K2348" s="135"/>
      <c r="L2348" s="135"/>
      <c r="O2348" s="102"/>
    </row>
    <row r="2349" spans="6:15" x14ac:dyDescent="0.35">
      <c r="F2349" s="102"/>
      <c r="G2349" s="102"/>
      <c r="K2349" s="135"/>
      <c r="L2349" s="135"/>
      <c r="O2349" s="102"/>
    </row>
    <row r="2350" spans="6:15" x14ac:dyDescent="0.35">
      <c r="F2350" s="102"/>
      <c r="G2350" s="102"/>
      <c r="K2350" s="135"/>
      <c r="L2350" s="135"/>
      <c r="O2350" s="102"/>
    </row>
    <row r="2351" spans="6:15" x14ac:dyDescent="0.35">
      <c r="F2351" s="102"/>
      <c r="G2351" s="102"/>
      <c r="K2351" s="135"/>
      <c r="L2351" s="135"/>
      <c r="O2351" s="102"/>
    </row>
    <row r="2352" spans="6:15" x14ac:dyDescent="0.35">
      <c r="F2352" s="102"/>
      <c r="G2352" s="102"/>
      <c r="K2352" s="135"/>
      <c r="L2352" s="135"/>
      <c r="O2352" s="102"/>
    </row>
    <row r="2353" spans="6:15" x14ac:dyDescent="0.35">
      <c r="F2353" s="102"/>
      <c r="G2353" s="102"/>
      <c r="K2353" s="135"/>
      <c r="L2353" s="135"/>
      <c r="O2353" s="102"/>
    </row>
    <row r="2354" spans="6:15" x14ac:dyDescent="0.35">
      <c r="F2354" s="102"/>
      <c r="G2354" s="102"/>
      <c r="K2354" s="135"/>
      <c r="L2354" s="135"/>
      <c r="O2354" s="102"/>
    </row>
    <row r="2355" spans="6:15" x14ac:dyDescent="0.35">
      <c r="F2355" s="102"/>
      <c r="G2355" s="102"/>
      <c r="K2355" s="135"/>
      <c r="L2355" s="135"/>
      <c r="O2355" s="102"/>
    </row>
    <row r="2356" spans="6:15" x14ac:dyDescent="0.35">
      <c r="F2356" s="102"/>
      <c r="G2356" s="102"/>
      <c r="K2356" s="135"/>
      <c r="L2356" s="135"/>
      <c r="O2356" s="102"/>
    </row>
    <row r="2357" spans="6:15" x14ac:dyDescent="0.35">
      <c r="F2357" s="102"/>
      <c r="G2357" s="102"/>
      <c r="K2357" s="135"/>
      <c r="L2357" s="135"/>
      <c r="O2357" s="102"/>
    </row>
    <row r="2358" spans="6:15" x14ac:dyDescent="0.35">
      <c r="F2358" s="102"/>
      <c r="G2358" s="102"/>
      <c r="K2358" s="135"/>
      <c r="L2358" s="135"/>
      <c r="O2358" s="102"/>
    </row>
    <row r="2359" spans="6:15" x14ac:dyDescent="0.35">
      <c r="F2359" s="102"/>
      <c r="G2359" s="102"/>
      <c r="K2359" s="135"/>
      <c r="L2359" s="135"/>
      <c r="O2359" s="102"/>
    </row>
    <row r="2360" spans="6:15" x14ac:dyDescent="0.35">
      <c r="F2360" s="102"/>
      <c r="G2360" s="102"/>
      <c r="K2360" s="135"/>
      <c r="L2360" s="135"/>
      <c r="O2360" s="102"/>
    </row>
    <row r="2361" spans="6:15" x14ac:dyDescent="0.35">
      <c r="F2361" s="102"/>
      <c r="G2361" s="102"/>
      <c r="K2361" s="135"/>
      <c r="L2361" s="135"/>
      <c r="O2361" s="102"/>
    </row>
    <row r="2362" spans="6:15" x14ac:dyDescent="0.35">
      <c r="F2362" s="102"/>
      <c r="G2362" s="102"/>
      <c r="K2362" s="135"/>
      <c r="L2362" s="135"/>
      <c r="O2362" s="102"/>
    </row>
    <row r="2363" spans="6:15" x14ac:dyDescent="0.35">
      <c r="F2363" s="102"/>
      <c r="G2363" s="102"/>
      <c r="K2363" s="135"/>
      <c r="L2363" s="135"/>
      <c r="O2363" s="102"/>
    </row>
    <row r="2364" spans="6:15" x14ac:dyDescent="0.35">
      <c r="F2364" s="102"/>
      <c r="G2364" s="102"/>
      <c r="K2364" s="135"/>
      <c r="L2364" s="135"/>
      <c r="O2364" s="102"/>
    </row>
    <row r="2365" spans="6:15" x14ac:dyDescent="0.35">
      <c r="F2365" s="102"/>
      <c r="G2365" s="102"/>
      <c r="K2365" s="135"/>
      <c r="L2365" s="135"/>
      <c r="O2365" s="102"/>
    </row>
    <row r="2366" spans="6:15" x14ac:dyDescent="0.35">
      <c r="F2366" s="102"/>
      <c r="G2366" s="102"/>
      <c r="K2366" s="135"/>
      <c r="L2366" s="135"/>
      <c r="O2366" s="102"/>
    </row>
    <row r="2367" spans="6:15" x14ac:dyDescent="0.35">
      <c r="F2367" s="102"/>
      <c r="G2367" s="102"/>
      <c r="K2367" s="135"/>
      <c r="L2367" s="135"/>
      <c r="O2367" s="102"/>
    </row>
    <row r="2368" spans="6:15" x14ac:dyDescent="0.35">
      <c r="F2368" s="102"/>
      <c r="G2368" s="102"/>
      <c r="K2368" s="135"/>
      <c r="L2368" s="135"/>
      <c r="O2368" s="102"/>
    </row>
    <row r="2369" spans="6:15" x14ac:dyDescent="0.35">
      <c r="F2369" s="102"/>
      <c r="G2369" s="102"/>
      <c r="K2369" s="135"/>
      <c r="L2369" s="135"/>
      <c r="O2369" s="102"/>
    </row>
    <row r="2370" spans="6:15" x14ac:dyDescent="0.35">
      <c r="F2370" s="102"/>
      <c r="G2370" s="102"/>
      <c r="K2370" s="135"/>
      <c r="L2370" s="135"/>
      <c r="O2370" s="102"/>
    </row>
    <row r="2371" spans="6:15" x14ac:dyDescent="0.35">
      <c r="F2371" s="102"/>
      <c r="G2371" s="102"/>
      <c r="K2371" s="135"/>
      <c r="L2371" s="135"/>
      <c r="O2371" s="102"/>
    </row>
    <row r="2372" spans="6:15" x14ac:dyDescent="0.35">
      <c r="F2372" s="102"/>
      <c r="G2372" s="102"/>
      <c r="K2372" s="135"/>
      <c r="L2372" s="135"/>
      <c r="O2372" s="102"/>
    </row>
    <row r="2373" spans="6:15" x14ac:dyDescent="0.35">
      <c r="F2373" s="102"/>
      <c r="G2373" s="102"/>
      <c r="K2373" s="135"/>
      <c r="L2373" s="135"/>
      <c r="O2373" s="102"/>
    </row>
    <row r="2374" spans="6:15" x14ac:dyDescent="0.35">
      <c r="F2374" s="102"/>
      <c r="G2374" s="102"/>
      <c r="K2374" s="135"/>
      <c r="L2374" s="135"/>
      <c r="O2374" s="102"/>
    </row>
    <row r="2375" spans="6:15" x14ac:dyDescent="0.35">
      <c r="F2375" s="102"/>
      <c r="G2375" s="102"/>
      <c r="K2375" s="135"/>
      <c r="L2375" s="135"/>
      <c r="O2375" s="102"/>
    </row>
    <row r="2376" spans="6:15" x14ac:dyDescent="0.35">
      <c r="F2376" s="102"/>
      <c r="G2376" s="102"/>
      <c r="K2376" s="135"/>
      <c r="L2376" s="135"/>
      <c r="O2376" s="102"/>
    </row>
    <row r="2377" spans="6:15" x14ac:dyDescent="0.35">
      <c r="F2377" s="102"/>
      <c r="G2377" s="102"/>
      <c r="K2377" s="135"/>
      <c r="L2377" s="135"/>
      <c r="O2377" s="102"/>
    </row>
    <row r="2378" spans="6:15" x14ac:dyDescent="0.35">
      <c r="F2378" s="102"/>
      <c r="G2378" s="102"/>
      <c r="K2378" s="135"/>
      <c r="L2378" s="135"/>
      <c r="O2378" s="102"/>
    </row>
    <row r="2379" spans="6:15" x14ac:dyDescent="0.35">
      <c r="F2379" s="102"/>
      <c r="G2379" s="102"/>
      <c r="K2379" s="135"/>
      <c r="L2379" s="135"/>
      <c r="O2379" s="102"/>
    </row>
    <row r="2380" spans="6:15" x14ac:dyDescent="0.35">
      <c r="F2380" s="102"/>
      <c r="G2380" s="102"/>
      <c r="K2380" s="135"/>
      <c r="L2380" s="135"/>
      <c r="O2380" s="102"/>
    </row>
    <row r="2381" spans="6:15" x14ac:dyDescent="0.35">
      <c r="F2381" s="102"/>
      <c r="G2381" s="102"/>
      <c r="K2381" s="135"/>
      <c r="L2381" s="135"/>
      <c r="O2381" s="102"/>
    </row>
    <row r="2382" spans="6:15" x14ac:dyDescent="0.35">
      <c r="F2382" s="102"/>
      <c r="G2382" s="102"/>
      <c r="K2382" s="135"/>
      <c r="L2382" s="135"/>
      <c r="O2382" s="102"/>
    </row>
    <row r="2383" spans="6:15" x14ac:dyDescent="0.35">
      <c r="F2383" s="102"/>
      <c r="G2383" s="102"/>
      <c r="K2383" s="135"/>
      <c r="L2383" s="135"/>
      <c r="O2383" s="102"/>
    </row>
    <row r="2384" spans="6:15" x14ac:dyDescent="0.35">
      <c r="F2384" s="102"/>
      <c r="G2384" s="102"/>
      <c r="K2384" s="135"/>
      <c r="L2384" s="135"/>
      <c r="O2384" s="102"/>
    </row>
    <row r="2385" spans="6:15" x14ac:dyDescent="0.35">
      <c r="F2385" s="102"/>
      <c r="G2385" s="102"/>
      <c r="K2385" s="135"/>
      <c r="L2385" s="135"/>
      <c r="O2385" s="102"/>
    </row>
    <row r="2386" spans="6:15" x14ac:dyDescent="0.35">
      <c r="F2386" s="102"/>
      <c r="G2386" s="102"/>
      <c r="K2386" s="135"/>
      <c r="L2386" s="135"/>
      <c r="O2386" s="102"/>
    </row>
    <row r="2387" spans="6:15" x14ac:dyDescent="0.35">
      <c r="F2387" s="102"/>
      <c r="G2387" s="102"/>
      <c r="K2387" s="135"/>
      <c r="L2387" s="135"/>
      <c r="O2387" s="102"/>
    </row>
    <row r="2388" spans="6:15" x14ac:dyDescent="0.35">
      <c r="F2388" s="102"/>
      <c r="G2388" s="102"/>
      <c r="K2388" s="135"/>
      <c r="L2388" s="135"/>
      <c r="O2388" s="102"/>
    </row>
    <row r="2389" spans="6:15" x14ac:dyDescent="0.35">
      <c r="F2389" s="102"/>
      <c r="G2389" s="102"/>
      <c r="K2389" s="135"/>
      <c r="L2389" s="135"/>
      <c r="O2389" s="102"/>
    </row>
    <row r="2390" spans="6:15" x14ac:dyDescent="0.35">
      <c r="F2390" s="102"/>
      <c r="G2390" s="102"/>
      <c r="K2390" s="135"/>
      <c r="L2390" s="135"/>
      <c r="O2390" s="102"/>
    </row>
    <row r="2391" spans="6:15" x14ac:dyDescent="0.35">
      <c r="F2391" s="102"/>
      <c r="G2391" s="102"/>
      <c r="K2391" s="135"/>
      <c r="L2391" s="135"/>
      <c r="O2391" s="102"/>
    </row>
    <row r="2392" spans="6:15" x14ac:dyDescent="0.35">
      <c r="F2392" s="102"/>
      <c r="G2392" s="102"/>
      <c r="K2392" s="135"/>
      <c r="L2392" s="135"/>
      <c r="O2392" s="102"/>
    </row>
    <row r="2393" spans="6:15" x14ac:dyDescent="0.35">
      <c r="F2393" s="102"/>
      <c r="G2393" s="102"/>
      <c r="K2393" s="135"/>
      <c r="L2393" s="135"/>
      <c r="O2393" s="102"/>
    </row>
    <row r="2394" spans="6:15" x14ac:dyDescent="0.35">
      <c r="F2394" s="102"/>
      <c r="G2394" s="102"/>
      <c r="K2394" s="135"/>
      <c r="L2394" s="135"/>
      <c r="O2394" s="102"/>
    </row>
    <row r="2395" spans="6:15" x14ac:dyDescent="0.35">
      <c r="F2395" s="102"/>
      <c r="G2395" s="102"/>
      <c r="K2395" s="135"/>
      <c r="L2395" s="135"/>
      <c r="O2395" s="102"/>
    </row>
    <row r="2396" spans="6:15" x14ac:dyDescent="0.35">
      <c r="F2396" s="102"/>
      <c r="G2396" s="102"/>
      <c r="K2396" s="135"/>
      <c r="L2396" s="135"/>
      <c r="O2396" s="102"/>
    </row>
    <row r="2397" spans="6:15" x14ac:dyDescent="0.35">
      <c r="F2397" s="102"/>
      <c r="G2397" s="102"/>
      <c r="K2397" s="135"/>
      <c r="L2397" s="135"/>
      <c r="O2397" s="102"/>
    </row>
    <row r="2398" spans="6:15" x14ac:dyDescent="0.35">
      <c r="F2398" s="102"/>
      <c r="G2398" s="102"/>
      <c r="K2398" s="135"/>
      <c r="L2398" s="135"/>
      <c r="O2398" s="102"/>
    </row>
    <row r="2399" spans="6:15" x14ac:dyDescent="0.35">
      <c r="F2399" s="102"/>
      <c r="G2399" s="102"/>
      <c r="K2399" s="135"/>
      <c r="L2399" s="135"/>
      <c r="O2399" s="102"/>
    </row>
    <row r="2400" spans="6:15" x14ac:dyDescent="0.35">
      <c r="F2400" s="102"/>
      <c r="G2400" s="102"/>
      <c r="K2400" s="135"/>
      <c r="L2400" s="135"/>
      <c r="O2400" s="102"/>
    </row>
    <row r="2401" spans="6:15" x14ac:dyDescent="0.35">
      <c r="F2401" s="102"/>
      <c r="G2401" s="102"/>
      <c r="K2401" s="135"/>
      <c r="L2401" s="135"/>
      <c r="O2401" s="102"/>
    </row>
    <row r="2402" spans="6:15" x14ac:dyDescent="0.35">
      <c r="F2402" s="102"/>
      <c r="G2402" s="102"/>
      <c r="K2402" s="135"/>
      <c r="L2402" s="135"/>
      <c r="O2402" s="102"/>
    </row>
    <row r="2403" spans="6:15" x14ac:dyDescent="0.35">
      <c r="F2403" s="102"/>
      <c r="G2403" s="102"/>
      <c r="K2403" s="135"/>
      <c r="L2403" s="135"/>
      <c r="O2403" s="102"/>
    </row>
    <row r="2404" spans="6:15" x14ac:dyDescent="0.35">
      <c r="F2404" s="102"/>
      <c r="G2404" s="102"/>
      <c r="K2404" s="135"/>
      <c r="L2404" s="135"/>
      <c r="O2404" s="102"/>
    </row>
    <row r="2405" spans="6:15" x14ac:dyDescent="0.35">
      <c r="F2405" s="102"/>
      <c r="G2405" s="102"/>
      <c r="K2405" s="135"/>
      <c r="L2405" s="135"/>
      <c r="O2405" s="102"/>
    </row>
    <row r="2406" spans="6:15" x14ac:dyDescent="0.35">
      <c r="F2406" s="102"/>
      <c r="G2406" s="102"/>
      <c r="K2406" s="135"/>
      <c r="L2406" s="135"/>
      <c r="O2406" s="102"/>
    </row>
    <row r="2407" spans="6:15" x14ac:dyDescent="0.35">
      <c r="F2407" s="102"/>
      <c r="G2407" s="102"/>
      <c r="K2407" s="135"/>
      <c r="L2407" s="135"/>
      <c r="O2407" s="102"/>
    </row>
    <row r="2408" spans="6:15" x14ac:dyDescent="0.35">
      <c r="F2408" s="102"/>
      <c r="G2408" s="102"/>
      <c r="K2408" s="135"/>
      <c r="L2408" s="135"/>
      <c r="O2408" s="102"/>
    </row>
    <row r="2409" spans="6:15" x14ac:dyDescent="0.35">
      <c r="F2409" s="102"/>
      <c r="G2409" s="102"/>
      <c r="K2409" s="135"/>
      <c r="L2409" s="135"/>
      <c r="O2409" s="102"/>
    </row>
    <row r="2410" spans="6:15" x14ac:dyDescent="0.35">
      <c r="F2410" s="102"/>
      <c r="G2410" s="102"/>
      <c r="K2410" s="135"/>
      <c r="L2410" s="135"/>
      <c r="O2410" s="102"/>
    </row>
    <row r="2411" spans="6:15" x14ac:dyDescent="0.35">
      <c r="F2411" s="102"/>
      <c r="G2411" s="102"/>
      <c r="K2411" s="135"/>
      <c r="L2411" s="135"/>
      <c r="O2411" s="102"/>
    </row>
    <row r="2412" spans="6:15" x14ac:dyDescent="0.35">
      <c r="F2412" s="102"/>
      <c r="G2412" s="102"/>
      <c r="K2412" s="135"/>
      <c r="L2412" s="135"/>
      <c r="O2412" s="102"/>
    </row>
    <row r="2413" spans="6:15" x14ac:dyDescent="0.35">
      <c r="F2413" s="102"/>
      <c r="G2413" s="102"/>
      <c r="K2413" s="135"/>
      <c r="L2413" s="135"/>
      <c r="O2413" s="102"/>
    </row>
    <row r="2414" spans="6:15" x14ac:dyDescent="0.35">
      <c r="F2414" s="102"/>
      <c r="G2414" s="102"/>
      <c r="K2414" s="135"/>
      <c r="L2414" s="135"/>
      <c r="O2414" s="102"/>
    </row>
    <row r="2415" spans="6:15" x14ac:dyDescent="0.35">
      <c r="F2415" s="102"/>
      <c r="G2415" s="102"/>
      <c r="K2415" s="135"/>
      <c r="L2415" s="135"/>
      <c r="O2415" s="102"/>
    </row>
    <row r="2416" spans="6:15" x14ac:dyDescent="0.35">
      <c r="F2416" s="102"/>
      <c r="G2416" s="102"/>
      <c r="K2416" s="135"/>
      <c r="L2416" s="135"/>
      <c r="O2416" s="102"/>
    </row>
    <row r="2417" spans="6:15" x14ac:dyDescent="0.35">
      <c r="F2417" s="102"/>
      <c r="G2417" s="102"/>
      <c r="K2417" s="135"/>
      <c r="L2417" s="135"/>
      <c r="O2417" s="102"/>
    </row>
    <row r="2418" spans="6:15" x14ac:dyDescent="0.35">
      <c r="F2418" s="102"/>
      <c r="G2418" s="102"/>
      <c r="K2418" s="135"/>
      <c r="L2418" s="135"/>
      <c r="O2418" s="102"/>
    </row>
    <row r="2419" spans="6:15" x14ac:dyDescent="0.35">
      <c r="F2419" s="102"/>
      <c r="G2419" s="102"/>
      <c r="K2419" s="135"/>
      <c r="L2419" s="135"/>
      <c r="O2419" s="102"/>
    </row>
    <row r="2420" spans="6:15" x14ac:dyDescent="0.35">
      <c r="F2420" s="102"/>
      <c r="G2420" s="102"/>
      <c r="K2420" s="135"/>
      <c r="L2420" s="135"/>
      <c r="O2420" s="102"/>
    </row>
    <row r="2421" spans="6:15" x14ac:dyDescent="0.35">
      <c r="F2421" s="102"/>
      <c r="G2421" s="102"/>
      <c r="K2421" s="135"/>
      <c r="L2421" s="135"/>
      <c r="O2421" s="102"/>
    </row>
    <row r="2422" spans="6:15" x14ac:dyDescent="0.35">
      <c r="F2422" s="102"/>
      <c r="G2422" s="102"/>
      <c r="K2422" s="135"/>
      <c r="L2422" s="135"/>
      <c r="O2422" s="102"/>
    </row>
    <row r="2423" spans="6:15" x14ac:dyDescent="0.35">
      <c r="F2423" s="102"/>
      <c r="G2423" s="102"/>
      <c r="K2423" s="135"/>
      <c r="L2423" s="135"/>
      <c r="O2423" s="102"/>
    </row>
    <row r="2424" spans="6:15" x14ac:dyDescent="0.35">
      <c r="F2424" s="102"/>
      <c r="G2424" s="102"/>
      <c r="K2424" s="135"/>
      <c r="L2424" s="135"/>
      <c r="O2424" s="102"/>
    </row>
    <row r="2425" spans="6:15" x14ac:dyDescent="0.35">
      <c r="F2425" s="102"/>
      <c r="G2425" s="102"/>
      <c r="K2425" s="135"/>
      <c r="L2425" s="135"/>
      <c r="O2425" s="102"/>
    </row>
    <row r="2426" spans="6:15" x14ac:dyDescent="0.35">
      <c r="F2426" s="102"/>
      <c r="G2426" s="102"/>
      <c r="K2426" s="135"/>
      <c r="L2426" s="135"/>
      <c r="O2426" s="102"/>
    </row>
    <row r="2427" spans="6:15" x14ac:dyDescent="0.35">
      <c r="F2427" s="102"/>
      <c r="G2427" s="102"/>
      <c r="K2427" s="135"/>
      <c r="L2427" s="135"/>
      <c r="O2427" s="102"/>
    </row>
    <row r="2428" spans="6:15" x14ac:dyDescent="0.35">
      <c r="F2428" s="102"/>
      <c r="G2428" s="102"/>
      <c r="K2428" s="135"/>
      <c r="L2428" s="135"/>
      <c r="O2428" s="102"/>
    </row>
    <row r="2429" spans="6:15" x14ac:dyDescent="0.35">
      <c r="F2429" s="102"/>
      <c r="G2429" s="102"/>
      <c r="K2429" s="135"/>
      <c r="L2429" s="135"/>
      <c r="O2429" s="102"/>
    </row>
    <row r="2430" spans="6:15" x14ac:dyDescent="0.35">
      <c r="F2430" s="102"/>
      <c r="G2430" s="102"/>
      <c r="K2430" s="135"/>
      <c r="L2430" s="135"/>
      <c r="O2430" s="102"/>
    </row>
    <row r="2431" spans="6:15" x14ac:dyDescent="0.35">
      <c r="F2431" s="102"/>
      <c r="G2431" s="102"/>
      <c r="K2431" s="135"/>
      <c r="L2431" s="135"/>
      <c r="O2431" s="102"/>
    </row>
    <row r="2432" spans="6:15" x14ac:dyDescent="0.35">
      <c r="F2432" s="102"/>
      <c r="G2432" s="102"/>
      <c r="K2432" s="135"/>
      <c r="L2432" s="135"/>
      <c r="O2432" s="102"/>
    </row>
    <row r="2433" spans="6:15" x14ac:dyDescent="0.35">
      <c r="F2433" s="102"/>
      <c r="G2433" s="102"/>
      <c r="K2433" s="135"/>
      <c r="L2433" s="135"/>
      <c r="O2433" s="102"/>
    </row>
    <row r="2434" spans="6:15" x14ac:dyDescent="0.35">
      <c r="F2434" s="102"/>
      <c r="G2434" s="102"/>
      <c r="K2434" s="135"/>
      <c r="L2434" s="135"/>
      <c r="O2434" s="102"/>
    </row>
    <row r="2435" spans="6:15" x14ac:dyDescent="0.35">
      <c r="F2435" s="102"/>
      <c r="G2435" s="102"/>
      <c r="K2435" s="135"/>
      <c r="L2435" s="135"/>
      <c r="O2435" s="102"/>
    </row>
    <row r="2436" spans="6:15" x14ac:dyDescent="0.35">
      <c r="F2436" s="102"/>
      <c r="G2436" s="102"/>
      <c r="K2436" s="135"/>
      <c r="L2436" s="135"/>
      <c r="O2436" s="102"/>
    </row>
    <row r="2437" spans="6:15" x14ac:dyDescent="0.35">
      <c r="F2437" s="102"/>
      <c r="G2437" s="102"/>
      <c r="K2437" s="135"/>
      <c r="L2437" s="135"/>
      <c r="O2437" s="102"/>
    </row>
    <row r="2438" spans="6:15" x14ac:dyDescent="0.35">
      <c r="F2438" s="102"/>
      <c r="G2438" s="102"/>
      <c r="K2438" s="135"/>
      <c r="L2438" s="135"/>
      <c r="O2438" s="102"/>
    </row>
    <row r="2439" spans="6:15" x14ac:dyDescent="0.35">
      <c r="F2439" s="102"/>
      <c r="G2439" s="102"/>
      <c r="K2439" s="135"/>
      <c r="L2439" s="135"/>
      <c r="O2439" s="102"/>
    </row>
    <row r="2440" spans="6:15" x14ac:dyDescent="0.35">
      <c r="F2440" s="102"/>
      <c r="G2440" s="102"/>
      <c r="K2440" s="135"/>
      <c r="L2440" s="135"/>
      <c r="O2440" s="102"/>
    </row>
    <row r="2441" spans="6:15" x14ac:dyDescent="0.35">
      <c r="F2441" s="102"/>
      <c r="G2441" s="102"/>
      <c r="K2441" s="135"/>
      <c r="L2441" s="135"/>
      <c r="O2441" s="102"/>
    </row>
    <row r="2442" spans="6:15" x14ac:dyDescent="0.35">
      <c r="F2442" s="102"/>
      <c r="G2442" s="102"/>
      <c r="K2442" s="135"/>
      <c r="L2442" s="135"/>
      <c r="O2442" s="102"/>
    </row>
    <row r="2443" spans="6:15" x14ac:dyDescent="0.35">
      <c r="F2443" s="102"/>
      <c r="G2443" s="102"/>
      <c r="K2443" s="135"/>
      <c r="L2443" s="135"/>
      <c r="O2443" s="102"/>
    </row>
    <row r="2444" spans="6:15" x14ac:dyDescent="0.35">
      <c r="F2444" s="102"/>
      <c r="G2444" s="102"/>
      <c r="K2444" s="135"/>
      <c r="L2444" s="135"/>
      <c r="O2444" s="102"/>
    </row>
    <row r="2445" spans="6:15" x14ac:dyDescent="0.35">
      <c r="F2445" s="102"/>
      <c r="G2445" s="102"/>
      <c r="K2445" s="135"/>
      <c r="L2445" s="135"/>
      <c r="O2445" s="102"/>
    </row>
    <row r="2446" spans="6:15" x14ac:dyDescent="0.35">
      <c r="F2446" s="102"/>
      <c r="G2446" s="102"/>
      <c r="K2446" s="135"/>
      <c r="L2446" s="135"/>
      <c r="O2446" s="102"/>
    </row>
    <row r="2447" spans="6:15" x14ac:dyDescent="0.35">
      <c r="F2447" s="102"/>
      <c r="G2447" s="102"/>
      <c r="K2447" s="135"/>
      <c r="L2447" s="135"/>
      <c r="O2447" s="102"/>
    </row>
    <row r="2448" spans="6:15" x14ac:dyDescent="0.35">
      <c r="F2448" s="102"/>
      <c r="G2448" s="102"/>
      <c r="K2448" s="135"/>
      <c r="L2448" s="135"/>
      <c r="O2448" s="102"/>
    </row>
    <row r="2449" spans="6:15" x14ac:dyDescent="0.35">
      <c r="F2449" s="102"/>
      <c r="G2449" s="102"/>
      <c r="K2449" s="135"/>
      <c r="L2449" s="135"/>
      <c r="O2449" s="102"/>
    </row>
    <row r="2450" spans="6:15" x14ac:dyDescent="0.35">
      <c r="F2450" s="102"/>
      <c r="G2450" s="102"/>
      <c r="K2450" s="135"/>
      <c r="L2450" s="135"/>
      <c r="O2450" s="102"/>
    </row>
    <row r="2451" spans="6:15" x14ac:dyDescent="0.35">
      <c r="F2451" s="102"/>
      <c r="G2451" s="102"/>
      <c r="K2451" s="135"/>
      <c r="L2451" s="135"/>
      <c r="O2451" s="102"/>
    </row>
    <row r="2452" spans="6:15" x14ac:dyDescent="0.35">
      <c r="F2452" s="102"/>
      <c r="G2452" s="102"/>
      <c r="K2452" s="135"/>
      <c r="L2452" s="135"/>
      <c r="O2452" s="102"/>
    </row>
    <row r="2453" spans="6:15" x14ac:dyDescent="0.35">
      <c r="F2453" s="102"/>
      <c r="G2453" s="102"/>
      <c r="K2453" s="135"/>
      <c r="L2453" s="135"/>
      <c r="O2453" s="102"/>
    </row>
    <row r="2454" spans="6:15" x14ac:dyDescent="0.35">
      <c r="F2454" s="102"/>
      <c r="G2454" s="102"/>
      <c r="K2454" s="135"/>
      <c r="L2454" s="135"/>
      <c r="O2454" s="102"/>
    </row>
    <row r="2455" spans="6:15" x14ac:dyDescent="0.35">
      <c r="F2455" s="102"/>
      <c r="G2455" s="102"/>
      <c r="K2455" s="135"/>
      <c r="L2455" s="135"/>
      <c r="O2455" s="102"/>
    </row>
    <row r="2456" spans="6:15" x14ac:dyDescent="0.35">
      <c r="F2456" s="102"/>
      <c r="G2456" s="102"/>
      <c r="K2456" s="135"/>
      <c r="L2456" s="135"/>
      <c r="O2456" s="102"/>
    </row>
    <row r="2457" spans="6:15" x14ac:dyDescent="0.35">
      <c r="F2457" s="102"/>
      <c r="G2457" s="102"/>
      <c r="K2457" s="135"/>
      <c r="L2457" s="135"/>
      <c r="O2457" s="102"/>
    </row>
    <row r="2458" spans="6:15" x14ac:dyDescent="0.35">
      <c r="F2458" s="102"/>
      <c r="G2458" s="102"/>
      <c r="K2458" s="135"/>
      <c r="L2458" s="135"/>
      <c r="O2458" s="102"/>
    </row>
    <row r="2459" spans="6:15" x14ac:dyDescent="0.35">
      <c r="F2459" s="102"/>
      <c r="G2459" s="102"/>
      <c r="K2459" s="135"/>
      <c r="L2459" s="135"/>
      <c r="O2459" s="102"/>
    </row>
    <row r="2460" spans="6:15" x14ac:dyDescent="0.35">
      <c r="F2460" s="102"/>
      <c r="G2460" s="102"/>
      <c r="K2460" s="135"/>
      <c r="L2460" s="135"/>
      <c r="O2460" s="102"/>
    </row>
    <row r="2461" spans="6:15" x14ac:dyDescent="0.35">
      <c r="F2461" s="102"/>
      <c r="G2461" s="102"/>
      <c r="K2461" s="135"/>
      <c r="L2461" s="135"/>
      <c r="O2461" s="102"/>
    </row>
    <row r="2462" spans="6:15" x14ac:dyDescent="0.35">
      <c r="F2462" s="102"/>
      <c r="G2462" s="102"/>
      <c r="K2462" s="135"/>
      <c r="L2462" s="135"/>
      <c r="O2462" s="102"/>
    </row>
    <row r="2463" spans="6:15" x14ac:dyDescent="0.35">
      <c r="F2463" s="102"/>
      <c r="G2463" s="102"/>
      <c r="K2463" s="135"/>
      <c r="L2463" s="135"/>
      <c r="O2463" s="102"/>
    </row>
    <row r="2464" spans="6:15" x14ac:dyDescent="0.35">
      <c r="F2464" s="102"/>
      <c r="G2464" s="102"/>
      <c r="K2464" s="135"/>
      <c r="L2464" s="135"/>
      <c r="O2464" s="102"/>
    </row>
    <row r="2465" spans="6:15" x14ac:dyDescent="0.35">
      <c r="F2465" s="102"/>
      <c r="G2465" s="102"/>
      <c r="K2465" s="135"/>
      <c r="L2465" s="135"/>
      <c r="O2465" s="102"/>
    </row>
    <row r="2466" spans="6:15" x14ac:dyDescent="0.35">
      <c r="F2466" s="102"/>
      <c r="G2466" s="102"/>
      <c r="K2466" s="135"/>
      <c r="L2466" s="135"/>
      <c r="O2466" s="102"/>
    </row>
    <row r="2467" spans="6:15" x14ac:dyDescent="0.35">
      <c r="F2467" s="102"/>
      <c r="G2467" s="102"/>
      <c r="K2467" s="135"/>
      <c r="L2467" s="135"/>
      <c r="O2467" s="102"/>
    </row>
    <row r="2468" spans="6:15" x14ac:dyDescent="0.35">
      <c r="F2468" s="102"/>
      <c r="G2468" s="102"/>
      <c r="K2468" s="135"/>
      <c r="L2468" s="135"/>
      <c r="O2468" s="102"/>
    </row>
    <row r="2469" spans="6:15" x14ac:dyDescent="0.35">
      <c r="F2469" s="102"/>
      <c r="G2469" s="102"/>
      <c r="K2469" s="135"/>
      <c r="L2469" s="135"/>
      <c r="O2469" s="102"/>
    </row>
    <row r="2470" spans="6:15" x14ac:dyDescent="0.35">
      <c r="F2470" s="102"/>
      <c r="G2470" s="102"/>
      <c r="K2470" s="135"/>
      <c r="L2470" s="135"/>
      <c r="O2470" s="102"/>
    </row>
    <row r="2471" spans="6:15" x14ac:dyDescent="0.35">
      <c r="F2471" s="102"/>
      <c r="G2471" s="102"/>
      <c r="K2471" s="135"/>
      <c r="L2471" s="135"/>
      <c r="O2471" s="102"/>
    </row>
    <row r="2472" spans="6:15" x14ac:dyDescent="0.35">
      <c r="F2472" s="102"/>
      <c r="G2472" s="102"/>
      <c r="K2472" s="135"/>
      <c r="L2472" s="135"/>
      <c r="O2472" s="102"/>
    </row>
    <row r="2473" spans="6:15" x14ac:dyDescent="0.35">
      <c r="F2473" s="102"/>
      <c r="G2473" s="102"/>
      <c r="K2473" s="135"/>
      <c r="L2473" s="135"/>
      <c r="O2473" s="102"/>
    </row>
    <row r="2474" spans="6:15" x14ac:dyDescent="0.35">
      <c r="F2474" s="102"/>
      <c r="G2474" s="102"/>
      <c r="K2474" s="135"/>
      <c r="L2474" s="135"/>
      <c r="O2474" s="102"/>
    </row>
    <row r="2475" spans="6:15" x14ac:dyDescent="0.35">
      <c r="F2475" s="102"/>
      <c r="G2475" s="102"/>
      <c r="K2475" s="135"/>
      <c r="L2475" s="135"/>
      <c r="O2475" s="102"/>
    </row>
    <row r="2476" spans="6:15" x14ac:dyDescent="0.35">
      <c r="F2476" s="102"/>
      <c r="G2476" s="102"/>
      <c r="K2476" s="135"/>
      <c r="L2476" s="135"/>
      <c r="O2476" s="102"/>
    </row>
    <row r="2477" spans="6:15" x14ac:dyDescent="0.35">
      <c r="F2477" s="102"/>
      <c r="G2477" s="102"/>
      <c r="K2477" s="135"/>
      <c r="L2477" s="135"/>
      <c r="O2477" s="102"/>
    </row>
    <row r="2478" spans="6:15" x14ac:dyDescent="0.35">
      <c r="F2478" s="102"/>
      <c r="G2478" s="102"/>
      <c r="K2478" s="135"/>
      <c r="L2478" s="135"/>
      <c r="O2478" s="102"/>
    </row>
    <row r="2479" spans="6:15" x14ac:dyDescent="0.35">
      <c r="F2479" s="102"/>
      <c r="G2479" s="102"/>
      <c r="K2479" s="135"/>
      <c r="L2479" s="135"/>
      <c r="O2479" s="102"/>
    </row>
    <row r="2480" spans="6:15" x14ac:dyDescent="0.35">
      <c r="F2480" s="102"/>
      <c r="G2480" s="102"/>
      <c r="K2480" s="135"/>
      <c r="L2480" s="135"/>
      <c r="O2480" s="102"/>
    </row>
    <row r="2481" spans="6:15" x14ac:dyDescent="0.35">
      <c r="F2481" s="102"/>
      <c r="G2481" s="102"/>
      <c r="K2481" s="135"/>
      <c r="L2481" s="135"/>
      <c r="O2481" s="102"/>
    </row>
    <row r="2482" spans="6:15" x14ac:dyDescent="0.35">
      <c r="F2482" s="102"/>
      <c r="G2482" s="102"/>
      <c r="K2482" s="135"/>
      <c r="L2482" s="135"/>
      <c r="O2482" s="102"/>
    </row>
    <row r="2483" spans="6:15" x14ac:dyDescent="0.35">
      <c r="F2483" s="102"/>
      <c r="G2483" s="102"/>
      <c r="K2483" s="135"/>
      <c r="L2483" s="135"/>
      <c r="O2483" s="102"/>
    </row>
    <row r="2484" spans="6:15" x14ac:dyDescent="0.35">
      <c r="F2484" s="102"/>
      <c r="G2484" s="102"/>
      <c r="K2484" s="135"/>
      <c r="L2484" s="135"/>
      <c r="O2484" s="102"/>
    </row>
    <row r="2485" spans="6:15" x14ac:dyDescent="0.35">
      <c r="F2485" s="102"/>
      <c r="G2485" s="102"/>
      <c r="K2485" s="135"/>
      <c r="L2485" s="135"/>
      <c r="O2485" s="102"/>
    </row>
    <row r="2486" spans="6:15" x14ac:dyDescent="0.35">
      <c r="F2486" s="102"/>
      <c r="G2486" s="102"/>
      <c r="K2486" s="135"/>
      <c r="L2486" s="135"/>
      <c r="O2486" s="102"/>
    </row>
    <row r="2487" spans="6:15" x14ac:dyDescent="0.35">
      <c r="F2487" s="102"/>
      <c r="G2487" s="102"/>
      <c r="K2487" s="135"/>
      <c r="L2487" s="135"/>
      <c r="O2487" s="102"/>
    </row>
    <row r="2488" spans="6:15" x14ac:dyDescent="0.35">
      <c r="F2488" s="102"/>
      <c r="G2488" s="102"/>
      <c r="K2488" s="135"/>
      <c r="L2488" s="135"/>
      <c r="O2488" s="102"/>
    </row>
    <row r="2489" spans="6:15" x14ac:dyDescent="0.35">
      <c r="F2489" s="102"/>
      <c r="G2489" s="102"/>
      <c r="K2489" s="135"/>
      <c r="L2489" s="135"/>
      <c r="O2489" s="102"/>
    </row>
    <row r="2490" spans="6:15" x14ac:dyDescent="0.35">
      <c r="F2490" s="102"/>
      <c r="G2490" s="102"/>
      <c r="K2490" s="135"/>
      <c r="L2490" s="135"/>
      <c r="O2490" s="102"/>
    </row>
    <row r="2491" spans="6:15" x14ac:dyDescent="0.35">
      <c r="F2491" s="102"/>
      <c r="G2491" s="102"/>
      <c r="K2491" s="135"/>
      <c r="L2491" s="135"/>
      <c r="O2491" s="102"/>
    </row>
    <row r="2492" spans="6:15" x14ac:dyDescent="0.35">
      <c r="F2492" s="102"/>
      <c r="G2492" s="102"/>
      <c r="K2492" s="135"/>
      <c r="L2492" s="135"/>
      <c r="O2492" s="102"/>
    </row>
    <row r="2493" spans="6:15" x14ac:dyDescent="0.35">
      <c r="F2493" s="102"/>
      <c r="G2493" s="102"/>
      <c r="K2493" s="135"/>
      <c r="L2493" s="135"/>
      <c r="O2493" s="102"/>
    </row>
    <row r="2494" spans="6:15" x14ac:dyDescent="0.35">
      <c r="F2494" s="102"/>
      <c r="G2494" s="102"/>
      <c r="K2494" s="135"/>
      <c r="L2494" s="135"/>
      <c r="O2494" s="102"/>
    </row>
    <row r="2495" spans="6:15" x14ac:dyDescent="0.35">
      <c r="F2495" s="102"/>
      <c r="G2495" s="102"/>
      <c r="K2495" s="135"/>
      <c r="L2495" s="135"/>
      <c r="O2495" s="102"/>
    </row>
    <row r="2496" spans="6:15" x14ac:dyDescent="0.35">
      <c r="F2496" s="102"/>
      <c r="G2496" s="102"/>
      <c r="K2496" s="135"/>
      <c r="L2496" s="135"/>
      <c r="O2496" s="102"/>
    </row>
    <row r="2497" spans="6:15" x14ac:dyDescent="0.35">
      <c r="F2497" s="102"/>
      <c r="G2497" s="102"/>
      <c r="K2497" s="135"/>
      <c r="L2497" s="135"/>
      <c r="O2497" s="102"/>
    </row>
    <row r="2498" spans="6:15" x14ac:dyDescent="0.35">
      <c r="F2498" s="102"/>
      <c r="G2498" s="102"/>
      <c r="K2498" s="135"/>
      <c r="L2498" s="135"/>
      <c r="O2498" s="102"/>
    </row>
    <row r="2499" spans="6:15" x14ac:dyDescent="0.35">
      <c r="F2499" s="102"/>
      <c r="G2499" s="102"/>
      <c r="K2499" s="135"/>
      <c r="L2499" s="135"/>
      <c r="O2499" s="102"/>
    </row>
    <row r="2500" spans="6:15" x14ac:dyDescent="0.35">
      <c r="F2500" s="102"/>
      <c r="G2500" s="102"/>
      <c r="K2500" s="135"/>
      <c r="L2500" s="135"/>
      <c r="O2500" s="102"/>
    </row>
    <row r="2501" spans="6:15" x14ac:dyDescent="0.35">
      <c r="F2501" s="102"/>
      <c r="G2501" s="102"/>
      <c r="K2501" s="135"/>
      <c r="L2501" s="135"/>
      <c r="O2501" s="102"/>
    </row>
    <row r="2502" spans="6:15" x14ac:dyDescent="0.35">
      <c r="F2502" s="102"/>
      <c r="G2502" s="102"/>
      <c r="K2502" s="135"/>
      <c r="L2502" s="135"/>
      <c r="O2502" s="102"/>
    </row>
    <row r="2503" spans="6:15" x14ac:dyDescent="0.35">
      <c r="F2503" s="102"/>
      <c r="G2503" s="102"/>
      <c r="K2503" s="135"/>
      <c r="L2503" s="135"/>
      <c r="O2503" s="102"/>
    </row>
    <row r="2504" spans="6:15" x14ac:dyDescent="0.35">
      <c r="F2504" s="102"/>
      <c r="G2504" s="102"/>
      <c r="K2504" s="135"/>
      <c r="L2504" s="135"/>
      <c r="O2504" s="102"/>
    </row>
    <row r="2505" spans="6:15" x14ac:dyDescent="0.35">
      <c r="F2505" s="102"/>
      <c r="G2505" s="102"/>
      <c r="K2505" s="135"/>
      <c r="L2505" s="135"/>
      <c r="O2505" s="102"/>
    </row>
    <row r="2506" spans="6:15" x14ac:dyDescent="0.35">
      <c r="F2506" s="102"/>
      <c r="G2506" s="102"/>
      <c r="K2506" s="135"/>
      <c r="L2506" s="135"/>
      <c r="O2506" s="102"/>
    </row>
    <row r="2507" spans="6:15" x14ac:dyDescent="0.35">
      <c r="F2507" s="102"/>
      <c r="G2507" s="102"/>
      <c r="K2507" s="135"/>
      <c r="L2507" s="135"/>
      <c r="O2507" s="102"/>
    </row>
    <row r="2508" spans="6:15" x14ac:dyDescent="0.35">
      <c r="F2508" s="102"/>
      <c r="G2508" s="102"/>
      <c r="K2508" s="135"/>
      <c r="L2508" s="135"/>
      <c r="O2508" s="102"/>
    </row>
    <row r="2509" spans="6:15" x14ac:dyDescent="0.35">
      <c r="F2509" s="102"/>
      <c r="G2509" s="102"/>
      <c r="K2509" s="135"/>
      <c r="L2509" s="135"/>
      <c r="O2509" s="102"/>
    </row>
    <row r="2510" spans="6:15" x14ac:dyDescent="0.35">
      <c r="F2510" s="102"/>
      <c r="G2510" s="102"/>
      <c r="K2510" s="135"/>
      <c r="L2510" s="135"/>
      <c r="O2510" s="102"/>
    </row>
    <row r="2511" spans="6:15" x14ac:dyDescent="0.35">
      <c r="F2511" s="102"/>
      <c r="G2511" s="102"/>
      <c r="K2511" s="135"/>
      <c r="L2511" s="135"/>
      <c r="O2511" s="102"/>
    </row>
    <row r="2512" spans="6:15" x14ac:dyDescent="0.35">
      <c r="F2512" s="102"/>
      <c r="G2512" s="102"/>
      <c r="K2512" s="135"/>
      <c r="L2512" s="135"/>
      <c r="O2512" s="102"/>
    </row>
    <row r="2513" spans="6:15" x14ac:dyDescent="0.35">
      <c r="F2513" s="102"/>
      <c r="G2513" s="102"/>
      <c r="K2513" s="135"/>
      <c r="L2513" s="135"/>
      <c r="O2513" s="102"/>
    </row>
    <row r="2514" spans="6:15" x14ac:dyDescent="0.35">
      <c r="F2514" s="102"/>
      <c r="G2514" s="102"/>
      <c r="K2514" s="135"/>
      <c r="L2514" s="135"/>
      <c r="O2514" s="102"/>
    </row>
    <row r="2515" spans="6:15" x14ac:dyDescent="0.35">
      <c r="F2515" s="102"/>
      <c r="G2515" s="102"/>
      <c r="K2515" s="135"/>
      <c r="L2515" s="135"/>
      <c r="O2515" s="102"/>
    </row>
    <row r="2516" spans="6:15" x14ac:dyDescent="0.35">
      <c r="F2516" s="102"/>
      <c r="G2516" s="102"/>
      <c r="K2516" s="135"/>
      <c r="L2516" s="135"/>
      <c r="O2516" s="102"/>
    </row>
    <row r="2517" spans="6:15" x14ac:dyDescent="0.35">
      <c r="F2517" s="102"/>
      <c r="G2517" s="102"/>
      <c r="K2517" s="135"/>
      <c r="L2517" s="135"/>
      <c r="O2517" s="102"/>
    </row>
    <row r="2518" spans="6:15" x14ac:dyDescent="0.35">
      <c r="F2518" s="102"/>
      <c r="G2518" s="102"/>
      <c r="K2518" s="135"/>
      <c r="L2518" s="135"/>
      <c r="O2518" s="102"/>
    </row>
    <row r="2519" spans="6:15" x14ac:dyDescent="0.35">
      <c r="F2519" s="102"/>
      <c r="G2519" s="102"/>
      <c r="K2519" s="135"/>
      <c r="L2519" s="135"/>
      <c r="O2519" s="102"/>
    </row>
    <row r="2520" spans="6:15" x14ac:dyDescent="0.35">
      <c r="F2520" s="102"/>
      <c r="G2520" s="102"/>
      <c r="K2520" s="135"/>
      <c r="L2520" s="135"/>
      <c r="O2520" s="102"/>
    </row>
    <row r="2521" spans="6:15" x14ac:dyDescent="0.35">
      <c r="F2521" s="102"/>
      <c r="G2521" s="102"/>
      <c r="K2521" s="135"/>
      <c r="L2521" s="135"/>
      <c r="O2521" s="102"/>
    </row>
    <row r="2522" spans="6:15" x14ac:dyDescent="0.35">
      <c r="F2522" s="102"/>
      <c r="G2522" s="102"/>
      <c r="K2522" s="135"/>
      <c r="L2522" s="135"/>
      <c r="O2522" s="102"/>
    </row>
    <row r="2523" spans="6:15" x14ac:dyDescent="0.35">
      <c r="F2523" s="102"/>
      <c r="G2523" s="102"/>
      <c r="K2523" s="135"/>
      <c r="L2523" s="135"/>
      <c r="O2523" s="102"/>
    </row>
    <row r="2524" spans="6:15" x14ac:dyDescent="0.35">
      <c r="F2524" s="102"/>
      <c r="G2524" s="102"/>
      <c r="K2524" s="135"/>
      <c r="L2524" s="135"/>
      <c r="O2524" s="102"/>
    </row>
    <row r="2525" spans="6:15" x14ac:dyDescent="0.35">
      <c r="F2525" s="102"/>
      <c r="G2525" s="102"/>
      <c r="K2525" s="135"/>
      <c r="L2525" s="135"/>
      <c r="O2525" s="102"/>
    </row>
    <row r="2526" spans="6:15" x14ac:dyDescent="0.35">
      <c r="F2526" s="102"/>
      <c r="G2526" s="102"/>
      <c r="K2526" s="135"/>
      <c r="L2526" s="135"/>
      <c r="O2526" s="102"/>
    </row>
    <row r="2527" spans="6:15" x14ac:dyDescent="0.35">
      <c r="F2527" s="102"/>
      <c r="G2527" s="102"/>
      <c r="K2527" s="135"/>
      <c r="L2527" s="135"/>
      <c r="O2527" s="102"/>
    </row>
    <row r="2528" spans="6:15" x14ac:dyDescent="0.35">
      <c r="F2528" s="102"/>
      <c r="G2528" s="102"/>
      <c r="K2528" s="135"/>
      <c r="L2528" s="135"/>
      <c r="O2528" s="102"/>
    </row>
    <row r="2529" spans="6:15" x14ac:dyDescent="0.35">
      <c r="F2529" s="102"/>
      <c r="G2529" s="102"/>
      <c r="K2529" s="135"/>
      <c r="L2529" s="135"/>
      <c r="O2529" s="102"/>
    </row>
    <row r="2530" spans="6:15" x14ac:dyDescent="0.35">
      <c r="F2530" s="102"/>
      <c r="G2530" s="102"/>
      <c r="K2530" s="135"/>
      <c r="L2530" s="135"/>
      <c r="O2530" s="102"/>
    </row>
    <row r="2531" spans="6:15" x14ac:dyDescent="0.35">
      <c r="F2531" s="102"/>
      <c r="G2531" s="102"/>
      <c r="K2531" s="135"/>
      <c r="L2531" s="135"/>
      <c r="O2531" s="102"/>
    </row>
    <row r="2532" spans="6:15" x14ac:dyDescent="0.35">
      <c r="F2532" s="102"/>
      <c r="G2532" s="102"/>
      <c r="K2532" s="135"/>
      <c r="L2532" s="135"/>
      <c r="O2532" s="102"/>
    </row>
    <row r="2533" spans="6:15" x14ac:dyDescent="0.35">
      <c r="F2533" s="102"/>
      <c r="G2533" s="102"/>
      <c r="K2533" s="135"/>
      <c r="L2533" s="135"/>
      <c r="O2533" s="102"/>
    </row>
    <row r="2534" spans="6:15" x14ac:dyDescent="0.35">
      <c r="F2534" s="102"/>
      <c r="G2534" s="102"/>
      <c r="K2534" s="135"/>
      <c r="L2534" s="135"/>
      <c r="O2534" s="102"/>
    </row>
    <row r="2535" spans="6:15" x14ac:dyDescent="0.35">
      <c r="F2535" s="102"/>
      <c r="G2535" s="102"/>
      <c r="K2535" s="135"/>
      <c r="L2535" s="135"/>
      <c r="O2535" s="102"/>
    </row>
    <row r="2536" spans="6:15" x14ac:dyDescent="0.35">
      <c r="F2536" s="102"/>
      <c r="G2536" s="102"/>
      <c r="K2536" s="135"/>
      <c r="L2536" s="135"/>
      <c r="O2536" s="102"/>
    </row>
    <row r="2537" spans="6:15" x14ac:dyDescent="0.35">
      <c r="F2537" s="102"/>
      <c r="G2537" s="102"/>
      <c r="K2537" s="135"/>
      <c r="L2537" s="135"/>
      <c r="O2537" s="102"/>
    </row>
    <row r="2538" spans="6:15" x14ac:dyDescent="0.35">
      <c r="F2538" s="102"/>
      <c r="G2538" s="102"/>
      <c r="K2538" s="135"/>
      <c r="L2538" s="135"/>
      <c r="O2538" s="102"/>
    </row>
    <row r="2539" spans="6:15" x14ac:dyDescent="0.35">
      <c r="F2539" s="102"/>
      <c r="G2539" s="102"/>
      <c r="K2539" s="135"/>
      <c r="L2539" s="135"/>
      <c r="O2539" s="102"/>
    </row>
    <row r="2540" spans="6:15" x14ac:dyDescent="0.35">
      <c r="F2540" s="102"/>
      <c r="G2540" s="102"/>
      <c r="K2540" s="135"/>
      <c r="L2540" s="135"/>
      <c r="O2540" s="102"/>
    </row>
    <row r="2541" spans="6:15" x14ac:dyDescent="0.35">
      <c r="F2541" s="102"/>
      <c r="G2541" s="102"/>
      <c r="K2541" s="135"/>
      <c r="L2541" s="135"/>
      <c r="O2541" s="102"/>
    </row>
    <row r="2542" spans="6:15" x14ac:dyDescent="0.35">
      <c r="F2542" s="102"/>
      <c r="G2542" s="102"/>
      <c r="K2542" s="135"/>
      <c r="L2542" s="135"/>
      <c r="O2542" s="102"/>
    </row>
    <row r="2543" spans="6:15" x14ac:dyDescent="0.35">
      <c r="F2543" s="102"/>
      <c r="G2543" s="102"/>
      <c r="K2543" s="135"/>
      <c r="L2543" s="135"/>
      <c r="O2543" s="102"/>
    </row>
    <row r="2544" spans="6:15" x14ac:dyDescent="0.35">
      <c r="F2544" s="102"/>
      <c r="G2544" s="102"/>
      <c r="K2544" s="135"/>
      <c r="L2544" s="135"/>
      <c r="O2544" s="102"/>
    </row>
    <row r="2545" spans="6:15" x14ac:dyDescent="0.35">
      <c r="F2545" s="102"/>
      <c r="G2545" s="102"/>
      <c r="K2545" s="135"/>
      <c r="L2545" s="135"/>
      <c r="O2545" s="102"/>
    </row>
    <row r="2546" spans="6:15" x14ac:dyDescent="0.35">
      <c r="F2546" s="102"/>
      <c r="G2546" s="102"/>
      <c r="K2546" s="135"/>
      <c r="L2546" s="135"/>
      <c r="O2546" s="102"/>
    </row>
    <row r="2547" spans="6:15" x14ac:dyDescent="0.35">
      <c r="F2547" s="102"/>
      <c r="G2547" s="102"/>
      <c r="K2547" s="135"/>
      <c r="L2547" s="135"/>
      <c r="O2547" s="102"/>
    </row>
    <row r="2548" spans="6:15" x14ac:dyDescent="0.35">
      <c r="F2548" s="102"/>
      <c r="G2548" s="102"/>
      <c r="K2548" s="135"/>
      <c r="L2548" s="135"/>
      <c r="O2548" s="102"/>
    </row>
    <row r="2549" spans="6:15" x14ac:dyDescent="0.35">
      <c r="F2549" s="102"/>
      <c r="G2549" s="102"/>
      <c r="K2549" s="135"/>
      <c r="L2549" s="135"/>
      <c r="O2549" s="102"/>
    </row>
    <row r="2550" spans="6:15" x14ac:dyDescent="0.35">
      <c r="F2550" s="102"/>
      <c r="G2550" s="102"/>
      <c r="K2550" s="135"/>
      <c r="L2550" s="135"/>
      <c r="O2550" s="102"/>
    </row>
    <row r="2551" spans="6:15" x14ac:dyDescent="0.35">
      <c r="F2551" s="102"/>
      <c r="G2551" s="102"/>
      <c r="K2551" s="135"/>
      <c r="L2551" s="135"/>
      <c r="O2551" s="102"/>
    </row>
    <row r="2552" spans="6:15" x14ac:dyDescent="0.35">
      <c r="F2552" s="102"/>
      <c r="G2552" s="102"/>
      <c r="K2552" s="135"/>
      <c r="L2552" s="135"/>
      <c r="O2552" s="102"/>
    </row>
    <row r="2553" spans="6:15" x14ac:dyDescent="0.35">
      <c r="F2553" s="102"/>
      <c r="G2553" s="102"/>
      <c r="K2553" s="135"/>
      <c r="L2553" s="135"/>
      <c r="O2553" s="102"/>
    </row>
    <row r="2554" spans="6:15" x14ac:dyDescent="0.35">
      <c r="F2554" s="102"/>
      <c r="G2554" s="102"/>
      <c r="K2554" s="135"/>
      <c r="L2554" s="135"/>
      <c r="O2554" s="102"/>
    </row>
    <row r="2555" spans="6:15" x14ac:dyDescent="0.35">
      <c r="F2555" s="102"/>
      <c r="G2555" s="102"/>
      <c r="K2555" s="135"/>
      <c r="L2555" s="135"/>
      <c r="O2555" s="102"/>
    </row>
    <row r="2556" spans="6:15" x14ac:dyDescent="0.35">
      <c r="F2556" s="102"/>
      <c r="G2556" s="102"/>
      <c r="K2556" s="135"/>
      <c r="L2556" s="135"/>
      <c r="O2556" s="102"/>
    </row>
    <row r="2557" spans="6:15" x14ac:dyDescent="0.35">
      <c r="F2557" s="102"/>
      <c r="G2557" s="102"/>
      <c r="K2557" s="135"/>
      <c r="L2557" s="135"/>
      <c r="O2557" s="102"/>
    </row>
    <row r="2558" spans="6:15" x14ac:dyDescent="0.35">
      <c r="F2558" s="102"/>
      <c r="G2558" s="102"/>
      <c r="K2558" s="135"/>
      <c r="L2558" s="135"/>
      <c r="O2558" s="102"/>
    </row>
    <row r="2559" spans="6:15" x14ac:dyDescent="0.35">
      <c r="F2559" s="102"/>
      <c r="G2559" s="102"/>
      <c r="K2559" s="135"/>
      <c r="L2559" s="135"/>
      <c r="O2559" s="102"/>
    </row>
    <row r="2560" spans="6:15" x14ac:dyDescent="0.35">
      <c r="F2560" s="102"/>
      <c r="G2560" s="102"/>
      <c r="K2560" s="135"/>
      <c r="L2560" s="135"/>
      <c r="O2560" s="102"/>
    </row>
    <row r="2561" spans="6:15" x14ac:dyDescent="0.35">
      <c r="F2561" s="102"/>
      <c r="G2561" s="102"/>
      <c r="K2561" s="135"/>
      <c r="L2561" s="135"/>
      <c r="O2561" s="102"/>
    </row>
    <row r="2562" spans="6:15" x14ac:dyDescent="0.35">
      <c r="F2562" s="102"/>
      <c r="G2562" s="102"/>
      <c r="K2562" s="135"/>
      <c r="L2562" s="135"/>
      <c r="O2562" s="102"/>
    </row>
    <row r="2563" spans="6:15" x14ac:dyDescent="0.35">
      <c r="F2563" s="102"/>
      <c r="G2563" s="102"/>
      <c r="K2563" s="135"/>
      <c r="L2563" s="135"/>
      <c r="O2563" s="102"/>
    </row>
    <row r="2564" spans="6:15" x14ac:dyDescent="0.35">
      <c r="F2564" s="102"/>
      <c r="G2564" s="102"/>
      <c r="K2564" s="135"/>
      <c r="L2564" s="135"/>
      <c r="O2564" s="102"/>
    </row>
    <row r="2565" spans="6:15" x14ac:dyDescent="0.35">
      <c r="F2565" s="102"/>
      <c r="G2565" s="102"/>
      <c r="K2565" s="135"/>
      <c r="L2565" s="135"/>
      <c r="O2565" s="102"/>
    </row>
    <row r="2566" spans="6:15" x14ac:dyDescent="0.35">
      <c r="F2566" s="102"/>
      <c r="G2566" s="102"/>
      <c r="K2566" s="135"/>
      <c r="L2566" s="135"/>
      <c r="O2566" s="102"/>
    </row>
    <row r="2567" spans="6:15" x14ac:dyDescent="0.35">
      <c r="F2567" s="102"/>
      <c r="G2567" s="102"/>
      <c r="K2567" s="135"/>
      <c r="L2567" s="135"/>
      <c r="O2567" s="102"/>
    </row>
    <row r="2568" spans="6:15" x14ac:dyDescent="0.35">
      <c r="F2568" s="102"/>
      <c r="G2568" s="102"/>
      <c r="K2568" s="135"/>
      <c r="L2568" s="135"/>
      <c r="O2568" s="102"/>
    </row>
    <row r="2569" spans="6:15" x14ac:dyDescent="0.35">
      <c r="F2569" s="102"/>
      <c r="G2569" s="102"/>
      <c r="K2569" s="135"/>
      <c r="L2569" s="135"/>
      <c r="O2569" s="102"/>
    </row>
    <row r="2570" spans="6:15" x14ac:dyDescent="0.35">
      <c r="F2570" s="102"/>
      <c r="G2570" s="102"/>
      <c r="K2570" s="135"/>
      <c r="L2570" s="135"/>
      <c r="O2570" s="102"/>
    </row>
    <row r="2571" spans="6:15" x14ac:dyDescent="0.35">
      <c r="F2571" s="102"/>
      <c r="G2571" s="102"/>
      <c r="K2571" s="135"/>
      <c r="L2571" s="135"/>
      <c r="O2571" s="102"/>
    </row>
    <row r="2572" spans="6:15" x14ac:dyDescent="0.35">
      <c r="F2572" s="102"/>
      <c r="G2572" s="102"/>
      <c r="K2572" s="135"/>
      <c r="L2572" s="135"/>
      <c r="O2572" s="102"/>
    </row>
    <row r="2573" spans="6:15" x14ac:dyDescent="0.35">
      <c r="F2573" s="102"/>
      <c r="G2573" s="102"/>
      <c r="K2573" s="135"/>
      <c r="L2573" s="135"/>
      <c r="O2573" s="102"/>
    </row>
    <row r="2574" spans="6:15" x14ac:dyDescent="0.35">
      <c r="F2574" s="102"/>
      <c r="G2574" s="102"/>
      <c r="K2574" s="135"/>
      <c r="L2574" s="135"/>
      <c r="O2574" s="102"/>
    </row>
    <row r="2575" spans="6:15" x14ac:dyDescent="0.35">
      <c r="F2575" s="102"/>
      <c r="G2575" s="102"/>
      <c r="K2575" s="135"/>
      <c r="L2575" s="135"/>
      <c r="O2575" s="102"/>
    </row>
    <row r="2576" spans="6:15" x14ac:dyDescent="0.35">
      <c r="F2576" s="102"/>
      <c r="G2576" s="102"/>
      <c r="K2576" s="135"/>
      <c r="L2576" s="135"/>
      <c r="O2576" s="102"/>
    </row>
    <row r="2577" spans="6:15" x14ac:dyDescent="0.35">
      <c r="F2577" s="102"/>
      <c r="G2577" s="102"/>
      <c r="K2577" s="135"/>
      <c r="L2577" s="135"/>
      <c r="O2577" s="102"/>
    </row>
    <row r="2578" spans="6:15" x14ac:dyDescent="0.35">
      <c r="F2578" s="102"/>
      <c r="G2578" s="102"/>
      <c r="K2578" s="135"/>
      <c r="L2578" s="135"/>
      <c r="O2578" s="102"/>
    </row>
    <row r="2579" spans="6:15" x14ac:dyDescent="0.35">
      <c r="F2579" s="102"/>
      <c r="G2579" s="102"/>
      <c r="K2579" s="135"/>
      <c r="L2579" s="135"/>
      <c r="O2579" s="102"/>
    </row>
    <row r="2580" spans="6:15" x14ac:dyDescent="0.35">
      <c r="F2580" s="102"/>
      <c r="G2580" s="102"/>
      <c r="K2580" s="135"/>
      <c r="L2580" s="135"/>
      <c r="O2580" s="102"/>
    </row>
    <row r="2581" spans="6:15" x14ac:dyDescent="0.35">
      <c r="F2581" s="102"/>
      <c r="G2581" s="102"/>
      <c r="K2581" s="135"/>
      <c r="L2581" s="135"/>
      <c r="O2581" s="102"/>
    </row>
    <row r="2582" spans="6:15" x14ac:dyDescent="0.35">
      <c r="F2582" s="102"/>
      <c r="G2582" s="102"/>
      <c r="K2582" s="135"/>
      <c r="L2582" s="135"/>
      <c r="O2582" s="102"/>
    </row>
    <row r="2583" spans="6:15" x14ac:dyDescent="0.35">
      <c r="F2583" s="102"/>
      <c r="G2583" s="102"/>
      <c r="K2583" s="135"/>
      <c r="L2583" s="135"/>
      <c r="O2583" s="102"/>
    </row>
    <row r="2584" spans="6:15" x14ac:dyDescent="0.35">
      <c r="F2584" s="102"/>
      <c r="G2584" s="102"/>
      <c r="K2584" s="135"/>
      <c r="L2584" s="135"/>
      <c r="O2584" s="102"/>
    </row>
    <row r="2585" spans="6:15" x14ac:dyDescent="0.35">
      <c r="F2585" s="102"/>
      <c r="G2585" s="102"/>
      <c r="K2585" s="135"/>
      <c r="L2585" s="135"/>
      <c r="O2585" s="102"/>
    </row>
    <row r="2586" spans="6:15" x14ac:dyDescent="0.35">
      <c r="F2586" s="102"/>
      <c r="G2586" s="102"/>
      <c r="K2586" s="135"/>
      <c r="L2586" s="135"/>
      <c r="O2586" s="102"/>
    </row>
    <row r="2587" spans="6:15" x14ac:dyDescent="0.35">
      <c r="F2587" s="102"/>
      <c r="G2587" s="102"/>
      <c r="K2587" s="135"/>
      <c r="L2587" s="135"/>
      <c r="O2587" s="102"/>
    </row>
    <row r="2588" spans="6:15" x14ac:dyDescent="0.35">
      <c r="F2588" s="102"/>
      <c r="G2588" s="102"/>
      <c r="K2588" s="135"/>
      <c r="L2588" s="135"/>
      <c r="O2588" s="102"/>
    </row>
    <row r="2589" spans="6:15" x14ac:dyDescent="0.35">
      <c r="F2589" s="102"/>
      <c r="G2589" s="102"/>
      <c r="K2589" s="135"/>
      <c r="L2589" s="135"/>
      <c r="O2589" s="102"/>
    </row>
    <row r="2590" spans="6:15" x14ac:dyDescent="0.35">
      <c r="F2590" s="102"/>
      <c r="G2590" s="102"/>
      <c r="K2590" s="135"/>
      <c r="L2590" s="135"/>
      <c r="O2590" s="102"/>
    </row>
    <row r="2591" spans="6:15" x14ac:dyDescent="0.35">
      <c r="F2591" s="102"/>
      <c r="G2591" s="102"/>
      <c r="K2591" s="135"/>
      <c r="L2591" s="135"/>
      <c r="O2591" s="102"/>
    </row>
    <row r="2592" spans="6:15" x14ac:dyDescent="0.35">
      <c r="F2592" s="102"/>
      <c r="G2592" s="102"/>
      <c r="K2592" s="135"/>
      <c r="L2592" s="135"/>
      <c r="O2592" s="102"/>
    </row>
    <row r="2593" spans="6:15" x14ac:dyDescent="0.35">
      <c r="F2593" s="102"/>
      <c r="G2593" s="102"/>
      <c r="K2593" s="135"/>
      <c r="L2593" s="135"/>
      <c r="O2593" s="102"/>
    </row>
    <row r="2594" spans="6:15" x14ac:dyDescent="0.35">
      <c r="F2594" s="102"/>
      <c r="G2594" s="102"/>
      <c r="K2594" s="135"/>
      <c r="L2594" s="135"/>
      <c r="O2594" s="102"/>
    </row>
    <row r="2595" spans="6:15" x14ac:dyDescent="0.35">
      <c r="F2595" s="102"/>
      <c r="G2595" s="102"/>
      <c r="K2595" s="135"/>
      <c r="L2595" s="135"/>
      <c r="O2595" s="102"/>
    </row>
    <row r="2596" spans="6:15" x14ac:dyDescent="0.35">
      <c r="F2596" s="102"/>
      <c r="G2596" s="102"/>
      <c r="K2596" s="135"/>
      <c r="L2596" s="135"/>
      <c r="O2596" s="102"/>
    </row>
    <row r="2597" spans="6:15" x14ac:dyDescent="0.35">
      <c r="F2597" s="102"/>
      <c r="G2597" s="102"/>
      <c r="K2597" s="135"/>
      <c r="L2597" s="135"/>
      <c r="O2597" s="102"/>
    </row>
    <row r="2598" spans="6:15" x14ac:dyDescent="0.35">
      <c r="F2598" s="102"/>
      <c r="G2598" s="102"/>
      <c r="K2598" s="135"/>
      <c r="L2598" s="135"/>
      <c r="O2598" s="102"/>
    </row>
    <row r="2599" spans="6:15" x14ac:dyDescent="0.35">
      <c r="F2599" s="102"/>
      <c r="G2599" s="102"/>
      <c r="K2599" s="135"/>
      <c r="L2599" s="135"/>
      <c r="O2599" s="102"/>
    </row>
    <row r="2600" spans="6:15" x14ac:dyDescent="0.35">
      <c r="F2600" s="102"/>
      <c r="G2600" s="102"/>
      <c r="K2600" s="135"/>
      <c r="L2600" s="135"/>
      <c r="O2600" s="102"/>
    </row>
    <row r="2601" spans="6:15" x14ac:dyDescent="0.35">
      <c r="F2601" s="102"/>
      <c r="G2601" s="102"/>
      <c r="K2601" s="135"/>
      <c r="L2601" s="135"/>
      <c r="O2601" s="102"/>
    </row>
    <row r="2602" spans="6:15" x14ac:dyDescent="0.35">
      <c r="F2602" s="102"/>
      <c r="G2602" s="102"/>
      <c r="K2602" s="135"/>
      <c r="L2602" s="135"/>
      <c r="O2602" s="102"/>
    </row>
    <row r="2603" spans="6:15" x14ac:dyDescent="0.35">
      <c r="F2603" s="102"/>
      <c r="G2603" s="102"/>
      <c r="K2603" s="135"/>
      <c r="L2603" s="135"/>
      <c r="O2603" s="102"/>
    </row>
    <row r="2604" spans="6:15" x14ac:dyDescent="0.35">
      <c r="F2604" s="102"/>
      <c r="G2604" s="102"/>
      <c r="K2604" s="135"/>
      <c r="L2604" s="135"/>
      <c r="O2604" s="102"/>
    </row>
    <row r="2605" spans="6:15" x14ac:dyDescent="0.35">
      <c r="F2605" s="102"/>
      <c r="G2605" s="102"/>
      <c r="K2605" s="135"/>
      <c r="L2605" s="135"/>
      <c r="O2605" s="102"/>
    </row>
    <row r="2606" spans="6:15" x14ac:dyDescent="0.35">
      <c r="F2606" s="102"/>
      <c r="G2606" s="102"/>
      <c r="K2606" s="135"/>
      <c r="L2606" s="135"/>
      <c r="O2606" s="102"/>
    </row>
    <row r="2607" spans="6:15" x14ac:dyDescent="0.35">
      <c r="F2607" s="102"/>
      <c r="G2607" s="102"/>
      <c r="K2607" s="135"/>
      <c r="L2607" s="135"/>
      <c r="O2607" s="102"/>
    </row>
    <row r="2608" spans="6:15" x14ac:dyDescent="0.35">
      <c r="F2608" s="102"/>
      <c r="G2608" s="102"/>
      <c r="K2608" s="135"/>
      <c r="L2608" s="135"/>
      <c r="O2608" s="102"/>
    </row>
    <row r="2609" spans="6:15" x14ac:dyDescent="0.35">
      <c r="F2609" s="102"/>
      <c r="G2609" s="102"/>
      <c r="K2609" s="135"/>
      <c r="L2609" s="135"/>
      <c r="O2609" s="102"/>
    </row>
    <row r="2610" spans="6:15" x14ac:dyDescent="0.35">
      <c r="F2610" s="102"/>
      <c r="G2610" s="102"/>
      <c r="K2610" s="135"/>
      <c r="L2610" s="135"/>
      <c r="O2610" s="102"/>
    </row>
    <row r="2611" spans="6:15" x14ac:dyDescent="0.35">
      <c r="F2611" s="102"/>
      <c r="G2611" s="102"/>
      <c r="K2611" s="135"/>
      <c r="L2611" s="135"/>
      <c r="O2611" s="102"/>
    </row>
    <row r="2612" spans="6:15" x14ac:dyDescent="0.35">
      <c r="F2612" s="102"/>
      <c r="G2612" s="102"/>
      <c r="K2612" s="135"/>
      <c r="L2612" s="135"/>
      <c r="O2612" s="102"/>
    </row>
    <row r="2613" spans="6:15" x14ac:dyDescent="0.35">
      <c r="F2613" s="102"/>
      <c r="G2613" s="102"/>
      <c r="K2613" s="135"/>
      <c r="L2613" s="135"/>
      <c r="O2613" s="102"/>
    </row>
    <row r="2614" spans="6:15" x14ac:dyDescent="0.35">
      <c r="F2614" s="102"/>
      <c r="G2614" s="102"/>
      <c r="K2614" s="135"/>
      <c r="L2614" s="135"/>
      <c r="O2614" s="102"/>
    </row>
    <row r="2615" spans="6:15" x14ac:dyDescent="0.35">
      <c r="F2615" s="102"/>
      <c r="G2615" s="102"/>
      <c r="K2615" s="135"/>
      <c r="L2615" s="135"/>
      <c r="O2615" s="102"/>
    </row>
    <row r="2616" spans="6:15" x14ac:dyDescent="0.35">
      <c r="F2616" s="102"/>
      <c r="G2616" s="102"/>
      <c r="K2616" s="135"/>
      <c r="L2616" s="135"/>
      <c r="O2616" s="102"/>
    </row>
    <row r="2617" spans="6:15" x14ac:dyDescent="0.35">
      <c r="F2617" s="102"/>
      <c r="G2617" s="102"/>
      <c r="K2617" s="135"/>
      <c r="L2617" s="135"/>
      <c r="O2617" s="102"/>
    </row>
    <row r="2618" spans="6:15" x14ac:dyDescent="0.35">
      <c r="F2618" s="102"/>
      <c r="G2618" s="102"/>
      <c r="K2618" s="135"/>
      <c r="L2618" s="135"/>
      <c r="O2618" s="102"/>
    </row>
    <row r="2619" spans="6:15" x14ac:dyDescent="0.35">
      <c r="F2619" s="102"/>
      <c r="G2619" s="102"/>
      <c r="K2619" s="135"/>
      <c r="L2619" s="135"/>
      <c r="O2619" s="102"/>
    </row>
    <row r="2620" spans="6:15" x14ac:dyDescent="0.35">
      <c r="F2620" s="102"/>
      <c r="G2620" s="102"/>
      <c r="K2620" s="135"/>
      <c r="L2620" s="135"/>
      <c r="O2620" s="102"/>
    </row>
    <row r="2621" spans="6:15" x14ac:dyDescent="0.35">
      <c r="F2621" s="102"/>
      <c r="G2621" s="102"/>
      <c r="K2621" s="135"/>
      <c r="L2621" s="135"/>
      <c r="O2621" s="102"/>
    </row>
    <row r="2622" spans="6:15" x14ac:dyDescent="0.35">
      <c r="F2622" s="102"/>
      <c r="G2622" s="102"/>
      <c r="K2622" s="135"/>
      <c r="L2622" s="135"/>
      <c r="O2622" s="102"/>
    </row>
    <row r="2623" spans="6:15" x14ac:dyDescent="0.35">
      <c r="F2623" s="102"/>
      <c r="G2623" s="102"/>
      <c r="K2623" s="135"/>
      <c r="L2623" s="135"/>
      <c r="O2623" s="102"/>
    </row>
    <row r="2624" spans="6:15" x14ac:dyDescent="0.35">
      <c r="F2624" s="102"/>
      <c r="G2624" s="102"/>
      <c r="K2624" s="135"/>
      <c r="L2624" s="135"/>
      <c r="O2624" s="102"/>
    </row>
    <row r="2625" spans="6:15" x14ac:dyDescent="0.35">
      <c r="F2625" s="102"/>
      <c r="G2625" s="102"/>
      <c r="K2625" s="135"/>
      <c r="L2625" s="135"/>
      <c r="O2625" s="102"/>
    </row>
    <row r="2626" spans="6:15" x14ac:dyDescent="0.35">
      <c r="F2626" s="102"/>
      <c r="G2626" s="102"/>
      <c r="K2626" s="135"/>
      <c r="L2626" s="135"/>
      <c r="O2626" s="102"/>
    </row>
    <row r="2627" spans="6:15" x14ac:dyDescent="0.35">
      <c r="F2627" s="102"/>
      <c r="G2627" s="102"/>
      <c r="K2627" s="135"/>
      <c r="L2627" s="135"/>
      <c r="O2627" s="102"/>
    </row>
    <row r="2628" spans="6:15" x14ac:dyDescent="0.35">
      <c r="F2628" s="102"/>
      <c r="G2628" s="102"/>
      <c r="K2628" s="135"/>
      <c r="L2628" s="135"/>
      <c r="O2628" s="102"/>
    </row>
    <row r="2629" spans="6:15" x14ac:dyDescent="0.35">
      <c r="F2629" s="102"/>
      <c r="G2629" s="102"/>
      <c r="K2629" s="135"/>
      <c r="L2629" s="135"/>
      <c r="O2629" s="102"/>
    </row>
    <row r="2630" spans="6:15" x14ac:dyDescent="0.35">
      <c r="F2630" s="102"/>
      <c r="G2630" s="102"/>
      <c r="K2630" s="135"/>
      <c r="L2630" s="135"/>
      <c r="O2630" s="102"/>
    </row>
    <row r="2631" spans="6:15" x14ac:dyDescent="0.35">
      <c r="F2631" s="102"/>
      <c r="G2631" s="102"/>
      <c r="K2631" s="135"/>
      <c r="L2631" s="135"/>
      <c r="O2631" s="102"/>
    </row>
    <row r="2632" spans="6:15" x14ac:dyDescent="0.35">
      <c r="F2632" s="102"/>
      <c r="G2632" s="102"/>
      <c r="K2632" s="135"/>
      <c r="L2632" s="135"/>
      <c r="O2632" s="102"/>
    </row>
    <row r="2633" spans="6:15" x14ac:dyDescent="0.35">
      <c r="F2633" s="102"/>
      <c r="G2633" s="102"/>
      <c r="K2633" s="135"/>
      <c r="L2633" s="135"/>
      <c r="O2633" s="102"/>
    </row>
    <row r="2634" spans="6:15" x14ac:dyDescent="0.35">
      <c r="F2634" s="102"/>
      <c r="G2634" s="102"/>
      <c r="K2634" s="135"/>
      <c r="L2634" s="135"/>
      <c r="O2634" s="102"/>
    </row>
    <row r="2635" spans="6:15" x14ac:dyDescent="0.35">
      <c r="F2635" s="102"/>
      <c r="G2635" s="102"/>
      <c r="K2635" s="135"/>
      <c r="L2635" s="135"/>
      <c r="O2635" s="102"/>
    </row>
    <row r="2636" spans="6:15" x14ac:dyDescent="0.35">
      <c r="F2636" s="102"/>
      <c r="G2636" s="102"/>
      <c r="K2636" s="135"/>
      <c r="L2636" s="135"/>
      <c r="O2636" s="102"/>
    </row>
    <row r="2637" spans="6:15" x14ac:dyDescent="0.35">
      <c r="F2637" s="102"/>
      <c r="G2637" s="102"/>
      <c r="K2637" s="135"/>
      <c r="L2637" s="135"/>
      <c r="O2637" s="102"/>
    </row>
    <row r="2638" spans="6:15" x14ac:dyDescent="0.35">
      <c r="F2638" s="102"/>
      <c r="G2638" s="102"/>
      <c r="K2638" s="135"/>
      <c r="L2638" s="135"/>
      <c r="O2638" s="102"/>
    </row>
    <row r="2639" spans="6:15" x14ac:dyDescent="0.35">
      <c r="F2639" s="102"/>
      <c r="G2639" s="102"/>
      <c r="K2639" s="135"/>
      <c r="L2639" s="135"/>
      <c r="O2639" s="102"/>
    </row>
    <row r="2640" spans="6:15" x14ac:dyDescent="0.35">
      <c r="F2640" s="102"/>
      <c r="G2640" s="102"/>
      <c r="K2640" s="135"/>
      <c r="L2640" s="135"/>
      <c r="O2640" s="102"/>
    </row>
    <row r="2641" spans="6:15" x14ac:dyDescent="0.35">
      <c r="F2641" s="102"/>
      <c r="G2641" s="102"/>
      <c r="K2641" s="135"/>
      <c r="L2641" s="135"/>
      <c r="O2641" s="102"/>
    </row>
    <row r="2642" spans="6:15" x14ac:dyDescent="0.35">
      <c r="F2642" s="102"/>
      <c r="G2642" s="102"/>
      <c r="K2642" s="135"/>
      <c r="L2642" s="135"/>
      <c r="O2642" s="102"/>
    </row>
    <row r="2643" spans="6:15" x14ac:dyDescent="0.35">
      <c r="F2643" s="102"/>
      <c r="G2643" s="102"/>
      <c r="K2643" s="135"/>
      <c r="L2643" s="135"/>
      <c r="O2643" s="102"/>
    </row>
    <row r="2644" spans="6:15" x14ac:dyDescent="0.35">
      <c r="F2644" s="102"/>
      <c r="G2644" s="102"/>
      <c r="K2644" s="135"/>
      <c r="L2644" s="135"/>
      <c r="O2644" s="102"/>
    </row>
    <row r="2645" spans="6:15" x14ac:dyDescent="0.35">
      <c r="F2645" s="102"/>
      <c r="G2645" s="102"/>
      <c r="K2645" s="135"/>
      <c r="L2645" s="135"/>
      <c r="O2645" s="102"/>
    </row>
    <row r="2646" spans="6:15" x14ac:dyDescent="0.35">
      <c r="F2646" s="102"/>
      <c r="G2646" s="102"/>
      <c r="K2646" s="135"/>
      <c r="L2646" s="135"/>
      <c r="O2646" s="102"/>
    </row>
    <row r="2647" spans="6:15" x14ac:dyDescent="0.35">
      <c r="F2647" s="102"/>
      <c r="G2647" s="102"/>
      <c r="K2647" s="135"/>
      <c r="L2647" s="135"/>
      <c r="O2647" s="102"/>
    </row>
    <row r="2648" spans="6:15" x14ac:dyDescent="0.35">
      <c r="F2648" s="102"/>
      <c r="G2648" s="102"/>
      <c r="K2648" s="135"/>
      <c r="L2648" s="135"/>
      <c r="O2648" s="102"/>
    </row>
    <row r="2649" spans="6:15" x14ac:dyDescent="0.35">
      <c r="F2649" s="102"/>
      <c r="G2649" s="102"/>
      <c r="K2649" s="135"/>
      <c r="L2649" s="135"/>
      <c r="O2649" s="102"/>
    </row>
    <row r="2650" spans="6:15" x14ac:dyDescent="0.35">
      <c r="F2650" s="102"/>
      <c r="G2650" s="102"/>
      <c r="K2650" s="135"/>
      <c r="L2650" s="135"/>
      <c r="O2650" s="102"/>
    </row>
    <row r="2651" spans="6:15" x14ac:dyDescent="0.35">
      <c r="F2651" s="102"/>
      <c r="G2651" s="102"/>
      <c r="K2651" s="135"/>
      <c r="L2651" s="135"/>
      <c r="O2651" s="102"/>
    </row>
    <row r="2652" spans="6:15" x14ac:dyDescent="0.35">
      <c r="F2652" s="102"/>
      <c r="G2652" s="102"/>
      <c r="K2652" s="135"/>
      <c r="L2652" s="135"/>
      <c r="O2652" s="102"/>
    </row>
    <row r="2653" spans="6:15" x14ac:dyDescent="0.35">
      <c r="F2653" s="102"/>
      <c r="G2653" s="102"/>
      <c r="K2653" s="135"/>
      <c r="L2653" s="135"/>
      <c r="O2653" s="102"/>
    </row>
    <row r="2654" spans="6:15" x14ac:dyDescent="0.35">
      <c r="F2654" s="102"/>
      <c r="G2654" s="102"/>
      <c r="K2654" s="135"/>
      <c r="L2654" s="135"/>
      <c r="O2654" s="102"/>
    </row>
    <row r="2655" spans="6:15" x14ac:dyDescent="0.35">
      <c r="F2655" s="102"/>
      <c r="G2655" s="102"/>
      <c r="K2655" s="135"/>
      <c r="L2655" s="135"/>
      <c r="O2655" s="102"/>
    </row>
    <row r="2656" spans="6:15" x14ac:dyDescent="0.35">
      <c r="F2656" s="102"/>
      <c r="G2656" s="102"/>
      <c r="K2656" s="135"/>
      <c r="L2656" s="135"/>
      <c r="O2656" s="102"/>
    </row>
    <row r="2657" spans="6:15" x14ac:dyDescent="0.35">
      <c r="F2657" s="102"/>
      <c r="G2657" s="102"/>
      <c r="K2657" s="135"/>
      <c r="L2657" s="135"/>
      <c r="O2657" s="102"/>
    </row>
    <row r="2658" spans="6:15" x14ac:dyDescent="0.35">
      <c r="F2658" s="102"/>
      <c r="G2658" s="102"/>
      <c r="K2658" s="135"/>
      <c r="L2658" s="135"/>
      <c r="O2658" s="102"/>
    </row>
    <row r="2659" spans="6:15" x14ac:dyDescent="0.35">
      <c r="F2659" s="102"/>
      <c r="G2659" s="102"/>
      <c r="K2659" s="135"/>
      <c r="L2659" s="135"/>
      <c r="O2659" s="102"/>
    </row>
    <row r="2660" spans="6:15" x14ac:dyDescent="0.35">
      <c r="F2660" s="102"/>
      <c r="G2660" s="102"/>
      <c r="K2660" s="135"/>
      <c r="L2660" s="135"/>
      <c r="O2660" s="102"/>
    </row>
    <row r="2661" spans="6:15" x14ac:dyDescent="0.35">
      <c r="F2661" s="102"/>
      <c r="G2661" s="102"/>
      <c r="K2661" s="135"/>
      <c r="L2661" s="135"/>
      <c r="O2661" s="102"/>
    </row>
    <row r="2662" spans="6:15" x14ac:dyDescent="0.35">
      <c r="F2662" s="102"/>
      <c r="G2662" s="102"/>
      <c r="K2662" s="135"/>
      <c r="L2662" s="135"/>
      <c r="O2662" s="102"/>
    </row>
    <row r="2663" spans="6:15" x14ac:dyDescent="0.35">
      <c r="F2663" s="102"/>
      <c r="G2663" s="102"/>
      <c r="K2663" s="135"/>
      <c r="L2663" s="135"/>
      <c r="O2663" s="102"/>
    </row>
    <row r="2664" spans="6:15" x14ac:dyDescent="0.35">
      <c r="F2664" s="102"/>
      <c r="G2664" s="102"/>
      <c r="K2664" s="135"/>
      <c r="L2664" s="135"/>
      <c r="O2664" s="102"/>
    </row>
    <row r="2665" spans="6:15" x14ac:dyDescent="0.35">
      <c r="F2665" s="102"/>
      <c r="G2665" s="102"/>
      <c r="K2665" s="135"/>
      <c r="L2665" s="135"/>
      <c r="O2665" s="102"/>
    </row>
    <row r="2666" spans="6:15" x14ac:dyDescent="0.35">
      <c r="F2666" s="102"/>
      <c r="G2666" s="102"/>
      <c r="K2666" s="135"/>
      <c r="L2666" s="135"/>
      <c r="O2666" s="102"/>
    </row>
    <row r="2667" spans="6:15" x14ac:dyDescent="0.35">
      <c r="F2667" s="102"/>
      <c r="G2667" s="102"/>
      <c r="K2667" s="135"/>
      <c r="L2667" s="135"/>
      <c r="O2667" s="102"/>
    </row>
    <row r="2668" spans="6:15" x14ac:dyDescent="0.35">
      <c r="F2668" s="102"/>
      <c r="G2668" s="102"/>
      <c r="K2668" s="135"/>
      <c r="L2668" s="135"/>
      <c r="O2668" s="102"/>
    </row>
    <row r="2669" spans="6:15" x14ac:dyDescent="0.35">
      <c r="F2669" s="102"/>
      <c r="G2669" s="102"/>
      <c r="K2669" s="135"/>
      <c r="L2669" s="135"/>
      <c r="O2669" s="102"/>
    </row>
    <row r="2670" spans="6:15" x14ac:dyDescent="0.35">
      <c r="F2670" s="102"/>
      <c r="G2670" s="102"/>
      <c r="K2670" s="135"/>
      <c r="L2670" s="135"/>
      <c r="O2670" s="102"/>
    </row>
    <row r="2671" spans="6:15" x14ac:dyDescent="0.35">
      <c r="F2671" s="102"/>
      <c r="G2671" s="102"/>
      <c r="K2671" s="135"/>
      <c r="L2671" s="135"/>
      <c r="O2671" s="102"/>
    </row>
    <row r="2672" spans="6:15" x14ac:dyDescent="0.35">
      <c r="F2672" s="102"/>
      <c r="G2672" s="102"/>
      <c r="K2672" s="135"/>
      <c r="L2672" s="135"/>
      <c r="O2672" s="102"/>
    </row>
    <row r="2673" spans="6:15" x14ac:dyDescent="0.35">
      <c r="F2673" s="102"/>
      <c r="G2673" s="102"/>
      <c r="K2673" s="135"/>
      <c r="L2673" s="135"/>
      <c r="O2673" s="102"/>
    </row>
    <row r="2674" spans="6:15" x14ac:dyDescent="0.35">
      <c r="F2674" s="102"/>
      <c r="G2674" s="102"/>
      <c r="K2674" s="135"/>
      <c r="L2674" s="135"/>
      <c r="O2674" s="102"/>
    </row>
    <row r="2675" spans="6:15" x14ac:dyDescent="0.35">
      <c r="F2675" s="102"/>
      <c r="G2675" s="102"/>
      <c r="K2675" s="135"/>
      <c r="L2675" s="135"/>
      <c r="O2675" s="102"/>
    </row>
    <row r="2676" spans="6:15" x14ac:dyDescent="0.35">
      <c r="F2676" s="102"/>
      <c r="G2676" s="102"/>
      <c r="K2676" s="135"/>
      <c r="L2676" s="135"/>
      <c r="O2676" s="102"/>
    </row>
    <row r="2677" spans="6:15" x14ac:dyDescent="0.35">
      <c r="F2677" s="102"/>
      <c r="G2677" s="102"/>
      <c r="K2677" s="135"/>
      <c r="L2677" s="135"/>
      <c r="O2677" s="102"/>
    </row>
    <row r="2678" spans="6:15" x14ac:dyDescent="0.35">
      <c r="F2678" s="102"/>
      <c r="G2678" s="102"/>
      <c r="K2678" s="135"/>
      <c r="L2678" s="135"/>
      <c r="O2678" s="102"/>
    </row>
    <row r="2679" spans="6:15" x14ac:dyDescent="0.35">
      <c r="F2679" s="102"/>
      <c r="G2679" s="102"/>
      <c r="K2679" s="135"/>
      <c r="L2679" s="135"/>
      <c r="O2679" s="102"/>
    </row>
    <row r="2680" spans="6:15" x14ac:dyDescent="0.35">
      <c r="F2680" s="102"/>
      <c r="G2680" s="102"/>
      <c r="K2680" s="135"/>
      <c r="L2680" s="135"/>
      <c r="O2680" s="102"/>
    </row>
    <row r="2681" spans="6:15" x14ac:dyDescent="0.35">
      <c r="F2681" s="102"/>
      <c r="G2681" s="102"/>
      <c r="K2681" s="135"/>
      <c r="L2681" s="135"/>
      <c r="O2681" s="102"/>
    </row>
    <row r="2682" spans="6:15" x14ac:dyDescent="0.35">
      <c r="F2682" s="102"/>
      <c r="G2682" s="102"/>
      <c r="K2682" s="135"/>
      <c r="L2682" s="135"/>
      <c r="O2682" s="102"/>
    </row>
    <row r="2683" spans="6:15" x14ac:dyDescent="0.35">
      <c r="F2683" s="102"/>
      <c r="G2683" s="102"/>
      <c r="K2683" s="135"/>
      <c r="L2683" s="135"/>
      <c r="O2683" s="102"/>
    </row>
    <row r="2684" spans="6:15" x14ac:dyDescent="0.35">
      <c r="F2684" s="102"/>
      <c r="G2684" s="102"/>
      <c r="K2684" s="135"/>
      <c r="L2684" s="135"/>
      <c r="O2684" s="102"/>
    </row>
    <row r="2685" spans="6:15" x14ac:dyDescent="0.35">
      <c r="F2685" s="102"/>
      <c r="G2685" s="102"/>
      <c r="K2685" s="135"/>
      <c r="L2685" s="135"/>
      <c r="O2685" s="102"/>
    </row>
    <row r="2686" spans="6:15" x14ac:dyDescent="0.35">
      <c r="F2686" s="102"/>
      <c r="G2686" s="102"/>
      <c r="K2686" s="135"/>
      <c r="L2686" s="135"/>
      <c r="O2686" s="102"/>
    </row>
    <row r="2687" spans="6:15" x14ac:dyDescent="0.35">
      <c r="F2687" s="102"/>
      <c r="G2687" s="102"/>
      <c r="K2687" s="135"/>
      <c r="L2687" s="135"/>
      <c r="O2687" s="102"/>
    </row>
    <row r="2688" spans="6:15" x14ac:dyDescent="0.35">
      <c r="F2688" s="102"/>
      <c r="G2688" s="102"/>
      <c r="K2688" s="135"/>
      <c r="L2688" s="135"/>
      <c r="O2688" s="102"/>
    </row>
    <row r="2689" spans="6:15" x14ac:dyDescent="0.35">
      <c r="F2689" s="102"/>
      <c r="G2689" s="102"/>
      <c r="K2689" s="135"/>
      <c r="L2689" s="135"/>
      <c r="O2689" s="102"/>
    </row>
    <row r="2690" spans="6:15" x14ac:dyDescent="0.35">
      <c r="F2690" s="102"/>
      <c r="G2690" s="102"/>
      <c r="K2690" s="135"/>
      <c r="L2690" s="135"/>
      <c r="O2690" s="102"/>
    </row>
    <row r="2691" spans="6:15" x14ac:dyDescent="0.35">
      <c r="F2691" s="102"/>
      <c r="G2691" s="102"/>
      <c r="K2691" s="135"/>
      <c r="L2691" s="135"/>
      <c r="O2691" s="102"/>
    </row>
    <row r="2692" spans="6:15" x14ac:dyDescent="0.35">
      <c r="F2692" s="102"/>
      <c r="G2692" s="102"/>
      <c r="K2692" s="135"/>
      <c r="L2692" s="135"/>
      <c r="O2692" s="102"/>
    </row>
    <row r="2693" spans="6:15" x14ac:dyDescent="0.35">
      <c r="F2693" s="102"/>
      <c r="G2693" s="102"/>
      <c r="K2693" s="135"/>
      <c r="L2693" s="135"/>
      <c r="O2693" s="102"/>
    </row>
    <row r="2694" spans="6:15" x14ac:dyDescent="0.35">
      <c r="F2694" s="102"/>
      <c r="G2694" s="102"/>
      <c r="K2694" s="135"/>
      <c r="L2694" s="135"/>
      <c r="O2694" s="102"/>
    </row>
    <row r="2695" spans="6:15" x14ac:dyDescent="0.35">
      <c r="F2695" s="102"/>
      <c r="G2695" s="102"/>
      <c r="K2695" s="135"/>
      <c r="L2695" s="135"/>
      <c r="O2695" s="102"/>
    </row>
    <row r="2696" spans="6:15" x14ac:dyDescent="0.35">
      <c r="F2696" s="102"/>
      <c r="G2696" s="102"/>
      <c r="K2696" s="135"/>
      <c r="L2696" s="135"/>
      <c r="O2696" s="102"/>
    </row>
    <row r="2697" spans="6:15" x14ac:dyDescent="0.35">
      <c r="F2697" s="102"/>
      <c r="G2697" s="102"/>
      <c r="K2697" s="135"/>
      <c r="L2697" s="135"/>
      <c r="O2697" s="102"/>
    </row>
    <row r="2698" spans="6:15" x14ac:dyDescent="0.35">
      <c r="F2698" s="102"/>
      <c r="G2698" s="102"/>
      <c r="K2698" s="135"/>
      <c r="L2698" s="135"/>
      <c r="O2698" s="102"/>
    </row>
    <row r="2699" spans="6:15" x14ac:dyDescent="0.35">
      <c r="F2699" s="102"/>
      <c r="G2699" s="102"/>
      <c r="K2699" s="135"/>
      <c r="L2699" s="135"/>
      <c r="O2699" s="102"/>
    </row>
    <row r="2700" spans="6:15" x14ac:dyDescent="0.35">
      <c r="F2700" s="102"/>
      <c r="G2700" s="102"/>
      <c r="K2700" s="135"/>
      <c r="L2700" s="135"/>
      <c r="O2700" s="102"/>
    </row>
    <row r="2701" spans="6:15" x14ac:dyDescent="0.35">
      <c r="F2701" s="102"/>
      <c r="G2701" s="102"/>
      <c r="K2701" s="135"/>
      <c r="L2701" s="135"/>
      <c r="O2701" s="102"/>
    </row>
    <row r="2702" spans="6:15" x14ac:dyDescent="0.35">
      <c r="F2702" s="102"/>
      <c r="G2702" s="102"/>
      <c r="K2702" s="135"/>
      <c r="L2702" s="135"/>
      <c r="O2702" s="102"/>
    </row>
    <row r="2703" spans="6:15" x14ac:dyDescent="0.35">
      <c r="F2703" s="102"/>
      <c r="G2703" s="102"/>
      <c r="K2703" s="135"/>
      <c r="L2703" s="135"/>
      <c r="O2703" s="102"/>
    </row>
    <row r="2704" spans="6:15" x14ac:dyDescent="0.35">
      <c r="F2704" s="102"/>
      <c r="G2704" s="102"/>
      <c r="K2704" s="135"/>
      <c r="L2704" s="135"/>
      <c r="O2704" s="102"/>
    </row>
    <row r="2705" spans="6:15" x14ac:dyDescent="0.35">
      <c r="F2705" s="102"/>
      <c r="G2705" s="102"/>
      <c r="K2705" s="135"/>
      <c r="L2705" s="135"/>
      <c r="O2705" s="102"/>
    </row>
    <row r="2706" spans="6:15" x14ac:dyDescent="0.35">
      <c r="F2706" s="102"/>
      <c r="G2706" s="102"/>
      <c r="K2706" s="135"/>
      <c r="L2706" s="135"/>
      <c r="O2706" s="102"/>
    </row>
    <row r="2707" spans="6:15" x14ac:dyDescent="0.35">
      <c r="F2707" s="102"/>
      <c r="G2707" s="102"/>
      <c r="K2707" s="135"/>
      <c r="L2707" s="135"/>
      <c r="O2707" s="102"/>
    </row>
    <row r="2708" spans="6:15" x14ac:dyDescent="0.35">
      <c r="F2708" s="102"/>
      <c r="G2708" s="102"/>
      <c r="K2708" s="135"/>
      <c r="L2708" s="135"/>
      <c r="O2708" s="102"/>
    </row>
    <row r="2709" spans="6:15" x14ac:dyDescent="0.35">
      <c r="F2709" s="102"/>
      <c r="G2709" s="102"/>
      <c r="K2709" s="135"/>
      <c r="L2709" s="135"/>
      <c r="O2709" s="102"/>
    </row>
    <row r="2710" spans="6:15" x14ac:dyDescent="0.35">
      <c r="F2710" s="102"/>
      <c r="G2710" s="102"/>
      <c r="K2710" s="135"/>
      <c r="L2710" s="135"/>
      <c r="O2710" s="102"/>
    </row>
    <row r="2711" spans="6:15" x14ac:dyDescent="0.35">
      <c r="F2711" s="102"/>
      <c r="G2711" s="102"/>
      <c r="K2711" s="135"/>
      <c r="L2711" s="135"/>
      <c r="O2711" s="102"/>
    </row>
    <row r="2712" spans="6:15" x14ac:dyDescent="0.35">
      <c r="F2712" s="102"/>
      <c r="G2712" s="102"/>
      <c r="K2712" s="135"/>
      <c r="L2712" s="135"/>
      <c r="O2712" s="102"/>
    </row>
    <row r="2713" spans="6:15" x14ac:dyDescent="0.35">
      <c r="F2713" s="102"/>
      <c r="G2713" s="102"/>
      <c r="K2713" s="135"/>
      <c r="L2713" s="135"/>
      <c r="O2713" s="102"/>
    </row>
    <row r="2714" spans="6:15" x14ac:dyDescent="0.35">
      <c r="F2714" s="102"/>
      <c r="G2714" s="102"/>
      <c r="K2714" s="135"/>
      <c r="L2714" s="135"/>
      <c r="O2714" s="102"/>
    </row>
    <row r="2715" spans="6:15" x14ac:dyDescent="0.35">
      <c r="F2715" s="102"/>
      <c r="G2715" s="102"/>
      <c r="K2715" s="135"/>
      <c r="L2715" s="135"/>
      <c r="O2715" s="102"/>
    </row>
    <row r="2716" spans="6:15" x14ac:dyDescent="0.35">
      <c r="F2716" s="102"/>
      <c r="G2716" s="102"/>
      <c r="K2716" s="135"/>
      <c r="L2716" s="135"/>
      <c r="O2716" s="102"/>
    </row>
    <row r="2717" spans="6:15" x14ac:dyDescent="0.35">
      <c r="F2717" s="102"/>
      <c r="G2717" s="102"/>
      <c r="K2717" s="135"/>
      <c r="L2717" s="135"/>
      <c r="O2717" s="102"/>
    </row>
    <row r="2718" spans="6:15" x14ac:dyDescent="0.35">
      <c r="F2718" s="102"/>
      <c r="G2718" s="102"/>
      <c r="K2718" s="135"/>
      <c r="L2718" s="135"/>
      <c r="O2718" s="102"/>
    </row>
    <row r="2719" spans="6:15" x14ac:dyDescent="0.35">
      <c r="F2719" s="102"/>
      <c r="G2719" s="102"/>
      <c r="K2719" s="135"/>
      <c r="L2719" s="135"/>
      <c r="O2719" s="102"/>
    </row>
    <row r="2720" spans="6:15" x14ac:dyDescent="0.35">
      <c r="F2720" s="102"/>
      <c r="G2720" s="102"/>
      <c r="K2720" s="135"/>
      <c r="L2720" s="135"/>
      <c r="O2720" s="102"/>
    </row>
    <row r="2721" spans="6:15" x14ac:dyDescent="0.35">
      <c r="F2721" s="102"/>
      <c r="G2721" s="102"/>
      <c r="K2721" s="135"/>
      <c r="L2721" s="135"/>
      <c r="O2721" s="102"/>
    </row>
    <row r="2722" spans="6:15" x14ac:dyDescent="0.35">
      <c r="F2722" s="102"/>
      <c r="G2722" s="102"/>
      <c r="K2722" s="135"/>
      <c r="L2722" s="135"/>
      <c r="O2722" s="102"/>
    </row>
    <row r="2723" spans="6:15" x14ac:dyDescent="0.35">
      <c r="F2723" s="102"/>
      <c r="G2723" s="102"/>
      <c r="K2723" s="135"/>
      <c r="L2723" s="135"/>
      <c r="O2723" s="102"/>
    </row>
    <row r="2724" spans="6:15" x14ac:dyDescent="0.35">
      <c r="F2724" s="102"/>
      <c r="G2724" s="102"/>
      <c r="K2724" s="135"/>
      <c r="L2724" s="135"/>
      <c r="O2724" s="102"/>
    </row>
    <row r="2725" spans="6:15" x14ac:dyDescent="0.35">
      <c r="F2725" s="102"/>
      <c r="G2725" s="102"/>
      <c r="K2725" s="135"/>
      <c r="L2725" s="135"/>
      <c r="O2725" s="102"/>
    </row>
    <row r="2726" spans="6:15" x14ac:dyDescent="0.35">
      <c r="F2726" s="102"/>
      <c r="G2726" s="102"/>
      <c r="K2726" s="135"/>
      <c r="L2726" s="135"/>
      <c r="O2726" s="102"/>
    </row>
    <row r="2727" spans="6:15" x14ac:dyDescent="0.35">
      <c r="F2727" s="102"/>
      <c r="G2727" s="102"/>
      <c r="K2727" s="135"/>
      <c r="L2727" s="135"/>
      <c r="O2727" s="102"/>
    </row>
    <row r="2728" spans="6:15" x14ac:dyDescent="0.35">
      <c r="F2728" s="102"/>
      <c r="G2728" s="102"/>
      <c r="K2728" s="135"/>
      <c r="L2728" s="135"/>
      <c r="O2728" s="102"/>
    </row>
    <row r="2729" spans="6:15" x14ac:dyDescent="0.35">
      <c r="F2729" s="102"/>
      <c r="G2729" s="102"/>
      <c r="K2729" s="135"/>
      <c r="L2729" s="135"/>
      <c r="O2729" s="102"/>
    </row>
    <row r="2730" spans="6:15" x14ac:dyDescent="0.35">
      <c r="F2730" s="102"/>
      <c r="G2730" s="102"/>
      <c r="K2730" s="135"/>
      <c r="L2730" s="135"/>
      <c r="O2730" s="102"/>
    </row>
    <row r="2731" spans="6:15" x14ac:dyDescent="0.35">
      <c r="F2731" s="102"/>
      <c r="G2731" s="102"/>
      <c r="K2731" s="135"/>
      <c r="L2731" s="135"/>
      <c r="O2731" s="102"/>
    </row>
    <row r="2732" spans="6:15" x14ac:dyDescent="0.35">
      <c r="F2732" s="102"/>
      <c r="G2732" s="102"/>
      <c r="K2732" s="135"/>
      <c r="L2732" s="135"/>
      <c r="O2732" s="102"/>
    </row>
    <row r="2733" spans="6:15" x14ac:dyDescent="0.35">
      <c r="F2733" s="102"/>
      <c r="G2733" s="102"/>
      <c r="K2733" s="135"/>
      <c r="L2733" s="135"/>
      <c r="O2733" s="102"/>
    </row>
    <row r="2734" spans="6:15" x14ac:dyDescent="0.35">
      <c r="F2734" s="102"/>
      <c r="G2734" s="102"/>
      <c r="K2734" s="135"/>
      <c r="L2734" s="135"/>
      <c r="O2734" s="102"/>
    </row>
    <row r="2735" spans="6:15" x14ac:dyDescent="0.35">
      <c r="F2735" s="102"/>
      <c r="G2735" s="102"/>
      <c r="K2735" s="135"/>
      <c r="L2735" s="135"/>
      <c r="O2735" s="102"/>
    </row>
    <row r="2736" spans="6:15" x14ac:dyDescent="0.35">
      <c r="F2736" s="102"/>
      <c r="G2736" s="102"/>
      <c r="K2736" s="135"/>
      <c r="L2736" s="135"/>
      <c r="O2736" s="102"/>
    </row>
    <row r="2737" spans="6:15" x14ac:dyDescent="0.35">
      <c r="F2737" s="102"/>
      <c r="G2737" s="102"/>
      <c r="K2737" s="135"/>
      <c r="L2737" s="135"/>
      <c r="O2737" s="102"/>
    </row>
    <row r="2738" spans="6:15" x14ac:dyDescent="0.35">
      <c r="F2738" s="102"/>
      <c r="G2738" s="102"/>
      <c r="K2738" s="135"/>
      <c r="L2738" s="135"/>
      <c r="O2738" s="102"/>
    </row>
    <row r="2739" spans="6:15" x14ac:dyDescent="0.35">
      <c r="F2739" s="102"/>
      <c r="G2739" s="102"/>
      <c r="K2739" s="135"/>
      <c r="L2739" s="135"/>
      <c r="O2739" s="102"/>
    </row>
    <row r="2740" spans="6:15" x14ac:dyDescent="0.35">
      <c r="F2740" s="102"/>
      <c r="G2740" s="102"/>
      <c r="K2740" s="135"/>
      <c r="L2740" s="135"/>
      <c r="O2740" s="102"/>
    </row>
    <row r="2741" spans="6:15" x14ac:dyDescent="0.35">
      <c r="F2741" s="102"/>
      <c r="G2741" s="102"/>
      <c r="K2741" s="135"/>
      <c r="L2741" s="135"/>
      <c r="O2741" s="102"/>
    </row>
    <row r="2742" spans="6:15" x14ac:dyDescent="0.35">
      <c r="F2742" s="102"/>
      <c r="G2742" s="102"/>
      <c r="K2742" s="135"/>
      <c r="L2742" s="135"/>
      <c r="O2742" s="102"/>
    </row>
    <row r="2743" spans="6:15" x14ac:dyDescent="0.35">
      <c r="F2743" s="102"/>
      <c r="G2743" s="102"/>
      <c r="K2743" s="135"/>
      <c r="L2743" s="135"/>
      <c r="O2743" s="102"/>
    </row>
    <row r="2744" spans="6:15" x14ac:dyDescent="0.35">
      <c r="F2744" s="102"/>
      <c r="G2744" s="102"/>
      <c r="K2744" s="135"/>
      <c r="L2744" s="135"/>
      <c r="O2744" s="102"/>
    </row>
    <row r="2745" spans="6:15" x14ac:dyDescent="0.35">
      <c r="F2745" s="102"/>
      <c r="G2745" s="102"/>
      <c r="K2745" s="135"/>
      <c r="L2745" s="135"/>
      <c r="O2745" s="102"/>
    </row>
    <row r="2746" spans="6:15" x14ac:dyDescent="0.35">
      <c r="F2746" s="102"/>
      <c r="G2746" s="102"/>
      <c r="K2746" s="135"/>
      <c r="L2746" s="135"/>
      <c r="O2746" s="102"/>
    </row>
    <row r="2747" spans="6:15" x14ac:dyDescent="0.35">
      <c r="F2747" s="102"/>
      <c r="G2747" s="102"/>
      <c r="K2747" s="135"/>
      <c r="L2747" s="135"/>
      <c r="O2747" s="102"/>
    </row>
    <row r="2748" spans="6:15" x14ac:dyDescent="0.35">
      <c r="F2748" s="102"/>
      <c r="G2748" s="102"/>
      <c r="K2748" s="135"/>
      <c r="L2748" s="135"/>
      <c r="O2748" s="102"/>
    </row>
    <row r="2749" spans="6:15" x14ac:dyDescent="0.35">
      <c r="F2749" s="102"/>
      <c r="G2749" s="102"/>
      <c r="K2749" s="135"/>
      <c r="L2749" s="135"/>
      <c r="O2749" s="102"/>
    </row>
    <row r="2750" spans="6:15" x14ac:dyDescent="0.35">
      <c r="F2750" s="102"/>
      <c r="G2750" s="102"/>
      <c r="K2750" s="135"/>
      <c r="L2750" s="135"/>
      <c r="O2750" s="102"/>
    </row>
    <row r="2751" spans="6:15" x14ac:dyDescent="0.35">
      <c r="F2751" s="102"/>
      <c r="G2751" s="102"/>
      <c r="K2751" s="135"/>
      <c r="L2751" s="135"/>
      <c r="O2751" s="102"/>
    </row>
    <row r="2752" spans="6:15" x14ac:dyDescent="0.35">
      <c r="F2752" s="102"/>
      <c r="G2752" s="102"/>
      <c r="K2752" s="135"/>
      <c r="L2752" s="135"/>
      <c r="O2752" s="102"/>
    </row>
    <row r="2753" spans="6:15" x14ac:dyDescent="0.35">
      <c r="F2753" s="102"/>
      <c r="G2753" s="102"/>
      <c r="K2753" s="135"/>
      <c r="L2753" s="135"/>
      <c r="O2753" s="102"/>
    </row>
    <row r="2754" spans="6:15" x14ac:dyDescent="0.35">
      <c r="F2754" s="102"/>
      <c r="G2754" s="102"/>
      <c r="K2754" s="135"/>
      <c r="L2754" s="135"/>
      <c r="O2754" s="102"/>
    </row>
    <row r="2755" spans="6:15" x14ac:dyDescent="0.35">
      <c r="F2755" s="102"/>
      <c r="G2755" s="102"/>
      <c r="K2755" s="135"/>
      <c r="L2755" s="135"/>
      <c r="O2755" s="102"/>
    </row>
    <row r="2756" spans="6:15" x14ac:dyDescent="0.35">
      <c r="F2756" s="102"/>
      <c r="G2756" s="102"/>
      <c r="K2756" s="135"/>
      <c r="L2756" s="135"/>
      <c r="O2756" s="102"/>
    </row>
    <row r="2757" spans="6:15" x14ac:dyDescent="0.35">
      <c r="F2757" s="102"/>
      <c r="G2757" s="102"/>
      <c r="K2757" s="135"/>
      <c r="L2757" s="135"/>
      <c r="O2757" s="102"/>
    </row>
    <row r="2758" spans="6:15" x14ac:dyDescent="0.35">
      <c r="F2758" s="102"/>
      <c r="G2758" s="102"/>
      <c r="K2758" s="135"/>
      <c r="L2758" s="135"/>
      <c r="O2758" s="102"/>
    </row>
    <row r="2759" spans="6:15" x14ac:dyDescent="0.35">
      <c r="F2759" s="102"/>
      <c r="G2759" s="102"/>
      <c r="K2759" s="135"/>
      <c r="L2759" s="135"/>
      <c r="O2759" s="102"/>
    </row>
    <row r="2760" spans="6:15" x14ac:dyDescent="0.35">
      <c r="F2760" s="102"/>
      <c r="G2760" s="102"/>
      <c r="K2760" s="135"/>
      <c r="L2760" s="135"/>
      <c r="O2760" s="102"/>
    </row>
    <row r="2761" spans="6:15" x14ac:dyDescent="0.35">
      <c r="F2761" s="102"/>
      <c r="G2761" s="102"/>
      <c r="K2761" s="135"/>
      <c r="L2761" s="135"/>
      <c r="O2761" s="102"/>
    </row>
    <row r="2762" spans="6:15" x14ac:dyDescent="0.35">
      <c r="F2762" s="102"/>
      <c r="G2762" s="102"/>
      <c r="K2762" s="135"/>
      <c r="L2762" s="135"/>
      <c r="O2762" s="102"/>
    </row>
    <row r="2763" spans="6:15" x14ac:dyDescent="0.35">
      <c r="F2763" s="102"/>
      <c r="G2763" s="102"/>
      <c r="K2763" s="135"/>
      <c r="L2763" s="135"/>
      <c r="O2763" s="102"/>
    </row>
    <row r="2764" spans="6:15" x14ac:dyDescent="0.35">
      <c r="F2764" s="102"/>
      <c r="G2764" s="102"/>
      <c r="K2764" s="135"/>
      <c r="L2764" s="135"/>
      <c r="O2764" s="102"/>
    </row>
    <row r="2765" spans="6:15" x14ac:dyDescent="0.35">
      <c r="F2765" s="102"/>
      <c r="G2765" s="102"/>
      <c r="K2765" s="135"/>
      <c r="L2765" s="135"/>
      <c r="O2765" s="102"/>
    </row>
    <row r="2766" spans="6:15" x14ac:dyDescent="0.35">
      <c r="F2766" s="102"/>
      <c r="G2766" s="102"/>
      <c r="K2766" s="135"/>
      <c r="L2766" s="135"/>
      <c r="O2766" s="102"/>
    </row>
    <row r="2767" spans="6:15" x14ac:dyDescent="0.35">
      <c r="F2767" s="102"/>
      <c r="G2767" s="102"/>
      <c r="K2767" s="135"/>
      <c r="L2767" s="135"/>
      <c r="O2767" s="102"/>
    </row>
    <row r="2768" spans="6:15" x14ac:dyDescent="0.35">
      <c r="F2768" s="102"/>
      <c r="G2768" s="102"/>
      <c r="K2768" s="135"/>
      <c r="L2768" s="135"/>
      <c r="O2768" s="102"/>
    </row>
    <row r="2769" spans="6:15" x14ac:dyDescent="0.35">
      <c r="F2769" s="102"/>
      <c r="G2769" s="102"/>
      <c r="K2769" s="135"/>
      <c r="L2769" s="135"/>
      <c r="O2769" s="102"/>
    </row>
    <row r="2770" spans="6:15" x14ac:dyDescent="0.35">
      <c r="F2770" s="102"/>
      <c r="G2770" s="102"/>
      <c r="K2770" s="135"/>
      <c r="L2770" s="135"/>
      <c r="O2770" s="102"/>
    </row>
    <row r="2771" spans="6:15" x14ac:dyDescent="0.35">
      <c r="F2771" s="102"/>
      <c r="G2771" s="102"/>
      <c r="K2771" s="135"/>
      <c r="L2771" s="135"/>
      <c r="O2771" s="102"/>
    </row>
    <row r="2772" spans="6:15" x14ac:dyDescent="0.35">
      <c r="F2772" s="102"/>
      <c r="G2772" s="102"/>
      <c r="K2772" s="135"/>
      <c r="L2772" s="135"/>
      <c r="O2772" s="102"/>
    </row>
    <row r="2773" spans="6:15" x14ac:dyDescent="0.35">
      <c r="F2773" s="102"/>
      <c r="G2773" s="102"/>
      <c r="K2773" s="135"/>
      <c r="L2773" s="135"/>
      <c r="O2773" s="102"/>
    </row>
    <row r="2774" spans="6:15" x14ac:dyDescent="0.35">
      <c r="F2774" s="102"/>
      <c r="G2774" s="102"/>
      <c r="K2774" s="135"/>
      <c r="L2774" s="135"/>
      <c r="O2774" s="102"/>
    </row>
    <row r="2775" spans="6:15" x14ac:dyDescent="0.35">
      <c r="F2775" s="102"/>
      <c r="G2775" s="102"/>
      <c r="K2775" s="135"/>
      <c r="L2775" s="135"/>
      <c r="O2775" s="102"/>
    </row>
    <row r="2776" spans="6:15" x14ac:dyDescent="0.35">
      <c r="F2776" s="102"/>
      <c r="G2776" s="102"/>
      <c r="K2776" s="135"/>
      <c r="L2776" s="135"/>
      <c r="O2776" s="102"/>
    </row>
    <row r="2777" spans="6:15" x14ac:dyDescent="0.35">
      <c r="F2777" s="102"/>
      <c r="G2777" s="102"/>
      <c r="K2777" s="135"/>
      <c r="L2777" s="135"/>
      <c r="O2777" s="102"/>
    </row>
    <row r="2778" spans="6:15" x14ac:dyDescent="0.35">
      <c r="F2778" s="102"/>
      <c r="G2778" s="102"/>
      <c r="K2778" s="135"/>
      <c r="L2778" s="135"/>
      <c r="O2778" s="102"/>
    </row>
    <row r="2779" spans="6:15" x14ac:dyDescent="0.35">
      <c r="F2779" s="102"/>
      <c r="G2779" s="102"/>
      <c r="K2779" s="135"/>
      <c r="L2779" s="135"/>
      <c r="O2779" s="102"/>
    </row>
    <row r="2780" spans="6:15" x14ac:dyDescent="0.35">
      <c r="F2780" s="102"/>
      <c r="G2780" s="102"/>
      <c r="K2780" s="135"/>
      <c r="L2780" s="135"/>
      <c r="O2780" s="102"/>
    </row>
    <row r="2781" spans="6:15" x14ac:dyDescent="0.35">
      <c r="F2781" s="102"/>
      <c r="G2781" s="102"/>
      <c r="K2781" s="135"/>
      <c r="L2781" s="135"/>
      <c r="O2781" s="102"/>
    </row>
    <row r="2782" spans="6:15" x14ac:dyDescent="0.35">
      <c r="F2782" s="102"/>
      <c r="G2782" s="102"/>
      <c r="K2782" s="135"/>
      <c r="L2782" s="135"/>
      <c r="O2782" s="102"/>
    </row>
    <row r="2783" spans="6:15" x14ac:dyDescent="0.35">
      <c r="F2783" s="102"/>
      <c r="G2783" s="102"/>
      <c r="K2783" s="135"/>
      <c r="L2783" s="135"/>
      <c r="O2783" s="102"/>
    </row>
    <row r="2784" spans="6:15" x14ac:dyDescent="0.35">
      <c r="F2784" s="102"/>
      <c r="G2784" s="102"/>
      <c r="K2784" s="135"/>
      <c r="L2784" s="135"/>
      <c r="O2784" s="102"/>
    </row>
    <row r="2785" spans="6:15" x14ac:dyDescent="0.35">
      <c r="F2785" s="102"/>
      <c r="G2785" s="102"/>
      <c r="K2785" s="135"/>
      <c r="L2785" s="135"/>
      <c r="O2785" s="102"/>
    </row>
    <row r="2786" spans="6:15" x14ac:dyDescent="0.35">
      <c r="F2786" s="102"/>
      <c r="G2786" s="102"/>
      <c r="K2786" s="135"/>
      <c r="L2786" s="135"/>
      <c r="O2786" s="102"/>
    </row>
    <row r="2787" spans="6:15" x14ac:dyDescent="0.35">
      <c r="F2787" s="102"/>
      <c r="G2787" s="102"/>
      <c r="K2787" s="135"/>
      <c r="L2787" s="135"/>
      <c r="O2787" s="102"/>
    </row>
    <row r="2788" spans="6:15" x14ac:dyDescent="0.35">
      <c r="F2788" s="102"/>
      <c r="G2788" s="102"/>
      <c r="K2788" s="135"/>
      <c r="L2788" s="135"/>
      <c r="O2788" s="102"/>
    </row>
    <row r="2789" spans="6:15" x14ac:dyDescent="0.35">
      <c r="F2789" s="102"/>
      <c r="G2789" s="102"/>
      <c r="K2789" s="135"/>
      <c r="L2789" s="135"/>
      <c r="O2789" s="102"/>
    </row>
    <row r="2790" spans="6:15" x14ac:dyDescent="0.35">
      <c r="F2790" s="102"/>
      <c r="G2790" s="102"/>
      <c r="K2790" s="135"/>
      <c r="L2790" s="135"/>
      <c r="O2790" s="102"/>
    </row>
    <row r="2791" spans="6:15" x14ac:dyDescent="0.35">
      <c r="F2791" s="102"/>
      <c r="G2791" s="102"/>
      <c r="K2791" s="135"/>
      <c r="L2791" s="135"/>
      <c r="O2791" s="102"/>
    </row>
    <row r="2792" spans="6:15" x14ac:dyDescent="0.35">
      <c r="F2792" s="102"/>
      <c r="G2792" s="102"/>
      <c r="K2792" s="135"/>
      <c r="L2792" s="135"/>
      <c r="O2792" s="102"/>
    </row>
    <row r="2793" spans="6:15" x14ac:dyDescent="0.35">
      <c r="F2793" s="102"/>
      <c r="G2793" s="102"/>
      <c r="K2793" s="135"/>
      <c r="L2793" s="135"/>
      <c r="O2793" s="102"/>
    </row>
    <row r="2794" spans="6:15" x14ac:dyDescent="0.35">
      <c r="F2794" s="102"/>
      <c r="G2794" s="102"/>
      <c r="K2794" s="135"/>
      <c r="L2794" s="135"/>
      <c r="O2794" s="102"/>
    </row>
    <row r="2795" spans="6:15" x14ac:dyDescent="0.35">
      <c r="F2795" s="102"/>
      <c r="G2795" s="102"/>
      <c r="K2795" s="135"/>
      <c r="L2795" s="135"/>
      <c r="O2795" s="102"/>
    </row>
    <row r="2796" spans="6:15" x14ac:dyDescent="0.35">
      <c r="F2796" s="102"/>
      <c r="G2796" s="102"/>
      <c r="K2796" s="135"/>
      <c r="L2796" s="135"/>
      <c r="O2796" s="102"/>
    </row>
    <row r="2797" spans="6:15" x14ac:dyDescent="0.35">
      <c r="F2797" s="102"/>
      <c r="G2797" s="102"/>
      <c r="K2797" s="135"/>
      <c r="L2797" s="135"/>
      <c r="O2797" s="102"/>
    </row>
    <row r="2798" spans="6:15" x14ac:dyDescent="0.35">
      <c r="F2798" s="102"/>
      <c r="G2798" s="102"/>
      <c r="K2798" s="135"/>
      <c r="L2798" s="135"/>
      <c r="O2798" s="102"/>
    </row>
    <row r="2799" spans="6:15" x14ac:dyDescent="0.35">
      <c r="F2799" s="102"/>
      <c r="G2799" s="102"/>
      <c r="K2799" s="135"/>
      <c r="L2799" s="135"/>
      <c r="O2799" s="102"/>
    </row>
    <row r="2800" spans="6:15" x14ac:dyDescent="0.35">
      <c r="F2800" s="102"/>
      <c r="G2800" s="102"/>
      <c r="K2800" s="135"/>
      <c r="L2800" s="135"/>
      <c r="O2800" s="102"/>
    </row>
    <row r="2801" spans="6:15" x14ac:dyDescent="0.35">
      <c r="F2801" s="102"/>
      <c r="G2801" s="102"/>
      <c r="K2801" s="135"/>
      <c r="L2801" s="135"/>
      <c r="O2801" s="102"/>
    </row>
    <row r="2802" spans="6:15" x14ac:dyDescent="0.35">
      <c r="F2802" s="102"/>
      <c r="G2802" s="102"/>
      <c r="K2802" s="135"/>
      <c r="L2802" s="135"/>
      <c r="O2802" s="102"/>
    </row>
    <row r="2803" spans="6:15" x14ac:dyDescent="0.35">
      <c r="F2803" s="102"/>
      <c r="G2803" s="102"/>
      <c r="K2803" s="135"/>
      <c r="L2803" s="135"/>
      <c r="O2803" s="102"/>
    </row>
    <row r="2804" spans="6:15" x14ac:dyDescent="0.35">
      <c r="F2804" s="102"/>
      <c r="G2804" s="102"/>
      <c r="K2804" s="135"/>
      <c r="L2804" s="135"/>
      <c r="O2804" s="102"/>
    </row>
    <row r="2805" spans="6:15" x14ac:dyDescent="0.35">
      <c r="F2805" s="102"/>
      <c r="G2805" s="102"/>
      <c r="K2805" s="135"/>
      <c r="L2805" s="135"/>
      <c r="O2805" s="102"/>
    </row>
    <row r="2806" spans="6:15" x14ac:dyDescent="0.35">
      <c r="F2806" s="102"/>
      <c r="G2806" s="102"/>
      <c r="K2806" s="135"/>
      <c r="L2806" s="135"/>
      <c r="O2806" s="102"/>
    </row>
    <row r="2807" spans="6:15" x14ac:dyDescent="0.35">
      <c r="F2807" s="102"/>
      <c r="G2807" s="102"/>
      <c r="K2807" s="135"/>
      <c r="L2807" s="135"/>
      <c r="O2807" s="102"/>
    </row>
    <row r="2808" spans="6:15" x14ac:dyDescent="0.35">
      <c r="F2808" s="102"/>
      <c r="G2808" s="102"/>
      <c r="K2808" s="135"/>
      <c r="L2808" s="135"/>
      <c r="O2808" s="102"/>
    </row>
    <row r="2809" spans="6:15" x14ac:dyDescent="0.35">
      <c r="F2809" s="102"/>
      <c r="G2809" s="102"/>
      <c r="K2809" s="135"/>
      <c r="L2809" s="135"/>
      <c r="O2809" s="102"/>
    </row>
    <row r="2810" spans="6:15" x14ac:dyDescent="0.35">
      <c r="F2810" s="102"/>
      <c r="G2810" s="102"/>
      <c r="K2810" s="135"/>
      <c r="L2810" s="135"/>
      <c r="O2810" s="102"/>
    </row>
    <row r="2811" spans="6:15" x14ac:dyDescent="0.35">
      <c r="F2811" s="102"/>
      <c r="G2811" s="102"/>
      <c r="K2811" s="135"/>
      <c r="L2811" s="135"/>
      <c r="O2811" s="102"/>
    </row>
    <row r="2812" spans="6:15" x14ac:dyDescent="0.35">
      <c r="F2812" s="102"/>
      <c r="G2812" s="102"/>
      <c r="K2812" s="135"/>
      <c r="L2812" s="135"/>
      <c r="O2812" s="102"/>
    </row>
    <row r="2813" spans="6:15" x14ac:dyDescent="0.35">
      <c r="F2813" s="102"/>
      <c r="G2813" s="102"/>
      <c r="K2813" s="135"/>
      <c r="L2813" s="135"/>
      <c r="O2813" s="102"/>
    </row>
    <row r="2814" spans="6:15" x14ac:dyDescent="0.35">
      <c r="F2814" s="102"/>
      <c r="G2814" s="102"/>
      <c r="K2814" s="135"/>
      <c r="L2814" s="135"/>
      <c r="O2814" s="102"/>
    </row>
    <row r="2815" spans="6:15" x14ac:dyDescent="0.35">
      <c r="F2815" s="102"/>
      <c r="G2815" s="102"/>
      <c r="K2815" s="135"/>
      <c r="L2815" s="135"/>
      <c r="O2815" s="102"/>
    </row>
    <row r="2816" spans="6:15" x14ac:dyDescent="0.35">
      <c r="F2816" s="102"/>
      <c r="G2816" s="102"/>
      <c r="K2816" s="135"/>
      <c r="L2816" s="135"/>
      <c r="O2816" s="102"/>
    </row>
    <row r="2817" spans="6:15" x14ac:dyDescent="0.35">
      <c r="F2817" s="102"/>
      <c r="G2817" s="102"/>
      <c r="K2817" s="135"/>
      <c r="L2817" s="135"/>
      <c r="O2817" s="102"/>
    </row>
    <row r="2818" spans="6:15" x14ac:dyDescent="0.35">
      <c r="F2818" s="102"/>
      <c r="G2818" s="102"/>
      <c r="K2818" s="135"/>
      <c r="L2818" s="135"/>
      <c r="O2818" s="102"/>
    </row>
    <row r="2819" spans="6:15" x14ac:dyDescent="0.35">
      <c r="F2819" s="102"/>
      <c r="G2819" s="102"/>
      <c r="K2819" s="135"/>
      <c r="L2819" s="135"/>
      <c r="O2819" s="102"/>
    </row>
    <row r="2820" spans="6:15" x14ac:dyDescent="0.35">
      <c r="F2820" s="102"/>
      <c r="G2820" s="102"/>
      <c r="K2820" s="135"/>
      <c r="L2820" s="135"/>
      <c r="O2820" s="102"/>
    </row>
    <row r="2821" spans="6:15" x14ac:dyDescent="0.35">
      <c r="F2821" s="102"/>
      <c r="G2821" s="102"/>
      <c r="K2821" s="135"/>
      <c r="L2821" s="135"/>
      <c r="O2821" s="102"/>
    </row>
    <row r="2822" spans="6:15" x14ac:dyDescent="0.35">
      <c r="F2822" s="102"/>
      <c r="G2822" s="102"/>
      <c r="K2822" s="135"/>
      <c r="L2822" s="135"/>
      <c r="O2822" s="102"/>
    </row>
    <row r="2823" spans="6:15" x14ac:dyDescent="0.35">
      <c r="F2823" s="102"/>
      <c r="G2823" s="102"/>
      <c r="K2823" s="135"/>
      <c r="L2823" s="135"/>
      <c r="O2823" s="102"/>
    </row>
    <row r="2824" spans="6:15" x14ac:dyDescent="0.35">
      <c r="F2824" s="102"/>
      <c r="G2824" s="102"/>
      <c r="K2824" s="135"/>
      <c r="L2824" s="135"/>
      <c r="O2824" s="102"/>
    </row>
    <row r="2825" spans="6:15" x14ac:dyDescent="0.35">
      <c r="F2825" s="102"/>
      <c r="G2825" s="102"/>
      <c r="K2825" s="135"/>
      <c r="L2825" s="135"/>
      <c r="O2825" s="102"/>
    </row>
    <row r="2826" spans="6:15" x14ac:dyDescent="0.35">
      <c r="F2826" s="102"/>
      <c r="G2826" s="102"/>
      <c r="K2826" s="135"/>
      <c r="L2826" s="135"/>
      <c r="O2826" s="102"/>
    </row>
    <row r="2827" spans="6:15" x14ac:dyDescent="0.35">
      <c r="F2827" s="102"/>
      <c r="G2827" s="102"/>
      <c r="K2827" s="135"/>
      <c r="L2827" s="135"/>
      <c r="O2827" s="102"/>
    </row>
    <row r="2828" spans="6:15" x14ac:dyDescent="0.35">
      <c r="F2828" s="102"/>
      <c r="G2828" s="102"/>
      <c r="K2828" s="135"/>
      <c r="L2828" s="135"/>
      <c r="O2828" s="102"/>
    </row>
    <row r="2829" spans="6:15" x14ac:dyDescent="0.35">
      <c r="F2829" s="102"/>
      <c r="G2829" s="102"/>
      <c r="K2829" s="135"/>
      <c r="L2829" s="135"/>
      <c r="O2829" s="102"/>
    </row>
    <row r="2830" spans="6:15" x14ac:dyDescent="0.35">
      <c r="F2830" s="102"/>
      <c r="G2830" s="102"/>
      <c r="K2830" s="135"/>
      <c r="L2830" s="135"/>
      <c r="O2830" s="102"/>
    </row>
    <row r="2831" spans="6:15" x14ac:dyDescent="0.35">
      <c r="F2831" s="102"/>
      <c r="G2831" s="102"/>
      <c r="K2831" s="135"/>
      <c r="L2831" s="135"/>
      <c r="O2831" s="102"/>
    </row>
    <row r="2832" spans="6:15" x14ac:dyDescent="0.35">
      <c r="F2832" s="102"/>
      <c r="G2832" s="102"/>
      <c r="K2832" s="135"/>
      <c r="L2832" s="135"/>
      <c r="O2832" s="102"/>
    </row>
    <row r="2833" spans="6:15" x14ac:dyDescent="0.35">
      <c r="F2833" s="102"/>
      <c r="G2833" s="102"/>
      <c r="K2833" s="135"/>
      <c r="L2833" s="135"/>
      <c r="O2833" s="102"/>
    </row>
    <row r="2834" spans="6:15" x14ac:dyDescent="0.35">
      <c r="F2834" s="102"/>
      <c r="G2834" s="102"/>
      <c r="K2834" s="135"/>
      <c r="L2834" s="135"/>
      <c r="O2834" s="102"/>
    </row>
    <row r="2835" spans="6:15" x14ac:dyDescent="0.35">
      <c r="F2835" s="102"/>
      <c r="G2835" s="102"/>
      <c r="K2835" s="135"/>
      <c r="L2835" s="135"/>
      <c r="O2835" s="102"/>
    </row>
    <row r="2836" spans="6:15" x14ac:dyDescent="0.35">
      <c r="F2836" s="102"/>
      <c r="G2836" s="102"/>
      <c r="K2836" s="135"/>
      <c r="L2836" s="135"/>
      <c r="O2836" s="102"/>
    </row>
    <row r="2837" spans="6:15" x14ac:dyDescent="0.35">
      <c r="F2837" s="102"/>
      <c r="G2837" s="102"/>
      <c r="K2837" s="135"/>
      <c r="L2837" s="135"/>
      <c r="O2837" s="102"/>
    </row>
    <row r="2838" spans="6:15" x14ac:dyDescent="0.35">
      <c r="F2838" s="102"/>
      <c r="G2838" s="102"/>
      <c r="K2838" s="135"/>
      <c r="L2838" s="135"/>
      <c r="O2838" s="102"/>
    </row>
    <row r="2839" spans="6:15" x14ac:dyDescent="0.35">
      <c r="F2839" s="102"/>
      <c r="G2839" s="102"/>
      <c r="K2839" s="135"/>
      <c r="L2839" s="135"/>
      <c r="O2839" s="102"/>
    </row>
    <row r="2840" spans="6:15" x14ac:dyDescent="0.35">
      <c r="F2840" s="102"/>
      <c r="G2840" s="102"/>
      <c r="K2840" s="135"/>
      <c r="L2840" s="135"/>
      <c r="O2840" s="102"/>
    </row>
    <row r="2841" spans="6:15" x14ac:dyDescent="0.35">
      <c r="F2841" s="102"/>
      <c r="G2841" s="102"/>
      <c r="K2841" s="135"/>
      <c r="L2841" s="135"/>
      <c r="O2841" s="102"/>
    </row>
    <row r="2842" spans="6:15" x14ac:dyDescent="0.35">
      <c r="F2842" s="102"/>
      <c r="G2842" s="102"/>
      <c r="K2842" s="135"/>
      <c r="L2842" s="135"/>
      <c r="O2842" s="102"/>
    </row>
    <row r="2843" spans="6:15" x14ac:dyDescent="0.35">
      <c r="F2843" s="102"/>
      <c r="G2843" s="102"/>
      <c r="K2843" s="135"/>
      <c r="L2843" s="135"/>
      <c r="O2843" s="102"/>
    </row>
    <row r="2844" spans="6:15" x14ac:dyDescent="0.35">
      <c r="F2844" s="102"/>
      <c r="G2844" s="102"/>
      <c r="K2844" s="135"/>
      <c r="L2844" s="135"/>
      <c r="O2844" s="102"/>
    </row>
    <row r="2845" spans="6:15" x14ac:dyDescent="0.35">
      <c r="F2845" s="102"/>
      <c r="G2845" s="102"/>
      <c r="K2845" s="135"/>
      <c r="L2845" s="135"/>
      <c r="O2845" s="102"/>
    </row>
    <row r="2846" spans="6:15" x14ac:dyDescent="0.35">
      <c r="F2846" s="102"/>
      <c r="G2846" s="102"/>
      <c r="K2846" s="135"/>
      <c r="L2846" s="135"/>
      <c r="O2846" s="102"/>
    </row>
    <row r="2847" spans="6:15" x14ac:dyDescent="0.35">
      <c r="F2847" s="102"/>
      <c r="G2847" s="102"/>
      <c r="K2847" s="135"/>
      <c r="L2847" s="135"/>
      <c r="O2847" s="102"/>
    </row>
    <row r="2848" spans="6:15" x14ac:dyDescent="0.35">
      <c r="F2848" s="102"/>
      <c r="G2848" s="102"/>
      <c r="K2848" s="135"/>
      <c r="L2848" s="135"/>
      <c r="O2848" s="102"/>
    </row>
    <row r="2849" spans="6:15" x14ac:dyDescent="0.35">
      <c r="F2849" s="102"/>
      <c r="G2849" s="102"/>
      <c r="K2849" s="135"/>
      <c r="L2849" s="135"/>
      <c r="O2849" s="102"/>
    </row>
    <row r="2850" spans="6:15" x14ac:dyDescent="0.35">
      <c r="F2850" s="102"/>
      <c r="G2850" s="102"/>
      <c r="K2850" s="135"/>
      <c r="L2850" s="135"/>
      <c r="O2850" s="102"/>
    </row>
    <row r="2851" spans="6:15" x14ac:dyDescent="0.35">
      <c r="F2851" s="102"/>
      <c r="G2851" s="102"/>
      <c r="K2851" s="135"/>
      <c r="L2851" s="135"/>
      <c r="O2851" s="102"/>
    </row>
    <row r="2852" spans="6:15" x14ac:dyDescent="0.35">
      <c r="F2852" s="102"/>
      <c r="G2852" s="102"/>
      <c r="K2852" s="135"/>
      <c r="L2852" s="135"/>
      <c r="O2852" s="102"/>
    </row>
    <row r="2853" spans="6:15" x14ac:dyDescent="0.35">
      <c r="F2853" s="102"/>
      <c r="G2853" s="102"/>
      <c r="K2853" s="135"/>
      <c r="L2853" s="135"/>
      <c r="O2853" s="102"/>
    </row>
    <row r="2854" spans="6:15" x14ac:dyDescent="0.35">
      <c r="F2854" s="102"/>
      <c r="G2854" s="102"/>
      <c r="K2854" s="135"/>
      <c r="L2854" s="135"/>
      <c r="O2854" s="102"/>
    </row>
    <row r="2855" spans="6:15" x14ac:dyDescent="0.35">
      <c r="F2855" s="102"/>
      <c r="G2855" s="102"/>
      <c r="K2855" s="135"/>
      <c r="L2855" s="135"/>
      <c r="O2855" s="102"/>
    </row>
    <row r="2856" spans="6:15" x14ac:dyDescent="0.35">
      <c r="F2856" s="102"/>
      <c r="G2856" s="102"/>
      <c r="K2856" s="135"/>
      <c r="L2856" s="135"/>
      <c r="O2856" s="102"/>
    </row>
    <row r="2857" spans="6:15" x14ac:dyDescent="0.35">
      <c r="F2857" s="102"/>
      <c r="G2857" s="102"/>
      <c r="K2857" s="135"/>
      <c r="L2857" s="135"/>
      <c r="O2857" s="102"/>
    </row>
    <row r="2858" spans="6:15" x14ac:dyDescent="0.35">
      <c r="F2858" s="102"/>
      <c r="G2858" s="102"/>
      <c r="K2858" s="135"/>
      <c r="L2858" s="135"/>
      <c r="O2858" s="102"/>
    </row>
    <row r="2859" spans="6:15" x14ac:dyDescent="0.35">
      <c r="F2859" s="102"/>
      <c r="G2859" s="102"/>
      <c r="K2859" s="135"/>
      <c r="L2859" s="135"/>
      <c r="O2859" s="102"/>
    </row>
    <row r="2860" spans="6:15" x14ac:dyDescent="0.35">
      <c r="F2860" s="102"/>
      <c r="G2860" s="102"/>
      <c r="K2860" s="135"/>
      <c r="L2860" s="135"/>
      <c r="O2860" s="102"/>
    </row>
    <row r="2861" spans="6:15" x14ac:dyDescent="0.35">
      <c r="F2861" s="102"/>
      <c r="G2861" s="102"/>
      <c r="K2861" s="135"/>
      <c r="L2861" s="135"/>
      <c r="O2861" s="102"/>
    </row>
    <row r="2862" spans="6:15" x14ac:dyDescent="0.35">
      <c r="F2862" s="102"/>
      <c r="G2862" s="102"/>
      <c r="K2862" s="135"/>
      <c r="L2862" s="135"/>
      <c r="O2862" s="102"/>
    </row>
    <row r="2863" spans="6:15" x14ac:dyDescent="0.35">
      <c r="F2863" s="102"/>
      <c r="G2863" s="102"/>
      <c r="K2863" s="135"/>
      <c r="L2863" s="135"/>
      <c r="O2863" s="102"/>
    </row>
    <row r="2864" spans="6:15" x14ac:dyDescent="0.35">
      <c r="F2864" s="102"/>
      <c r="G2864" s="102"/>
      <c r="K2864" s="135"/>
      <c r="L2864" s="135"/>
      <c r="O2864" s="102"/>
    </row>
    <row r="2865" spans="6:15" x14ac:dyDescent="0.35">
      <c r="F2865" s="102"/>
      <c r="G2865" s="102"/>
      <c r="K2865" s="135"/>
      <c r="L2865" s="135"/>
      <c r="O2865" s="102"/>
    </row>
    <row r="2866" spans="6:15" x14ac:dyDescent="0.35">
      <c r="F2866" s="102"/>
      <c r="G2866" s="102"/>
      <c r="K2866" s="135"/>
      <c r="L2866" s="135"/>
      <c r="O2866" s="102"/>
    </row>
    <row r="2867" spans="6:15" x14ac:dyDescent="0.35">
      <c r="F2867" s="102"/>
      <c r="G2867" s="102"/>
      <c r="K2867" s="135"/>
      <c r="L2867" s="135"/>
      <c r="O2867" s="102"/>
    </row>
    <row r="2868" spans="6:15" x14ac:dyDescent="0.35">
      <c r="F2868" s="102"/>
      <c r="G2868" s="102"/>
      <c r="K2868" s="135"/>
      <c r="L2868" s="135"/>
      <c r="O2868" s="102"/>
    </row>
    <row r="2869" spans="6:15" x14ac:dyDescent="0.35">
      <c r="F2869" s="102"/>
      <c r="G2869" s="102"/>
      <c r="K2869" s="135"/>
      <c r="L2869" s="135"/>
      <c r="O2869" s="102"/>
    </row>
    <row r="2870" spans="6:15" x14ac:dyDescent="0.35">
      <c r="F2870" s="102"/>
      <c r="G2870" s="102"/>
      <c r="K2870" s="135"/>
      <c r="L2870" s="135"/>
      <c r="O2870" s="102"/>
    </row>
    <row r="2871" spans="6:15" x14ac:dyDescent="0.35">
      <c r="F2871" s="102"/>
      <c r="G2871" s="102"/>
      <c r="K2871" s="135"/>
      <c r="L2871" s="135"/>
      <c r="O2871" s="102"/>
    </row>
    <row r="2872" spans="6:15" x14ac:dyDescent="0.35">
      <c r="F2872" s="102"/>
      <c r="G2872" s="102"/>
      <c r="K2872" s="135"/>
      <c r="L2872" s="135"/>
      <c r="O2872" s="102"/>
    </row>
    <row r="2873" spans="6:15" x14ac:dyDescent="0.35">
      <c r="F2873" s="102"/>
      <c r="G2873" s="102"/>
      <c r="K2873" s="135"/>
      <c r="L2873" s="135"/>
      <c r="O2873" s="102"/>
    </row>
    <row r="2874" spans="6:15" x14ac:dyDescent="0.35">
      <c r="F2874" s="102"/>
      <c r="G2874" s="102"/>
      <c r="K2874" s="135"/>
      <c r="L2874" s="135"/>
      <c r="O2874" s="102"/>
    </row>
    <row r="2875" spans="6:15" x14ac:dyDescent="0.35">
      <c r="F2875" s="102"/>
      <c r="G2875" s="102"/>
      <c r="K2875" s="135"/>
      <c r="L2875" s="135"/>
      <c r="O2875" s="102"/>
    </row>
    <row r="2876" spans="6:15" x14ac:dyDescent="0.35">
      <c r="F2876" s="102"/>
      <c r="G2876" s="102"/>
      <c r="K2876" s="135"/>
      <c r="L2876" s="135"/>
      <c r="O2876" s="102"/>
    </row>
    <row r="2877" spans="6:15" x14ac:dyDescent="0.35">
      <c r="F2877" s="102"/>
      <c r="G2877" s="102"/>
      <c r="K2877" s="135"/>
      <c r="L2877" s="135"/>
      <c r="O2877" s="102"/>
    </row>
    <row r="2878" spans="6:15" x14ac:dyDescent="0.35">
      <c r="F2878" s="102"/>
      <c r="G2878" s="102"/>
      <c r="K2878" s="135"/>
      <c r="L2878" s="135"/>
      <c r="O2878" s="102"/>
    </row>
    <row r="2879" spans="6:15" x14ac:dyDescent="0.35">
      <c r="F2879" s="102"/>
      <c r="G2879" s="102"/>
      <c r="K2879" s="135"/>
      <c r="L2879" s="135"/>
      <c r="O2879" s="102"/>
    </row>
    <row r="2880" spans="6:15" x14ac:dyDescent="0.35">
      <c r="F2880" s="102"/>
      <c r="G2880" s="102"/>
      <c r="K2880" s="135"/>
      <c r="L2880" s="135"/>
      <c r="O2880" s="102"/>
    </row>
    <row r="2881" spans="6:15" x14ac:dyDescent="0.35">
      <c r="F2881" s="102"/>
      <c r="G2881" s="102"/>
      <c r="K2881" s="135"/>
      <c r="L2881" s="135"/>
      <c r="O2881" s="102"/>
    </row>
    <row r="2882" spans="6:15" x14ac:dyDescent="0.35">
      <c r="F2882" s="102"/>
      <c r="G2882" s="102"/>
      <c r="K2882" s="135"/>
      <c r="L2882" s="135"/>
      <c r="O2882" s="102"/>
    </row>
    <row r="2883" spans="6:15" x14ac:dyDescent="0.35">
      <c r="F2883" s="102"/>
      <c r="G2883" s="102"/>
      <c r="K2883" s="135"/>
      <c r="L2883" s="135"/>
      <c r="O2883" s="102"/>
    </row>
    <row r="2884" spans="6:15" x14ac:dyDescent="0.35">
      <c r="F2884" s="102"/>
      <c r="G2884" s="102"/>
      <c r="K2884" s="135"/>
      <c r="L2884" s="135"/>
      <c r="O2884" s="102"/>
    </row>
    <row r="2885" spans="6:15" x14ac:dyDescent="0.35">
      <c r="F2885" s="102"/>
      <c r="G2885" s="102"/>
      <c r="K2885" s="135"/>
      <c r="L2885" s="135"/>
      <c r="O2885" s="102"/>
    </row>
    <row r="2886" spans="6:15" x14ac:dyDescent="0.35">
      <c r="F2886" s="102"/>
      <c r="G2886" s="102"/>
      <c r="K2886" s="135"/>
      <c r="L2886" s="135"/>
      <c r="O2886" s="102"/>
    </row>
    <row r="2887" spans="6:15" x14ac:dyDescent="0.35">
      <c r="F2887" s="102"/>
      <c r="G2887" s="102"/>
      <c r="K2887" s="135"/>
      <c r="L2887" s="135"/>
      <c r="O2887" s="102"/>
    </row>
    <row r="2888" spans="6:15" x14ac:dyDescent="0.35">
      <c r="F2888" s="102"/>
      <c r="G2888" s="102"/>
      <c r="K2888" s="135"/>
      <c r="L2888" s="135"/>
      <c r="O2888" s="102"/>
    </row>
    <row r="2889" spans="6:15" x14ac:dyDescent="0.35">
      <c r="F2889" s="102"/>
      <c r="G2889" s="102"/>
      <c r="K2889" s="135"/>
      <c r="L2889" s="135"/>
      <c r="O2889" s="102"/>
    </row>
    <row r="2890" spans="6:15" x14ac:dyDescent="0.35">
      <c r="F2890" s="102"/>
      <c r="G2890" s="102"/>
      <c r="K2890" s="135"/>
      <c r="L2890" s="135"/>
      <c r="O2890" s="102"/>
    </row>
    <row r="2891" spans="6:15" x14ac:dyDescent="0.35">
      <c r="F2891" s="102"/>
      <c r="G2891" s="102"/>
      <c r="K2891" s="135"/>
      <c r="L2891" s="135"/>
      <c r="O2891" s="102"/>
    </row>
    <row r="2892" spans="6:15" x14ac:dyDescent="0.35">
      <c r="F2892" s="102"/>
      <c r="G2892" s="102"/>
      <c r="K2892" s="135"/>
      <c r="L2892" s="135"/>
      <c r="O2892" s="102"/>
    </row>
    <row r="2893" spans="6:15" x14ac:dyDescent="0.35">
      <c r="F2893" s="102"/>
      <c r="G2893" s="102"/>
      <c r="K2893" s="135"/>
      <c r="L2893" s="135"/>
      <c r="O2893" s="102"/>
    </row>
    <row r="2894" spans="6:15" x14ac:dyDescent="0.35">
      <c r="F2894" s="102"/>
      <c r="G2894" s="102"/>
      <c r="K2894" s="135"/>
      <c r="L2894" s="135"/>
      <c r="O2894" s="102"/>
    </row>
    <row r="2895" spans="6:15" x14ac:dyDescent="0.35">
      <c r="F2895" s="102"/>
      <c r="G2895" s="102"/>
      <c r="K2895" s="135"/>
      <c r="L2895" s="135"/>
      <c r="O2895" s="102"/>
    </row>
    <row r="2896" spans="6:15" x14ac:dyDescent="0.35">
      <c r="F2896" s="102"/>
      <c r="G2896" s="102"/>
      <c r="K2896" s="135"/>
      <c r="L2896" s="135"/>
      <c r="O2896" s="102"/>
    </row>
    <row r="2897" spans="6:15" x14ac:dyDescent="0.35">
      <c r="F2897" s="102"/>
      <c r="G2897" s="102"/>
      <c r="K2897" s="135"/>
      <c r="L2897" s="135"/>
      <c r="O2897" s="102"/>
    </row>
    <row r="2898" spans="6:15" x14ac:dyDescent="0.35">
      <c r="F2898" s="102"/>
      <c r="G2898" s="102"/>
      <c r="K2898" s="135"/>
      <c r="L2898" s="135"/>
      <c r="O2898" s="102"/>
    </row>
    <row r="2899" spans="6:15" x14ac:dyDescent="0.35">
      <c r="F2899" s="102"/>
      <c r="G2899" s="102"/>
      <c r="K2899" s="135"/>
      <c r="L2899" s="135"/>
      <c r="O2899" s="102"/>
    </row>
    <row r="2900" spans="6:15" x14ac:dyDescent="0.35">
      <c r="F2900" s="102"/>
      <c r="G2900" s="102"/>
      <c r="K2900" s="135"/>
      <c r="L2900" s="135"/>
      <c r="O2900" s="102"/>
    </row>
    <row r="2901" spans="6:15" x14ac:dyDescent="0.35">
      <c r="F2901" s="102"/>
      <c r="G2901" s="102"/>
      <c r="K2901" s="135"/>
      <c r="L2901" s="135"/>
      <c r="O2901" s="102"/>
    </row>
    <row r="2902" spans="6:15" x14ac:dyDescent="0.35">
      <c r="F2902" s="102"/>
      <c r="G2902" s="102"/>
      <c r="K2902" s="135"/>
      <c r="L2902" s="135"/>
      <c r="O2902" s="102"/>
    </row>
    <row r="2903" spans="6:15" x14ac:dyDescent="0.35">
      <c r="F2903" s="102"/>
      <c r="G2903" s="102"/>
      <c r="K2903" s="135"/>
      <c r="L2903" s="135"/>
      <c r="O2903" s="102"/>
    </row>
    <row r="2904" spans="6:15" x14ac:dyDescent="0.35">
      <c r="F2904" s="102"/>
      <c r="G2904" s="102"/>
      <c r="K2904" s="135"/>
      <c r="L2904" s="135"/>
      <c r="O2904" s="102"/>
    </row>
    <row r="2905" spans="6:15" x14ac:dyDescent="0.35">
      <c r="F2905" s="102"/>
      <c r="G2905" s="102"/>
      <c r="K2905" s="135"/>
      <c r="L2905" s="135"/>
      <c r="O2905" s="102"/>
    </row>
    <row r="2906" spans="6:15" x14ac:dyDescent="0.35">
      <c r="F2906" s="102"/>
      <c r="G2906" s="102"/>
      <c r="K2906" s="135"/>
      <c r="L2906" s="135"/>
      <c r="O2906" s="102"/>
    </row>
    <row r="2907" spans="6:15" x14ac:dyDescent="0.35">
      <c r="F2907" s="102"/>
      <c r="G2907" s="102"/>
      <c r="K2907" s="135"/>
      <c r="L2907" s="135"/>
      <c r="O2907" s="102"/>
    </row>
    <row r="2908" spans="6:15" x14ac:dyDescent="0.35">
      <c r="F2908" s="102"/>
      <c r="G2908" s="102"/>
      <c r="K2908" s="135"/>
      <c r="L2908" s="135"/>
      <c r="O2908" s="102"/>
    </row>
    <row r="2909" spans="6:15" x14ac:dyDescent="0.35">
      <c r="F2909" s="102"/>
      <c r="G2909" s="102"/>
      <c r="K2909" s="135"/>
      <c r="L2909" s="135"/>
      <c r="O2909" s="102"/>
    </row>
    <row r="2910" spans="6:15" x14ac:dyDescent="0.35">
      <c r="F2910" s="102"/>
      <c r="G2910" s="102"/>
      <c r="K2910" s="135"/>
      <c r="L2910" s="135"/>
      <c r="O2910" s="102"/>
    </row>
    <row r="2911" spans="6:15" x14ac:dyDescent="0.35">
      <c r="F2911" s="102"/>
      <c r="G2911" s="102"/>
      <c r="K2911" s="135"/>
      <c r="L2911" s="135"/>
      <c r="O2911" s="102"/>
    </row>
    <row r="2912" spans="6:15" x14ac:dyDescent="0.35">
      <c r="F2912" s="102"/>
      <c r="G2912" s="102"/>
      <c r="K2912" s="135"/>
      <c r="L2912" s="135"/>
      <c r="O2912" s="102"/>
    </row>
    <row r="2913" spans="6:15" x14ac:dyDescent="0.35">
      <c r="F2913" s="102"/>
      <c r="G2913" s="102"/>
      <c r="K2913" s="135"/>
      <c r="L2913" s="135"/>
      <c r="O2913" s="102"/>
    </row>
    <row r="2914" spans="6:15" x14ac:dyDescent="0.35">
      <c r="F2914" s="102"/>
      <c r="G2914" s="102"/>
      <c r="K2914" s="135"/>
      <c r="L2914" s="135"/>
      <c r="O2914" s="102"/>
    </row>
    <row r="2915" spans="6:15" x14ac:dyDescent="0.35">
      <c r="F2915" s="102"/>
      <c r="G2915" s="102"/>
      <c r="K2915" s="135"/>
      <c r="L2915" s="135"/>
      <c r="O2915" s="102"/>
    </row>
    <row r="2916" spans="6:15" x14ac:dyDescent="0.35">
      <c r="F2916" s="102"/>
      <c r="G2916" s="102"/>
      <c r="K2916" s="135"/>
      <c r="L2916" s="135"/>
      <c r="O2916" s="102"/>
    </row>
    <row r="2917" spans="6:15" x14ac:dyDescent="0.35">
      <c r="F2917" s="102"/>
      <c r="G2917" s="102"/>
      <c r="K2917" s="135"/>
      <c r="L2917" s="135"/>
      <c r="O2917" s="102"/>
    </row>
    <row r="2918" spans="6:15" x14ac:dyDescent="0.35">
      <c r="F2918" s="102"/>
      <c r="G2918" s="102"/>
      <c r="K2918" s="135"/>
      <c r="L2918" s="135"/>
      <c r="O2918" s="102"/>
    </row>
    <row r="2919" spans="6:15" x14ac:dyDescent="0.35">
      <c r="F2919" s="102"/>
      <c r="G2919" s="102"/>
      <c r="K2919" s="135"/>
      <c r="L2919" s="135"/>
      <c r="O2919" s="102"/>
    </row>
    <row r="2920" spans="6:15" x14ac:dyDescent="0.35">
      <c r="F2920" s="102"/>
      <c r="G2920" s="102"/>
      <c r="K2920" s="135"/>
      <c r="L2920" s="135"/>
      <c r="O2920" s="102"/>
    </row>
    <row r="2921" spans="6:15" x14ac:dyDescent="0.35">
      <c r="F2921" s="102"/>
      <c r="G2921" s="102"/>
    </row>
    <row r="2922" spans="6:15" x14ac:dyDescent="0.35">
      <c r="F2922" s="102"/>
      <c r="G2922" s="102"/>
    </row>
    <row r="2923" spans="6:15" x14ac:dyDescent="0.35">
      <c r="F2923" s="102"/>
      <c r="G2923" s="102"/>
    </row>
    <row r="2924" spans="6:15" x14ac:dyDescent="0.35">
      <c r="F2924" s="102"/>
      <c r="G2924" s="102"/>
    </row>
    <row r="2925" spans="6:15" x14ac:dyDescent="0.35">
      <c r="F2925" s="102"/>
      <c r="G2925" s="102"/>
    </row>
    <row r="2926" spans="6:15" x14ac:dyDescent="0.35">
      <c r="F2926" s="102"/>
      <c r="G2926" s="102"/>
    </row>
    <row r="2927" spans="6:15" x14ac:dyDescent="0.35">
      <c r="F2927" s="102"/>
      <c r="G2927" s="102"/>
    </row>
    <row r="2928" spans="6:15" x14ac:dyDescent="0.35">
      <c r="F2928" s="102"/>
      <c r="G2928" s="102"/>
    </row>
    <row r="2929" spans="6:7" x14ac:dyDescent="0.35">
      <c r="F2929" s="102"/>
      <c r="G2929" s="102"/>
    </row>
    <row r="2930" spans="6:7" x14ac:dyDescent="0.35">
      <c r="F2930" s="102"/>
      <c r="G2930" s="102"/>
    </row>
    <row r="2931" spans="6:7" x14ac:dyDescent="0.35">
      <c r="F2931" s="102"/>
      <c r="G2931" s="102"/>
    </row>
    <row r="2932" spans="6:7" x14ac:dyDescent="0.35">
      <c r="F2932" s="102"/>
      <c r="G2932" s="102"/>
    </row>
    <row r="2933" spans="6:7" x14ac:dyDescent="0.35">
      <c r="F2933" s="102"/>
      <c r="G2933" s="102"/>
    </row>
    <row r="2934" spans="6:7" x14ac:dyDescent="0.35">
      <c r="F2934" s="102"/>
      <c r="G2934" s="102"/>
    </row>
    <row r="2935" spans="6:7" x14ac:dyDescent="0.35">
      <c r="F2935" s="102"/>
      <c r="G2935" s="102"/>
    </row>
    <row r="2936" spans="6:7" x14ac:dyDescent="0.35">
      <c r="F2936" s="102"/>
      <c r="G2936" s="102"/>
    </row>
    <row r="2937" spans="6:7" x14ac:dyDescent="0.35">
      <c r="F2937" s="102"/>
      <c r="G2937" s="102"/>
    </row>
    <row r="2938" spans="6:7" x14ac:dyDescent="0.35">
      <c r="F2938" s="102"/>
      <c r="G2938" s="102"/>
    </row>
    <row r="2939" spans="6:7" x14ac:dyDescent="0.35">
      <c r="F2939" s="102"/>
      <c r="G2939" s="102"/>
    </row>
    <row r="2940" spans="6:7" x14ac:dyDescent="0.35">
      <c r="F2940" s="102"/>
      <c r="G2940" s="102"/>
    </row>
    <row r="2941" spans="6:7" x14ac:dyDescent="0.35">
      <c r="F2941" s="102"/>
      <c r="G2941" s="102"/>
    </row>
    <row r="2942" spans="6:7" x14ac:dyDescent="0.35">
      <c r="F2942" s="102"/>
      <c r="G2942" s="102"/>
    </row>
    <row r="2943" spans="6:7" x14ac:dyDescent="0.35">
      <c r="F2943" s="102"/>
      <c r="G2943" s="102"/>
    </row>
    <row r="2944" spans="6:7" x14ac:dyDescent="0.35">
      <c r="F2944" s="102"/>
      <c r="G2944" s="102"/>
    </row>
    <row r="2945" spans="6:7" x14ac:dyDescent="0.35">
      <c r="F2945" s="102"/>
      <c r="G2945" s="102"/>
    </row>
    <row r="2946" spans="6:7" x14ac:dyDescent="0.35">
      <c r="F2946" s="102"/>
      <c r="G2946" s="102"/>
    </row>
    <row r="2947" spans="6:7" x14ac:dyDescent="0.35">
      <c r="F2947" s="102"/>
      <c r="G2947" s="102"/>
    </row>
    <row r="2948" spans="6:7" x14ac:dyDescent="0.35">
      <c r="F2948" s="102"/>
      <c r="G2948" s="102"/>
    </row>
    <row r="2949" spans="6:7" x14ac:dyDescent="0.35">
      <c r="F2949" s="102"/>
      <c r="G2949" s="102"/>
    </row>
    <row r="2950" spans="6:7" x14ac:dyDescent="0.35">
      <c r="F2950" s="102"/>
      <c r="G2950" s="102"/>
    </row>
    <row r="2951" spans="6:7" x14ac:dyDescent="0.35">
      <c r="F2951" s="102"/>
      <c r="G2951" s="102"/>
    </row>
    <row r="2952" spans="6:7" x14ac:dyDescent="0.35">
      <c r="F2952" s="102"/>
      <c r="G2952" s="102"/>
    </row>
    <row r="2953" spans="6:7" x14ac:dyDescent="0.35">
      <c r="F2953" s="102"/>
      <c r="G2953" s="102"/>
    </row>
    <row r="2954" spans="6:7" x14ac:dyDescent="0.35">
      <c r="F2954" s="102"/>
      <c r="G2954" s="102"/>
    </row>
    <row r="2955" spans="6:7" x14ac:dyDescent="0.35">
      <c r="F2955" s="102"/>
      <c r="G2955" s="102"/>
    </row>
    <row r="2956" spans="6:7" x14ac:dyDescent="0.35">
      <c r="F2956" s="102"/>
      <c r="G2956" s="102"/>
    </row>
    <row r="2957" spans="6:7" x14ac:dyDescent="0.35">
      <c r="F2957" s="102"/>
      <c r="G2957" s="102"/>
    </row>
    <row r="2958" spans="6:7" x14ac:dyDescent="0.35">
      <c r="F2958" s="102"/>
      <c r="G2958" s="102"/>
    </row>
    <row r="2959" spans="6:7" x14ac:dyDescent="0.35">
      <c r="F2959" s="102"/>
      <c r="G2959" s="102"/>
    </row>
    <row r="2960" spans="6:7" x14ac:dyDescent="0.35">
      <c r="F2960" s="102"/>
      <c r="G2960" s="102"/>
    </row>
    <row r="2961" spans="6:7" x14ac:dyDescent="0.35">
      <c r="F2961" s="102"/>
      <c r="G2961" s="102"/>
    </row>
    <row r="2962" spans="6:7" x14ac:dyDescent="0.35">
      <c r="F2962" s="102"/>
      <c r="G2962" s="102"/>
    </row>
    <row r="2963" spans="6:7" x14ac:dyDescent="0.35">
      <c r="F2963" s="102"/>
      <c r="G2963" s="102"/>
    </row>
    <row r="2964" spans="6:7" x14ac:dyDescent="0.35">
      <c r="F2964" s="102"/>
      <c r="G2964" s="102"/>
    </row>
    <row r="2965" spans="6:7" x14ac:dyDescent="0.35">
      <c r="F2965" s="102"/>
      <c r="G2965" s="102"/>
    </row>
    <row r="2966" spans="6:7" x14ac:dyDescent="0.35">
      <c r="F2966" s="102"/>
      <c r="G2966" s="102"/>
    </row>
    <row r="2967" spans="6:7" x14ac:dyDescent="0.35">
      <c r="F2967" s="102"/>
      <c r="G2967" s="102"/>
    </row>
    <row r="2968" spans="6:7" x14ac:dyDescent="0.35">
      <c r="F2968" s="102"/>
      <c r="G2968" s="102"/>
    </row>
    <row r="2969" spans="6:7" x14ac:dyDescent="0.35">
      <c r="F2969" s="102"/>
      <c r="G2969" s="102"/>
    </row>
    <row r="2970" spans="6:7" x14ac:dyDescent="0.35">
      <c r="F2970" s="102"/>
      <c r="G2970" s="102"/>
    </row>
    <row r="2971" spans="6:7" x14ac:dyDescent="0.35">
      <c r="F2971" s="102"/>
      <c r="G2971" s="102"/>
    </row>
    <row r="2972" spans="6:7" x14ac:dyDescent="0.35">
      <c r="F2972" s="102"/>
      <c r="G2972" s="102"/>
    </row>
    <row r="2973" spans="6:7" x14ac:dyDescent="0.35">
      <c r="F2973" s="102"/>
      <c r="G2973" s="102"/>
    </row>
    <row r="2974" spans="6:7" x14ac:dyDescent="0.35">
      <c r="F2974" s="102"/>
      <c r="G2974" s="102"/>
    </row>
    <row r="2975" spans="6:7" x14ac:dyDescent="0.35">
      <c r="F2975" s="102"/>
      <c r="G2975" s="102"/>
    </row>
    <row r="2976" spans="6:7" x14ac:dyDescent="0.35">
      <c r="F2976" s="102"/>
      <c r="G2976" s="102"/>
    </row>
    <row r="2977" spans="6:7" x14ac:dyDescent="0.35">
      <c r="F2977" s="102"/>
      <c r="G2977" s="102"/>
    </row>
    <row r="2978" spans="6:7" x14ac:dyDescent="0.35">
      <c r="F2978" s="102"/>
      <c r="G2978" s="102"/>
    </row>
    <row r="2979" spans="6:7" x14ac:dyDescent="0.35">
      <c r="F2979" s="102"/>
      <c r="G2979" s="102"/>
    </row>
    <row r="2980" spans="6:7" x14ac:dyDescent="0.35">
      <c r="F2980" s="102"/>
      <c r="G2980" s="102"/>
    </row>
    <row r="2981" spans="6:7" x14ac:dyDescent="0.35">
      <c r="F2981" s="102"/>
      <c r="G2981" s="102"/>
    </row>
    <row r="2982" spans="6:7" x14ac:dyDescent="0.35">
      <c r="F2982" s="102"/>
      <c r="G2982" s="102"/>
    </row>
    <row r="2983" spans="6:7" x14ac:dyDescent="0.35">
      <c r="F2983" s="102"/>
      <c r="G2983" s="102"/>
    </row>
    <row r="2984" spans="6:7" x14ac:dyDescent="0.35">
      <c r="F2984" s="102"/>
      <c r="G2984" s="102"/>
    </row>
    <row r="2985" spans="6:7" x14ac:dyDescent="0.35">
      <c r="F2985" s="102"/>
      <c r="G2985" s="102"/>
    </row>
    <row r="2986" spans="6:7" x14ac:dyDescent="0.35">
      <c r="F2986" s="102"/>
      <c r="G2986" s="102"/>
    </row>
    <row r="2987" spans="6:7" x14ac:dyDescent="0.35">
      <c r="F2987" s="102"/>
      <c r="G2987" s="102"/>
    </row>
    <row r="2988" spans="6:7" x14ac:dyDescent="0.35">
      <c r="F2988" s="102"/>
      <c r="G2988" s="102"/>
    </row>
    <row r="2989" spans="6:7" x14ac:dyDescent="0.35">
      <c r="F2989" s="102"/>
      <c r="G2989" s="102"/>
    </row>
    <row r="2990" spans="6:7" x14ac:dyDescent="0.35">
      <c r="F2990" s="102"/>
      <c r="G2990" s="102"/>
    </row>
    <row r="2991" spans="6:7" x14ac:dyDescent="0.35">
      <c r="F2991" s="102"/>
      <c r="G2991" s="102"/>
    </row>
    <row r="2992" spans="6:7" x14ac:dyDescent="0.35">
      <c r="F2992" s="102"/>
      <c r="G2992" s="102"/>
    </row>
    <row r="2993" spans="6:7" x14ac:dyDescent="0.35">
      <c r="F2993" s="102"/>
      <c r="G2993" s="102"/>
    </row>
    <row r="2994" spans="6:7" x14ac:dyDescent="0.35">
      <c r="F2994" s="102"/>
      <c r="G2994" s="102"/>
    </row>
    <row r="2995" spans="6:7" x14ac:dyDescent="0.35">
      <c r="F2995" s="102"/>
      <c r="G2995" s="102"/>
    </row>
    <row r="2996" spans="6:7" x14ac:dyDescent="0.35">
      <c r="F2996" s="102"/>
      <c r="G2996" s="102"/>
    </row>
    <row r="2997" spans="6:7" x14ac:dyDescent="0.35">
      <c r="F2997" s="102"/>
      <c r="G2997" s="102"/>
    </row>
    <row r="2998" spans="6:7" x14ac:dyDescent="0.35">
      <c r="F2998" s="102"/>
      <c r="G2998" s="102"/>
    </row>
    <row r="2999" spans="6:7" x14ac:dyDescent="0.35">
      <c r="F2999" s="102"/>
      <c r="G2999" s="102"/>
    </row>
    <row r="3000" spans="6:7" x14ac:dyDescent="0.35">
      <c r="F3000" s="102"/>
      <c r="G3000" s="102"/>
    </row>
    <row r="3001" spans="6:7" x14ac:dyDescent="0.35">
      <c r="F3001" s="102"/>
      <c r="G3001" s="102"/>
    </row>
    <row r="3002" spans="6:7" x14ac:dyDescent="0.35">
      <c r="F3002" s="102"/>
      <c r="G3002" s="102"/>
    </row>
    <row r="3003" spans="6:7" x14ac:dyDescent="0.35">
      <c r="F3003" s="102"/>
      <c r="G3003" s="102"/>
    </row>
    <row r="3004" spans="6:7" x14ac:dyDescent="0.35">
      <c r="F3004" s="102"/>
      <c r="G3004" s="102"/>
    </row>
    <row r="3005" spans="6:7" x14ac:dyDescent="0.35">
      <c r="F3005" s="102"/>
      <c r="G3005" s="102"/>
    </row>
    <row r="3006" spans="6:7" x14ac:dyDescent="0.35">
      <c r="F3006" s="102"/>
      <c r="G3006" s="102"/>
    </row>
    <row r="3007" spans="6:7" x14ac:dyDescent="0.35">
      <c r="F3007" s="102"/>
      <c r="G3007" s="102"/>
    </row>
    <row r="3008" spans="6:7" x14ac:dyDescent="0.35">
      <c r="F3008" s="102"/>
      <c r="G3008" s="102"/>
    </row>
    <row r="3009" spans="6:7" x14ac:dyDescent="0.35">
      <c r="F3009" s="102"/>
      <c r="G3009" s="102"/>
    </row>
    <row r="3010" spans="6:7" x14ac:dyDescent="0.35">
      <c r="F3010" s="102"/>
      <c r="G3010" s="102"/>
    </row>
    <row r="3011" spans="6:7" x14ac:dyDescent="0.35">
      <c r="F3011" s="102"/>
      <c r="G3011" s="102"/>
    </row>
    <row r="3012" spans="6:7" x14ac:dyDescent="0.35">
      <c r="F3012" s="102"/>
      <c r="G3012" s="102"/>
    </row>
    <row r="3013" spans="6:7" x14ac:dyDescent="0.35">
      <c r="F3013" s="102"/>
      <c r="G3013" s="102"/>
    </row>
    <row r="3014" spans="6:7" x14ac:dyDescent="0.35">
      <c r="F3014" s="102"/>
      <c r="G3014" s="102"/>
    </row>
    <row r="3015" spans="6:7" x14ac:dyDescent="0.35">
      <c r="F3015" s="102"/>
      <c r="G3015" s="102"/>
    </row>
    <row r="3016" spans="6:7" x14ac:dyDescent="0.35">
      <c r="F3016" s="102"/>
      <c r="G3016" s="102"/>
    </row>
    <row r="3017" spans="6:7" x14ac:dyDescent="0.35">
      <c r="F3017" s="102"/>
      <c r="G3017" s="102"/>
    </row>
    <row r="3018" spans="6:7" x14ac:dyDescent="0.35">
      <c r="F3018" s="102"/>
      <c r="G3018" s="102"/>
    </row>
    <row r="3019" spans="6:7" x14ac:dyDescent="0.35">
      <c r="F3019" s="102"/>
      <c r="G3019" s="102"/>
    </row>
    <row r="3020" spans="6:7" x14ac:dyDescent="0.35">
      <c r="F3020" s="102"/>
      <c r="G3020" s="102"/>
    </row>
    <row r="3021" spans="6:7" x14ac:dyDescent="0.35">
      <c r="F3021" s="102"/>
      <c r="G3021" s="102"/>
    </row>
    <row r="3022" spans="6:7" x14ac:dyDescent="0.35">
      <c r="F3022" s="102"/>
      <c r="G3022" s="102"/>
    </row>
    <row r="3023" spans="6:7" x14ac:dyDescent="0.35">
      <c r="F3023" s="102"/>
      <c r="G3023" s="102"/>
    </row>
    <row r="3024" spans="6:7" x14ac:dyDescent="0.35">
      <c r="F3024" s="102"/>
      <c r="G3024" s="102"/>
    </row>
    <row r="3025" spans="6:7" x14ac:dyDescent="0.35">
      <c r="F3025" s="102"/>
      <c r="G3025" s="102"/>
    </row>
    <row r="3026" spans="6:7" x14ac:dyDescent="0.35">
      <c r="F3026" s="102"/>
      <c r="G3026" s="102"/>
    </row>
    <row r="3027" spans="6:7" x14ac:dyDescent="0.35">
      <c r="F3027" s="102"/>
      <c r="G3027" s="102"/>
    </row>
    <row r="3028" spans="6:7" x14ac:dyDescent="0.35">
      <c r="F3028" s="102"/>
      <c r="G3028" s="102"/>
    </row>
    <row r="3029" spans="6:7" x14ac:dyDescent="0.35">
      <c r="F3029" s="102"/>
      <c r="G3029" s="102"/>
    </row>
    <row r="3030" spans="6:7" x14ac:dyDescent="0.35">
      <c r="F3030" s="102"/>
      <c r="G3030" s="102"/>
    </row>
    <row r="3031" spans="6:7" x14ac:dyDescent="0.35">
      <c r="F3031" s="102"/>
      <c r="G3031" s="102"/>
    </row>
    <row r="3032" spans="6:7" x14ac:dyDescent="0.35">
      <c r="F3032" s="102"/>
      <c r="G3032" s="102"/>
    </row>
    <row r="3033" spans="6:7" x14ac:dyDescent="0.35">
      <c r="F3033" s="102"/>
      <c r="G3033" s="102"/>
    </row>
    <row r="3034" spans="6:7" x14ac:dyDescent="0.35">
      <c r="F3034" s="102"/>
      <c r="G3034" s="102"/>
    </row>
    <row r="3035" spans="6:7" x14ac:dyDescent="0.35">
      <c r="F3035" s="102"/>
      <c r="G3035" s="102"/>
    </row>
    <row r="3036" spans="6:7" x14ac:dyDescent="0.35">
      <c r="F3036" s="102"/>
      <c r="G3036" s="102"/>
    </row>
    <row r="3037" spans="6:7" x14ac:dyDescent="0.35">
      <c r="F3037" s="102"/>
      <c r="G3037" s="102"/>
    </row>
    <row r="3038" spans="6:7" x14ac:dyDescent="0.35">
      <c r="F3038" s="102"/>
      <c r="G3038" s="102"/>
    </row>
    <row r="3039" spans="6:7" x14ac:dyDescent="0.35">
      <c r="F3039" s="102"/>
      <c r="G3039" s="102"/>
    </row>
    <row r="3040" spans="6:7" x14ac:dyDescent="0.35">
      <c r="F3040" s="102"/>
      <c r="G3040" s="102"/>
    </row>
    <row r="3041" spans="6:7" x14ac:dyDescent="0.35">
      <c r="F3041" s="102"/>
      <c r="G3041" s="102"/>
    </row>
    <row r="3042" spans="6:7" x14ac:dyDescent="0.35">
      <c r="F3042" s="102"/>
      <c r="G3042" s="102"/>
    </row>
    <row r="3043" spans="6:7" x14ac:dyDescent="0.35">
      <c r="F3043" s="102"/>
      <c r="G3043" s="102"/>
    </row>
    <row r="3044" spans="6:7" x14ac:dyDescent="0.35">
      <c r="F3044" s="102"/>
      <c r="G3044" s="102"/>
    </row>
    <row r="3045" spans="6:7" x14ac:dyDescent="0.35">
      <c r="F3045" s="102"/>
      <c r="G3045" s="102"/>
    </row>
    <row r="3046" spans="6:7" x14ac:dyDescent="0.35">
      <c r="F3046" s="102"/>
      <c r="G3046" s="102"/>
    </row>
    <row r="3047" spans="6:7" x14ac:dyDescent="0.35">
      <c r="F3047" s="102"/>
      <c r="G3047" s="102"/>
    </row>
    <row r="3048" spans="6:7" x14ac:dyDescent="0.35">
      <c r="F3048" s="102"/>
      <c r="G3048" s="102"/>
    </row>
    <row r="3049" spans="6:7" x14ac:dyDescent="0.35">
      <c r="F3049" s="102"/>
      <c r="G3049" s="102"/>
    </row>
    <row r="3050" spans="6:7" x14ac:dyDescent="0.35">
      <c r="F3050" s="102"/>
      <c r="G3050" s="102"/>
    </row>
    <row r="3051" spans="6:7" x14ac:dyDescent="0.35">
      <c r="F3051" s="102"/>
      <c r="G3051" s="102"/>
    </row>
    <row r="3052" spans="6:7" x14ac:dyDescent="0.35">
      <c r="F3052" s="102"/>
      <c r="G3052" s="102"/>
    </row>
    <row r="3053" spans="6:7" x14ac:dyDescent="0.35">
      <c r="F3053" s="102"/>
      <c r="G3053" s="102"/>
    </row>
    <row r="3054" spans="6:7" x14ac:dyDescent="0.35">
      <c r="F3054" s="102"/>
      <c r="G3054" s="102"/>
    </row>
    <row r="3055" spans="6:7" x14ac:dyDescent="0.35">
      <c r="F3055" s="102"/>
      <c r="G3055" s="102"/>
    </row>
    <row r="3056" spans="6:7" x14ac:dyDescent="0.35">
      <c r="F3056" s="102"/>
      <c r="G3056" s="102"/>
    </row>
    <row r="3057" spans="6:7" x14ac:dyDescent="0.35">
      <c r="F3057" s="102"/>
      <c r="G3057" s="102"/>
    </row>
    <row r="3058" spans="6:7" x14ac:dyDescent="0.35">
      <c r="F3058" s="102"/>
      <c r="G3058" s="102"/>
    </row>
    <row r="3059" spans="6:7" x14ac:dyDescent="0.35">
      <c r="F3059" s="102"/>
      <c r="G3059" s="102"/>
    </row>
    <row r="3060" spans="6:7" x14ac:dyDescent="0.35">
      <c r="F3060" s="102"/>
      <c r="G3060" s="102"/>
    </row>
    <row r="3061" spans="6:7" x14ac:dyDescent="0.35">
      <c r="F3061" s="102"/>
      <c r="G3061" s="102"/>
    </row>
    <row r="3062" spans="6:7" x14ac:dyDescent="0.35">
      <c r="F3062" s="102"/>
      <c r="G3062" s="102"/>
    </row>
    <row r="3063" spans="6:7" x14ac:dyDescent="0.35">
      <c r="F3063" s="102"/>
      <c r="G3063" s="102"/>
    </row>
    <row r="3064" spans="6:7" x14ac:dyDescent="0.35">
      <c r="F3064" s="102"/>
      <c r="G3064" s="102"/>
    </row>
    <row r="3065" spans="6:7" x14ac:dyDescent="0.35">
      <c r="F3065" s="102"/>
      <c r="G3065" s="102"/>
    </row>
    <row r="3066" spans="6:7" x14ac:dyDescent="0.35">
      <c r="F3066" s="102"/>
      <c r="G3066" s="102"/>
    </row>
    <row r="3067" spans="6:7" x14ac:dyDescent="0.35">
      <c r="F3067" s="102"/>
      <c r="G3067" s="102"/>
    </row>
    <row r="3068" spans="6:7" x14ac:dyDescent="0.35">
      <c r="F3068" s="102"/>
      <c r="G3068" s="102"/>
    </row>
    <row r="3069" spans="6:7" x14ac:dyDescent="0.35">
      <c r="F3069" s="102"/>
      <c r="G3069" s="102"/>
    </row>
    <row r="3070" spans="6:7" x14ac:dyDescent="0.35">
      <c r="F3070" s="102"/>
      <c r="G3070" s="102"/>
    </row>
    <row r="3071" spans="6:7" x14ac:dyDescent="0.35">
      <c r="F3071" s="102"/>
      <c r="G3071" s="102"/>
    </row>
    <row r="3072" spans="6:7" x14ac:dyDescent="0.35">
      <c r="F3072" s="102"/>
      <c r="G3072" s="102"/>
    </row>
    <row r="3073" spans="6:7" x14ac:dyDescent="0.35">
      <c r="F3073" s="102"/>
      <c r="G3073" s="102"/>
    </row>
    <row r="3074" spans="6:7" x14ac:dyDescent="0.35">
      <c r="F3074" s="102"/>
      <c r="G3074" s="102"/>
    </row>
    <row r="3075" spans="6:7" x14ac:dyDescent="0.35">
      <c r="F3075" s="102"/>
      <c r="G3075" s="102"/>
    </row>
    <row r="3076" spans="6:7" x14ac:dyDescent="0.35">
      <c r="F3076" s="102"/>
      <c r="G3076" s="102"/>
    </row>
    <row r="3077" spans="6:7" x14ac:dyDescent="0.35">
      <c r="F3077" s="102"/>
      <c r="G3077" s="102"/>
    </row>
    <row r="3078" spans="6:7" x14ac:dyDescent="0.35">
      <c r="F3078" s="102"/>
      <c r="G3078" s="102"/>
    </row>
    <row r="3079" spans="6:7" x14ac:dyDescent="0.35">
      <c r="F3079" s="102"/>
      <c r="G3079" s="102"/>
    </row>
    <row r="3080" spans="6:7" x14ac:dyDescent="0.35">
      <c r="F3080" s="102"/>
      <c r="G3080" s="102"/>
    </row>
    <row r="3081" spans="6:7" x14ac:dyDescent="0.35">
      <c r="F3081" s="102"/>
      <c r="G3081" s="102"/>
    </row>
    <row r="3082" spans="6:7" x14ac:dyDescent="0.35">
      <c r="F3082" s="102"/>
      <c r="G3082" s="102"/>
    </row>
    <row r="3083" spans="6:7" x14ac:dyDescent="0.35">
      <c r="F3083" s="102"/>
      <c r="G3083" s="102"/>
    </row>
    <row r="3084" spans="6:7" x14ac:dyDescent="0.35">
      <c r="F3084" s="102"/>
      <c r="G3084" s="102"/>
    </row>
    <row r="3085" spans="6:7" x14ac:dyDescent="0.35">
      <c r="F3085" s="102"/>
      <c r="G3085" s="102"/>
    </row>
    <row r="3086" spans="6:7" x14ac:dyDescent="0.35">
      <c r="F3086" s="102"/>
      <c r="G3086" s="102"/>
    </row>
    <row r="3087" spans="6:7" x14ac:dyDescent="0.35">
      <c r="F3087" s="102"/>
      <c r="G3087" s="102"/>
    </row>
    <row r="3088" spans="6:7" x14ac:dyDescent="0.35">
      <c r="F3088" s="102"/>
      <c r="G3088" s="102"/>
    </row>
    <row r="3089" spans="6:7" x14ac:dyDescent="0.35">
      <c r="F3089" s="102"/>
      <c r="G3089" s="102"/>
    </row>
    <row r="3090" spans="6:7" x14ac:dyDescent="0.35">
      <c r="F3090" s="102"/>
      <c r="G3090" s="102"/>
    </row>
    <row r="3091" spans="6:7" x14ac:dyDescent="0.35">
      <c r="F3091" s="102"/>
      <c r="G3091" s="102"/>
    </row>
    <row r="3092" spans="6:7" x14ac:dyDescent="0.35">
      <c r="F3092" s="102"/>
      <c r="G3092" s="102"/>
    </row>
    <row r="3093" spans="6:7" x14ac:dyDescent="0.35">
      <c r="F3093" s="102"/>
      <c r="G3093" s="102"/>
    </row>
    <row r="3094" spans="6:7" x14ac:dyDescent="0.35">
      <c r="F3094" s="102"/>
      <c r="G3094" s="102"/>
    </row>
    <row r="3095" spans="6:7" x14ac:dyDescent="0.35">
      <c r="F3095" s="102"/>
      <c r="G3095" s="102"/>
    </row>
    <row r="3096" spans="6:7" x14ac:dyDescent="0.35">
      <c r="F3096" s="102"/>
      <c r="G3096" s="102"/>
    </row>
    <row r="3097" spans="6:7" x14ac:dyDescent="0.35">
      <c r="F3097" s="102"/>
      <c r="G3097" s="102"/>
    </row>
    <row r="3098" spans="6:7" x14ac:dyDescent="0.35">
      <c r="F3098" s="102"/>
      <c r="G3098" s="102"/>
    </row>
    <row r="3099" spans="6:7" x14ac:dyDescent="0.35">
      <c r="F3099" s="102"/>
      <c r="G3099" s="102"/>
    </row>
    <row r="3100" spans="6:7" x14ac:dyDescent="0.35">
      <c r="F3100" s="102"/>
      <c r="G3100" s="102"/>
    </row>
    <row r="3101" spans="6:7" x14ac:dyDescent="0.35">
      <c r="F3101" s="102"/>
      <c r="G3101" s="102"/>
    </row>
    <row r="3102" spans="6:7" x14ac:dyDescent="0.35">
      <c r="F3102" s="102"/>
      <c r="G3102" s="102"/>
    </row>
    <row r="3103" spans="6:7" x14ac:dyDescent="0.35">
      <c r="F3103" s="102"/>
      <c r="G3103" s="102"/>
    </row>
    <row r="3104" spans="6:7" x14ac:dyDescent="0.35">
      <c r="F3104" s="102"/>
      <c r="G3104" s="102"/>
    </row>
    <row r="3105" spans="6:7" x14ac:dyDescent="0.35">
      <c r="F3105" s="102"/>
      <c r="G3105" s="102"/>
    </row>
    <row r="3106" spans="6:7" x14ac:dyDescent="0.35">
      <c r="F3106" s="102"/>
      <c r="G3106" s="102"/>
    </row>
    <row r="3107" spans="6:7" x14ac:dyDescent="0.35">
      <c r="F3107" s="102"/>
      <c r="G3107" s="102"/>
    </row>
    <row r="3108" spans="6:7" x14ac:dyDescent="0.35">
      <c r="F3108" s="102"/>
      <c r="G3108" s="102"/>
    </row>
    <row r="3109" spans="6:7" x14ac:dyDescent="0.35">
      <c r="F3109" s="102"/>
      <c r="G3109" s="102"/>
    </row>
    <row r="3110" spans="6:7" x14ac:dyDescent="0.35">
      <c r="F3110" s="102"/>
      <c r="G3110" s="102"/>
    </row>
    <row r="3111" spans="6:7" x14ac:dyDescent="0.35">
      <c r="F3111" s="102"/>
      <c r="G3111" s="102"/>
    </row>
    <row r="3112" spans="6:7" x14ac:dyDescent="0.35">
      <c r="F3112" s="102"/>
      <c r="G3112" s="102"/>
    </row>
    <row r="3113" spans="6:7" x14ac:dyDescent="0.35">
      <c r="F3113" s="102"/>
      <c r="G3113" s="102"/>
    </row>
    <row r="3114" spans="6:7" x14ac:dyDescent="0.35">
      <c r="F3114" s="102"/>
      <c r="G3114" s="102"/>
    </row>
    <row r="3115" spans="6:7" x14ac:dyDescent="0.35">
      <c r="F3115" s="102"/>
      <c r="G3115" s="102"/>
    </row>
    <row r="3116" spans="6:7" x14ac:dyDescent="0.35">
      <c r="F3116" s="102"/>
      <c r="G3116" s="102"/>
    </row>
    <row r="3117" spans="6:7" x14ac:dyDescent="0.35">
      <c r="F3117" s="102"/>
      <c r="G3117" s="102"/>
    </row>
    <row r="3118" spans="6:7" x14ac:dyDescent="0.35">
      <c r="F3118" s="102"/>
      <c r="G3118" s="102"/>
    </row>
    <row r="3119" spans="6:7" x14ac:dyDescent="0.35">
      <c r="F3119" s="102"/>
      <c r="G3119" s="102"/>
    </row>
    <row r="3120" spans="6:7" x14ac:dyDescent="0.35">
      <c r="F3120" s="102"/>
      <c r="G3120" s="102"/>
    </row>
    <row r="3121" spans="6:7" x14ac:dyDescent="0.35">
      <c r="F3121" s="102"/>
      <c r="G3121" s="102"/>
    </row>
    <row r="3122" spans="6:7" x14ac:dyDescent="0.35">
      <c r="F3122" s="102"/>
      <c r="G3122" s="102"/>
    </row>
    <row r="3123" spans="6:7" x14ac:dyDescent="0.35">
      <c r="F3123" s="102"/>
      <c r="G3123" s="102"/>
    </row>
    <row r="3124" spans="6:7" x14ac:dyDescent="0.35">
      <c r="F3124" s="102"/>
      <c r="G3124" s="102"/>
    </row>
    <row r="3125" spans="6:7" x14ac:dyDescent="0.35">
      <c r="F3125" s="102"/>
      <c r="G3125" s="102"/>
    </row>
    <row r="3126" spans="6:7" x14ac:dyDescent="0.35">
      <c r="F3126" s="102"/>
      <c r="G3126" s="102"/>
    </row>
    <row r="3127" spans="6:7" x14ac:dyDescent="0.35">
      <c r="F3127" s="102"/>
      <c r="G3127" s="102"/>
    </row>
    <row r="3128" spans="6:7" x14ac:dyDescent="0.35">
      <c r="F3128" s="102"/>
      <c r="G3128" s="102"/>
    </row>
    <row r="3129" spans="6:7" x14ac:dyDescent="0.35">
      <c r="F3129" s="102"/>
      <c r="G3129" s="102"/>
    </row>
    <row r="3130" spans="6:7" x14ac:dyDescent="0.35">
      <c r="F3130" s="102"/>
      <c r="G3130" s="102"/>
    </row>
    <row r="3131" spans="6:7" x14ac:dyDescent="0.35">
      <c r="F3131" s="102"/>
      <c r="G3131" s="102"/>
    </row>
    <row r="3132" spans="6:7" x14ac:dyDescent="0.35">
      <c r="F3132" s="102"/>
      <c r="G3132" s="102"/>
    </row>
    <row r="3133" spans="6:7" x14ac:dyDescent="0.35">
      <c r="F3133" s="102"/>
      <c r="G3133" s="102"/>
    </row>
    <row r="3134" spans="6:7" x14ac:dyDescent="0.35">
      <c r="F3134" s="102"/>
      <c r="G3134" s="102"/>
    </row>
    <row r="3135" spans="6:7" x14ac:dyDescent="0.35">
      <c r="F3135" s="102"/>
      <c r="G3135" s="102"/>
    </row>
    <row r="3136" spans="6:7" x14ac:dyDescent="0.35">
      <c r="F3136" s="102"/>
      <c r="G3136" s="102"/>
    </row>
    <row r="3137" spans="6:7" x14ac:dyDescent="0.35">
      <c r="F3137" s="102"/>
      <c r="G3137" s="102"/>
    </row>
    <row r="3138" spans="6:7" x14ac:dyDescent="0.35">
      <c r="F3138" s="102"/>
      <c r="G3138" s="102"/>
    </row>
    <row r="3139" spans="6:7" x14ac:dyDescent="0.35">
      <c r="F3139" s="102"/>
      <c r="G3139" s="102"/>
    </row>
    <row r="3140" spans="6:7" x14ac:dyDescent="0.35">
      <c r="F3140" s="102"/>
      <c r="G3140" s="102"/>
    </row>
    <row r="3141" spans="6:7" x14ac:dyDescent="0.35">
      <c r="F3141" s="102"/>
      <c r="G3141" s="102"/>
    </row>
    <row r="3142" spans="6:7" x14ac:dyDescent="0.35">
      <c r="F3142" s="102"/>
      <c r="G3142" s="102"/>
    </row>
    <row r="3143" spans="6:7" x14ac:dyDescent="0.35">
      <c r="F3143" s="102"/>
      <c r="G3143" s="102"/>
    </row>
    <row r="3144" spans="6:7" x14ac:dyDescent="0.35">
      <c r="F3144" s="102"/>
      <c r="G3144" s="102"/>
    </row>
    <row r="3145" spans="6:7" x14ac:dyDescent="0.35">
      <c r="F3145" s="102"/>
      <c r="G3145" s="102"/>
    </row>
    <row r="3146" spans="6:7" x14ac:dyDescent="0.35">
      <c r="F3146" s="102"/>
      <c r="G3146" s="102"/>
    </row>
    <row r="3147" spans="6:7" x14ac:dyDescent="0.35">
      <c r="F3147" s="102"/>
      <c r="G3147" s="102"/>
    </row>
    <row r="3148" spans="6:7" x14ac:dyDescent="0.35">
      <c r="F3148" s="102"/>
      <c r="G3148" s="102"/>
    </row>
    <row r="3149" spans="6:7" x14ac:dyDescent="0.35">
      <c r="F3149" s="102"/>
      <c r="G3149" s="102"/>
    </row>
    <row r="3150" spans="6:7" x14ac:dyDescent="0.35">
      <c r="F3150" s="102"/>
      <c r="G3150" s="102"/>
    </row>
    <row r="3151" spans="6:7" x14ac:dyDescent="0.35">
      <c r="F3151" s="102"/>
      <c r="G3151" s="102"/>
    </row>
    <row r="3152" spans="6:7" x14ac:dyDescent="0.35">
      <c r="F3152" s="102"/>
      <c r="G3152" s="102"/>
    </row>
    <row r="3153" spans="6:7" x14ac:dyDescent="0.35">
      <c r="F3153" s="102"/>
      <c r="G3153" s="102"/>
    </row>
    <row r="3154" spans="6:7" x14ac:dyDescent="0.35">
      <c r="F3154" s="102"/>
      <c r="G3154" s="102"/>
    </row>
    <row r="3155" spans="6:7" x14ac:dyDescent="0.35">
      <c r="F3155" s="102"/>
      <c r="G3155" s="102"/>
    </row>
    <row r="3156" spans="6:7" x14ac:dyDescent="0.35">
      <c r="F3156" s="102"/>
      <c r="G3156" s="102"/>
    </row>
    <row r="3157" spans="6:7" x14ac:dyDescent="0.35">
      <c r="F3157" s="102"/>
      <c r="G3157" s="102"/>
    </row>
    <row r="3158" spans="6:7" x14ac:dyDescent="0.35">
      <c r="F3158" s="102"/>
      <c r="G3158" s="102"/>
    </row>
    <row r="3159" spans="6:7" x14ac:dyDescent="0.35">
      <c r="F3159" s="102"/>
      <c r="G3159" s="102"/>
    </row>
    <row r="3160" spans="6:7" x14ac:dyDescent="0.35">
      <c r="F3160" s="102"/>
      <c r="G3160" s="102"/>
    </row>
    <row r="3161" spans="6:7" x14ac:dyDescent="0.35">
      <c r="F3161" s="102"/>
      <c r="G3161" s="102"/>
    </row>
    <row r="3162" spans="6:7" x14ac:dyDescent="0.35">
      <c r="F3162" s="102"/>
      <c r="G3162" s="102"/>
    </row>
    <row r="3163" spans="6:7" x14ac:dyDescent="0.35">
      <c r="F3163" s="102"/>
      <c r="G3163" s="102"/>
    </row>
    <row r="3164" spans="6:7" x14ac:dyDescent="0.35">
      <c r="F3164" s="102"/>
      <c r="G3164" s="102"/>
    </row>
    <row r="3165" spans="6:7" x14ac:dyDescent="0.35">
      <c r="F3165" s="102"/>
      <c r="G3165" s="102"/>
    </row>
    <row r="3166" spans="6:7" x14ac:dyDescent="0.35">
      <c r="F3166" s="102"/>
      <c r="G3166" s="102"/>
    </row>
    <row r="3167" spans="6:7" x14ac:dyDescent="0.35">
      <c r="F3167" s="102"/>
      <c r="G3167" s="102"/>
    </row>
    <row r="3168" spans="6:7" x14ac:dyDescent="0.35">
      <c r="F3168" s="102"/>
      <c r="G3168" s="102"/>
    </row>
    <row r="3169" spans="6:7" x14ac:dyDescent="0.35">
      <c r="F3169" s="102"/>
      <c r="G3169" s="102"/>
    </row>
    <row r="3170" spans="6:7" x14ac:dyDescent="0.35">
      <c r="F3170" s="102"/>
      <c r="G3170" s="102"/>
    </row>
    <row r="3171" spans="6:7" x14ac:dyDescent="0.35">
      <c r="F3171" s="102"/>
      <c r="G3171" s="102"/>
    </row>
    <row r="3172" spans="6:7" x14ac:dyDescent="0.35">
      <c r="F3172" s="102"/>
      <c r="G3172" s="102"/>
    </row>
    <row r="3173" spans="6:7" x14ac:dyDescent="0.35">
      <c r="F3173" s="102"/>
      <c r="G3173" s="102"/>
    </row>
    <row r="3174" spans="6:7" x14ac:dyDescent="0.35">
      <c r="F3174" s="102"/>
      <c r="G3174" s="102"/>
    </row>
    <row r="3175" spans="6:7" x14ac:dyDescent="0.35">
      <c r="F3175" s="102"/>
      <c r="G3175" s="102"/>
    </row>
    <row r="3176" spans="6:7" x14ac:dyDescent="0.35">
      <c r="F3176" s="102"/>
      <c r="G3176" s="102"/>
    </row>
    <row r="3177" spans="6:7" x14ac:dyDescent="0.35">
      <c r="F3177" s="102"/>
      <c r="G3177" s="102"/>
    </row>
    <row r="3178" spans="6:7" x14ac:dyDescent="0.35">
      <c r="F3178" s="102"/>
      <c r="G3178" s="102"/>
    </row>
    <row r="3179" spans="6:7" x14ac:dyDescent="0.35">
      <c r="F3179" s="102"/>
      <c r="G3179" s="102"/>
    </row>
    <row r="3180" spans="6:7" x14ac:dyDescent="0.35">
      <c r="F3180" s="102"/>
      <c r="G3180" s="102"/>
    </row>
    <row r="3181" spans="6:7" x14ac:dyDescent="0.35">
      <c r="F3181" s="102"/>
      <c r="G3181" s="102"/>
    </row>
    <row r="3182" spans="6:7" x14ac:dyDescent="0.35">
      <c r="F3182" s="102"/>
      <c r="G3182" s="102"/>
    </row>
    <row r="3183" spans="6:7" x14ac:dyDescent="0.35">
      <c r="F3183" s="102"/>
      <c r="G3183" s="102"/>
    </row>
    <row r="3184" spans="6:7" x14ac:dyDescent="0.35">
      <c r="F3184" s="102"/>
      <c r="G3184" s="102"/>
    </row>
    <row r="3185" spans="6:7" x14ac:dyDescent="0.35">
      <c r="F3185" s="102"/>
      <c r="G3185" s="102"/>
    </row>
    <row r="3186" spans="6:7" x14ac:dyDescent="0.35">
      <c r="F3186" s="102"/>
      <c r="G3186" s="102"/>
    </row>
    <row r="3187" spans="6:7" x14ac:dyDescent="0.35">
      <c r="F3187" s="102"/>
      <c r="G3187" s="102"/>
    </row>
    <row r="3188" spans="6:7" x14ac:dyDescent="0.35">
      <c r="F3188" s="102"/>
      <c r="G3188" s="102"/>
    </row>
    <row r="3189" spans="6:7" x14ac:dyDescent="0.35">
      <c r="F3189" s="102"/>
      <c r="G3189" s="102"/>
    </row>
    <row r="3190" spans="6:7" x14ac:dyDescent="0.35">
      <c r="F3190" s="102"/>
      <c r="G3190" s="102"/>
    </row>
    <row r="3191" spans="6:7" x14ac:dyDescent="0.35">
      <c r="F3191" s="102"/>
      <c r="G3191" s="102"/>
    </row>
    <row r="3192" spans="6:7" x14ac:dyDescent="0.35">
      <c r="F3192" s="102"/>
      <c r="G3192" s="102"/>
    </row>
    <row r="3193" spans="6:7" x14ac:dyDescent="0.35">
      <c r="F3193" s="102"/>
      <c r="G3193" s="102"/>
    </row>
    <row r="3194" spans="6:7" x14ac:dyDescent="0.35">
      <c r="F3194" s="102"/>
      <c r="G3194" s="102"/>
    </row>
    <row r="3195" spans="6:7" x14ac:dyDescent="0.35">
      <c r="F3195" s="102"/>
      <c r="G3195" s="102"/>
    </row>
    <row r="3196" spans="6:7" x14ac:dyDescent="0.35">
      <c r="F3196" s="102"/>
      <c r="G3196" s="102"/>
    </row>
    <row r="3197" spans="6:7" x14ac:dyDescent="0.35">
      <c r="F3197" s="102"/>
      <c r="G3197" s="102"/>
    </row>
    <row r="3198" spans="6:7" x14ac:dyDescent="0.35">
      <c r="F3198" s="102"/>
      <c r="G3198" s="102"/>
    </row>
    <row r="3199" spans="6:7" x14ac:dyDescent="0.35">
      <c r="F3199" s="102"/>
      <c r="G3199" s="102"/>
    </row>
    <row r="3200" spans="6:7" x14ac:dyDescent="0.35">
      <c r="F3200" s="102"/>
      <c r="G3200" s="102"/>
    </row>
    <row r="3201" spans="6:7" x14ac:dyDescent="0.35">
      <c r="F3201" s="102"/>
      <c r="G3201" s="102"/>
    </row>
    <row r="3202" spans="6:7" x14ac:dyDescent="0.35">
      <c r="F3202" s="102"/>
      <c r="G3202" s="102"/>
    </row>
    <row r="3203" spans="6:7" x14ac:dyDescent="0.35">
      <c r="F3203" s="102"/>
      <c r="G3203" s="102"/>
    </row>
    <row r="3204" spans="6:7" x14ac:dyDescent="0.35">
      <c r="F3204" s="102"/>
      <c r="G3204" s="102"/>
    </row>
    <row r="3205" spans="6:7" x14ac:dyDescent="0.35">
      <c r="F3205" s="102"/>
      <c r="G3205" s="102"/>
    </row>
    <row r="3206" spans="6:7" x14ac:dyDescent="0.35">
      <c r="F3206" s="102"/>
      <c r="G3206" s="102"/>
    </row>
    <row r="3207" spans="6:7" x14ac:dyDescent="0.35">
      <c r="F3207" s="102"/>
      <c r="G3207" s="102"/>
    </row>
    <row r="3208" spans="6:7" x14ac:dyDescent="0.35">
      <c r="F3208" s="102"/>
      <c r="G3208" s="102"/>
    </row>
    <row r="3209" spans="6:7" x14ac:dyDescent="0.35">
      <c r="F3209" s="102"/>
      <c r="G3209" s="102"/>
    </row>
    <row r="3210" spans="6:7" x14ac:dyDescent="0.35">
      <c r="F3210" s="102"/>
      <c r="G3210" s="102"/>
    </row>
    <row r="3211" spans="6:7" x14ac:dyDescent="0.35">
      <c r="F3211" s="102"/>
      <c r="G3211" s="102"/>
    </row>
    <row r="3212" spans="6:7" x14ac:dyDescent="0.35">
      <c r="F3212" s="102"/>
      <c r="G3212" s="102"/>
    </row>
    <row r="3213" spans="6:7" x14ac:dyDescent="0.35">
      <c r="F3213" s="102"/>
      <c r="G3213" s="102"/>
    </row>
    <row r="3214" spans="6:7" x14ac:dyDescent="0.35">
      <c r="F3214" s="102"/>
      <c r="G3214" s="102"/>
    </row>
    <row r="3215" spans="6:7" x14ac:dyDescent="0.35">
      <c r="F3215" s="102"/>
      <c r="G3215" s="102"/>
    </row>
    <row r="3216" spans="6:7" x14ac:dyDescent="0.35">
      <c r="F3216" s="102"/>
      <c r="G3216" s="102"/>
    </row>
    <row r="3217" spans="6:7" x14ac:dyDescent="0.35">
      <c r="F3217" s="102"/>
      <c r="G3217" s="102"/>
    </row>
    <row r="3218" spans="6:7" x14ac:dyDescent="0.35">
      <c r="F3218" s="102"/>
      <c r="G3218" s="102"/>
    </row>
    <row r="3219" spans="6:7" x14ac:dyDescent="0.35">
      <c r="F3219" s="102"/>
      <c r="G3219" s="102"/>
    </row>
    <row r="3220" spans="6:7" x14ac:dyDescent="0.35">
      <c r="F3220" s="102"/>
      <c r="G3220" s="102"/>
    </row>
    <row r="3221" spans="6:7" x14ac:dyDescent="0.35">
      <c r="F3221" s="102"/>
      <c r="G3221" s="102"/>
    </row>
    <row r="3222" spans="6:7" x14ac:dyDescent="0.35">
      <c r="F3222" s="102"/>
      <c r="G3222" s="102"/>
    </row>
    <row r="3223" spans="6:7" x14ac:dyDescent="0.35">
      <c r="F3223" s="102"/>
      <c r="G3223" s="102"/>
    </row>
    <row r="3224" spans="6:7" x14ac:dyDescent="0.35">
      <c r="F3224" s="102"/>
      <c r="G3224" s="102"/>
    </row>
    <row r="3225" spans="6:7" x14ac:dyDescent="0.35">
      <c r="F3225" s="102"/>
      <c r="G3225" s="102"/>
    </row>
    <row r="3226" spans="6:7" x14ac:dyDescent="0.35">
      <c r="F3226" s="102"/>
      <c r="G3226" s="102"/>
    </row>
    <row r="3227" spans="6:7" x14ac:dyDescent="0.35">
      <c r="F3227" s="102"/>
      <c r="G3227" s="102"/>
    </row>
    <row r="3228" spans="6:7" x14ac:dyDescent="0.35">
      <c r="F3228" s="102"/>
      <c r="G3228" s="102"/>
    </row>
    <row r="3229" spans="6:7" x14ac:dyDescent="0.35">
      <c r="F3229" s="102"/>
      <c r="G3229" s="102"/>
    </row>
    <row r="3230" spans="6:7" x14ac:dyDescent="0.35">
      <c r="F3230" s="102"/>
      <c r="G3230" s="102"/>
    </row>
    <row r="3231" spans="6:7" x14ac:dyDescent="0.35">
      <c r="F3231" s="102"/>
      <c r="G3231" s="102"/>
    </row>
    <row r="3232" spans="6:7" x14ac:dyDescent="0.35">
      <c r="F3232" s="102"/>
      <c r="G3232" s="102"/>
    </row>
    <row r="3233" spans="6:7" x14ac:dyDescent="0.35">
      <c r="F3233" s="102"/>
      <c r="G3233" s="102"/>
    </row>
    <row r="3234" spans="6:7" x14ac:dyDescent="0.35">
      <c r="F3234" s="102"/>
      <c r="G3234" s="102"/>
    </row>
    <row r="3235" spans="6:7" x14ac:dyDescent="0.35">
      <c r="F3235" s="102"/>
      <c r="G3235" s="102"/>
    </row>
    <row r="3236" spans="6:7" x14ac:dyDescent="0.35">
      <c r="F3236" s="102"/>
      <c r="G3236" s="102"/>
    </row>
    <row r="3237" spans="6:7" x14ac:dyDescent="0.35">
      <c r="F3237" s="102"/>
      <c r="G3237" s="102"/>
    </row>
    <row r="3238" spans="6:7" x14ac:dyDescent="0.35">
      <c r="F3238" s="102"/>
      <c r="G3238" s="102"/>
    </row>
    <row r="3239" spans="6:7" x14ac:dyDescent="0.35">
      <c r="F3239" s="102"/>
      <c r="G3239" s="102"/>
    </row>
    <row r="3240" spans="6:7" x14ac:dyDescent="0.35">
      <c r="F3240" s="102"/>
      <c r="G3240" s="102"/>
    </row>
    <row r="3241" spans="6:7" x14ac:dyDescent="0.35">
      <c r="F3241" s="102"/>
      <c r="G3241" s="102"/>
    </row>
    <row r="3242" spans="6:7" x14ac:dyDescent="0.35">
      <c r="F3242" s="102"/>
      <c r="G3242" s="102"/>
    </row>
    <row r="3243" spans="6:7" x14ac:dyDescent="0.35">
      <c r="F3243" s="102"/>
      <c r="G3243" s="102"/>
    </row>
    <row r="3244" spans="6:7" x14ac:dyDescent="0.35">
      <c r="F3244" s="102"/>
      <c r="G3244" s="102"/>
    </row>
    <row r="3245" spans="6:7" x14ac:dyDescent="0.35">
      <c r="F3245" s="102"/>
      <c r="G3245" s="102"/>
    </row>
    <row r="3246" spans="6:7" x14ac:dyDescent="0.35">
      <c r="F3246" s="102"/>
      <c r="G3246" s="102"/>
    </row>
    <row r="3247" spans="6:7" x14ac:dyDescent="0.35">
      <c r="F3247" s="102"/>
      <c r="G3247" s="102"/>
    </row>
    <row r="3248" spans="6:7" x14ac:dyDescent="0.35">
      <c r="F3248" s="102"/>
      <c r="G3248" s="102"/>
    </row>
    <row r="3249" spans="6:7" x14ac:dyDescent="0.35">
      <c r="F3249" s="102"/>
      <c r="G3249" s="102"/>
    </row>
    <row r="3250" spans="6:7" x14ac:dyDescent="0.35">
      <c r="F3250" s="102"/>
      <c r="G3250" s="102"/>
    </row>
    <row r="3251" spans="6:7" x14ac:dyDescent="0.35">
      <c r="F3251" s="102"/>
      <c r="G3251" s="102"/>
    </row>
    <row r="3252" spans="6:7" x14ac:dyDescent="0.35">
      <c r="F3252" s="102"/>
      <c r="G3252" s="102"/>
    </row>
    <row r="3253" spans="6:7" x14ac:dyDescent="0.35">
      <c r="F3253" s="102"/>
      <c r="G3253" s="102"/>
    </row>
    <row r="3254" spans="6:7" x14ac:dyDescent="0.35">
      <c r="F3254" s="102"/>
      <c r="G3254" s="102"/>
    </row>
    <row r="3255" spans="6:7" x14ac:dyDescent="0.35">
      <c r="F3255" s="102"/>
      <c r="G3255" s="102"/>
    </row>
    <row r="3256" spans="6:7" x14ac:dyDescent="0.35">
      <c r="F3256" s="102"/>
      <c r="G3256" s="102"/>
    </row>
    <row r="3257" spans="6:7" x14ac:dyDescent="0.35">
      <c r="F3257" s="102"/>
      <c r="G3257" s="102"/>
    </row>
    <row r="3258" spans="6:7" x14ac:dyDescent="0.35">
      <c r="F3258" s="102"/>
      <c r="G3258" s="102"/>
    </row>
    <row r="3259" spans="6:7" x14ac:dyDescent="0.35">
      <c r="F3259" s="102"/>
      <c r="G3259" s="102"/>
    </row>
    <row r="3260" spans="6:7" x14ac:dyDescent="0.35">
      <c r="F3260" s="102"/>
      <c r="G3260" s="102"/>
    </row>
    <row r="3261" spans="6:7" x14ac:dyDescent="0.35">
      <c r="F3261" s="102"/>
      <c r="G3261" s="102"/>
    </row>
    <row r="3262" spans="6:7" x14ac:dyDescent="0.35">
      <c r="F3262" s="102"/>
      <c r="G3262" s="102"/>
    </row>
    <row r="3263" spans="6:7" x14ac:dyDescent="0.35">
      <c r="F3263" s="102"/>
      <c r="G3263" s="102"/>
    </row>
    <row r="3264" spans="6:7" x14ac:dyDescent="0.35">
      <c r="F3264" s="102"/>
      <c r="G3264" s="102"/>
    </row>
    <row r="3265" spans="6:7" x14ac:dyDescent="0.35">
      <c r="F3265" s="102"/>
      <c r="G3265" s="102"/>
    </row>
    <row r="3266" spans="6:7" x14ac:dyDescent="0.35">
      <c r="F3266" s="102"/>
      <c r="G3266" s="102"/>
    </row>
    <row r="3267" spans="6:7" x14ac:dyDescent="0.35">
      <c r="F3267" s="102"/>
      <c r="G3267" s="102"/>
    </row>
    <row r="3268" spans="6:7" x14ac:dyDescent="0.35">
      <c r="F3268" s="102"/>
      <c r="G3268" s="102"/>
    </row>
    <row r="3269" spans="6:7" x14ac:dyDescent="0.35">
      <c r="F3269" s="102"/>
      <c r="G3269" s="102"/>
    </row>
    <row r="3270" spans="6:7" x14ac:dyDescent="0.35">
      <c r="F3270" s="102"/>
      <c r="G3270" s="102"/>
    </row>
    <row r="3271" spans="6:7" x14ac:dyDescent="0.35">
      <c r="F3271" s="102"/>
      <c r="G3271" s="102"/>
    </row>
    <row r="3272" spans="6:7" x14ac:dyDescent="0.35">
      <c r="F3272" s="102"/>
      <c r="G3272" s="102"/>
    </row>
    <row r="3273" spans="6:7" x14ac:dyDescent="0.35">
      <c r="F3273" s="102"/>
      <c r="G3273" s="102"/>
    </row>
    <row r="3274" spans="6:7" x14ac:dyDescent="0.35">
      <c r="F3274" s="102"/>
      <c r="G3274" s="102"/>
    </row>
    <row r="3275" spans="6:7" x14ac:dyDescent="0.35">
      <c r="F3275" s="102"/>
      <c r="G3275" s="102"/>
    </row>
    <row r="3276" spans="6:7" x14ac:dyDescent="0.35">
      <c r="F3276" s="102"/>
      <c r="G3276" s="102"/>
    </row>
    <row r="3277" spans="6:7" x14ac:dyDescent="0.35">
      <c r="F3277" s="102"/>
      <c r="G3277" s="102"/>
    </row>
    <row r="3278" spans="6:7" x14ac:dyDescent="0.35">
      <c r="F3278" s="102"/>
      <c r="G3278" s="102"/>
    </row>
    <row r="3279" spans="6:7" x14ac:dyDescent="0.35">
      <c r="F3279" s="102"/>
      <c r="G3279" s="102"/>
    </row>
    <row r="3280" spans="6:7" x14ac:dyDescent="0.35">
      <c r="F3280" s="102"/>
      <c r="G3280" s="102"/>
    </row>
    <row r="3281" spans="6:7" x14ac:dyDescent="0.35">
      <c r="F3281" s="102"/>
      <c r="G3281" s="102"/>
    </row>
    <row r="3282" spans="6:7" x14ac:dyDescent="0.35">
      <c r="F3282" s="102"/>
      <c r="G3282" s="102"/>
    </row>
    <row r="3283" spans="6:7" x14ac:dyDescent="0.35">
      <c r="F3283" s="102"/>
      <c r="G3283" s="102"/>
    </row>
    <row r="3284" spans="6:7" x14ac:dyDescent="0.35">
      <c r="F3284" s="102"/>
      <c r="G3284" s="102"/>
    </row>
    <row r="3285" spans="6:7" x14ac:dyDescent="0.35">
      <c r="F3285" s="102"/>
      <c r="G3285" s="102"/>
    </row>
    <row r="3286" spans="6:7" x14ac:dyDescent="0.35">
      <c r="F3286" s="102"/>
      <c r="G3286" s="102"/>
    </row>
    <row r="3287" spans="6:7" x14ac:dyDescent="0.35">
      <c r="F3287" s="102"/>
      <c r="G3287" s="102"/>
    </row>
    <row r="3288" spans="6:7" x14ac:dyDescent="0.35">
      <c r="F3288" s="102"/>
      <c r="G3288" s="102"/>
    </row>
    <row r="3289" spans="6:7" x14ac:dyDescent="0.35">
      <c r="F3289" s="102"/>
      <c r="G3289" s="102"/>
    </row>
    <row r="3290" spans="6:7" x14ac:dyDescent="0.35">
      <c r="F3290" s="102"/>
      <c r="G3290" s="102"/>
    </row>
    <row r="3291" spans="6:7" x14ac:dyDescent="0.35">
      <c r="F3291" s="102"/>
      <c r="G3291" s="102"/>
    </row>
    <row r="3292" spans="6:7" x14ac:dyDescent="0.35">
      <c r="F3292" s="102"/>
      <c r="G3292" s="102"/>
    </row>
    <row r="3293" spans="6:7" x14ac:dyDescent="0.35">
      <c r="F3293" s="102"/>
      <c r="G3293" s="102"/>
    </row>
    <row r="3294" spans="6:7" x14ac:dyDescent="0.35">
      <c r="F3294" s="102"/>
      <c r="G3294" s="102"/>
    </row>
    <row r="3295" spans="6:7" x14ac:dyDescent="0.35">
      <c r="F3295" s="102"/>
      <c r="G3295" s="102"/>
    </row>
    <row r="3296" spans="6:7" x14ac:dyDescent="0.35">
      <c r="F3296" s="102"/>
      <c r="G3296" s="102"/>
    </row>
    <row r="3297" spans="6:7" x14ac:dyDescent="0.35">
      <c r="F3297" s="102"/>
      <c r="G3297" s="102"/>
    </row>
    <row r="3298" spans="6:7" x14ac:dyDescent="0.35">
      <c r="F3298" s="102"/>
      <c r="G3298" s="102"/>
    </row>
    <row r="3299" spans="6:7" x14ac:dyDescent="0.35">
      <c r="F3299" s="102"/>
      <c r="G3299" s="102"/>
    </row>
    <row r="3300" spans="6:7" x14ac:dyDescent="0.35">
      <c r="F3300" s="102"/>
      <c r="G3300" s="102"/>
    </row>
    <row r="3301" spans="6:7" x14ac:dyDescent="0.35">
      <c r="F3301" s="102"/>
      <c r="G3301" s="102"/>
    </row>
    <row r="3302" spans="6:7" x14ac:dyDescent="0.35">
      <c r="F3302" s="102"/>
      <c r="G3302" s="102"/>
    </row>
    <row r="3303" spans="6:7" x14ac:dyDescent="0.35">
      <c r="F3303" s="102"/>
      <c r="G3303" s="102"/>
    </row>
    <row r="3304" spans="6:7" x14ac:dyDescent="0.35">
      <c r="F3304" s="102"/>
      <c r="G3304" s="102"/>
    </row>
    <row r="3305" spans="6:7" x14ac:dyDescent="0.35">
      <c r="F3305" s="102"/>
      <c r="G3305" s="102"/>
    </row>
    <row r="3306" spans="6:7" x14ac:dyDescent="0.35">
      <c r="F3306" s="102"/>
      <c r="G3306" s="102"/>
    </row>
    <row r="3307" spans="6:7" x14ac:dyDescent="0.35">
      <c r="F3307" s="102"/>
      <c r="G3307" s="102"/>
    </row>
    <row r="3308" spans="6:7" x14ac:dyDescent="0.35">
      <c r="F3308" s="102"/>
      <c r="G3308" s="102"/>
    </row>
    <row r="3309" spans="6:7" x14ac:dyDescent="0.35">
      <c r="F3309" s="102"/>
      <c r="G3309" s="102"/>
    </row>
    <row r="3310" spans="6:7" x14ac:dyDescent="0.35">
      <c r="F3310" s="102"/>
      <c r="G3310" s="102"/>
    </row>
    <row r="3311" spans="6:7" x14ac:dyDescent="0.35">
      <c r="F3311" s="102"/>
      <c r="G3311" s="102"/>
    </row>
    <row r="3312" spans="6:7" x14ac:dyDescent="0.35">
      <c r="F3312" s="102"/>
      <c r="G3312" s="102"/>
    </row>
    <row r="3313" spans="6:7" x14ac:dyDescent="0.35">
      <c r="F3313" s="102"/>
      <c r="G3313" s="102"/>
    </row>
    <row r="3314" spans="6:7" x14ac:dyDescent="0.35">
      <c r="F3314" s="102"/>
      <c r="G3314" s="102"/>
    </row>
    <row r="3315" spans="6:7" x14ac:dyDescent="0.35">
      <c r="F3315" s="102"/>
      <c r="G3315" s="102"/>
    </row>
    <row r="3316" spans="6:7" x14ac:dyDescent="0.35">
      <c r="F3316" s="102"/>
      <c r="G3316" s="102"/>
    </row>
    <row r="3317" spans="6:7" x14ac:dyDescent="0.35">
      <c r="F3317" s="102"/>
      <c r="G3317" s="102"/>
    </row>
    <row r="3318" spans="6:7" x14ac:dyDescent="0.35">
      <c r="F3318" s="102"/>
      <c r="G3318" s="102"/>
    </row>
    <row r="3319" spans="6:7" x14ac:dyDescent="0.35">
      <c r="F3319" s="102"/>
      <c r="G3319" s="102"/>
    </row>
    <row r="3320" spans="6:7" x14ac:dyDescent="0.35">
      <c r="F3320" s="102"/>
      <c r="G3320" s="102"/>
    </row>
    <row r="3321" spans="6:7" x14ac:dyDescent="0.35">
      <c r="F3321" s="102"/>
      <c r="G3321" s="102"/>
    </row>
    <row r="3322" spans="6:7" x14ac:dyDescent="0.35">
      <c r="F3322" s="102"/>
      <c r="G3322" s="102"/>
    </row>
    <row r="3323" spans="6:7" x14ac:dyDescent="0.35">
      <c r="F3323" s="102"/>
      <c r="G3323" s="102"/>
    </row>
    <row r="3324" spans="6:7" x14ac:dyDescent="0.35">
      <c r="F3324" s="102"/>
      <c r="G3324" s="102"/>
    </row>
    <row r="3325" spans="6:7" x14ac:dyDescent="0.35">
      <c r="F3325" s="102"/>
      <c r="G3325" s="102"/>
    </row>
    <row r="3326" spans="6:7" x14ac:dyDescent="0.35">
      <c r="F3326" s="102"/>
      <c r="G3326" s="102"/>
    </row>
    <row r="3327" spans="6:7" x14ac:dyDescent="0.35">
      <c r="F3327" s="102"/>
      <c r="G3327" s="102"/>
    </row>
    <row r="3328" spans="6:7" x14ac:dyDescent="0.35">
      <c r="F3328" s="102"/>
      <c r="G3328" s="102"/>
    </row>
    <row r="3329" spans="6:7" x14ac:dyDescent="0.35">
      <c r="F3329" s="102"/>
      <c r="G3329" s="102"/>
    </row>
    <row r="3330" spans="6:7" x14ac:dyDescent="0.35">
      <c r="F3330" s="102"/>
      <c r="G3330" s="102"/>
    </row>
    <row r="3331" spans="6:7" x14ac:dyDescent="0.35">
      <c r="F3331" s="102"/>
      <c r="G3331" s="102"/>
    </row>
    <row r="3332" spans="6:7" x14ac:dyDescent="0.35">
      <c r="F3332" s="102"/>
      <c r="G3332" s="102"/>
    </row>
    <row r="3333" spans="6:7" x14ac:dyDescent="0.35">
      <c r="F3333" s="102"/>
      <c r="G3333" s="102"/>
    </row>
    <row r="3334" spans="6:7" x14ac:dyDescent="0.35">
      <c r="F3334" s="102"/>
      <c r="G3334" s="102"/>
    </row>
    <row r="3335" spans="6:7" x14ac:dyDescent="0.35">
      <c r="F3335" s="102"/>
      <c r="G3335" s="102"/>
    </row>
    <row r="3336" spans="6:7" x14ac:dyDescent="0.35">
      <c r="F3336" s="102"/>
      <c r="G3336" s="102"/>
    </row>
    <row r="3337" spans="6:7" x14ac:dyDescent="0.35">
      <c r="F3337" s="102"/>
      <c r="G3337" s="102"/>
    </row>
    <row r="3338" spans="6:7" x14ac:dyDescent="0.35">
      <c r="F3338" s="102"/>
      <c r="G3338" s="102"/>
    </row>
    <row r="3339" spans="6:7" x14ac:dyDescent="0.35">
      <c r="F3339" s="102"/>
      <c r="G3339" s="102"/>
    </row>
    <row r="3340" spans="6:7" x14ac:dyDescent="0.35">
      <c r="F3340" s="102"/>
      <c r="G3340" s="102"/>
    </row>
    <row r="3341" spans="6:7" x14ac:dyDescent="0.35">
      <c r="F3341" s="102"/>
      <c r="G3341" s="102"/>
    </row>
    <row r="3342" spans="6:7" x14ac:dyDescent="0.35">
      <c r="F3342" s="102"/>
      <c r="G3342" s="102"/>
    </row>
    <row r="3343" spans="6:7" x14ac:dyDescent="0.35">
      <c r="F3343" s="102"/>
      <c r="G3343" s="102"/>
    </row>
    <row r="3344" spans="6:7" x14ac:dyDescent="0.35">
      <c r="F3344" s="102"/>
      <c r="G3344" s="102"/>
    </row>
    <row r="3345" spans="6:7" x14ac:dyDescent="0.35">
      <c r="F3345" s="102"/>
      <c r="G3345" s="102"/>
    </row>
    <row r="3346" spans="6:7" x14ac:dyDescent="0.35">
      <c r="F3346" s="102"/>
      <c r="G3346" s="102"/>
    </row>
    <row r="3347" spans="6:7" x14ac:dyDescent="0.35">
      <c r="F3347" s="102"/>
      <c r="G3347" s="102"/>
    </row>
    <row r="3348" spans="6:7" x14ac:dyDescent="0.35">
      <c r="F3348" s="102"/>
      <c r="G3348" s="102"/>
    </row>
    <row r="3349" spans="6:7" x14ac:dyDescent="0.35">
      <c r="F3349" s="102"/>
      <c r="G3349" s="102"/>
    </row>
    <row r="3350" spans="6:7" x14ac:dyDescent="0.35">
      <c r="F3350" s="102"/>
      <c r="G3350" s="102"/>
    </row>
    <row r="3351" spans="6:7" x14ac:dyDescent="0.35">
      <c r="F3351" s="102"/>
      <c r="G3351" s="102"/>
    </row>
    <row r="3352" spans="6:7" x14ac:dyDescent="0.35">
      <c r="F3352" s="102"/>
      <c r="G3352" s="102"/>
    </row>
    <row r="3353" spans="6:7" x14ac:dyDescent="0.35">
      <c r="F3353" s="102"/>
      <c r="G3353" s="102"/>
    </row>
    <row r="3354" spans="6:7" x14ac:dyDescent="0.35">
      <c r="F3354" s="102"/>
      <c r="G3354" s="102"/>
    </row>
    <row r="3355" spans="6:7" x14ac:dyDescent="0.35">
      <c r="F3355" s="102"/>
      <c r="G3355" s="102"/>
    </row>
    <row r="3356" spans="6:7" x14ac:dyDescent="0.35">
      <c r="F3356" s="102"/>
      <c r="G3356" s="102"/>
    </row>
    <row r="3357" spans="6:7" x14ac:dyDescent="0.35">
      <c r="F3357" s="102"/>
      <c r="G3357" s="102"/>
    </row>
    <row r="3358" spans="6:7" x14ac:dyDescent="0.35">
      <c r="F3358" s="102"/>
      <c r="G3358" s="102"/>
    </row>
    <row r="3359" spans="6:7" x14ac:dyDescent="0.35">
      <c r="F3359" s="102"/>
      <c r="G3359" s="102"/>
    </row>
    <row r="3360" spans="6:7" x14ac:dyDescent="0.35">
      <c r="F3360" s="102"/>
      <c r="G3360" s="102"/>
    </row>
    <row r="3361" spans="6:7" x14ac:dyDescent="0.35">
      <c r="F3361" s="102"/>
      <c r="G3361" s="102"/>
    </row>
    <row r="3362" spans="6:7" x14ac:dyDescent="0.35">
      <c r="F3362" s="102"/>
      <c r="G3362" s="102"/>
    </row>
    <row r="3363" spans="6:7" x14ac:dyDescent="0.35">
      <c r="F3363" s="102"/>
      <c r="G3363" s="102"/>
    </row>
    <row r="3364" spans="6:7" x14ac:dyDescent="0.35">
      <c r="F3364" s="102"/>
      <c r="G3364" s="102"/>
    </row>
    <row r="3365" spans="6:7" x14ac:dyDescent="0.35">
      <c r="F3365" s="102"/>
      <c r="G3365" s="102"/>
    </row>
    <row r="3366" spans="6:7" x14ac:dyDescent="0.35">
      <c r="F3366" s="102"/>
      <c r="G3366" s="102"/>
    </row>
    <row r="3367" spans="6:7" x14ac:dyDescent="0.35">
      <c r="F3367" s="102"/>
      <c r="G3367" s="102"/>
    </row>
    <row r="3368" spans="6:7" x14ac:dyDescent="0.35">
      <c r="F3368" s="102"/>
      <c r="G3368" s="102"/>
    </row>
    <row r="3369" spans="6:7" x14ac:dyDescent="0.35">
      <c r="F3369" s="102"/>
      <c r="G3369" s="102"/>
    </row>
    <row r="3370" spans="6:7" x14ac:dyDescent="0.35">
      <c r="F3370" s="102"/>
      <c r="G3370" s="102"/>
    </row>
    <row r="3371" spans="6:7" x14ac:dyDescent="0.35">
      <c r="F3371" s="102"/>
      <c r="G3371" s="102"/>
    </row>
    <row r="3372" spans="6:7" x14ac:dyDescent="0.35">
      <c r="F3372" s="102"/>
      <c r="G3372" s="102"/>
    </row>
    <row r="3373" spans="6:7" x14ac:dyDescent="0.35">
      <c r="F3373" s="102"/>
      <c r="G3373" s="102"/>
    </row>
    <row r="3374" spans="6:7" x14ac:dyDescent="0.35">
      <c r="F3374" s="102"/>
      <c r="G3374" s="102"/>
    </row>
    <row r="3375" spans="6:7" x14ac:dyDescent="0.35">
      <c r="F3375" s="102"/>
      <c r="G3375" s="102"/>
    </row>
    <row r="3376" spans="6:7" x14ac:dyDescent="0.35">
      <c r="F3376" s="102"/>
      <c r="G3376" s="102"/>
    </row>
    <row r="3377" spans="6:7" x14ac:dyDescent="0.35">
      <c r="F3377" s="102"/>
      <c r="G3377" s="102"/>
    </row>
    <row r="3378" spans="6:7" x14ac:dyDescent="0.35">
      <c r="F3378" s="102"/>
      <c r="G3378" s="102"/>
    </row>
    <row r="3379" spans="6:7" x14ac:dyDescent="0.35">
      <c r="F3379" s="102"/>
      <c r="G3379" s="102"/>
    </row>
    <row r="3380" spans="6:7" x14ac:dyDescent="0.35">
      <c r="F3380" s="102"/>
      <c r="G3380" s="102"/>
    </row>
    <row r="3381" spans="6:7" x14ac:dyDescent="0.35">
      <c r="F3381" s="102"/>
      <c r="G3381" s="102"/>
    </row>
    <row r="3382" spans="6:7" x14ac:dyDescent="0.35">
      <c r="F3382" s="102"/>
      <c r="G3382" s="102"/>
    </row>
    <row r="3383" spans="6:7" x14ac:dyDescent="0.35">
      <c r="F3383" s="102"/>
      <c r="G3383" s="102"/>
    </row>
    <row r="3384" spans="6:7" x14ac:dyDescent="0.35">
      <c r="F3384" s="102"/>
      <c r="G3384" s="102"/>
    </row>
    <row r="3385" spans="6:7" x14ac:dyDescent="0.35">
      <c r="F3385" s="102"/>
      <c r="G3385" s="102"/>
    </row>
    <row r="3386" spans="6:7" x14ac:dyDescent="0.35">
      <c r="F3386" s="102"/>
      <c r="G3386" s="102"/>
    </row>
    <row r="3387" spans="6:7" x14ac:dyDescent="0.35">
      <c r="F3387" s="102"/>
      <c r="G3387" s="102"/>
    </row>
    <row r="3388" spans="6:7" x14ac:dyDescent="0.35">
      <c r="F3388" s="102"/>
      <c r="G3388" s="102"/>
    </row>
    <row r="3389" spans="6:7" x14ac:dyDescent="0.35">
      <c r="F3389" s="102"/>
      <c r="G3389" s="102"/>
    </row>
    <row r="3390" spans="6:7" x14ac:dyDescent="0.35">
      <c r="F3390" s="102"/>
      <c r="G3390" s="102"/>
    </row>
    <row r="3391" spans="6:7" x14ac:dyDescent="0.35">
      <c r="F3391" s="102"/>
      <c r="G3391" s="102"/>
    </row>
    <row r="3392" spans="6:7" x14ac:dyDescent="0.35">
      <c r="F3392" s="102"/>
      <c r="G3392" s="102"/>
    </row>
    <row r="3393" spans="6:7" x14ac:dyDescent="0.35">
      <c r="F3393" s="102"/>
      <c r="G3393" s="102"/>
    </row>
    <row r="3394" spans="6:7" x14ac:dyDescent="0.35">
      <c r="F3394" s="102"/>
      <c r="G3394" s="102"/>
    </row>
    <row r="3395" spans="6:7" x14ac:dyDescent="0.35">
      <c r="F3395" s="102"/>
      <c r="G3395" s="102"/>
    </row>
    <row r="3396" spans="6:7" x14ac:dyDescent="0.35">
      <c r="F3396" s="102"/>
      <c r="G3396" s="102"/>
    </row>
    <row r="3397" spans="6:7" x14ac:dyDescent="0.35">
      <c r="F3397" s="102"/>
      <c r="G3397" s="102"/>
    </row>
    <row r="3398" spans="6:7" x14ac:dyDescent="0.35">
      <c r="F3398" s="102"/>
      <c r="G3398" s="102"/>
    </row>
    <row r="3399" spans="6:7" x14ac:dyDescent="0.35">
      <c r="F3399" s="102"/>
      <c r="G3399" s="102"/>
    </row>
    <row r="3400" spans="6:7" x14ac:dyDescent="0.35">
      <c r="F3400" s="102"/>
      <c r="G3400" s="102"/>
    </row>
    <row r="3401" spans="6:7" x14ac:dyDescent="0.35">
      <c r="F3401" s="102"/>
      <c r="G3401" s="102"/>
    </row>
    <row r="3402" spans="6:7" x14ac:dyDescent="0.35">
      <c r="F3402" s="102"/>
      <c r="G3402" s="102"/>
    </row>
    <row r="3403" spans="6:7" x14ac:dyDescent="0.35">
      <c r="F3403" s="102"/>
      <c r="G3403" s="102"/>
    </row>
    <row r="3404" spans="6:7" x14ac:dyDescent="0.35">
      <c r="F3404" s="102"/>
      <c r="G3404" s="102"/>
    </row>
    <row r="3405" spans="6:7" x14ac:dyDescent="0.35">
      <c r="F3405" s="102"/>
      <c r="G3405" s="102"/>
    </row>
    <row r="3406" spans="6:7" x14ac:dyDescent="0.35">
      <c r="F3406" s="102"/>
      <c r="G3406" s="102"/>
    </row>
    <row r="3407" spans="6:7" x14ac:dyDescent="0.35">
      <c r="F3407" s="102"/>
      <c r="G3407" s="102"/>
    </row>
    <row r="3408" spans="6:7" x14ac:dyDescent="0.35">
      <c r="F3408" s="102"/>
      <c r="G3408" s="102"/>
    </row>
    <row r="3409" spans="6:7" x14ac:dyDescent="0.35">
      <c r="F3409" s="102"/>
      <c r="G3409" s="102"/>
    </row>
    <row r="3410" spans="6:7" x14ac:dyDescent="0.35">
      <c r="F3410" s="102"/>
      <c r="G3410" s="102"/>
    </row>
    <row r="3411" spans="6:7" x14ac:dyDescent="0.35">
      <c r="F3411" s="102"/>
      <c r="G3411" s="102"/>
    </row>
    <row r="3412" spans="6:7" x14ac:dyDescent="0.35">
      <c r="F3412" s="102"/>
      <c r="G3412" s="102"/>
    </row>
    <row r="3413" spans="6:7" x14ac:dyDescent="0.35">
      <c r="F3413" s="102"/>
      <c r="G3413" s="102"/>
    </row>
    <row r="3414" spans="6:7" x14ac:dyDescent="0.35">
      <c r="F3414" s="102"/>
      <c r="G3414" s="102"/>
    </row>
    <row r="3415" spans="6:7" x14ac:dyDescent="0.35">
      <c r="F3415" s="102"/>
      <c r="G3415" s="102"/>
    </row>
    <row r="3416" spans="6:7" x14ac:dyDescent="0.35">
      <c r="F3416" s="102"/>
      <c r="G3416" s="102"/>
    </row>
    <row r="3417" spans="6:7" x14ac:dyDescent="0.35">
      <c r="F3417" s="102"/>
      <c r="G3417" s="102"/>
    </row>
    <row r="3418" spans="6:7" x14ac:dyDescent="0.35">
      <c r="F3418" s="102"/>
      <c r="G3418" s="102"/>
    </row>
    <row r="3419" spans="6:7" x14ac:dyDescent="0.35">
      <c r="F3419" s="102"/>
      <c r="G3419" s="102"/>
    </row>
    <row r="3420" spans="6:7" x14ac:dyDescent="0.35">
      <c r="F3420" s="102"/>
      <c r="G3420" s="102"/>
    </row>
    <row r="3421" spans="6:7" x14ac:dyDescent="0.35">
      <c r="F3421" s="102"/>
      <c r="G3421" s="102"/>
    </row>
    <row r="3422" spans="6:7" x14ac:dyDescent="0.35">
      <c r="F3422" s="102"/>
      <c r="G3422" s="102"/>
    </row>
    <row r="3423" spans="6:7" x14ac:dyDescent="0.35">
      <c r="F3423" s="102"/>
      <c r="G3423" s="102"/>
    </row>
    <row r="3424" spans="6:7" x14ac:dyDescent="0.35">
      <c r="F3424" s="102"/>
      <c r="G3424" s="102"/>
    </row>
    <row r="3425" spans="6:7" x14ac:dyDescent="0.35">
      <c r="F3425" s="102"/>
      <c r="G3425" s="102"/>
    </row>
    <row r="3426" spans="6:7" x14ac:dyDescent="0.35">
      <c r="F3426" s="102"/>
      <c r="G3426" s="102"/>
    </row>
    <row r="3427" spans="6:7" x14ac:dyDescent="0.35">
      <c r="F3427" s="102"/>
      <c r="G3427" s="102"/>
    </row>
    <row r="3428" spans="6:7" x14ac:dyDescent="0.35">
      <c r="F3428" s="102"/>
      <c r="G3428" s="102"/>
    </row>
    <row r="3429" spans="6:7" x14ac:dyDescent="0.35">
      <c r="F3429" s="102"/>
      <c r="G3429" s="102"/>
    </row>
    <row r="3430" spans="6:7" x14ac:dyDescent="0.35">
      <c r="F3430" s="102"/>
      <c r="G3430" s="102"/>
    </row>
    <row r="3431" spans="6:7" x14ac:dyDescent="0.35">
      <c r="F3431" s="102"/>
      <c r="G3431" s="102"/>
    </row>
    <row r="3432" spans="6:7" x14ac:dyDescent="0.35">
      <c r="F3432" s="102"/>
      <c r="G3432" s="102"/>
    </row>
    <row r="3433" spans="6:7" x14ac:dyDescent="0.35">
      <c r="F3433" s="102"/>
      <c r="G3433" s="102"/>
    </row>
    <row r="3434" spans="6:7" x14ac:dyDescent="0.35">
      <c r="F3434" s="102"/>
      <c r="G3434" s="102"/>
    </row>
    <row r="3435" spans="6:7" x14ac:dyDescent="0.35">
      <c r="F3435" s="102"/>
      <c r="G3435" s="102"/>
    </row>
    <row r="3436" spans="6:7" x14ac:dyDescent="0.35">
      <c r="F3436" s="102"/>
      <c r="G3436" s="102"/>
    </row>
    <row r="3437" spans="6:7" x14ac:dyDescent="0.35">
      <c r="F3437" s="102"/>
      <c r="G3437" s="102"/>
    </row>
    <row r="3438" spans="6:7" x14ac:dyDescent="0.35">
      <c r="F3438" s="102"/>
      <c r="G3438" s="102"/>
    </row>
    <row r="3439" spans="6:7" x14ac:dyDescent="0.35">
      <c r="F3439" s="102"/>
      <c r="G3439" s="102"/>
    </row>
    <row r="3440" spans="6:7" x14ac:dyDescent="0.35">
      <c r="F3440" s="102"/>
      <c r="G3440" s="102"/>
    </row>
    <row r="3441" spans="6:7" x14ac:dyDescent="0.35">
      <c r="F3441" s="102"/>
      <c r="G3441" s="102"/>
    </row>
    <row r="3442" spans="6:7" x14ac:dyDescent="0.35">
      <c r="F3442" s="102"/>
      <c r="G3442" s="102"/>
    </row>
    <row r="3443" spans="6:7" x14ac:dyDescent="0.35">
      <c r="F3443" s="102"/>
      <c r="G3443" s="102"/>
    </row>
    <row r="3444" spans="6:7" x14ac:dyDescent="0.35">
      <c r="F3444" s="102"/>
      <c r="G3444" s="102"/>
    </row>
    <row r="3445" spans="6:7" x14ac:dyDescent="0.35">
      <c r="F3445" s="102"/>
      <c r="G3445" s="102"/>
    </row>
    <row r="3446" spans="6:7" x14ac:dyDescent="0.35">
      <c r="F3446" s="102"/>
      <c r="G3446" s="102"/>
    </row>
    <row r="3447" spans="6:7" x14ac:dyDescent="0.35">
      <c r="F3447" s="102"/>
      <c r="G3447" s="102"/>
    </row>
    <row r="3448" spans="6:7" x14ac:dyDescent="0.35">
      <c r="F3448" s="102"/>
      <c r="G3448" s="102"/>
    </row>
    <row r="3449" spans="6:7" x14ac:dyDescent="0.35">
      <c r="F3449" s="102"/>
      <c r="G3449" s="102"/>
    </row>
    <row r="3450" spans="6:7" x14ac:dyDescent="0.35">
      <c r="F3450" s="102"/>
      <c r="G3450" s="102"/>
    </row>
    <row r="3451" spans="6:7" x14ac:dyDescent="0.35">
      <c r="F3451" s="102"/>
      <c r="G3451" s="102"/>
    </row>
    <row r="3452" spans="6:7" x14ac:dyDescent="0.35">
      <c r="F3452" s="102"/>
      <c r="G3452" s="102"/>
    </row>
    <row r="3453" spans="6:7" x14ac:dyDescent="0.35">
      <c r="F3453" s="102"/>
      <c r="G3453" s="102"/>
    </row>
    <row r="3454" spans="6:7" x14ac:dyDescent="0.35">
      <c r="F3454" s="102"/>
      <c r="G3454" s="102"/>
    </row>
    <row r="3455" spans="6:7" x14ac:dyDescent="0.35">
      <c r="F3455" s="102"/>
      <c r="G3455" s="102"/>
    </row>
    <row r="3456" spans="6:7" x14ac:dyDescent="0.35">
      <c r="F3456" s="102"/>
      <c r="G3456" s="102"/>
    </row>
    <row r="3457" spans="6:7" x14ac:dyDescent="0.35">
      <c r="F3457" s="102"/>
      <c r="G3457" s="102"/>
    </row>
    <row r="3458" spans="6:7" x14ac:dyDescent="0.35">
      <c r="F3458" s="102"/>
      <c r="G3458" s="102"/>
    </row>
    <row r="3459" spans="6:7" x14ac:dyDescent="0.35">
      <c r="F3459" s="102"/>
      <c r="G3459" s="102"/>
    </row>
    <row r="3460" spans="6:7" x14ac:dyDescent="0.35">
      <c r="F3460" s="102"/>
      <c r="G3460" s="102"/>
    </row>
    <row r="3461" spans="6:7" x14ac:dyDescent="0.35">
      <c r="F3461" s="102"/>
      <c r="G3461" s="102"/>
    </row>
    <row r="3462" spans="6:7" x14ac:dyDescent="0.35">
      <c r="F3462" s="102"/>
      <c r="G3462" s="102"/>
    </row>
    <row r="3463" spans="6:7" x14ac:dyDescent="0.35">
      <c r="F3463" s="102"/>
      <c r="G3463" s="102"/>
    </row>
    <row r="3464" spans="6:7" x14ac:dyDescent="0.35">
      <c r="F3464" s="102"/>
      <c r="G3464" s="102"/>
    </row>
    <row r="3465" spans="6:7" x14ac:dyDescent="0.35">
      <c r="F3465" s="102"/>
      <c r="G3465" s="102"/>
    </row>
    <row r="3466" spans="6:7" x14ac:dyDescent="0.35">
      <c r="F3466" s="102"/>
      <c r="G3466" s="102"/>
    </row>
    <row r="3467" spans="6:7" x14ac:dyDescent="0.35">
      <c r="F3467" s="102"/>
      <c r="G3467" s="102"/>
    </row>
    <row r="3468" spans="6:7" x14ac:dyDescent="0.35">
      <c r="F3468" s="102"/>
      <c r="G3468" s="102"/>
    </row>
    <row r="3469" spans="6:7" x14ac:dyDescent="0.35">
      <c r="F3469" s="102"/>
      <c r="G3469" s="102"/>
    </row>
    <row r="3470" spans="6:7" x14ac:dyDescent="0.35">
      <c r="F3470" s="102"/>
      <c r="G3470" s="102"/>
    </row>
    <row r="3471" spans="6:7" x14ac:dyDescent="0.35">
      <c r="F3471" s="102"/>
      <c r="G3471" s="102"/>
    </row>
    <row r="3472" spans="6:7" x14ac:dyDescent="0.35">
      <c r="F3472" s="102"/>
      <c r="G3472" s="102"/>
    </row>
    <row r="3473" spans="6:7" x14ac:dyDescent="0.35">
      <c r="F3473" s="102"/>
      <c r="G3473" s="102"/>
    </row>
    <row r="3474" spans="6:7" x14ac:dyDescent="0.35">
      <c r="F3474" s="102"/>
      <c r="G3474" s="102"/>
    </row>
    <row r="3475" spans="6:7" x14ac:dyDescent="0.35">
      <c r="F3475" s="102"/>
      <c r="G3475" s="102"/>
    </row>
    <row r="3476" spans="6:7" x14ac:dyDescent="0.35">
      <c r="F3476" s="102"/>
      <c r="G3476" s="102"/>
    </row>
    <row r="3477" spans="6:7" x14ac:dyDescent="0.35">
      <c r="F3477" s="102"/>
      <c r="G3477" s="102"/>
    </row>
    <row r="3478" spans="6:7" x14ac:dyDescent="0.35">
      <c r="F3478" s="102"/>
      <c r="G3478" s="102"/>
    </row>
    <row r="3479" spans="6:7" x14ac:dyDescent="0.35">
      <c r="F3479" s="102"/>
      <c r="G3479" s="102"/>
    </row>
    <row r="3480" spans="6:7" x14ac:dyDescent="0.35">
      <c r="F3480" s="102"/>
      <c r="G3480" s="102"/>
    </row>
    <row r="3481" spans="6:7" x14ac:dyDescent="0.35">
      <c r="F3481" s="102"/>
      <c r="G3481" s="102"/>
    </row>
    <row r="3482" spans="6:7" x14ac:dyDescent="0.35">
      <c r="F3482" s="102"/>
      <c r="G3482" s="102"/>
    </row>
    <row r="3483" spans="6:7" x14ac:dyDescent="0.35">
      <c r="F3483" s="102"/>
      <c r="G3483" s="102"/>
    </row>
    <row r="3484" spans="6:7" x14ac:dyDescent="0.35">
      <c r="F3484" s="102"/>
      <c r="G3484" s="102"/>
    </row>
    <row r="3485" spans="6:7" x14ac:dyDescent="0.35">
      <c r="F3485" s="102"/>
      <c r="G3485" s="102"/>
    </row>
    <row r="3486" spans="6:7" x14ac:dyDescent="0.35">
      <c r="F3486" s="102"/>
      <c r="G3486" s="102"/>
    </row>
    <row r="3487" spans="6:7" x14ac:dyDescent="0.35">
      <c r="F3487" s="102"/>
      <c r="G3487" s="102"/>
    </row>
    <row r="3488" spans="6:7" x14ac:dyDescent="0.35">
      <c r="F3488" s="102"/>
      <c r="G3488" s="102"/>
    </row>
    <row r="3489" spans="6:7" x14ac:dyDescent="0.35">
      <c r="F3489" s="102"/>
      <c r="G3489" s="102"/>
    </row>
    <row r="3490" spans="6:7" x14ac:dyDescent="0.35">
      <c r="F3490" s="102"/>
      <c r="G3490" s="102"/>
    </row>
    <row r="3491" spans="6:7" x14ac:dyDescent="0.35">
      <c r="F3491" s="102"/>
      <c r="G3491" s="102"/>
    </row>
    <row r="3492" spans="6:7" x14ac:dyDescent="0.35">
      <c r="F3492" s="102"/>
      <c r="G3492" s="102"/>
    </row>
    <row r="3493" spans="6:7" x14ac:dyDescent="0.35">
      <c r="F3493" s="102"/>
      <c r="G3493" s="102"/>
    </row>
    <row r="3494" spans="6:7" x14ac:dyDescent="0.35">
      <c r="F3494" s="102"/>
      <c r="G3494" s="102"/>
    </row>
    <row r="3495" spans="6:7" x14ac:dyDescent="0.35">
      <c r="F3495" s="102"/>
      <c r="G3495" s="102"/>
    </row>
    <row r="3496" spans="6:7" x14ac:dyDescent="0.35">
      <c r="F3496" s="102"/>
      <c r="G3496" s="102"/>
    </row>
    <row r="3497" spans="6:7" x14ac:dyDescent="0.35">
      <c r="F3497" s="102"/>
      <c r="G3497" s="102"/>
    </row>
    <row r="3498" spans="6:7" x14ac:dyDescent="0.35">
      <c r="F3498" s="102"/>
      <c r="G3498" s="102"/>
    </row>
    <row r="3499" spans="6:7" x14ac:dyDescent="0.35">
      <c r="F3499" s="102"/>
      <c r="G3499" s="102"/>
    </row>
    <row r="3500" spans="6:7" x14ac:dyDescent="0.35">
      <c r="F3500" s="102"/>
      <c r="G3500" s="102"/>
    </row>
    <row r="3501" spans="6:7" x14ac:dyDescent="0.35">
      <c r="F3501" s="102"/>
      <c r="G3501" s="102"/>
    </row>
    <row r="3502" spans="6:7" x14ac:dyDescent="0.35">
      <c r="F3502" s="102"/>
      <c r="G3502" s="102"/>
    </row>
    <row r="3503" spans="6:7" x14ac:dyDescent="0.35">
      <c r="F3503" s="102"/>
      <c r="G3503" s="102"/>
    </row>
    <row r="3504" spans="6:7" x14ac:dyDescent="0.35">
      <c r="F3504" s="102"/>
      <c r="G3504" s="102"/>
    </row>
    <row r="3505" spans="6:7" x14ac:dyDescent="0.35">
      <c r="F3505" s="102"/>
      <c r="G3505" s="102"/>
    </row>
    <row r="3506" spans="6:7" x14ac:dyDescent="0.35">
      <c r="F3506" s="102"/>
      <c r="G3506" s="102"/>
    </row>
    <row r="3507" spans="6:7" x14ac:dyDescent="0.35">
      <c r="F3507" s="102"/>
      <c r="G3507" s="102"/>
    </row>
    <row r="3508" spans="6:7" x14ac:dyDescent="0.35">
      <c r="F3508" s="102"/>
      <c r="G3508" s="102"/>
    </row>
    <row r="3509" spans="6:7" x14ac:dyDescent="0.35">
      <c r="F3509" s="102"/>
      <c r="G3509" s="102"/>
    </row>
    <row r="3510" spans="6:7" x14ac:dyDescent="0.35">
      <c r="F3510" s="102"/>
      <c r="G3510" s="102"/>
    </row>
    <row r="3511" spans="6:7" x14ac:dyDescent="0.35">
      <c r="F3511" s="102"/>
      <c r="G3511" s="102"/>
    </row>
    <row r="3512" spans="6:7" x14ac:dyDescent="0.35">
      <c r="F3512" s="102"/>
      <c r="G3512" s="102"/>
    </row>
    <row r="3513" spans="6:7" x14ac:dyDescent="0.35">
      <c r="F3513" s="102"/>
      <c r="G3513" s="102"/>
    </row>
    <row r="3514" spans="6:7" x14ac:dyDescent="0.35">
      <c r="F3514" s="102"/>
      <c r="G3514" s="102"/>
    </row>
    <row r="3515" spans="6:7" x14ac:dyDescent="0.35">
      <c r="F3515" s="102"/>
      <c r="G3515" s="102"/>
    </row>
    <row r="3516" spans="6:7" x14ac:dyDescent="0.35">
      <c r="F3516" s="102"/>
      <c r="G3516" s="102"/>
    </row>
    <row r="3517" spans="6:7" x14ac:dyDescent="0.35">
      <c r="F3517" s="102"/>
      <c r="G3517" s="102"/>
    </row>
    <row r="3518" spans="6:7" x14ac:dyDescent="0.35">
      <c r="F3518" s="102"/>
      <c r="G3518" s="102"/>
    </row>
    <row r="3519" spans="6:7" x14ac:dyDescent="0.35">
      <c r="F3519" s="102"/>
      <c r="G3519" s="102"/>
    </row>
    <row r="3520" spans="6:7" x14ac:dyDescent="0.35">
      <c r="F3520" s="102"/>
      <c r="G3520" s="102"/>
    </row>
    <row r="3521" spans="6:7" x14ac:dyDescent="0.35">
      <c r="F3521" s="102"/>
      <c r="G3521" s="102"/>
    </row>
    <row r="3522" spans="6:7" x14ac:dyDescent="0.35">
      <c r="F3522" s="102"/>
      <c r="G3522" s="102"/>
    </row>
    <row r="3523" spans="6:7" x14ac:dyDescent="0.35">
      <c r="F3523" s="102"/>
      <c r="G3523" s="102"/>
    </row>
    <row r="3524" spans="6:7" x14ac:dyDescent="0.35">
      <c r="F3524" s="102"/>
      <c r="G3524" s="102"/>
    </row>
    <row r="3525" spans="6:7" x14ac:dyDescent="0.35">
      <c r="F3525" s="102"/>
      <c r="G3525" s="102"/>
    </row>
    <row r="3526" spans="6:7" x14ac:dyDescent="0.35">
      <c r="F3526" s="102"/>
      <c r="G3526" s="102"/>
    </row>
    <row r="3527" spans="6:7" x14ac:dyDescent="0.35">
      <c r="F3527" s="102"/>
      <c r="G3527" s="102"/>
    </row>
    <row r="3528" spans="6:7" x14ac:dyDescent="0.35">
      <c r="F3528" s="102"/>
      <c r="G3528" s="102"/>
    </row>
    <row r="3529" spans="6:7" x14ac:dyDescent="0.35">
      <c r="F3529" s="102"/>
      <c r="G3529" s="102"/>
    </row>
    <row r="3530" spans="6:7" x14ac:dyDescent="0.35">
      <c r="F3530" s="102"/>
      <c r="G3530" s="102"/>
    </row>
    <row r="3531" spans="6:7" x14ac:dyDescent="0.35">
      <c r="F3531" s="102"/>
      <c r="G3531" s="102"/>
    </row>
    <row r="3532" spans="6:7" x14ac:dyDescent="0.35">
      <c r="F3532" s="102"/>
      <c r="G3532" s="102"/>
    </row>
    <row r="3533" spans="6:7" x14ac:dyDescent="0.35">
      <c r="F3533" s="102"/>
      <c r="G3533" s="102"/>
    </row>
    <row r="3534" spans="6:7" x14ac:dyDescent="0.35">
      <c r="F3534" s="102"/>
      <c r="G3534" s="102"/>
    </row>
    <row r="3535" spans="6:7" x14ac:dyDescent="0.35">
      <c r="F3535" s="102"/>
      <c r="G3535" s="102"/>
    </row>
    <row r="3536" spans="6:7" x14ac:dyDescent="0.35">
      <c r="F3536" s="102"/>
      <c r="G3536" s="102"/>
    </row>
    <row r="3537" spans="6:7" x14ac:dyDescent="0.35">
      <c r="F3537" s="102"/>
      <c r="G3537" s="102"/>
    </row>
    <row r="3538" spans="6:7" x14ac:dyDescent="0.35">
      <c r="F3538" s="102"/>
      <c r="G3538" s="102"/>
    </row>
    <row r="3539" spans="6:7" x14ac:dyDescent="0.35">
      <c r="F3539" s="102"/>
      <c r="G3539" s="102"/>
    </row>
    <row r="3540" spans="6:7" x14ac:dyDescent="0.35">
      <c r="F3540" s="102"/>
      <c r="G3540" s="102"/>
    </row>
    <row r="3541" spans="6:7" x14ac:dyDescent="0.35">
      <c r="F3541" s="102"/>
      <c r="G3541" s="102"/>
    </row>
    <row r="3542" spans="6:7" x14ac:dyDescent="0.35">
      <c r="F3542" s="102"/>
      <c r="G3542" s="102"/>
    </row>
    <row r="3543" spans="6:7" x14ac:dyDescent="0.35">
      <c r="F3543" s="102"/>
      <c r="G3543" s="102"/>
    </row>
    <row r="3544" spans="6:7" x14ac:dyDescent="0.35">
      <c r="F3544" s="102"/>
      <c r="G3544" s="102"/>
    </row>
    <row r="3545" spans="6:7" x14ac:dyDescent="0.35">
      <c r="F3545" s="102"/>
      <c r="G3545" s="102"/>
    </row>
    <row r="3546" spans="6:7" x14ac:dyDescent="0.35">
      <c r="F3546" s="102"/>
      <c r="G3546" s="102"/>
    </row>
    <row r="3547" spans="6:7" x14ac:dyDescent="0.35">
      <c r="F3547" s="102"/>
      <c r="G3547" s="102"/>
    </row>
    <row r="3548" spans="6:7" x14ac:dyDescent="0.35">
      <c r="F3548" s="102"/>
      <c r="G3548" s="102"/>
    </row>
    <row r="3549" spans="6:7" x14ac:dyDescent="0.35">
      <c r="F3549" s="102"/>
      <c r="G3549" s="102"/>
    </row>
    <row r="3550" spans="6:7" x14ac:dyDescent="0.35">
      <c r="F3550" s="102"/>
      <c r="G3550" s="102"/>
    </row>
    <row r="3551" spans="6:7" x14ac:dyDescent="0.35">
      <c r="F3551" s="102"/>
      <c r="G3551" s="102"/>
    </row>
    <row r="3552" spans="6:7" x14ac:dyDescent="0.35">
      <c r="F3552" s="102"/>
      <c r="G3552" s="102"/>
    </row>
    <row r="3553" spans="6:7" x14ac:dyDescent="0.35">
      <c r="F3553" s="102"/>
      <c r="G3553" s="102"/>
    </row>
    <row r="3554" spans="6:7" x14ac:dyDescent="0.35">
      <c r="F3554" s="102"/>
      <c r="G3554" s="102"/>
    </row>
    <row r="3555" spans="6:7" x14ac:dyDescent="0.35">
      <c r="F3555" s="102"/>
      <c r="G3555" s="102"/>
    </row>
    <row r="3556" spans="6:7" x14ac:dyDescent="0.35">
      <c r="F3556" s="102"/>
      <c r="G3556" s="102"/>
    </row>
    <row r="3557" spans="6:7" x14ac:dyDescent="0.35">
      <c r="F3557" s="102"/>
      <c r="G3557" s="102"/>
    </row>
    <row r="3558" spans="6:7" x14ac:dyDescent="0.35">
      <c r="F3558" s="102"/>
      <c r="G3558" s="102"/>
    </row>
    <row r="3559" spans="6:7" x14ac:dyDescent="0.35">
      <c r="F3559" s="102"/>
      <c r="G3559" s="102"/>
    </row>
    <row r="3560" spans="6:7" x14ac:dyDescent="0.35">
      <c r="F3560" s="102"/>
      <c r="G3560" s="102"/>
    </row>
    <row r="3561" spans="6:7" x14ac:dyDescent="0.35">
      <c r="F3561" s="102"/>
      <c r="G3561" s="102"/>
    </row>
    <row r="3562" spans="6:7" x14ac:dyDescent="0.35">
      <c r="F3562" s="102"/>
      <c r="G3562" s="102"/>
    </row>
    <row r="3563" spans="6:7" x14ac:dyDescent="0.35">
      <c r="F3563" s="102"/>
      <c r="G3563" s="102"/>
    </row>
    <row r="3564" spans="6:7" x14ac:dyDescent="0.35">
      <c r="F3564" s="102"/>
      <c r="G3564" s="102"/>
    </row>
    <row r="3565" spans="6:7" x14ac:dyDescent="0.35">
      <c r="F3565" s="102"/>
      <c r="G3565" s="102"/>
    </row>
    <row r="3566" spans="6:7" x14ac:dyDescent="0.35">
      <c r="F3566" s="102"/>
      <c r="G3566" s="102"/>
    </row>
    <row r="3567" spans="6:7" x14ac:dyDescent="0.35">
      <c r="F3567" s="102"/>
      <c r="G3567" s="102"/>
    </row>
    <row r="3568" spans="6:7" x14ac:dyDescent="0.35">
      <c r="F3568" s="102"/>
      <c r="G3568" s="102"/>
    </row>
    <row r="3569" spans="6:7" x14ac:dyDescent="0.35">
      <c r="F3569" s="102"/>
      <c r="G3569" s="102"/>
    </row>
    <row r="3570" spans="6:7" x14ac:dyDescent="0.35">
      <c r="F3570" s="102"/>
      <c r="G3570" s="102"/>
    </row>
    <row r="3571" spans="6:7" x14ac:dyDescent="0.35">
      <c r="F3571" s="102"/>
      <c r="G3571" s="102"/>
    </row>
    <row r="3572" spans="6:7" x14ac:dyDescent="0.35">
      <c r="F3572" s="102"/>
      <c r="G3572" s="102"/>
    </row>
    <row r="3573" spans="6:7" x14ac:dyDescent="0.35">
      <c r="F3573" s="102"/>
      <c r="G3573" s="102"/>
    </row>
    <row r="3574" spans="6:7" x14ac:dyDescent="0.35">
      <c r="F3574" s="102"/>
      <c r="G3574" s="102"/>
    </row>
    <row r="3575" spans="6:7" x14ac:dyDescent="0.35">
      <c r="F3575" s="102"/>
      <c r="G3575" s="102"/>
    </row>
    <row r="3576" spans="6:7" x14ac:dyDescent="0.35">
      <c r="F3576" s="102"/>
      <c r="G3576" s="102"/>
    </row>
    <row r="3577" spans="6:7" x14ac:dyDescent="0.35">
      <c r="F3577" s="102"/>
      <c r="G3577" s="102"/>
    </row>
    <row r="3578" spans="6:7" x14ac:dyDescent="0.35">
      <c r="F3578" s="102"/>
      <c r="G3578" s="102"/>
    </row>
    <row r="3579" spans="6:7" x14ac:dyDescent="0.35">
      <c r="F3579" s="102"/>
      <c r="G3579" s="102"/>
    </row>
    <row r="3580" spans="6:7" x14ac:dyDescent="0.35">
      <c r="F3580" s="102"/>
      <c r="G3580" s="102"/>
    </row>
    <row r="3581" spans="6:7" x14ac:dyDescent="0.35">
      <c r="F3581" s="102"/>
      <c r="G3581" s="102"/>
    </row>
    <row r="3582" spans="6:7" x14ac:dyDescent="0.35">
      <c r="F3582" s="102"/>
      <c r="G3582" s="102"/>
    </row>
    <row r="3583" spans="6:7" x14ac:dyDescent="0.35">
      <c r="F3583" s="102"/>
      <c r="G3583" s="102"/>
    </row>
    <row r="3584" spans="6:7" x14ac:dyDescent="0.35">
      <c r="F3584" s="102"/>
      <c r="G3584" s="102"/>
    </row>
    <row r="3585" spans="6:7" x14ac:dyDescent="0.35">
      <c r="F3585" s="102"/>
      <c r="G3585" s="102"/>
    </row>
    <row r="3586" spans="6:7" x14ac:dyDescent="0.35">
      <c r="F3586" s="102"/>
      <c r="G3586" s="102"/>
    </row>
    <row r="3587" spans="6:7" x14ac:dyDescent="0.35">
      <c r="F3587" s="102"/>
      <c r="G3587" s="102"/>
    </row>
    <row r="3588" spans="6:7" x14ac:dyDescent="0.35">
      <c r="F3588" s="102"/>
      <c r="G3588" s="102"/>
    </row>
    <row r="3589" spans="6:7" x14ac:dyDescent="0.35">
      <c r="F3589" s="102"/>
      <c r="G3589" s="102"/>
    </row>
    <row r="3590" spans="6:7" x14ac:dyDescent="0.35">
      <c r="F3590" s="102"/>
      <c r="G3590" s="102"/>
    </row>
    <row r="3591" spans="6:7" x14ac:dyDescent="0.35">
      <c r="F3591" s="102"/>
      <c r="G3591" s="102"/>
    </row>
    <row r="3592" spans="6:7" x14ac:dyDescent="0.35">
      <c r="F3592" s="102"/>
      <c r="G3592" s="102"/>
    </row>
    <row r="3593" spans="6:7" x14ac:dyDescent="0.35">
      <c r="F3593" s="102"/>
      <c r="G3593" s="102"/>
    </row>
    <row r="3594" spans="6:7" x14ac:dyDescent="0.35">
      <c r="F3594" s="102"/>
      <c r="G3594" s="102"/>
    </row>
    <row r="3595" spans="6:7" x14ac:dyDescent="0.35">
      <c r="F3595" s="102"/>
      <c r="G3595" s="102"/>
    </row>
    <row r="3596" spans="6:7" x14ac:dyDescent="0.35">
      <c r="F3596" s="102"/>
      <c r="G3596" s="102"/>
    </row>
    <row r="3597" spans="6:7" x14ac:dyDescent="0.35">
      <c r="F3597" s="102"/>
      <c r="G3597" s="102"/>
    </row>
    <row r="3598" spans="6:7" x14ac:dyDescent="0.35">
      <c r="F3598" s="102"/>
      <c r="G3598" s="102"/>
    </row>
    <row r="3599" spans="6:7" x14ac:dyDescent="0.35">
      <c r="F3599" s="102"/>
      <c r="G3599" s="102"/>
    </row>
    <row r="3600" spans="6:7" x14ac:dyDescent="0.35">
      <c r="F3600" s="102"/>
      <c r="G3600" s="102"/>
    </row>
    <row r="3601" spans="6:7" x14ac:dyDescent="0.35">
      <c r="F3601" s="102"/>
      <c r="G3601" s="102"/>
    </row>
    <row r="3602" spans="6:7" x14ac:dyDescent="0.35">
      <c r="F3602" s="102"/>
      <c r="G3602" s="102"/>
    </row>
    <row r="3603" spans="6:7" x14ac:dyDescent="0.35">
      <c r="F3603" s="102"/>
      <c r="G3603" s="102"/>
    </row>
    <row r="3604" spans="6:7" x14ac:dyDescent="0.35">
      <c r="F3604" s="102"/>
      <c r="G3604" s="102"/>
    </row>
    <row r="3605" spans="6:7" x14ac:dyDescent="0.35">
      <c r="F3605" s="102"/>
      <c r="G3605" s="102"/>
    </row>
    <row r="3606" spans="6:7" x14ac:dyDescent="0.35">
      <c r="F3606" s="102"/>
      <c r="G3606" s="102"/>
    </row>
    <row r="3607" spans="6:7" x14ac:dyDescent="0.35">
      <c r="F3607" s="102"/>
      <c r="G3607" s="102"/>
    </row>
    <row r="3608" spans="6:7" x14ac:dyDescent="0.35">
      <c r="F3608" s="102"/>
      <c r="G3608" s="102"/>
    </row>
    <row r="3609" spans="6:7" x14ac:dyDescent="0.35">
      <c r="F3609" s="102"/>
      <c r="G3609" s="102"/>
    </row>
    <row r="3610" spans="6:7" x14ac:dyDescent="0.35">
      <c r="F3610" s="102"/>
      <c r="G3610" s="102"/>
    </row>
    <row r="3611" spans="6:7" x14ac:dyDescent="0.35">
      <c r="F3611" s="102"/>
      <c r="G3611" s="102"/>
    </row>
    <row r="3612" spans="6:7" x14ac:dyDescent="0.35">
      <c r="F3612" s="102"/>
      <c r="G3612" s="102"/>
    </row>
    <row r="3613" spans="6:7" x14ac:dyDescent="0.35">
      <c r="F3613" s="102"/>
      <c r="G3613" s="102"/>
    </row>
    <row r="3614" spans="6:7" x14ac:dyDescent="0.35">
      <c r="F3614" s="102"/>
      <c r="G3614" s="102"/>
    </row>
    <row r="3615" spans="6:7" x14ac:dyDescent="0.35">
      <c r="F3615" s="102"/>
      <c r="G3615" s="102"/>
    </row>
    <row r="3616" spans="6:7" x14ac:dyDescent="0.35">
      <c r="F3616" s="102"/>
      <c r="G3616" s="102"/>
    </row>
    <row r="3617" spans="6:7" x14ac:dyDescent="0.35">
      <c r="F3617" s="102"/>
      <c r="G3617" s="102"/>
    </row>
    <row r="3618" spans="6:7" x14ac:dyDescent="0.35">
      <c r="F3618" s="102"/>
      <c r="G3618" s="102"/>
    </row>
    <row r="3619" spans="6:7" x14ac:dyDescent="0.35">
      <c r="F3619" s="102"/>
      <c r="G3619" s="102"/>
    </row>
    <row r="3620" spans="6:7" x14ac:dyDescent="0.35">
      <c r="F3620" s="102"/>
      <c r="G3620" s="102"/>
    </row>
    <row r="3621" spans="6:7" x14ac:dyDescent="0.35">
      <c r="F3621" s="102"/>
      <c r="G3621" s="102"/>
    </row>
    <row r="3622" spans="6:7" x14ac:dyDescent="0.35">
      <c r="F3622" s="102"/>
      <c r="G3622" s="102"/>
    </row>
    <row r="3623" spans="6:7" x14ac:dyDescent="0.35">
      <c r="F3623" s="102"/>
      <c r="G3623" s="102"/>
    </row>
    <row r="3624" spans="6:7" x14ac:dyDescent="0.35">
      <c r="F3624" s="102"/>
      <c r="G3624" s="102"/>
    </row>
    <row r="3625" spans="6:7" x14ac:dyDescent="0.35">
      <c r="F3625" s="102"/>
      <c r="G3625" s="102"/>
    </row>
    <row r="3626" spans="6:7" x14ac:dyDescent="0.35">
      <c r="F3626" s="102"/>
      <c r="G3626" s="102"/>
    </row>
    <row r="3627" spans="6:7" x14ac:dyDescent="0.35">
      <c r="F3627" s="102"/>
      <c r="G3627" s="102"/>
    </row>
    <row r="3628" spans="6:7" x14ac:dyDescent="0.35">
      <c r="F3628" s="102"/>
      <c r="G3628" s="102"/>
    </row>
    <row r="3629" spans="6:7" x14ac:dyDescent="0.35">
      <c r="F3629" s="102"/>
      <c r="G3629" s="102"/>
    </row>
    <row r="3630" spans="6:7" x14ac:dyDescent="0.35">
      <c r="F3630" s="102"/>
      <c r="G3630" s="102"/>
    </row>
    <row r="3631" spans="6:7" x14ac:dyDescent="0.35">
      <c r="F3631" s="102"/>
      <c r="G3631" s="102"/>
    </row>
    <row r="3632" spans="6:7" x14ac:dyDescent="0.35">
      <c r="F3632" s="102"/>
      <c r="G3632" s="102"/>
    </row>
    <row r="3633" spans="6:7" x14ac:dyDescent="0.35">
      <c r="F3633" s="102"/>
      <c r="G3633" s="102"/>
    </row>
    <row r="3634" spans="6:7" x14ac:dyDescent="0.35">
      <c r="F3634" s="102"/>
      <c r="G3634" s="102"/>
    </row>
    <row r="3635" spans="6:7" x14ac:dyDescent="0.35">
      <c r="F3635" s="102"/>
      <c r="G3635" s="102"/>
    </row>
    <row r="3636" spans="6:7" x14ac:dyDescent="0.35">
      <c r="F3636" s="102"/>
      <c r="G3636" s="102"/>
    </row>
    <row r="3637" spans="6:7" x14ac:dyDescent="0.35">
      <c r="F3637" s="102"/>
      <c r="G3637" s="102"/>
    </row>
    <row r="3638" spans="6:7" x14ac:dyDescent="0.35">
      <c r="F3638" s="102"/>
      <c r="G3638" s="102"/>
    </row>
    <row r="3639" spans="6:7" x14ac:dyDescent="0.35">
      <c r="F3639" s="102"/>
      <c r="G3639" s="102"/>
    </row>
    <row r="3640" spans="6:7" x14ac:dyDescent="0.35">
      <c r="F3640" s="102"/>
      <c r="G3640" s="102"/>
    </row>
    <row r="3641" spans="6:7" x14ac:dyDescent="0.35">
      <c r="F3641" s="102"/>
      <c r="G3641" s="102"/>
    </row>
    <row r="3642" spans="6:7" x14ac:dyDescent="0.35">
      <c r="F3642" s="102"/>
      <c r="G3642" s="102"/>
    </row>
    <row r="3643" spans="6:7" x14ac:dyDescent="0.35">
      <c r="F3643" s="102"/>
      <c r="G3643" s="102"/>
    </row>
    <row r="3644" spans="6:7" x14ac:dyDescent="0.35">
      <c r="F3644" s="102"/>
      <c r="G3644" s="102"/>
    </row>
    <row r="3645" spans="6:7" x14ac:dyDescent="0.35">
      <c r="F3645" s="102"/>
      <c r="G3645" s="102"/>
    </row>
    <row r="3646" spans="6:7" x14ac:dyDescent="0.35">
      <c r="F3646" s="102"/>
      <c r="G3646" s="102"/>
    </row>
    <row r="3647" spans="6:7" x14ac:dyDescent="0.35">
      <c r="F3647" s="102"/>
      <c r="G3647" s="102"/>
    </row>
    <row r="3648" spans="6:7" x14ac:dyDescent="0.35">
      <c r="F3648" s="102"/>
      <c r="G3648" s="102"/>
    </row>
    <row r="3649" spans="6:7" x14ac:dyDescent="0.35">
      <c r="F3649" s="102"/>
      <c r="G3649" s="102"/>
    </row>
    <row r="3650" spans="6:7" x14ac:dyDescent="0.35">
      <c r="F3650" s="102"/>
      <c r="G3650" s="102"/>
    </row>
    <row r="3651" spans="6:7" x14ac:dyDescent="0.35">
      <c r="F3651" s="102"/>
      <c r="G3651" s="102"/>
    </row>
    <row r="3652" spans="6:7" x14ac:dyDescent="0.35">
      <c r="F3652" s="102"/>
      <c r="G3652" s="102"/>
    </row>
    <row r="3653" spans="6:7" x14ac:dyDescent="0.35">
      <c r="F3653" s="102"/>
      <c r="G3653" s="102"/>
    </row>
    <row r="3654" spans="6:7" x14ac:dyDescent="0.35">
      <c r="F3654" s="102"/>
      <c r="G3654" s="102"/>
    </row>
    <row r="3655" spans="6:7" x14ac:dyDescent="0.35">
      <c r="F3655" s="102"/>
      <c r="G3655" s="102"/>
    </row>
    <row r="3656" spans="6:7" x14ac:dyDescent="0.35">
      <c r="F3656" s="102"/>
      <c r="G3656" s="102"/>
    </row>
    <row r="3657" spans="6:7" x14ac:dyDescent="0.35">
      <c r="F3657" s="102"/>
      <c r="G3657" s="102"/>
    </row>
    <row r="3658" spans="6:7" x14ac:dyDescent="0.35">
      <c r="F3658" s="102"/>
      <c r="G3658" s="102"/>
    </row>
    <row r="3659" spans="6:7" x14ac:dyDescent="0.35">
      <c r="F3659" s="102"/>
      <c r="G3659" s="102"/>
    </row>
    <row r="3660" spans="6:7" x14ac:dyDescent="0.35">
      <c r="F3660" s="102"/>
      <c r="G3660" s="102"/>
    </row>
    <row r="3661" spans="6:7" x14ac:dyDescent="0.35">
      <c r="F3661" s="102"/>
      <c r="G3661" s="102"/>
    </row>
    <row r="3662" spans="6:7" x14ac:dyDescent="0.35">
      <c r="F3662" s="102"/>
      <c r="G3662" s="102"/>
    </row>
    <row r="3663" spans="6:7" x14ac:dyDescent="0.35">
      <c r="F3663" s="102"/>
      <c r="G3663" s="102"/>
    </row>
    <row r="3664" spans="6:7" x14ac:dyDescent="0.35">
      <c r="F3664" s="102"/>
      <c r="G3664" s="102"/>
    </row>
    <row r="3665" spans="6:7" x14ac:dyDescent="0.35">
      <c r="F3665" s="102"/>
      <c r="G3665" s="102"/>
    </row>
    <row r="3666" spans="6:7" x14ac:dyDescent="0.35">
      <c r="F3666" s="102"/>
      <c r="G3666" s="102"/>
    </row>
    <row r="3667" spans="6:7" x14ac:dyDescent="0.35">
      <c r="F3667" s="102"/>
      <c r="G3667" s="102"/>
    </row>
    <row r="3668" spans="6:7" x14ac:dyDescent="0.35">
      <c r="F3668" s="102"/>
      <c r="G3668" s="102"/>
    </row>
    <row r="3669" spans="6:7" x14ac:dyDescent="0.35">
      <c r="F3669" s="102"/>
      <c r="G3669" s="102"/>
    </row>
    <row r="3670" spans="6:7" x14ac:dyDescent="0.35">
      <c r="F3670" s="102"/>
      <c r="G3670" s="102"/>
    </row>
    <row r="3671" spans="6:7" x14ac:dyDescent="0.35">
      <c r="F3671" s="102"/>
      <c r="G3671" s="102"/>
    </row>
    <row r="3672" spans="6:7" x14ac:dyDescent="0.35">
      <c r="F3672" s="102"/>
      <c r="G3672" s="102"/>
    </row>
    <row r="3673" spans="6:7" x14ac:dyDescent="0.35">
      <c r="F3673" s="102"/>
      <c r="G3673" s="102"/>
    </row>
    <row r="3674" spans="6:7" x14ac:dyDescent="0.35">
      <c r="F3674" s="102"/>
      <c r="G3674" s="102"/>
    </row>
    <row r="3675" spans="6:7" x14ac:dyDescent="0.35">
      <c r="F3675" s="102"/>
      <c r="G3675" s="102"/>
    </row>
    <row r="3676" spans="6:7" x14ac:dyDescent="0.35">
      <c r="F3676" s="102"/>
      <c r="G3676" s="102"/>
    </row>
    <row r="3677" spans="6:7" x14ac:dyDescent="0.35">
      <c r="F3677" s="102"/>
      <c r="G3677" s="102"/>
    </row>
    <row r="3678" spans="6:7" x14ac:dyDescent="0.35">
      <c r="F3678" s="102"/>
      <c r="G3678" s="102"/>
    </row>
    <row r="3679" spans="6:7" x14ac:dyDescent="0.35">
      <c r="F3679" s="102"/>
      <c r="G3679" s="102"/>
    </row>
    <row r="3680" spans="6:7" x14ac:dyDescent="0.35">
      <c r="F3680" s="102"/>
      <c r="G3680" s="102"/>
    </row>
    <row r="3681" spans="6:7" x14ac:dyDescent="0.35">
      <c r="F3681" s="102"/>
      <c r="G3681" s="102"/>
    </row>
    <row r="3682" spans="6:7" x14ac:dyDescent="0.35">
      <c r="F3682" s="102"/>
      <c r="G3682" s="102"/>
    </row>
    <row r="3683" spans="6:7" x14ac:dyDescent="0.35">
      <c r="F3683" s="102"/>
      <c r="G3683" s="102"/>
    </row>
    <row r="3684" spans="6:7" x14ac:dyDescent="0.35">
      <c r="F3684" s="102"/>
      <c r="G3684" s="102"/>
    </row>
    <row r="3685" spans="6:7" x14ac:dyDescent="0.35">
      <c r="F3685" s="102"/>
      <c r="G3685" s="102"/>
    </row>
    <row r="3686" spans="6:7" x14ac:dyDescent="0.35">
      <c r="F3686" s="102"/>
      <c r="G3686" s="102"/>
    </row>
    <row r="3687" spans="6:7" x14ac:dyDescent="0.35">
      <c r="F3687" s="102"/>
      <c r="G3687" s="102"/>
    </row>
    <row r="3688" spans="6:7" x14ac:dyDescent="0.35">
      <c r="F3688" s="102"/>
      <c r="G3688" s="102"/>
    </row>
    <row r="3689" spans="6:7" x14ac:dyDescent="0.35">
      <c r="F3689" s="102"/>
      <c r="G3689" s="102"/>
    </row>
    <row r="3690" spans="6:7" x14ac:dyDescent="0.35">
      <c r="F3690" s="102"/>
      <c r="G3690" s="102"/>
    </row>
    <row r="3691" spans="6:7" x14ac:dyDescent="0.35">
      <c r="F3691" s="102"/>
      <c r="G3691" s="102"/>
    </row>
    <row r="3692" spans="6:7" x14ac:dyDescent="0.35">
      <c r="F3692" s="102"/>
      <c r="G3692" s="102"/>
    </row>
    <row r="3693" spans="6:7" x14ac:dyDescent="0.35">
      <c r="F3693" s="102"/>
      <c r="G3693" s="102"/>
    </row>
    <row r="3694" spans="6:7" x14ac:dyDescent="0.35">
      <c r="F3694" s="102"/>
      <c r="G3694" s="102"/>
    </row>
    <row r="3695" spans="6:7" x14ac:dyDescent="0.35">
      <c r="F3695" s="102"/>
      <c r="G3695" s="102"/>
    </row>
    <row r="3696" spans="6:7" x14ac:dyDescent="0.35">
      <c r="F3696" s="102"/>
      <c r="G3696" s="102"/>
    </row>
    <row r="3697" spans="6:7" x14ac:dyDescent="0.35">
      <c r="F3697" s="102"/>
      <c r="G3697" s="102"/>
    </row>
    <row r="3698" spans="6:7" x14ac:dyDescent="0.35">
      <c r="F3698" s="102"/>
      <c r="G3698" s="102"/>
    </row>
    <row r="3699" spans="6:7" x14ac:dyDescent="0.35">
      <c r="F3699" s="102"/>
      <c r="G3699" s="102"/>
    </row>
    <row r="3700" spans="6:7" x14ac:dyDescent="0.35">
      <c r="F3700" s="102"/>
      <c r="G3700" s="102"/>
    </row>
    <row r="3701" spans="6:7" x14ac:dyDescent="0.35">
      <c r="F3701" s="102"/>
      <c r="G3701" s="102"/>
    </row>
    <row r="3702" spans="6:7" x14ac:dyDescent="0.35">
      <c r="F3702" s="102"/>
      <c r="G3702" s="102"/>
    </row>
    <row r="3703" spans="6:7" x14ac:dyDescent="0.35">
      <c r="F3703" s="102"/>
      <c r="G3703" s="102"/>
    </row>
    <row r="3704" spans="6:7" x14ac:dyDescent="0.35">
      <c r="F3704" s="102"/>
      <c r="G3704" s="102"/>
    </row>
    <row r="3705" spans="6:7" x14ac:dyDescent="0.35">
      <c r="F3705" s="102"/>
      <c r="G3705" s="102"/>
    </row>
    <row r="3706" spans="6:7" x14ac:dyDescent="0.35">
      <c r="F3706" s="102"/>
      <c r="G3706" s="102"/>
    </row>
    <row r="3707" spans="6:7" x14ac:dyDescent="0.35">
      <c r="F3707" s="102"/>
      <c r="G3707" s="102"/>
    </row>
    <row r="3708" spans="6:7" x14ac:dyDescent="0.35">
      <c r="F3708" s="102"/>
      <c r="G3708" s="102"/>
    </row>
    <row r="3709" spans="6:7" x14ac:dyDescent="0.35">
      <c r="F3709" s="102"/>
      <c r="G3709" s="102"/>
    </row>
    <row r="3710" spans="6:7" x14ac:dyDescent="0.35">
      <c r="F3710" s="102"/>
      <c r="G3710" s="102"/>
    </row>
    <row r="3711" spans="6:7" x14ac:dyDescent="0.35">
      <c r="F3711" s="102"/>
      <c r="G3711" s="102"/>
    </row>
    <row r="3712" spans="6:7" x14ac:dyDescent="0.35">
      <c r="F3712" s="102"/>
      <c r="G3712" s="102"/>
    </row>
    <row r="3713" spans="6:7" x14ac:dyDescent="0.35">
      <c r="F3713" s="102"/>
      <c r="G3713" s="102"/>
    </row>
    <row r="3714" spans="6:7" x14ac:dyDescent="0.35">
      <c r="F3714" s="102"/>
      <c r="G3714" s="102"/>
    </row>
    <row r="3715" spans="6:7" x14ac:dyDescent="0.35">
      <c r="F3715" s="102"/>
      <c r="G3715" s="102"/>
    </row>
    <row r="3716" spans="6:7" x14ac:dyDescent="0.35">
      <c r="F3716" s="102"/>
      <c r="G3716" s="102"/>
    </row>
    <row r="3717" spans="6:7" x14ac:dyDescent="0.35">
      <c r="F3717" s="102"/>
      <c r="G3717" s="102"/>
    </row>
    <row r="3718" spans="6:7" x14ac:dyDescent="0.35">
      <c r="F3718" s="102"/>
      <c r="G3718" s="102"/>
    </row>
    <row r="3719" spans="6:7" x14ac:dyDescent="0.35">
      <c r="F3719" s="102"/>
      <c r="G3719" s="102"/>
    </row>
    <row r="3720" spans="6:7" x14ac:dyDescent="0.35">
      <c r="F3720" s="102"/>
      <c r="G3720" s="102"/>
    </row>
    <row r="3721" spans="6:7" x14ac:dyDescent="0.35">
      <c r="F3721" s="102"/>
      <c r="G3721" s="102"/>
    </row>
    <row r="3722" spans="6:7" x14ac:dyDescent="0.35">
      <c r="F3722" s="102"/>
      <c r="G3722" s="102"/>
    </row>
    <row r="3723" spans="6:7" x14ac:dyDescent="0.35">
      <c r="F3723" s="102"/>
      <c r="G3723" s="102"/>
    </row>
    <row r="3724" spans="6:7" x14ac:dyDescent="0.35">
      <c r="F3724" s="102"/>
      <c r="G3724" s="102"/>
    </row>
    <row r="3725" spans="6:7" x14ac:dyDescent="0.35">
      <c r="F3725" s="102"/>
      <c r="G3725" s="102"/>
    </row>
    <row r="3726" spans="6:7" x14ac:dyDescent="0.35">
      <c r="F3726" s="102"/>
      <c r="G3726" s="102"/>
    </row>
    <row r="3727" spans="6:7" x14ac:dyDescent="0.35">
      <c r="F3727" s="102"/>
      <c r="G3727" s="102"/>
    </row>
    <row r="3728" spans="6:7" x14ac:dyDescent="0.35">
      <c r="F3728" s="102"/>
      <c r="G3728" s="102"/>
    </row>
    <row r="3729" spans="6:7" x14ac:dyDescent="0.35">
      <c r="F3729" s="102"/>
      <c r="G3729" s="102"/>
    </row>
    <row r="3730" spans="6:7" x14ac:dyDescent="0.35">
      <c r="F3730" s="102"/>
      <c r="G3730" s="102"/>
    </row>
    <row r="3731" spans="6:7" x14ac:dyDescent="0.35">
      <c r="F3731" s="102"/>
      <c r="G3731" s="102"/>
    </row>
    <row r="3732" spans="6:7" x14ac:dyDescent="0.35">
      <c r="F3732" s="102"/>
      <c r="G3732" s="102"/>
    </row>
    <row r="3733" spans="6:7" x14ac:dyDescent="0.35">
      <c r="F3733" s="102"/>
      <c r="G3733" s="102"/>
    </row>
    <row r="3734" spans="6:7" x14ac:dyDescent="0.35">
      <c r="F3734" s="102"/>
      <c r="G3734" s="102"/>
    </row>
    <row r="3735" spans="6:7" x14ac:dyDescent="0.35">
      <c r="F3735" s="102"/>
      <c r="G3735" s="102"/>
    </row>
    <row r="3736" spans="6:7" x14ac:dyDescent="0.35">
      <c r="F3736" s="102"/>
      <c r="G3736" s="102"/>
    </row>
    <row r="3737" spans="6:7" x14ac:dyDescent="0.35">
      <c r="F3737" s="102"/>
      <c r="G3737" s="102"/>
    </row>
    <row r="3738" spans="6:7" x14ac:dyDescent="0.35">
      <c r="F3738" s="102"/>
      <c r="G3738" s="102"/>
    </row>
    <row r="3739" spans="6:7" x14ac:dyDescent="0.35">
      <c r="F3739" s="102"/>
      <c r="G3739" s="102"/>
    </row>
    <row r="3740" spans="6:7" x14ac:dyDescent="0.35">
      <c r="F3740" s="102"/>
      <c r="G3740" s="102"/>
    </row>
    <row r="3741" spans="6:7" x14ac:dyDescent="0.35">
      <c r="F3741" s="102"/>
      <c r="G3741" s="102"/>
    </row>
    <row r="3742" spans="6:7" x14ac:dyDescent="0.35">
      <c r="F3742" s="102"/>
      <c r="G3742" s="102"/>
    </row>
    <row r="3743" spans="6:7" x14ac:dyDescent="0.35">
      <c r="F3743" s="102"/>
      <c r="G3743" s="102"/>
    </row>
    <row r="3744" spans="6:7" x14ac:dyDescent="0.35">
      <c r="F3744" s="102"/>
      <c r="G3744" s="102"/>
    </row>
    <row r="3745" spans="6:7" x14ac:dyDescent="0.35">
      <c r="F3745" s="102"/>
      <c r="G3745" s="102"/>
    </row>
    <row r="3746" spans="6:7" x14ac:dyDescent="0.35">
      <c r="F3746" s="102"/>
      <c r="G3746" s="102"/>
    </row>
    <row r="3747" spans="6:7" x14ac:dyDescent="0.35">
      <c r="F3747" s="102"/>
      <c r="G3747" s="102"/>
    </row>
    <row r="3748" spans="6:7" x14ac:dyDescent="0.35">
      <c r="F3748" s="102"/>
      <c r="G3748" s="102"/>
    </row>
    <row r="3749" spans="6:7" x14ac:dyDescent="0.35">
      <c r="F3749" s="102"/>
      <c r="G3749" s="102"/>
    </row>
    <row r="3750" spans="6:7" x14ac:dyDescent="0.35">
      <c r="F3750" s="102"/>
      <c r="G3750" s="102"/>
    </row>
    <row r="3751" spans="6:7" x14ac:dyDescent="0.35">
      <c r="F3751" s="102"/>
      <c r="G3751" s="102"/>
    </row>
    <row r="3752" spans="6:7" x14ac:dyDescent="0.35">
      <c r="F3752" s="102"/>
      <c r="G3752" s="102"/>
    </row>
    <row r="3753" spans="6:7" x14ac:dyDescent="0.35">
      <c r="F3753" s="102"/>
      <c r="G3753" s="102"/>
    </row>
    <row r="3754" spans="6:7" x14ac:dyDescent="0.35">
      <c r="F3754" s="102"/>
      <c r="G3754" s="102"/>
    </row>
    <row r="3755" spans="6:7" x14ac:dyDescent="0.35">
      <c r="F3755" s="102"/>
      <c r="G3755" s="102"/>
    </row>
    <row r="3756" spans="6:7" x14ac:dyDescent="0.35">
      <c r="F3756" s="102"/>
      <c r="G3756" s="102"/>
    </row>
    <row r="3757" spans="6:7" x14ac:dyDescent="0.35">
      <c r="F3757" s="102"/>
      <c r="G3757" s="102"/>
    </row>
    <row r="3758" spans="6:7" x14ac:dyDescent="0.35">
      <c r="F3758" s="102"/>
      <c r="G3758" s="102"/>
    </row>
    <row r="3759" spans="6:7" x14ac:dyDescent="0.35">
      <c r="F3759" s="102"/>
      <c r="G3759" s="102"/>
    </row>
    <row r="3760" spans="6:7" x14ac:dyDescent="0.35">
      <c r="F3760" s="102"/>
      <c r="G3760" s="102"/>
    </row>
    <row r="3761" spans="6:7" x14ac:dyDescent="0.35">
      <c r="F3761" s="102"/>
      <c r="G3761" s="102"/>
    </row>
    <row r="3762" spans="6:7" x14ac:dyDescent="0.35">
      <c r="F3762" s="102"/>
      <c r="G3762" s="102"/>
    </row>
    <row r="3763" spans="6:7" x14ac:dyDescent="0.35">
      <c r="F3763" s="102"/>
      <c r="G3763" s="102"/>
    </row>
    <row r="3764" spans="6:7" x14ac:dyDescent="0.35">
      <c r="F3764" s="102"/>
      <c r="G3764" s="102"/>
    </row>
    <row r="3765" spans="6:7" x14ac:dyDescent="0.35">
      <c r="F3765" s="102"/>
      <c r="G3765" s="102"/>
    </row>
    <row r="3766" spans="6:7" x14ac:dyDescent="0.35">
      <c r="F3766" s="102"/>
      <c r="G3766" s="102"/>
    </row>
    <row r="3767" spans="6:7" x14ac:dyDescent="0.35">
      <c r="F3767" s="102"/>
      <c r="G3767" s="102"/>
    </row>
    <row r="3768" spans="6:7" x14ac:dyDescent="0.35">
      <c r="F3768" s="102"/>
      <c r="G3768" s="102"/>
    </row>
    <row r="3769" spans="6:7" x14ac:dyDescent="0.35">
      <c r="F3769" s="102"/>
      <c r="G3769" s="102"/>
    </row>
    <row r="3770" spans="6:7" x14ac:dyDescent="0.35">
      <c r="F3770" s="102"/>
      <c r="G3770" s="102"/>
    </row>
    <row r="3771" spans="6:7" x14ac:dyDescent="0.35">
      <c r="F3771" s="102"/>
      <c r="G3771" s="102"/>
    </row>
    <row r="3772" spans="6:7" x14ac:dyDescent="0.35">
      <c r="F3772" s="102"/>
      <c r="G3772" s="102"/>
    </row>
    <row r="3773" spans="6:7" x14ac:dyDescent="0.35">
      <c r="F3773" s="102"/>
      <c r="G3773" s="102"/>
    </row>
    <row r="3774" spans="6:7" x14ac:dyDescent="0.35">
      <c r="F3774" s="102"/>
      <c r="G3774" s="102"/>
    </row>
    <row r="3775" spans="6:7" x14ac:dyDescent="0.35">
      <c r="F3775" s="102"/>
      <c r="G3775" s="102"/>
    </row>
    <row r="3776" spans="6:7" x14ac:dyDescent="0.35">
      <c r="F3776" s="102"/>
      <c r="G3776" s="102"/>
    </row>
    <row r="3777" spans="6:7" x14ac:dyDescent="0.35">
      <c r="F3777" s="102"/>
      <c r="G3777" s="102"/>
    </row>
    <row r="3778" spans="6:7" x14ac:dyDescent="0.35">
      <c r="F3778" s="102"/>
      <c r="G3778" s="102"/>
    </row>
    <row r="3779" spans="6:7" x14ac:dyDescent="0.35">
      <c r="F3779" s="102"/>
      <c r="G3779" s="102"/>
    </row>
    <row r="3780" spans="6:7" x14ac:dyDescent="0.35">
      <c r="F3780" s="102"/>
      <c r="G3780" s="102"/>
    </row>
    <row r="3781" spans="6:7" x14ac:dyDescent="0.35">
      <c r="F3781" s="102"/>
      <c r="G3781" s="102"/>
    </row>
    <row r="3782" spans="6:7" x14ac:dyDescent="0.35">
      <c r="F3782" s="102"/>
      <c r="G3782" s="102"/>
    </row>
    <row r="3783" spans="6:7" x14ac:dyDescent="0.35">
      <c r="F3783" s="102"/>
      <c r="G3783" s="102"/>
    </row>
    <row r="3784" spans="6:7" x14ac:dyDescent="0.35">
      <c r="F3784" s="102"/>
      <c r="G3784" s="102"/>
    </row>
    <row r="3785" spans="6:7" x14ac:dyDescent="0.35">
      <c r="F3785" s="102"/>
      <c r="G3785" s="102"/>
    </row>
    <row r="3786" spans="6:7" x14ac:dyDescent="0.35">
      <c r="F3786" s="102"/>
      <c r="G3786" s="102"/>
    </row>
    <row r="3787" spans="6:7" x14ac:dyDescent="0.35">
      <c r="F3787" s="102"/>
      <c r="G3787" s="102"/>
    </row>
    <row r="3788" spans="6:7" x14ac:dyDescent="0.35">
      <c r="F3788" s="102"/>
      <c r="G3788" s="102"/>
    </row>
    <row r="3789" spans="6:7" x14ac:dyDescent="0.35">
      <c r="F3789" s="102"/>
      <c r="G3789" s="102"/>
    </row>
    <row r="3790" spans="6:7" x14ac:dyDescent="0.35">
      <c r="F3790" s="102"/>
      <c r="G3790" s="102"/>
    </row>
    <row r="3791" spans="6:7" x14ac:dyDescent="0.35">
      <c r="F3791" s="102"/>
      <c r="G3791" s="102"/>
    </row>
    <row r="3792" spans="6:7" x14ac:dyDescent="0.35">
      <c r="F3792" s="102"/>
      <c r="G3792" s="102"/>
    </row>
    <row r="3793" spans="6:7" x14ac:dyDescent="0.35">
      <c r="F3793" s="102"/>
      <c r="G3793" s="102"/>
    </row>
    <row r="3794" spans="6:7" x14ac:dyDescent="0.35">
      <c r="F3794" s="102"/>
      <c r="G3794" s="102"/>
    </row>
    <row r="3795" spans="6:7" x14ac:dyDescent="0.35">
      <c r="F3795" s="102"/>
      <c r="G3795" s="102"/>
    </row>
    <row r="3796" spans="6:7" x14ac:dyDescent="0.35">
      <c r="F3796" s="102"/>
      <c r="G3796" s="102"/>
    </row>
    <row r="3797" spans="6:7" x14ac:dyDescent="0.35">
      <c r="F3797" s="102"/>
      <c r="G3797" s="102"/>
    </row>
    <row r="3798" spans="6:7" x14ac:dyDescent="0.35">
      <c r="F3798" s="102"/>
      <c r="G3798" s="102"/>
    </row>
    <row r="3799" spans="6:7" x14ac:dyDescent="0.35">
      <c r="F3799" s="102"/>
      <c r="G3799" s="102"/>
    </row>
    <row r="3800" spans="6:7" x14ac:dyDescent="0.35">
      <c r="F3800" s="102"/>
      <c r="G3800" s="102"/>
    </row>
    <row r="3801" spans="6:7" x14ac:dyDescent="0.35">
      <c r="F3801" s="102"/>
      <c r="G3801" s="102"/>
    </row>
    <row r="3802" spans="6:7" x14ac:dyDescent="0.35">
      <c r="F3802" s="102"/>
      <c r="G3802" s="102"/>
    </row>
    <row r="3803" spans="6:7" x14ac:dyDescent="0.35">
      <c r="F3803" s="102"/>
      <c r="G3803" s="102"/>
    </row>
    <row r="3804" spans="6:7" x14ac:dyDescent="0.35">
      <c r="F3804" s="102"/>
      <c r="G3804" s="102"/>
    </row>
    <row r="3805" spans="6:7" x14ac:dyDescent="0.35">
      <c r="F3805" s="102"/>
      <c r="G3805" s="102"/>
    </row>
    <row r="3806" spans="6:7" x14ac:dyDescent="0.35">
      <c r="F3806" s="102"/>
      <c r="G3806" s="102"/>
    </row>
    <row r="3807" spans="6:7" x14ac:dyDescent="0.35">
      <c r="F3807" s="102"/>
      <c r="G3807" s="102"/>
    </row>
    <row r="3808" spans="6:7" x14ac:dyDescent="0.35">
      <c r="F3808" s="102"/>
      <c r="G3808" s="102"/>
    </row>
    <row r="3809" spans="6:7" x14ac:dyDescent="0.35">
      <c r="F3809" s="102"/>
      <c r="G3809" s="102"/>
    </row>
    <row r="3810" spans="6:7" x14ac:dyDescent="0.35">
      <c r="F3810" s="102"/>
      <c r="G3810" s="102"/>
    </row>
    <row r="3811" spans="6:7" x14ac:dyDescent="0.35">
      <c r="F3811" s="102"/>
      <c r="G3811" s="102"/>
    </row>
    <row r="3812" spans="6:7" x14ac:dyDescent="0.35">
      <c r="F3812" s="102"/>
      <c r="G3812" s="102"/>
    </row>
    <row r="3813" spans="6:7" x14ac:dyDescent="0.35">
      <c r="F3813" s="102"/>
      <c r="G3813" s="102"/>
    </row>
    <row r="3814" spans="6:7" x14ac:dyDescent="0.35">
      <c r="F3814" s="102"/>
      <c r="G3814" s="102"/>
    </row>
    <row r="3815" spans="6:7" x14ac:dyDescent="0.35">
      <c r="F3815" s="102"/>
      <c r="G3815" s="102"/>
    </row>
    <row r="3816" spans="6:7" x14ac:dyDescent="0.35">
      <c r="F3816" s="102"/>
      <c r="G3816" s="102"/>
    </row>
    <row r="3817" spans="6:7" x14ac:dyDescent="0.35">
      <c r="F3817" s="102"/>
      <c r="G3817" s="102"/>
    </row>
    <row r="3818" spans="6:7" x14ac:dyDescent="0.35">
      <c r="F3818" s="102"/>
      <c r="G3818" s="102"/>
    </row>
    <row r="3819" spans="6:7" x14ac:dyDescent="0.35">
      <c r="F3819" s="102"/>
      <c r="G3819" s="102"/>
    </row>
    <row r="3820" spans="6:7" x14ac:dyDescent="0.35">
      <c r="F3820" s="102"/>
      <c r="G3820" s="102"/>
    </row>
    <row r="3821" spans="6:7" x14ac:dyDescent="0.35">
      <c r="F3821" s="102"/>
      <c r="G3821" s="102"/>
    </row>
    <row r="3822" spans="6:7" x14ac:dyDescent="0.35">
      <c r="F3822" s="102"/>
      <c r="G3822" s="102"/>
    </row>
    <row r="3823" spans="6:7" x14ac:dyDescent="0.35">
      <c r="F3823" s="102"/>
      <c r="G3823" s="102"/>
    </row>
    <row r="3824" spans="6:7" x14ac:dyDescent="0.35">
      <c r="F3824" s="102"/>
      <c r="G3824" s="102"/>
    </row>
    <row r="3825" spans="6:7" x14ac:dyDescent="0.35">
      <c r="F3825" s="102"/>
      <c r="G3825" s="102"/>
    </row>
    <row r="3826" spans="6:7" x14ac:dyDescent="0.35">
      <c r="F3826" s="102"/>
      <c r="G3826" s="102"/>
    </row>
    <row r="3827" spans="6:7" x14ac:dyDescent="0.35">
      <c r="F3827" s="102"/>
      <c r="G3827" s="102"/>
    </row>
    <row r="3828" spans="6:7" x14ac:dyDescent="0.35">
      <c r="F3828" s="102"/>
      <c r="G3828" s="102"/>
    </row>
    <row r="3829" spans="6:7" x14ac:dyDescent="0.35">
      <c r="F3829" s="102"/>
      <c r="G3829" s="102"/>
    </row>
    <row r="3830" spans="6:7" x14ac:dyDescent="0.35">
      <c r="F3830" s="102"/>
      <c r="G3830" s="102"/>
    </row>
    <row r="3831" spans="6:7" x14ac:dyDescent="0.35">
      <c r="F3831" s="102"/>
      <c r="G3831" s="102"/>
    </row>
    <row r="3832" spans="6:7" x14ac:dyDescent="0.35">
      <c r="F3832" s="102"/>
      <c r="G3832" s="102"/>
    </row>
    <row r="3833" spans="6:7" x14ac:dyDescent="0.35">
      <c r="F3833" s="102"/>
      <c r="G3833" s="102"/>
    </row>
    <row r="3834" spans="6:7" x14ac:dyDescent="0.35">
      <c r="F3834" s="102"/>
      <c r="G3834" s="102"/>
    </row>
    <row r="3835" spans="6:7" x14ac:dyDescent="0.35">
      <c r="F3835" s="102"/>
      <c r="G3835" s="102"/>
    </row>
    <row r="3836" spans="6:7" x14ac:dyDescent="0.35">
      <c r="F3836" s="102"/>
      <c r="G3836" s="102"/>
    </row>
    <row r="3837" spans="6:7" x14ac:dyDescent="0.35">
      <c r="F3837" s="102"/>
      <c r="G3837" s="102"/>
    </row>
    <row r="3838" spans="6:7" x14ac:dyDescent="0.35">
      <c r="F3838" s="102"/>
      <c r="G3838" s="102"/>
    </row>
    <row r="3839" spans="6:7" x14ac:dyDescent="0.35">
      <c r="F3839" s="102"/>
      <c r="G3839" s="102"/>
    </row>
    <row r="3840" spans="6:7" x14ac:dyDescent="0.35">
      <c r="F3840" s="102"/>
      <c r="G3840" s="102"/>
    </row>
    <row r="3841" spans="6:7" x14ac:dyDescent="0.35">
      <c r="F3841" s="102"/>
      <c r="G3841" s="102"/>
    </row>
    <row r="3842" spans="6:7" x14ac:dyDescent="0.35">
      <c r="F3842" s="102"/>
      <c r="G3842" s="102"/>
    </row>
    <row r="3843" spans="6:7" x14ac:dyDescent="0.35">
      <c r="F3843" s="102"/>
      <c r="G3843" s="102"/>
    </row>
    <row r="3844" spans="6:7" x14ac:dyDescent="0.35">
      <c r="F3844" s="102"/>
      <c r="G3844" s="102"/>
    </row>
    <row r="3845" spans="6:7" x14ac:dyDescent="0.35">
      <c r="F3845" s="102"/>
      <c r="G3845" s="102"/>
    </row>
    <row r="3846" spans="6:7" x14ac:dyDescent="0.35">
      <c r="F3846" s="102"/>
      <c r="G3846" s="102"/>
    </row>
    <row r="3847" spans="6:7" x14ac:dyDescent="0.35">
      <c r="F3847" s="102"/>
      <c r="G3847" s="102"/>
    </row>
    <row r="3848" spans="6:7" x14ac:dyDescent="0.35">
      <c r="F3848" s="102"/>
      <c r="G3848" s="102"/>
    </row>
    <row r="3849" spans="6:7" x14ac:dyDescent="0.35">
      <c r="F3849" s="102"/>
      <c r="G3849" s="102"/>
    </row>
    <row r="3850" spans="6:7" x14ac:dyDescent="0.35">
      <c r="F3850" s="102"/>
      <c r="G3850" s="102"/>
    </row>
    <row r="3851" spans="6:7" x14ac:dyDescent="0.35">
      <c r="F3851" s="102"/>
      <c r="G3851" s="102"/>
    </row>
    <row r="3852" spans="6:7" x14ac:dyDescent="0.35">
      <c r="F3852" s="102"/>
      <c r="G3852" s="102"/>
    </row>
    <row r="3853" spans="6:7" x14ac:dyDescent="0.35">
      <c r="F3853" s="102"/>
      <c r="G3853" s="102"/>
    </row>
    <row r="3854" spans="6:7" x14ac:dyDescent="0.35">
      <c r="F3854" s="102"/>
      <c r="G3854" s="102"/>
    </row>
    <row r="3855" spans="6:7" x14ac:dyDescent="0.35">
      <c r="F3855" s="102"/>
      <c r="G3855" s="102"/>
    </row>
    <row r="3856" spans="6:7" x14ac:dyDescent="0.35">
      <c r="F3856" s="102"/>
      <c r="G3856" s="102"/>
    </row>
    <row r="3857" spans="6:7" x14ac:dyDescent="0.35">
      <c r="F3857" s="102"/>
      <c r="G3857" s="102"/>
    </row>
    <row r="3858" spans="6:7" x14ac:dyDescent="0.35">
      <c r="F3858" s="102"/>
      <c r="G3858" s="102"/>
    </row>
    <row r="3859" spans="6:7" x14ac:dyDescent="0.35">
      <c r="F3859" s="102"/>
      <c r="G3859" s="102"/>
    </row>
    <row r="3860" spans="6:7" x14ac:dyDescent="0.35">
      <c r="F3860" s="102"/>
      <c r="G3860" s="102"/>
    </row>
    <row r="3861" spans="6:7" x14ac:dyDescent="0.35">
      <c r="F3861" s="102"/>
      <c r="G3861" s="102"/>
    </row>
    <row r="3862" spans="6:7" x14ac:dyDescent="0.35">
      <c r="F3862" s="102"/>
      <c r="G3862" s="102"/>
    </row>
    <row r="3863" spans="6:7" x14ac:dyDescent="0.35">
      <c r="F3863" s="102"/>
      <c r="G3863" s="102"/>
    </row>
    <row r="3864" spans="6:7" x14ac:dyDescent="0.35">
      <c r="F3864" s="102"/>
      <c r="G3864" s="102"/>
    </row>
    <row r="3865" spans="6:7" x14ac:dyDescent="0.35">
      <c r="F3865" s="102"/>
      <c r="G3865" s="102"/>
    </row>
    <row r="3866" spans="6:7" x14ac:dyDescent="0.35">
      <c r="F3866" s="102"/>
      <c r="G3866" s="102"/>
    </row>
    <row r="3867" spans="6:7" x14ac:dyDescent="0.35">
      <c r="F3867" s="102"/>
      <c r="G3867" s="102"/>
    </row>
    <row r="3868" spans="6:7" x14ac:dyDescent="0.35">
      <c r="F3868" s="102"/>
      <c r="G3868" s="102"/>
    </row>
    <row r="3869" spans="6:7" x14ac:dyDescent="0.35">
      <c r="F3869" s="102"/>
      <c r="G3869" s="102"/>
    </row>
    <row r="3870" spans="6:7" x14ac:dyDescent="0.35">
      <c r="F3870" s="102"/>
      <c r="G3870" s="102"/>
    </row>
    <row r="3871" spans="6:7" x14ac:dyDescent="0.35">
      <c r="F3871" s="102"/>
      <c r="G3871" s="102"/>
    </row>
    <row r="3872" spans="6:7" x14ac:dyDescent="0.35">
      <c r="F3872" s="102"/>
      <c r="G3872" s="102"/>
    </row>
    <row r="3873" spans="6:7" x14ac:dyDescent="0.35">
      <c r="F3873" s="102"/>
      <c r="G3873" s="102"/>
    </row>
    <row r="3874" spans="6:7" x14ac:dyDescent="0.35">
      <c r="F3874" s="102"/>
      <c r="G3874" s="102"/>
    </row>
    <row r="3875" spans="6:7" x14ac:dyDescent="0.35">
      <c r="F3875" s="102"/>
      <c r="G3875" s="102"/>
    </row>
    <row r="3876" spans="6:7" x14ac:dyDescent="0.35">
      <c r="F3876" s="102"/>
      <c r="G3876" s="102"/>
    </row>
    <row r="3877" spans="6:7" x14ac:dyDescent="0.35">
      <c r="F3877" s="102"/>
      <c r="G3877" s="102"/>
    </row>
    <row r="3878" spans="6:7" x14ac:dyDescent="0.35">
      <c r="F3878" s="102"/>
      <c r="G3878" s="102"/>
    </row>
    <row r="3879" spans="6:7" x14ac:dyDescent="0.35">
      <c r="F3879" s="102"/>
      <c r="G3879" s="102"/>
    </row>
    <row r="3880" spans="6:7" x14ac:dyDescent="0.35">
      <c r="F3880" s="102"/>
      <c r="G3880" s="102"/>
    </row>
    <row r="3881" spans="6:7" x14ac:dyDescent="0.35">
      <c r="F3881" s="102"/>
      <c r="G3881" s="102"/>
    </row>
    <row r="3882" spans="6:7" x14ac:dyDescent="0.35">
      <c r="F3882" s="102"/>
      <c r="G3882" s="102"/>
    </row>
    <row r="3883" spans="6:7" x14ac:dyDescent="0.35">
      <c r="F3883" s="102"/>
      <c r="G3883" s="102"/>
    </row>
    <row r="3884" spans="6:7" x14ac:dyDescent="0.35">
      <c r="F3884" s="102"/>
      <c r="G3884" s="102"/>
    </row>
    <row r="3885" spans="6:7" x14ac:dyDescent="0.35">
      <c r="F3885" s="102"/>
      <c r="G3885" s="102"/>
    </row>
    <row r="3886" spans="6:7" x14ac:dyDescent="0.35">
      <c r="F3886" s="102"/>
      <c r="G3886" s="102"/>
    </row>
    <row r="3887" spans="6:7" x14ac:dyDescent="0.35">
      <c r="F3887" s="102"/>
      <c r="G3887" s="102"/>
    </row>
    <row r="3888" spans="6:7" x14ac:dyDescent="0.35">
      <c r="F3888" s="102"/>
      <c r="G3888" s="102"/>
    </row>
    <row r="3889" spans="6:7" x14ac:dyDescent="0.35">
      <c r="F3889" s="102"/>
      <c r="G3889" s="102"/>
    </row>
    <row r="3890" spans="6:7" x14ac:dyDescent="0.35">
      <c r="F3890" s="102"/>
      <c r="G3890" s="102"/>
    </row>
    <row r="3891" spans="6:7" x14ac:dyDescent="0.35">
      <c r="F3891" s="102"/>
      <c r="G3891" s="102"/>
    </row>
    <row r="3892" spans="6:7" x14ac:dyDescent="0.35">
      <c r="F3892" s="102"/>
      <c r="G3892" s="102"/>
    </row>
    <row r="3893" spans="6:7" x14ac:dyDescent="0.35">
      <c r="F3893" s="102"/>
      <c r="G3893" s="102"/>
    </row>
    <row r="3894" spans="6:7" x14ac:dyDescent="0.35">
      <c r="F3894" s="102"/>
      <c r="G3894" s="102"/>
    </row>
    <row r="3895" spans="6:7" x14ac:dyDescent="0.35">
      <c r="F3895" s="102"/>
      <c r="G3895" s="102"/>
    </row>
    <row r="3896" spans="6:7" x14ac:dyDescent="0.35">
      <c r="F3896" s="102"/>
      <c r="G3896" s="102"/>
    </row>
    <row r="3897" spans="6:7" x14ac:dyDescent="0.35">
      <c r="F3897" s="102"/>
      <c r="G3897" s="102"/>
    </row>
    <row r="3898" spans="6:7" x14ac:dyDescent="0.35">
      <c r="F3898" s="102"/>
      <c r="G3898" s="102"/>
    </row>
    <row r="3899" spans="6:7" x14ac:dyDescent="0.35">
      <c r="F3899" s="102"/>
      <c r="G3899" s="102"/>
    </row>
    <row r="3900" spans="6:7" x14ac:dyDescent="0.35">
      <c r="F3900" s="102"/>
      <c r="G3900" s="102"/>
    </row>
    <row r="3901" spans="6:7" x14ac:dyDescent="0.35">
      <c r="F3901" s="102"/>
      <c r="G3901" s="102"/>
    </row>
    <row r="3902" spans="6:7" x14ac:dyDescent="0.35">
      <c r="F3902" s="102"/>
      <c r="G3902" s="102"/>
    </row>
    <row r="3903" spans="6:7" x14ac:dyDescent="0.35">
      <c r="F3903" s="102"/>
      <c r="G3903" s="102"/>
    </row>
    <row r="3904" spans="6:7" x14ac:dyDescent="0.35">
      <c r="F3904" s="102"/>
      <c r="G3904" s="102"/>
    </row>
    <row r="3905" spans="6:7" x14ac:dyDescent="0.35">
      <c r="F3905" s="102"/>
      <c r="G3905" s="102"/>
    </row>
    <row r="3906" spans="6:7" x14ac:dyDescent="0.35">
      <c r="F3906" s="102"/>
      <c r="G3906" s="102"/>
    </row>
    <row r="3907" spans="6:7" x14ac:dyDescent="0.35">
      <c r="F3907" s="102"/>
      <c r="G3907" s="102"/>
    </row>
    <row r="3908" spans="6:7" x14ac:dyDescent="0.35">
      <c r="F3908" s="102"/>
      <c r="G3908" s="102"/>
    </row>
    <row r="3909" spans="6:7" x14ac:dyDescent="0.35">
      <c r="F3909" s="102"/>
      <c r="G3909" s="102"/>
    </row>
    <row r="3910" spans="6:7" x14ac:dyDescent="0.35">
      <c r="F3910" s="102"/>
      <c r="G3910" s="102"/>
    </row>
    <row r="3911" spans="6:7" x14ac:dyDescent="0.35">
      <c r="F3911" s="102"/>
      <c r="G3911" s="102"/>
    </row>
    <row r="3912" spans="6:7" x14ac:dyDescent="0.35">
      <c r="F3912" s="102"/>
      <c r="G3912" s="102"/>
    </row>
    <row r="3913" spans="6:7" x14ac:dyDescent="0.35">
      <c r="F3913" s="102"/>
      <c r="G3913" s="102"/>
    </row>
    <row r="3914" spans="6:7" x14ac:dyDescent="0.35">
      <c r="F3914" s="102"/>
      <c r="G3914" s="102"/>
    </row>
    <row r="3915" spans="6:7" x14ac:dyDescent="0.35">
      <c r="F3915" s="102"/>
      <c r="G3915" s="102"/>
    </row>
    <row r="3916" spans="6:7" x14ac:dyDescent="0.35">
      <c r="F3916" s="102"/>
      <c r="G3916" s="102"/>
    </row>
    <row r="3917" spans="6:7" x14ac:dyDescent="0.35">
      <c r="F3917" s="102"/>
      <c r="G3917" s="102"/>
    </row>
    <row r="3918" spans="6:7" x14ac:dyDescent="0.35">
      <c r="F3918" s="102"/>
      <c r="G3918" s="102"/>
    </row>
    <row r="3919" spans="6:7" x14ac:dyDescent="0.35">
      <c r="F3919" s="102"/>
      <c r="G3919" s="102"/>
    </row>
    <row r="3920" spans="6:7" x14ac:dyDescent="0.35">
      <c r="F3920" s="102"/>
      <c r="G3920" s="102"/>
    </row>
    <row r="3921" spans="6:7" x14ac:dyDescent="0.35">
      <c r="F3921" s="102"/>
      <c r="G3921" s="102"/>
    </row>
    <row r="3922" spans="6:7" x14ac:dyDescent="0.35">
      <c r="F3922" s="102"/>
      <c r="G3922" s="102"/>
    </row>
    <row r="3923" spans="6:7" x14ac:dyDescent="0.35">
      <c r="F3923" s="102"/>
      <c r="G3923" s="102"/>
    </row>
    <row r="3924" spans="6:7" x14ac:dyDescent="0.35">
      <c r="F3924" s="102"/>
      <c r="G3924" s="102"/>
    </row>
    <row r="3925" spans="6:7" x14ac:dyDescent="0.35">
      <c r="F3925" s="102"/>
      <c r="G3925" s="102"/>
    </row>
    <row r="3926" spans="6:7" x14ac:dyDescent="0.35">
      <c r="F3926" s="102"/>
      <c r="G3926" s="102"/>
    </row>
    <row r="3927" spans="6:7" x14ac:dyDescent="0.35">
      <c r="F3927" s="102"/>
      <c r="G3927" s="102"/>
    </row>
    <row r="3928" spans="6:7" x14ac:dyDescent="0.35">
      <c r="F3928" s="102"/>
      <c r="G3928" s="102"/>
    </row>
    <row r="3929" spans="6:7" x14ac:dyDescent="0.35">
      <c r="F3929" s="102"/>
      <c r="G3929" s="102"/>
    </row>
    <row r="3930" spans="6:7" x14ac:dyDescent="0.35">
      <c r="F3930" s="102"/>
      <c r="G3930" s="102"/>
    </row>
    <row r="3931" spans="6:7" x14ac:dyDescent="0.35">
      <c r="F3931" s="102"/>
      <c r="G3931" s="102"/>
    </row>
    <row r="3932" spans="6:7" x14ac:dyDescent="0.35">
      <c r="F3932" s="102"/>
      <c r="G3932" s="102"/>
    </row>
    <row r="3933" spans="6:7" x14ac:dyDescent="0.35">
      <c r="F3933" s="102"/>
      <c r="G3933" s="102"/>
    </row>
    <row r="3934" spans="6:7" x14ac:dyDescent="0.35">
      <c r="F3934" s="102"/>
      <c r="G3934" s="102"/>
    </row>
    <row r="3935" spans="6:7" x14ac:dyDescent="0.35">
      <c r="F3935" s="102"/>
      <c r="G3935" s="102"/>
    </row>
    <row r="3936" spans="6:7" x14ac:dyDescent="0.35">
      <c r="F3936" s="102"/>
      <c r="G3936" s="102"/>
    </row>
    <row r="3937" spans="6:7" x14ac:dyDescent="0.35">
      <c r="F3937" s="102"/>
      <c r="G3937" s="102"/>
    </row>
    <row r="3938" spans="6:7" x14ac:dyDescent="0.35">
      <c r="F3938" s="102"/>
      <c r="G3938" s="102"/>
    </row>
    <row r="3939" spans="6:7" x14ac:dyDescent="0.35">
      <c r="F3939" s="102"/>
      <c r="G3939" s="102"/>
    </row>
    <row r="3940" spans="6:7" x14ac:dyDescent="0.35">
      <c r="F3940" s="102"/>
      <c r="G3940" s="102"/>
    </row>
    <row r="3941" spans="6:7" x14ac:dyDescent="0.35">
      <c r="F3941" s="102"/>
      <c r="G3941" s="102"/>
    </row>
    <row r="3942" spans="6:7" x14ac:dyDescent="0.35">
      <c r="F3942" s="102"/>
      <c r="G3942" s="102"/>
    </row>
    <row r="3943" spans="6:7" x14ac:dyDescent="0.35">
      <c r="F3943" s="102"/>
      <c r="G3943" s="102"/>
    </row>
    <row r="3944" spans="6:7" x14ac:dyDescent="0.35">
      <c r="F3944" s="102"/>
      <c r="G3944" s="102"/>
    </row>
    <row r="3945" spans="6:7" x14ac:dyDescent="0.35">
      <c r="F3945" s="102"/>
      <c r="G3945" s="102"/>
    </row>
    <row r="3946" spans="6:7" x14ac:dyDescent="0.35">
      <c r="F3946" s="102"/>
      <c r="G3946" s="102"/>
    </row>
    <row r="3947" spans="6:7" x14ac:dyDescent="0.35">
      <c r="F3947" s="102"/>
      <c r="G3947" s="102"/>
    </row>
    <row r="3948" spans="6:7" x14ac:dyDescent="0.35">
      <c r="F3948" s="102"/>
      <c r="G3948" s="102"/>
    </row>
    <row r="3949" spans="6:7" x14ac:dyDescent="0.35">
      <c r="F3949" s="102"/>
      <c r="G3949" s="102"/>
    </row>
    <row r="3950" spans="6:7" x14ac:dyDescent="0.35">
      <c r="F3950" s="102"/>
      <c r="G3950" s="102"/>
    </row>
    <row r="3951" spans="6:7" x14ac:dyDescent="0.35">
      <c r="F3951" s="102"/>
      <c r="G3951" s="102"/>
    </row>
    <row r="3952" spans="6:7" x14ac:dyDescent="0.35">
      <c r="F3952" s="102"/>
      <c r="G3952" s="102"/>
    </row>
    <row r="3953" spans="6:7" x14ac:dyDescent="0.35">
      <c r="F3953" s="102"/>
      <c r="G3953" s="102"/>
    </row>
    <row r="3954" spans="6:7" x14ac:dyDescent="0.35">
      <c r="F3954" s="102"/>
      <c r="G3954" s="102"/>
    </row>
    <row r="3955" spans="6:7" x14ac:dyDescent="0.35">
      <c r="F3955" s="102"/>
      <c r="G3955" s="102"/>
    </row>
    <row r="3956" spans="6:7" x14ac:dyDescent="0.35">
      <c r="F3956" s="102"/>
      <c r="G3956" s="102"/>
    </row>
    <row r="3957" spans="6:7" x14ac:dyDescent="0.35">
      <c r="F3957" s="102"/>
      <c r="G3957" s="102"/>
    </row>
    <row r="3958" spans="6:7" x14ac:dyDescent="0.35">
      <c r="F3958" s="102"/>
      <c r="G3958" s="102"/>
    </row>
    <row r="3959" spans="6:7" x14ac:dyDescent="0.35">
      <c r="F3959" s="102"/>
      <c r="G3959" s="102"/>
    </row>
    <row r="3960" spans="6:7" x14ac:dyDescent="0.35">
      <c r="F3960" s="102"/>
      <c r="G3960" s="102"/>
    </row>
    <row r="3961" spans="6:7" x14ac:dyDescent="0.35">
      <c r="F3961" s="102"/>
      <c r="G3961" s="102"/>
    </row>
    <row r="3962" spans="6:7" x14ac:dyDescent="0.35">
      <c r="F3962" s="102"/>
      <c r="G3962" s="102"/>
    </row>
    <row r="3963" spans="6:7" x14ac:dyDescent="0.35">
      <c r="F3963" s="102"/>
      <c r="G3963" s="102"/>
    </row>
    <row r="3964" spans="6:7" x14ac:dyDescent="0.35">
      <c r="F3964" s="102"/>
      <c r="G3964" s="102"/>
    </row>
    <row r="3965" spans="6:7" x14ac:dyDescent="0.35">
      <c r="F3965" s="102"/>
      <c r="G3965" s="102"/>
    </row>
    <row r="3966" spans="6:7" x14ac:dyDescent="0.35">
      <c r="F3966" s="102"/>
      <c r="G3966" s="102"/>
    </row>
    <row r="3967" spans="6:7" x14ac:dyDescent="0.35">
      <c r="F3967" s="102"/>
      <c r="G3967" s="102"/>
    </row>
    <row r="3968" spans="6:7" x14ac:dyDescent="0.35">
      <c r="F3968" s="102"/>
      <c r="G3968" s="102"/>
    </row>
    <row r="3969" spans="6:7" x14ac:dyDescent="0.35">
      <c r="F3969" s="102"/>
      <c r="G3969" s="102"/>
    </row>
    <row r="3970" spans="6:7" x14ac:dyDescent="0.35">
      <c r="F3970" s="102"/>
      <c r="G3970" s="102"/>
    </row>
    <row r="3971" spans="6:7" x14ac:dyDescent="0.35">
      <c r="F3971" s="102"/>
      <c r="G3971" s="102"/>
    </row>
    <row r="3972" spans="6:7" x14ac:dyDescent="0.35">
      <c r="F3972" s="102"/>
      <c r="G3972" s="102"/>
    </row>
    <row r="3973" spans="6:7" x14ac:dyDescent="0.35">
      <c r="F3973" s="102"/>
      <c r="G3973" s="102"/>
    </row>
    <row r="3974" spans="6:7" x14ac:dyDescent="0.35">
      <c r="F3974" s="102"/>
      <c r="G3974" s="102"/>
    </row>
    <row r="3975" spans="6:7" x14ac:dyDescent="0.35">
      <c r="F3975" s="102"/>
      <c r="G3975" s="102"/>
    </row>
    <row r="3976" spans="6:7" x14ac:dyDescent="0.35">
      <c r="F3976" s="102"/>
      <c r="G3976" s="102"/>
    </row>
    <row r="3977" spans="6:7" x14ac:dyDescent="0.35">
      <c r="F3977" s="102"/>
      <c r="G3977" s="102"/>
    </row>
    <row r="3978" spans="6:7" x14ac:dyDescent="0.35">
      <c r="F3978" s="102"/>
      <c r="G3978" s="102"/>
    </row>
    <row r="3979" spans="6:7" x14ac:dyDescent="0.35">
      <c r="F3979" s="102"/>
      <c r="G3979" s="102"/>
    </row>
    <row r="3980" spans="6:7" x14ac:dyDescent="0.35">
      <c r="F3980" s="102"/>
      <c r="G3980" s="102"/>
    </row>
    <row r="3981" spans="6:7" x14ac:dyDescent="0.35">
      <c r="F3981" s="102"/>
      <c r="G3981" s="102"/>
    </row>
    <row r="3982" spans="6:7" x14ac:dyDescent="0.35">
      <c r="F3982" s="102"/>
      <c r="G3982" s="102"/>
    </row>
    <row r="3983" spans="6:7" x14ac:dyDescent="0.35">
      <c r="F3983" s="102"/>
      <c r="G3983" s="102"/>
    </row>
    <row r="3984" spans="6:7" x14ac:dyDescent="0.35">
      <c r="F3984" s="102"/>
      <c r="G3984" s="102"/>
    </row>
    <row r="3985" spans="6:7" x14ac:dyDescent="0.35">
      <c r="F3985" s="102"/>
      <c r="G3985" s="102"/>
    </row>
    <row r="3986" spans="6:7" x14ac:dyDescent="0.35">
      <c r="F3986" s="102"/>
      <c r="G3986" s="102"/>
    </row>
    <row r="3987" spans="6:7" x14ac:dyDescent="0.35">
      <c r="F3987" s="102"/>
      <c r="G3987" s="102"/>
    </row>
    <row r="3988" spans="6:7" x14ac:dyDescent="0.35">
      <c r="F3988" s="102"/>
      <c r="G3988" s="102"/>
    </row>
    <row r="3989" spans="6:7" x14ac:dyDescent="0.35">
      <c r="F3989" s="102"/>
      <c r="G3989" s="102"/>
    </row>
    <row r="3990" spans="6:7" x14ac:dyDescent="0.35">
      <c r="F3990" s="102"/>
      <c r="G3990" s="102"/>
    </row>
    <row r="3991" spans="6:7" x14ac:dyDescent="0.35">
      <c r="F3991" s="102"/>
      <c r="G3991" s="102"/>
    </row>
    <row r="3992" spans="6:7" x14ac:dyDescent="0.35">
      <c r="F3992" s="102"/>
      <c r="G3992" s="102"/>
    </row>
    <row r="3993" spans="6:7" x14ac:dyDescent="0.35">
      <c r="F3993" s="102"/>
      <c r="G3993" s="102"/>
    </row>
    <row r="3994" spans="6:7" x14ac:dyDescent="0.35">
      <c r="F3994" s="102"/>
      <c r="G3994" s="102"/>
    </row>
    <row r="3995" spans="6:7" x14ac:dyDescent="0.35">
      <c r="F3995" s="102"/>
      <c r="G3995" s="102"/>
    </row>
    <row r="3996" spans="6:7" x14ac:dyDescent="0.35">
      <c r="F3996" s="102"/>
      <c r="G3996" s="102"/>
    </row>
    <row r="3997" spans="6:7" x14ac:dyDescent="0.35">
      <c r="F3997" s="102"/>
      <c r="G3997" s="102"/>
    </row>
    <row r="3998" spans="6:7" x14ac:dyDescent="0.35">
      <c r="F3998" s="102"/>
      <c r="G3998" s="102"/>
    </row>
    <row r="3999" spans="6:7" x14ac:dyDescent="0.35">
      <c r="F3999" s="102"/>
      <c r="G3999" s="102"/>
    </row>
    <row r="4000" spans="6:7" x14ac:dyDescent="0.35">
      <c r="F4000" s="102"/>
      <c r="G4000" s="102"/>
    </row>
    <row r="4001" spans="6:7" x14ac:dyDescent="0.35">
      <c r="F4001" s="102"/>
      <c r="G4001" s="102"/>
    </row>
    <row r="4002" spans="6:7" x14ac:dyDescent="0.35">
      <c r="F4002" s="102"/>
      <c r="G4002" s="102"/>
    </row>
    <row r="4003" spans="6:7" x14ac:dyDescent="0.35">
      <c r="F4003" s="102"/>
      <c r="G4003" s="102"/>
    </row>
    <row r="4004" spans="6:7" x14ac:dyDescent="0.35">
      <c r="F4004" s="102"/>
      <c r="G4004" s="102"/>
    </row>
    <row r="4005" spans="6:7" x14ac:dyDescent="0.35">
      <c r="F4005" s="102"/>
      <c r="G4005" s="102"/>
    </row>
    <row r="4006" spans="6:7" x14ac:dyDescent="0.35">
      <c r="F4006" s="102"/>
      <c r="G4006" s="102"/>
    </row>
    <row r="4007" spans="6:7" x14ac:dyDescent="0.35">
      <c r="F4007" s="102"/>
      <c r="G4007" s="102"/>
    </row>
    <row r="4008" spans="6:7" x14ac:dyDescent="0.35">
      <c r="F4008" s="102"/>
      <c r="G4008" s="102"/>
    </row>
    <row r="4009" spans="6:7" x14ac:dyDescent="0.35">
      <c r="F4009" s="102"/>
      <c r="G4009" s="102"/>
    </row>
    <row r="4010" spans="6:7" x14ac:dyDescent="0.35">
      <c r="F4010" s="102"/>
      <c r="G4010" s="102"/>
    </row>
    <row r="4011" spans="6:7" x14ac:dyDescent="0.35">
      <c r="F4011" s="102"/>
      <c r="G4011" s="102"/>
    </row>
    <row r="4012" spans="6:7" x14ac:dyDescent="0.35">
      <c r="F4012" s="102"/>
      <c r="G4012" s="102"/>
    </row>
    <row r="4013" spans="6:7" x14ac:dyDescent="0.35">
      <c r="F4013" s="102"/>
      <c r="G4013" s="102"/>
    </row>
    <row r="4014" spans="6:7" x14ac:dyDescent="0.35">
      <c r="F4014" s="102"/>
      <c r="G4014" s="102"/>
    </row>
    <row r="4015" spans="6:7" x14ac:dyDescent="0.35">
      <c r="F4015" s="102"/>
      <c r="G4015" s="102"/>
    </row>
    <row r="4016" spans="6:7" x14ac:dyDescent="0.35">
      <c r="F4016" s="102"/>
      <c r="G4016" s="102"/>
    </row>
    <row r="4017" spans="6:7" x14ac:dyDescent="0.35">
      <c r="F4017" s="102"/>
      <c r="G4017" s="102"/>
    </row>
    <row r="4018" spans="6:7" x14ac:dyDescent="0.35">
      <c r="F4018" s="102"/>
      <c r="G4018" s="102"/>
    </row>
    <row r="4019" spans="6:7" x14ac:dyDescent="0.35">
      <c r="F4019" s="102"/>
      <c r="G4019" s="102"/>
    </row>
    <row r="4020" spans="6:7" x14ac:dyDescent="0.35">
      <c r="F4020" s="102"/>
      <c r="G4020" s="102"/>
    </row>
    <row r="4021" spans="6:7" x14ac:dyDescent="0.35">
      <c r="F4021" s="102"/>
      <c r="G4021" s="102"/>
    </row>
    <row r="4022" spans="6:7" x14ac:dyDescent="0.35">
      <c r="F4022" s="102"/>
      <c r="G4022" s="102"/>
    </row>
    <row r="4023" spans="6:7" x14ac:dyDescent="0.35">
      <c r="F4023" s="102"/>
      <c r="G4023" s="102"/>
    </row>
    <row r="4024" spans="6:7" x14ac:dyDescent="0.35">
      <c r="F4024" s="102"/>
      <c r="G4024" s="102"/>
    </row>
    <row r="4025" spans="6:7" x14ac:dyDescent="0.35">
      <c r="F4025" s="102"/>
      <c r="G4025" s="102"/>
    </row>
    <row r="4026" spans="6:7" x14ac:dyDescent="0.35">
      <c r="F4026" s="102"/>
      <c r="G4026" s="102"/>
    </row>
    <row r="4027" spans="6:7" x14ac:dyDescent="0.35">
      <c r="F4027" s="102"/>
      <c r="G4027" s="102"/>
    </row>
    <row r="4028" spans="6:7" x14ac:dyDescent="0.35">
      <c r="F4028" s="102"/>
      <c r="G4028" s="102"/>
    </row>
    <row r="4029" spans="6:7" x14ac:dyDescent="0.35">
      <c r="F4029" s="102"/>
      <c r="G4029" s="102"/>
    </row>
    <row r="4030" spans="6:7" x14ac:dyDescent="0.35">
      <c r="F4030" s="102"/>
      <c r="G4030" s="102"/>
    </row>
    <row r="4031" spans="6:7" x14ac:dyDescent="0.35">
      <c r="F4031" s="102"/>
      <c r="G4031" s="102"/>
    </row>
    <row r="4032" spans="6:7" x14ac:dyDescent="0.35">
      <c r="F4032" s="102"/>
      <c r="G4032" s="102"/>
    </row>
    <row r="4033" spans="6:7" x14ac:dyDescent="0.35">
      <c r="F4033" s="102"/>
      <c r="G4033" s="102"/>
    </row>
    <row r="4034" spans="6:7" x14ac:dyDescent="0.35">
      <c r="F4034" s="102"/>
      <c r="G4034" s="102"/>
    </row>
    <row r="4035" spans="6:7" x14ac:dyDescent="0.35">
      <c r="F4035" s="102"/>
      <c r="G4035" s="102"/>
    </row>
    <row r="4036" spans="6:7" x14ac:dyDescent="0.35">
      <c r="F4036" s="102"/>
      <c r="G4036" s="102"/>
    </row>
    <row r="4037" spans="6:7" x14ac:dyDescent="0.35">
      <c r="F4037" s="102"/>
      <c r="G4037" s="102"/>
    </row>
    <row r="4038" spans="6:7" x14ac:dyDescent="0.35">
      <c r="F4038" s="102"/>
      <c r="G4038" s="102"/>
    </row>
    <row r="4039" spans="6:7" x14ac:dyDescent="0.35">
      <c r="F4039" s="102"/>
      <c r="G4039" s="102"/>
    </row>
    <row r="4040" spans="6:7" x14ac:dyDescent="0.35">
      <c r="F4040" s="102"/>
      <c r="G4040" s="102"/>
    </row>
    <row r="4041" spans="6:7" x14ac:dyDescent="0.35">
      <c r="F4041" s="102"/>
      <c r="G4041" s="102"/>
    </row>
    <row r="4042" spans="6:7" x14ac:dyDescent="0.35">
      <c r="F4042" s="102"/>
      <c r="G4042" s="102"/>
    </row>
    <row r="4043" spans="6:7" x14ac:dyDescent="0.35">
      <c r="F4043" s="102"/>
      <c r="G4043" s="102"/>
    </row>
    <row r="4044" spans="6:7" x14ac:dyDescent="0.35">
      <c r="F4044" s="102"/>
      <c r="G4044" s="102"/>
    </row>
    <row r="4045" spans="6:7" x14ac:dyDescent="0.35">
      <c r="F4045" s="102"/>
      <c r="G4045" s="102"/>
    </row>
    <row r="4046" spans="6:7" x14ac:dyDescent="0.35">
      <c r="F4046" s="102"/>
      <c r="G4046" s="102"/>
    </row>
    <row r="4047" spans="6:7" x14ac:dyDescent="0.35">
      <c r="F4047" s="102"/>
      <c r="G4047" s="102"/>
    </row>
    <row r="4048" spans="6:7" x14ac:dyDescent="0.35">
      <c r="F4048" s="102"/>
      <c r="G4048" s="102"/>
    </row>
    <row r="4049" spans="6:7" x14ac:dyDescent="0.35">
      <c r="F4049" s="102"/>
      <c r="G4049" s="102"/>
    </row>
    <row r="4050" spans="6:7" x14ac:dyDescent="0.35">
      <c r="F4050" s="102"/>
      <c r="G4050" s="102"/>
    </row>
    <row r="4051" spans="6:7" x14ac:dyDescent="0.35">
      <c r="F4051" s="102"/>
      <c r="G4051" s="102"/>
    </row>
    <row r="4052" spans="6:7" x14ac:dyDescent="0.35">
      <c r="F4052" s="102"/>
      <c r="G4052" s="102"/>
    </row>
    <row r="4053" spans="6:7" x14ac:dyDescent="0.35">
      <c r="F4053" s="102"/>
      <c r="G4053" s="102"/>
    </row>
    <row r="4054" spans="6:7" x14ac:dyDescent="0.35">
      <c r="F4054" s="102"/>
      <c r="G4054" s="102"/>
    </row>
    <row r="4055" spans="6:7" x14ac:dyDescent="0.35">
      <c r="F4055" s="102"/>
      <c r="G4055" s="102"/>
    </row>
    <row r="4056" spans="6:7" x14ac:dyDescent="0.35">
      <c r="F4056" s="102"/>
      <c r="G4056" s="102"/>
    </row>
    <row r="4057" spans="6:7" x14ac:dyDescent="0.35">
      <c r="F4057" s="102"/>
      <c r="G4057" s="102"/>
    </row>
    <row r="4058" spans="6:7" x14ac:dyDescent="0.35">
      <c r="F4058" s="102"/>
      <c r="G4058" s="102"/>
    </row>
    <row r="4059" spans="6:7" x14ac:dyDescent="0.35">
      <c r="F4059" s="102"/>
      <c r="G4059" s="102"/>
    </row>
    <row r="4060" spans="6:7" x14ac:dyDescent="0.35">
      <c r="F4060" s="102"/>
      <c r="G4060" s="102"/>
    </row>
    <row r="4061" spans="6:7" x14ac:dyDescent="0.35">
      <c r="F4061" s="102"/>
      <c r="G4061" s="102"/>
    </row>
    <row r="4062" spans="6:7" x14ac:dyDescent="0.35">
      <c r="F4062" s="102"/>
      <c r="G4062" s="102"/>
    </row>
    <row r="4063" spans="6:7" x14ac:dyDescent="0.35">
      <c r="F4063" s="102"/>
      <c r="G4063" s="102"/>
    </row>
    <row r="4064" spans="6:7" x14ac:dyDescent="0.35">
      <c r="F4064" s="102"/>
      <c r="G4064" s="102"/>
    </row>
    <row r="4065" spans="6:7" x14ac:dyDescent="0.35">
      <c r="F4065" s="102"/>
      <c r="G4065" s="102"/>
    </row>
    <row r="4066" spans="6:7" x14ac:dyDescent="0.35">
      <c r="F4066" s="102"/>
      <c r="G4066" s="102"/>
    </row>
    <row r="4067" spans="6:7" x14ac:dyDescent="0.35">
      <c r="F4067" s="102"/>
      <c r="G4067" s="102"/>
    </row>
    <row r="4068" spans="6:7" x14ac:dyDescent="0.35">
      <c r="F4068" s="102"/>
      <c r="G4068" s="102"/>
    </row>
    <row r="4069" spans="6:7" x14ac:dyDescent="0.35">
      <c r="F4069" s="102"/>
      <c r="G4069" s="102"/>
    </row>
    <row r="4070" spans="6:7" x14ac:dyDescent="0.35">
      <c r="F4070" s="102"/>
      <c r="G4070" s="102"/>
    </row>
    <row r="4071" spans="6:7" x14ac:dyDescent="0.35">
      <c r="F4071" s="102"/>
      <c r="G4071" s="102"/>
    </row>
    <row r="4072" spans="6:7" x14ac:dyDescent="0.35">
      <c r="F4072" s="102"/>
      <c r="G4072" s="102"/>
    </row>
    <row r="4073" spans="6:7" x14ac:dyDescent="0.35">
      <c r="F4073" s="102"/>
      <c r="G4073" s="102"/>
    </row>
    <row r="4074" spans="6:7" x14ac:dyDescent="0.35">
      <c r="F4074" s="102"/>
      <c r="G4074" s="102"/>
    </row>
    <row r="4075" spans="6:7" x14ac:dyDescent="0.35">
      <c r="F4075" s="102"/>
      <c r="G4075" s="102"/>
    </row>
    <row r="4076" spans="6:7" x14ac:dyDescent="0.35">
      <c r="F4076" s="102"/>
      <c r="G4076" s="102"/>
    </row>
    <row r="4077" spans="6:7" x14ac:dyDescent="0.35">
      <c r="F4077" s="102"/>
      <c r="G4077" s="102"/>
    </row>
    <row r="4078" spans="6:7" x14ac:dyDescent="0.35">
      <c r="F4078" s="102"/>
      <c r="G4078" s="102"/>
    </row>
    <row r="4079" spans="6:7" x14ac:dyDescent="0.35">
      <c r="F4079" s="102"/>
      <c r="G4079" s="102"/>
    </row>
    <row r="4080" spans="6:7" x14ac:dyDescent="0.35">
      <c r="F4080" s="102"/>
      <c r="G4080" s="102"/>
    </row>
    <row r="4081" spans="6:7" x14ac:dyDescent="0.35">
      <c r="F4081" s="102"/>
      <c r="G4081" s="102"/>
    </row>
    <row r="4082" spans="6:7" x14ac:dyDescent="0.35">
      <c r="F4082" s="102"/>
      <c r="G4082" s="102"/>
    </row>
    <row r="4083" spans="6:7" x14ac:dyDescent="0.35">
      <c r="F4083" s="102"/>
      <c r="G4083" s="102"/>
    </row>
    <row r="4084" spans="6:7" x14ac:dyDescent="0.35">
      <c r="F4084" s="102"/>
      <c r="G4084" s="102"/>
    </row>
    <row r="4085" spans="6:7" x14ac:dyDescent="0.35">
      <c r="F4085" s="102"/>
      <c r="G4085" s="102"/>
    </row>
    <row r="4086" spans="6:7" x14ac:dyDescent="0.35">
      <c r="F4086" s="102"/>
      <c r="G4086" s="102"/>
    </row>
    <row r="4087" spans="6:7" x14ac:dyDescent="0.35">
      <c r="F4087" s="102"/>
      <c r="G4087" s="102"/>
    </row>
    <row r="4088" spans="6:7" x14ac:dyDescent="0.35">
      <c r="F4088" s="102"/>
      <c r="G4088" s="102"/>
    </row>
    <row r="4089" spans="6:7" x14ac:dyDescent="0.35">
      <c r="F4089" s="102"/>
      <c r="G4089" s="102"/>
    </row>
    <row r="4090" spans="6:7" x14ac:dyDescent="0.35">
      <c r="F4090" s="102"/>
      <c r="G4090" s="102"/>
    </row>
    <row r="4091" spans="6:7" x14ac:dyDescent="0.35">
      <c r="F4091" s="102"/>
      <c r="G4091" s="102"/>
    </row>
    <row r="4092" spans="6:7" x14ac:dyDescent="0.35">
      <c r="F4092" s="102"/>
      <c r="G4092" s="102"/>
    </row>
    <row r="4093" spans="6:7" x14ac:dyDescent="0.35">
      <c r="F4093" s="102"/>
      <c r="G4093" s="102"/>
    </row>
    <row r="4094" spans="6:7" x14ac:dyDescent="0.35">
      <c r="F4094" s="102"/>
      <c r="G4094" s="102"/>
    </row>
    <row r="4095" spans="6:7" x14ac:dyDescent="0.35">
      <c r="F4095" s="102"/>
      <c r="G4095" s="102"/>
    </row>
    <row r="4096" spans="6:7" x14ac:dyDescent="0.35">
      <c r="F4096" s="102"/>
      <c r="G4096" s="102"/>
    </row>
    <row r="4097" spans="6:7" x14ac:dyDescent="0.35">
      <c r="F4097" s="102"/>
      <c r="G4097" s="102"/>
    </row>
    <row r="4098" spans="6:7" x14ac:dyDescent="0.35">
      <c r="F4098" s="102"/>
      <c r="G4098" s="102"/>
    </row>
    <row r="4099" spans="6:7" x14ac:dyDescent="0.35">
      <c r="F4099" s="102"/>
      <c r="G4099" s="102"/>
    </row>
    <row r="4100" spans="6:7" x14ac:dyDescent="0.35">
      <c r="F4100" s="102"/>
      <c r="G4100" s="102"/>
    </row>
    <row r="4101" spans="6:7" x14ac:dyDescent="0.35">
      <c r="F4101" s="102"/>
      <c r="G4101" s="102"/>
    </row>
    <row r="4102" spans="6:7" x14ac:dyDescent="0.35">
      <c r="F4102" s="102"/>
      <c r="G4102" s="102"/>
    </row>
    <row r="4103" spans="6:7" x14ac:dyDescent="0.35">
      <c r="F4103" s="102"/>
      <c r="G4103" s="102"/>
    </row>
    <row r="4104" spans="6:7" x14ac:dyDescent="0.35">
      <c r="F4104" s="102"/>
      <c r="G4104" s="102"/>
    </row>
    <row r="4105" spans="6:7" x14ac:dyDescent="0.35">
      <c r="F4105" s="102"/>
      <c r="G4105" s="102"/>
    </row>
    <row r="4106" spans="6:7" x14ac:dyDescent="0.35">
      <c r="F4106" s="102"/>
      <c r="G4106" s="102"/>
    </row>
    <row r="4107" spans="6:7" x14ac:dyDescent="0.35">
      <c r="F4107" s="102"/>
      <c r="G4107" s="102"/>
    </row>
    <row r="4108" spans="6:7" x14ac:dyDescent="0.35">
      <c r="F4108" s="102"/>
      <c r="G4108" s="102"/>
    </row>
    <row r="4109" spans="6:7" x14ac:dyDescent="0.35">
      <c r="F4109" s="102"/>
      <c r="G4109" s="102"/>
    </row>
    <row r="4110" spans="6:7" x14ac:dyDescent="0.35">
      <c r="F4110" s="102"/>
      <c r="G4110" s="102"/>
    </row>
    <row r="4111" spans="6:7" x14ac:dyDescent="0.35">
      <c r="F4111" s="102"/>
      <c r="G4111" s="102"/>
    </row>
    <row r="4112" spans="6:7" x14ac:dyDescent="0.35">
      <c r="F4112" s="102"/>
      <c r="G4112" s="102"/>
    </row>
    <row r="4113" spans="6:7" x14ac:dyDescent="0.35">
      <c r="F4113" s="102"/>
      <c r="G4113" s="102"/>
    </row>
    <row r="4114" spans="6:7" x14ac:dyDescent="0.35">
      <c r="F4114" s="102"/>
      <c r="G4114" s="102"/>
    </row>
    <row r="4115" spans="6:7" x14ac:dyDescent="0.35">
      <c r="F4115" s="102"/>
      <c r="G4115" s="102"/>
    </row>
    <row r="4116" spans="6:7" x14ac:dyDescent="0.35">
      <c r="F4116" s="102"/>
      <c r="G4116" s="102"/>
    </row>
    <row r="4117" spans="6:7" x14ac:dyDescent="0.35">
      <c r="F4117" s="102"/>
      <c r="G4117" s="102"/>
    </row>
    <row r="4118" spans="6:7" x14ac:dyDescent="0.35">
      <c r="F4118" s="102"/>
      <c r="G4118" s="102"/>
    </row>
    <row r="4119" spans="6:7" x14ac:dyDescent="0.35">
      <c r="F4119" s="102"/>
      <c r="G4119" s="102"/>
    </row>
    <row r="4120" spans="6:7" x14ac:dyDescent="0.35">
      <c r="F4120" s="102"/>
      <c r="G4120" s="102"/>
    </row>
    <row r="4121" spans="6:7" x14ac:dyDescent="0.35">
      <c r="F4121" s="102"/>
      <c r="G4121" s="102"/>
    </row>
    <row r="4122" spans="6:7" x14ac:dyDescent="0.35">
      <c r="F4122" s="102"/>
      <c r="G4122" s="102"/>
    </row>
    <row r="4123" spans="6:7" x14ac:dyDescent="0.35">
      <c r="F4123" s="102"/>
      <c r="G4123" s="102"/>
    </row>
    <row r="4124" spans="6:7" x14ac:dyDescent="0.35">
      <c r="F4124" s="102"/>
      <c r="G4124" s="102"/>
    </row>
    <row r="4125" spans="6:7" x14ac:dyDescent="0.35">
      <c r="F4125" s="102"/>
      <c r="G4125" s="102"/>
    </row>
    <row r="4126" spans="6:7" x14ac:dyDescent="0.35">
      <c r="F4126" s="102"/>
      <c r="G4126" s="102"/>
    </row>
    <row r="4127" spans="6:7" x14ac:dyDescent="0.35">
      <c r="F4127" s="102"/>
      <c r="G4127" s="102"/>
    </row>
    <row r="4128" spans="6:7" x14ac:dyDescent="0.35">
      <c r="F4128" s="102"/>
      <c r="G4128" s="102"/>
    </row>
    <row r="4129" spans="6:7" x14ac:dyDescent="0.35">
      <c r="F4129" s="102"/>
      <c r="G4129" s="102"/>
    </row>
    <row r="4130" spans="6:7" x14ac:dyDescent="0.35">
      <c r="F4130" s="102"/>
      <c r="G4130" s="102"/>
    </row>
    <row r="4131" spans="6:7" x14ac:dyDescent="0.35">
      <c r="F4131" s="102"/>
      <c r="G4131" s="102"/>
    </row>
    <row r="4132" spans="6:7" x14ac:dyDescent="0.35">
      <c r="F4132" s="102"/>
      <c r="G4132" s="102"/>
    </row>
    <row r="4133" spans="6:7" x14ac:dyDescent="0.35">
      <c r="F4133" s="102"/>
      <c r="G4133" s="102"/>
    </row>
    <row r="4134" spans="6:7" x14ac:dyDescent="0.35">
      <c r="F4134" s="102"/>
      <c r="G4134" s="102"/>
    </row>
    <row r="4135" spans="6:7" x14ac:dyDescent="0.35">
      <c r="F4135" s="102"/>
      <c r="G4135" s="102"/>
    </row>
    <row r="4136" spans="6:7" x14ac:dyDescent="0.35">
      <c r="F4136" s="102"/>
      <c r="G4136" s="102"/>
    </row>
    <row r="4137" spans="6:7" x14ac:dyDescent="0.35">
      <c r="F4137" s="102"/>
      <c r="G4137" s="102"/>
    </row>
    <row r="4138" spans="6:7" x14ac:dyDescent="0.35">
      <c r="F4138" s="102"/>
      <c r="G4138" s="102"/>
    </row>
    <row r="4139" spans="6:7" x14ac:dyDescent="0.35">
      <c r="F4139" s="102"/>
      <c r="G4139" s="102"/>
    </row>
    <row r="4140" spans="6:7" x14ac:dyDescent="0.35">
      <c r="F4140" s="102"/>
      <c r="G4140" s="102"/>
    </row>
    <row r="4141" spans="6:7" x14ac:dyDescent="0.35">
      <c r="F4141" s="102"/>
      <c r="G4141" s="102"/>
    </row>
    <row r="4142" spans="6:7" x14ac:dyDescent="0.35">
      <c r="F4142" s="102"/>
      <c r="G4142" s="102"/>
    </row>
    <row r="4143" spans="6:7" x14ac:dyDescent="0.35">
      <c r="F4143" s="102"/>
      <c r="G4143" s="102"/>
    </row>
    <row r="4144" spans="6:7" x14ac:dyDescent="0.35">
      <c r="F4144" s="102"/>
      <c r="G4144" s="102"/>
    </row>
    <row r="4145" spans="6:7" x14ac:dyDescent="0.35">
      <c r="F4145" s="102"/>
      <c r="G4145" s="102"/>
    </row>
    <row r="4146" spans="6:7" x14ac:dyDescent="0.35">
      <c r="F4146" s="102"/>
      <c r="G4146" s="102"/>
    </row>
    <row r="4147" spans="6:7" x14ac:dyDescent="0.35">
      <c r="F4147" s="102"/>
      <c r="G4147" s="102"/>
    </row>
    <row r="4148" spans="6:7" x14ac:dyDescent="0.35">
      <c r="F4148" s="102"/>
      <c r="G4148" s="102"/>
    </row>
    <row r="4149" spans="6:7" x14ac:dyDescent="0.35">
      <c r="F4149" s="102"/>
      <c r="G4149" s="102"/>
    </row>
    <row r="4150" spans="6:7" x14ac:dyDescent="0.35">
      <c r="F4150" s="102"/>
      <c r="G4150" s="102"/>
    </row>
    <row r="4151" spans="6:7" x14ac:dyDescent="0.35">
      <c r="F4151" s="102"/>
      <c r="G4151" s="102"/>
    </row>
    <row r="4152" spans="6:7" x14ac:dyDescent="0.35">
      <c r="F4152" s="102"/>
      <c r="G4152" s="102"/>
    </row>
    <row r="4153" spans="6:7" x14ac:dyDescent="0.35">
      <c r="F4153" s="102"/>
      <c r="G4153" s="102"/>
    </row>
    <row r="4154" spans="6:7" x14ac:dyDescent="0.35">
      <c r="F4154" s="102"/>
      <c r="G4154" s="102"/>
    </row>
    <row r="4155" spans="6:7" x14ac:dyDescent="0.35">
      <c r="F4155" s="102"/>
      <c r="G4155" s="102"/>
    </row>
    <row r="4156" spans="6:7" x14ac:dyDescent="0.35">
      <c r="F4156" s="102"/>
      <c r="G4156" s="102"/>
    </row>
    <row r="4157" spans="6:7" x14ac:dyDescent="0.35">
      <c r="F4157" s="102"/>
      <c r="G4157" s="102"/>
    </row>
    <row r="4158" spans="6:7" x14ac:dyDescent="0.35">
      <c r="F4158" s="102"/>
      <c r="G4158" s="102"/>
    </row>
    <row r="4159" spans="6:7" x14ac:dyDescent="0.35">
      <c r="F4159" s="102"/>
      <c r="G4159" s="102"/>
    </row>
    <row r="4160" spans="6:7" x14ac:dyDescent="0.35">
      <c r="F4160" s="102"/>
      <c r="G4160" s="102"/>
    </row>
    <row r="4161" spans="6:7" x14ac:dyDescent="0.35">
      <c r="F4161" s="102"/>
      <c r="G4161" s="102"/>
    </row>
    <row r="4162" spans="6:7" x14ac:dyDescent="0.35">
      <c r="F4162" s="102"/>
      <c r="G4162" s="102"/>
    </row>
    <row r="4163" spans="6:7" x14ac:dyDescent="0.35">
      <c r="F4163" s="102"/>
      <c r="G4163" s="102"/>
    </row>
    <row r="4164" spans="6:7" x14ac:dyDescent="0.35">
      <c r="F4164" s="102"/>
      <c r="G4164" s="102"/>
    </row>
    <row r="4165" spans="6:7" x14ac:dyDescent="0.35">
      <c r="F4165" s="102"/>
      <c r="G4165" s="102"/>
    </row>
    <row r="4166" spans="6:7" x14ac:dyDescent="0.35">
      <c r="F4166" s="102"/>
      <c r="G4166" s="102"/>
    </row>
    <row r="4167" spans="6:7" x14ac:dyDescent="0.35">
      <c r="F4167" s="102"/>
      <c r="G4167" s="102"/>
    </row>
    <row r="4168" spans="6:7" x14ac:dyDescent="0.35">
      <c r="F4168" s="102"/>
      <c r="G4168" s="102"/>
    </row>
    <row r="4169" spans="6:7" x14ac:dyDescent="0.35">
      <c r="F4169" s="102"/>
      <c r="G4169" s="102"/>
    </row>
    <row r="4170" spans="6:7" x14ac:dyDescent="0.35">
      <c r="F4170" s="102"/>
      <c r="G4170" s="102"/>
    </row>
    <row r="4171" spans="6:7" x14ac:dyDescent="0.35">
      <c r="F4171" s="102"/>
      <c r="G4171" s="102"/>
    </row>
    <row r="4172" spans="6:7" x14ac:dyDescent="0.35">
      <c r="F4172" s="102"/>
      <c r="G4172" s="102"/>
    </row>
    <row r="4173" spans="6:7" x14ac:dyDescent="0.35">
      <c r="F4173" s="102"/>
      <c r="G4173" s="102"/>
    </row>
    <row r="4174" spans="6:7" x14ac:dyDescent="0.35">
      <c r="F4174" s="102"/>
      <c r="G4174" s="102"/>
    </row>
    <row r="4175" spans="6:7" x14ac:dyDescent="0.35">
      <c r="F4175" s="102"/>
      <c r="G4175" s="102"/>
    </row>
    <row r="4176" spans="6:7" x14ac:dyDescent="0.35">
      <c r="F4176" s="102"/>
      <c r="G4176" s="102"/>
    </row>
    <row r="4177" spans="6:7" x14ac:dyDescent="0.35">
      <c r="F4177" s="102"/>
      <c r="G4177" s="102"/>
    </row>
    <row r="4178" spans="6:7" x14ac:dyDescent="0.35">
      <c r="F4178" s="102"/>
      <c r="G4178" s="102"/>
    </row>
    <row r="4179" spans="6:7" x14ac:dyDescent="0.35">
      <c r="F4179" s="102"/>
      <c r="G4179" s="102"/>
    </row>
    <row r="4180" spans="6:7" x14ac:dyDescent="0.35">
      <c r="F4180" s="102"/>
      <c r="G4180" s="102"/>
    </row>
    <row r="4181" spans="6:7" x14ac:dyDescent="0.35">
      <c r="F4181" s="102"/>
      <c r="G4181" s="102"/>
    </row>
    <row r="4182" spans="6:7" x14ac:dyDescent="0.35">
      <c r="F4182" s="102"/>
      <c r="G4182" s="102"/>
    </row>
    <row r="4183" spans="6:7" x14ac:dyDescent="0.35">
      <c r="F4183" s="102"/>
      <c r="G4183" s="102"/>
    </row>
    <row r="4184" spans="6:7" x14ac:dyDescent="0.35">
      <c r="F4184" s="102"/>
      <c r="G4184" s="102"/>
    </row>
    <row r="4185" spans="6:7" x14ac:dyDescent="0.35">
      <c r="F4185" s="102"/>
      <c r="G4185" s="102"/>
    </row>
    <row r="4186" spans="6:7" x14ac:dyDescent="0.35">
      <c r="F4186" s="102"/>
      <c r="G4186" s="102"/>
    </row>
    <row r="4187" spans="6:7" x14ac:dyDescent="0.35">
      <c r="F4187" s="102"/>
      <c r="G4187" s="102"/>
    </row>
    <row r="4188" spans="6:7" x14ac:dyDescent="0.35">
      <c r="F4188" s="102"/>
      <c r="G4188" s="102"/>
    </row>
    <row r="4189" spans="6:7" x14ac:dyDescent="0.35">
      <c r="F4189" s="102"/>
      <c r="G4189" s="102"/>
    </row>
    <row r="4190" spans="6:7" x14ac:dyDescent="0.35">
      <c r="F4190" s="102"/>
      <c r="G4190" s="102"/>
    </row>
    <row r="4191" spans="6:7" x14ac:dyDescent="0.35">
      <c r="F4191" s="102"/>
      <c r="G4191" s="102"/>
    </row>
    <row r="4192" spans="6:7" x14ac:dyDescent="0.35">
      <c r="F4192" s="102"/>
      <c r="G4192" s="102"/>
    </row>
    <row r="4193" spans="6:7" x14ac:dyDescent="0.35">
      <c r="F4193" s="102"/>
      <c r="G4193" s="102"/>
    </row>
    <row r="4194" spans="6:7" x14ac:dyDescent="0.35">
      <c r="F4194" s="102"/>
      <c r="G4194" s="102"/>
    </row>
    <row r="4195" spans="6:7" x14ac:dyDescent="0.35">
      <c r="F4195" s="102"/>
      <c r="G4195" s="102"/>
    </row>
    <row r="4196" spans="6:7" x14ac:dyDescent="0.35">
      <c r="F4196" s="102"/>
      <c r="G4196" s="102"/>
    </row>
    <row r="4197" spans="6:7" x14ac:dyDescent="0.35">
      <c r="F4197" s="102"/>
      <c r="G4197" s="102"/>
    </row>
    <row r="4198" spans="6:7" x14ac:dyDescent="0.35">
      <c r="F4198" s="102"/>
      <c r="G4198" s="102"/>
    </row>
    <row r="4199" spans="6:7" x14ac:dyDescent="0.35">
      <c r="F4199" s="102"/>
      <c r="G4199" s="102"/>
    </row>
    <row r="4200" spans="6:7" x14ac:dyDescent="0.35">
      <c r="F4200" s="102"/>
      <c r="G4200" s="102"/>
    </row>
    <row r="4201" spans="6:7" x14ac:dyDescent="0.35">
      <c r="F4201" s="102"/>
      <c r="G4201" s="102"/>
    </row>
    <row r="4202" spans="6:7" x14ac:dyDescent="0.35">
      <c r="F4202" s="102"/>
      <c r="G4202" s="102"/>
    </row>
    <row r="4203" spans="6:7" x14ac:dyDescent="0.35">
      <c r="F4203" s="102"/>
      <c r="G4203" s="102"/>
    </row>
    <row r="4204" spans="6:7" x14ac:dyDescent="0.35">
      <c r="F4204" s="102"/>
      <c r="G4204" s="102"/>
    </row>
    <row r="4205" spans="6:7" x14ac:dyDescent="0.35">
      <c r="F4205" s="102"/>
      <c r="G4205" s="102"/>
    </row>
    <row r="4206" spans="6:7" x14ac:dyDescent="0.35">
      <c r="F4206" s="102"/>
      <c r="G4206" s="102"/>
    </row>
    <row r="4207" spans="6:7" x14ac:dyDescent="0.35">
      <c r="F4207" s="102"/>
      <c r="G4207" s="102"/>
    </row>
    <row r="4208" spans="6:7" x14ac:dyDescent="0.35">
      <c r="F4208" s="102"/>
      <c r="G4208" s="102"/>
    </row>
    <row r="4209" spans="6:7" x14ac:dyDescent="0.35">
      <c r="F4209" s="102"/>
      <c r="G4209" s="102"/>
    </row>
    <row r="4210" spans="6:7" x14ac:dyDescent="0.35">
      <c r="F4210" s="102"/>
      <c r="G4210" s="102"/>
    </row>
    <row r="4211" spans="6:7" x14ac:dyDescent="0.35">
      <c r="F4211" s="102"/>
      <c r="G4211" s="102"/>
    </row>
    <row r="4212" spans="6:7" x14ac:dyDescent="0.35">
      <c r="F4212" s="102"/>
      <c r="G4212" s="102"/>
    </row>
    <row r="4213" spans="6:7" x14ac:dyDescent="0.35">
      <c r="F4213" s="102"/>
      <c r="G4213" s="102"/>
    </row>
    <row r="4214" spans="6:7" x14ac:dyDescent="0.35">
      <c r="F4214" s="102"/>
      <c r="G4214" s="102"/>
    </row>
    <row r="4215" spans="6:7" x14ac:dyDescent="0.35">
      <c r="F4215" s="102"/>
      <c r="G4215" s="102"/>
    </row>
    <row r="4216" spans="6:7" x14ac:dyDescent="0.35">
      <c r="F4216" s="102"/>
      <c r="G4216" s="102"/>
    </row>
    <row r="4217" spans="6:7" x14ac:dyDescent="0.35">
      <c r="F4217" s="102"/>
      <c r="G4217" s="102"/>
    </row>
    <row r="4218" spans="6:7" x14ac:dyDescent="0.35">
      <c r="F4218" s="102"/>
      <c r="G4218" s="102"/>
    </row>
    <row r="4219" spans="6:7" x14ac:dyDescent="0.35">
      <c r="F4219" s="102"/>
      <c r="G4219" s="102"/>
    </row>
    <row r="4220" spans="6:7" x14ac:dyDescent="0.35">
      <c r="F4220" s="102"/>
      <c r="G4220" s="102"/>
    </row>
    <row r="4221" spans="6:7" x14ac:dyDescent="0.35">
      <c r="F4221" s="102"/>
      <c r="G4221" s="102"/>
    </row>
    <row r="4222" spans="6:7" x14ac:dyDescent="0.35">
      <c r="F4222" s="102"/>
      <c r="G4222" s="102"/>
    </row>
    <row r="4223" spans="6:7" x14ac:dyDescent="0.35">
      <c r="F4223" s="102"/>
      <c r="G4223" s="102"/>
    </row>
    <row r="4224" spans="6:7" x14ac:dyDescent="0.35">
      <c r="F4224" s="102"/>
      <c r="G4224" s="102"/>
    </row>
    <row r="4225" spans="6:7" x14ac:dyDescent="0.35">
      <c r="F4225" s="102"/>
      <c r="G4225" s="102"/>
    </row>
    <row r="4226" spans="6:7" x14ac:dyDescent="0.35">
      <c r="F4226" s="102"/>
      <c r="G4226" s="102"/>
    </row>
    <row r="4227" spans="6:7" x14ac:dyDescent="0.35">
      <c r="F4227" s="102"/>
      <c r="G4227" s="102"/>
    </row>
    <row r="4228" spans="6:7" x14ac:dyDescent="0.35">
      <c r="F4228" s="102"/>
      <c r="G4228" s="102"/>
    </row>
    <row r="4229" spans="6:7" x14ac:dyDescent="0.35">
      <c r="F4229" s="102"/>
      <c r="G4229" s="102"/>
    </row>
    <row r="4230" spans="6:7" x14ac:dyDescent="0.35">
      <c r="F4230" s="102"/>
      <c r="G4230" s="102"/>
    </row>
    <row r="4231" spans="6:7" x14ac:dyDescent="0.35">
      <c r="F4231" s="102"/>
      <c r="G4231" s="102"/>
    </row>
    <row r="4232" spans="6:7" x14ac:dyDescent="0.35">
      <c r="F4232" s="102"/>
      <c r="G4232" s="102"/>
    </row>
    <row r="4233" spans="6:7" x14ac:dyDescent="0.35">
      <c r="F4233" s="102"/>
      <c r="G4233" s="102"/>
    </row>
    <row r="4234" spans="6:7" x14ac:dyDescent="0.35">
      <c r="F4234" s="102"/>
      <c r="G4234" s="102"/>
    </row>
    <row r="4235" spans="6:7" x14ac:dyDescent="0.35">
      <c r="F4235" s="102"/>
      <c r="G4235" s="102"/>
    </row>
    <row r="4236" spans="6:7" x14ac:dyDescent="0.35">
      <c r="F4236" s="102"/>
      <c r="G4236" s="102"/>
    </row>
    <row r="4237" spans="6:7" x14ac:dyDescent="0.35">
      <c r="F4237" s="102"/>
      <c r="G4237" s="102"/>
    </row>
    <row r="4238" spans="6:7" x14ac:dyDescent="0.35">
      <c r="F4238" s="102"/>
      <c r="G4238" s="102"/>
    </row>
    <row r="4239" spans="6:7" x14ac:dyDescent="0.35">
      <c r="F4239" s="102"/>
      <c r="G4239" s="102"/>
    </row>
    <row r="4240" spans="6:7" x14ac:dyDescent="0.35">
      <c r="F4240" s="102"/>
      <c r="G4240" s="102"/>
    </row>
    <row r="4241" spans="6:7" x14ac:dyDescent="0.35">
      <c r="F4241" s="102"/>
      <c r="G4241" s="102"/>
    </row>
    <row r="4242" spans="6:7" x14ac:dyDescent="0.35">
      <c r="F4242" s="102"/>
      <c r="G4242" s="102"/>
    </row>
    <row r="4243" spans="6:7" x14ac:dyDescent="0.35">
      <c r="F4243" s="102"/>
      <c r="G4243" s="102"/>
    </row>
    <row r="4244" spans="6:7" x14ac:dyDescent="0.35">
      <c r="F4244" s="102"/>
      <c r="G4244" s="102"/>
    </row>
    <row r="4245" spans="6:7" x14ac:dyDescent="0.35">
      <c r="F4245" s="102"/>
      <c r="G4245" s="102"/>
    </row>
    <row r="4246" spans="6:7" x14ac:dyDescent="0.35">
      <c r="F4246" s="102"/>
      <c r="G4246" s="102"/>
    </row>
    <row r="4247" spans="6:7" x14ac:dyDescent="0.35">
      <c r="F4247" s="102"/>
      <c r="G4247" s="102"/>
    </row>
    <row r="4248" spans="6:7" x14ac:dyDescent="0.35">
      <c r="F4248" s="102"/>
      <c r="G4248" s="102"/>
    </row>
    <row r="4249" spans="6:7" x14ac:dyDescent="0.35">
      <c r="F4249" s="102"/>
      <c r="G4249" s="102"/>
    </row>
    <row r="4250" spans="6:7" x14ac:dyDescent="0.35">
      <c r="F4250" s="102"/>
      <c r="G4250" s="102"/>
    </row>
    <row r="4251" spans="6:7" x14ac:dyDescent="0.35">
      <c r="F4251" s="102"/>
      <c r="G4251" s="102"/>
    </row>
    <row r="4252" spans="6:7" x14ac:dyDescent="0.35">
      <c r="F4252" s="102"/>
      <c r="G4252" s="102"/>
    </row>
    <row r="4253" spans="6:7" x14ac:dyDescent="0.35">
      <c r="F4253" s="102"/>
      <c r="G4253" s="102"/>
    </row>
    <row r="4254" spans="6:7" x14ac:dyDescent="0.35">
      <c r="F4254" s="102"/>
      <c r="G4254" s="102"/>
    </row>
    <row r="4255" spans="6:7" x14ac:dyDescent="0.35">
      <c r="F4255" s="102"/>
      <c r="G4255" s="102"/>
    </row>
    <row r="4256" spans="6:7" x14ac:dyDescent="0.35">
      <c r="F4256" s="102"/>
      <c r="G4256" s="102"/>
    </row>
    <row r="4257" spans="6:7" x14ac:dyDescent="0.35">
      <c r="F4257" s="102"/>
      <c r="G4257" s="102"/>
    </row>
    <row r="4258" spans="6:7" x14ac:dyDescent="0.35">
      <c r="F4258" s="102"/>
      <c r="G4258" s="102"/>
    </row>
    <row r="4259" spans="6:7" x14ac:dyDescent="0.35">
      <c r="F4259" s="102"/>
      <c r="G4259" s="102"/>
    </row>
    <row r="4260" spans="6:7" x14ac:dyDescent="0.35">
      <c r="F4260" s="102"/>
      <c r="G4260" s="102"/>
    </row>
    <row r="4261" spans="6:7" x14ac:dyDescent="0.35">
      <c r="F4261" s="102"/>
      <c r="G4261" s="102"/>
    </row>
    <row r="4262" spans="6:7" x14ac:dyDescent="0.35">
      <c r="F4262" s="102"/>
      <c r="G4262" s="102"/>
    </row>
    <row r="4263" spans="6:7" x14ac:dyDescent="0.35">
      <c r="F4263" s="102"/>
      <c r="G4263" s="102"/>
    </row>
    <row r="4264" spans="6:7" x14ac:dyDescent="0.35">
      <c r="F4264" s="102"/>
      <c r="G4264" s="102"/>
    </row>
    <row r="4265" spans="6:7" x14ac:dyDescent="0.35">
      <c r="F4265" s="102"/>
      <c r="G4265" s="102"/>
    </row>
    <row r="4266" spans="6:7" x14ac:dyDescent="0.35">
      <c r="F4266" s="102"/>
      <c r="G4266" s="102"/>
    </row>
    <row r="4267" spans="6:7" x14ac:dyDescent="0.35">
      <c r="F4267" s="102"/>
      <c r="G4267" s="102"/>
    </row>
    <row r="4268" spans="6:7" x14ac:dyDescent="0.35">
      <c r="F4268" s="102"/>
      <c r="G4268" s="102"/>
    </row>
    <row r="4269" spans="6:7" x14ac:dyDescent="0.35">
      <c r="F4269" s="102"/>
      <c r="G4269" s="102"/>
    </row>
    <row r="4270" spans="6:7" x14ac:dyDescent="0.35">
      <c r="F4270" s="102"/>
      <c r="G4270" s="102"/>
    </row>
    <row r="4271" spans="6:7" x14ac:dyDescent="0.35">
      <c r="F4271" s="102"/>
      <c r="G4271" s="102"/>
    </row>
    <row r="4272" spans="6:7" x14ac:dyDescent="0.35">
      <c r="F4272" s="102"/>
      <c r="G4272" s="102"/>
    </row>
    <row r="4273" spans="6:7" x14ac:dyDescent="0.35">
      <c r="F4273" s="102"/>
      <c r="G4273" s="102"/>
    </row>
    <row r="4274" spans="6:7" x14ac:dyDescent="0.35">
      <c r="F4274" s="102"/>
      <c r="G4274" s="102"/>
    </row>
    <row r="4275" spans="6:7" x14ac:dyDescent="0.35">
      <c r="F4275" s="102"/>
      <c r="G4275" s="102"/>
    </row>
    <row r="4276" spans="6:7" x14ac:dyDescent="0.35">
      <c r="F4276" s="102"/>
      <c r="G4276" s="102"/>
    </row>
    <row r="4277" spans="6:7" x14ac:dyDescent="0.35">
      <c r="F4277" s="102"/>
      <c r="G4277" s="102"/>
    </row>
    <row r="4278" spans="6:7" x14ac:dyDescent="0.35">
      <c r="F4278" s="102"/>
      <c r="G4278" s="102"/>
    </row>
    <row r="4279" spans="6:7" x14ac:dyDescent="0.35">
      <c r="F4279" s="102"/>
      <c r="G4279" s="102"/>
    </row>
    <row r="4280" spans="6:7" x14ac:dyDescent="0.35">
      <c r="F4280" s="102"/>
      <c r="G4280" s="102"/>
    </row>
    <row r="4281" spans="6:7" x14ac:dyDescent="0.35">
      <c r="F4281" s="102"/>
      <c r="G4281" s="102"/>
    </row>
    <row r="4282" spans="6:7" x14ac:dyDescent="0.35">
      <c r="F4282" s="102"/>
      <c r="G4282" s="102"/>
    </row>
    <row r="4283" spans="6:7" x14ac:dyDescent="0.35">
      <c r="F4283" s="102"/>
      <c r="G4283" s="102"/>
    </row>
    <row r="4284" spans="6:7" x14ac:dyDescent="0.35">
      <c r="F4284" s="102"/>
      <c r="G4284" s="102"/>
    </row>
    <row r="4285" spans="6:7" x14ac:dyDescent="0.35">
      <c r="F4285" s="102"/>
      <c r="G4285" s="102"/>
    </row>
    <row r="4286" spans="6:7" x14ac:dyDescent="0.35">
      <c r="F4286" s="102"/>
      <c r="G4286" s="102"/>
    </row>
    <row r="4287" spans="6:7" x14ac:dyDescent="0.35">
      <c r="F4287" s="102"/>
      <c r="G4287" s="102"/>
    </row>
    <row r="4288" spans="6:7" x14ac:dyDescent="0.35">
      <c r="F4288" s="102"/>
      <c r="G4288" s="102"/>
    </row>
    <row r="4289" spans="6:7" x14ac:dyDescent="0.35">
      <c r="F4289" s="102"/>
      <c r="G4289" s="102"/>
    </row>
    <row r="4290" spans="6:7" x14ac:dyDescent="0.35">
      <c r="F4290" s="102"/>
      <c r="G4290" s="102"/>
    </row>
    <row r="4291" spans="6:7" x14ac:dyDescent="0.35">
      <c r="F4291" s="102"/>
      <c r="G4291" s="102"/>
    </row>
    <row r="4292" spans="6:7" x14ac:dyDescent="0.35">
      <c r="F4292" s="102"/>
      <c r="G4292" s="102"/>
    </row>
    <row r="4293" spans="6:7" x14ac:dyDescent="0.35">
      <c r="F4293" s="102"/>
      <c r="G4293" s="102"/>
    </row>
    <row r="4294" spans="6:7" x14ac:dyDescent="0.35">
      <c r="F4294" s="102"/>
      <c r="G4294" s="102"/>
    </row>
    <row r="4295" spans="6:7" x14ac:dyDescent="0.35">
      <c r="F4295" s="102"/>
      <c r="G4295" s="102"/>
    </row>
    <row r="4296" spans="6:7" x14ac:dyDescent="0.35">
      <c r="F4296" s="102"/>
      <c r="G4296" s="102"/>
    </row>
    <row r="4297" spans="6:7" x14ac:dyDescent="0.35">
      <c r="F4297" s="102"/>
      <c r="G4297" s="102"/>
    </row>
    <row r="4298" spans="6:7" x14ac:dyDescent="0.35">
      <c r="F4298" s="102"/>
      <c r="G4298" s="102"/>
    </row>
    <row r="4299" spans="6:7" x14ac:dyDescent="0.35">
      <c r="F4299" s="102"/>
      <c r="G4299" s="102"/>
    </row>
    <row r="4300" spans="6:7" x14ac:dyDescent="0.35">
      <c r="F4300" s="102"/>
      <c r="G4300" s="102"/>
    </row>
    <row r="4301" spans="6:7" x14ac:dyDescent="0.35">
      <c r="F4301" s="102"/>
      <c r="G4301" s="102"/>
    </row>
    <row r="4302" spans="6:7" x14ac:dyDescent="0.35">
      <c r="F4302" s="102"/>
      <c r="G4302" s="102"/>
    </row>
    <row r="4303" spans="6:7" x14ac:dyDescent="0.35">
      <c r="F4303" s="102"/>
      <c r="G4303" s="102"/>
    </row>
    <row r="4304" spans="6:7" x14ac:dyDescent="0.35">
      <c r="F4304" s="102"/>
      <c r="G4304" s="102"/>
    </row>
    <row r="4305" spans="6:7" x14ac:dyDescent="0.35">
      <c r="F4305" s="102"/>
      <c r="G4305" s="102"/>
    </row>
    <row r="4306" spans="6:7" x14ac:dyDescent="0.35">
      <c r="F4306" s="102"/>
      <c r="G4306" s="102"/>
    </row>
    <row r="4307" spans="6:7" x14ac:dyDescent="0.35">
      <c r="F4307" s="102"/>
      <c r="G4307" s="102"/>
    </row>
    <row r="4308" spans="6:7" x14ac:dyDescent="0.35">
      <c r="F4308" s="102"/>
      <c r="G4308" s="102"/>
    </row>
    <row r="4309" spans="6:7" x14ac:dyDescent="0.35">
      <c r="F4309" s="102"/>
      <c r="G4309" s="102"/>
    </row>
    <row r="4310" spans="6:7" x14ac:dyDescent="0.35">
      <c r="F4310" s="102"/>
      <c r="G4310" s="102"/>
    </row>
    <row r="4311" spans="6:7" x14ac:dyDescent="0.35">
      <c r="F4311" s="102"/>
      <c r="G4311" s="102"/>
    </row>
    <row r="4312" spans="6:7" x14ac:dyDescent="0.35">
      <c r="F4312" s="102"/>
      <c r="G4312" s="102"/>
    </row>
    <row r="4313" spans="6:7" x14ac:dyDescent="0.35">
      <c r="F4313" s="102"/>
      <c r="G4313" s="102"/>
    </row>
    <row r="4314" spans="6:7" x14ac:dyDescent="0.35">
      <c r="F4314" s="102"/>
      <c r="G4314" s="102"/>
    </row>
    <row r="4315" spans="6:7" x14ac:dyDescent="0.35">
      <c r="F4315" s="102"/>
      <c r="G4315" s="102"/>
    </row>
    <row r="4316" spans="6:7" x14ac:dyDescent="0.35">
      <c r="F4316" s="102"/>
      <c r="G4316" s="102"/>
    </row>
    <row r="4317" spans="6:7" x14ac:dyDescent="0.35">
      <c r="F4317" s="102"/>
      <c r="G4317" s="102"/>
    </row>
    <row r="4318" spans="6:7" x14ac:dyDescent="0.35">
      <c r="F4318" s="102"/>
      <c r="G4318" s="102"/>
    </row>
    <row r="4319" spans="6:7" x14ac:dyDescent="0.35">
      <c r="F4319" s="102"/>
      <c r="G4319" s="102"/>
    </row>
    <row r="4320" spans="6:7" x14ac:dyDescent="0.35">
      <c r="F4320" s="102"/>
      <c r="G4320" s="102"/>
    </row>
    <row r="4321" spans="6:7" x14ac:dyDescent="0.35">
      <c r="F4321" s="102"/>
      <c r="G4321" s="102"/>
    </row>
    <row r="4322" spans="6:7" x14ac:dyDescent="0.35">
      <c r="F4322" s="102"/>
      <c r="G4322" s="102"/>
    </row>
    <row r="4323" spans="6:7" x14ac:dyDescent="0.35">
      <c r="F4323" s="102"/>
      <c r="G4323" s="102"/>
    </row>
    <row r="4324" spans="6:7" x14ac:dyDescent="0.35">
      <c r="F4324" s="102"/>
      <c r="G4324" s="102"/>
    </row>
    <row r="4325" spans="6:7" x14ac:dyDescent="0.35">
      <c r="F4325" s="102"/>
      <c r="G4325" s="102"/>
    </row>
    <row r="4326" spans="6:7" x14ac:dyDescent="0.35">
      <c r="F4326" s="102"/>
      <c r="G4326" s="102"/>
    </row>
    <row r="4327" spans="6:7" x14ac:dyDescent="0.35">
      <c r="F4327" s="102"/>
      <c r="G4327" s="102"/>
    </row>
    <row r="4328" spans="6:7" x14ac:dyDescent="0.35">
      <c r="F4328" s="102"/>
      <c r="G4328" s="102"/>
    </row>
    <row r="4329" spans="6:7" x14ac:dyDescent="0.35">
      <c r="F4329" s="102"/>
      <c r="G4329" s="102"/>
    </row>
    <row r="4330" spans="6:7" x14ac:dyDescent="0.35">
      <c r="F4330" s="102"/>
      <c r="G4330" s="102"/>
    </row>
    <row r="4331" spans="6:7" x14ac:dyDescent="0.35">
      <c r="F4331" s="102"/>
      <c r="G4331" s="102"/>
    </row>
    <row r="4332" spans="6:7" x14ac:dyDescent="0.35">
      <c r="F4332" s="102"/>
      <c r="G4332" s="102"/>
    </row>
    <row r="4333" spans="6:7" x14ac:dyDescent="0.35">
      <c r="F4333" s="102"/>
      <c r="G4333" s="102"/>
    </row>
    <row r="4334" spans="6:7" x14ac:dyDescent="0.35">
      <c r="F4334" s="102"/>
      <c r="G4334" s="102"/>
    </row>
    <row r="4335" spans="6:7" x14ac:dyDescent="0.35">
      <c r="F4335" s="102"/>
      <c r="G4335" s="102"/>
    </row>
    <row r="4336" spans="6:7" x14ac:dyDescent="0.35">
      <c r="F4336" s="102"/>
      <c r="G4336" s="102"/>
    </row>
    <row r="4337" spans="6:7" x14ac:dyDescent="0.35">
      <c r="F4337" s="102"/>
      <c r="G4337" s="102"/>
    </row>
    <row r="4338" spans="6:7" x14ac:dyDescent="0.35">
      <c r="F4338" s="102"/>
      <c r="G4338" s="102"/>
    </row>
    <row r="4339" spans="6:7" x14ac:dyDescent="0.35">
      <c r="F4339" s="102"/>
      <c r="G4339" s="102"/>
    </row>
    <row r="4340" spans="6:7" x14ac:dyDescent="0.35">
      <c r="F4340" s="102"/>
      <c r="G4340" s="102"/>
    </row>
    <row r="4341" spans="6:7" x14ac:dyDescent="0.35">
      <c r="F4341" s="102"/>
      <c r="G4341" s="102"/>
    </row>
    <row r="4342" spans="6:7" x14ac:dyDescent="0.35">
      <c r="F4342" s="102"/>
      <c r="G4342" s="102"/>
    </row>
    <row r="4343" spans="6:7" x14ac:dyDescent="0.35">
      <c r="F4343" s="102"/>
      <c r="G4343" s="102"/>
    </row>
    <row r="4344" spans="6:7" x14ac:dyDescent="0.35">
      <c r="F4344" s="102"/>
      <c r="G4344" s="102"/>
    </row>
    <row r="4345" spans="6:7" x14ac:dyDescent="0.35">
      <c r="F4345" s="102"/>
      <c r="G4345" s="102"/>
    </row>
    <row r="4346" spans="6:7" x14ac:dyDescent="0.35">
      <c r="F4346" s="102"/>
      <c r="G4346" s="102"/>
    </row>
    <row r="4347" spans="6:7" x14ac:dyDescent="0.35">
      <c r="F4347" s="102"/>
      <c r="G4347" s="102"/>
    </row>
    <row r="4348" spans="6:7" x14ac:dyDescent="0.35">
      <c r="F4348" s="102"/>
      <c r="G4348" s="102"/>
    </row>
    <row r="4349" spans="6:7" x14ac:dyDescent="0.35">
      <c r="F4349" s="102"/>
      <c r="G4349" s="102"/>
    </row>
    <row r="4350" spans="6:7" x14ac:dyDescent="0.35">
      <c r="F4350" s="102"/>
      <c r="G4350" s="102"/>
    </row>
    <row r="4351" spans="6:7" x14ac:dyDescent="0.35">
      <c r="F4351" s="102"/>
      <c r="G4351" s="102"/>
    </row>
    <row r="4352" spans="6:7" x14ac:dyDescent="0.35">
      <c r="F4352" s="102"/>
      <c r="G4352" s="102"/>
    </row>
    <row r="4353" spans="6:7" x14ac:dyDescent="0.35">
      <c r="F4353" s="102"/>
      <c r="G4353" s="102"/>
    </row>
    <row r="4354" spans="6:7" x14ac:dyDescent="0.35">
      <c r="F4354" s="102"/>
      <c r="G4354" s="102"/>
    </row>
    <row r="4355" spans="6:7" x14ac:dyDescent="0.35">
      <c r="F4355" s="102"/>
      <c r="G4355" s="102"/>
    </row>
    <row r="4356" spans="6:7" x14ac:dyDescent="0.35">
      <c r="F4356" s="102"/>
      <c r="G4356" s="102"/>
    </row>
    <row r="4357" spans="6:7" x14ac:dyDescent="0.35">
      <c r="F4357" s="102"/>
      <c r="G4357" s="102"/>
    </row>
    <row r="4358" spans="6:7" x14ac:dyDescent="0.35">
      <c r="F4358" s="102"/>
      <c r="G4358" s="102"/>
    </row>
    <row r="4359" spans="6:7" x14ac:dyDescent="0.35">
      <c r="F4359" s="102"/>
      <c r="G4359" s="102"/>
    </row>
    <row r="4360" spans="6:7" x14ac:dyDescent="0.35">
      <c r="F4360" s="102"/>
      <c r="G4360" s="102"/>
    </row>
    <row r="4361" spans="6:7" x14ac:dyDescent="0.35">
      <c r="F4361" s="102"/>
      <c r="G4361" s="102"/>
    </row>
    <row r="4362" spans="6:7" x14ac:dyDescent="0.35">
      <c r="F4362" s="102"/>
      <c r="G4362" s="102"/>
    </row>
    <row r="4363" spans="6:7" x14ac:dyDescent="0.35">
      <c r="F4363" s="102"/>
      <c r="G4363" s="102"/>
    </row>
    <row r="4364" spans="6:7" x14ac:dyDescent="0.35">
      <c r="F4364" s="102"/>
      <c r="G4364" s="102"/>
    </row>
    <row r="4365" spans="6:7" x14ac:dyDescent="0.35">
      <c r="F4365" s="102"/>
      <c r="G4365" s="102"/>
    </row>
    <row r="4366" spans="6:7" x14ac:dyDescent="0.35">
      <c r="F4366" s="102"/>
      <c r="G4366" s="102"/>
    </row>
    <row r="4367" spans="6:7" x14ac:dyDescent="0.35">
      <c r="F4367" s="102"/>
      <c r="G4367" s="102"/>
    </row>
    <row r="4368" spans="6:7" x14ac:dyDescent="0.35">
      <c r="F4368" s="102"/>
      <c r="G4368" s="102"/>
    </row>
    <row r="4369" spans="6:7" x14ac:dyDescent="0.35">
      <c r="F4369" s="102"/>
      <c r="G4369" s="102"/>
    </row>
    <row r="4370" spans="6:7" x14ac:dyDescent="0.35">
      <c r="F4370" s="102"/>
      <c r="G4370" s="102"/>
    </row>
    <row r="4371" spans="6:7" x14ac:dyDescent="0.35">
      <c r="F4371" s="102"/>
      <c r="G4371" s="102"/>
    </row>
    <row r="4372" spans="6:7" x14ac:dyDescent="0.35">
      <c r="F4372" s="102"/>
      <c r="G4372" s="102"/>
    </row>
    <row r="4373" spans="6:7" x14ac:dyDescent="0.35">
      <c r="F4373" s="102"/>
      <c r="G4373" s="102"/>
    </row>
    <row r="4374" spans="6:7" x14ac:dyDescent="0.35">
      <c r="F4374" s="102"/>
      <c r="G4374" s="102"/>
    </row>
    <row r="4375" spans="6:7" x14ac:dyDescent="0.35">
      <c r="F4375" s="102"/>
      <c r="G4375" s="102"/>
    </row>
    <row r="4376" spans="6:7" x14ac:dyDescent="0.35">
      <c r="F4376" s="102"/>
      <c r="G4376" s="102"/>
    </row>
    <row r="4377" spans="6:7" x14ac:dyDescent="0.35">
      <c r="F4377" s="102"/>
      <c r="G4377" s="102"/>
    </row>
    <row r="4378" spans="6:7" x14ac:dyDescent="0.35">
      <c r="F4378" s="102"/>
      <c r="G4378" s="102"/>
    </row>
    <row r="4379" spans="6:7" x14ac:dyDescent="0.35">
      <c r="F4379" s="102"/>
      <c r="G4379" s="102"/>
    </row>
    <row r="4380" spans="6:7" x14ac:dyDescent="0.35">
      <c r="F4380" s="102"/>
      <c r="G4380" s="102"/>
    </row>
    <row r="4381" spans="6:7" x14ac:dyDescent="0.35">
      <c r="F4381" s="102"/>
      <c r="G4381" s="102"/>
    </row>
    <row r="4382" spans="6:7" x14ac:dyDescent="0.35">
      <c r="F4382" s="102"/>
      <c r="G4382" s="102"/>
    </row>
    <row r="4383" spans="6:7" x14ac:dyDescent="0.35">
      <c r="F4383" s="102"/>
      <c r="G4383" s="102"/>
    </row>
    <row r="4384" spans="6:7" x14ac:dyDescent="0.35">
      <c r="F4384" s="102"/>
      <c r="G4384" s="102"/>
    </row>
    <row r="4385" spans="6:7" x14ac:dyDescent="0.35">
      <c r="F4385" s="102"/>
      <c r="G4385" s="102"/>
    </row>
    <row r="4386" spans="6:7" x14ac:dyDescent="0.35">
      <c r="F4386" s="102"/>
      <c r="G4386" s="102"/>
    </row>
    <row r="4387" spans="6:7" x14ac:dyDescent="0.35">
      <c r="F4387" s="102"/>
      <c r="G4387" s="102"/>
    </row>
    <row r="4388" spans="6:7" x14ac:dyDescent="0.35">
      <c r="F4388" s="102"/>
      <c r="G4388" s="102"/>
    </row>
    <row r="4389" spans="6:7" x14ac:dyDescent="0.35">
      <c r="F4389" s="102"/>
      <c r="G4389" s="102"/>
    </row>
    <row r="4390" spans="6:7" x14ac:dyDescent="0.35">
      <c r="F4390" s="102"/>
      <c r="G4390" s="102"/>
    </row>
    <row r="4391" spans="6:7" x14ac:dyDescent="0.35">
      <c r="F4391" s="102"/>
      <c r="G4391" s="102"/>
    </row>
    <row r="4392" spans="6:7" x14ac:dyDescent="0.35">
      <c r="F4392" s="102"/>
      <c r="G4392" s="102"/>
    </row>
    <row r="4393" spans="6:7" x14ac:dyDescent="0.35">
      <c r="F4393" s="102"/>
      <c r="G4393" s="102"/>
    </row>
    <row r="4394" spans="6:7" x14ac:dyDescent="0.35">
      <c r="F4394" s="102"/>
      <c r="G4394" s="102"/>
    </row>
    <row r="4395" spans="6:7" x14ac:dyDescent="0.35">
      <c r="F4395" s="102"/>
      <c r="G4395" s="102"/>
    </row>
    <row r="4396" spans="6:7" x14ac:dyDescent="0.35">
      <c r="F4396" s="102"/>
      <c r="G4396" s="102"/>
    </row>
    <row r="4397" spans="6:7" x14ac:dyDescent="0.35">
      <c r="F4397" s="102"/>
      <c r="G4397" s="102"/>
    </row>
    <row r="4398" spans="6:7" x14ac:dyDescent="0.35">
      <c r="F4398" s="102"/>
      <c r="G4398" s="102"/>
    </row>
    <row r="4399" spans="6:7" x14ac:dyDescent="0.35">
      <c r="F4399" s="102"/>
      <c r="G4399" s="102"/>
    </row>
    <row r="4400" spans="6:7" x14ac:dyDescent="0.35">
      <c r="F4400" s="102"/>
      <c r="G4400" s="102"/>
    </row>
    <row r="4401" spans="6:7" x14ac:dyDescent="0.35">
      <c r="F4401" s="102"/>
      <c r="G4401" s="102"/>
    </row>
    <row r="4402" spans="6:7" x14ac:dyDescent="0.35">
      <c r="F4402" s="102"/>
      <c r="G4402" s="102"/>
    </row>
    <row r="4403" spans="6:7" x14ac:dyDescent="0.35">
      <c r="F4403" s="102"/>
      <c r="G4403" s="102"/>
    </row>
    <row r="4404" spans="6:7" x14ac:dyDescent="0.35">
      <c r="F4404" s="102"/>
      <c r="G4404" s="102"/>
    </row>
    <row r="4405" spans="6:7" x14ac:dyDescent="0.35">
      <c r="F4405" s="102"/>
      <c r="G4405" s="102"/>
    </row>
    <row r="4406" spans="6:7" x14ac:dyDescent="0.35">
      <c r="F4406" s="102"/>
      <c r="G4406" s="102"/>
    </row>
    <row r="4407" spans="6:7" x14ac:dyDescent="0.35">
      <c r="F4407" s="102"/>
      <c r="G4407" s="102"/>
    </row>
    <row r="4408" spans="6:7" x14ac:dyDescent="0.35">
      <c r="F4408" s="102"/>
      <c r="G4408" s="102"/>
    </row>
    <row r="4409" spans="6:7" x14ac:dyDescent="0.35">
      <c r="F4409" s="102"/>
      <c r="G4409" s="102"/>
    </row>
    <row r="4410" spans="6:7" x14ac:dyDescent="0.35">
      <c r="F4410" s="102"/>
      <c r="G4410" s="102"/>
    </row>
    <row r="4411" spans="6:7" x14ac:dyDescent="0.35">
      <c r="F4411" s="102"/>
      <c r="G4411" s="102"/>
    </row>
    <row r="4412" spans="6:7" x14ac:dyDescent="0.35">
      <c r="F4412" s="102"/>
      <c r="G4412" s="102"/>
    </row>
    <row r="4413" spans="6:7" x14ac:dyDescent="0.35">
      <c r="F4413" s="102"/>
      <c r="G4413" s="102"/>
    </row>
    <row r="4414" spans="6:7" x14ac:dyDescent="0.35">
      <c r="F4414" s="102"/>
      <c r="G4414" s="102"/>
    </row>
    <row r="4415" spans="6:7" x14ac:dyDescent="0.35">
      <c r="F4415" s="102"/>
      <c r="G4415" s="102"/>
    </row>
    <row r="4416" spans="6:7" x14ac:dyDescent="0.35">
      <c r="F4416" s="102"/>
      <c r="G4416" s="102"/>
    </row>
    <row r="4417" spans="6:7" x14ac:dyDescent="0.35">
      <c r="F4417" s="102"/>
      <c r="G4417" s="102"/>
    </row>
    <row r="4418" spans="6:7" x14ac:dyDescent="0.35">
      <c r="F4418" s="102"/>
      <c r="G4418" s="102"/>
    </row>
    <row r="4419" spans="6:7" x14ac:dyDescent="0.35">
      <c r="F4419" s="102"/>
      <c r="G4419" s="102"/>
    </row>
    <row r="4420" spans="6:7" x14ac:dyDescent="0.35">
      <c r="F4420" s="102"/>
      <c r="G4420" s="102"/>
    </row>
    <row r="4421" spans="6:7" x14ac:dyDescent="0.35">
      <c r="F4421" s="102"/>
      <c r="G4421" s="102"/>
    </row>
    <row r="4422" spans="6:7" x14ac:dyDescent="0.35">
      <c r="F4422" s="102"/>
      <c r="G4422" s="102"/>
    </row>
    <row r="4423" spans="6:7" x14ac:dyDescent="0.35">
      <c r="F4423" s="102"/>
      <c r="G4423" s="102"/>
    </row>
    <row r="4424" spans="6:7" x14ac:dyDescent="0.35">
      <c r="F4424" s="102"/>
      <c r="G4424" s="102"/>
    </row>
    <row r="4425" spans="6:7" x14ac:dyDescent="0.35">
      <c r="F4425" s="102"/>
      <c r="G4425" s="102"/>
    </row>
    <row r="4426" spans="6:7" x14ac:dyDescent="0.35">
      <c r="F4426" s="102"/>
      <c r="G4426" s="102"/>
    </row>
    <row r="4427" spans="6:7" x14ac:dyDescent="0.35">
      <c r="F4427" s="102"/>
      <c r="G4427" s="102"/>
    </row>
    <row r="4428" spans="6:7" x14ac:dyDescent="0.35">
      <c r="F4428" s="102"/>
      <c r="G4428" s="102"/>
    </row>
    <row r="4429" spans="6:7" x14ac:dyDescent="0.35">
      <c r="F4429" s="102"/>
      <c r="G4429" s="102"/>
    </row>
    <row r="4430" spans="6:7" x14ac:dyDescent="0.35">
      <c r="F4430" s="102"/>
      <c r="G4430" s="102"/>
    </row>
    <row r="4431" spans="6:7" x14ac:dyDescent="0.35">
      <c r="F4431" s="102"/>
      <c r="G4431" s="102"/>
    </row>
    <row r="4432" spans="6:7" x14ac:dyDescent="0.35">
      <c r="F4432" s="102"/>
      <c r="G4432" s="102"/>
    </row>
    <row r="4433" spans="6:7" x14ac:dyDescent="0.35">
      <c r="F4433" s="102"/>
      <c r="G4433" s="102"/>
    </row>
    <row r="4434" spans="6:7" x14ac:dyDescent="0.35">
      <c r="F4434" s="102"/>
      <c r="G4434" s="102"/>
    </row>
    <row r="4435" spans="6:7" x14ac:dyDescent="0.35">
      <c r="F4435" s="102"/>
      <c r="G4435" s="102"/>
    </row>
    <row r="4436" spans="6:7" x14ac:dyDescent="0.35">
      <c r="F4436" s="102"/>
      <c r="G4436" s="102"/>
    </row>
    <row r="4437" spans="6:7" x14ac:dyDescent="0.35">
      <c r="F4437" s="102"/>
      <c r="G4437" s="102"/>
    </row>
    <row r="4438" spans="6:7" x14ac:dyDescent="0.35">
      <c r="F4438" s="102"/>
      <c r="G4438" s="102"/>
    </row>
    <row r="4439" spans="6:7" x14ac:dyDescent="0.35">
      <c r="F4439" s="102"/>
      <c r="G4439" s="102"/>
    </row>
    <row r="4440" spans="6:7" x14ac:dyDescent="0.35">
      <c r="F4440" s="102"/>
      <c r="G4440" s="102"/>
    </row>
    <row r="4441" spans="6:7" x14ac:dyDescent="0.35">
      <c r="F4441" s="102"/>
      <c r="G4441" s="102"/>
    </row>
    <row r="4442" spans="6:7" x14ac:dyDescent="0.35">
      <c r="F4442" s="102"/>
      <c r="G4442" s="102"/>
    </row>
    <row r="4443" spans="6:7" x14ac:dyDescent="0.35">
      <c r="F4443" s="102"/>
      <c r="G4443" s="102"/>
    </row>
    <row r="4444" spans="6:7" x14ac:dyDescent="0.35">
      <c r="F4444" s="102"/>
      <c r="G4444" s="102"/>
    </row>
    <row r="4445" spans="6:7" x14ac:dyDescent="0.35">
      <c r="F4445" s="102"/>
      <c r="G4445" s="102"/>
    </row>
    <row r="4446" spans="6:7" x14ac:dyDescent="0.35">
      <c r="F4446" s="102"/>
      <c r="G4446" s="102"/>
    </row>
    <row r="4447" spans="6:7" x14ac:dyDescent="0.35">
      <c r="F4447" s="102"/>
      <c r="G4447" s="102"/>
    </row>
    <row r="4448" spans="6:7" x14ac:dyDescent="0.35">
      <c r="F4448" s="102"/>
      <c r="G4448" s="102"/>
    </row>
    <row r="4449" spans="6:7" x14ac:dyDescent="0.35">
      <c r="F4449" s="102"/>
      <c r="G4449" s="102"/>
    </row>
    <row r="4450" spans="6:7" x14ac:dyDescent="0.35">
      <c r="F4450" s="102"/>
      <c r="G4450" s="102"/>
    </row>
    <row r="4451" spans="6:7" x14ac:dyDescent="0.35">
      <c r="F4451" s="102"/>
      <c r="G4451" s="102"/>
    </row>
    <row r="4452" spans="6:7" x14ac:dyDescent="0.35">
      <c r="F4452" s="102"/>
      <c r="G4452" s="102"/>
    </row>
    <row r="4453" spans="6:7" x14ac:dyDescent="0.35">
      <c r="F4453" s="102"/>
      <c r="G4453" s="102"/>
    </row>
    <row r="4454" spans="6:7" x14ac:dyDescent="0.35">
      <c r="F4454" s="102"/>
      <c r="G4454" s="102"/>
    </row>
    <row r="4455" spans="6:7" x14ac:dyDescent="0.35">
      <c r="F4455" s="102"/>
      <c r="G4455" s="102"/>
    </row>
    <row r="4456" spans="6:7" x14ac:dyDescent="0.35">
      <c r="F4456" s="102"/>
      <c r="G4456" s="102"/>
    </row>
    <row r="4457" spans="6:7" x14ac:dyDescent="0.35">
      <c r="F4457" s="102"/>
      <c r="G4457" s="102"/>
    </row>
    <row r="4458" spans="6:7" x14ac:dyDescent="0.35">
      <c r="F4458" s="102"/>
      <c r="G4458" s="102"/>
    </row>
    <row r="4459" spans="6:7" x14ac:dyDescent="0.35">
      <c r="F4459" s="102"/>
      <c r="G4459" s="102"/>
    </row>
    <row r="4460" spans="6:7" x14ac:dyDescent="0.35">
      <c r="F4460" s="102"/>
      <c r="G4460" s="102"/>
    </row>
    <row r="4461" spans="6:7" x14ac:dyDescent="0.35">
      <c r="F4461" s="102"/>
      <c r="G4461" s="102"/>
    </row>
    <row r="4462" spans="6:7" x14ac:dyDescent="0.35">
      <c r="F4462" s="102"/>
      <c r="G4462" s="102"/>
    </row>
    <row r="4463" spans="6:7" x14ac:dyDescent="0.35">
      <c r="F4463" s="102"/>
      <c r="G4463" s="102"/>
    </row>
    <row r="4464" spans="6:7" x14ac:dyDescent="0.35">
      <c r="F4464" s="102"/>
      <c r="G4464" s="102"/>
    </row>
    <row r="4465" spans="6:7" x14ac:dyDescent="0.35">
      <c r="F4465" s="102"/>
      <c r="G4465" s="102"/>
    </row>
    <row r="4466" spans="6:7" x14ac:dyDescent="0.35">
      <c r="F4466" s="102"/>
      <c r="G4466" s="102"/>
    </row>
    <row r="4467" spans="6:7" x14ac:dyDescent="0.35">
      <c r="F4467" s="102"/>
      <c r="G4467" s="102"/>
    </row>
    <row r="4468" spans="6:7" x14ac:dyDescent="0.35">
      <c r="F4468" s="102"/>
      <c r="G4468" s="102"/>
    </row>
    <row r="4469" spans="6:7" x14ac:dyDescent="0.35">
      <c r="F4469" s="102"/>
      <c r="G4469" s="102"/>
    </row>
    <row r="4470" spans="6:7" x14ac:dyDescent="0.35">
      <c r="F4470" s="102"/>
      <c r="G4470" s="102"/>
    </row>
    <row r="4471" spans="6:7" x14ac:dyDescent="0.35">
      <c r="F4471" s="102"/>
      <c r="G4471" s="102"/>
    </row>
    <row r="4472" spans="6:7" x14ac:dyDescent="0.35">
      <c r="F4472" s="102"/>
      <c r="G4472" s="102"/>
    </row>
    <row r="4473" spans="6:7" x14ac:dyDescent="0.35">
      <c r="F4473" s="102"/>
      <c r="G4473" s="102"/>
    </row>
    <row r="4474" spans="6:7" x14ac:dyDescent="0.35">
      <c r="F4474" s="102"/>
      <c r="G4474" s="102"/>
    </row>
    <row r="4475" spans="6:7" x14ac:dyDescent="0.35">
      <c r="F4475" s="102"/>
      <c r="G4475" s="102"/>
    </row>
    <row r="4476" spans="6:7" x14ac:dyDescent="0.35">
      <c r="F4476" s="102"/>
      <c r="G4476" s="102"/>
    </row>
    <row r="4477" spans="6:7" x14ac:dyDescent="0.35">
      <c r="F4477" s="102"/>
      <c r="G4477" s="102"/>
    </row>
    <row r="4478" spans="6:7" x14ac:dyDescent="0.35">
      <c r="F4478" s="102"/>
      <c r="G4478" s="102"/>
    </row>
    <row r="4479" spans="6:7" x14ac:dyDescent="0.35">
      <c r="F4479" s="102"/>
      <c r="G4479" s="102"/>
    </row>
    <row r="4480" spans="6:7" x14ac:dyDescent="0.35">
      <c r="F4480" s="102"/>
      <c r="G4480" s="102"/>
    </row>
    <row r="4481" spans="6:7" x14ac:dyDescent="0.35">
      <c r="F4481" s="102"/>
      <c r="G4481" s="102"/>
    </row>
    <row r="4482" spans="6:7" x14ac:dyDescent="0.35">
      <c r="F4482" s="102"/>
      <c r="G4482" s="102"/>
    </row>
    <row r="4483" spans="6:7" x14ac:dyDescent="0.35">
      <c r="F4483" s="102"/>
      <c r="G4483" s="102"/>
    </row>
    <row r="4484" spans="6:7" x14ac:dyDescent="0.35">
      <c r="F4484" s="102"/>
      <c r="G4484" s="102"/>
    </row>
    <row r="4485" spans="6:7" x14ac:dyDescent="0.35">
      <c r="F4485" s="102"/>
      <c r="G4485" s="102"/>
    </row>
    <row r="4486" spans="6:7" x14ac:dyDescent="0.35">
      <c r="F4486" s="102"/>
      <c r="G4486" s="102"/>
    </row>
    <row r="4487" spans="6:7" x14ac:dyDescent="0.35">
      <c r="F4487" s="102"/>
      <c r="G4487" s="102"/>
    </row>
    <row r="4488" spans="6:7" x14ac:dyDescent="0.35">
      <c r="F4488" s="102"/>
      <c r="G4488" s="102"/>
    </row>
    <row r="4489" spans="6:7" x14ac:dyDescent="0.35">
      <c r="F4489" s="102"/>
      <c r="G4489" s="102"/>
    </row>
    <row r="4490" spans="6:7" x14ac:dyDescent="0.35">
      <c r="F4490" s="102"/>
      <c r="G4490" s="102"/>
    </row>
    <row r="4491" spans="6:7" x14ac:dyDescent="0.35">
      <c r="F4491" s="102"/>
      <c r="G4491" s="102"/>
    </row>
    <row r="4492" spans="6:7" x14ac:dyDescent="0.35">
      <c r="F4492" s="102"/>
      <c r="G4492" s="102"/>
    </row>
    <row r="4493" spans="6:7" x14ac:dyDescent="0.35">
      <c r="F4493" s="102"/>
      <c r="G4493" s="102"/>
    </row>
    <row r="4494" spans="6:7" x14ac:dyDescent="0.35">
      <c r="F4494" s="102"/>
      <c r="G4494" s="102"/>
    </row>
    <row r="4495" spans="6:7" x14ac:dyDescent="0.35">
      <c r="F4495" s="102"/>
      <c r="G4495" s="102"/>
    </row>
    <row r="4496" spans="6:7" x14ac:dyDescent="0.35">
      <c r="F4496" s="102"/>
      <c r="G4496" s="102"/>
    </row>
    <row r="4497" spans="6:7" x14ac:dyDescent="0.35">
      <c r="F4497" s="102"/>
      <c r="G4497" s="102"/>
    </row>
    <row r="4498" spans="6:7" x14ac:dyDescent="0.35">
      <c r="F4498" s="102"/>
      <c r="G4498" s="102"/>
    </row>
    <row r="4499" spans="6:7" x14ac:dyDescent="0.35">
      <c r="F4499" s="102"/>
      <c r="G4499" s="102"/>
    </row>
    <row r="4500" spans="6:7" x14ac:dyDescent="0.35">
      <c r="F4500" s="102"/>
      <c r="G4500" s="102"/>
    </row>
    <row r="4501" spans="6:7" x14ac:dyDescent="0.35">
      <c r="F4501" s="102"/>
      <c r="G4501" s="102"/>
    </row>
    <row r="4502" spans="6:7" x14ac:dyDescent="0.35">
      <c r="F4502" s="102"/>
      <c r="G4502" s="102"/>
    </row>
    <row r="4503" spans="6:7" x14ac:dyDescent="0.35">
      <c r="F4503" s="102"/>
      <c r="G4503" s="102"/>
    </row>
    <row r="4504" spans="6:7" x14ac:dyDescent="0.35">
      <c r="F4504" s="102"/>
      <c r="G4504" s="102"/>
    </row>
    <row r="4505" spans="6:7" x14ac:dyDescent="0.35">
      <c r="F4505" s="102"/>
      <c r="G4505" s="102"/>
    </row>
    <row r="4506" spans="6:7" x14ac:dyDescent="0.35">
      <c r="F4506" s="102"/>
      <c r="G4506" s="102"/>
    </row>
    <row r="4507" spans="6:7" x14ac:dyDescent="0.35">
      <c r="F4507" s="102"/>
      <c r="G4507" s="102"/>
    </row>
    <row r="4508" spans="6:7" x14ac:dyDescent="0.35">
      <c r="F4508" s="102"/>
      <c r="G4508" s="102"/>
    </row>
    <row r="4509" spans="6:7" x14ac:dyDescent="0.35">
      <c r="F4509" s="102"/>
      <c r="G4509" s="102"/>
    </row>
    <row r="4510" spans="6:7" x14ac:dyDescent="0.35">
      <c r="F4510" s="102"/>
      <c r="G4510" s="102"/>
    </row>
    <row r="4511" spans="6:7" x14ac:dyDescent="0.35">
      <c r="F4511" s="102"/>
      <c r="G4511" s="102"/>
    </row>
    <row r="4512" spans="6:7" x14ac:dyDescent="0.35">
      <c r="F4512" s="102"/>
      <c r="G4512" s="102"/>
    </row>
    <row r="4513" spans="6:7" x14ac:dyDescent="0.35">
      <c r="F4513" s="102"/>
      <c r="G4513" s="102"/>
    </row>
    <row r="4514" spans="6:7" x14ac:dyDescent="0.35">
      <c r="F4514" s="102"/>
      <c r="G4514" s="102"/>
    </row>
    <row r="4515" spans="6:7" x14ac:dyDescent="0.35">
      <c r="F4515" s="102"/>
      <c r="G4515" s="102"/>
    </row>
    <row r="4516" spans="6:7" x14ac:dyDescent="0.35">
      <c r="F4516" s="102"/>
      <c r="G4516" s="102"/>
    </row>
    <row r="4517" spans="6:7" x14ac:dyDescent="0.35">
      <c r="F4517" s="102"/>
      <c r="G4517" s="102"/>
    </row>
    <row r="4518" spans="6:7" x14ac:dyDescent="0.35">
      <c r="F4518" s="102"/>
      <c r="G4518" s="102"/>
    </row>
    <row r="4519" spans="6:7" x14ac:dyDescent="0.35">
      <c r="F4519" s="102"/>
      <c r="G4519" s="102"/>
    </row>
    <row r="4520" spans="6:7" x14ac:dyDescent="0.35">
      <c r="F4520" s="102"/>
      <c r="G4520" s="102"/>
    </row>
    <row r="4521" spans="6:7" x14ac:dyDescent="0.35">
      <c r="F4521" s="102"/>
      <c r="G4521" s="102"/>
    </row>
    <row r="4522" spans="6:7" x14ac:dyDescent="0.35">
      <c r="F4522" s="102"/>
      <c r="G4522" s="102"/>
    </row>
    <row r="4523" spans="6:7" x14ac:dyDescent="0.35">
      <c r="F4523" s="102"/>
      <c r="G4523" s="102"/>
    </row>
    <row r="4524" spans="6:7" x14ac:dyDescent="0.35">
      <c r="F4524" s="102"/>
      <c r="G4524" s="102"/>
    </row>
    <row r="4525" spans="6:7" x14ac:dyDescent="0.35">
      <c r="F4525" s="102"/>
      <c r="G4525" s="102"/>
    </row>
    <row r="4526" spans="6:7" x14ac:dyDescent="0.35">
      <c r="F4526" s="102"/>
      <c r="G4526" s="102"/>
    </row>
    <row r="4527" spans="6:7" x14ac:dyDescent="0.35">
      <c r="F4527" s="102"/>
      <c r="G4527" s="102"/>
    </row>
    <row r="4528" spans="6:7" x14ac:dyDescent="0.35">
      <c r="F4528" s="102"/>
      <c r="G4528" s="102"/>
    </row>
    <row r="4529" spans="6:7" x14ac:dyDescent="0.35">
      <c r="F4529" s="102"/>
      <c r="G4529" s="102"/>
    </row>
    <row r="4530" spans="6:7" x14ac:dyDescent="0.35">
      <c r="F4530" s="102"/>
      <c r="G4530" s="102"/>
    </row>
    <row r="4531" spans="6:7" x14ac:dyDescent="0.35">
      <c r="F4531" s="102"/>
      <c r="G4531" s="102"/>
    </row>
    <row r="4532" spans="6:7" x14ac:dyDescent="0.35">
      <c r="F4532" s="102"/>
      <c r="G4532" s="102"/>
    </row>
    <row r="4533" spans="6:7" x14ac:dyDescent="0.35">
      <c r="F4533" s="102"/>
      <c r="G4533" s="102"/>
    </row>
    <row r="4534" spans="6:7" x14ac:dyDescent="0.35">
      <c r="F4534" s="102"/>
      <c r="G4534" s="102"/>
    </row>
    <row r="4535" spans="6:7" x14ac:dyDescent="0.35">
      <c r="F4535" s="102"/>
      <c r="G4535" s="102"/>
    </row>
    <row r="4536" spans="6:7" x14ac:dyDescent="0.35">
      <c r="F4536" s="102"/>
      <c r="G4536" s="102"/>
    </row>
    <row r="4537" spans="6:7" x14ac:dyDescent="0.35">
      <c r="F4537" s="102"/>
      <c r="G4537" s="102"/>
    </row>
    <row r="4538" spans="6:7" x14ac:dyDescent="0.35">
      <c r="F4538" s="102"/>
      <c r="G4538" s="102"/>
    </row>
    <row r="4539" spans="6:7" x14ac:dyDescent="0.35">
      <c r="F4539" s="102"/>
      <c r="G4539" s="102"/>
    </row>
    <row r="4540" spans="6:7" x14ac:dyDescent="0.35">
      <c r="F4540" s="102"/>
      <c r="G4540" s="102"/>
    </row>
    <row r="4541" spans="6:7" x14ac:dyDescent="0.35">
      <c r="F4541" s="102"/>
      <c r="G4541" s="102"/>
    </row>
    <row r="4542" spans="6:7" x14ac:dyDescent="0.35">
      <c r="F4542" s="102"/>
      <c r="G4542" s="102"/>
    </row>
    <row r="4543" spans="6:7" x14ac:dyDescent="0.35">
      <c r="F4543" s="102"/>
      <c r="G4543" s="102"/>
    </row>
    <row r="4544" spans="6:7" x14ac:dyDescent="0.35">
      <c r="F4544" s="102"/>
      <c r="G4544" s="102"/>
    </row>
    <row r="4545" spans="6:7" x14ac:dyDescent="0.35">
      <c r="F4545" s="102"/>
      <c r="G4545" s="102"/>
    </row>
    <row r="4546" spans="6:7" x14ac:dyDescent="0.35">
      <c r="F4546" s="102"/>
      <c r="G4546" s="102"/>
    </row>
    <row r="4547" spans="6:7" x14ac:dyDescent="0.35">
      <c r="F4547" s="102"/>
      <c r="G4547" s="102"/>
    </row>
    <row r="4548" spans="6:7" x14ac:dyDescent="0.35">
      <c r="F4548" s="102"/>
      <c r="G4548" s="102"/>
    </row>
    <row r="4549" spans="6:7" x14ac:dyDescent="0.35">
      <c r="F4549" s="102"/>
      <c r="G4549" s="102"/>
    </row>
    <row r="4550" spans="6:7" x14ac:dyDescent="0.35">
      <c r="F4550" s="102"/>
      <c r="G4550" s="102"/>
    </row>
    <row r="4551" spans="6:7" x14ac:dyDescent="0.35">
      <c r="F4551" s="102"/>
      <c r="G4551" s="102"/>
    </row>
    <row r="4552" spans="6:7" x14ac:dyDescent="0.35">
      <c r="F4552" s="102"/>
      <c r="G4552" s="102"/>
    </row>
    <row r="4553" spans="6:7" x14ac:dyDescent="0.35">
      <c r="F4553" s="102"/>
      <c r="G4553" s="102"/>
    </row>
    <row r="4554" spans="6:7" x14ac:dyDescent="0.35">
      <c r="F4554" s="102"/>
      <c r="G4554" s="102"/>
    </row>
    <row r="4555" spans="6:7" x14ac:dyDescent="0.35">
      <c r="F4555" s="102"/>
      <c r="G4555" s="102"/>
    </row>
    <row r="4556" spans="6:7" x14ac:dyDescent="0.35">
      <c r="F4556" s="102"/>
      <c r="G4556" s="102"/>
    </row>
    <row r="4557" spans="6:7" x14ac:dyDescent="0.35">
      <c r="F4557" s="102"/>
      <c r="G4557" s="102"/>
    </row>
    <row r="4558" spans="6:7" x14ac:dyDescent="0.35">
      <c r="F4558" s="102"/>
      <c r="G4558" s="102"/>
    </row>
    <row r="4559" spans="6:7" x14ac:dyDescent="0.35">
      <c r="F4559" s="102"/>
      <c r="G4559" s="102"/>
    </row>
    <row r="4560" spans="6:7" x14ac:dyDescent="0.35">
      <c r="F4560" s="102"/>
      <c r="G4560" s="102"/>
    </row>
    <row r="4561" spans="6:7" x14ac:dyDescent="0.35">
      <c r="F4561" s="102"/>
      <c r="G4561" s="102"/>
    </row>
    <row r="4562" spans="6:7" x14ac:dyDescent="0.35">
      <c r="F4562" s="102"/>
      <c r="G4562" s="102"/>
    </row>
    <row r="4563" spans="6:7" x14ac:dyDescent="0.35">
      <c r="F4563" s="102"/>
      <c r="G4563" s="102"/>
    </row>
    <row r="4564" spans="6:7" x14ac:dyDescent="0.35">
      <c r="F4564" s="102"/>
      <c r="G4564" s="102"/>
    </row>
    <row r="4565" spans="6:7" x14ac:dyDescent="0.35">
      <c r="F4565" s="102"/>
      <c r="G4565" s="102"/>
    </row>
    <row r="4566" spans="6:7" x14ac:dyDescent="0.35">
      <c r="F4566" s="102"/>
      <c r="G4566" s="102"/>
    </row>
    <row r="4567" spans="6:7" x14ac:dyDescent="0.35">
      <c r="F4567" s="102"/>
      <c r="G4567" s="102"/>
    </row>
    <row r="4568" spans="6:7" x14ac:dyDescent="0.35">
      <c r="F4568" s="102"/>
      <c r="G4568" s="102"/>
    </row>
    <row r="4569" spans="6:7" x14ac:dyDescent="0.35">
      <c r="F4569" s="102"/>
      <c r="G4569" s="102"/>
    </row>
    <row r="4570" spans="6:7" x14ac:dyDescent="0.35">
      <c r="F4570" s="102"/>
      <c r="G4570" s="102"/>
    </row>
    <row r="4571" spans="6:7" x14ac:dyDescent="0.35">
      <c r="F4571" s="102"/>
      <c r="G4571" s="102"/>
    </row>
    <row r="4572" spans="6:7" x14ac:dyDescent="0.35">
      <c r="F4572" s="102"/>
      <c r="G4572" s="102"/>
    </row>
    <row r="4573" spans="6:7" x14ac:dyDescent="0.35">
      <c r="F4573" s="102"/>
      <c r="G4573" s="102"/>
    </row>
    <row r="4574" spans="6:7" x14ac:dyDescent="0.35">
      <c r="F4574" s="102"/>
      <c r="G4574" s="102"/>
    </row>
    <row r="4575" spans="6:7" x14ac:dyDescent="0.35">
      <c r="F4575" s="102"/>
      <c r="G4575" s="102"/>
    </row>
    <row r="4576" spans="6:7" x14ac:dyDescent="0.35">
      <c r="F4576" s="102"/>
      <c r="G4576" s="102"/>
    </row>
    <row r="4577" spans="6:7" x14ac:dyDescent="0.35">
      <c r="F4577" s="102"/>
      <c r="G4577" s="102"/>
    </row>
    <row r="4578" spans="6:7" x14ac:dyDescent="0.35">
      <c r="F4578" s="102"/>
      <c r="G4578" s="102"/>
    </row>
    <row r="4579" spans="6:7" x14ac:dyDescent="0.35">
      <c r="F4579" s="102"/>
      <c r="G4579" s="102"/>
    </row>
    <row r="4580" spans="6:7" x14ac:dyDescent="0.35">
      <c r="F4580" s="102"/>
      <c r="G4580" s="102"/>
    </row>
    <row r="4581" spans="6:7" x14ac:dyDescent="0.35">
      <c r="F4581" s="102"/>
      <c r="G4581" s="102"/>
    </row>
    <row r="4582" spans="6:7" x14ac:dyDescent="0.35">
      <c r="F4582" s="102"/>
      <c r="G4582" s="102"/>
    </row>
    <row r="4583" spans="6:7" x14ac:dyDescent="0.35">
      <c r="F4583" s="102"/>
      <c r="G4583" s="102"/>
    </row>
    <row r="4584" spans="6:7" x14ac:dyDescent="0.35">
      <c r="F4584" s="102"/>
      <c r="G4584" s="102"/>
    </row>
    <row r="4585" spans="6:7" x14ac:dyDescent="0.35">
      <c r="F4585" s="102"/>
      <c r="G4585" s="102"/>
    </row>
    <row r="4586" spans="6:7" x14ac:dyDescent="0.35">
      <c r="F4586" s="102"/>
      <c r="G4586" s="102"/>
    </row>
    <row r="4587" spans="6:7" x14ac:dyDescent="0.35">
      <c r="F4587" s="102"/>
      <c r="G4587" s="102"/>
    </row>
    <row r="4588" spans="6:7" x14ac:dyDescent="0.35">
      <c r="F4588" s="102"/>
      <c r="G4588" s="102"/>
    </row>
    <row r="4589" spans="6:7" x14ac:dyDescent="0.35">
      <c r="F4589" s="102"/>
      <c r="G4589" s="102"/>
    </row>
    <row r="4590" spans="6:7" x14ac:dyDescent="0.35">
      <c r="F4590" s="102"/>
      <c r="G4590" s="102"/>
    </row>
    <row r="4591" spans="6:7" x14ac:dyDescent="0.35">
      <c r="F4591" s="102"/>
      <c r="G4591" s="102"/>
    </row>
    <row r="4592" spans="6:7" x14ac:dyDescent="0.35">
      <c r="F4592" s="102"/>
      <c r="G4592" s="102"/>
    </row>
    <row r="4593" spans="6:7" x14ac:dyDescent="0.35">
      <c r="F4593" s="102"/>
      <c r="G4593" s="102"/>
    </row>
    <row r="4594" spans="6:7" x14ac:dyDescent="0.35">
      <c r="F4594" s="102"/>
      <c r="G4594" s="102"/>
    </row>
    <row r="4595" spans="6:7" x14ac:dyDescent="0.35">
      <c r="F4595" s="102"/>
      <c r="G4595" s="102"/>
    </row>
    <row r="4596" spans="6:7" x14ac:dyDescent="0.35">
      <c r="F4596" s="102"/>
      <c r="G4596" s="102"/>
    </row>
    <row r="4597" spans="6:7" x14ac:dyDescent="0.35">
      <c r="F4597" s="102"/>
      <c r="G4597" s="102"/>
    </row>
    <row r="4598" spans="6:7" x14ac:dyDescent="0.35">
      <c r="F4598" s="102"/>
      <c r="G4598" s="102"/>
    </row>
    <row r="4599" spans="6:7" x14ac:dyDescent="0.35">
      <c r="F4599" s="102"/>
      <c r="G4599" s="102"/>
    </row>
    <row r="4600" spans="6:7" x14ac:dyDescent="0.35">
      <c r="F4600" s="102"/>
      <c r="G4600" s="102"/>
    </row>
    <row r="4601" spans="6:7" x14ac:dyDescent="0.35">
      <c r="F4601" s="102"/>
      <c r="G4601" s="102"/>
    </row>
    <row r="4602" spans="6:7" x14ac:dyDescent="0.35">
      <c r="F4602" s="102"/>
      <c r="G4602" s="102"/>
    </row>
    <row r="4603" spans="6:7" x14ac:dyDescent="0.35">
      <c r="F4603" s="102"/>
      <c r="G4603" s="102"/>
    </row>
    <row r="4604" spans="6:7" x14ac:dyDescent="0.35">
      <c r="F4604" s="102"/>
      <c r="G4604" s="102"/>
    </row>
    <row r="4605" spans="6:7" x14ac:dyDescent="0.35">
      <c r="F4605" s="102"/>
      <c r="G4605" s="102"/>
    </row>
    <row r="4606" spans="6:7" x14ac:dyDescent="0.35">
      <c r="F4606" s="102"/>
      <c r="G4606" s="102"/>
    </row>
    <row r="4607" spans="6:7" x14ac:dyDescent="0.35">
      <c r="F4607" s="102"/>
      <c r="G4607" s="102"/>
    </row>
    <row r="4608" spans="6:7" x14ac:dyDescent="0.35">
      <c r="F4608" s="102"/>
      <c r="G4608" s="102"/>
    </row>
    <row r="4609" spans="6:7" x14ac:dyDescent="0.35">
      <c r="F4609" s="102"/>
      <c r="G4609" s="102"/>
    </row>
    <row r="4610" spans="6:7" x14ac:dyDescent="0.35">
      <c r="F4610" s="102"/>
      <c r="G4610" s="102"/>
    </row>
    <row r="4611" spans="6:7" x14ac:dyDescent="0.35">
      <c r="F4611" s="102"/>
      <c r="G4611" s="102"/>
    </row>
    <row r="4612" spans="6:7" x14ac:dyDescent="0.35">
      <c r="F4612" s="102"/>
      <c r="G4612" s="102"/>
    </row>
    <row r="4613" spans="6:7" x14ac:dyDescent="0.35">
      <c r="F4613" s="102"/>
      <c r="G4613" s="102"/>
    </row>
    <row r="4614" spans="6:7" x14ac:dyDescent="0.35">
      <c r="F4614" s="102"/>
      <c r="G4614" s="102"/>
    </row>
    <row r="4615" spans="6:7" x14ac:dyDescent="0.35">
      <c r="F4615" s="102"/>
      <c r="G4615" s="102"/>
    </row>
    <row r="4616" spans="6:7" x14ac:dyDescent="0.35">
      <c r="F4616" s="102"/>
      <c r="G4616" s="102"/>
    </row>
    <row r="4617" spans="6:7" x14ac:dyDescent="0.35">
      <c r="F4617" s="102"/>
      <c r="G4617" s="102"/>
    </row>
    <row r="4618" spans="6:7" x14ac:dyDescent="0.35">
      <c r="F4618" s="102"/>
      <c r="G4618" s="102"/>
    </row>
    <row r="4619" spans="6:7" x14ac:dyDescent="0.35">
      <c r="F4619" s="102"/>
      <c r="G4619" s="102"/>
    </row>
    <row r="4620" spans="6:7" x14ac:dyDescent="0.35">
      <c r="F4620" s="102"/>
      <c r="G4620" s="102"/>
    </row>
    <row r="4621" spans="6:7" x14ac:dyDescent="0.35">
      <c r="F4621" s="102"/>
      <c r="G4621" s="102"/>
    </row>
    <row r="4622" spans="6:7" x14ac:dyDescent="0.35">
      <c r="F4622" s="102"/>
      <c r="G4622" s="102"/>
    </row>
    <row r="4623" spans="6:7" x14ac:dyDescent="0.35">
      <c r="F4623" s="102"/>
      <c r="G4623" s="102"/>
    </row>
    <row r="4624" spans="6:7" x14ac:dyDescent="0.35">
      <c r="F4624" s="102"/>
      <c r="G4624" s="102"/>
    </row>
    <row r="4625" spans="6:7" x14ac:dyDescent="0.35">
      <c r="F4625" s="102"/>
      <c r="G4625" s="102"/>
    </row>
    <row r="4626" spans="6:7" x14ac:dyDescent="0.35">
      <c r="F4626" s="102"/>
      <c r="G4626" s="102"/>
    </row>
    <row r="4627" spans="6:7" x14ac:dyDescent="0.35">
      <c r="F4627" s="102"/>
      <c r="G4627" s="102"/>
    </row>
    <row r="4628" spans="6:7" x14ac:dyDescent="0.35">
      <c r="F4628" s="102"/>
      <c r="G4628" s="102"/>
    </row>
    <row r="4629" spans="6:7" x14ac:dyDescent="0.35">
      <c r="F4629" s="102"/>
      <c r="G4629" s="102"/>
    </row>
    <row r="4630" spans="6:7" x14ac:dyDescent="0.35">
      <c r="F4630" s="102"/>
      <c r="G4630" s="102"/>
    </row>
    <row r="4631" spans="6:7" x14ac:dyDescent="0.35">
      <c r="F4631" s="102"/>
      <c r="G4631" s="102"/>
    </row>
    <row r="4632" spans="6:7" x14ac:dyDescent="0.35">
      <c r="F4632" s="102"/>
      <c r="G4632" s="102"/>
    </row>
    <row r="4633" spans="6:7" x14ac:dyDescent="0.35">
      <c r="F4633" s="102"/>
      <c r="G4633" s="102"/>
    </row>
    <row r="4634" spans="6:7" x14ac:dyDescent="0.35">
      <c r="F4634" s="102"/>
      <c r="G4634" s="102"/>
    </row>
    <row r="4635" spans="6:7" x14ac:dyDescent="0.35">
      <c r="F4635" s="102"/>
      <c r="G4635" s="102"/>
    </row>
    <row r="4636" spans="6:7" x14ac:dyDescent="0.35">
      <c r="F4636" s="102"/>
      <c r="G4636" s="102"/>
    </row>
    <row r="4637" spans="6:7" x14ac:dyDescent="0.35">
      <c r="F4637" s="102"/>
      <c r="G4637" s="102"/>
    </row>
    <row r="4638" spans="6:7" x14ac:dyDescent="0.35">
      <c r="F4638" s="102"/>
      <c r="G4638" s="102"/>
    </row>
    <row r="4639" spans="6:7" x14ac:dyDescent="0.35">
      <c r="F4639" s="102"/>
      <c r="G4639" s="102"/>
    </row>
    <row r="4640" spans="6:7" x14ac:dyDescent="0.35">
      <c r="F4640" s="102"/>
      <c r="G4640" s="102"/>
    </row>
    <row r="4641" spans="6:7" x14ac:dyDescent="0.35">
      <c r="F4641" s="102"/>
      <c r="G4641" s="102"/>
    </row>
    <row r="4642" spans="6:7" x14ac:dyDescent="0.35">
      <c r="F4642" s="102"/>
      <c r="G4642" s="102"/>
    </row>
    <row r="4643" spans="6:7" x14ac:dyDescent="0.35">
      <c r="F4643" s="102"/>
      <c r="G4643" s="102"/>
    </row>
    <row r="4644" spans="6:7" x14ac:dyDescent="0.35">
      <c r="F4644" s="102"/>
      <c r="G4644" s="102"/>
    </row>
    <row r="4645" spans="6:7" x14ac:dyDescent="0.35">
      <c r="F4645" s="102"/>
      <c r="G4645" s="102"/>
    </row>
    <row r="4646" spans="6:7" x14ac:dyDescent="0.35">
      <c r="F4646" s="102"/>
      <c r="G4646" s="102"/>
    </row>
    <row r="4647" spans="6:7" x14ac:dyDescent="0.35">
      <c r="F4647" s="102"/>
      <c r="G4647" s="102"/>
    </row>
    <row r="4648" spans="6:7" x14ac:dyDescent="0.35">
      <c r="F4648" s="102"/>
      <c r="G4648" s="102"/>
    </row>
    <row r="4649" spans="6:7" x14ac:dyDescent="0.35">
      <c r="F4649" s="102"/>
      <c r="G4649" s="102"/>
    </row>
    <row r="4650" spans="6:7" x14ac:dyDescent="0.35">
      <c r="F4650" s="102"/>
      <c r="G4650" s="102"/>
    </row>
    <row r="4651" spans="6:7" x14ac:dyDescent="0.35">
      <c r="F4651" s="102"/>
      <c r="G4651" s="102"/>
    </row>
    <row r="4652" spans="6:7" x14ac:dyDescent="0.35">
      <c r="F4652" s="102"/>
      <c r="G4652" s="102"/>
    </row>
    <row r="4653" spans="6:7" x14ac:dyDescent="0.35">
      <c r="F4653" s="102"/>
      <c r="G4653" s="102"/>
    </row>
    <row r="4654" spans="6:7" x14ac:dyDescent="0.35">
      <c r="F4654" s="102"/>
      <c r="G4654" s="102"/>
    </row>
    <row r="4655" spans="6:7" x14ac:dyDescent="0.35">
      <c r="F4655" s="102"/>
      <c r="G4655" s="102"/>
    </row>
    <row r="4656" spans="6:7" x14ac:dyDescent="0.35">
      <c r="F4656" s="102"/>
      <c r="G4656" s="102"/>
    </row>
    <row r="4657" spans="6:7" x14ac:dyDescent="0.35">
      <c r="F4657" s="102"/>
      <c r="G4657" s="102"/>
    </row>
    <row r="4658" spans="6:7" x14ac:dyDescent="0.35">
      <c r="F4658" s="102"/>
      <c r="G4658" s="102"/>
    </row>
    <row r="4659" spans="6:7" x14ac:dyDescent="0.35">
      <c r="F4659" s="102"/>
      <c r="G4659" s="102"/>
    </row>
    <row r="4660" spans="6:7" x14ac:dyDescent="0.35">
      <c r="F4660" s="102"/>
      <c r="G4660" s="102"/>
    </row>
    <row r="4661" spans="6:7" x14ac:dyDescent="0.35">
      <c r="F4661" s="102"/>
      <c r="G4661" s="102"/>
    </row>
    <row r="4662" spans="6:7" x14ac:dyDescent="0.35">
      <c r="F4662" s="102"/>
      <c r="G4662" s="102"/>
    </row>
    <row r="4663" spans="6:7" x14ac:dyDescent="0.35">
      <c r="F4663" s="102"/>
      <c r="G4663" s="102"/>
    </row>
    <row r="4664" spans="6:7" x14ac:dyDescent="0.35">
      <c r="F4664" s="102"/>
      <c r="G4664" s="102"/>
    </row>
    <row r="4665" spans="6:7" x14ac:dyDescent="0.35">
      <c r="F4665" s="102"/>
      <c r="G4665" s="102"/>
    </row>
    <row r="4666" spans="6:7" x14ac:dyDescent="0.35">
      <c r="F4666" s="102"/>
      <c r="G4666" s="102"/>
    </row>
    <row r="4667" spans="6:7" x14ac:dyDescent="0.35">
      <c r="F4667" s="102"/>
      <c r="G4667" s="102"/>
    </row>
    <row r="4668" spans="6:7" x14ac:dyDescent="0.35">
      <c r="F4668" s="102"/>
      <c r="G4668" s="102"/>
    </row>
    <row r="4669" spans="6:7" x14ac:dyDescent="0.35">
      <c r="F4669" s="102"/>
      <c r="G4669" s="102"/>
    </row>
    <row r="4670" spans="6:7" x14ac:dyDescent="0.35">
      <c r="F4670" s="102"/>
      <c r="G4670" s="102"/>
    </row>
    <row r="4671" spans="6:7" x14ac:dyDescent="0.35">
      <c r="F4671" s="102"/>
      <c r="G4671" s="102"/>
    </row>
    <row r="4672" spans="6:7" x14ac:dyDescent="0.35">
      <c r="F4672" s="102"/>
      <c r="G4672" s="102"/>
    </row>
    <row r="4673" spans="6:7" x14ac:dyDescent="0.35">
      <c r="F4673" s="102"/>
      <c r="G4673" s="102"/>
    </row>
    <row r="4674" spans="6:7" x14ac:dyDescent="0.35">
      <c r="F4674" s="102"/>
      <c r="G4674" s="102"/>
    </row>
    <row r="4675" spans="6:7" x14ac:dyDescent="0.35">
      <c r="F4675" s="102"/>
      <c r="G4675" s="102"/>
    </row>
    <row r="4676" spans="6:7" x14ac:dyDescent="0.35">
      <c r="F4676" s="102"/>
      <c r="G4676" s="102"/>
    </row>
    <row r="4677" spans="6:7" x14ac:dyDescent="0.35">
      <c r="F4677" s="102"/>
      <c r="G4677" s="102"/>
    </row>
    <row r="4678" spans="6:7" x14ac:dyDescent="0.35">
      <c r="F4678" s="102"/>
      <c r="G4678" s="102"/>
    </row>
    <row r="4679" spans="6:7" x14ac:dyDescent="0.35">
      <c r="F4679" s="102"/>
      <c r="G4679" s="102"/>
    </row>
    <row r="4680" spans="6:7" x14ac:dyDescent="0.35">
      <c r="F4680" s="102"/>
      <c r="G4680" s="102"/>
    </row>
    <row r="4681" spans="6:7" x14ac:dyDescent="0.35">
      <c r="F4681" s="102"/>
      <c r="G4681" s="102"/>
    </row>
    <row r="4682" spans="6:7" x14ac:dyDescent="0.35">
      <c r="F4682" s="102"/>
      <c r="G4682" s="102"/>
    </row>
    <row r="4683" spans="6:7" x14ac:dyDescent="0.35">
      <c r="F4683" s="102"/>
      <c r="G4683" s="102"/>
    </row>
    <row r="4684" spans="6:7" x14ac:dyDescent="0.35">
      <c r="F4684" s="102"/>
      <c r="G4684" s="102"/>
    </row>
    <row r="4685" spans="6:7" x14ac:dyDescent="0.35">
      <c r="F4685" s="102"/>
      <c r="G4685" s="102"/>
    </row>
    <row r="4686" spans="6:7" x14ac:dyDescent="0.35">
      <c r="F4686" s="102"/>
      <c r="G4686" s="102"/>
    </row>
    <row r="4687" spans="6:7" x14ac:dyDescent="0.35">
      <c r="F4687" s="102"/>
      <c r="G4687" s="102"/>
    </row>
    <row r="4688" spans="6:7" x14ac:dyDescent="0.35">
      <c r="F4688" s="102"/>
      <c r="G4688" s="102"/>
    </row>
    <row r="4689" spans="6:7" x14ac:dyDescent="0.35">
      <c r="F4689" s="102"/>
      <c r="G4689" s="102"/>
    </row>
    <row r="4690" spans="6:7" x14ac:dyDescent="0.35">
      <c r="F4690" s="102"/>
      <c r="G4690" s="102"/>
    </row>
    <row r="4691" spans="6:7" x14ac:dyDescent="0.35">
      <c r="F4691" s="102"/>
      <c r="G4691" s="102"/>
    </row>
    <row r="4692" spans="6:7" x14ac:dyDescent="0.35">
      <c r="F4692" s="102"/>
      <c r="G4692" s="102"/>
    </row>
    <row r="4693" spans="6:7" x14ac:dyDescent="0.35">
      <c r="F4693" s="102"/>
      <c r="G4693" s="102"/>
    </row>
    <row r="4694" spans="6:7" x14ac:dyDescent="0.35">
      <c r="F4694" s="102"/>
      <c r="G4694" s="102"/>
    </row>
    <row r="4695" spans="6:7" x14ac:dyDescent="0.35">
      <c r="F4695" s="102"/>
      <c r="G4695" s="102"/>
    </row>
    <row r="4696" spans="6:7" x14ac:dyDescent="0.35">
      <c r="F4696" s="102"/>
      <c r="G4696" s="102"/>
    </row>
    <row r="4697" spans="6:7" x14ac:dyDescent="0.35">
      <c r="F4697" s="102"/>
      <c r="G4697" s="102"/>
    </row>
    <row r="4698" spans="6:7" x14ac:dyDescent="0.35">
      <c r="F4698" s="102"/>
      <c r="G4698" s="102"/>
    </row>
    <row r="4699" spans="6:7" x14ac:dyDescent="0.35">
      <c r="F4699" s="102"/>
      <c r="G4699" s="102"/>
    </row>
    <row r="4700" spans="6:7" x14ac:dyDescent="0.35">
      <c r="F4700" s="102"/>
      <c r="G4700" s="102"/>
    </row>
    <row r="4701" spans="6:7" x14ac:dyDescent="0.35">
      <c r="F4701" s="102"/>
      <c r="G4701" s="102"/>
    </row>
    <row r="4702" spans="6:7" x14ac:dyDescent="0.35">
      <c r="F4702" s="102"/>
      <c r="G4702" s="102"/>
    </row>
    <row r="4703" spans="6:7" x14ac:dyDescent="0.35">
      <c r="F4703" s="102"/>
      <c r="G4703" s="102"/>
    </row>
    <row r="4704" spans="6:7" x14ac:dyDescent="0.35">
      <c r="F4704" s="102"/>
      <c r="G4704" s="102"/>
    </row>
    <row r="4705" spans="6:7" x14ac:dyDescent="0.35">
      <c r="F4705" s="102"/>
      <c r="G4705" s="102"/>
    </row>
    <row r="4706" spans="6:7" x14ac:dyDescent="0.35">
      <c r="F4706" s="102"/>
      <c r="G4706" s="102"/>
    </row>
    <row r="4707" spans="6:7" x14ac:dyDescent="0.35">
      <c r="F4707" s="102"/>
      <c r="G4707" s="102"/>
    </row>
    <row r="4708" spans="6:7" x14ac:dyDescent="0.35">
      <c r="F4708" s="102"/>
      <c r="G4708" s="102"/>
    </row>
    <row r="4709" spans="6:7" x14ac:dyDescent="0.35">
      <c r="F4709" s="102"/>
      <c r="G4709" s="102"/>
    </row>
    <row r="4710" spans="6:7" x14ac:dyDescent="0.35">
      <c r="F4710" s="102"/>
      <c r="G4710" s="102"/>
    </row>
    <row r="4711" spans="6:7" x14ac:dyDescent="0.35">
      <c r="F4711" s="102"/>
      <c r="G4711" s="102"/>
    </row>
    <row r="4712" spans="6:7" x14ac:dyDescent="0.35">
      <c r="F4712" s="102"/>
      <c r="G4712" s="102"/>
    </row>
    <row r="4713" spans="6:7" x14ac:dyDescent="0.35">
      <c r="F4713" s="102"/>
      <c r="G4713" s="102"/>
    </row>
    <row r="4714" spans="6:7" x14ac:dyDescent="0.35">
      <c r="F4714" s="102"/>
      <c r="G4714" s="102"/>
    </row>
    <row r="4715" spans="6:7" x14ac:dyDescent="0.35">
      <c r="F4715" s="102"/>
      <c r="G4715" s="102"/>
    </row>
    <row r="4716" spans="6:7" x14ac:dyDescent="0.35">
      <c r="F4716" s="102"/>
      <c r="G4716" s="102"/>
    </row>
    <row r="4717" spans="6:7" x14ac:dyDescent="0.35">
      <c r="F4717" s="102"/>
      <c r="G4717" s="102"/>
    </row>
    <row r="4718" spans="6:7" x14ac:dyDescent="0.35">
      <c r="F4718" s="102"/>
      <c r="G4718" s="102"/>
    </row>
    <row r="4719" spans="6:7" x14ac:dyDescent="0.35">
      <c r="F4719" s="102"/>
      <c r="G4719" s="102"/>
    </row>
    <row r="4720" spans="6:7" x14ac:dyDescent="0.35">
      <c r="F4720" s="102"/>
      <c r="G4720" s="102"/>
    </row>
    <row r="4721" spans="6:7" x14ac:dyDescent="0.35">
      <c r="F4721" s="102"/>
      <c r="G4721" s="102"/>
    </row>
  </sheetData>
  <sheetProtection sheet="1" objects="1" scenarios="1"/>
  <mergeCells count="18">
    <mergeCell ref="D4:E4"/>
    <mergeCell ref="H2:J2"/>
    <mergeCell ref="H3:J3"/>
    <mergeCell ref="H4:J4"/>
    <mergeCell ref="F4:G4"/>
    <mergeCell ref="F2:G2"/>
    <mergeCell ref="F3:G3"/>
    <mergeCell ref="D1:J1"/>
    <mergeCell ref="D2:E2"/>
    <mergeCell ref="D3:E3"/>
    <mergeCell ref="M4:N4"/>
    <mergeCell ref="M6:N6"/>
    <mergeCell ref="M1:O1"/>
    <mergeCell ref="K2:L2"/>
    <mergeCell ref="K3:L3"/>
    <mergeCell ref="K4:L4"/>
    <mergeCell ref="M2:N2"/>
    <mergeCell ref="M3:N3"/>
  </mergeCells>
  <conditionalFormatting sqref="A9:A43">
    <cfRule type="expression" dxfId="81" priority="17">
      <formula>LEN(A9) &gt; 0</formula>
    </cfRule>
  </conditionalFormatting>
  <conditionalFormatting sqref="C9:C43">
    <cfRule type="expression" dxfId="80" priority="16">
      <formula>LEN(C9) &gt; 0</formula>
    </cfRule>
  </conditionalFormatting>
  <conditionalFormatting sqref="D9:O38">
    <cfRule type="containsText" dxfId="79" priority="6" operator="containsText" text="5">
      <formula>NOT(ISERROR(SEARCH("5",D9)))</formula>
    </cfRule>
    <cfRule type="containsText" dxfId="78" priority="7" operator="containsText" text="4">
      <formula>NOT(ISERROR(SEARCH("4",D9)))</formula>
    </cfRule>
    <cfRule type="containsText" dxfId="77" priority="8" operator="containsText" text="3">
      <formula>NOT(ISERROR(SEARCH("3",D9)))</formula>
    </cfRule>
    <cfRule type="containsText" dxfId="76" priority="9" operator="containsText" text="2">
      <formula>NOT(ISERROR(SEARCH("2",D9)))</formula>
    </cfRule>
    <cfRule type="containsText" dxfId="75" priority="10" operator="containsText" text="1">
      <formula>NOT(ISERROR(SEARCH("1",D9)))</formula>
    </cfRule>
  </conditionalFormatting>
  <hyperlinks>
    <hyperlink ref="D6" r:id="rId1" xr:uid="{2D2F6A03-D12C-45B3-B6A4-E4177F2D2612}"/>
    <hyperlink ref="E6" r:id="rId2" xr:uid="{85129334-8FF1-413E-B8C3-B64D4F694B54}"/>
    <hyperlink ref="F6" r:id="rId3" xr:uid="{048D7A74-635E-482E-A8FB-76BB8E74A09D}"/>
    <hyperlink ref="G6" r:id="rId4" xr:uid="{B72A897D-9576-408D-B57B-7674E8C5C919}"/>
    <hyperlink ref="H6" r:id="rId5" xr:uid="{C7FF6B96-E63B-4ADE-989E-5D55D1EA7BA4}"/>
    <hyperlink ref="I6" r:id="rId6" xr:uid="{0C17A552-81BC-445D-AB94-757ABC0B09F4}"/>
    <hyperlink ref="J6" r:id="rId7" xr:uid="{AB2E9BC6-4B5F-4A38-A6F6-9A2FBF12DBED}"/>
    <hyperlink ref="K6" r:id="rId8" xr:uid="{B62F5FE8-61F3-4662-B701-5ACC89B16F64}"/>
    <hyperlink ref="L6" r:id="rId9" xr:uid="{89ED871F-7EBF-4352-BEB2-8D7BF8F7C2E8}"/>
  </hyperlinks>
  <pageMargins left="0.7" right="0.7" top="0.75" bottom="0.75" header="0.3" footer="0.3"/>
  <pageSetup paperSize="9" orientation="portrait" horizontalDpi="0" verticalDpi="0"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E7F9-8240-45AB-A676-226DDFD0620D}">
  <sheetPr>
    <tabColor theme="7" tint="0.79998168889431442"/>
  </sheetPr>
  <dimension ref="A1:OA4721"/>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I29" sqref="I29"/>
    </sheetView>
  </sheetViews>
  <sheetFormatPr defaultRowHeight="14.5" x14ac:dyDescent="0.35"/>
  <cols>
    <col min="2" max="2" width="9.81640625" customWidth="1"/>
    <col min="3" max="3" width="43.26953125" customWidth="1"/>
    <col min="4" max="5" width="25.54296875" style="1" customWidth="1"/>
    <col min="6" max="7" width="30.54296875" style="1" customWidth="1"/>
    <col min="8" max="8" width="35.6328125" customWidth="1"/>
    <col min="9" max="12" width="25.54296875" customWidth="1"/>
    <col min="13" max="13" width="35.6328125" customWidth="1"/>
    <col min="14" max="14" width="29" style="102" customWidth="1"/>
    <col min="15" max="15" width="28.26953125" style="102" customWidth="1"/>
    <col min="16" max="391" width="8.7265625" style="102"/>
  </cols>
  <sheetData>
    <row r="1" spans="1:391" s="13" customFormat="1" ht="20.149999999999999" customHeight="1" thickBot="1" x14ac:dyDescent="0.5">
      <c r="A1" s="10"/>
      <c r="B1" s="11"/>
      <c r="C1" s="32" t="s">
        <v>12</v>
      </c>
      <c r="D1" s="393" t="s">
        <v>13</v>
      </c>
      <c r="E1" s="393"/>
      <c r="F1" s="393"/>
      <c r="G1" s="393"/>
      <c r="H1" s="138"/>
      <c r="I1" s="394" t="s">
        <v>14</v>
      </c>
      <c r="J1" s="394"/>
      <c r="K1" s="394"/>
      <c r="L1" s="394"/>
      <c r="M1" s="160"/>
      <c r="N1" s="129"/>
      <c r="O1" s="129"/>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row>
    <row r="2" spans="1:391" s="13" customFormat="1" ht="20.149999999999999" customHeight="1" thickBot="1" x14ac:dyDescent="0.5">
      <c r="A2" s="10"/>
      <c r="B2" s="11"/>
      <c r="C2" s="38" t="s">
        <v>15</v>
      </c>
      <c r="D2" s="295" t="s">
        <v>16</v>
      </c>
      <c r="E2" s="295"/>
      <c r="F2" s="386" t="s">
        <v>52</v>
      </c>
      <c r="G2" s="386"/>
      <c r="H2" s="72" t="s">
        <v>51</v>
      </c>
      <c r="I2" s="398" t="s">
        <v>18</v>
      </c>
      <c r="J2" s="398"/>
      <c r="K2" s="398"/>
      <c r="L2" s="398"/>
      <c r="M2" s="142" t="s">
        <v>62</v>
      </c>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row>
    <row r="3" spans="1:391" s="13" customFormat="1" ht="20.149999999999999" customHeight="1" thickBot="1" x14ac:dyDescent="0.5">
      <c r="A3" s="10"/>
      <c r="B3" s="11"/>
      <c r="C3" s="39" t="s">
        <v>19</v>
      </c>
      <c r="D3" s="395" t="s">
        <v>20</v>
      </c>
      <c r="E3" s="395"/>
      <c r="F3" s="387" t="s">
        <v>56</v>
      </c>
      <c r="G3" s="387"/>
      <c r="H3" s="73" t="s">
        <v>55</v>
      </c>
      <c r="I3" s="399" t="s">
        <v>63</v>
      </c>
      <c r="J3" s="399"/>
      <c r="K3" s="399"/>
      <c r="L3" s="399"/>
      <c r="M3" s="143" t="s">
        <v>65</v>
      </c>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row>
    <row r="4" spans="1:391" s="13" customFormat="1" ht="20.149999999999999" customHeight="1" thickBot="1" x14ac:dyDescent="0.5">
      <c r="A4" s="10"/>
      <c r="B4" s="11"/>
      <c r="C4" s="40" t="s">
        <v>23</v>
      </c>
      <c r="D4" s="396" t="s">
        <v>24</v>
      </c>
      <c r="E4" s="396"/>
      <c r="F4" s="397"/>
      <c r="G4" s="397"/>
      <c r="H4" s="74" t="s">
        <v>24</v>
      </c>
      <c r="I4" s="400" t="s">
        <v>67</v>
      </c>
      <c r="J4" s="401"/>
      <c r="K4" s="389" t="s">
        <v>68</v>
      </c>
      <c r="L4" s="390"/>
      <c r="M4" s="144" t="s">
        <v>136</v>
      </c>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row>
    <row r="5" spans="1:391" s="34" customFormat="1" ht="20.149999999999999" customHeight="1" thickBot="1" x14ac:dyDescent="0.5">
      <c r="A5" s="10"/>
      <c r="B5" s="11"/>
      <c r="C5" s="33" t="s">
        <v>26</v>
      </c>
      <c r="D5" s="194" t="s">
        <v>84</v>
      </c>
      <c r="E5" s="195" t="s">
        <v>85</v>
      </c>
      <c r="F5" s="194" t="s">
        <v>84</v>
      </c>
      <c r="G5" s="195" t="s">
        <v>85</v>
      </c>
      <c r="H5" s="194" t="s">
        <v>84</v>
      </c>
      <c r="I5" s="192" t="s">
        <v>110</v>
      </c>
      <c r="J5" s="193" t="s">
        <v>111</v>
      </c>
      <c r="K5" s="192" t="s">
        <v>110</v>
      </c>
      <c r="L5" s="193" t="s">
        <v>111</v>
      </c>
      <c r="M5" s="194" t="s">
        <v>120</v>
      </c>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c r="IW5" s="132"/>
      <c r="IX5" s="132"/>
      <c r="IY5" s="132"/>
      <c r="IZ5" s="132"/>
      <c r="JA5" s="132"/>
      <c r="JB5" s="132"/>
      <c r="JC5" s="132"/>
      <c r="JD5" s="132"/>
      <c r="JE5" s="132"/>
      <c r="JF5" s="132"/>
      <c r="JG5" s="132"/>
      <c r="JH5" s="132"/>
      <c r="JI5" s="132"/>
      <c r="JJ5" s="132"/>
      <c r="JK5" s="132"/>
      <c r="JL5" s="132"/>
      <c r="JM5" s="132"/>
      <c r="JN5" s="132"/>
      <c r="JO5" s="132"/>
      <c r="JP5" s="132"/>
      <c r="JQ5" s="132"/>
      <c r="JR5" s="132"/>
      <c r="JS5" s="132"/>
      <c r="JT5" s="132"/>
      <c r="JU5" s="132"/>
      <c r="JV5" s="132"/>
      <c r="JW5" s="132"/>
      <c r="JX5" s="132"/>
      <c r="JY5" s="132"/>
      <c r="JZ5" s="132"/>
      <c r="KA5" s="132"/>
      <c r="KB5" s="132"/>
      <c r="KC5" s="132"/>
      <c r="KD5" s="132"/>
      <c r="KE5" s="132"/>
      <c r="KF5" s="132"/>
      <c r="KG5" s="132"/>
      <c r="KH5" s="132"/>
      <c r="KI5" s="132"/>
      <c r="KJ5" s="132"/>
      <c r="KK5" s="132"/>
      <c r="KL5" s="132"/>
      <c r="KM5" s="132"/>
      <c r="KN5" s="132"/>
      <c r="KO5" s="132"/>
      <c r="KP5" s="132"/>
      <c r="KQ5" s="132"/>
      <c r="KR5" s="132"/>
      <c r="KS5" s="132"/>
      <c r="KT5" s="132"/>
      <c r="KU5" s="132"/>
      <c r="KV5" s="132"/>
      <c r="KW5" s="132"/>
      <c r="KX5" s="132"/>
      <c r="KY5" s="132"/>
      <c r="KZ5" s="132"/>
      <c r="LA5" s="132"/>
      <c r="LB5" s="132"/>
      <c r="LC5" s="132"/>
      <c r="LD5" s="132"/>
      <c r="LE5" s="132"/>
      <c r="LF5" s="132"/>
      <c r="LG5" s="132"/>
      <c r="LH5" s="132"/>
      <c r="LI5" s="132"/>
      <c r="LJ5" s="132"/>
      <c r="LK5" s="132"/>
      <c r="LL5" s="132"/>
      <c r="LM5" s="132"/>
      <c r="LN5" s="132"/>
      <c r="LO5" s="132"/>
      <c r="LP5" s="132"/>
      <c r="LQ5" s="132"/>
      <c r="LR5" s="132"/>
      <c r="LS5" s="132"/>
      <c r="LT5" s="132"/>
      <c r="LU5" s="132"/>
      <c r="LV5" s="132"/>
      <c r="LW5" s="132"/>
      <c r="LX5" s="132"/>
      <c r="LY5" s="132"/>
      <c r="LZ5" s="132"/>
      <c r="MA5" s="132"/>
      <c r="MB5" s="132"/>
      <c r="MC5" s="132"/>
      <c r="MD5" s="132"/>
      <c r="ME5" s="132"/>
      <c r="MF5" s="132"/>
      <c r="MG5" s="132"/>
      <c r="MH5" s="132"/>
      <c r="MI5" s="132"/>
      <c r="MJ5" s="132"/>
      <c r="MK5" s="132"/>
      <c r="ML5" s="132"/>
      <c r="MM5" s="132"/>
      <c r="MN5" s="132"/>
      <c r="MO5" s="132"/>
      <c r="MP5" s="132"/>
      <c r="MQ5" s="132"/>
      <c r="MR5" s="132"/>
      <c r="MS5" s="132"/>
      <c r="MT5" s="132"/>
      <c r="MU5" s="132"/>
      <c r="MV5" s="132"/>
      <c r="MW5" s="132"/>
      <c r="MX5" s="132"/>
      <c r="MY5" s="132"/>
      <c r="MZ5" s="132"/>
      <c r="NA5" s="132"/>
      <c r="NB5" s="132"/>
      <c r="NC5" s="132"/>
      <c r="ND5" s="132"/>
      <c r="NE5" s="132"/>
      <c r="NF5" s="132"/>
      <c r="NG5" s="132"/>
      <c r="NH5" s="132"/>
      <c r="NI5" s="132"/>
      <c r="NJ5" s="132"/>
      <c r="NK5" s="132"/>
      <c r="NL5" s="132"/>
      <c r="NM5" s="132"/>
      <c r="NN5" s="132"/>
      <c r="NO5" s="132"/>
      <c r="NP5" s="132"/>
      <c r="NQ5" s="132"/>
      <c r="NR5" s="132"/>
      <c r="NS5" s="132"/>
      <c r="NT5" s="132"/>
      <c r="NU5" s="132"/>
      <c r="NV5" s="132"/>
      <c r="NW5" s="132"/>
      <c r="NX5" s="132"/>
      <c r="NY5" s="132"/>
      <c r="NZ5" s="132"/>
      <c r="OA5" s="132"/>
    </row>
    <row r="6" spans="1:391" s="13" customFormat="1" ht="20.149999999999999" customHeight="1" x14ac:dyDescent="0.45">
      <c r="A6" s="10"/>
      <c r="B6" s="11"/>
      <c r="C6" s="35" t="s">
        <v>27</v>
      </c>
      <c r="D6" s="17" t="s">
        <v>86</v>
      </c>
      <c r="E6" s="17" t="s">
        <v>87</v>
      </c>
      <c r="F6" s="181" t="s">
        <v>128</v>
      </c>
      <c r="G6" s="181" t="s">
        <v>129</v>
      </c>
      <c r="H6" s="181" t="s">
        <v>93</v>
      </c>
      <c r="I6" s="391" t="s">
        <v>28</v>
      </c>
      <c r="J6" s="392"/>
      <c r="K6" s="391" t="s">
        <v>28</v>
      </c>
      <c r="L6" s="392"/>
      <c r="M6" s="145" t="s">
        <v>28</v>
      </c>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row>
    <row r="7" spans="1:391" s="82" customFormat="1" ht="100" customHeight="1" x14ac:dyDescent="0.35">
      <c r="A7" s="79"/>
      <c r="B7" s="80"/>
      <c r="C7" s="120" t="s">
        <v>29</v>
      </c>
      <c r="D7" s="43" t="s">
        <v>88</v>
      </c>
      <c r="E7" s="43" t="s">
        <v>89</v>
      </c>
      <c r="F7" s="76" t="s">
        <v>130</v>
      </c>
      <c r="G7" s="76" t="s">
        <v>131</v>
      </c>
      <c r="H7" s="180" t="s">
        <v>95</v>
      </c>
      <c r="I7" s="76" t="s">
        <v>116</v>
      </c>
      <c r="J7" s="76" t="s">
        <v>118</v>
      </c>
      <c r="K7" s="76" t="s">
        <v>117</v>
      </c>
      <c r="L7" s="76" t="s">
        <v>119</v>
      </c>
      <c r="M7" s="84" t="s">
        <v>121</v>
      </c>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row>
    <row r="8" spans="1:391" ht="29" x14ac:dyDescent="0.35">
      <c r="A8" s="165" t="s">
        <v>30</v>
      </c>
      <c r="B8" s="172" t="s">
        <v>31</v>
      </c>
      <c r="C8" s="173" t="s">
        <v>32</v>
      </c>
      <c r="D8" s="174"/>
      <c r="E8" s="174"/>
      <c r="F8" s="174"/>
      <c r="G8" s="174"/>
      <c r="H8" s="168"/>
      <c r="I8" s="175"/>
      <c r="J8" s="175"/>
      <c r="K8" s="175"/>
      <c r="L8" s="175"/>
      <c r="M8" s="175"/>
    </row>
    <row r="9" spans="1:391" x14ac:dyDescent="0.35">
      <c r="A9" s="31" t="str">
        <f>IF('1. Introduction'!A9=0,"",'1. Introduction'!A9)</f>
        <v/>
      </c>
      <c r="B9" s="6">
        <v>1</v>
      </c>
      <c r="C9" s="31" t="str">
        <f>IF('1. Introduction'!C9=0,"",'1. Introduction'!C9)</f>
        <v/>
      </c>
      <c r="D9" s="77"/>
      <c r="E9" s="261"/>
      <c r="F9" s="261"/>
      <c r="G9" s="261"/>
      <c r="H9" s="100"/>
      <c r="I9" s="100"/>
      <c r="J9" s="100"/>
      <c r="K9" s="100"/>
      <c r="L9" s="100"/>
      <c r="M9" s="101"/>
    </row>
    <row r="10" spans="1:391" x14ac:dyDescent="0.35">
      <c r="A10" s="31" t="str">
        <f>IF('1. Introduction'!A10=0,"",'1. Introduction'!A10)</f>
        <v/>
      </c>
      <c r="B10" s="6">
        <v>2</v>
      </c>
      <c r="C10" s="31" t="str">
        <f>IF('1. Introduction'!C10=0,"",'1. Introduction'!C10)</f>
        <v/>
      </c>
      <c r="D10" s="77"/>
      <c r="E10" s="261"/>
      <c r="F10" s="261"/>
      <c r="G10" s="261"/>
      <c r="H10" s="100"/>
      <c r="I10" s="100"/>
      <c r="J10" s="100"/>
      <c r="K10" s="100"/>
      <c r="L10" s="100"/>
      <c r="M10" s="100"/>
    </row>
    <row r="11" spans="1:391" x14ac:dyDescent="0.35">
      <c r="A11" s="31" t="str">
        <f>IF('1. Introduction'!A11=0,"",'1. Introduction'!A11)</f>
        <v/>
      </c>
      <c r="B11" s="6">
        <v>3</v>
      </c>
      <c r="C11" s="31" t="str">
        <f>IF('1. Introduction'!C11=0,"",'1. Introduction'!C11)</f>
        <v/>
      </c>
      <c r="D11" s="77"/>
      <c r="E11" s="261"/>
      <c r="F11" s="261"/>
      <c r="G11" s="261"/>
      <c r="H11" s="100"/>
      <c r="I11" s="100"/>
      <c r="J11" s="100"/>
      <c r="K11" s="100"/>
      <c r="L11" s="100"/>
      <c r="M11" s="100"/>
    </row>
    <row r="12" spans="1:391" x14ac:dyDescent="0.35">
      <c r="A12" s="31" t="str">
        <f>IF('1. Introduction'!A12=0,"",'1. Introduction'!A12)</f>
        <v/>
      </c>
      <c r="B12" s="6">
        <v>4</v>
      </c>
      <c r="C12" s="31" t="str">
        <f>IF('1. Introduction'!C12=0,"",'1. Introduction'!C12)</f>
        <v/>
      </c>
      <c r="D12" s="77"/>
      <c r="E12" s="261"/>
      <c r="F12" s="261"/>
      <c r="G12" s="261"/>
      <c r="H12" s="100"/>
      <c r="I12" s="100"/>
      <c r="J12" s="100"/>
      <c r="K12" s="100"/>
      <c r="L12" s="100"/>
      <c r="M12" s="100"/>
    </row>
    <row r="13" spans="1:391" x14ac:dyDescent="0.35">
      <c r="A13" s="31" t="str">
        <f>IF('1. Introduction'!A13=0,"",'1. Introduction'!A13)</f>
        <v/>
      </c>
      <c r="B13" s="6">
        <v>5</v>
      </c>
      <c r="C13" s="31" t="str">
        <f>IF('1. Introduction'!C13=0,"",'1. Introduction'!C13)</f>
        <v/>
      </c>
      <c r="D13" s="77"/>
      <c r="E13" s="261"/>
      <c r="F13" s="261"/>
      <c r="G13" s="261"/>
      <c r="H13" s="100"/>
      <c r="I13" s="100"/>
      <c r="J13" s="100"/>
      <c r="K13" s="100"/>
      <c r="L13" s="100"/>
      <c r="M13" s="100"/>
    </row>
    <row r="14" spans="1:391" x14ac:dyDescent="0.35">
      <c r="A14" s="31" t="str">
        <f>IF('1. Introduction'!A14=0,"",'1. Introduction'!A14)</f>
        <v/>
      </c>
      <c r="B14" s="6">
        <v>6</v>
      </c>
      <c r="C14" s="31" t="str">
        <f>IF('1. Introduction'!C14=0,"",'1. Introduction'!C14)</f>
        <v/>
      </c>
      <c r="D14" s="77"/>
      <c r="E14" s="261"/>
      <c r="F14" s="261"/>
      <c r="G14" s="261"/>
      <c r="H14" s="100"/>
      <c r="I14" s="100"/>
      <c r="J14" s="100"/>
      <c r="K14" s="100"/>
      <c r="L14" s="100"/>
      <c r="M14" s="101"/>
    </row>
    <row r="15" spans="1:391" x14ac:dyDescent="0.35">
      <c r="A15" s="31" t="str">
        <f>IF('1. Introduction'!A15=0,"",'1. Introduction'!A15)</f>
        <v/>
      </c>
      <c r="B15" s="6">
        <v>7</v>
      </c>
      <c r="C15" s="31" t="str">
        <f>IF('1. Introduction'!C15=0,"",'1. Introduction'!C15)</f>
        <v/>
      </c>
      <c r="D15" s="77"/>
      <c r="E15" s="261"/>
      <c r="F15" s="261"/>
      <c r="G15" s="261"/>
      <c r="H15" s="100"/>
      <c r="I15" s="100"/>
      <c r="J15" s="100"/>
      <c r="K15" s="100"/>
      <c r="L15" s="100"/>
      <c r="M15" s="100"/>
    </row>
    <row r="16" spans="1:391" x14ac:dyDescent="0.35">
      <c r="A16" s="31" t="str">
        <f>IF('1. Introduction'!A16=0,"",'1. Introduction'!A16)</f>
        <v/>
      </c>
      <c r="B16" s="6">
        <v>8</v>
      </c>
      <c r="C16" s="31" t="str">
        <f>IF('1. Introduction'!C16=0,"",'1. Introduction'!C16)</f>
        <v/>
      </c>
      <c r="D16" s="77"/>
      <c r="E16" s="261"/>
      <c r="F16" s="261"/>
      <c r="G16" s="261"/>
      <c r="H16" s="100"/>
      <c r="I16" s="100"/>
      <c r="J16" s="100"/>
      <c r="K16" s="100"/>
      <c r="L16" s="100"/>
      <c r="M16" s="100"/>
    </row>
    <row r="17" spans="1:13" x14ac:dyDescent="0.35">
      <c r="A17" s="31" t="str">
        <f>IF('1. Introduction'!A17=0,"",'1. Introduction'!A17)</f>
        <v/>
      </c>
      <c r="B17" s="6">
        <v>9</v>
      </c>
      <c r="C17" s="31" t="str">
        <f>IF('1. Introduction'!C17=0,"",'1. Introduction'!C17)</f>
        <v/>
      </c>
      <c r="D17" s="77"/>
      <c r="E17" s="261"/>
      <c r="F17" s="261"/>
      <c r="G17" s="261"/>
      <c r="H17" s="100"/>
      <c r="I17" s="100"/>
      <c r="J17" s="100"/>
      <c r="K17" s="100"/>
      <c r="L17" s="100"/>
      <c r="M17" s="100"/>
    </row>
    <row r="18" spans="1:13" x14ac:dyDescent="0.35">
      <c r="A18" s="31" t="str">
        <f>IF('1. Introduction'!A18=0,"",'1. Introduction'!A18)</f>
        <v/>
      </c>
      <c r="B18" s="6">
        <v>10</v>
      </c>
      <c r="C18" s="31" t="str">
        <f>IF('1. Introduction'!C18=0,"",'1. Introduction'!C18)</f>
        <v/>
      </c>
      <c r="D18" s="77"/>
      <c r="E18" s="261"/>
      <c r="F18" s="261"/>
      <c r="G18" s="261"/>
      <c r="H18" s="100"/>
      <c r="I18" s="100"/>
      <c r="J18" s="100"/>
      <c r="K18" s="100"/>
      <c r="L18" s="100"/>
      <c r="M18" s="100"/>
    </row>
    <row r="19" spans="1:13" x14ac:dyDescent="0.35">
      <c r="A19" s="31" t="str">
        <f>IF('1. Introduction'!A19=0,"",'1. Introduction'!A19)</f>
        <v/>
      </c>
      <c r="B19" s="6">
        <v>11</v>
      </c>
      <c r="C19" s="31" t="str">
        <f>IF('1. Introduction'!C19=0,"",'1. Introduction'!C19)</f>
        <v/>
      </c>
      <c r="D19" s="77"/>
      <c r="E19" s="261"/>
      <c r="F19" s="261"/>
      <c r="G19" s="261"/>
      <c r="H19" s="100"/>
      <c r="I19" s="100"/>
      <c r="J19" s="100"/>
      <c r="K19" s="100"/>
      <c r="L19" s="100"/>
      <c r="M19" s="101"/>
    </row>
    <row r="20" spans="1:13" x14ac:dyDescent="0.35">
      <c r="A20" s="31" t="str">
        <f>IF('1. Introduction'!A20=0,"",'1. Introduction'!A20)</f>
        <v/>
      </c>
      <c r="B20" s="6">
        <v>12</v>
      </c>
      <c r="C20" s="31" t="str">
        <f>IF('1. Introduction'!C20=0,"",'1. Introduction'!C20)</f>
        <v/>
      </c>
      <c r="D20" s="77"/>
      <c r="E20" s="261"/>
      <c r="F20" s="261"/>
      <c r="G20" s="261"/>
      <c r="H20" s="100"/>
      <c r="I20" s="100"/>
      <c r="J20" s="100"/>
      <c r="K20" s="100"/>
      <c r="L20" s="100"/>
      <c r="M20" s="100"/>
    </row>
    <row r="21" spans="1:13" x14ac:dyDescent="0.35">
      <c r="A21" s="31" t="str">
        <f>IF('1. Introduction'!A21=0,"",'1. Introduction'!A21)</f>
        <v/>
      </c>
      <c r="B21" s="6">
        <v>13</v>
      </c>
      <c r="C21" s="31" t="str">
        <f>IF('1. Introduction'!C21=0,"",'1. Introduction'!C21)</f>
        <v/>
      </c>
      <c r="D21" s="77"/>
      <c r="E21" s="261"/>
      <c r="F21" s="261"/>
      <c r="G21" s="261"/>
      <c r="H21" s="100"/>
      <c r="I21" s="100"/>
      <c r="J21" s="100"/>
      <c r="K21" s="100"/>
      <c r="L21" s="100"/>
      <c r="M21" s="100"/>
    </row>
    <row r="22" spans="1:13" x14ac:dyDescent="0.35">
      <c r="A22" s="31" t="str">
        <f>IF('1. Introduction'!A22=0,"",'1. Introduction'!A22)</f>
        <v/>
      </c>
      <c r="B22" s="6">
        <v>14</v>
      </c>
      <c r="C22" s="31" t="str">
        <f>IF('1. Introduction'!C22=0,"",'1. Introduction'!C22)</f>
        <v/>
      </c>
      <c r="D22" s="77"/>
      <c r="E22" s="261"/>
      <c r="F22" s="261"/>
      <c r="G22" s="261"/>
      <c r="H22" s="100"/>
      <c r="I22" s="100"/>
      <c r="J22" s="100"/>
      <c r="K22" s="100"/>
      <c r="L22" s="100"/>
      <c r="M22" s="100"/>
    </row>
    <row r="23" spans="1:13" x14ac:dyDescent="0.35">
      <c r="A23" s="31" t="str">
        <f>IF('1. Introduction'!A23=0,"",'1. Introduction'!A23)</f>
        <v/>
      </c>
      <c r="B23" s="6">
        <v>15</v>
      </c>
      <c r="C23" s="31" t="str">
        <f>IF('1. Introduction'!C23=0,"",'1. Introduction'!C23)</f>
        <v/>
      </c>
      <c r="D23" s="77"/>
      <c r="E23" s="261"/>
      <c r="F23" s="261"/>
      <c r="G23" s="261"/>
      <c r="H23" s="100"/>
      <c r="I23" s="100"/>
      <c r="J23" s="100"/>
      <c r="K23" s="100"/>
      <c r="L23" s="100"/>
      <c r="M23" s="100"/>
    </row>
    <row r="24" spans="1:13" x14ac:dyDescent="0.35">
      <c r="A24" s="31" t="str">
        <f>IF('1. Introduction'!A24=0,"",'1. Introduction'!A24)</f>
        <v/>
      </c>
      <c r="B24" s="6">
        <v>16</v>
      </c>
      <c r="C24" s="31" t="str">
        <f>IF('1. Introduction'!C24=0,"",'1. Introduction'!C24)</f>
        <v/>
      </c>
      <c r="D24" s="77"/>
      <c r="E24" s="261"/>
      <c r="F24" s="261"/>
      <c r="G24" s="261"/>
      <c r="H24" s="100"/>
      <c r="I24" s="100"/>
      <c r="J24" s="100"/>
      <c r="K24" s="100"/>
      <c r="L24" s="100"/>
      <c r="M24" s="101"/>
    </row>
    <row r="25" spans="1:13" x14ac:dyDescent="0.35">
      <c r="A25" s="31" t="str">
        <f>IF('1. Introduction'!A25=0,"",'1. Introduction'!A25)</f>
        <v/>
      </c>
      <c r="B25" s="6">
        <v>17</v>
      </c>
      <c r="C25" s="31" t="str">
        <f>IF('1. Introduction'!C25=0,"",'1. Introduction'!C25)</f>
        <v/>
      </c>
      <c r="D25" s="77"/>
      <c r="E25" s="261"/>
      <c r="F25" s="261"/>
      <c r="G25" s="261"/>
      <c r="H25" s="100"/>
      <c r="I25" s="100"/>
      <c r="J25" s="100"/>
      <c r="K25" s="100"/>
      <c r="L25" s="100"/>
      <c r="M25" s="100"/>
    </row>
    <row r="26" spans="1:13" x14ac:dyDescent="0.35">
      <c r="A26" s="31" t="str">
        <f>IF('1. Introduction'!A26=0,"",'1. Introduction'!A26)</f>
        <v/>
      </c>
      <c r="B26" s="6">
        <v>18</v>
      </c>
      <c r="C26" s="31" t="str">
        <f>IF('1. Introduction'!C26=0,"",'1. Introduction'!C26)</f>
        <v/>
      </c>
      <c r="D26" s="77"/>
      <c r="E26" s="261"/>
      <c r="F26" s="261"/>
      <c r="G26" s="261"/>
      <c r="H26" s="100"/>
      <c r="I26" s="100"/>
      <c r="J26" s="100"/>
      <c r="K26" s="100"/>
      <c r="L26" s="100"/>
      <c r="M26" s="100"/>
    </row>
    <row r="27" spans="1:13" x14ac:dyDescent="0.35">
      <c r="A27" s="31" t="str">
        <f>IF('1. Introduction'!A27=0,"",'1. Introduction'!A27)</f>
        <v/>
      </c>
      <c r="B27" s="6">
        <v>19</v>
      </c>
      <c r="C27" s="31" t="str">
        <f>IF('1. Introduction'!C27=0,"",'1. Introduction'!C27)</f>
        <v/>
      </c>
      <c r="D27" s="77"/>
      <c r="E27" s="261"/>
      <c r="F27" s="261"/>
      <c r="G27" s="261"/>
      <c r="H27" s="100"/>
      <c r="I27" s="100"/>
      <c r="J27" s="100"/>
      <c r="K27" s="100"/>
      <c r="L27" s="100"/>
      <c r="M27" s="100"/>
    </row>
    <row r="28" spans="1:13" x14ac:dyDescent="0.35">
      <c r="A28" s="31" t="str">
        <f>IF('1. Introduction'!A28=0,"",'1. Introduction'!A28)</f>
        <v/>
      </c>
      <c r="B28" s="6">
        <v>20</v>
      </c>
      <c r="C28" s="31" t="str">
        <f>IF('1. Introduction'!C28=0,"",'1. Introduction'!C28)</f>
        <v/>
      </c>
      <c r="D28" s="77"/>
      <c r="E28" s="261"/>
      <c r="F28" s="261"/>
      <c r="G28" s="261"/>
      <c r="H28" s="100"/>
      <c r="I28" s="100"/>
      <c r="J28" s="100"/>
      <c r="K28" s="100"/>
      <c r="L28" s="100"/>
      <c r="M28" s="100"/>
    </row>
    <row r="29" spans="1:13" x14ac:dyDescent="0.35">
      <c r="A29" s="31" t="str">
        <f>IF('1. Introduction'!A29=0,"",'1. Introduction'!A29)</f>
        <v/>
      </c>
      <c r="B29" s="6">
        <v>21</v>
      </c>
      <c r="C29" s="31" t="str">
        <f>IF('1. Introduction'!C29=0,"",'1. Introduction'!C29)</f>
        <v/>
      </c>
      <c r="D29" s="77"/>
      <c r="E29" s="261"/>
      <c r="F29" s="261"/>
      <c r="G29" s="261"/>
      <c r="H29" s="100"/>
      <c r="I29" s="100"/>
      <c r="J29" s="100"/>
      <c r="K29" s="100"/>
      <c r="L29" s="100"/>
      <c r="M29" s="101"/>
    </row>
    <row r="30" spans="1:13" x14ac:dyDescent="0.35">
      <c r="A30" s="31" t="str">
        <f>IF('1. Introduction'!A30=0,"",'1. Introduction'!A30)</f>
        <v/>
      </c>
      <c r="B30" s="6">
        <v>22</v>
      </c>
      <c r="C30" s="31" t="str">
        <f>IF('1. Introduction'!C30=0,"",'1. Introduction'!C30)</f>
        <v/>
      </c>
      <c r="D30" s="77"/>
      <c r="E30" s="261"/>
      <c r="F30" s="261"/>
      <c r="G30" s="261"/>
      <c r="H30" s="100"/>
      <c r="I30" s="100"/>
      <c r="J30" s="100"/>
      <c r="K30" s="100"/>
      <c r="L30" s="100"/>
      <c r="M30" s="100"/>
    </row>
    <row r="31" spans="1:13" x14ac:dyDescent="0.35">
      <c r="A31" s="31" t="str">
        <f>IF('1. Introduction'!A31=0,"",'1. Introduction'!A31)</f>
        <v/>
      </c>
      <c r="B31" s="6">
        <v>23</v>
      </c>
      <c r="C31" s="31" t="str">
        <f>IF('1. Introduction'!C31=0,"",'1. Introduction'!C31)</f>
        <v/>
      </c>
      <c r="D31" s="77"/>
      <c r="E31" s="261"/>
      <c r="F31" s="261"/>
      <c r="G31" s="261"/>
      <c r="H31" s="100"/>
      <c r="I31" s="100"/>
      <c r="J31" s="100"/>
      <c r="K31" s="100"/>
      <c r="L31" s="100"/>
      <c r="M31" s="100"/>
    </row>
    <row r="32" spans="1:13" x14ac:dyDescent="0.35">
      <c r="A32" s="31" t="str">
        <f>IF('1. Introduction'!A32=0,"",'1. Introduction'!A32)</f>
        <v/>
      </c>
      <c r="B32" s="6">
        <v>24</v>
      </c>
      <c r="C32" s="31" t="str">
        <f>IF('1. Introduction'!C32=0,"",'1. Introduction'!C32)</f>
        <v/>
      </c>
      <c r="D32" s="77"/>
      <c r="E32" s="261"/>
      <c r="F32" s="261"/>
      <c r="G32" s="261"/>
      <c r="H32" s="100"/>
      <c r="I32" s="100"/>
      <c r="J32" s="100"/>
      <c r="K32" s="100"/>
      <c r="L32" s="100"/>
      <c r="M32" s="100"/>
    </row>
    <row r="33" spans="1:13" x14ac:dyDescent="0.35">
      <c r="A33" s="31" t="str">
        <f>IF('1. Introduction'!A33=0,"",'1. Introduction'!A33)</f>
        <v/>
      </c>
      <c r="B33" s="6">
        <v>25</v>
      </c>
      <c r="C33" s="31" t="str">
        <f>IF('1. Introduction'!C33=0,"",'1. Introduction'!C33)</f>
        <v/>
      </c>
      <c r="D33" s="77"/>
      <c r="E33" s="261"/>
      <c r="F33" s="261"/>
      <c r="G33" s="261"/>
      <c r="H33" s="100"/>
      <c r="I33" s="100"/>
      <c r="J33" s="100"/>
      <c r="K33" s="100"/>
      <c r="L33" s="100"/>
      <c r="M33" s="100"/>
    </row>
    <row r="34" spans="1:13" x14ac:dyDescent="0.35">
      <c r="A34" s="31" t="str">
        <f>IF('1. Introduction'!A34=0,"",'1. Introduction'!A34)</f>
        <v/>
      </c>
      <c r="B34" s="6">
        <v>26</v>
      </c>
      <c r="C34" s="31" t="str">
        <f>IF('1. Introduction'!C34=0,"",'1. Introduction'!C34)</f>
        <v/>
      </c>
      <c r="D34" s="77"/>
      <c r="E34" s="261"/>
      <c r="F34" s="261"/>
      <c r="G34" s="261"/>
      <c r="H34" s="100"/>
      <c r="I34" s="100"/>
      <c r="J34" s="100"/>
      <c r="K34" s="100"/>
      <c r="L34" s="100"/>
      <c r="M34" s="101"/>
    </row>
    <row r="35" spans="1:13" x14ac:dyDescent="0.35">
      <c r="A35" s="31" t="str">
        <f>IF('1. Introduction'!A35=0,"",'1. Introduction'!A35)</f>
        <v/>
      </c>
      <c r="B35" s="6">
        <v>27</v>
      </c>
      <c r="C35" s="31" t="str">
        <f>IF('1. Introduction'!C35=0,"",'1. Introduction'!C35)</f>
        <v/>
      </c>
      <c r="D35" s="77"/>
      <c r="E35" s="261"/>
      <c r="F35" s="261"/>
      <c r="G35" s="261"/>
      <c r="H35" s="100"/>
      <c r="I35" s="100"/>
      <c r="J35" s="100"/>
      <c r="K35" s="100"/>
      <c r="L35" s="100"/>
      <c r="M35" s="100"/>
    </row>
    <row r="36" spans="1:13" x14ac:dyDescent="0.35">
      <c r="A36" s="31" t="str">
        <f>IF('1. Introduction'!A36=0,"",'1. Introduction'!A36)</f>
        <v/>
      </c>
      <c r="B36" s="6">
        <v>28</v>
      </c>
      <c r="C36" s="31" t="str">
        <f>IF('1. Introduction'!C36=0,"",'1. Introduction'!C36)</f>
        <v/>
      </c>
      <c r="D36" s="77"/>
      <c r="E36" s="261"/>
      <c r="F36" s="261"/>
      <c r="G36" s="261"/>
      <c r="H36" s="100"/>
      <c r="I36" s="100"/>
      <c r="J36" s="100"/>
      <c r="K36" s="100"/>
      <c r="L36" s="100"/>
      <c r="M36" s="100"/>
    </row>
    <row r="37" spans="1:13" x14ac:dyDescent="0.35">
      <c r="A37" s="31" t="str">
        <f>IF('1. Introduction'!A37=0,"",'1. Introduction'!A37)</f>
        <v/>
      </c>
      <c r="B37" s="6">
        <v>29</v>
      </c>
      <c r="C37" s="31" t="str">
        <f>IF('1. Introduction'!C37=0,"",'1. Introduction'!C37)</f>
        <v/>
      </c>
      <c r="D37" s="77"/>
      <c r="E37" s="261"/>
      <c r="F37" s="261"/>
      <c r="G37" s="261"/>
      <c r="H37" s="100"/>
      <c r="I37" s="100"/>
      <c r="J37" s="100"/>
      <c r="K37" s="100"/>
      <c r="L37" s="100"/>
      <c r="M37" s="100"/>
    </row>
    <row r="38" spans="1:13" x14ac:dyDescent="0.35">
      <c r="A38" s="31" t="str">
        <f>IF('1. Introduction'!A38=0,"",'1. Introduction'!A38)</f>
        <v/>
      </c>
      <c r="B38" s="6">
        <v>30</v>
      </c>
      <c r="C38" s="31" t="str">
        <f>IF('1. Introduction'!C38=0,"",'1. Introduction'!C38)</f>
        <v/>
      </c>
      <c r="D38" s="77"/>
      <c r="E38" s="261"/>
      <c r="F38" s="261"/>
      <c r="G38" s="261"/>
      <c r="H38" s="100"/>
      <c r="I38" s="100"/>
      <c r="J38" s="100"/>
      <c r="K38" s="100"/>
      <c r="L38" s="100"/>
      <c r="M38" s="100"/>
    </row>
    <row r="39" spans="1:13" x14ac:dyDescent="0.35">
      <c r="A39" s="31" t="str">
        <f>IF('1. Introduction'!A39=0,"",'1. Introduction'!A39)</f>
        <v/>
      </c>
      <c r="B39" s="6">
        <v>31</v>
      </c>
      <c r="C39" s="31" t="str">
        <f>IF('1. Introduction'!C39=0,"",'1. Introduction'!C39)</f>
        <v/>
      </c>
      <c r="D39" s="78"/>
      <c r="E39" s="265"/>
      <c r="F39" s="265"/>
      <c r="G39" s="265"/>
      <c r="H39" s="264"/>
      <c r="I39" s="264"/>
      <c r="J39" s="264"/>
      <c r="K39" s="264"/>
      <c r="L39" s="264"/>
      <c r="M39" s="264"/>
    </row>
    <row r="40" spans="1:13" x14ac:dyDescent="0.35">
      <c r="A40" s="31" t="str">
        <f>IF('1. Introduction'!A40=0,"",'1. Introduction'!A40)</f>
        <v/>
      </c>
      <c r="B40" s="6">
        <v>32</v>
      </c>
      <c r="C40" s="31" t="str">
        <f>IF('1. Introduction'!C40=0,"",'1. Introduction'!C40)</f>
        <v/>
      </c>
      <c r="D40" s="78"/>
      <c r="E40" s="265"/>
      <c r="F40" s="265"/>
      <c r="G40" s="265"/>
      <c r="H40" s="264"/>
      <c r="I40" s="264"/>
      <c r="J40" s="264"/>
      <c r="K40" s="264"/>
      <c r="L40" s="264"/>
      <c r="M40" s="264"/>
    </row>
    <row r="41" spans="1:13" x14ac:dyDescent="0.35">
      <c r="A41" s="31" t="str">
        <f>IF('1. Introduction'!A41=0,"",'1. Introduction'!A41)</f>
        <v/>
      </c>
      <c r="B41" s="6">
        <v>33</v>
      </c>
      <c r="C41" s="31" t="str">
        <f>IF('1. Introduction'!C41=0,"",'1. Introduction'!C41)</f>
        <v/>
      </c>
      <c r="D41" s="78"/>
      <c r="E41" s="265"/>
      <c r="F41" s="265"/>
      <c r="G41" s="265"/>
      <c r="H41" s="264"/>
      <c r="I41" s="264"/>
      <c r="J41" s="264"/>
      <c r="K41" s="264"/>
      <c r="L41" s="264"/>
      <c r="M41" s="264"/>
    </row>
    <row r="42" spans="1:13" x14ac:dyDescent="0.35">
      <c r="A42" s="31" t="str">
        <f>IF('1. Introduction'!A42=0,"",'1. Introduction'!A42)</f>
        <v/>
      </c>
      <c r="B42" s="6">
        <v>34</v>
      </c>
      <c r="C42" s="31" t="str">
        <f>IF('1. Introduction'!C42=0,"",'1. Introduction'!C42)</f>
        <v/>
      </c>
      <c r="D42" s="78"/>
      <c r="E42" s="265"/>
      <c r="F42" s="265"/>
      <c r="G42" s="265"/>
      <c r="H42" s="264"/>
      <c r="I42" s="264"/>
      <c r="J42" s="264"/>
      <c r="K42" s="264"/>
      <c r="L42" s="264"/>
      <c r="M42" s="264"/>
    </row>
    <row r="43" spans="1:13" x14ac:dyDescent="0.35">
      <c r="A43" s="31" t="str">
        <f>IF('1. Introduction'!A43=0,"",'1. Introduction'!A43)</f>
        <v/>
      </c>
      <c r="B43" s="6">
        <v>35</v>
      </c>
      <c r="C43" s="31" t="str">
        <f>IF('1. Introduction'!C43=0,"",'1. Introduction'!C43)</f>
        <v/>
      </c>
      <c r="D43" s="78"/>
      <c r="E43" s="265"/>
      <c r="F43" s="265"/>
      <c r="G43" s="265"/>
      <c r="H43" s="264"/>
      <c r="I43" s="264"/>
      <c r="J43" s="264"/>
      <c r="K43" s="264"/>
      <c r="L43" s="264"/>
      <c r="M43" s="264"/>
    </row>
    <row r="44" spans="1:13" s="102" customFormat="1" x14ac:dyDescent="0.35">
      <c r="D44" s="135"/>
      <c r="E44" s="135"/>
      <c r="F44" s="135"/>
      <c r="G44" s="135"/>
    </row>
    <row r="45" spans="1:13" s="102" customFormat="1" x14ac:dyDescent="0.35">
      <c r="D45" s="135"/>
      <c r="E45" s="135"/>
      <c r="F45" s="135"/>
      <c r="G45" s="135"/>
    </row>
    <row r="46" spans="1:13" s="102" customFormat="1" x14ac:dyDescent="0.35">
      <c r="D46" s="135"/>
      <c r="E46" s="135"/>
      <c r="F46" s="135"/>
      <c r="G46" s="135"/>
    </row>
    <row r="47" spans="1:13" s="102" customFormat="1" x14ac:dyDescent="0.35">
      <c r="D47" s="135"/>
      <c r="E47" s="135"/>
      <c r="F47" s="135"/>
      <c r="G47" s="135"/>
    </row>
    <row r="48" spans="1:13" s="102" customFormat="1" x14ac:dyDescent="0.35">
      <c r="D48" s="135"/>
      <c r="E48" s="135"/>
      <c r="F48" s="135"/>
      <c r="G48" s="135"/>
    </row>
    <row r="49" spans="4:7" s="102" customFormat="1" x14ac:dyDescent="0.35">
      <c r="D49" s="135"/>
      <c r="E49" s="135"/>
      <c r="F49" s="135"/>
      <c r="G49" s="135"/>
    </row>
    <row r="50" spans="4:7" s="102" customFormat="1" x14ac:dyDescent="0.35">
      <c r="D50" s="135"/>
      <c r="E50" s="135"/>
      <c r="F50" s="135"/>
      <c r="G50" s="135"/>
    </row>
    <row r="51" spans="4:7" s="102" customFormat="1" x14ac:dyDescent="0.35">
      <c r="D51" s="135"/>
      <c r="E51" s="135"/>
      <c r="F51" s="135"/>
      <c r="G51" s="135"/>
    </row>
    <row r="52" spans="4:7" s="102" customFormat="1" x14ac:dyDescent="0.35">
      <c r="D52" s="135"/>
      <c r="E52" s="135"/>
      <c r="F52" s="135"/>
      <c r="G52" s="135"/>
    </row>
    <row r="53" spans="4:7" s="102" customFormat="1" x14ac:dyDescent="0.35">
      <c r="D53" s="135"/>
      <c r="E53" s="135"/>
      <c r="F53" s="135"/>
      <c r="G53" s="135"/>
    </row>
    <row r="54" spans="4:7" s="102" customFormat="1" x14ac:dyDescent="0.35">
      <c r="D54" s="135"/>
      <c r="E54" s="135"/>
      <c r="F54" s="135"/>
      <c r="G54" s="135"/>
    </row>
    <row r="55" spans="4:7" s="102" customFormat="1" x14ac:dyDescent="0.35">
      <c r="D55" s="135"/>
      <c r="E55" s="135"/>
      <c r="F55" s="135"/>
      <c r="G55" s="135"/>
    </row>
    <row r="56" spans="4:7" s="102" customFormat="1" x14ac:dyDescent="0.35">
      <c r="D56" s="135"/>
      <c r="E56" s="135"/>
      <c r="F56" s="135"/>
      <c r="G56" s="135"/>
    </row>
    <row r="57" spans="4:7" s="102" customFormat="1" x14ac:dyDescent="0.35">
      <c r="D57" s="135"/>
      <c r="E57" s="135"/>
      <c r="F57" s="135"/>
      <c r="G57" s="135"/>
    </row>
    <row r="58" spans="4:7" s="102" customFormat="1" x14ac:dyDescent="0.35">
      <c r="D58" s="135"/>
      <c r="E58" s="135"/>
      <c r="F58" s="135"/>
      <c r="G58" s="135"/>
    </row>
    <row r="59" spans="4:7" s="102" customFormat="1" x14ac:dyDescent="0.35">
      <c r="D59" s="135"/>
      <c r="E59" s="135"/>
      <c r="F59" s="135"/>
      <c r="G59" s="135"/>
    </row>
    <row r="60" spans="4:7" s="102" customFormat="1" x14ac:dyDescent="0.35">
      <c r="D60" s="135"/>
      <c r="E60" s="135"/>
      <c r="F60" s="135"/>
      <c r="G60" s="135"/>
    </row>
    <row r="61" spans="4:7" s="102" customFormat="1" x14ac:dyDescent="0.35">
      <c r="D61" s="135"/>
      <c r="E61" s="135"/>
      <c r="F61" s="135"/>
      <c r="G61" s="135"/>
    </row>
    <row r="62" spans="4:7" s="102" customFormat="1" x14ac:dyDescent="0.35">
      <c r="D62" s="135"/>
      <c r="E62" s="135"/>
      <c r="F62" s="135"/>
      <c r="G62" s="135"/>
    </row>
    <row r="63" spans="4:7" s="102" customFormat="1" x14ac:dyDescent="0.35">
      <c r="D63" s="135"/>
      <c r="E63" s="135"/>
      <c r="F63" s="135"/>
      <c r="G63" s="135"/>
    </row>
    <row r="64" spans="4:7" s="102" customFormat="1" x14ac:dyDescent="0.35">
      <c r="D64" s="135"/>
      <c r="E64" s="135"/>
      <c r="F64" s="135"/>
      <c r="G64" s="135"/>
    </row>
    <row r="65" spans="4:7" s="102" customFormat="1" x14ac:dyDescent="0.35">
      <c r="D65" s="135"/>
      <c r="E65" s="135"/>
      <c r="F65" s="135"/>
      <c r="G65" s="135"/>
    </row>
    <row r="66" spans="4:7" s="102" customFormat="1" x14ac:dyDescent="0.35">
      <c r="D66" s="135"/>
      <c r="E66" s="135"/>
      <c r="F66" s="135"/>
      <c r="G66" s="135"/>
    </row>
    <row r="67" spans="4:7" s="102" customFormat="1" x14ac:dyDescent="0.35">
      <c r="D67" s="135"/>
      <c r="E67" s="135"/>
      <c r="F67" s="135"/>
      <c r="G67" s="135"/>
    </row>
    <row r="68" spans="4:7" s="102" customFormat="1" x14ac:dyDescent="0.35">
      <c r="D68" s="135"/>
      <c r="E68" s="135"/>
      <c r="F68" s="135"/>
      <c r="G68" s="135"/>
    </row>
    <row r="69" spans="4:7" s="102" customFormat="1" x14ac:dyDescent="0.35">
      <c r="D69" s="135"/>
      <c r="E69" s="135"/>
      <c r="F69" s="135"/>
      <c r="G69" s="135"/>
    </row>
    <row r="70" spans="4:7" s="102" customFormat="1" x14ac:dyDescent="0.35">
      <c r="D70" s="135"/>
      <c r="E70" s="135"/>
      <c r="F70" s="135"/>
      <c r="G70" s="135"/>
    </row>
    <row r="71" spans="4:7" s="102" customFormat="1" x14ac:dyDescent="0.35">
      <c r="D71" s="135"/>
      <c r="E71" s="135"/>
      <c r="F71" s="135"/>
      <c r="G71" s="135"/>
    </row>
    <row r="72" spans="4:7" s="102" customFormat="1" x14ac:dyDescent="0.35">
      <c r="D72" s="135"/>
      <c r="E72" s="135"/>
      <c r="F72" s="135"/>
      <c r="G72" s="135"/>
    </row>
    <row r="73" spans="4:7" s="102" customFormat="1" x14ac:dyDescent="0.35">
      <c r="D73" s="135"/>
      <c r="E73" s="135"/>
      <c r="F73" s="135"/>
      <c r="G73" s="135"/>
    </row>
    <row r="74" spans="4:7" s="102" customFormat="1" x14ac:dyDescent="0.35">
      <c r="D74" s="135"/>
      <c r="E74" s="135"/>
      <c r="F74" s="135"/>
      <c r="G74" s="135"/>
    </row>
    <row r="75" spans="4:7" s="102" customFormat="1" x14ac:dyDescent="0.35">
      <c r="D75" s="135"/>
      <c r="E75" s="135"/>
      <c r="F75" s="135"/>
      <c r="G75" s="135"/>
    </row>
    <row r="76" spans="4:7" s="102" customFormat="1" x14ac:dyDescent="0.35">
      <c r="D76" s="135"/>
      <c r="E76" s="135"/>
      <c r="F76" s="135"/>
      <c r="G76" s="135"/>
    </row>
    <row r="77" spans="4:7" s="102" customFormat="1" x14ac:dyDescent="0.35">
      <c r="D77" s="135"/>
      <c r="E77" s="135"/>
      <c r="F77" s="135"/>
      <c r="G77" s="135"/>
    </row>
    <row r="78" spans="4:7" s="102" customFormat="1" x14ac:dyDescent="0.35">
      <c r="D78" s="135"/>
      <c r="E78" s="135"/>
      <c r="F78" s="135"/>
      <c r="G78" s="135"/>
    </row>
    <row r="79" spans="4:7" s="102" customFormat="1" x14ac:dyDescent="0.35">
      <c r="D79" s="135"/>
      <c r="E79" s="135"/>
      <c r="F79" s="135"/>
      <c r="G79" s="135"/>
    </row>
    <row r="80" spans="4:7" s="102" customFormat="1" x14ac:dyDescent="0.35">
      <c r="D80" s="135"/>
      <c r="E80" s="135"/>
      <c r="F80" s="135"/>
      <c r="G80" s="135"/>
    </row>
    <row r="81" spans="4:7" s="102" customFormat="1" x14ac:dyDescent="0.35">
      <c r="D81" s="135"/>
      <c r="E81" s="135"/>
      <c r="F81" s="135"/>
      <c r="G81" s="135"/>
    </row>
    <row r="82" spans="4:7" s="102" customFormat="1" x14ac:dyDescent="0.35">
      <c r="D82" s="135"/>
      <c r="E82" s="135"/>
      <c r="F82" s="135"/>
      <c r="G82" s="135"/>
    </row>
    <row r="83" spans="4:7" s="102" customFormat="1" x14ac:dyDescent="0.35">
      <c r="D83" s="135"/>
      <c r="E83" s="135"/>
      <c r="F83" s="135"/>
      <c r="G83" s="135"/>
    </row>
    <row r="84" spans="4:7" s="102" customFormat="1" x14ac:dyDescent="0.35">
      <c r="D84" s="135"/>
      <c r="E84" s="135"/>
      <c r="F84" s="135"/>
      <c r="G84" s="135"/>
    </row>
    <row r="85" spans="4:7" s="102" customFormat="1" x14ac:dyDescent="0.35">
      <c r="D85" s="135"/>
      <c r="E85" s="135"/>
      <c r="F85" s="135"/>
      <c r="G85" s="135"/>
    </row>
    <row r="86" spans="4:7" s="102" customFormat="1" x14ac:dyDescent="0.35">
      <c r="D86" s="135"/>
      <c r="E86" s="135"/>
      <c r="F86" s="135"/>
      <c r="G86" s="135"/>
    </row>
    <row r="87" spans="4:7" s="102" customFormat="1" x14ac:dyDescent="0.35">
      <c r="D87" s="135"/>
      <c r="E87" s="135"/>
      <c r="F87" s="135"/>
      <c r="G87" s="135"/>
    </row>
    <row r="88" spans="4:7" s="102" customFormat="1" x14ac:dyDescent="0.35">
      <c r="D88" s="135"/>
      <c r="E88" s="135"/>
      <c r="F88" s="135"/>
      <c r="G88" s="135"/>
    </row>
    <row r="89" spans="4:7" s="102" customFormat="1" x14ac:dyDescent="0.35">
      <c r="D89" s="135"/>
      <c r="E89" s="135"/>
      <c r="F89" s="135"/>
      <c r="G89" s="135"/>
    </row>
    <row r="90" spans="4:7" s="102" customFormat="1" x14ac:dyDescent="0.35">
      <c r="D90" s="135"/>
      <c r="E90" s="135"/>
      <c r="F90" s="135"/>
      <c r="G90" s="135"/>
    </row>
    <row r="91" spans="4:7" s="102" customFormat="1" x14ac:dyDescent="0.35">
      <c r="D91" s="135"/>
      <c r="E91" s="135"/>
      <c r="F91" s="135"/>
      <c r="G91" s="135"/>
    </row>
    <row r="92" spans="4:7" s="102" customFormat="1" x14ac:dyDescent="0.35">
      <c r="D92" s="135"/>
      <c r="E92" s="135"/>
      <c r="F92" s="135"/>
      <c r="G92" s="135"/>
    </row>
    <row r="93" spans="4:7" s="102" customFormat="1" x14ac:dyDescent="0.35">
      <c r="D93" s="135"/>
      <c r="E93" s="135"/>
      <c r="F93" s="135"/>
      <c r="G93" s="135"/>
    </row>
    <row r="94" spans="4:7" s="102" customFormat="1" x14ac:dyDescent="0.35">
      <c r="D94" s="135"/>
      <c r="E94" s="135"/>
      <c r="F94" s="135"/>
      <c r="G94" s="135"/>
    </row>
    <row r="95" spans="4:7" s="102" customFormat="1" x14ac:dyDescent="0.35">
      <c r="D95" s="135"/>
      <c r="E95" s="135"/>
      <c r="F95" s="135"/>
      <c r="G95" s="135"/>
    </row>
    <row r="96" spans="4:7" s="102" customFormat="1" x14ac:dyDescent="0.35">
      <c r="D96" s="135"/>
      <c r="E96" s="135"/>
      <c r="F96" s="135"/>
      <c r="G96" s="135"/>
    </row>
    <row r="97" spans="4:7" s="102" customFormat="1" x14ac:dyDescent="0.35">
      <c r="D97" s="135"/>
      <c r="E97" s="135"/>
      <c r="F97" s="135"/>
      <c r="G97" s="135"/>
    </row>
    <row r="98" spans="4:7" s="102" customFormat="1" x14ac:dyDescent="0.35">
      <c r="D98" s="135"/>
      <c r="E98" s="135"/>
      <c r="F98" s="135"/>
      <c r="G98" s="135"/>
    </row>
    <row r="99" spans="4:7" s="102" customFormat="1" x14ac:dyDescent="0.35">
      <c r="D99" s="135"/>
      <c r="E99" s="135"/>
      <c r="F99" s="135"/>
      <c r="G99" s="135"/>
    </row>
    <row r="100" spans="4:7" s="102" customFormat="1" x14ac:dyDescent="0.35">
      <c r="D100" s="135"/>
      <c r="E100" s="135"/>
      <c r="F100" s="135"/>
      <c r="G100" s="135"/>
    </row>
    <row r="101" spans="4:7" s="102" customFormat="1" x14ac:dyDescent="0.35">
      <c r="D101" s="135"/>
      <c r="E101" s="135"/>
      <c r="F101" s="135"/>
      <c r="G101" s="135"/>
    </row>
    <row r="102" spans="4:7" s="102" customFormat="1" x14ac:dyDescent="0.35">
      <c r="D102" s="135"/>
      <c r="E102" s="135"/>
      <c r="F102" s="135"/>
      <c r="G102" s="135"/>
    </row>
    <row r="103" spans="4:7" s="102" customFormat="1" x14ac:dyDescent="0.35">
      <c r="D103" s="135"/>
      <c r="E103" s="135"/>
      <c r="F103" s="135"/>
      <c r="G103" s="135"/>
    </row>
    <row r="104" spans="4:7" s="102" customFormat="1" x14ac:dyDescent="0.35">
      <c r="D104" s="135"/>
      <c r="E104" s="135"/>
      <c r="F104" s="135"/>
      <c r="G104" s="135"/>
    </row>
    <row r="105" spans="4:7" s="102" customFormat="1" x14ac:dyDescent="0.35">
      <c r="D105" s="135"/>
      <c r="E105" s="135"/>
      <c r="F105" s="135"/>
      <c r="G105" s="135"/>
    </row>
    <row r="106" spans="4:7" s="102" customFormat="1" x14ac:dyDescent="0.35">
      <c r="D106" s="135"/>
      <c r="E106" s="135"/>
      <c r="F106" s="135"/>
      <c r="G106" s="135"/>
    </row>
    <row r="107" spans="4:7" s="102" customFormat="1" x14ac:dyDescent="0.35">
      <c r="D107" s="135"/>
      <c r="E107" s="135"/>
      <c r="F107" s="135"/>
      <c r="G107" s="135"/>
    </row>
    <row r="108" spans="4:7" s="102" customFormat="1" x14ac:dyDescent="0.35">
      <c r="D108" s="135"/>
      <c r="E108" s="135"/>
      <c r="F108" s="135"/>
      <c r="G108" s="135"/>
    </row>
    <row r="109" spans="4:7" s="102" customFormat="1" x14ac:dyDescent="0.35">
      <c r="D109" s="135"/>
      <c r="E109" s="135"/>
      <c r="F109" s="135"/>
      <c r="G109" s="135"/>
    </row>
    <row r="110" spans="4:7" s="102" customFormat="1" x14ac:dyDescent="0.35">
      <c r="D110" s="135"/>
      <c r="E110" s="135"/>
      <c r="F110" s="135"/>
      <c r="G110" s="135"/>
    </row>
    <row r="111" spans="4:7" s="102" customFormat="1" x14ac:dyDescent="0.35">
      <c r="D111" s="135"/>
      <c r="E111" s="135"/>
      <c r="F111" s="135"/>
      <c r="G111" s="135"/>
    </row>
    <row r="112" spans="4:7" s="102" customFormat="1" x14ac:dyDescent="0.35">
      <c r="D112" s="135"/>
      <c r="E112" s="135"/>
      <c r="F112" s="135"/>
      <c r="G112" s="135"/>
    </row>
    <row r="113" spans="4:7" s="102" customFormat="1" x14ac:dyDescent="0.35">
      <c r="D113" s="135"/>
      <c r="E113" s="135"/>
      <c r="F113" s="135"/>
      <c r="G113" s="135"/>
    </row>
    <row r="114" spans="4:7" s="102" customFormat="1" x14ac:dyDescent="0.35">
      <c r="D114" s="135"/>
      <c r="E114" s="135"/>
      <c r="F114" s="135"/>
      <c r="G114" s="135"/>
    </row>
    <row r="115" spans="4:7" s="102" customFormat="1" x14ac:dyDescent="0.35">
      <c r="D115" s="135"/>
      <c r="E115" s="135"/>
      <c r="F115" s="135"/>
      <c r="G115" s="135"/>
    </row>
    <row r="116" spans="4:7" s="102" customFormat="1" x14ac:dyDescent="0.35">
      <c r="D116" s="135"/>
      <c r="E116" s="135"/>
      <c r="F116" s="135"/>
      <c r="G116" s="135"/>
    </row>
    <row r="117" spans="4:7" s="102" customFormat="1" x14ac:dyDescent="0.35">
      <c r="D117" s="135"/>
      <c r="E117" s="135"/>
      <c r="F117" s="135"/>
      <c r="G117" s="135"/>
    </row>
    <row r="118" spans="4:7" s="102" customFormat="1" x14ac:dyDescent="0.35">
      <c r="D118" s="135"/>
      <c r="E118" s="135"/>
      <c r="F118" s="135"/>
      <c r="G118" s="135"/>
    </row>
    <row r="119" spans="4:7" s="102" customFormat="1" x14ac:dyDescent="0.35">
      <c r="D119" s="135"/>
      <c r="E119" s="135"/>
      <c r="F119" s="135"/>
      <c r="G119" s="135"/>
    </row>
    <row r="120" spans="4:7" s="102" customFormat="1" x14ac:dyDescent="0.35">
      <c r="D120" s="135"/>
      <c r="E120" s="135"/>
      <c r="F120" s="135"/>
      <c r="G120" s="135"/>
    </row>
    <row r="121" spans="4:7" s="102" customFormat="1" x14ac:dyDescent="0.35">
      <c r="D121" s="135"/>
      <c r="E121" s="135"/>
      <c r="F121" s="135"/>
      <c r="G121" s="135"/>
    </row>
    <row r="122" spans="4:7" s="102" customFormat="1" x14ac:dyDescent="0.35">
      <c r="D122" s="135"/>
      <c r="E122" s="135"/>
      <c r="F122" s="135"/>
      <c r="G122" s="135"/>
    </row>
    <row r="123" spans="4:7" s="102" customFormat="1" x14ac:dyDescent="0.35">
      <c r="D123" s="135"/>
      <c r="E123" s="135"/>
      <c r="F123" s="135"/>
      <c r="G123" s="135"/>
    </row>
    <row r="124" spans="4:7" s="102" customFormat="1" x14ac:dyDescent="0.35">
      <c r="D124" s="135"/>
      <c r="E124" s="135"/>
      <c r="F124" s="135"/>
      <c r="G124" s="135"/>
    </row>
    <row r="125" spans="4:7" s="102" customFormat="1" x14ac:dyDescent="0.35">
      <c r="D125" s="135"/>
      <c r="E125" s="135"/>
      <c r="F125" s="135"/>
      <c r="G125" s="135"/>
    </row>
    <row r="126" spans="4:7" s="102" customFormat="1" x14ac:dyDescent="0.35">
      <c r="D126" s="135"/>
      <c r="E126" s="135"/>
      <c r="F126" s="135"/>
      <c r="G126" s="135"/>
    </row>
    <row r="127" spans="4:7" s="102" customFormat="1" x14ac:dyDescent="0.35">
      <c r="D127" s="135"/>
      <c r="E127" s="135"/>
      <c r="F127" s="135"/>
      <c r="G127" s="135"/>
    </row>
    <row r="128" spans="4:7" s="102" customFormat="1" x14ac:dyDescent="0.35">
      <c r="D128" s="135"/>
      <c r="E128" s="135"/>
      <c r="F128" s="135"/>
      <c r="G128" s="135"/>
    </row>
    <row r="129" spans="4:7" s="102" customFormat="1" x14ac:dyDescent="0.35">
      <c r="D129" s="135"/>
      <c r="E129" s="135"/>
      <c r="F129" s="135"/>
      <c r="G129" s="135"/>
    </row>
    <row r="130" spans="4:7" s="102" customFormat="1" x14ac:dyDescent="0.35">
      <c r="D130" s="135"/>
      <c r="E130" s="135"/>
      <c r="F130" s="135"/>
      <c r="G130" s="135"/>
    </row>
    <row r="131" spans="4:7" s="102" customFormat="1" x14ac:dyDescent="0.35">
      <c r="D131" s="135"/>
      <c r="E131" s="135"/>
      <c r="F131" s="135"/>
      <c r="G131" s="135"/>
    </row>
    <row r="132" spans="4:7" s="102" customFormat="1" x14ac:dyDescent="0.35">
      <c r="D132" s="135"/>
      <c r="E132" s="135"/>
      <c r="F132" s="135"/>
      <c r="G132" s="135"/>
    </row>
    <row r="133" spans="4:7" s="102" customFormat="1" x14ac:dyDescent="0.35">
      <c r="D133" s="135"/>
      <c r="E133" s="135"/>
      <c r="F133" s="135"/>
      <c r="G133" s="135"/>
    </row>
    <row r="134" spans="4:7" s="102" customFormat="1" x14ac:dyDescent="0.35">
      <c r="D134" s="135"/>
      <c r="E134" s="135"/>
      <c r="F134" s="135"/>
      <c r="G134" s="135"/>
    </row>
    <row r="135" spans="4:7" s="102" customFormat="1" x14ac:dyDescent="0.35">
      <c r="D135" s="135"/>
      <c r="E135" s="135"/>
      <c r="F135" s="135"/>
      <c r="G135" s="135"/>
    </row>
    <row r="136" spans="4:7" s="102" customFormat="1" x14ac:dyDescent="0.35">
      <c r="D136" s="135"/>
      <c r="E136" s="135"/>
      <c r="F136" s="135"/>
      <c r="G136" s="135"/>
    </row>
    <row r="137" spans="4:7" s="102" customFormat="1" x14ac:dyDescent="0.35">
      <c r="D137" s="135"/>
      <c r="E137" s="135"/>
      <c r="F137" s="135"/>
      <c r="G137" s="135"/>
    </row>
    <row r="138" spans="4:7" s="102" customFormat="1" x14ac:dyDescent="0.35">
      <c r="D138" s="135"/>
      <c r="E138" s="135"/>
      <c r="F138" s="135"/>
      <c r="G138" s="135"/>
    </row>
    <row r="139" spans="4:7" s="102" customFormat="1" x14ac:dyDescent="0.35">
      <c r="D139" s="135"/>
      <c r="E139" s="135"/>
      <c r="F139" s="135"/>
      <c r="G139" s="135"/>
    </row>
    <row r="140" spans="4:7" s="102" customFormat="1" x14ac:dyDescent="0.35">
      <c r="D140" s="135"/>
      <c r="E140" s="135"/>
      <c r="F140" s="135"/>
      <c r="G140" s="135"/>
    </row>
    <row r="141" spans="4:7" s="102" customFormat="1" x14ac:dyDescent="0.35">
      <c r="D141" s="135"/>
      <c r="E141" s="135"/>
      <c r="F141" s="135"/>
      <c r="G141" s="135"/>
    </row>
    <row r="142" spans="4:7" s="102" customFormat="1" x14ac:dyDescent="0.35">
      <c r="D142" s="135"/>
      <c r="E142" s="135"/>
      <c r="F142" s="135"/>
      <c r="G142" s="135"/>
    </row>
    <row r="143" spans="4:7" s="102" customFormat="1" x14ac:dyDescent="0.35">
      <c r="D143" s="135"/>
      <c r="E143" s="135"/>
      <c r="F143" s="135"/>
      <c r="G143" s="135"/>
    </row>
    <row r="144" spans="4:7" s="102" customFormat="1" x14ac:dyDescent="0.35">
      <c r="D144" s="135"/>
      <c r="E144" s="135"/>
      <c r="F144" s="135"/>
      <c r="G144" s="135"/>
    </row>
    <row r="145" spans="4:7" s="102" customFormat="1" x14ac:dyDescent="0.35">
      <c r="D145" s="135"/>
      <c r="E145" s="135"/>
      <c r="F145" s="135"/>
      <c r="G145" s="135"/>
    </row>
    <row r="146" spans="4:7" s="102" customFormat="1" x14ac:dyDescent="0.35">
      <c r="D146" s="135"/>
      <c r="E146" s="135"/>
      <c r="F146" s="135"/>
      <c r="G146" s="135"/>
    </row>
    <row r="147" spans="4:7" s="102" customFormat="1" x14ac:dyDescent="0.35">
      <c r="D147" s="135"/>
      <c r="E147" s="135"/>
      <c r="F147" s="135"/>
      <c r="G147" s="135"/>
    </row>
    <row r="148" spans="4:7" s="102" customFormat="1" x14ac:dyDescent="0.35">
      <c r="D148" s="135"/>
      <c r="E148" s="135"/>
      <c r="F148" s="135"/>
      <c r="G148" s="135"/>
    </row>
    <row r="149" spans="4:7" s="102" customFormat="1" x14ac:dyDescent="0.35">
      <c r="D149" s="135"/>
      <c r="E149" s="135"/>
      <c r="F149" s="135"/>
      <c r="G149" s="135"/>
    </row>
    <row r="150" spans="4:7" s="102" customFormat="1" x14ac:dyDescent="0.35">
      <c r="D150" s="135"/>
      <c r="E150" s="135"/>
      <c r="F150" s="135"/>
      <c r="G150" s="135"/>
    </row>
    <row r="151" spans="4:7" s="102" customFormat="1" x14ac:dyDescent="0.35">
      <c r="D151" s="135"/>
      <c r="E151" s="135"/>
      <c r="F151" s="135"/>
      <c r="G151" s="135"/>
    </row>
    <row r="152" spans="4:7" s="102" customFormat="1" x14ac:dyDescent="0.35">
      <c r="D152" s="135"/>
      <c r="E152" s="135"/>
      <c r="F152" s="135"/>
      <c r="G152" s="135"/>
    </row>
    <row r="153" spans="4:7" s="102" customFormat="1" x14ac:dyDescent="0.35">
      <c r="D153" s="135"/>
      <c r="E153" s="135"/>
      <c r="F153" s="135"/>
      <c r="G153" s="135"/>
    </row>
    <row r="154" spans="4:7" s="102" customFormat="1" x14ac:dyDescent="0.35">
      <c r="D154" s="135"/>
      <c r="E154" s="135"/>
      <c r="F154" s="135"/>
      <c r="G154" s="135"/>
    </row>
    <row r="155" spans="4:7" s="102" customFormat="1" x14ac:dyDescent="0.35">
      <c r="D155" s="135"/>
      <c r="E155" s="135"/>
      <c r="F155" s="135"/>
      <c r="G155" s="135"/>
    </row>
    <row r="156" spans="4:7" s="102" customFormat="1" x14ac:dyDescent="0.35">
      <c r="D156" s="135"/>
      <c r="E156" s="135"/>
      <c r="F156" s="135"/>
      <c r="G156" s="135"/>
    </row>
    <row r="157" spans="4:7" s="102" customFormat="1" x14ac:dyDescent="0.35">
      <c r="D157" s="135"/>
      <c r="E157" s="135"/>
      <c r="F157" s="135"/>
      <c r="G157" s="135"/>
    </row>
    <row r="158" spans="4:7" s="102" customFormat="1" x14ac:dyDescent="0.35">
      <c r="D158" s="135"/>
      <c r="E158" s="135"/>
      <c r="F158" s="135"/>
      <c r="G158" s="135"/>
    </row>
    <row r="159" spans="4:7" s="102" customFormat="1" x14ac:dyDescent="0.35">
      <c r="D159" s="135"/>
      <c r="E159" s="135"/>
      <c r="F159" s="135"/>
      <c r="G159" s="135"/>
    </row>
    <row r="160" spans="4:7" s="102" customFormat="1" x14ac:dyDescent="0.35">
      <c r="D160" s="135"/>
      <c r="E160" s="135"/>
      <c r="F160" s="135"/>
      <c r="G160" s="135"/>
    </row>
    <row r="161" spans="4:7" s="102" customFormat="1" x14ac:dyDescent="0.35">
      <c r="D161" s="135"/>
      <c r="E161" s="135"/>
      <c r="F161" s="135"/>
      <c r="G161" s="135"/>
    </row>
    <row r="162" spans="4:7" s="102" customFormat="1" x14ac:dyDescent="0.35">
      <c r="D162" s="135"/>
      <c r="E162" s="135"/>
      <c r="F162" s="135"/>
      <c r="G162" s="135"/>
    </row>
    <row r="163" spans="4:7" s="102" customFormat="1" x14ac:dyDescent="0.35">
      <c r="D163" s="135"/>
      <c r="E163" s="135"/>
      <c r="F163" s="135"/>
      <c r="G163" s="135"/>
    </row>
    <row r="164" spans="4:7" s="102" customFormat="1" x14ac:dyDescent="0.35">
      <c r="D164" s="135"/>
      <c r="E164" s="135"/>
      <c r="F164" s="135"/>
      <c r="G164" s="135"/>
    </row>
    <row r="165" spans="4:7" s="102" customFormat="1" x14ac:dyDescent="0.35">
      <c r="D165" s="135"/>
      <c r="E165" s="135"/>
      <c r="F165" s="135"/>
      <c r="G165" s="135"/>
    </row>
    <row r="166" spans="4:7" s="102" customFormat="1" x14ac:dyDescent="0.35">
      <c r="D166" s="135"/>
      <c r="E166" s="135"/>
      <c r="F166" s="135"/>
      <c r="G166" s="135"/>
    </row>
    <row r="167" spans="4:7" s="102" customFormat="1" x14ac:dyDescent="0.35">
      <c r="D167" s="135"/>
      <c r="E167" s="135"/>
      <c r="F167" s="135"/>
      <c r="G167" s="135"/>
    </row>
    <row r="168" spans="4:7" s="102" customFormat="1" x14ac:dyDescent="0.35">
      <c r="D168" s="135"/>
      <c r="E168" s="135"/>
      <c r="F168" s="135"/>
      <c r="G168" s="135"/>
    </row>
    <row r="169" spans="4:7" s="102" customFormat="1" x14ac:dyDescent="0.35">
      <c r="D169" s="135"/>
      <c r="E169" s="135"/>
      <c r="F169" s="135"/>
      <c r="G169" s="135"/>
    </row>
    <row r="170" spans="4:7" s="102" customFormat="1" x14ac:dyDescent="0.35">
      <c r="D170" s="135"/>
      <c r="E170" s="135"/>
      <c r="F170" s="135"/>
      <c r="G170" s="135"/>
    </row>
    <row r="171" spans="4:7" s="102" customFormat="1" x14ac:dyDescent="0.35">
      <c r="D171" s="135"/>
      <c r="E171" s="135"/>
      <c r="F171" s="135"/>
      <c r="G171" s="135"/>
    </row>
    <row r="172" spans="4:7" s="102" customFormat="1" x14ac:dyDescent="0.35">
      <c r="D172" s="135"/>
      <c r="E172" s="135"/>
      <c r="F172" s="135"/>
      <c r="G172" s="135"/>
    </row>
    <row r="173" spans="4:7" s="102" customFormat="1" x14ac:dyDescent="0.35">
      <c r="D173" s="135"/>
      <c r="E173" s="135"/>
      <c r="F173" s="135"/>
      <c r="G173" s="135"/>
    </row>
    <row r="174" spans="4:7" s="102" customFormat="1" x14ac:dyDescent="0.35">
      <c r="D174" s="135"/>
      <c r="E174" s="135"/>
      <c r="F174" s="135"/>
      <c r="G174" s="135"/>
    </row>
    <row r="175" spans="4:7" s="102" customFormat="1" x14ac:dyDescent="0.35">
      <c r="D175" s="135"/>
      <c r="E175" s="135"/>
      <c r="F175" s="135"/>
      <c r="G175" s="135"/>
    </row>
    <row r="176" spans="4:7" s="102" customFormat="1" x14ac:dyDescent="0.35">
      <c r="D176" s="135"/>
      <c r="E176" s="135"/>
      <c r="F176" s="135"/>
      <c r="G176" s="135"/>
    </row>
    <row r="177" spans="4:7" s="102" customFormat="1" x14ac:dyDescent="0.35">
      <c r="D177" s="135"/>
      <c r="E177" s="135"/>
      <c r="F177" s="135"/>
      <c r="G177" s="135"/>
    </row>
    <row r="178" spans="4:7" s="102" customFormat="1" x14ac:dyDescent="0.35">
      <c r="D178" s="135"/>
      <c r="E178" s="135"/>
      <c r="F178" s="135"/>
      <c r="G178" s="135"/>
    </row>
    <row r="179" spans="4:7" s="102" customFormat="1" x14ac:dyDescent="0.35">
      <c r="D179" s="135"/>
      <c r="E179" s="135"/>
      <c r="F179" s="135"/>
      <c r="G179" s="135"/>
    </row>
    <row r="180" spans="4:7" s="102" customFormat="1" x14ac:dyDescent="0.35">
      <c r="D180" s="135"/>
      <c r="E180" s="135"/>
      <c r="F180" s="135"/>
      <c r="G180" s="135"/>
    </row>
    <row r="181" spans="4:7" s="102" customFormat="1" x14ac:dyDescent="0.35">
      <c r="D181" s="135"/>
      <c r="E181" s="135"/>
      <c r="F181" s="135"/>
      <c r="G181" s="135"/>
    </row>
    <row r="182" spans="4:7" s="102" customFormat="1" x14ac:dyDescent="0.35">
      <c r="D182" s="135"/>
      <c r="E182" s="135"/>
      <c r="F182" s="135"/>
      <c r="G182" s="135"/>
    </row>
    <row r="183" spans="4:7" s="102" customFormat="1" x14ac:dyDescent="0.35">
      <c r="D183" s="135"/>
      <c r="E183" s="135"/>
      <c r="F183" s="135"/>
      <c r="G183" s="135"/>
    </row>
    <row r="184" spans="4:7" s="102" customFormat="1" x14ac:dyDescent="0.35">
      <c r="D184" s="135"/>
      <c r="E184" s="135"/>
      <c r="F184" s="135"/>
      <c r="G184" s="135"/>
    </row>
    <row r="185" spans="4:7" s="102" customFormat="1" x14ac:dyDescent="0.35">
      <c r="D185" s="135"/>
      <c r="E185" s="135"/>
      <c r="F185" s="135"/>
      <c r="G185" s="135"/>
    </row>
    <row r="186" spans="4:7" s="102" customFormat="1" x14ac:dyDescent="0.35">
      <c r="D186" s="135"/>
      <c r="E186" s="135"/>
      <c r="F186" s="135"/>
      <c r="G186" s="135"/>
    </row>
    <row r="187" spans="4:7" s="102" customFormat="1" x14ac:dyDescent="0.35">
      <c r="D187" s="135"/>
      <c r="E187" s="135"/>
      <c r="F187" s="135"/>
      <c r="G187" s="135"/>
    </row>
    <row r="188" spans="4:7" s="102" customFormat="1" x14ac:dyDescent="0.35">
      <c r="D188" s="135"/>
      <c r="E188" s="135"/>
      <c r="F188" s="135"/>
      <c r="G188" s="135"/>
    </row>
    <row r="189" spans="4:7" s="102" customFormat="1" x14ac:dyDescent="0.35">
      <c r="D189" s="135"/>
      <c r="E189" s="135"/>
      <c r="F189" s="135"/>
      <c r="G189" s="135"/>
    </row>
    <row r="190" spans="4:7" s="102" customFormat="1" x14ac:dyDescent="0.35">
      <c r="D190" s="135"/>
      <c r="E190" s="135"/>
      <c r="F190" s="135"/>
      <c r="G190" s="135"/>
    </row>
    <row r="191" spans="4:7" s="102" customFormat="1" x14ac:dyDescent="0.35">
      <c r="D191" s="135"/>
      <c r="E191" s="135"/>
      <c r="F191" s="135"/>
      <c r="G191" s="135"/>
    </row>
    <row r="192" spans="4:7" s="102" customFormat="1" x14ac:dyDescent="0.35">
      <c r="D192" s="135"/>
      <c r="E192" s="135"/>
      <c r="F192" s="135"/>
      <c r="G192" s="135"/>
    </row>
    <row r="193" spans="4:7" s="102" customFormat="1" x14ac:dyDescent="0.35">
      <c r="D193" s="135"/>
      <c r="E193" s="135"/>
      <c r="F193" s="135"/>
      <c r="G193" s="135"/>
    </row>
    <row r="194" spans="4:7" s="102" customFormat="1" x14ac:dyDescent="0.35">
      <c r="D194" s="135"/>
      <c r="E194" s="135"/>
      <c r="F194" s="135"/>
      <c r="G194" s="135"/>
    </row>
    <row r="195" spans="4:7" s="102" customFormat="1" x14ac:dyDescent="0.35">
      <c r="D195" s="135"/>
      <c r="E195" s="135"/>
      <c r="F195" s="135"/>
      <c r="G195" s="135"/>
    </row>
    <row r="196" spans="4:7" s="102" customFormat="1" x14ac:dyDescent="0.35">
      <c r="D196" s="135"/>
      <c r="E196" s="135"/>
      <c r="F196" s="135"/>
      <c r="G196" s="135"/>
    </row>
    <row r="197" spans="4:7" s="102" customFormat="1" x14ac:dyDescent="0.35">
      <c r="D197" s="135"/>
      <c r="E197" s="135"/>
      <c r="F197" s="135"/>
      <c r="G197" s="135"/>
    </row>
    <row r="198" spans="4:7" s="102" customFormat="1" x14ac:dyDescent="0.35">
      <c r="D198" s="135"/>
      <c r="E198" s="135"/>
      <c r="F198" s="135"/>
      <c r="G198" s="135"/>
    </row>
    <row r="199" spans="4:7" s="102" customFormat="1" x14ac:dyDescent="0.35">
      <c r="D199" s="135"/>
      <c r="E199" s="135"/>
      <c r="F199" s="135"/>
      <c r="G199" s="135"/>
    </row>
    <row r="200" spans="4:7" s="102" customFormat="1" x14ac:dyDescent="0.35">
      <c r="D200" s="135"/>
      <c r="E200" s="135"/>
      <c r="F200" s="135"/>
      <c r="G200" s="135"/>
    </row>
    <row r="201" spans="4:7" s="102" customFormat="1" x14ac:dyDescent="0.35">
      <c r="D201" s="135"/>
      <c r="E201" s="135"/>
      <c r="F201" s="135"/>
      <c r="G201" s="135"/>
    </row>
    <row r="202" spans="4:7" s="102" customFormat="1" x14ac:dyDescent="0.35">
      <c r="D202" s="135"/>
      <c r="E202" s="135"/>
      <c r="F202" s="135"/>
      <c r="G202" s="135"/>
    </row>
    <row r="203" spans="4:7" s="102" customFormat="1" x14ac:dyDescent="0.35">
      <c r="D203" s="135"/>
      <c r="E203" s="135"/>
      <c r="F203" s="135"/>
      <c r="G203" s="135"/>
    </row>
    <row r="204" spans="4:7" s="102" customFormat="1" x14ac:dyDescent="0.35">
      <c r="D204" s="135"/>
      <c r="E204" s="135"/>
      <c r="F204" s="135"/>
      <c r="G204" s="135"/>
    </row>
    <row r="205" spans="4:7" s="102" customFormat="1" x14ac:dyDescent="0.35">
      <c r="D205" s="135"/>
      <c r="E205" s="135"/>
      <c r="F205" s="135"/>
      <c r="G205" s="135"/>
    </row>
    <row r="206" spans="4:7" s="102" customFormat="1" x14ac:dyDescent="0.35">
      <c r="D206" s="135"/>
      <c r="E206" s="135"/>
      <c r="F206" s="135"/>
      <c r="G206" s="135"/>
    </row>
    <row r="207" spans="4:7" s="102" customFormat="1" x14ac:dyDescent="0.35">
      <c r="D207" s="135"/>
      <c r="E207" s="135"/>
      <c r="F207" s="135"/>
      <c r="G207" s="135"/>
    </row>
    <row r="208" spans="4:7" s="102" customFormat="1" x14ac:dyDescent="0.35">
      <c r="D208" s="135"/>
      <c r="E208" s="135"/>
      <c r="F208" s="135"/>
      <c r="G208" s="135"/>
    </row>
    <row r="209" spans="4:7" s="102" customFormat="1" x14ac:dyDescent="0.35">
      <c r="D209" s="135"/>
      <c r="E209" s="135"/>
      <c r="F209" s="135"/>
      <c r="G209" s="135"/>
    </row>
    <row r="210" spans="4:7" s="102" customFormat="1" x14ac:dyDescent="0.35">
      <c r="D210" s="135"/>
      <c r="E210" s="135"/>
      <c r="F210" s="135"/>
      <c r="G210" s="135"/>
    </row>
    <row r="211" spans="4:7" s="102" customFormat="1" x14ac:dyDescent="0.35">
      <c r="D211" s="135"/>
      <c r="E211" s="135"/>
      <c r="F211" s="135"/>
      <c r="G211" s="135"/>
    </row>
    <row r="212" spans="4:7" s="102" customFormat="1" x14ac:dyDescent="0.35">
      <c r="D212" s="135"/>
      <c r="E212" s="135"/>
      <c r="F212" s="135"/>
      <c r="G212" s="135"/>
    </row>
    <row r="213" spans="4:7" s="102" customFormat="1" x14ac:dyDescent="0.35">
      <c r="D213" s="135"/>
      <c r="E213" s="135"/>
      <c r="F213" s="135"/>
      <c r="G213" s="135"/>
    </row>
    <row r="214" spans="4:7" s="102" customFormat="1" x14ac:dyDescent="0.35">
      <c r="D214" s="135"/>
      <c r="E214" s="135"/>
      <c r="F214" s="135"/>
      <c r="G214" s="135"/>
    </row>
    <row r="215" spans="4:7" s="102" customFormat="1" x14ac:dyDescent="0.35">
      <c r="D215" s="135"/>
      <c r="E215" s="135"/>
      <c r="F215" s="135"/>
      <c r="G215" s="135"/>
    </row>
    <row r="216" spans="4:7" s="102" customFormat="1" x14ac:dyDescent="0.35">
      <c r="D216" s="135"/>
      <c r="E216" s="135"/>
      <c r="F216" s="135"/>
      <c r="G216" s="135"/>
    </row>
    <row r="217" spans="4:7" s="102" customFormat="1" x14ac:dyDescent="0.35">
      <c r="D217" s="135"/>
      <c r="E217" s="135"/>
      <c r="F217" s="135"/>
      <c r="G217" s="135"/>
    </row>
    <row r="218" spans="4:7" s="102" customFormat="1" x14ac:dyDescent="0.35">
      <c r="D218" s="135"/>
      <c r="E218" s="135"/>
      <c r="F218" s="135"/>
      <c r="G218" s="135"/>
    </row>
    <row r="219" spans="4:7" s="102" customFormat="1" x14ac:dyDescent="0.35">
      <c r="D219" s="135"/>
      <c r="E219" s="135"/>
      <c r="F219" s="135"/>
      <c r="G219" s="135"/>
    </row>
    <row r="220" spans="4:7" s="102" customFormat="1" x14ac:dyDescent="0.35">
      <c r="D220" s="135"/>
      <c r="E220" s="135"/>
      <c r="F220" s="135"/>
      <c r="G220" s="135"/>
    </row>
    <row r="221" spans="4:7" s="102" customFormat="1" x14ac:dyDescent="0.35">
      <c r="D221" s="135"/>
      <c r="E221" s="135"/>
      <c r="F221" s="135"/>
      <c r="G221" s="135"/>
    </row>
    <row r="222" spans="4:7" s="102" customFormat="1" x14ac:dyDescent="0.35">
      <c r="D222" s="135"/>
      <c r="E222" s="135"/>
      <c r="F222" s="135"/>
      <c r="G222" s="135"/>
    </row>
    <row r="223" spans="4:7" s="102" customFormat="1" x14ac:dyDescent="0.35">
      <c r="D223" s="135"/>
      <c r="E223" s="135"/>
      <c r="F223" s="135"/>
      <c r="G223" s="135"/>
    </row>
    <row r="224" spans="4:7" s="102" customFormat="1" x14ac:dyDescent="0.35">
      <c r="D224" s="135"/>
      <c r="E224" s="135"/>
      <c r="F224" s="135"/>
      <c r="G224" s="135"/>
    </row>
    <row r="225" spans="4:7" s="102" customFormat="1" x14ac:dyDescent="0.35">
      <c r="D225" s="135"/>
      <c r="E225" s="135"/>
      <c r="F225" s="135"/>
      <c r="G225" s="135"/>
    </row>
    <row r="226" spans="4:7" s="102" customFormat="1" x14ac:dyDescent="0.35">
      <c r="D226" s="135"/>
      <c r="E226" s="135"/>
      <c r="F226" s="135"/>
      <c r="G226" s="135"/>
    </row>
    <row r="227" spans="4:7" s="102" customFormat="1" x14ac:dyDescent="0.35">
      <c r="D227" s="135"/>
      <c r="E227" s="135"/>
      <c r="F227" s="135"/>
      <c r="G227" s="135"/>
    </row>
    <row r="228" spans="4:7" s="102" customFormat="1" x14ac:dyDescent="0.35">
      <c r="D228" s="135"/>
      <c r="E228" s="135"/>
      <c r="F228" s="135"/>
      <c r="G228" s="135"/>
    </row>
    <row r="229" spans="4:7" s="102" customFormat="1" x14ac:dyDescent="0.35">
      <c r="D229" s="135"/>
      <c r="E229" s="135"/>
      <c r="F229" s="135"/>
      <c r="G229" s="135"/>
    </row>
    <row r="230" spans="4:7" s="102" customFormat="1" x14ac:dyDescent="0.35">
      <c r="D230" s="135"/>
      <c r="E230" s="135"/>
      <c r="F230" s="135"/>
      <c r="G230" s="135"/>
    </row>
    <row r="231" spans="4:7" s="102" customFormat="1" x14ac:dyDescent="0.35">
      <c r="D231" s="135"/>
      <c r="E231" s="135"/>
      <c r="F231" s="135"/>
      <c r="G231" s="135"/>
    </row>
    <row r="232" spans="4:7" s="102" customFormat="1" x14ac:dyDescent="0.35">
      <c r="D232" s="135"/>
      <c r="E232" s="135"/>
      <c r="F232" s="135"/>
      <c r="G232" s="135"/>
    </row>
    <row r="233" spans="4:7" s="102" customFormat="1" x14ac:dyDescent="0.35">
      <c r="D233" s="135"/>
      <c r="E233" s="135"/>
      <c r="F233" s="135"/>
      <c r="G233" s="135"/>
    </row>
    <row r="234" spans="4:7" s="102" customFormat="1" x14ac:dyDescent="0.35">
      <c r="D234" s="135"/>
      <c r="E234" s="135"/>
      <c r="F234" s="135"/>
      <c r="G234" s="135"/>
    </row>
    <row r="235" spans="4:7" s="102" customFormat="1" x14ac:dyDescent="0.35">
      <c r="D235" s="135"/>
      <c r="E235" s="135"/>
      <c r="F235" s="135"/>
      <c r="G235" s="135"/>
    </row>
    <row r="236" spans="4:7" s="102" customFormat="1" x14ac:dyDescent="0.35">
      <c r="D236" s="135"/>
      <c r="E236" s="135"/>
      <c r="F236" s="135"/>
      <c r="G236" s="135"/>
    </row>
    <row r="237" spans="4:7" s="102" customFormat="1" x14ac:dyDescent="0.35">
      <c r="D237" s="135"/>
      <c r="E237" s="135"/>
      <c r="F237" s="135"/>
      <c r="G237" s="135"/>
    </row>
    <row r="238" spans="4:7" s="102" customFormat="1" x14ac:dyDescent="0.35">
      <c r="D238" s="135"/>
      <c r="E238" s="135"/>
      <c r="F238" s="135"/>
      <c r="G238" s="135"/>
    </row>
    <row r="239" spans="4:7" s="102" customFormat="1" x14ac:dyDescent="0.35">
      <c r="D239" s="135"/>
      <c r="E239" s="135"/>
      <c r="F239" s="135"/>
      <c r="G239" s="135"/>
    </row>
    <row r="240" spans="4:7" s="102" customFormat="1" x14ac:dyDescent="0.35">
      <c r="D240" s="135"/>
      <c r="E240" s="135"/>
      <c r="F240" s="135"/>
      <c r="G240" s="135"/>
    </row>
    <row r="241" spans="4:7" s="102" customFormat="1" x14ac:dyDescent="0.35">
      <c r="D241" s="135"/>
      <c r="E241" s="135"/>
      <c r="F241" s="135"/>
      <c r="G241" s="135"/>
    </row>
    <row r="242" spans="4:7" s="102" customFormat="1" x14ac:dyDescent="0.35">
      <c r="D242" s="135"/>
      <c r="E242" s="135"/>
      <c r="F242" s="135"/>
      <c r="G242" s="135"/>
    </row>
    <row r="243" spans="4:7" s="102" customFormat="1" x14ac:dyDescent="0.35">
      <c r="D243" s="135"/>
      <c r="E243" s="135"/>
      <c r="F243" s="135"/>
      <c r="G243" s="135"/>
    </row>
    <row r="244" spans="4:7" s="102" customFormat="1" x14ac:dyDescent="0.35">
      <c r="D244" s="135"/>
      <c r="E244" s="135"/>
      <c r="F244" s="135"/>
      <c r="G244" s="135"/>
    </row>
    <row r="245" spans="4:7" s="102" customFormat="1" x14ac:dyDescent="0.35">
      <c r="D245" s="135"/>
      <c r="E245" s="135"/>
      <c r="F245" s="135"/>
      <c r="G245" s="135"/>
    </row>
    <row r="246" spans="4:7" s="102" customFormat="1" x14ac:dyDescent="0.35">
      <c r="D246" s="135"/>
      <c r="E246" s="135"/>
      <c r="F246" s="135"/>
      <c r="G246" s="135"/>
    </row>
    <row r="247" spans="4:7" s="102" customFormat="1" x14ac:dyDescent="0.35">
      <c r="D247" s="135"/>
      <c r="E247" s="135"/>
      <c r="F247" s="135"/>
      <c r="G247" s="135"/>
    </row>
    <row r="248" spans="4:7" s="102" customFormat="1" x14ac:dyDescent="0.35">
      <c r="D248" s="135"/>
      <c r="E248" s="135"/>
      <c r="F248" s="135"/>
      <c r="G248" s="135"/>
    </row>
    <row r="249" spans="4:7" s="102" customFormat="1" x14ac:dyDescent="0.35">
      <c r="D249" s="135"/>
      <c r="E249" s="135"/>
      <c r="F249" s="135"/>
      <c r="G249" s="135"/>
    </row>
    <row r="250" spans="4:7" s="102" customFormat="1" x14ac:dyDescent="0.35">
      <c r="D250" s="135"/>
      <c r="E250" s="135"/>
      <c r="F250" s="135"/>
      <c r="G250" s="135"/>
    </row>
    <row r="251" spans="4:7" s="102" customFormat="1" x14ac:dyDescent="0.35">
      <c r="D251" s="135"/>
      <c r="E251" s="135"/>
      <c r="F251" s="135"/>
      <c r="G251" s="135"/>
    </row>
    <row r="252" spans="4:7" s="102" customFormat="1" x14ac:dyDescent="0.35">
      <c r="D252" s="135"/>
      <c r="E252" s="135"/>
      <c r="F252" s="135"/>
      <c r="G252" s="135"/>
    </row>
    <row r="253" spans="4:7" s="102" customFormat="1" x14ac:dyDescent="0.35">
      <c r="D253" s="135"/>
      <c r="E253" s="135"/>
      <c r="F253" s="135"/>
      <c r="G253" s="135"/>
    </row>
    <row r="254" spans="4:7" s="102" customFormat="1" x14ac:dyDescent="0.35">
      <c r="D254" s="135"/>
      <c r="E254" s="135"/>
      <c r="F254" s="135"/>
      <c r="G254" s="135"/>
    </row>
    <row r="255" spans="4:7" s="102" customFormat="1" x14ac:dyDescent="0.35">
      <c r="D255" s="135"/>
      <c r="E255" s="135"/>
      <c r="F255" s="135"/>
      <c r="G255" s="135"/>
    </row>
    <row r="256" spans="4:7" s="102" customFormat="1" x14ac:dyDescent="0.35">
      <c r="D256" s="135"/>
      <c r="E256" s="135"/>
      <c r="F256" s="135"/>
      <c r="G256" s="135"/>
    </row>
    <row r="257" spans="4:7" s="102" customFormat="1" x14ac:dyDescent="0.35">
      <c r="D257" s="135"/>
      <c r="E257" s="135"/>
      <c r="F257" s="135"/>
      <c r="G257" s="135"/>
    </row>
    <row r="258" spans="4:7" s="102" customFormat="1" x14ac:dyDescent="0.35">
      <c r="D258" s="135"/>
      <c r="E258" s="135"/>
      <c r="F258" s="135"/>
      <c r="G258" s="135"/>
    </row>
    <row r="259" spans="4:7" s="102" customFormat="1" x14ac:dyDescent="0.35">
      <c r="D259" s="135"/>
      <c r="E259" s="135"/>
      <c r="F259" s="135"/>
      <c r="G259" s="135"/>
    </row>
    <row r="260" spans="4:7" s="102" customFormat="1" x14ac:dyDescent="0.35">
      <c r="D260" s="135"/>
      <c r="E260" s="135"/>
      <c r="F260" s="135"/>
      <c r="G260" s="135"/>
    </row>
    <row r="261" spans="4:7" s="102" customFormat="1" x14ac:dyDescent="0.35">
      <c r="D261" s="135"/>
      <c r="E261" s="135"/>
      <c r="F261" s="135"/>
      <c r="G261" s="135"/>
    </row>
    <row r="262" spans="4:7" s="102" customFormat="1" x14ac:dyDescent="0.35">
      <c r="D262" s="135"/>
      <c r="E262" s="135"/>
      <c r="F262" s="135"/>
      <c r="G262" s="135"/>
    </row>
    <row r="263" spans="4:7" s="102" customFormat="1" x14ac:dyDescent="0.35">
      <c r="D263" s="135"/>
      <c r="E263" s="135"/>
      <c r="F263" s="135"/>
      <c r="G263" s="135"/>
    </row>
    <row r="264" spans="4:7" s="102" customFormat="1" x14ac:dyDescent="0.35">
      <c r="D264" s="135"/>
      <c r="E264" s="135"/>
      <c r="F264" s="135"/>
      <c r="G264" s="135"/>
    </row>
    <row r="265" spans="4:7" s="102" customFormat="1" x14ac:dyDescent="0.35">
      <c r="D265" s="135"/>
      <c r="E265" s="135"/>
      <c r="F265" s="135"/>
      <c r="G265" s="135"/>
    </row>
    <row r="266" spans="4:7" s="102" customFormat="1" x14ac:dyDescent="0.35">
      <c r="D266" s="135"/>
      <c r="E266" s="135"/>
      <c r="F266" s="135"/>
      <c r="G266" s="135"/>
    </row>
    <row r="267" spans="4:7" s="102" customFormat="1" x14ac:dyDescent="0.35">
      <c r="D267" s="135"/>
      <c r="E267" s="135"/>
      <c r="F267" s="135"/>
      <c r="G267" s="135"/>
    </row>
    <row r="268" spans="4:7" s="102" customFormat="1" x14ac:dyDescent="0.35">
      <c r="D268" s="135"/>
      <c r="E268" s="135"/>
      <c r="F268" s="135"/>
      <c r="G268" s="135"/>
    </row>
    <row r="269" spans="4:7" s="102" customFormat="1" x14ac:dyDescent="0.35">
      <c r="D269" s="135"/>
      <c r="E269" s="135"/>
      <c r="F269" s="135"/>
      <c r="G269" s="135"/>
    </row>
    <row r="270" spans="4:7" s="102" customFormat="1" x14ac:dyDescent="0.35">
      <c r="D270" s="135"/>
      <c r="E270" s="135"/>
      <c r="F270" s="135"/>
      <c r="G270" s="135"/>
    </row>
    <row r="271" spans="4:7" s="102" customFormat="1" x14ac:dyDescent="0.35">
      <c r="D271" s="135"/>
      <c r="E271" s="135"/>
      <c r="F271" s="135"/>
      <c r="G271" s="135"/>
    </row>
    <row r="272" spans="4:7" s="102" customFormat="1" x14ac:dyDescent="0.35">
      <c r="D272" s="135"/>
      <c r="E272" s="135"/>
      <c r="F272" s="135"/>
      <c r="G272" s="135"/>
    </row>
    <row r="273" spans="4:7" s="102" customFormat="1" x14ac:dyDescent="0.35">
      <c r="D273" s="135"/>
      <c r="E273" s="135"/>
      <c r="F273" s="135"/>
      <c r="G273" s="135"/>
    </row>
    <row r="274" spans="4:7" s="102" customFormat="1" x14ac:dyDescent="0.35">
      <c r="D274" s="135"/>
      <c r="E274" s="135"/>
      <c r="F274" s="135"/>
      <c r="G274" s="135"/>
    </row>
    <row r="275" spans="4:7" s="102" customFormat="1" x14ac:dyDescent="0.35">
      <c r="D275" s="135"/>
      <c r="E275" s="135"/>
      <c r="F275" s="135"/>
      <c r="G275" s="135"/>
    </row>
    <row r="276" spans="4:7" s="102" customFormat="1" x14ac:dyDescent="0.35">
      <c r="D276" s="135"/>
      <c r="E276" s="135"/>
      <c r="F276" s="135"/>
      <c r="G276" s="135"/>
    </row>
    <row r="277" spans="4:7" s="102" customFormat="1" x14ac:dyDescent="0.35">
      <c r="D277" s="135"/>
      <c r="E277" s="135"/>
      <c r="F277" s="135"/>
      <c r="G277" s="135"/>
    </row>
    <row r="278" spans="4:7" s="102" customFormat="1" x14ac:dyDescent="0.35">
      <c r="D278" s="135"/>
      <c r="E278" s="135"/>
      <c r="F278" s="135"/>
      <c r="G278" s="135"/>
    </row>
    <row r="279" spans="4:7" s="102" customFormat="1" x14ac:dyDescent="0.35">
      <c r="D279" s="135"/>
      <c r="E279" s="135"/>
      <c r="F279" s="135"/>
      <c r="G279" s="135"/>
    </row>
    <row r="280" spans="4:7" s="102" customFormat="1" x14ac:dyDescent="0.35">
      <c r="D280" s="135"/>
      <c r="E280" s="135"/>
      <c r="F280" s="135"/>
      <c r="G280" s="135"/>
    </row>
    <row r="281" spans="4:7" s="102" customFormat="1" x14ac:dyDescent="0.35">
      <c r="D281" s="135"/>
      <c r="E281" s="135"/>
      <c r="F281" s="135"/>
      <c r="G281" s="135"/>
    </row>
    <row r="282" spans="4:7" s="102" customFormat="1" x14ac:dyDescent="0.35">
      <c r="D282" s="135"/>
      <c r="E282" s="135"/>
      <c r="F282" s="135"/>
      <c r="G282" s="135"/>
    </row>
    <row r="283" spans="4:7" s="102" customFormat="1" x14ac:dyDescent="0.35">
      <c r="D283" s="135"/>
      <c r="E283" s="135"/>
      <c r="F283" s="135"/>
      <c r="G283" s="135"/>
    </row>
    <row r="284" spans="4:7" s="102" customFormat="1" x14ac:dyDescent="0.35">
      <c r="D284" s="135"/>
      <c r="E284" s="135"/>
      <c r="F284" s="135"/>
      <c r="G284" s="135"/>
    </row>
    <row r="285" spans="4:7" s="102" customFormat="1" x14ac:dyDescent="0.35">
      <c r="D285" s="135"/>
      <c r="E285" s="135"/>
      <c r="F285" s="135"/>
      <c r="G285" s="135"/>
    </row>
    <row r="286" spans="4:7" s="102" customFormat="1" x14ac:dyDescent="0.35">
      <c r="D286" s="135"/>
      <c r="E286" s="135"/>
      <c r="F286" s="135"/>
      <c r="G286" s="135"/>
    </row>
    <row r="287" spans="4:7" s="102" customFormat="1" x14ac:dyDescent="0.35">
      <c r="D287" s="135"/>
      <c r="E287" s="135"/>
      <c r="F287" s="135"/>
      <c r="G287" s="135"/>
    </row>
    <row r="288" spans="4:7" s="102" customFormat="1" x14ac:dyDescent="0.35">
      <c r="D288" s="135"/>
      <c r="E288" s="135"/>
      <c r="F288" s="135"/>
      <c r="G288" s="135"/>
    </row>
    <row r="289" spans="4:7" s="102" customFormat="1" x14ac:dyDescent="0.35">
      <c r="D289" s="135"/>
      <c r="E289" s="135"/>
      <c r="F289" s="135"/>
      <c r="G289" s="135"/>
    </row>
    <row r="290" spans="4:7" s="102" customFormat="1" x14ac:dyDescent="0.35">
      <c r="D290" s="135"/>
      <c r="E290" s="135"/>
      <c r="F290" s="135"/>
      <c r="G290" s="135"/>
    </row>
    <row r="291" spans="4:7" s="102" customFormat="1" x14ac:dyDescent="0.35">
      <c r="D291" s="135"/>
      <c r="E291" s="135"/>
      <c r="F291" s="135"/>
      <c r="G291" s="135"/>
    </row>
    <row r="292" spans="4:7" s="102" customFormat="1" x14ac:dyDescent="0.35">
      <c r="D292" s="135"/>
      <c r="E292" s="135"/>
      <c r="F292" s="135"/>
      <c r="G292" s="135"/>
    </row>
    <row r="293" spans="4:7" s="102" customFormat="1" x14ac:dyDescent="0.35">
      <c r="D293" s="135"/>
      <c r="E293" s="135"/>
      <c r="F293" s="135"/>
      <c r="G293" s="135"/>
    </row>
    <row r="294" spans="4:7" s="102" customFormat="1" x14ac:dyDescent="0.35">
      <c r="D294" s="135"/>
      <c r="E294" s="135"/>
      <c r="F294" s="135"/>
      <c r="G294" s="135"/>
    </row>
    <row r="295" spans="4:7" s="102" customFormat="1" x14ac:dyDescent="0.35">
      <c r="D295" s="135"/>
      <c r="E295" s="135"/>
      <c r="F295" s="135"/>
      <c r="G295" s="135"/>
    </row>
    <row r="296" spans="4:7" s="102" customFormat="1" x14ac:dyDescent="0.35">
      <c r="D296" s="135"/>
      <c r="E296" s="135"/>
      <c r="F296" s="135"/>
      <c r="G296" s="135"/>
    </row>
    <row r="297" spans="4:7" s="102" customFormat="1" x14ac:dyDescent="0.35">
      <c r="D297" s="135"/>
      <c r="E297" s="135"/>
      <c r="F297" s="135"/>
      <c r="G297" s="135"/>
    </row>
    <row r="298" spans="4:7" s="102" customFormat="1" x14ac:dyDescent="0.35">
      <c r="D298" s="135"/>
      <c r="E298" s="135"/>
      <c r="F298" s="135"/>
      <c r="G298" s="135"/>
    </row>
    <row r="299" spans="4:7" s="102" customFormat="1" x14ac:dyDescent="0.35">
      <c r="D299" s="135"/>
      <c r="E299" s="135"/>
      <c r="F299" s="135"/>
      <c r="G299" s="135"/>
    </row>
    <row r="300" spans="4:7" s="102" customFormat="1" x14ac:dyDescent="0.35">
      <c r="D300" s="135"/>
      <c r="E300" s="135"/>
      <c r="F300" s="135"/>
      <c r="G300" s="135"/>
    </row>
    <row r="301" spans="4:7" s="102" customFormat="1" x14ac:dyDescent="0.35">
      <c r="D301" s="135"/>
      <c r="E301" s="135"/>
      <c r="F301" s="135"/>
      <c r="G301" s="135"/>
    </row>
    <row r="302" spans="4:7" s="102" customFormat="1" x14ac:dyDescent="0.35">
      <c r="D302" s="135"/>
      <c r="E302" s="135"/>
      <c r="F302" s="135"/>
      <c r="G302" s="135"/>
    </row>
    <row r="303" spans="4:7" s="102" customFormat="1" x14ac:dyDescent="0.35">
      <c r="D303" s="135"/>
      <c r="E303" s="135"/>
      <c r="F303" s="135"/>
      <c r="G303" s="135"/>
    </row>
    <row r="304" spans="4:7" s="102" customFormat="1" x14ac:dyDescent="0.35">
      <c r="D304" s="135"/>
      <c r="E304" s="135"/>
      <c r="F304" s="135"/>
      <c r="G304" s="135"/>
    </row>
    <row r="305" spans="4:7" s="102" customFormat="1" x14ac:dyDescent="0.35">
      <c r="D305" s="135"/>
      <c r="E305" s="135"/>
      <c r="F305" s="135"/>
      <c r="G305" s="135"/>
    </row>
    <row r="306" spans="4:7" s="102" customFormat="1" x14ac:dyDescent="0.35">
      <c r="D306" s="135"/>
      <c r="E306" s="135"/>
      <c r="F306" s="135"/>
      <c r="G306" s="135"/>
    </row>
    <row r="307" spans="4:7" s="102" customFormat="1" x14ac:dyDescent="0.35">
      <c r="D307" s="135"/>
      <c r="E307" s="135"/>
      <c r="F307" s="135"/>
      <c r="G307" s="135"/>
    </row>
    <row r="308" spans="4:7" s="102" customFormat="1" x14ac:dyDescent="0.35">
      <c r="D308" s="135"/>
      <c r="E308" s="135"/>
      <c r="F308" s="135"/>
      <c r="G308" s="135"/>
    </row>
    <row r="309" spans="4:7" s="102" customFormat="1" x14ac:dyDescent="0.35">
      <c r="D309" s="135"/>
      <c r="E309" s="135"/>
      <c r="F309" s="135"/>
      <c r="G309" s="135"/>
    </row>
    <row r="310" spans="4:7" s="102" customFormat="1" x14ac:dyDescent="0.35">
      <c r="D310" s="135"/>
      <c r="E310" s="135"/>
      <c r="F310" s="135"/>
      <c r="G310" s="135"/>
    </row>
    <row r="311" spans="4:7" s="102" customFormat="1" x14ac:dyDescent="0.35">
      <c r="D311" s="135"/>
      <c r="E311" s="135"/>
      <c r="F311" s="135"/>
      <c r="G311" s="135"/>
    </row>
    <row r="312" spans="4:7" s="102" customFormat="1" x14ac:dyDescent="0.35">
      <c r="D312" s="135"/>
      <c r="E312" s="135"/>
      <c r="F312" s="135"/>
      <c r="G312" s="135"/>
    </row>
    <row r="313" spans="4:7" s="102" customFormat="1" x14ac:dyDescent="0.35">
      <c r="D313" s="135"/>
      <c r="E313" s="135"/>
      <c r="F313" s="135"/>
      <c r="G313" s="135"/>
    </row>
    <row r="314" spans="4:7" s="102" customFormat="1" x14ac:dyDescent="0.35">
      <c r="D314" s="135"/>
      <c r="E314" s="135"/>
      <c r="F314" s="135"/>
      <c r="G314" s="135"/>
    </row>
    <row r="315" spans="4:7" s="102" customFormat="1" x14ac:dyDescent="0.35">
      <c r="D315" s="135"/>
      <c r="E315" s="135"/>
      <c r="F315" s="135"/>
      <c r="G315" s="135"/>
    </row>
    <row r="316" spans="4:7" s="102" customFormat="1" x14ac:dyDescent="0.35">
      <c r="D316" s="135"/>
      <c r="E316" s="135"/>
      <c r="F316" s="135"/>
      <c r="G316" s="135"/>
    </row>
    <row r="317" spans="4:7" s="102" customFormat="1" x14ac:dyDescent="0.35">
      <c r="D317" s="135"/>
      <c r="E317" s="135"/>
      <c r="F317" s="135"/>
      <c r="G317" s="135"/>
    </row>
    <row r="318" spans="4:7" s="102" customFormat="1" x14ac:dyDescent="0.35">
      <c r="D318" s="135"/>
      <c r="E318" s="135"/>
      <c r="F318" s="135"/>
      <c r="G318" s="135"/>
    </row>
    <row r="319" spans="4:7" s="102" customFormat="1" x14ac:dyDescent="0.35">
      <c r="D319" s="135"/>
      <c r="E319" s="135"/>
      <c r="F319" s="135"/>
      <c r="G319" s="135"/>
    </row>
    <row r="320" spans="4:7" s="102" customFormat="1" x14ac:dyDescent="0.35">
      <c r="D320" s="135"/>
      <c r="E320" s="135"/>
      <c r="F320" s="135"/>
      <c r="G320" s="135"/>
    </row>
    <row r="321" spans="4:7" s="102" customFormat="1" x14ac:dyDescent="0.35">
      <c r="D321" s="135"/>
      <c r="E321" s="135"/>
      <c r="F321" s="135"/>
      <c r="G321" s="135"/>
    </row>
    <row r="322" spans="4:7" s="102" customFormat="1" x14ac:dyDescent="0.35">
      <c r="D322" s="135"/>
      <c r="E322" s="135"/>
      <c r="F322" s="135"/>
      <c r="G322" s="135"/>
    </row>
    <row r="323" spans="4:7" s="102" customFormat="1" x14ac:dyDescent="0.35">
      <c r="D323" s="135"/>
      <c r="E323" s="135"/>
      <c r="F323" s="135"/>
      <c r="G323" s="135"/>
    </row>
    <row r="324" spans="4:7" s="102" customFormat="1" x14ac:dyDescent="0.35">
      <c r="D324" s="135"/>
      <c r="E324" s="135"/>
      <c r="F324" s="135"/>
      <c r="G324" s="135"/>
    </row>
    <row r="325" spans="4:7" s="102" customFormat="1" x14ac:dyDescent="0.35">
      <c r="D325" s="135"/>
      <c r="E325" s="135"/>
      <c r="F325" s="135"/>
      <c r="G325" s="135"/>
    </row>
    <row r="326" spans="4:7" s="102" customFormat="1" x14ac:dyDescent="0.35">
      <c r="D326" s="135"/>
      <c r="E326" s="135"/>
      <c r="F326" s="135"/>
      <c r="G326" s="135"/>
    </row>
    <row r="327" spans="4:7" s="102" customFormat="1" x14ac:dyDescent="0.35">
      <c r="D327" s="135"/>
      <c r="E327" s="135"/>
      <c r="F327" s="135"/>
      <c r="G327" s="135"/>
    </row>
    <row r="328" spans="4:7" s="102" customFormat="1" x14ac:dyDescent="0.35">
      <c r="D328" s="135"/>
      <c r="E328" s="135"/>
      <c r="F328" s="135"/>
      <c r="G328" s="135"/>
    </row>
    <row r="329" spans="4:7" s="102" customFormat="1" x14ac:dyDescent="0.35">
      <c r="D329" s="135"/>
      <c r="E329" s="135"/>
      <c r="F329" s="135"/>
      <c r="G329" s="135"/>
    </row>
    <row r="330" spans="4:7" s="102" customFormat="1" x14ac:dyDescent="0.35">
      <c r="D330" s="135"/>
      <c r="E330" s="135"/>
      <c r="F330" s="135"/>
      <c r="G330" s="135"/>
    </row>
    <row r="331" spans="4:7" s="102" customFormat="1" x14ac:dyDescent="0.35">
      <c r="D331" s="135"/>
      <c r="E331" s="135"/>
      <c r="F331" s="135"/>
      <c r="G331" s="135"/>
    </row>
    <row r="332" spans="4:7" s="102" customFormat="1" x14ac:dyDescent="0.35">
      <c r="D332" s="135"/>
      <c r="E332" s="135"/>
      <c r="F332" s="135"/>
      <c r="G332" s="135"/>
    </row>
    <row r="333" spans="4:7" s="102" customFormat="1" x14ac:dyDescent="0.35">
      <c r="D333" s="135"/>
      <c r="E333" s="135"/>
      <c r="F333" s="135"/>
      <c r="G333" s="135"/>
    </row>
    <row r="334" spans="4:7" s="102" customFormat="1" x14ac:dyDescent="0.35">
      <c r="D334" s="135"/>
      <c r="E334" s="135"/>
      <c r="F334" s="135"/>
      <c r="G334" s="135"/>
    </row>
    <row r="335" spans="4:7" s="102" customFormat="1" x14ac:dyDescent="0.35">
      <c r="D335" s="135"/>
      <c r="E335" s="135"/>
      <c r="F335" s="135"/>
      <c r="G335" s="135"/>
    </row>
    <row r="336" spans="4:7" s="102" customFormat="1" x14ac:dyDescent="0.35">
      <c r="D336" s="135"/>
      <c r="E336" s="135"/>
      <c r="F336" s="135"/>
      <c r="G336" s="135"/>
    </row>
    <row r="337" spans="4:7" s="102" customFormat="1" x14ac:dyDescent="0.35">
      <c r="D337" s="135"/>
      <c r="E337" s="135"/>
      <c r="F337" s="135"/>
      <c r="G337" s="135"/>
    </row>
    <row r="338" spans="4:7" s="102" customFormat="1" x14ac:dyDescent="0.35">
      <c r="D338" s="135"/>
      <c r="E338" s="135"/>
      <c r="F338" s="135"/>
      <c r="G338" s="135"/>
    </row>
    <row r="339" spans="4:7" s="102" customFormat="1" x14ac:dyDescent="0.35">
      <c r="D339" s="135"/>
      <c r="E339" s="135"/>
      <c r="F339" s="135"/>
      <c r="G339" s="135"/>
    </row>
    <row r="340" spans="4:7" s="102" customFormat="1" x14ac:dyDescent="0.35">
      <c r="D340" s="135"/>
      <c r="E340" s="135"/>
      <c r="F340" s="135"/>
      <c r="G340" s="135"/>
    </row>
    <row r="341" spans="4:7" s="102" customFormat="1" x14ac:dyDescent="0.35">
      <c r="D341" s="135"/>
      <c r="E341" s="135"/>
      <c r="F341" s="135"/>
      <c r="G341" s="135"/>
    </row>
    <row r="342" spans="4:7" s="102" customFormat="1" x14ac:dyDescent="0.35">
      <c r="D342" s="135"/>
      <c r="E342" s="135"/>
      <c r="F342" s="135"/>
      <c r="G342" s="135"/>
    </row>
    <row r="343" spans="4:7" s="102" customFormat="1" x14ac:dyDescent="0.35">
      <c r="D343" s="135"/>
      <c r="E343" s="135"/>
      <c r="F343" s="135"/>
      <c r="G343" s="135"/>
    </row>
    <row r="344" spans="4:7" s="102" customFormat="1" x14ac:dyDescent="0.35">
      <c r="D344" s="135"/>
      <c r="E344" s="135"/>
      <c r="F344" s="135"/>
      <c r="G344" s="135"/>
    </row>
    <row r="345" spans="4:7" s="102" customFormat="1" x14ac:dyDescent="0.35">
      <c r="D345" s="135"/>
      <c r="E345" s="135"/>
      <c r="F345" s="135"/>
      <c r="G345" s="135"/>
    </row>
    <row r="346" spans="4:7" s="102" customFormat="1" x14ac:dyDescent="0.35">
      <c r="D346" s="135"/>
      <c r="E346" s="135"/>
      <c r="F346" s="135"/>
      <c r="G346" s="135"/>
    </row>
    <row r="347" spans="4:7" s="102" customFormat="1" x14ac:dyDescent="0.35">
      <c r="D347" s="135"/>
      <c r="E347" s="135"/>
      <c r="F347" s="135"/>
      <c r="G347" s="135"/>
    </row>
    <row r="348" spans="4:7" s="102" customFormat="1" x14ac:dyDescent="0.35">
      <c r="D348" s="135"/>
      <c r="E348" s="135"/>
      <c r="F348" s="135"/>
      <c r="G348" s="135"/>
    </row>
    <row r="349" spans="4:7" s="102" customFormat="1" x14ac:dyDescent="0.35">
      <c r="D349" s="135"/>
      <c r="E349" s="135"/>
      <c r="F349" s="135"/>
      <c r="G349" s="135"/>
    </row>
    <row r="350" spans="4:7" s="102" customFormat="1" x14ac:dyDescent="0.35">
      <c r="D350" s="135"/>
      <c r="E350" s="135"/>
      <c r="F350" s="135"/>
      <c r="G350" s="135"/>
    </row>
    <row r="351" spans="4:7" s="102" customFormat="1" x14ac:dyDescent="0.35">
      <c r="D351" s="135"/>
      <c r="E351" s="135"/>
      <c r="F351" s="135"/>
      <c r="G351" s="135"/>
    </row>
    <row r="352" spans="4:7" s="102" customFormat="1" x14ac:dyDescent="0.35">
      <c r="D352" s="135"/>
      <c r="E352" s="135"/>
      <c r="F352" s="135"/>
      <c r="G352" s="135"/>
    </row>
    <row r="353" spans="4:7" s="102" customFormat="1" x14ac:dyDescent="0.35">
      <c r="D353" s="135"/>
      <c r="E353" s="135"/>
      <c r="F353" s="135"/>
      <c r="G353" s="135"/>
    </row>
    <row r="354" spans="4:7" s="102" customFormat="1" x14ac:dyDescent="0.35">
      <c r="D354" s="135"/>
      <c r="E354" s="135"/>
      <c r="F354" s="135"/>
      <c r="G354" s="135"/>
    </row>
    <row r="355" spans="4:7" s="102" customFormat="1" x14ac:dyDescent="0.35">
      <c r="D355" s="135"/>
      <c r="E355" s="135"/>
      <c r="F355" s="135"/>
      <c r="G355" s="135"/>
    </row>
    <row r="356" spans="4:7" s="102" customFormat="1" x14ac:dyDescent="0.35">
      <c r="D356" s="135"/>
      <c r="E356" s="135"/>
      <c r="F356" s="135"/>
      <c r="G356" s="135"/>
    </row>
    <row r="357" spans="4:7" s="102" customFormat="1" x14ac:dyDescent="0.35">
      <c r="D357" s="135"/>
      <c r="E357" s="135"/>
      <c r="F357" s="135"/>
      <c r="G357" s="135"/>
    </row>
    <row r="358" spans="4:7" s="102" customFormat="1" x14ac:dyDescent="0.35">
      <c r="D358" s="135"/>
      <c r="E358" s="135"/>
      <c r="F358" s="135"/>
      <c r="G358" s="135"/>
    </row>
    <row r="359" spans="4:7" s="102" customFormat="1" x14ac:dyDescent="0.35">
      <c r="D359" s="135"/>
      <c r="E359" s="135"/>
      <c r="F359" s="135"/>
      <c r="G359" s="135"/>
    </row>
    <row r="360" spans="4:7" s="102" customFormat="1" x14ac:dyDescent="0.35">
      <c r="D360" s="135"/>
      <c r="E360" s="135"/>
      <c r="F360" s="135"/>
      <c r="G360" s="135"/>
    </row>
    <row r="361" spans="4:7" s="102" customFormat="1" x14ac:dyDescent="0.35">
      <c r="D361" s="135"/>
      <c r="E361" s="135"/>
      <c r="F361" s="135"/>
      <c r="G361" s="135"/>
    </row>
    <row r="362" spans="4:7" s="102" customFormat="1" x14ac:dyDescent="0.35">
      <c r="D362" s="135"/>
      <c r="E362" s="135"/>
      <c r="F362" s="135"/>
      <c r="G362" s="135"/>
    </row>
    <row r="363" spans="4:7" s="102" customFormat="1" x14ac:dyDescent="0.35">
      <c r="D363" s="135"/>
      <c r="E363" s="135"/>
      <c r="F363" s="135"/>
      <c r="G363" s="135"/>
    </row>
    <row r="364" spans="4:7" s="102" customFormat="1" x14ac:dyDescent="0.35">
      <c r="D364" s="135"/>
      <c r="E364" s="135"/>
      <c r="F364" s="135"/>
      <c r="G364" s="135"/>
    </row>
    <row r="365" spans="4:7" s="102" customFormat="1" x14ac:dyDescent="0.35">
      <c r="D365" s="135"/>
      <c r="E365" s="135"/>
      <c r="F365" s="135"/>
      <c r="G365" s="135"/>
    </row>
    <row r="366" spans="4:7" s="102" customFormat="1" x14ac:dyDescent="0.35">
      <c r="D366" s="135"/>
      <c r="E366" s="135"/>
      <c r="F366" s="135"/>
      <c r="G366" s="135"/>
    </row>
    <row r="367" spans="4:7" s="102" customFormat="1" x14ac:dyDescent="0.35">
      <c r="D367" s="135"/>
      <c r="E367" s="135"/>
      <c r="F367" s="135"/>
      <c r="G367" s="135"/>
    </row>
    <row r="368" spans="4:7" s="102" customFormat="1" x14ac:dyDescent="0.35">
      <c r="D368" s="135"/>
      <c r="E368" s="135"/>
      <c r="F368" s="135"/>
      <c r="G368" s="135"/>
    </row>
    <row r="369" spans="4:7" s="102" customFormat="1" x14ac:dyDescent="0.35">
      <c r="D369" s="135"/>
      <c r="E369" s="135"/>
      <c r="F369" s="135"/>
      <c r="G369" s="135"/>
    </row>
    <row r="370" spans="4:7" s="102" customFormat="1" x14ac:dyDescent="0.35">
      <c r="D370" s="135"/>
      <c r="E370" s="135"/>
      <c r="F370" s="135"/>
      <c r="G370" s="135"/>
    </row>
    <row r="371" spans="4:7" s="102" customFormat="1" x14ac:dyDescent="0.35">
      <c r="D371" s="135"/>
      <c r="E371" s="135"/>
      <c r="F371" s="135"/>
      <c r="G371" s="135"/>
    </row>
    <row r="372" spans="4:7" s="102" customFormat="1" x14ac:dyDescent="0.35">
      <c r="D372" s="135"/>
      <c r="E372" s="135"/>
      <c r="F372" s="135"/>
      <c r="G372" s="135"/>
    </row>
    <row r="373" spans="4:7" s="102" customFormat="1" x14ac:dyDescent="0.35">
      <c r="D373" s="135"/>
      <c r="E373" s="135"/>
      <c r="F373" s="135"/>
      <c r="G373" s="135"/>
    </row>
    <row r="374" spans="4:7" s="102" customFormat="1" x14ac:dyDescent="0.35">
      <c r="D374" s="135"/>
      <c r="E374" s="135"/>
      <c r="F374" s="135"/>
      <c r="G374" s="135"/>
    </row>
    <row r="375" spans="4:7" s="102" customFormat="1" x14ac:dyDescent="0.35">
      <c r="D375" s="135"/>
      <c r="E375" s="135"/>
      <c r="F375" s="135"/>
      <c r="G375" s="135"/>
    </row>
    <row r="376" spans="4:7" s="102" customFormat="1" x14ac:dyDescent="0.35">
      <c r="D376" s="135"/>
      <c r="E376" s="135"/>
      <c r="F376" s="135"/>
      <c r="G376" s="135"/>
    </row>
    <row r="377" spans="4:7" s="102" customFormat="1" x14ac:dyDescent="0.35">
      <c r="D377" s="135"/>
      <c r="E377" s="135"/>
      <c r="F377" s="135"/>
      <c r="G377" s="135"/>
    </row>
    <row r="378" spans="4:7" s="102" customFormat="1" x14ac:dyDescent="0.35">
      <c r="D378" s="135"/>
      <c r="E378" s="135"/>
      <c r="F378" s="135"/>
      <c r="G378" s="135"/>
    </row>
    <row r="379" spans="4:7" s="102" customFormat="1" x14ac:dyDescent="0.35">
      <c r="D379" s="135"/>
      <c r="E379" s="135"/>
      <c r="F379" s="135"/>
      <c r="G379" s="135"/>
    </row>
    <row r="380" spans="4:7" s="102" customFormat="1" x14ac:dyDescent="0.35">
      <c r="D380" s="135"/>
      <c r="E380" s="135"/>
      <c r="F380" s="135"/>
      <c r="G380" s="135"/>
    </row>
    <row r="381" spans="4:7" s="102" customFormat="1" x14ac:dyDescent="0.35">
      <c r="D381" s="135"/>
      <c r="E381" s="135"/>
      <c r="F381" s="135"/>
      <c r="G381" s="135"/>
    </row>
    <row r="382" spans="4:7" s="102" customFormat="1" x14ac:dyDescent="0.35">
      <c r="D382" s="135"/>
      <c r="E382" s="135"/>
      <c r="F382" s="135"/>
      <c r="G382" s="135"/>
    </row>
    <row r="383" spans="4:7" s="102" customFormat="1" x14ac:dyDescent="0.35">
      <c r="D383" s="135"/>
      <c r="E383" s="135"/>
      <c r="F383" s="135"/>
      <c r="G383" s="135"/>
    </row>
    <row r="384" spans="4:7" s="102" customFormat="1" x14ac:dyDescent="0.35">
      <c r="D384" s="135"/>
      <c r="E384" s="135"/>
      <c r="F384" s="135"/>
      <c r="G384" s="135"/>
    </row>
    <row r="385" spans="4:7" s="102" customFormat="1" x14ac:dyDescent="0.35">
      <c r="D385" s="135"/>
      <c r="E385" s="135"/>
      <c r="F385" s="135"/>
      <c r="G385" s="135"/>
    </row>
    <row r="386" spans="4:7" s="102" customFormat="1" x14ac:dyDescent="0.35">
      <c r="D386" s="135"/>
      <c r="E386" s="135"/>
      <c r="F386" s="135"/>
      <c r="G386" s="135"/>
    </row>
    <row r="387" spans="4:7" s="102" customFormat="1" x14ac:dyDescent="0.35">
      <c r="D387" s="135"/>
      <c r="E387" s="135"/>
      <c r="F387" s="135"/>
      <c r="G387" s="135"/>
    </row>
    <row r="388" spans="4:7" s="102" customFormat="1" x14ac:dyDescent="0.35">
      <c r="D388" s="135"/>
      <c r="E388" s="135"/>
      <c r="F388" s="135"/>
      <c r="G388" s="135"/>
    </row>
    <row r="389" spans="4:7" s="102" customFormat="1" x14ac:dyDescent="0.35">
      <c r="D389" s="135"/>
      <c r="E389" s="135"/>
      <c r="F389" s="135"/>
      <c r="G389" s="135"/>
    </row>
    <row r="390" spans="4:7" s="102" customFormat="1" x14ac:dyDescent="0.35">
      <c r="D390" s="135"/>
      <c r="E390" s="135"/>
      <c r="F390" s="135"/>
      <c r="G390" s="135"/>
    </row>
    <row r="391" spans="4:7" s="102" customFormat="1" x14ac:dyDescent="0.35">
      <c r="D391" s="135"/>
      <c r="E391" s="135"/>
      <c r="F391" s="135"/>
      <c r="G391" s="135"/>
    </row>
    <row r="392" spans="4:7" s="102" customFormat="1" x14ac:dyDescent="0.35">
      <c r="D392" s="135"/>
      <c r="E392" s="135"/>
      <c r="F392" s="135"/>
      <c r="G392" s="135"/>
    </row>
    <row r="393" spans="4:7" s="102" customFormat="1" x14ac:dyDescent="0.35">
      <c r="D393" s="135"/>
      <c r="E393" s="135"/>
      <c r="F393" s="135"/>
      <c r="G393" s="135"/>
    </row>
    <row r="394" spans="4:7" s="102" customFormat="1" x14ac:dyDescent="0.35">
      <c r="D394" s="135"/>
      <c r="E394" s="135"/>
      <c r="F394" s="135"/>
      <c r="G394" s="135"/>
    </row>
    <row r="395" spans="4:7" s="102" customFormat="1" x14ac:dyDescent="0.35">
      <c r="D395" s="135"/>
      <c r="E395" s="135"/>
      <c r="F395" s="135"/>
      <c r="G395" s="135"/>
    </row>
    <row r="396" spans="4:7" s="102" customFormat="1" x14ac:dyDescent="0.35">
      <c r="D396" s="135"/>
      <c r="E396" s="135"/>
      <c r="F396" s="135"/>
      <c r="G396" s="135"/>
    </row>
    <row r="397" spans="4:7" s="102" customFormat="1" x14ac:dyDescent="0.35">
      <c r="D397" s="135"/>
      <c r="E397" s="135"/>
      <c r="F397" s="135"/>
      <c r="G397" s="135"/>
    </row>
    <row r="398" spans="4:7" s="102" customFormat="1" x14ac:dyDescent="0.35">
      <c r="D398" s="135"/>
      <c r="E398" s="135"/>
      <c r="F398" s="135"/>
      <c r="G398" s="135"/>
    </row>
    <row r="399" spans="4:7" s="102" customFormat="1" x14ac:dyDescent="0.35">
      <c r="D399" s="135"/>
      <c r="E399" s="135"/>
      <c r="F399" s="135"/>
      <c r="G399" s="135"/>
    </row>
    <row r="400" spans="4:7" s="102" customFormat="1" x14ac:dyDescent="0.35">
      <c r="D400" s="135"/>
      <c r="E400" s="135"/>
      <c r="F400" s="135"/>
      <c r="G400" s="135"/>
    </row>
    <row r="401" spans="4:7" s="102" customFormat="1" x14ac:dyDescent="0.35">
      <c r="D401" s="135"/>
      <c r="E401" s="135"/>
      <c r="F401" s="135"/>
      <c r="G401" s="135"/>
    </row>
    <row r="402" spans="4:7" s="102" customFormat="1" x14ac:dyDescent="0.35">
      <c r="D402" s="135"/>
      <c r="E402" s="135"/>
      <c r="F402" s="135"/>
      <c r="G402" s="135"/>
    </row>
    <row r="403" spans="4:7" s="102" customFormat="1" x14ac:dyDescent="0.35">
      <c r="D403" s="135"/>
      <c r="E403" s="135"/>
      <c r="F403" s="135"/>
      <c r="G403" s="135"/>
    </row>
    <row r="404" spans="4:7" s="102" customFormat="1" x14ac:dyDescent="0.35">
      <c r="D404" s="135"/>
      <c r="E404" s="135"/>
      <c r="F404" s="135"/>
      <c r="G404" s="135"/>
    </row>
    <row r="405" spans="4:7" s="102" customFormat="1" x14ac:dyDescent="0.35">
      <c r="D405" s="135"/>
      <c r="E405" s="135"/>
      <c r="F405" s="135"/>
      <c r="G405" s="135"/>
    </row>
    <row r="406" spans="4:7" s="102" customFormat="1" x14ac:dyDescent="0.35">
      <c r="D406" s="135"/>
      <c r="E406" s="135"/>
      <c r="F406" s="135"/>
      <c r="G406" s="135"/>
    </row>
    <row r="407" spans="4:7" s="102" customFormat="1" x14ac:dyDescent="0.35">
      <c r="D407" s="135"/>
      <c r="E407" s="135"/>
      <c r="F407" s="135"/>
      <c r="G407" s="135"/>
    </row>
    <row r="408" spans="4:7" s="102" customFormat="1" x14ac:dyDescent="0.35">
      <c r="D408" s="135"/>
      <c r="E408" s="135"/>
      <c r="F408" s="135"/>
      <c r="G408" s="135"/>
    </row>
    <row r="409" spans="4:7" s="102" customFormat="1" x14ac:dyDescent="0.35">
      <c r="D409" s="135"/>
      <c r="E409" s="135"/>
      <c r="F409" s="135"/>
      <c r="G409" s="135"/>
    </row>
    <row r="410" spans="4:7" s="102" customFormat="1" x14ac:dyDescent="0.35">
      <c r="D410" s="135"/>
      <c r="E410" s="135"/>
      <c r="F410" s="135"/>
      <c r="G410" s="135"/>
    </row>
    <row r="411" spans="4:7" s="102" customFormat="1" x14ac:dyDescent="0.35">
      <c r="D411" s="135"/>
      <c r="E411" s="135"/>
      <c r="F411" s="135"/>
      <c r="G411" s="135"/>
    </row>
    <row r="412" spans="4:7" s="102" customFormat="1" x14ac:dyDescent="0.35">
      <c r="D412" s="135"/>
      <c r="E412" s="135"/>
      <c r="F412" s="135"/>
      <c r="G412" s="135"/>
    </row>
    <row r="413" spans="4:7" s="102" customFormat="1" x14ac:dyDescent="0.35">
      <c r="D413" s="135"/>
      <c r="E413" s="135"/>
      <c r="F413" s="135"/>
      <c r="G413" s="135"/>
    </row>
    <row r="414" spans="4:7" s="102" customFormat="1" x14ac:dyDescent="0.35">
      <c r="D414" s="135"/>
      <c r="E414" s="135"/>
      <c r="F414" s="135"/>
      <c r="G414" s="135"/>
    </row>
    <row r="415" spans="4:7" s="102" customFormat="1" x14ac:dyDescent="0.35">
      <c r="D415" s="135"/>
      <c r="E415" s="135"/>
      <c r="F415" s="135"/>
      <c r="G415" s="135"/>
    </row>
    <row r="416" spans="4:7" s="102" customFormat="1" x14ac:dyDescent="0.35">
      <c r="D416" s="135"/>
      <c r="E416" s="135"/>
      <c r="F416" s="135"/>
      <c r="G416" s="135"/>
    </row>
    <row r="417" spans="4:7" s="102" customFormat="1" x14ac:dyDescent="0.35">
      <c r="D417" s="135"/>
      <c r="E417" s="135"/>
      <c r="F417" s="135"/>
      <c r="G417" s="135"/>
    </row>
    <row r="418" spans="4:7" s="102" customFormat="1" x14ac:dyDescent="0.35">
      <c r="D418" s="135"/>
      <c r="E418" s="135"/>
      <c r="F418" s="135"/>
      <c r="G418" s="135"/>
    </row>
    <row r="419" spans="4:7" s="102" customFormat="1" x14ac:dyDescent="0.35">
      <c r="D419" s="135"/>
      <c r="E419" s="135"/>
      <c r="F419" s="135"/>
      <c r="G419" s="135"/>
    </row>
    <row r="420" spans="4:7" s="102" customFormat="1" x14ac:dyDescent="0.35">
      <c r="D420" s="135"/>
      <c r="E420" s="135"/>
      <c r="F420" s="135"/>
      <c r="G420" s="135"/>
    </row>
    <row r="421" spans="4:7" s="102" customFormat="1" x14ac:dyDescent="0.35">
      <c r="D421" s="135"/>
      <c r="E421" s="135"/>
      <c r="F421" s="135"/>
      <c r="G421" s="135"/>
    </row>
    <row r="422" spans="4:7" s="102" customFormat="1" x14ac:dyDescent="0.35">
      <c r="D422" s="135"/>
      <c r="E422" s="135"/>
      <c r="F422" s="135"/>
      <c r="G422" s="135"/>
    </row>
    <row r="423" spans="4:7" s="102" customFormat="1" x14ac:dyDescent="0.35">
      <c r="D423" s="135"/>
      <c r="E423" s="135"/>
      <c r="F423" s="135"/>
      <c r="G423" s="135"/>
    </row>
    <row r="424" spans="4:7" s="102" customFormat="1" x14ac:dyDescent="0.35">
      <c r="D424" s="135"/>
      <c r="E424" s="135"/>
      <c r="F424" s="135"/>
      <c r="G424" s="135"/>
    </row>
    <row r="425" spans="4:7" s="102" customFormat="1" x14ac:dyDescent="0.35">
      <c r="D425" s="135"/>
      <c r="E425" s="135"/>
      <c r="F425" s="135"/>
      <c r="G425" s="135"/>
    </row>
    <row r="426" spans="4:7" s="102" customFormat="1" x14ac:dyDescent="0.35">
      <c r="D426" s="135"/>
      <c r="E426" s="135"/>
      <c r="F426" s="135"/>
      <c r="G426" s="135"/>
    </row>
    <row r="427" spans="4:7" s="102" customFormat="1" x14ac:dyDescent="0.35">
      <c r="D427" s="135"/>
      <c r="E427" s="135"/>
      <c r="F427" s="135"/>
      <c r="G427" s="135"/>
    </row>
    <row r="428" spans="4:7" s="102" customFormat="1" x14ac:dyDescent="0.35">
      <c r="D428" s="135"/>
      <c r="E428" s="135"/>
      <c r="F428" s="135"/>
      <c r="G428" s="135"/>
    </row>
    <row r="429" spans="4:7" s="102" customFormat="1" x14ac:dyDescent="0.35">
      <c r="D429" s="135"/>
      <c r="E429" s="135"/>
      <c r="F429" s="135"/>
      <c r="G429" s="135"/>
    </row>
    <row r="430" spans="4:7" s="102" customFormat="1" x14ac:dyDescent="0.35">
      <c r="D430" s="135"/>
      <c r="E430" s="135"/>
      <c r="F430" s="135"/>
      <c r="G430" s="135"/>
    </row>
    <row r="431" spans="4:7" s="102" customFormat="1" x14ac:dyDescent="0.35">
      <c r="D431" s="135"/>
      <c r="E431" s="135"/>
      <c r="F431" s="135"/>
      <c r="G431" s="135"/>
    </row>
    <row r="432" spans="4:7" s="102" customFormat="1" x14ac:dyDescent="0.35">
      <c r="D432" s="135"/>
      <c r="E432" s="135"/>
      <c r="F432" s="135"/>
      <c r="G432" s="135"/>
    </row>
    <row r="433" spans="4:7" s="102" customFormat="1" x14ac:dyDescent="0.35">
      <c r="D433" s="135"/>
      <c r="E433" s="135"/>
      <c r="F433" s="135"/>
      <c r="G433" s="135"/>
    </row>
    <row r="434" spans="4:7" s="102" customFormat="1" x14ac:dyDescent="0.35">
      <c r="D434" s="135"/>
      <c r="E434" s="135"/>
      <c r="F434" s="135"/>
      <c r="G434" s="135"/>
    </row>
    <row r="435" spans="4:7" s="102" customFormat="1" x14ac:dyDescent="0.35">
      <c r="D435" s="135"/>
      <c r="E435" s="135"/>
      <c r="F435" s="135"/>
      <c r="G435" s="135"/>
    </row>
    <row r="436" spans="4:7" s="102" customFormat="1" x14ac:dyDescent="0.35">
      <c r="D436" s="135"/>
      <c r="E436" s="135"/>
      <c r="F436" s="135"/>
      <c r="G436" s="135"/>
    </row>
    <row r="437" spans="4:7" s="102" customFormat="1" x14ac:dyDescent="0.35">
      <c r="D437" s="135"/>
      <c r="E437" s="135"/>
      <c r="F437" s="135"/>
      <c r="G437" s="135"/>
    </row>
    <row r="438" spans="4:7" s="102" customFormat="1" x14ac:dyDescent="0.35">
      <c r="D438" s="135"/>
      <c r="E438" s="135"/>
      <c r="F438" s="135"/>
      <c r="G438" s="135"/>
    </row>
    <row r="439" spans="4:7" s="102" customFormat="1" x14ac:dyDescent="0.35">
      <c r="D439" s="135"/>
      <c r="E439" s="135"/>
      <c r="F439" s="135"/>
      <c r="G439" s="135"/>
    </row>
    <row r="440" spans="4:7" s="102" customFormat="1" x14ac:dyDescent="0.35">
      <c r="D440" s="135"/>
      <c r="E440" s="135"/>
      <c r="F440" s="135"/>
      <c r="G440" s="135"/>
    </row>
    <row r="441" spans="4:7" s="102" customFormat="1" x14ac:dyDescent="0.35">
      <c r="D441" s="135"/>
      <c r="E441" s="135"/>
      <c r="F441" s="135"/>
      <c r="G441" s="135"/>
    </row>
    <row r="442" spans="4:7" s="102" customFormat="1" x14ac:dyDescent="0.35">
      <c r="D442" s="135"/>
      <c r="E442" s="135"/>
      <c r="F442" s="135"/>
      <c r="G442" s="135"/>
    </row>
    <row r="443" spans="4:7" s="102" customFormat="1" x14ac:dyDescent="0.35">
      <c r="D443" s="135"/>
      <c r="E443" s="135"/>
      <c r="F443" s="135"/>
      <c r="G443" s="135"/>
    </row>
    <row r="444" spans="4:7" s="102" customFormat="1" x14ac:dyDescent="0.35">
      <c r="D444" s="135"/>
      <c r="E444" s="135"/>
      <c r="F444" s="135"/>
      <c r="G444" s="135"/>
    </row>
    <row r="445" spans="4:7" s="102" customFormat="1" x14ac:dyDescent="0.35">
      <c r="D445" s="135"/>
      <c r="E445" s="135"/>
      <c r="F445" s="135"/>
      <c r="G445" s="135"/>
    </row>
    <row r="446" spans="4:7" s="102" customFormat="1" x14ac:dyDescent="0.35">
      <c r="D446" s="135"/>
      <c r="E446" s="135"/>
      <c r="F446" s="135"/>
      <c r="G446" s="135"/>
    </row>
    <row r="447" spans="4:7" s="102" customFormat="1" x14ac:dyDescent="0.35">
      <c r="D447" s="135"/>
      <c r="E447" s="135"/>
      <c r="F447" s="135"/>
      <c r="G447" s="135"/>
    </row>
    <row r="448" spans="4:7" s="102" customFormat="1" x14ac:dyDescent="0.35">
      <c r="D448" s="135"/>
      <c r="E448" s="135"/>
      <c r="F448" s="135"/>
      <c r="G448" s="135"/>
    </row>
    <row r="449" spans="4:7" s="102" customFormat="1" x14ac:dyDescent="0.35">
      <c r="D449" s="135"/>
      <c r="E449" s="135"/>
      <c r="F449" s="135"/>
      <c r="G449" s="135"/>
    </row>
    <row r="450" spans="4:7" s="102" customFormat="1" x14ac:dyDescent="0.35">
      <c r="D450" s="135"/>
      <c r="E450" s="135"/>
      <c r="F450" s="135"/>
      <c r="G450" s="135"/>
    </row>
    <row r="451" spans="4:7" s="102" customFormat="1" x14ac:dyDescent="0.35">
      <c r="D451" s="135"/>
      <c r="E451" s="135"/>
      <c r="F451" s="135"/>
      <c r="G451" s="135"/>
    </row>
    <row r="452" spans="4:7" s="102" customFormat="1" x14ac:dyDescent="0.35">
      <c r="D452" s="135"/>
      <c r="E452" s="135"/>
      <c r="F452" s="135"/>
      <c r="G452" s="135"/>
    </row>
    <row r="453" spans="4:7" s="102" customFormat="1" x14ac:dyDescent="0.35">
      <c r="D453" s="135"/>
      <c r="E453" s="135"/>
      <c r="F453" s="135"/>
      <c r="G453" s="135"/>
    </row>
    <row r="454" spans="4:7" s="102" customFormat="1" x14ac:dyDescent="0.35">
      <c r="D454" s="135"/>
      <c r="E454" s="135"/>
      <c r="F454" s="135"/>
      <c r="G454" s="135"/>
    </row>
    <row r="455" spans="4:7" s="102" customFormat="1" x14ac:dyDescent="0.35">
      <c r="D455" s="135"/>
      <c r="E455" s="135"/>
      <c r="F455" s="135"/>
      <c r="G455" s="135"/>
    </row>
    <row r="456" spans="4:7" s="102" customFormat="1" x14ac:dyDescent="0.35">
      <c r="D456" s="135"/>
      <c r="E456" s="135"/>
      <c r="F456" s="135"/>
      <c r="G456" s="135"/>
    </row>
    <row r="457" spans="4:7" s="102" customFormat="1" x14ac:dyDescent="0.35">
      <c r="D457" s="135"/>
      <c r="E457" s="135"/>
      <c r="F457" s="135"/>
      <c r="G457" s="135"/>
    </row>
    <row r="458" spans="4:7" s="102" customFormat="1" x14ac:dyDescent="0.35">
      <c r="D458" s="135"/>
      <c r="E458" s="135"/>
      <c r="F458" s="135"/>
      <c r="G458" s="135"/>
    </row>
    <row r="459" spans="4:7" s="102" customFormat="1" x14ac:dyDescent="0.35">
      <c r="D459" s="135"/>
      <c r="E459" s="135"/>
      <c r="F459" s="135"/>
      <c r="G459" s="135"/>
    </row>
    <row r="460" spans="4:7" s="102" customFormat="1" x14ac:dyDescent="0.35">
      <c r="D460" s="135"/>
      <c r="E460" s="135"/>
      <c r="F460" s="135"/>
      <c r="G460" s="135"/>
    </row>
    <row r="461" spans="4:7" s="102" customFormat="1" x14ac:dyDescent="0.35">
      <c r="D461" s="135"/>
      <c r="E461" s="135"/>
      <c r="F461" s="135"/>
      <c r="G461" s="135"/>
    </row>
    <row r="462" spans="4:7" s="102" customFormat="1" x14ac:dyDescent="0.35">
      <c r="D462" s="135"/>
      <c r="E462" s="135"/>
      <c r="F462" s="135"/>
      <c r="G462" s="135"/>
    </row>
    <row r="463" spans="4:7" s="102" customFormat="1" x14ac:dyDescent="0.35">
      <c r="D463" s="135"/>
      <c r="E463" s="135"/>
      <c r="F463" s="135"/>
      <c r="G463" s="135"/>
    </row>
    <row r="464" spans="4:7" s="102" customFormat="1" x14ac:dyDescent="0.35">
      <c r="D464" s="135"/>
      <c r="E464" s="135"/>
      <c r="F464" s="135"/>
      <c r="G464" s="135"/>
    </row>
    <row r="465" spans="4:7" s="102" customFormat="1" x14ac:dyDescent="0.35">
      <c r="D465" s="135"/>
      <c r="E465" s="135"/>
      <c r="F465" s="135"/>
      <c r="G465" s="135"/>
    </row>
    <row r="466" spans="4:7" s="102" customFormat="1" x14ac:dyDescent="0.35">
      <c r="D466" s="135"/>
      <c r="E466" s="135"/>
      <c r="F466" s="135"/>
      <c r="G466" s="135"/>
    </row>
    <row r="467" spans="4:7" s="102" customFormat="1" x14ac:dyDescent="0.35">
      <c r="D467" s="135"/>
      <c r="E467" s="135"/>
      <c r="F467" s="135"/>
      <c r="G467" s="135"/>
    </row>
    <row r="468" spans="4:7" s="102" customFormat="1" x14ac:dyDescent="0.35">
      <c r="D468" s="135"/>
      <c r="E468" s="135"/>
      <c r="F468" s="135"/>
      <c r="G468" s="135"/>
    </row>
    <row r="469" spans="4:7" s="102" customFormat="1" x14ac:dyDescent="0.35">
      <c r="D469" s="135"/>
      <c r="E469" s="135"/>
      <c r="F469" s="135"/>
      <c r="G469" s="135"/>
    </row>
    <row r="470" spans="4:7" s="102" customFormat="1" x14ac:dyDescent="0.35">
      <c r="D470" s="135"/>
      <c r="E470" s="135"/>
      <c r="F470" s="135"/>
      <c r="G470" s="135"/>
    </row>
    <row r="471" spans="4:7" s="102" customFormat="1" x14ac:dyDescent="0.35">
      <c r="D471" s="135"/>
      <c r="E471" s="135"/>
      <c r="F471" s="135"/>
      <c r="G471" s="135"/>
    </row>
    <row r="472" spans="4:7" s="102" customFormat="1" x14ac:dyDescent="0.35">
      <c r="D472" s="135"/>
      <c r="E472" s="135"/>
      <c r="F472" s="135"/>
      <c r="G472" s="135"/>
    </row>
    <row r="473" spans="4:7" s="102" customFormat="1" x14ac:dyDescent="0.35">
      <c r="D473" s="135"/>
      <c r="E473" s="135"/>
      <c r="F473" s="135"/>
      <c r="G473" s="135"/>
    </row>
    <row r="474" spans="4:7" s="102" customFormat="1" x14ac:dyDescent="0.35">
      <c r="D474" s="135"/>
      <c r="E474" s="135"/>
      <c r="F474" s="135"/>
      <c r="G474" s="135"/>
    </row>
    <row r="475" spans="4:7" s="102" customFormat="1" x14ac:dyDescent="0.35">
      <c r="D475" s="135"/>
      <c r="E475" s="135"/>
      <c r="F475" s="135"/>
      <c r="G475" s="135"/>
    </row>
    <row r="476" spans="4:7" s="102" customFormat="1" x14ac:dyDescent="0.35">
      <c r="D476" s="135"/>
      <c r="E476" s="135"/>
      <c r="F476" s="135"/>
      <c r="G476" s="135"/>
    </row>
    <row r="477" spans="4:7" s="102" customFormat="1" x14ac:dyDescent="0.35">
      <c r="D477" s="135"/>
      <c r="E477" s="135"/>
      <c r="F477" s="135"/>
      <c r="G477" s="135"/>
    </row>
    <row r="478" spans="4:7" s="102" customFormat="1" x14ac:dyDescent="0.35">
      <c r="D478" s="135"/>
      <c r="E478" s="135"/>
      <c r="F478" s="135"/>
      <c r="G478" s="135"/>
    </row>
    <row r="479" spans="4:7" s="102" customFormat="1" x14ac:dyDescent="0.35">
      <c r="D479" s="135"/>
      <c r="E479" s="135"/>
      <c r="F479" s="135"/>
      <c r="G479" s="135"/>
    </row>
    <row r="480" spans="4:7" s="102" customFormat="1" x14ac:dyDescent="0.35">
      <c r="D480" s="135"/>
      <c r="E480" s="135"/>
      <c r="F480" s="135"/>
      <c r="G480" s="135"/>
    </row>
    <row r="481" spans="4:7" s="102" customFormat="1" x14ac:dyDescent="0.35">
      <c r="D481" s="135"/>
      <c r="E481" s="135"/>
      <c r="F481" s="135"/>
      <c r="G481" s="135"/>
    </row>
    <row r="482" spans="4:7" s="102" customFormat="1" x14ac:dyDescent="0.35">
      <c r="D482" s="135"/>
      <c r="E482" s="135"/>
      <c r="F482" s="135"/>
      <c r="G482" s="135"/>
    </row>
    <row r="483" spans="4:7" s="102" customFormat="1" x14ac:dyDescent="0.35">
      <c r="D483" s="135"/>
      <c r="E483" s="135"/>
      <c r="F483" s="135"/>
      <c r="G483" s="135"/>
    </row>
    <row r="484" spans="4:7" s="102" customFormat="1" x14ac:dyDescent="0.35">
      <c r="D484" s="135"/>
      <c r="E484" s="135"/>
      <c r="F484" s="135"/>
      <c r="G484" s="135"/>
    </row>
    <row r="485" spans="4:7" s="102" customFormat="1" x14ac:dyDescent="0.35">
      <c r="D485" s="135"/>
      <c r="E485" s="135"/>
      <c r="F485" s="135"/>
      <c r="G485" s="135"/>
    </row>
    <row r="486" spans="4:7" s="102" customFormat="1" x14ac:dyDescent="0.35">
      <c r="D486" s="135"/>
      <c r="E486" s="135"/>
      <c r="F486" s="135"/>
      <c r="G486" s="135"/>
    </row>
    <row r="487" spans="4:7" s="102" customFormat="1" x14ac:dyDescent="0.35">
      <c r="D487" s="135"/>
      <c r="E487" s="135"/>
      <c r="F487" s="135"/>
      <c r="G487" s="135"/>
    </row>
    <row r="488" spans="4:7" s="102" customFormat="1" x14ac:dyDescent="0.35">
      <c r="D488" s="135"/>
      <c r="E488" s="135"/>
      <c r="F488" s="135"/>
      <c r="G488" s="135"/>
    </row>
    <row r="489" spans="4:7" s="102" customFormat="1" x14ac:dyDescent="0.35">
      <c r="D489" s="135"/>
      <c r="E489" s="135"/>
      <c r="F489" s="135"/>
      <c r="G489" s="135"/>
    </row>
    <row r="490" spans="4:7" s="102" customFormat="1" x14ac:dyDescent="0.35">
      <c r="D490" s="135"/>
      <c r="E490" s="135"/>
      <c r="F490" s="135"/>
      <c r="G490" s="135"/>
    </row>
    <row r="491" spans="4:7" s="102" customFormat="1" x14ac:dyDescent="0.35">
      <c r="D491" s="135"/>
      <c r="E491" s="135"/>
      <c r="F491" s="135"/>
      <c r="G491" s="135"/>
    </row>
    <row r="492" spans="4:7" s="102" customFormat="1" x14ac:dyDescent="0.35">
      <c r="D492" s="135"/>
      <c r="E492" s="135"/>
      <c r="F492" s="135"/>
      <c r="G492" s="135"/>
    </row>
    <row r="493" spans="4:7" s="102" customFormat="1" x14ac:dyDescent="0.35">
      <c r="D493" s="135"/>
      <c r="E493" s="135"/>
      <c r="F493" s="135"/>
      <c r="G493" s="135"/>
    </row>
    <row r="494" spans="4:7" s="102" customFormat="1" x14ac:dyDescent="0.35">
      <c r="D494" s="135"/>
      <c r="E494" s="135"/>
      <c r="F494" s="135"/>
      <c r="G494" s="135"/>
    </row>
    <row r="495" spans="4:7" s="102" customFormat="1" x14ac:dyDescent="0.35">
      <c r="D495" s="135"/>
      <c r="E495" s="135"/>
      <c r="F495" s="135"/>
      <c r="G495" s="135"/>
    </row>
    <row r="496" spans="4:7" s="102" customFormat="1" x14ac:dyDescent="0.35">
      <c r="D496" s="135"/>
      <c r="E496" s="135"/>
      <c r="F496" s="135"/>
      <c r="G496" s="135"/>
    </row>
    <row r="497" spans="4:7" s="102" customFormat="1" x14ac:dyDescent="0.35">
      <c r="D497" s="135"/>
      <c r="E497" s="135"/>
      <c r="F497" s="135"/>
      <c r="G497" s="135"/>
    </row>
    <row r="498" spans="4:7" s="102" customFormat="1" x14ac:dyDescent="0.35">
      <c r="D498" s="135"/>
      <c r="E498" s="135"/>
      <c r="F498" s="135"/>
      <c r="G498" s="135"/>
    </row>
    <row r="499" spans="4:7" s="102" customFormat="1" x14ac:dyDescent="0.35">
      <c r="D499" s="135"/>
      <c r="E499" s="135"/>
      <c r="F499" s="135"/>
      <c r="G499" s="135"/>
    </row>
    <row r="500" spans="4:7" s="102" customFormat="1" x14ac:dyDescent="0.35">
      <c r="D500" s="135"/>
      <c r="E500" s="135"/>
      <c r="F500" s="135"/>
      <c r="G500" s="135"/>
    </row>
    <row r="501" spans="4:7" s="102" customFormat="1" x14ac:dyDescent="0.35">
      <c r="D501" s="135"/>
      <c r="E501" s="135"/>
      <c r="F501" s="135"/>
      <c r="G501" s="135"/>
    </row>
    <row r="502" spans="4:7" s="102" customFormat="1" x14ac:dyDescent="0.35">
      <c r="D502" s="135"/>
      <c r="E502" s="135"/>
      <c r="F502" s="135"/>
      <c r="G502" s="135"/>
    </row>
    <row r="503" spans="4:7" s="102" customFormat="1" x14ac:dyDescent="0.35">
      <c r="D503" s="135"/>
      <c r="E503" s="135"/>
      <c r="F503" s="135"/>
      <c r="G503" s="135"/>
    </row>
    <row r="504" spans="4:7" s="102" customFormat="1" x14ac:dyDescent="0.35">
      <c r="D504" s="135"/>
      <c r="E504" s="135"/>
      <c r="F504" s="135"/>
      <c r="G504" s="135"/>
    </row>
    <row r="505" spans="4:7" s="102" customFormat="1" x14ac:dyDescent="0.35">
      <c r="D505" s="135"/>
      <c r="E505" s="135"/>
      <c r="F505" s="135"/>
      <c r="G505" s="135"/>
    </row>
    <row r="506" spans="4:7" s="102" customFormat="1" x14ac:dyDescent="0.35">
      <c r="D506" s="135"/>
      <c r="E506" s="135"/>
      <c r="F506" s="135"/>
      <c r="G506" s="135"/>
    </row>
    <row r="507" spans="4:7" s="102" customFormat="1" x14ac:dyDescent="0.35">
      <c r="D507" s="135"/>
      <c r="E507" s="135"/>
      <c r="F507" s="135"/>
      <c r="G507" s="135"/>
    </row>
    <row r="508" spans="4:7" s="102" customFormat="1" x14ac:dyDescent="0.35">
      <c r="D508" s="135"/>
      <c r="E508" s="135"/>
      <c r="F508" s="135"/>
      <c r="G508" s="135"/>
    </row>
    <row r="509" spans="4:7" s="102" customFormat="1" x14ac:dyDescent="0.35">
      <c r="D509" s="135"/>
      <c r="E509" s="135"/>
      <c r="F509" s="135"/>
      <c r="G509" s="135"/>
    </row>
    <row r="510" spans="4:7" s="102" customFormat="1" x14ac:dyDescent="0.35">
      <c r="D510" s="135"/>
      <c r="E510" s="135"/>
      <c r="F510" s="135"/>
      <c r="G510" s="135"/>
    </row>
    <row r="511" spans="4:7" s="102" customFormat="1" x14ac:dyDescent="0.35">
      <c r="D511" s="135"/>
      <c r="E511" s="135"/>
      <c r="F511" s="135"/>
      <c r="G511" s="135"/>
    </row>
    <row r="512" spans="4:7" s="102" customFormat="1" x14ac:dyDescent="0.35">
      <c r="D512" s="135"/>
      <c r="E512" s="135"/>
      <c r="F512" s="135"/>
      <c r="G512" s="135"/>
    </row>
    <row r="513" spans="4:7" s="102" customFormat="1" x14ac:dyDescent="0.35">
      <c r="D513" s="135"/>
      <c r="E513" s="135"/>
      <c r="F513" s="135"/>
      <c r="G513" s="135"/>
    </row>
    <row r="514" spans="4:7" s="102" customFormat="1" x14ac:dyDescent="0.35">
      <c r="D514" s="135"/>
      <c r="E514" s="135"/>
      <c r="F514" s="135"/>
      <c r="G514" s="135"/>
    </row>
    <row r="515" spans="4:7" s="102" customFormat="1" x14ac:dyDescent="0.35">
      <c r="D515" s="135"/>
      <c r="E515" s="135"/>
      <c r="F515" s="135"/>
      <c r="G515" s="135"/>
    </row>
    <row r="516" spans="4:7" s="102" customFormat="1" x14ac:dyDescent="0.35">
      <c r="D516" s="135"/>
      <c r="E516" s="135"/>
      <c r="F516" s="135"/>
      <c r="G516" s="135"/>
    </row>
    <row r="517" spans="4:7" s="102" customFormat="1" x14ac:dyDescent="0.35">
      <c r="D517" s="135"/>
      <c r="E517" s="135"/>
      <c r="F517" s="135"/>
      <c r="G517" s="135"/>
    </row>
    <row r="518" spans="4:7" s="102" customFormat="1" x14ac:dyDescent="0.35">
      <c r="D518" s="135"/>
      <c r="E518" s="135"/>
      <c r="F518" s="135"/>
      <c r="G518" s="135"/>
    </row>
    <row r="519" spans="4:7" s="102" customFormat="1" x14ac:dyDescent="0.35">
      <c r="D519" s="135"/>
      <c r="E519" s="135"/>
      <c r="F519" s="135"/>
      <c r="G519" s="135"/>
    </row>
    <row r="520" spans="4:7" s="102" customFormat="1" x14ac:dyDescent="0.35">
      <c r="D520" s="135"/>
      <c r="E520" s="135"/>
      <c r="F520" s="135"/>
      <c r="G520" s="135"/>
    </row>
    <row r="521" spans="4:7" s="102" customFormat="1" x14ac:dyDescent="0.35">
      <c r="D521" s="135"/>
      <c r="E521" s="135"/>
      <c r="F521" s="135"/>
      <c r="G521" s="135"/>
    </row>
    <row r="522" spans="4:7" s="102" customFormat="1" x14ac:dyDescent="0.35">
      <c r="D522" s="135"/>
      <c r="E522" s="135"/>
      <c r="F522" s="135"/>
      <c r="G522" s="135"/>
    </row>
    <row r="523" spans="4:7" s="102" customFormat="1" x14ac:dyDescent="0.35">
      <c r="D523" s="135"/>
      <c r="E523" s="135"/>
      <c r="F523" s="135"/>
      <c r="G523" s="135"/>
    </row>
    <row r="524" spans="4:7" s="102" customFormat="1" x14ac:dyDescent="0.35">
      <c r="D524" s="135"/>
      <c r="E524" s="135"/>
      <c r="F524" s="135"/>
      <c r="G524" s="135"/>
    </row>
    <row r="525" spans="4:7" s="102" customFormat="1" x14ac:dyDescent="0.35">
      <c r="D525" s="135"/>
      <c r="E525" s="135"/>
      <c r="F525" s="135"/>
      <c r="G525" s="135"/>
    </row>
    <row r="526" spans="4:7" s="102" customFormat="1" x14ac:dyDescent="0.35">
      <c r="D526" s="135"/>
      <c r="E526" s="135"/>
      <c r="F526" s="135"/>
      <c r="G526" s="135"/>
    </row>
    <row r="527" spans="4:7" s="102" customFormat="1" x14ac:dyDescent="0.35">
      <c r="D527" s="135"/>
      <c r="E527" s="135"/>
      <c r="F527" s="135"/>
      <c r="G527" s="135"/>
    </row>
    <row r="528" spans="4:7" s="102" customFormat="1" x14ac:dyDescent="0.35">
      <c r="D528" s="135"/>
      <c r="E528" s="135"/>
      <c r="F528" s="135"/>
      <c r="G528" s="135"/>
    </row>
    <row r="529" spans="4:7" s="102" customFormat="1" x14ac:dyDescent="0.35">
      <c r="D529" s="135"/>
      <c r="E529" s="135"/>
      <c r="F529" s="135"/>
      <c r="G529" s="135"/>
    </row>
    <row r="530" spans="4:7" s="102" customFormat="1" x14ac:dyDescent="0.35">
      <c r="D530" s="135"/>
      <c r="E530" s="135"/>
      <c r="F530" s="135"/>
      <c r="G530" s="135"/>
    </row>
    <row r="531" spans="4:7" s="102" customFormat="1" x14ac:dyDescent="0.35">
      <c r="D531" s="135"/>
      <c r="E531" s="135"/>
      <c r="F531" s="135"/>
      <c r="G531" s="135"/>
    </row>
    <row r="532" spans="4:7" s="102" customFormat="1" x14ac:dyDescent="0.35">
      <c r="D532" s="135"/>
      <c r="E532" s="135"/>
      <c r="F532" s="135"/>
      <c r="G532" s="135"/>
    </row>
    <row r="533" spans="4:7" s="102" customFormat="1" x14ac:dyDescent="0.35">
      <c r="D533" s="135"/>
      <c r="E533" s="135"/>
      <c r="F533" s="135"/>
      <c r="G533" s="135"/>
    </row>
    <row r="534" spans="4:7" s="102" customFormat="1" x14ac:dyDescent="0.35">
      <c r="D534" s="135"/>
      <c r="E534" s="135"/>
      <c r="F534" s="135"/>
      <c r="G534" s="135"/>
    </row>
    <row r="535" spans="4:7" s="102" customFormat="1" x14ac:dyDescent="0.35">
      <c r="D535" s="135"/>
      <c r="E535" s="135"/>
      <c r="F535" s="135"/>
      <c r="G535" s="135"/>
    </row>
    <row r="536" spans="4:7" s="102" customFormat="1" x14ac:dyDescent="0.35">
      <c r="D536" s="135"/>
      <c r="E536" s="135"/>
      <c r="F536" s="135"/>
      <c r="G536" s="135"/>
    </row>
    <row r="537" spans="4:7" s="102" customFormat="1" x14ac:dyDescent="0.35">
      <c r="D537" s="135"/>
      <c r="E537" s="135"/>
      <c r="F537" s="135"/>
      <c r="G537" s="135"/>
    </row>
    <row r="538" spans="4:7" s="102" customFormat="1" x14ac:dyDescent="0.35">
      <c r="D538" s="135"/>
      <c r="E538" s="135"/>
      <c r="F538" s="135"/>
      <c r="G538" s="135"/>
    </row>
    <row r="539" spans="4:7" s="102" customFormat="1" x14ac:dyDescent="0.35">
      <c r="D539" s="135"/>
      <c r="E539" s="135"/>
      <c r="F539" s="135"/>
      <c r="G539" s="135"/>
    </row>
    <row r="540" spans="4:7" s="102" customFormat="1" x14ac:dyDescent="0.35">
      <c r="D540" s="135"/>
      <c r="E540" s="135"/>
      <c r="F540" s="135"/>
      <c r="G540" s="135"/>
    </row>
    <row r="541" spans="4:7" s="102" customFormat="1" x14ac:dyDescent="0.35">
      <c r="D541" s="135"/>
      <c r="E541" s="135"/>
      <c r="F541" s="135"/>
      <c r="G541" s="135"/>
    </row>
    <row r="542" spans="4:7" s="102" customFormat="1" x14ac:dyDescent="0.35">
      <c r="D542" s="135"/>
      <c r="E542" s="135"/>
      <c r="F542" s="135"/>
      <c r="G542" s="135"/>
    </row>
    <row r="543" spans="4:7" s="102" customFormat="1" x14ac:dyDescent="0.35">
      <c r="D543" s="135"/>
      <c r="E543" s="135"/>
      <c r="F543" s="135"/>
      <c r="G543" s="135"/>
    </row>
    <row r="544" spans="4:7" s="102" customFormat="1" x14ac:dyDescent="0.35">
      <c r="D544" s="135"/>
      <c r="E544" s="135"/>
      <c r="F544" s="135"/>
      <c r="G544" s="135"/>
    </row>
    <row r="545" spans="4:7" s="102" customFormat="1" x14ac:dyDescent="0.35">
      <c r="D545" s="135"/>
      <c r="E545" s="135"/>
      <c r="F545" s="135"/>
      <c r="G545" s="135"/>
    </row>
    <row r="546" spans="4:7" s="102" customFormat="1" x14ac:dyDescent="0.35">
      <c r="D546" s="135"/>
      <c r="E546" s="135"/>
      <c r="F546" s="135"/>
      <c r="G546" s="135"/>
    </row>
    <row r="547" spans="4:7" s="102" customFormat="1" x14ac:dyDescent="0.35">
      <c r="D547" s="135"/>
      <c r="E547" s="135"/>
      <c r="F547" s="135"/>
      <c r="G547" s="135"/>
    </row>
    <row r="548" spans="4:7" s="102" customFormat="1" x14ac:dyDescent="0.35">
      <c r="D548" s="135"/>
      <c r="E548" s="135"/>
      <c r="F548" s="135"/>
      <c r="G548" s="135"/>
    </row>
    <row r="549" spans="4:7" s="102" customFormat="1" x14ac:dyDescent="0.35">
      <c r="D549" s="135"/>
      <c r="E549" s="135"/>
      <c r="F549" s="135"/>
      <c r="G549" s="135"/>
    </row>
    <row r="550" spans="4:7" s="102" customFormat="1" x14ac:dyDescent="0.35">
      <c r="D550" s="135"/>
      <c r="E550" s="135"/>
      <c r="F550" s="135"/>
      <c r="G550" s="135"/>
    </row>
    <row r="551" spans="4:7" s="102" customFormat="1" x14ac:dyDescent="0.35">
      <c r="D551" s="135"/>
      <c r="E551" s="135"/>
      <c r="F551" s="135"/>
      <c r="G551" s="135"/>
    </row>
    <row r="552" spans="4:7" s="102" customFormat="1" x14ac:dyDescent="0.35">
      <c r="D552" s="135"/>
      <c r="E552" s="135"/>
      <c r="F552" s="135"/>
      <c r="G552" s="135"/>
    </row>
    <row r="553" spans="4:7" s="102" customFormat="1" x14ac:dyDescent="0.35">
      <c r="D553" s="135"/>
      <c r="E553" s="135"/>
      <c r="F553" s="135"/>
      <c r="G553" s="135"/>
    </row>
    <row r="554" spans="4:7" s="102" customFormat="1" x14ac:dyDescent="0.35">
      <c r="D554" s="135"/>
      <c r="E554" s="135"/>
      <c r="F554" s="135"/>
      <c r="G554" s="135"/>
    </row>
    <row r="555" spans="4:7" s="102" customFormat="1" x14ac:dyDescent="0.35">
      <c r="D555" s="135"/>
      <c r="E555" s="135"/>
      <c r="F555" s="135"/>
      <c r="G555" s="135"/>
    </row>
    <row r="556" spans="4:7" s="102" customFormat="1" x14ac:dyDescent="0.35">
      <c r="D556" s="135"/>
      <c r="E556" s="135"/>
      <c r="F556" s="135"/>
      <c r="G556" s="135"/>
    </row>
    <row r="557" spans="4:7" s="102" customFormat="1" x14ac:dyDescent="0.35">
      <c r="D557" s="135"/>
      <c r="E557" s="135"/>
      <c r="F557" s="135"/>
      <c r="G557" s="135"/>
    </row>
    <row r="558" spans="4:7" s="102" customFormat="1" x14ac:dyDescent="0.35">
      <c r="D558" s="135"/>
      <c r="E558" s="135"/>
      <c r="F558" s="135"/>
      <c r="G558" s="135"/>
    </row>
    <row r="559" spans="4:7" s="102" customFormat="1" x14ac:dyDescent="0.35">
      <c r="D559" s="135"/>
      <c r="E559" s="135"/>
      <c r="F559" s="135"/>
      <c r="G559" s="135"/>
    </row>
    <row r="560" spans="4:7" s="102" customFormat="1" x14ac:dyDescent="0.35">
      <c r="D560" s="135"/>
      <c r="E560" s="135"/>
      <c r="F560" s="135"/>
      <c r="G560" s="135"/>
    </row>
    <row r="561" spans="4:7" s="102" customFormat="1" x14ac:dyDescent="0.35">
      <c r="D561" s="135"/>
      <c r="E561" s="135"/>
      <c r="F561" s="135"/>
      <c r="G561" s="135"/>
    </row>
    <row r="562" spans="4:7" s="102" customFormat="1" x14ac:dyDescent="0.35">
      <c r="D562" s="135"/>
      <c r="E562" s="135"/>
      <c r="F562" s="135"/>
      <c r="G562" s="135"/>
    </row>
    <row r="563" spans="4:7" s="102" customFormat="1" x14ac:dyDescent="0.35">
      <c r="D563" s="135"/>
      <c r="E563" s="135"/>
      <c r="F563" s="135"/>
      <c r="G563" s="135"/>
    </row>
    <row r="564" spans="4:7" s="102" customFormat="1" x14ac:dyDescent="0.35">
      <c r="D564" s="135"/>
      <c r="E564" s="135"/>
      <c r="F564" s="135"/>
      <c r="G564" s="135"/>
    </row>
    <row r="565" spans="4:7" s="102" customFormat="1" x14ac:dyDescent="0.35">
      <c r="D565" s="135"/>
      <c r="E565" s="135"/>
      <c r="F565" s="135"/>
      <c r="G565" s="135"/>
    </row>
    <row r="566" spans="4:7" s="102" customFormat="1" x14ac:dyDescent="0.35">
      <c r="D566" s="135"/>
      <c r="E566" s="135"/>
      <c r="F566" s="135"/>
      <c r="G566" s="135"/>
    </row>
    <row r="567" spans="4:7" s="102" customFormat="1" x14ac:dyDescent="0.35">
      <c r="D567" s="135"/>
      <c r="E567" s="135"/>
      <c r="F567" s="135"/>
      <c r="G567" s="135"/>
    </row>
    <row r="568" spans="4:7" s="102" customFormat="1" x14ac:dyDescent="0.35">
      <c r="D568" s="135"/>
      <c r="E568" s="135"/>
      <c r="F568" s="135"/>
      <c r="G568" s="135"/>
    </row>
    <row r="569" spans="4:7" s="102" customFormat="1" x14ac:dyDescent="0.35">
      <c r="D569" s="135"/>
      <c r="E569" s="135"/>
      <c r="F569" s="135"/>
      <c r="G569" s="135"/>
    </row>
    <row r="570" spans="4:7" s="102" customFormat="1" x14ac:dyDescent="0.35">
      <c r="D570" s="135"/>
      <c r="E570" s="135"/>
      <c r="F570" s="135"/>
      <c r="G570" s="135"/>
    </row>
    <row r="571" spans="4:7" s="102" customFormat="1" x14ac:dyDescent="0.35">
      <c r="D571" s="135"/>
      <c r="E571" s="135"/>
      <c r="F571" s="135"/>
      <c r="G571" s="135"/>
    </row>
    <row r="572" spans="4:7" s="102" customFormat="1" x14ac:dyDescent="0.35">
      <c r="D572" s="135"/>
      <c r="E572" s="135"/>
      <c r="F572" s="135"/>
      <c r="G572" s="135"/>
    </row>
    <row r="573" spans="4:7" s="102" customFormat="1" x14ac:dyDescent="0.35">
      <c r="D573" s="135"/>
      <c r="E573" s="135"/>
      <c r="F573" s="135"/>
      <c r="G573" s="135"/>
    </row>
    <row r="574" spans="4:7" s="102" customFormat="1" x14ac:dyDescent="0.35">
      <c r="D574" s="135"/>
      <c r="E574" s="135"/>
      <c r="F574" s="135"/>
      <c r="G574" s="135"/>
    </row>
    <row r="575" spans="4:7" s="102" customFormat="1" x14ac:dyDescent="0.35">
      <c r="D575" s="135"/>
      <c r="E575" s="135"/>
      <c r="F575" s="135"/>
      <c r="G575" s="135"/>
    </row>
    <row r="576" spans="4:7" s="102" customFormat="1" x14ac:dyDescent="0.35">
      <c r="D576" s="135"/>
      <c r="E576" s="135"/>
      <c r="F576" s="135"/>
      <c r="G576" s="135"/>
    </row>
    <row r="577" spans="4:7" s="102" customFormat="1" x14ac:dyDescent="0.35">
      <c r="D577" s="135"/>
      <c r="E577" s="135"/>
      <c r="F577" s="135"/>
      <c r="G577" s="135"/>
    </row>
    <row r="578" spans="4:7" s="102" customFormat="1" x14ac:dyDescent="0.35">
      <c r="D578" s="135"/>
      <c r="E578" s="135"/>
      <c r="F578" s="135"/>
      <c r="G578" s="135"/>
    </row>
    <row r="579" spans="4:7" s="102" customFormat="1" x14ac:dyDescent="0.35">
      <c r="D579" s="135"/>
      <c r="E579" s="135"/>
      <c r="F579" s="135"/>
      <c r="G579" s="135"/>
    </row>
    <row r="580" spans="4:7" s="102" customFormat="1" x14ac:dyDescent="0.35">
      <c r="D580" s="135"/>
      <c r="E580" s="135"/>
      <c r="F580" s="135"/>
      <c r="G580" s="135"/>
    </row>
    <row r="581" spans="4:7" s="102" customFormat="1" x14ac:dyDescent="0.35">
      <c r="D581" s="135"/>
      <c r="E581" s="135"/>
      <c r="F581" s="135"/>
      <c r="G581" s="135"/>
    </row>
    <row r="582" spans="4:7" s="102" customFormat="1" x14ac:dyDescent="0.35">
      <c r="D582" s="135"/>
      <c r="E582" s="135"/>
      <c r="F582" s="135"/>
      <c r="G582" s="135"/>
    </row>
    <row r="583" spans="4:7" s="102" customFormat="1" x14ac:dyDescent="0.35">
      <c r="D583" s="135"/>
      <c r="E583" s="135"/>
      <c r="F583" s="135"/>
      <c r="G583" s="135"/>
    </row>
    <row r="584" spans="4:7" s="102" customFormat="1" x14ac:dyDescent="0.35">
      <c r="D584" s="135"/>
      <c r="E584" s="135"/>
      <c r="F584" s="135"/>
      <c r="G584" s="135"/>
    </row>
    <row r="585" spans="4:7" s="102" customFormat="1" x14ac:dyDescent="0.35">
      <c r="D585" s="135"/>
      <c r="E585" s="135"/>
      <c r="F585" s="135"/>
      <c r="G585" s="135"/>
    </row>
    <row r="586" spans="4:7" s="102" customFormat="1" x14ac:dyDescent="0.35">
      <c r="D586" s="135"/>
      <c r="E586" s="135"/>
      <c r="F586" s="135"/>
      <c r="G586" s="135"/>
    </row>
    <row r="587" spans="4:7" s="102" customFormat="1" x14ac:dyDescent="0.35">
      <c r="D587" s="135"/>
      <c r="E587" s="135"/>
      <c r="F587" s="135"/>
      <c r="G587" s="135"/>
    </row>
    <row r="588" spans="4:7" s="102" customFormat="1" x14ac:dyDescent="0.35">
      <c r="D588" s="135"/>
      <c r="E588" s="135"/>
      <c r="F588" s="135"/>
      <c r="G588" s="135"/>
    </row>
    <row r="589" spans="4:7" s="102" customFormat="1" x14ac:dyDescent="0.35">
      <c r="D589" s="135"/>
      <c r="E589" s="135"/>
      <c r="F589" s="135"/>
      <c r="G589" s="135"/>
    </row>
    <row r="590" spans="4:7" s="102" customFormat="1" x14ac:dyDescent="0.35">
      <c r="D590" s="135"/>
      <c r="E590" s="135"/>
      <c r="F590" s="135"/>
      <c r="G590" s="135"/>
    </row>
    <row r="591" spans="4:7" s="102" customFormat="1" x14ac:dyDescent="0.35">
      <c r="D591" s="135"/>
      <c r="E591" s="135"/>
      <c r="F591" s="135"/>
      <c r="G591" s="135"/>
    </row>
    <row r="592" spans="4:7" s="102" customFormat="1" x14ac:dyDescent="0.35">
      <c r="D592" s="135"/>
      <c r="E592" s="135"/>
      <c r="F592" s="135"/>
      <c r="G592" s="135"/>
    </row>
    <row r="593" spans="4:7" s="102" customFormat="1" x14ac:dyDescent="0.35">
      <c r="D593" s="135"/>
      <c r="E593" s="135"/>
      <c r="F593" s="135"/>
      <c r="G593" s="135"/>
    </row>
    <row r="594" spans="4:7" s="102" customFormat="1" x14ac:dyDescent="0.35">
      <c r="D594" s="135"/>
      <c r="E594" s="135"/>
      <c r="F594" s="135"/>
      <c r="G594" s="135"/>
    </row>
    <row r="595" spans="4:7" s="102" customFormat="1" x14ac:dyDescent="0.35">
      <c r="D595" s="135"/>
      <c r="E595" s="135"/>
      <c r="F595" s="135"/>
      <c r="G595" s="135"/>
    </row>
    <row r="596" spans="4:7" s="102" customFormat="1" x14ac:dyDescent="0.35">
      <c r="D596" s="135"/>
      <c r="E596" s="135"/>
      <c r="F596" s="135"/>
      <c r="G596" s="135"/>
    </row>
    <row r="597" spans="4:7" s="102" customFormat="1" x14ac:dyDescent="0.35">
      <c r="D597" s="135"/>
      <c r="E597" s="135"/>
      <c r="F597" s="135"/>
      <c r="G597" s="135"/>
    </row>
    <row r="598" spans="4:7" s="102" customFormat="1" x14ac:dyDescent="0.35">
      <c r="D598" s="135"/>
      <c r="E598" s="135"/>
      <c r="F598" s="135"/>
      <c r="G598" s="135"/>
    </row>
    <row r="599" spans="4:7" s="102" customFormat="1" x14ac:dyDescent="0.35">
      <c r="D599" s="135"/>
      <c r="E599" s="135"/>
      <c r="F599" s="135"/>
      <c r="G599" s="135"/>
    </row>
    <row r="600" spans="4:7" s="102" customFormat="1" x14ac:dyDescent="0.35">
      <c r="D600" s="135"/>
      <c r="E600" s="135"/>
      <c r="F600" s="135"/>
      <c r="G600" s="135"/>
    </row>
    <row r="601" spans="4:7" s="102" customFormat="1" x14ac:dyDescent="0.35">
      <c r="D601" s="135"/>
      <c r="E601" s="135"/>
      <c r="F601" s="135"/>
      <c r="G601" s="135"/>
    </row>
    <row r="602" spans="4:7" s="102" customFormat="1" x14ac:dyDescent="0.35">
      <c r="D602" s="135"/>
      <c r="E602" s="135"/>
      <c r="F602" s="135"/>
      <c r="G602" s="135"/>
    </row>
    <row r="603" spans="4:7" s="102" customFormat="1" x14ac:dyDescent="0.35">
      <c r="D603" s="135"/>
      <c r="E603" s="135"/>
      <c r="F603" s="135"/>
      <c r="G603" s="135"/>
    </row>
    <row r="604" spans="4:7" s="102" customFormat="1" x14ac:dyDescent="0.35">
      <c r="D604" s="135"/>
      <c r="E604" s="135"/>
      <c r="F604" s="135"/>
      <c r="G604" s="135"/>
    </row>
    <row r="605" spans="4:7" s="102" customFormat="1" x14ac:dyDescent="0.35">
      <c r="D605" s="135"/>
      <c r="E605" s="135"/>
      <c r="F605" s="135"/>
      <c r="G605" s="135"/>
    </row>
    <row r="606" spans="4:7" s="102" customFormat="1" x14ac:dyDescent="0.35">
      <c r="D606" s="135"/>
      <c r="E606" s="135"/>
      <c r="F606" s="135"/>
      <c r="G606" s="135"/>
    </row>
    <row r="607" spans="4:7" s="102" customFormat="1" x14ac:dyDescent="0.35">
      <c r="D607" s="135"/>
      <c r="E607" s="135"/>
      <c r="F607" s="135"/>
      <c r="G607" s="135"/>
    </row>
    <row r="608" spans="4:7" s="102" customFormat="1" x14ac:dyDescent="0.35">
      <c r="D608" s="135"/>
      <c r="E608" s="135"/>
      <c r="F608" s="135"/>
      <c r="G608" s="135"/>
    </row>
    <row r="609" spans="4:7" s="102" customFormat="1" x14ac:dyDescent="0.35">
      <c r="D609" s="135"/>
      <c r="E609" s="135"/>
      <c r="F609" s="135"/>
      <c r="G609" s="135"/>
    </row>
    <row r="610" spans="4:7" s="102" customFormat="1" x14ac:dyDescent="0.35">
      <c r="D610" s="135"/>
      <c r="E610" s="135"/>
      <c r="F610" s="135"/>
      <c r="G610" s="135"/>
    </row>
    <row r="611" spans="4:7" s="102" customFormat="1" x14ac:dyDescent="0.35">
      <c r="D611" s="135"/>
      <c r="E611" s="135"/>
      <c r="F611" s="135"/>
      <c r="G611" s="135"/>
    </row>
    <row r="612" spans="4:7" s="102" customFormat="1" x14ac:dyDescent="0.35">
      <c r="D612" s="135"/>
      <c r="E612" s="135"/>
      <c r="F612" s="135"/>
      <c r="G612" s="135"/>
    </row>
    <row r="613" spans="4:7" s="102" customFormat="1" x14ac:dyDescent="0.35">
      <c r="D613" s="135"/>
      <c r="E613" s="135"/>
      <c r="F613" s="135"/>
      <c r="G613" s="135"/>
    </row>
    <row r="614" spans="4:7" s="102" customFormat="1" x14ac:dyDescent="0.35">
      <c r="D614" s="135"/>
      <c r="E614" s="135"/>
      <c r="F614" s="135"/>
      <c r="G614" s="135"/>
    </row>
    <row r="615" spans="4:7" s="102" customFormat="1" x14ac:dyDescent="0.35">
      <c r="D615" s="135"/>
      <c r="E615" s="135"/>
      <c r="F615" s="135"/>
      <c r="G615" s="135"/>
    </row>
    <row r="616" spans="4:7" s="102" customFormat="1" x14ac:dyDescent="0.35">
      <c r="D616" s="135"/>
      <c r="E616" s="135"/>
      <c r="F616" s="135"/>
      <c r="G616" s="135"/>
    </row>
    <row r="617" spans="4:7" s="102" customFormat="1" x14ac:dyDescent="0.35">
      <c r="D617" s="135"/>
      <c r="E617" s="135"/>
      <c r="F617" s="135"/>
      <c r="G617" s="135"/>
    </row>
    <row r="618" spans="4:7" s="102" customFormat="1" x14ac:dyDescent="0.35">
      <c r="D618" s="135"/>
      <c r="E618" s="135"/>
      <c r="F618" s="135"/>
      <c r="G618" s="135"/>
    </row>
    <row r="619" spans="4:7" s="102" customFormat="1" x14ac:dyDescent="0.35">
      <c r="D619" s="135"/>
      <c r="E619" s="135"/>
      <c r="F619" s="135"/>
      <c r="G619" s="135"/>
    </row>
    <row r="620" spans="4:7" s="102" customFormat="1" x14ac:dyDescent="0.35">
      <c r="D620" s="135"/>
      <c r="E620" s="135"/>
      <c r="F620" s="135"/>
      <c r="G620" s="135"/>
    </row>
    <row r="621" spans="4:7" s="102" customFormat="1" x14ac:dyDescent="0.35">
      <c r="D621" s="135"/>
      <c r="E621" s="135"/>
      <c r="F621" s="135"/>
      <c r="G621" s="135"/>
    </row>
    <row r="622" spans="4:7" s="102" customFormat="1" x14ac:dyDescent="0.35">
      <c r="D622" s="135"/>
      <c r="E622" s="135"/>
      <c r="F622" s="135"/>
      <c r="G622" s="135"/>
    </row>
    <row r="623" spans="4:7" s="102" customFormat="1" x14ac:dyDescent="0.35">
      <c r="D623" s="135"/>
      <c r="E623" s="135"/>
      <c r="F623" s="135"/>
      <c r="G623" s="135"/>
    </row>
    <row r="624" spans="4:7" s="102" customFormat="1" x14ac:dyDescent="0.35">
      <c r="D624" s="135"/>
      <c r="E624" s="135"/>
      <c r="F624" s="135"/>
      <c r="G624" s="135"/>
    </row>
    <row r="625" spans="4:7" s="102" customFormat="1" x14ac:dyDescent="0.35">
      <c r="D625" s="135"/>
      <c r="E625" s="135"/>
      <c r="F625" s="135"/>
      <c r="G625" s="135"/>
    </row>
    <row r="626" spans="4:7" s="102" customFormat="1" x14ac:dyDescent="0.35">
      <c r="D626" s="135"/>
      <c r="E626" s="135"/>
      <c r="F626" s="135"/>
      <c r="G626" s="135"/>
    </row>
    <row r="627" spans="4:7" s="102" customFormat="1" x14ac:dyDescent="0.35">
      <c r="D627" s="135"/>
      <c r="E627" s="135"/>
      <c r="F627" s="135"/>
      <c r="G627" s="135"/>
    </row>
    <row r="628" spans="4:7" s="102" customFormat="1" x14ac:dyDescent="0.35">
      <c r="D628" s="135"/>
      <c r="E628" s="135"/>
      <c r="F628" s="135"/>
      <c r="G628" s="135"/>
    </row>
    <row r="629" spans="4:7" s="102" customFormat="1" x14ac:dyDescent="0.35">
      <c r="D629" s="135"/>
      <c r="E629" s="135"/>
      <c r="F629" s="135"/>
      <c r="G629" s="135"/>
    </row>
    <row r="630" spans="4:7" s="102" customFormat="1" x14ac:dyDescent="0.35">
      <c r="D630" s="135"/>
      <c r="E630" s="135"/>
      <c r="F630" s="135"/>
      <c r="G630" s="135"/>
    </row>
    <row r="631" spans="4:7" s="102" customFormat="1" x14ac:dyDescent="0.35">
      <c r="D631" s="135"/>
      <c r="E631" s="135"/>
      <c r="F631" s="135"/>
      <c r="G631" s="135"/>
    </row>
    <row r="632" spans="4:7" s="102" customFormat="1" x14ac:dyDescent="0.35">
      <c r="D632" s="135"/>
      <c r="E632" s="135"/>
      <c r="F632" s="135"/>
      <c r="G632" s="135"/>
    </row>
    <row r="633" spans="4:7" s="102" customFormat="1" x14ac:dyDescent="0.35">
      <c r="D633" s="135"/>
      <c r="E633" s="135"/>
      <c r="F633" s="135"/>
      <c r="G633" s="135"/>
    </row>
    <row r="634" spans="4:7" s="102" customFormat="1" x14ac:dyDescent="0.35">
      <c r="D634" s="135"/>
      <c r="E634" s="135"/>
      <c r="F634" s="135"/>
      <c r="G634" s="135"/>
    </row>
    <row r="635" spans="4:7" s="102" customFormat="1" x14ac:dyDescent="0.35">
      <c r="D635" s="135"/>
      <c r="E635" s="135"/>
      <c r="F635" s="135"/>
      <c r="G635" s="135"/>
    </row>
    <row r="636" spans="4:7" s="102" customFormat="1" x14ac:dyDescent="0.35">
      <c r="D636" s="135"/>
      <c r="E636" s="135"/>
      <c r="F636" s="135"/>
      <c r="G636" s="135"/>
    </row>
    <row r="637" spans="4:7" s="102" customFormat="1" x14ac:dyDescent="0.35">
      <c r="D637" s="135"/>
      <c r="E637" s="135"/>
      <c r="F637" s="135"/>
      <c r="G637" s="135"/>
    </row>
    <row r="638" spans="4:7" s="102" customFormat="1" x14ac:dyDescent="0.35">
      <c r="D638" s="135"/>
      <c r="E638" s="135"/>
      <c r="F638" s="135"/>
      <c r="G638" s="135"/>
    </row>
    <row r="639" spans="4:7" s="102" customFormat="1" x14ac:dyDescent="0.35">
      <c r="D639" s="135"/>
      <c r="E639" s="135"/>
      <c r="F639" s="135"/>
      <c r="G639" s="135"/>
    </row>
    <row r="640" spans="4:7" s="102" customFormat="1" x14ac:dyDescent="0.35">
      <c r="D640" s="135"/>
      <c r="E640" s="135"/>
      <c r="F640" s="135"/>
      <c r="G640" s="135"/>
    </row>
    <row r="641" spans="4:7" s="102" customFormat="1" x14ac:dyDescent="0.35">
      <c r="D641" s="135"/>
      <c r="E641" s="135"/>
      <c r="F641" s="135"/>
      <c r="G641" s="135"/>
    </row>
    <row r="642" spans="4:7" s="102" customFormat="1" x14ac:dyDescent="0.35">
      <c r="D642" s="135"/>
      <c r="E642" s="135"/>
      <c r="F642" s="135"/>
      <c r="G642" s="135"/>
    </row>
    <row r="643" spans="4:7" s="102" customFormat="1" x14ac:dyDescent="0.35">
      <c r="D643" s="135"/>
      <c r="E643" s="135"/>
      <c r="F643" s="135"/>
      <c r="G643" s="135"/>
    </row>
    <row r="644" spans="4:7" s="102" customFormat="1" x14ac:dyDescent="0.35">
      <c r="D644" s="135"/>
      <c r="E644" s="135"/>
      <c r="F644" s="135"/>
      <c r="G644" s="135"/>
    </row>
    <row r="645" spans="4:7" s="102" customFormat="1" x14ac:dyDescent="0.35">
      <c r="D645" s="135"/>
      <c r="E645" s="135"/>
      <c r="F645" s="135"/>
      <c r="G645" s="135"/>
    </row>
    <row r="646" spans="4:7" s="102" customFormat="1" x14ac:dyDescent="0.35">
      <c r="D646" s="135"/>
      <c r="E646" s="135"/>
      <c r="F646" s="135"/>
      <c r="G646" s="135"/>
    </row>
    <row r="647" spans="4:7" s="102" customFormat="1" x14ac:dyDescent="0.35">
      <c r="D647" s="135"/>
      <c r="E647" s="135"/>
      <c r="F647" s="135"/>
      <c r="G647" s="135"/>
    </row>
    <row r="648" spans="4:7" s="102" customFormat="1" x14ac:dyDescent="0.35">
      <c r="D648" s="135"/>
      <c r="E648" s="135"/>
      <c r="F648" s="135"/>
      <c r="G648" s="135"/>
    </row>
    <row r="649" spans="4:7" s="102" customFormat="1" x14ac:dyDescent="0.35">
      <c r="D649" s="135"/>
      <c r="E649" s="135"/>
      <c r="F649" s="135"/>
      <c r="G649" s="135"/>
    </row>
    <row r="650" spans="4:7" s="102" customFormat="1" x14ac:dyDescent="0.35">
      <c r="D650" s="135"/>
      <c r="E650" s="135"/>
      <c r="F650" s="135"/>
      <c r="G650" s="135"/>
    </row>
    <row r="651" spans="4:7" s="102" customFormat="1" x14ac:dyDescent="0.35">
      <c r="D651" s="135"/>
      <c r="E651" s="135"/>
      <c r="F651" s="135"/>
      <c r="G651" s="135"/>
    </row>
    <row r="652" spans="4:7" s="102" customFormat="1" x14ac:dyDescent="0.35">
      <c r="D652" s="135"/>
      <c r="E652" s="135"/>
      <c r="F652" s="135"/>
      <c r="G652" s="135"/>
    </row>
    <row r="653" spans="4:7" s="102" customFormat="1" x14ac:dyDescent="0.35">
      <c r="D653" s="135"/>
      <c r="E653" s="135"/>
      <c r="F653" s="135"/>
      <c r="G653" s="135"/>
    </row>
    <row r="654" spans="4:7" s="102" customFormat="1" x14ac:dyDescent="0.35">
      <c r="D654" s="135"/>
      <c r="E654" s="135"/>
      <c r="F654" s="135"/>
      <c r="G654" s="135"/>
    </row>
    <row r="655" spans="4:7" s="102" customFormat="1" x14ac:dyDescent="0.35">
      <c r="D655" s="135"/>
      <c r="E655" s="135"/>
      <c r="F655" s="135"/>
      <c r="G655" s="135"/>
    </row>
    <row r="656" spans="4:7" s="102" customFormat="1" x14ac:dyDescent="0.35">
      <c r="D656" s="135"/>
      <c r="E656" s="135"/>
      <c r="F656" s="135"/>
      <c r="G656" s="135"/>
    </row>
    <row r="657" spans="4:7" s="102" customFormat="1" x14ac:dyDescent="0.35">
      <c r="D657" s="135"/>
      <c r="E657" s="135"/>
      <c r="F657" s="135"/>
      <c r="G657" s="135"/>
    </row>
    <row r="658" spans="4:7" s="102" customFormat="1" x14ac:dyDescent="0.35">
      <c r="D658" s="135"/>
      <c r="E658" s="135"/>
      <c r="F658" s="135"/>
      <c r="G658" s="135"/>
    </row>
    <row r="659" spans="4:7" s="102" customFormat="1" x14ac:dyDescent="0.35">
      <c r="D659" s="135"/>
      <c r="E659" s="135"/>
      <c r="F659" s="135"/>
      <c r="G659" s="135"/>
    </row>
    <row r="660" spans="4:7" s="102" customFormat="1" x14ac:dyDescent="0.35">
      <c r="D660" s="135"/>
      <c r="E660" s="135"/>
      <c r="F660" s="135"/>
      <c r="G660" s="135"/>
    </row>
    <row r="661" spans="4:7" s="102" customFormat="1" x14ac:dyDescent="0.35">
      <c r="D661" s="135"/>
      <c r="E661" s="135"/>
      <c r="F661" s="135"/>
      <c r="G661" s="135"/>
    </row>
    <row r="662" spans="4:7" s="102" customFormat="1" x14ac:dyDescent="0.35">
      <c r="D662" s="135"/>
      <c r="E662" s="135"/>
      <c r="F662" s="135"/>
      <c r="G662" s="135"/>
    </row>
    <row r="663" spans="4:7" s="102" customFormat="1" x14ac:dyDescent="0.35">
      <c r="D663" s="135"/>
      <c r="E663" s="135"/>
      <c r="F663" s="135"/>
      <c r="G663" s="135"/>
    </row>
    <row r="664" spans="4:7" s="102" customFormat="1" x14ac:dyDescent="0.35">
      <c r="D664" s="135"/>
      <c r="E664" s="135"/>
      <c r="F664" s="135"/>
      <c r="G664" s="135"/>
    </row>
    <row r="665" spans="4:7" s="102" customFormat="1" x14ac:dyDescent="0.35">
      <c r="D665" s="135"/>
      <c r="E665" s="135"/>
      <c r="F665" s="135"/>
      <c r="G665" s="135"/>
    </row>
    <row r="666" spans="4:7" s="102" customFormat="1" x14ac:dyDescent="0.35">
      <c r="D666" s="135"/>
      <c r="E666" s="135"/>
      <c r="F666" s="135"/>
      <c r="G666" s="135"/>
    </row>
    <row r="667" spans="4:7" s="102" customFormat="1" x14ac:dyDescent="0.35">
      <c r="D667" s="135"/>
      <c r="E667" s="135"/>
      <c r="F667" s="135"/>
      <c r="G667" s="135"/>
    </row>
    <row r="668" spans="4:7" s="102" customFormat="1" x14ac:dyDescent="0.35">
      <c r="D668" s="135"/>
      <c r="E668" s="135"/>
      <c r="F668" s="135"/>
      <c r="G668" s="135"/>
    </row>
    <row r="669" spans="4:7" s="102" customFormat="1" x14ac:dyDescent="0.35">
      <c r="D669" s="135"/>
      <c r="E669" s="135"/>
      <c r="F669" s="135"/>
      <c r="G669" s="135"/>
    </row>
    <row r="670" spans="4:7" s="102" customFormat="1" x14ac:dyDescent="0.35">
      <c r="D670" s="135"/>
      <c r="E670" s="135"/>
      <c r="F670" s="135"/>
      <c r="G670" s="135"/>
    </row>
    <row r="671" spans="4:7" s="102" customFormat="1" x14ac:dyDescent="0.35">
      <c r="D671" s="135"/>
      <c r="E671" s="135"/>
      <c r="F671" s="135"/>
      <c r="G671" s="135"/>
    </row>
    <row r="672" spans="4:7" s="102" customFormat="1" x14ac:dyDescent="0.35">
      <c r="D672" s="135"/>
      <c r="E672" s="135"/>
      <c r="F672" s="135"/>
      <c r="G672" s="135"/>
    </row>
    <row r="673" spans="4:7" s="102" customFormat="1" x14ac:dyDescent="0.35">
      <c r="D673" s="135"/>
      <c r="E673" s="135"/>
      <c r="F673" s="135"/>
      <c r="G673" s="135"/>
    </row>
    <row r="674" spans="4:7" s="102" customFormat="1" x14ac:dyDescent="0.35">
      <c r="D674" s="135"/>
      <c r="E674" s="135"/>
      <c r="F674" s="135"/>
      <c r="G674" s="135"/>
    </row>
    <row r="675" spans="4:7" s="102" customFormat="1" x14ac:dyDescent="0.35">
      <c r="D675" s="135"/>
      <c r="E675" s="135"/>
      <c r="F675" s="135"/>
      <c r="G675" s="135"/>
    </row>
    <row r="676" spans="4:7" s="102" customFormat="1" x14ac:dyDescent="0.35">
      <c r="D676" s="135"/>
      <c r="E676" s="135"/>
      <c r="F676" s="135"/>
      <c r="G676" s="135"/>
    </row>
    <row r="677" spans="4:7" s="102" customFormat="1" x14ac:dyDescent="0.35">
      <c r="D677" s="135"/>
      <c r="E677" s="135"/>
      <c r="F677" s="135"/>
      <c r="G677" s="135"/>
    </row>
    <row r="678" spans="4:7" s="102" customFormat="1" x14ac:dyDescent="0.35">
      <c r="D678" s="135"/>
      <c r="E678" s="135"/>
      <c r="F678" s="135"/>
      <c r="G678" s="135"/>
    </row>
    <row r="679" spans="4:7" s="102" customFormat="1" x14ac:dyDescent="0.35">
      <c r="D679" s="135"/>
      <c r="E679" s="135"/>
      <c r="F679" s="135"/>
      <c r="G679" s="135"/>
    </row>
    <row r="680" spans="4:7" s="102" customFormat="1" x14ac:dyDescent="0.35">
      <c r="D680" s="135"/>
      <c r="E680" s="135"/>
      <c r="F680" s="135"/>
      <c r="G680" s="135"/>
    </row>
    <row r="681" spans="4:7" s="102" customFormat="1" x14ac:dyDescent="0.35">
      <c r="D681" s="135"/>
      <c r="E681" s="135"/>
      <c r="F681" s="135"/>
      <c r="G681" s="135"/>
    </row>
    <row r="682" spans="4:7" s="102" customFormat="1" x14ac:dyDescent="0.35">
      <c r="D682" s="135"/>
      <c r="E682" s="135"/>
      <c r="F682" s="135"/>
      <c r="G682" s="135"/>
    </row>
    <row r="683" spans="4:7" s="102" customFormat="1" x14ac:dyDescent="0.35">
      <c r="D683" s="135"/>
      <c r="E683" s="135"/>
      <c r="F683" s="135"/>
      <c r="G683" s="135"/>
    </row>
    <row r="684" spans="4:7" s="102" customFormat="1" x14ac:dyDescent="0.35">
      <c r="D684" s="135"/>
      <c r="E684" s="135"/>
      <c r="F684" s="135"/>
      <c r="G684" s="135"/>
    </row>
    <row r="685" spans="4:7" s="102" customFormat="1" x14ac:dyDescent="0.35">
      <c r="D685" s="135"/>
      <c r="E685" s="135"/>
      <c r="F685" s="135"/>
      <c r="G685" s="135"/>
    </row>
    <row r="686" spans="4:7" s="102" customFormat="1" x14ac:dyDescent="0.35">
      <c r="D686" s="135"/>
      <c r="E686" s="135"/>
      <c r="F686" s="135"/>
      <c r="G686" s="135"/>
    </row>
    <row r="687" spans="4:7" s="102" customFormat="1" x14ac:dyDescent="0.35">
      <c r="D687" s="135"/>
      <c r="E687" s="135"/>
      <c r="F687" s="135"/>
      <c r="G687" s="135"/>
    </row>
    <row r="688" spans="4:7" s="102" customFormat="1" x14ac:dyDescent="0.35">
      <c r="D688" s="135"/>
      <c r="E688" s="135"/>
      <c r="F688" s="135"/>
      <c r="G688" s="135"/>
    </row>
    <row r="689" spans="4:7" s="102" customFormat="1" x14ac:dyDescent="0.35">
      <c r="D689" s="135"/>
      <c r="E689" s="135"/>
      <c r="F689" s="135"/>
      <c r="G689" s="135"/>
    </row>
    <row r="690" spans="4:7" s="102" customFormat="1" x14ac:dyDescent="0.35">
      <c r="D690" s="135"/>
      <c r="E690" s="135"/>
      <c r="F690" s="135"/>
      <c r="G690" s="135"/>
    </row>
    <row r="691" spans="4:7" s="102" customFormat="1" x14ac:dyDescent="0.35">
      <c r="D691" s="135"/>
      <c r="E691" s="135"/>
      <c r="F691" s="135"/>
      <c r="G691" s="135"/>
    </row>
    <row r="692" spans="4:7" s="102" customFormat="1" x14ac:dyDescent="0.35">
      <c r="D692" s="135"/>
      <c r="E692" s="135"/>
      <c r="F692" s="135"/>
      <c r="G692" s="135"/>
    </row>
    <row r="693" spans="4:7" s="102" customFormat="1" x14ac:dyDescent="0.35">
      <c r="D693" s="135"/>
      <c r="E693" s="135"/>
      <c r="F693" s="135"/>
      <c r="G693" s="135"/>
    </row>
    <row r="694" spans="4:7" s="102" customFormat="1" x14ac:dyDescent="0.35">
      <c r="D694" s="135"/>
      <c r="E694" s="135"/>
      <c r="F694" s="135"/>
      <c r="G694" s="135"/>
    </row>
    <row r="695" spans="4:7" s="102" customFormat="1" x14ac:dyDescent="0.35">
      <c r="D695" s="135"/>
      <c r="E695" s="135"/>
      <c r="F695" s="135"/>
      <c r="G695" s="135"/>
    </row>
    <row r="696" spans="4:7" s="102" customFormat="1" x14ac:dyDescent="0.35">
      <c r="D696" s="135"/>
      <c r="E696" s="135"/>
      <c r="F696" s="135"/>
      <c r="G696" s="135"/>
    </row>
    <row r="697" spans="4:7" s="102" customFormat="1" x14ac:dyDescent="0.35">
      <c r="D697" s="135"/>
      <c r="E697" s="135"/>
      <c r="F697" s="135"/>
      <c r="G697" s="135"/>
    </row>
    <row r="698" spans="4:7" s="102" customFormat="1" x14ac:dyDescent="0.35">
      <c r="D698" s="135"/>
      <c r="E698" s="135"/>
      <c r="F698" s="135"/>
      <c r="G698" s="135"/>
    </row>
    <row r="699" spans="4:7" s="102" customFormat="1" x14ac:dyDescent="0.35">
      <c r="D699" s="135"/>
      <c r="E699" s="135"/>
      <c r="F699" s="135"/>
      <c r="G699" s="135"/>
    </row>
    <row r="700" spans="4:7" s="102" customFormat="1" x14ac:dyDescent="0.35">
      <c r="D700" s="135"/>
      <c r="E700" s="135"/>
      <c r="F700" s="135"/>
      <c r="G700" s="135"/>
    </row>
    <row r="701" spans="4:7" s="102" customFormat="1" x14ac:dyDescent="0.35">
      <c r="D701" s="135"/>
      <c r="E701" s="135"/>
      <c r="F701" s="135"/>
      <c r="G701" s="135"/>
    </row>
    <row r="702" spans="4:7" s="102" customFormat="1" x14ac:dyDescent="0.35">
      <c r="D702" s="135"/>
      <c r="E702" s="135"/>
      <c r="F702" s="135"/>
      <c r="G702" s="135"/>
    </row>
    <row r="703" spans="4:7" s="102" customFormat="1" x14ac:dyDescent="0.35">
      <c r="D703" s="135"/>
      <c r="E703" s="135"/>
      <c r="F703" s="135"/>
      <c r="G703" s="135"/>
    </row>
    <row r="704" spans="4:7" s="102" customFormat="1" x14ac:dyDescent="0.35">
      <c r="D704" s="135"/>
      <c r="E704" s="135"/>
      <c r="F704" s="135"/>
      <c r="G704" s="135"/>
    </row>
    <row r="705" spans="4:7" s="102" customFormat="1" x14ac:dyDescent="0.35">
      <c r="D705" s="135"/>
      <c r="E705" s="135"/>
      <c r="F705" s="135"/>
      <c r="G705" s="135"/>
    </row>
    <row r="706" spans="4:7" s="102" customFormat="1" x14ac:dyDescent="0.35">
      <c r="D706" s="135"/>
      <c r="E706" s="135"/>
      <c r="F706" s="135"/>
      <c r="G706" s="135"/>
    </row>
    <row r="707" spans="4:7" s="102" customFormat="1" x14ac:dyDescent="0.35">
      <c r="D707" s="135"/>
      <c r="E707" s="135"/>
      <c r="F707" s="135"/>
      <c r="G707" s="135"/>
    </row>
    <row r="708" spans="4:7" s="102" customFormat="1" x14ac:dyDescent="0.35">
      <c r="D708" s="135"/>
      <c r="E708" s="135"/>
      <c r="F708" s="135"/>
      <c r="G708" s="135"/>
    </row>
    <row r="709" spans="4:7" s="102" customFormat="1" x14ac:dyDescent="0.35">
      <c r="D709" s="135"/>
      <c r="E709" s="135"/>
      <c r="F709" s="135"/>
      <c r="G709" s="135"/>
    </row>
    <row r="710" spans="4:7" s="102" customFormat="1" x14ac:dyDescent="0.35">
      <c r="D710" s="135"/>
      <c r="E710" s="135"/>
      <c r="F710" s="135"/>
      <c r="G710" s="135"/>
    </row>
    <row r="711" spans="4:7" s="102" customFormat="1" x14ac:dyDescent="0.35">
      <c r="D711" s="135"/>
      <c r="E711" s="135"/>
      <c r="F711" s="135"/>
      <c r="G711" s="135"/>
    </row>
    <row r="712" spans="4:7" s="102" customFormat="1" x14ac:dyDescent="0.35">
      <c r="D712" s="135"/>
      <c r="E712" s="135"/>
      <c r="F712" s="135"/>
      <c r="G712" s="135"/>
    </row>
    <row r="713" spans="4:7" s="102" customFormat="1" x14ac:dyDescent="0.35">
      <c r="D713" s="135"/>
      <c r="E713" s="135"/>
      <c r="F713" s="135"/>
      <c r="G713" s="135"/>
    </row>
    <row r="714" spans="4:7" s="102" customFormat="1" x14ac:dyDescent="0.35">
      <c r="D714" s="135"/>
      <c r="E714" s="135"/>
      <c r="F714" s="135"/>
      <c r="G714" s="135"/>
    </row>
    <row r="715" spans="4:7" s="102" customFormat="1" x14ac:dyDescent="0.35">
      <c r="D715" s="135"/>
      <c r="E715" s="135"/>
      <c r="F715" s="135"/>
      <c r="G715" s="135"/>
    </row>
    <row r="716" spans="4:7" s="102" customFormat="1" x14ac:dyDescent="0.35">
      <c r="D716" s="135"/>
      <c r="E716" s="135"/>
      <c r="F716" s="135"/>
      <c r="G716" s="135"/>
    </row>
    <row r="717" spans="4:7" s="102" customFormat="1" x14ac:dyDescent="0.35">
      <c r="D717" s="135"/>
      <c r="E717" s="135"/>
      <c r="F717" s="135"/>
      <c r="G717" s="135"/>
    </row>
    <row r="718" spans="4:7" s="102" customFormat="1" x14ac:dyDescent="0.35">
      <c r="D718" s="135"/>
      <c r="E718" s="135"/>
      <c r="F718" s="135"/>
      <c r="G718" s="135"/>
    </row>
    <row r="719" spans="4:7" s="102" customFormat="1" x14ac:dyDescent="0.35">
      <c r="D719" s="135"/>
      <c r="E719" s="135"/>
      <c r="F719" s="135"/>
      <c r="G719" s="135"/>
    </row>
    <row r="720" spans="4:7" s="102" customFormat="1" x14ac:dyDescent="0.35">
      <c r="D720" s="135"/>
      <c r="E720" s="135"/>
      <c r="F720" s="135"/>
      <c r="G720" s="135"/>
    </row>
    <row r="721" spans="4:7" s="102" customFormat="1" x14ac:dyDescent="0.35">
      <c r="D721" s="135"/>
      <c r="E721" s="135"/>
      <c r="F721" s="135"/>
      <c r="G721" s="135"/>
    </row>
    <row r="722" spans="4:7" s="102" customFormat="1" x14ac:dyDescent="0.35">
      <c r="D722" s="135"/>
      <c r="E722" s="135"/>
      <c r="F722" s="135"/>
      <c r="G722" s="135"/>
    </row>
    <row r="723" spans="4:7" s="102" customFormat="1" x14ac:dyDescent="0.35">
      <c r="D723" s="135"/>
      <c r="E723" s="135"/>
      <c r="F723" s="135"/>
      <c r="G723" s="135"/>
    </row>
    <row r="724" spans="4:7" s="102" customFormat="1" x14ac:dyDescent="0.35">
      <c r="D724" s="135"/>
      <c r="E724" s="135"/>
      <c r="F724" s="135"/>
      <c r="G724" s="135"/>
    </row>
    <row r="725" spans="4:7" s="102" customFormat="1" x14ac:dyDescent="0.35">
      <c r="D725" s="135"/>
      <c r="E725" s="135"/>
      <c r="F725" s="135"/>
      <c r="G725" s="135"/>
    </row>
    <row r="726" spans="4:7" s="102" customFormat="1" x14ac:dyDescent="0.35">
      <c r="D726" s="135"/>
      <c r="E726" s="135"/>
      <c r="F726" s="135"/>
      <c r="G726" s="135"/>
    </row>
    <row r="727" spans="4:7" s="102" customFormat="1" x14ac:dyDescent="0.35">
      <c r="D727" s="135"/>
      <c r="E727" s="135"/>
      <c r="F727" s="135"/>
      <c r="G727" s="135"/>
    </row>
    <row r="728" spans="4:7" s="102" customFormat="1" x14ac:dyDescent="0.35">
      <c r="D728" s="135"/>
      <c r="E728" s="135"/>
      <c r="F728" s="135"/>
      <c r="G728" s="135"/>
    </row>
    <row r="729" spans="4:7" s="102" customFormat="1" x14ac:dyDescent="0.35">
      <c r="D729" s="135"/>
      <c r="E729" s="135"/>
      <c r="F729" s="135"/>
      <c r="G729" s="135"/>
    </row>
    <row r="730" spans="4:7" s="102" customFormat="1" x14ac:dyDescent="0.35">
      <c r="D730" s="135"/>
      <c r="E730" s="135"/>
      <c r="F730" s="135"/>
      <c r="G730" s="135"/>
    </row>
    <row r="731" spans="4:7" s="102" customFormat="1" x14ac:dyDescent="0.35">
      <c r="D731" s="135"/>
      <c r="E731" s="135"/>
      <c r="F731" s="135"/>
      <c r="G731" s="135"/>
    </row>
    <row r="732" spans="4:7" s="102" customFormat="1" x14ac:dyDescent="0.35">
      <c r="D732" s="135"/>
      <c r="E732" s="135"/>
      <c r="F732" s="135"/>
      <c r="G732" s="135"/>
    </row>
    <row r="733" spans="4:7" s="102" customFormat="1" x14ac:dyDescent="0.35">
      <c r="D733" s="135"/>
      <c r="E733" s="135"/>
      <c r="F733" s="135"/>
      <c r="G733" s="135"/>
    </row>
    <row r="734" spans="4:7" s="102" customFormat="1" x14ac:dyDescent="0.35">
      <c r="D734" s="135"/>
      <c r="E734" s="135"/>
      <c r="F734" s="135"/>
      <c r="G734" s="135"/>
    </row>
    <row r="735" spans="4:7" s="102" customFormat="1" x14ac:dyDescent="0.35">
      <c r="D735" s="135"/>
      <c r="E735" s="135"/>
      <c r="F735" s="135"/>
      <c r="G735" s="135"/>
    </row>
    <row r="736" spans="4:7" s="102" customFormat="1" x14ac:dyDescent="0.35">
      <c r="D736" s="135"/>
      <c r="E736" s="135"/>
      <c r="F736" s="135"/>
      <c r="G736" s="135"/>
    </row>
    <row r="737" spans="4:7" s="102" customFormat="1" x14ac:dyDescent="0.35">
      <c r="D737" s="135"/>
      <c r="E737" s="135"/>
      <c r="F737" s="135"/>
      <c r="G737" s="135"/>
    </row>
    <row r="738" spans="4:7" s="102" customFormat="1" x14ac:dyDescent="0.35">
      <c r="D738" s="135"/>
      <c r="E738" s="135"/>
      <c r="F738" s="135"/>
      <c r="G738" s="135"/>
    </row>
    <row r="739" spans="4:7" s="102" customFormat="1" x14ac:dyDescent="0.35">
      <c r="D739" s="135"/>
      <c r="E739" s="135"/>
      <c r="F739" s="135"/>
      <c r="G739" s="135"/>
    </row>
    <row r="740" spans="4:7" s="102" customFormat="1" x14ac:dyDescent="0.35">
      <c r="D740" s="135"/>
      <c r="E740" s="135"/>
      <c r="F740" s="135"/>
      <c r="G740" s="135"/>
    </row>
    <row r="741" spans="4:7" s="102" customFormat="1" x14ac:dyDescent="0.35">
      <c r="D741" s="135"/>
      <c r="E741" s="135"/>
      <c r="F741" s="135"/>
      <c r="G741" s="135"/>
    </row>
    <row r="742" spans="4:7" s="102" customFormat="1" x14ac:dyDescent="0.35">
      <c r="D742" s="135"/>
      <c r="E742" s="135"/>
      <c r="F742" s="135"/>
      <c r="G742" s="135"/>
    </row>
    <row r="743" spans="4:7" s="102" customFormat="1" x14ac:dyDescent="0.35">
      <c r="D743" s="135"/>
      <c r="E743" s="135"/>
      <c r="F743" s="135"/>
      <c r="G743" s="135"/>
    </row>
    <row r="744" spans="4:7" s="102" customFormat="1" x14ac:dyDescent="0.35">
      <c r="D744" s="135"/>
      <c r="E744" s="135"/>
      <c r="F744" s="135"/>
      <c r="G744" s="135"/>
    </row>
    <row r="745" spans="4:7" s="102" customFormat="1" x14ac:dyDescent="0.35">
      <c r="D745" s="135"/>
      <c r="E745" s="135"/>
      <c r="F745" s="135"/>
      <c r="G745" s="135"/>
    </row>
    <row r="746" spans="4:7" s="102" customFormat="1" x14ac:dyDescent="0.35">
      <c r="D746" s="135"/>
      <c r="E746" s="135"/>
      <c r="F746" s="135"/>
      <c r="G746" s="135"/>
    </row>
    <row r="747" spans="4:7" s="102" customFormat="1" x14ac:dyDescent="0.35">
      <c r="D747" s="135"/>
      <c r="E747" s="135"/>
      <c r="F747" s="135"/>
      <c r="G747" s="135"/>
    </row>
    <row r="748" spans="4:7" s="102" customFormat="1" x14ac:dyDescent="0.35">
      <c r="D748" s="135"/>
      <c r="E748" s="135"/>
      <c r="F748" s="135"/>
      <c r="G748" s="135"/>
    </row>
    <row r="749" spans="4:7" s="102" customFormat="1" x14ac:dyDescent="0.35">
      <c r="D749" s="135"/>
      <c r="E749" s="135"/>
      <c r="F749" s="135"/>
      <c r="G749" s="135"/>
    </row>
    <row r="750" spans="4:7" s="102" customFormat="1" x14ac:dyDescent="0.35">
      <c r="D750" s="135"/>
      <c r="E750" s="135"/>
      <c r="F750" s="135"/>
      <c r="G750" s="135"/>
    </row>
    <row r="751" spans="4:7" s="102" customFormat="1" x14ac:dyDescent="0.35">
      <c r="D751" s="135"/>
      <c r="E751" s="135"/>
      <c r="F751" s="135"/>
      <c r="G751" s="135"/>
    </row>
    <row r="752" spans="4:7" s="102" customFormat="1" x14ac:dyDescent="0.35">
      <c r="D752" s="135"/>
      <c r="E752" s="135"/>
      <c r="F752" s="135"/>
      <c r="G752" s="135"/>
    </row>
    <row r="753" spans="4:7" s="102" customFormat="1" x14ac:dyDescent="0.35">
      <c r="D753" s="135"/>
      <c r="E753" s="135"/>
      <c r="F753" s="135"/>
      <c r="G753" s="135"/>
    </row>
    <row r="754" spans="4:7" s="102" customFormat="1" x14ac:dyDescent="0.35">
      <c r="D754" s="135"/>
      <c r="E754" s="135"/>
      <c r="F754" s="135"/>
      <c r="G754" s="135"/>
    </row>
    <row r="755" spans="4:7" s="102" customFormat="1" x14ac:dyDescent="0.35">
      <c r="D755" s="135"/>
      <c r="E755" s="135"/>
      <c r="F755" s="135"/>
      <c r="G755" s="135"/>
    </row>
    <row r="756" spans="4:7" s="102" customFormat="1" x14ac:dyDescent="0.35">
      <c r="D756" s="135"/>
      <c r="E756" s="135"/>
      <c r="F756" s="135"/>
      <c r="G756" s="135"/>
    </row>
    <row r="757" spans="4:7" s="102" customFormat="1" x14ac:dyDescent="0.35">
      <c r="D757" s="135"/>
      <c r="E757" s="135"/>
      <c r="F757" s="135"/>
      <c r="G757" s="135"/>
    </row>
    <row r="758" spans="4:7" s="102" customFormat="1" x14ac:dyDescent="0.35">
      <c r="D758" s="135"/>
      <c r="E758" s="135"/>
      <c r="F758" s="135"/>
      <c r="G758" s="135"/>
    </row>
    <row r="759" spans="4:7" s="102" customFormat="1" x14ac:dyDescent="0.35">
      <c r="D759" s="135"/>
      <c r="E759" s="135"/>
      <c r="F759" s="135"/>
      <c r="G759" s="135"/>
    </row>
    <row r="760" spans="4:7" s="102" customFormat="1" x14ac:dyDescent="0.35">
      <c r="D760" s="135"/>
      <c r="E760" s="135"/>
      <c r="F760" s="135"/>
      <c r="G760" s="135"/>
    </row>
    <row r="761" spans="4:7" s="102" customFormat="1" x14ac:dyDescent="0.35">
      <c r="D761" s="135"/>
      <c r="E761" s="135"/>
      <c r="F761" s="135"/>
      <c r="G761" s="135"/>
    </row>
    <row r="762" spans="4:7" s="102" customFormat="1" x14ac:dyDescent="0.35">
      <c r="D762" s="135"/>
      <c r="E762" s="135"/>
      <c r="F762" s="135"/>
      <c r="G762" s="135"/>
    </row>
    <row r="763" spans="4:7" s="102" customFormat="1" x14ac:dyDescent="0.35">
      <c r="D763" s="135"/>
      <c r="E763" s="135"/>
      <c r="F763" s="135"/>
      <c r="G763" s="135"/>
    </row>
    <row r="764" spans="4:7" s="102" customFormat="1" x14ac:dyDescent="0.35">
      <c r="D764" s="135"/>
      <c r="E764" s="135"/>
      <c r="F764" s="135"/>
      <c r="G764" s="135"/>
    </row>
    <row r="765" spans="4:7" s="102" customFormat="1" x14ac:dyDescent="0.35">
      <c r="D765" s="135"/>
      <c r="E765" s="135"/>
      <c r="F765" s="135"/>
      <c r="G765" s="135"/>
    </row>
    <row r="766" spans="4:7" s="102" customFormat="1" x14ac:dyDescent="0.35">
      <c r="D766" s="135"/>
      <c r="E766" s="135"/>
      <c r="F766" s="135"/>
      <c r="G766" s="135"/>
    </row>
    <row r="767" spans="4:7" s="102" customFormat="1" x14ac:dyDescent="0.35">
      <c r="D767" s="135"/>
      <c r="E767" s="135"/>
      <c r="F767" s="135"/>
      <c r="G767" s="135"/>
    </row>
    <row r="768" spans="4:7" s="102" customFormat="1" x14ac:dyDescent="0.35">
      <c r="D768" s="135"/>
      <c r="E768" s="135"/>
      <c r="F768" s="135"/>
      <c r="G768" s="135"/>
    </row>
    <row r="769" spans="4:7" s="102" customFormat="1" x14ac:dyDescent="0.35">
      <c r="D769" s="135"/>
      <c r="E769" s="135"/>
      <c r="F769" s="135"/>
      <c r="G769" s="135"/>
    </row>
    <row r="770" spans="4:7" s="102" customFormat="1" x14ac:dyDescent="0.35">
      <c r="D770" s="135"/>
      <c r="E770" s="135"/>
      <c r="F770" s="135"/>
      <c r="G770" s="135"/>
    </row>
    <row r="771" spans="4:7" s="102" customFormat="1" x14ac:dyDescent="0.35">
      <c r="D771" s="135"/>
      <c r="E771" s="135"/>
      <c r="F771" s="135"/>
      <c r="G771" s="135"/>
    </row>
    <row r="772" spans="4:7" s="102" customFormat="1" x14ac:dyDescent="0.35">
      <c r="D772" s="135"/>
      <c r="E772" s="135"/>
      <c r="F772" s="135"/>
      <c r="G772" s="135"/>
    </row>
    <row r="773" spans="4:7" s="102" customFormat="1" x14ac:dyDescent="0.35">
      <c r="D773" s="135"/>
      <c r="E773" s="135"/>
      <c r="F773" s="135"/>
      <c r="G773" s="135"/>
    </row>
    <row r="774" spans="4:7" s="102" customFormat="1" x14ac:dyDescent="0.35">
      <c r="D774" s="135"/>
      <c r="E774" s="135"/>
      <c r="F774" s="135"/>
      <c r="G774" s="135"/>
    </row>
    <row r="775" spans="4:7" s="102" customFormat="1" x14ac:dyDescent="0.35">
      <c r="D775" s="135"/>
      <c r="E775" s="135"/>
      <c r="F775" s="135"/>
      <c r="G775" s="135"/>
    </row>
    <row r="776" spans="4:7" s="102" customFormat="1" x14ac:dyDescent="0.35">
      <c r="D776" s="135"/>
      <c r="E776" s="135"/>
      <c r="F776" s="135"/>
      <c r="G776" s="135"/>
    </row>
    <row r="777" spans="4:7" s="102" customFormat="1" x14ac:dyDescent="0.35">
      <c r="D777" s="135"/>
      <c r="E777" s="135"/>
      <c r="F777" s="135"/>
      <c r="G777" s="135"/>
    </row>
    <row r="778" spans="4:7" s="102" customFormat="1" x14ac:dyDescent="0.35">
      <c r="D778" s="135"/>
      <c r="E778" s="135"/>
      <c r="F778" s="135"/>
      <c r="G778" s="135"/>
    </row>
    <row r="779" spans="4:7" s="102" customFormat="1" x14ac:dyDescent="0.35">
      <c r="D779" s="135"/>
      <c r="E779" s="135"/>
      <c r="F779" s="135"/>
      <c r="G779" s="135"/>
    </row>
    <row r="780" spans="4:7" s="102" customFormat="1" x14ac:dyDescent="0.35">
      <c r="D780" s="135"/>
      <c r="E780" s="135"/>
      <c r="F780" s="135"/>
      <c r="G780" s="135"/>
    </row>
    <row r="781" spans="4:7" s="102" customFormat="1" x14ac:dyDescent="0.35">
      <c r="D781" s="135"/>
      <c r="E781" s="135"/>
      <c r="F781" s="135"/>
      <c r="G781" s="135"/>
    </row>
    <row r="782" spans="4:7" s="102" customFormat="1" x14ac:dyDescent="0.35">
      <c r="D782" s="135"/>
      <c r="E782" s="135"/>
      <c r="F782" s="135"/>
      <c r="G782" s="135"/>
    </row>
    <row r="783" spans="4:7" s="102" customFormat="1" x14ac:dyDescent="0.35">
      <c r="D783" s="135"/>
      <c r="E783" s="135"/>
      <c r="F783" s="135"/>
      <c r="G783" s="135"/>
    </row>
    <row r="784" spans="4:7" s="102" customFormat="1" x14ac:dyDescent="0.35">
      <c r="D784" s="135"/>
      <c r="E784" s="135"/>
      <c r="F784" s="135"/>
      <c r="G784" s="135"/>
    </row>
    <row r="785" spans="4:7" s="102" customFormat="1" x14ac:dyDescent="0.35">
      <c r="D785" s="135"/>
      <c r="E785" s="135"/>
      <c r="F785" s="135"/>
      <c r="G785" s="135"/>
    </row>
    <row r="786" spans="4:7" s="102" customFormat="1" x14ac:dyDescent="0.35">
      <c r="D786" s="135"/>
      <c r="E786" s="135"/>
      <c r="F786" s="135"/>
      <c r="G786" s="135"/>
    </row>
    <row r="787" spans="4:7" s="102" customFormat="1" x14ac:dyDescent="0.35">
      <c r="D787" s="135"/>
      <c r="E787" s="135"/>
      <c r="F787" s="135"/>
      <c r="G787" s="135"/>
    </row>
    <row r="788" spans="4:7" s="102" customFormat="1" x14ac:dyDescent="0.35">
      <c r="D788" s="135"/>
      <c r="E788" s="135"/>
      <c r="F788" s="135"/>
      <c r="G788" s="135"/>
    </row>
    <row r="789" spans="4:7" s="102" customFormat="1" x14ac:dyDescent="0.35">
      <c r="D789" s="135"/>
      <c r="E789" s="135"/>
      <c r="F789" s="135"/>
      <c r="G789" s="135"/>
    </row>
    <row r="790" spans="4:7" s="102" customFormat="1" x14ac:dyDescent="0.35">
      <c r="D790" s="135"/>
      <c r="E790" s="135"/>
      <c r="F790" s="135"/>
      <c r="G790" s="135"/>
    </row>
    <row r="791" spans="4:7" s="102" customFormat="1" x14ac:dyDescent="0.35">
      <c r="D791" s="135"/>
      <c r="E791" s="135"/>
      <c r="F791" s="135"/>
      <c r="G791" s="135"/>
    </row>
    <row r="792" spans="4:7" s="102" customFormat="1" x14ac:dyDescent="0.35">
      <c r="D792" s="135"/>
      <c r="E792" s="135"/>
      <c r="F792" s="135"/>
      <c r="G792" s="135"/>
    </row>
    <row r="793" spans="4:7" s="102" customFormat="1" x14ac:dyDescent="0.35">
      <c r="D793" s="135"/>
      <c r="E793" s="135"/>
      <c r="F793" s="135"/>
      <c r="G793" s="135"/>
    </row>
    <row r="794" spans="4:7" s="102" customFormat="1" x14ac:dyDescent="0.35">
      <c r="D794" s="135"/>
      <c r="E794" s="135"/>
      <c r="F794" s="135"/>
      <c r="G794" s="135"/>
    </row>
    <row r="795" spans="4:7" s="102" customFormat="1" x14ac:dyDescent="0.35">
      <c r="D795" s="135"/>
      <c r="E795" s="135"/>
      <c r="F795" s="135"/>
      <c r="G795" s="135"/>
    </row>
    <row r="796" spans="4:7" s="102" customFormat="1" x14ac:dyDescent="0.35">
      <c r="D796" s="135"/>
      <c r="E796" s="135"/>
      <c r="F796" s="135"/>
      <c r="G796" s="135"/>
    </row>
    <row r="797" spans="4:7" s="102" customFormat="1" x14ac:dyDescent="0.35">
      <c r="D797" s="135"/>
      <c r="E797" s="135"/>
      <c r="F797" s="135"/>
      <c r="G797" s="135"/>
    </row>
    <row r="798" spans="4:7" s="102" customFormat="1" x14ac:dyDescent="0.35">
      <c r="D798" s="135"/>
      <c r="E798" s="135"/>
      <c r="F798" s="135"/>
      <c r="G798" s="135"/>
    </row>
    <row r="799" spans="4:7" s="102" customFormat="1" x14ac:dyDescent="0.35">
      <c r="D799" s="135"/>
      <c r="E799" s="135"/>
      <c r="F799" s="135"/>
      <c r="G799" s="135"/>
    </row>
    <row r="800" spans="4:7" s="102" customFormat="1" x14ac:dyDescent="0.35">
      <c r="D800" s="135"/>
      <c r="E800" s="135"/>
      <c r="F800" s="135"/>
      <c r="G800" s="135"/>
    </row>
    <row r="801" spans="4:7" s="102" customFormat="1" x14ac:dyDescent="0.35">
      <c r="D801" s="135"/>
      <c r="E801" s="135"/>
      <c r="F801" s="135"/>
      <c r="G801" s="135"/>
    </row>
    <row r="802" spans="4:7" s="102" customFormat="1" x14ac:dyDescent="0.35">
      <c r="D802" s="135"/>
      <c r="E802" s="135"/>
      <c r="F802" s="135"/>
      <c r="G802" s="135"/>
    </row>
    <row r="803" spans="4:7" s="102" customFormat="1" x14ac:dyDescent="0.35">
      <c r="D803" s="135"/>
      <c r="E803" s="135"/>
      <c r="F803" s="135"/>
      <c r="G803" s="135"/>
    </row>
    <row r="804" spans="4:7" s="102" customFormat="1" x14ac:dyDescent="0.35">
      <c r="D804" s="135"/>
      <c r="E804" s="135"/>
      <c r="F804" s="135"/>
      <c r="G804" s="135"/>
    </row>
    <row r="805" spans="4:7" s="102" customFormat="1" x14ac:dyDescent="0.35">
      <c r="D805" s="135"/>
      <c r="E805" s="135"/>
      <c r="F805" s="135"/>
      <c r="G805" s="135"/>
    </row>
    <row r="806" spans="4:7" s="102" customFormat="1" x14ac:dyDescent="0.35">
      <c r="D806" s="135"/>
      <c r="E806" s="135"/>
      <c r="F806" s="135"/>
      <c r="G806" s="135"/>
    </row>
    <row r="807" spans="4:7" s="102" customFormat="1" x14ac:dyDescent="0.35">
      <c r="D807" s="135"/>
      <c r="E807" s="135"/>
      <c r="F807" s="135"/>
      <c r="G807" s="135"/>
    </row>
    <row r="808" spans="4:7" s="102" customFormat="1" x14ac:dyDescent="0.35">
      <c r="D808" s="135"/>
      <c r="E808" s="135"/>
      <c r="F808" s="135"/>
      <c r="G808" s="135"/>
    </row>
    <row r="809" spans="4:7" s="102" customFormat="1" x14ac:dyDescent="0.35">
      <c r="D809" s="135"/>
      <c r="E809" s="135"/>
      <c r="F809" s="135"/>
      <c r="G809" s="135"/>
    </row>
    <row r="810" spans="4:7" s="102" customFormat="1" x14ac:dyDescent="0.35">
      <c r="D810" s="135"/>
      <c r="E810" s="135"/>
      <c r="F810" s="135"/>
      <c r="G810" s="135"/>
    </row>
    <row r="811" spans="4:7" s="102" customFormat="1" x14ac:dyDescent="0.35">
      <c r="D811" s="135"/>
      <c r="E811" s="135"/>
      <c r="F811" s="135"/>
      <c r="G811" s="135"/>
    </row>
    <row r="812" spans="4:7" s="102" customFormat="1" x14ac:dyDescent="0.35">
      <c r="D812" s="135"/>
      <c r="E812" s="135"/>
      <c r="F812" s="135"/>
      <c r="G812" s="135"/>
    </row>
    <row r="813" spans="4:7" s="102" customFormat="1" x14ac:dyDescent="0.35">
      <c r="D813" s="135"/>
      <c r="E813" s="135"/>
      <c r="F813" s="135"/>
      <c r="G813" s="135"/>
    </row>
    <row r="814" spans="4:7" s="102" customFormat="1" x14ac:dyDescent="0.35">
      <c r="D814" s="135"/>
      <c r="E814" s="135"/>
      <c r="F814" s="135"/>
      <c r="G814" s="135"/>
    </row>
    <row r="815" spans="4:7" s="102" customFormat="1" x14ac:dyDescent="0.35">
      <c r="D815" s="135"/>
      <c r="E815" s="135"/>
      <c r="F815" s="135"/>
      <c r="G815" s="135"/>
    </row>
    <row r="816" spans="4:7" s="102" customFormat="1" x14ac:dyDescent="0.35">
      <c r="D816" s="135"/>
      <c r="E816" s="135"/>
      <c r="F816" s="135"/>
      <c r="G816" s="135"/>
    </row>
    <row r="817" spans="4:7" s="102" customFormat="1" x14ac:dyDescent="0.35">
      <c r="D817" s="135"/>
      <c r="E817" s="135"/>
      <c r="F817" s="135"/>
      <c r="G817" s="135"/>
    </row>
    <row r="818" spans="4:7" s="102" customFormat="1" x14ac:dyDescent="0.35">
      <c r="D818" s="135"/>
      <c r="E818" s="135"/>
      <c r="F818" s="135"/>
      <c r="G818" s="135"/>
    </row>
    <row r="819" spans="4:7" s="102" customFormat="1" x14ac:dyDescent="0.35">
      <c r="D819" s="135"/>
      <c r="E819" s="135"/>
      <c r="F819" s="135"/>
      <c r="G819" s="135"/>
    </row>
    <row r="820" spans="4:7" s="102" customFormat="1" x14ac:dyDescent="0.35">
      <c r="D820" s="135"/>
      <c r="E820" s="135"/>
      <c r="F820" s="135"/>
      <c r="G820" s="135"/>
    </row>
    <row r="821" spans="4:7" s="102" customFormat="1" x14ac:dyDescent="0.35">
      <c r="D821" s="135"/>
      <c r="E821" s="135"/>
      <c r="F821" s="135"/>
      <c r="G821" s="135"/>
    </row>
    <row r="822" spans="4:7" s="102" customFormat="1" x14ac:dyDescent="0.35">
      <c r="D822" s="135"/>
      <c r="E822" s="135"/>
      <c r="F822" s="135"/>
      <c r="G822" s="135"/>
    </row>
    <row r="823" spans="4:7" s="102" customFormat="1" x14ac:dyDescent="0.35">
      <c r="D823" s="135"/>
      <c r="E823" s="135"/>
      <c r="F823" s="135"/>
      <c r="G823" s="135"/>
    </row>
    <row r="824" spans="4:7" s="102" customFormat="1" x14ac:dyDescent="0.35">
      <c r="D824" s="135"/>
      <c r="E824" s="135"/>
      <c r="F824" s="135"/>
      <c r="G824" s="135"/>
    </row>
    <row r="825" spans="4:7" s="102" customFormat="1" x14ac:dyDescent="0.35">
      <c r="D825" s="135"/>
      <c r="E825" s="135"/>
      <c r="F825" s="135"/>
      <c r="G825" s="135"/>
    </row>
    <row r="826" spans="4:7" s="102" customFormat="1" x14ac:dyDescent="0.35">
      <c r="D826" s="135"/>
      <c r="E826" s="135"/>
      <c r="F826" s="135"/>
      <c r="G826" s="135"/>
    </row>
    <row r="827" spans="4:7" s="102" customFormat="1" x14ac:dyDescent="0.35">
      <c r="D827" s="135"/>
      <c r="E827" s="135"/>
      <c r="F827" s="135"/>
      <c r="G827" s="135"/>
    </row>
    <row r="828" spans="4:7" s="102" customFormat="1" x14ac:dyDescent="0.35">
      <c r="D828" s="135"/>
      <c r="E828" s="135"/>
      <c r="F828" s="135"/>
      <c r="G828" s="135"/>
    </row>
    <row r="829" spans="4:7" s="102" customFormat="1" x14ac:dyDescent="0.35">
      <c r="D829" s="135"/>
      <c r="E829" s="135"/>
      <c r="F829" s="135"/>
      <c r="G829" s="135"/>
    </row>
    <row r="830" spans="4:7" s="102" customFormat="1" x14ac:dyDescent="0.35">
      <c r="D830" s="135"/>
      <c r="E830" s="135"/>
      <c r="F830" s="135"/>
      <c r="G830" s="135"/>
    </row>
    <row r="831" spans="4:7" s="102" customFormat="1" x14ac:dyDescent="0.35">
      <c r="D831" s="135"/>
      <c r="E831" s="135"/>
      <c r="F831" s="135"/>
      <c r="G831" s="135"/>
    </row>
    <row r="832" spans="4:7" s="102" customFormat="1" x14ac:dyDescent="0.35">
      <c r="D832" s="135"/>
      <c r="E832" s="135"/>
      <c r="F832" s="135"/>
      <c r="G832" s="135"/>
    </row>
    <row r="833" spans="4:7" s="102" customFormat="1" x14ac:dyDescent="0.35">
      <c r="D833" s="135"/>
      <c r="E833" s="135"/>
      <c r="F833" s="135"/>
      <c r="G833" s="135"/>
    </row>
    <row r="834" spans="4:7" s="102" customFormat="1" x14ac:dyDescent="0.35">
      <c r="D834" s="135"/>
      <c r="E834" s="135"/>
      <c r="F834" s="135"/>
      <c r="G834" s="135"/>
    </row>
    <row r="835" spans="4:7" s="102" customFormat="1" x14ac:dyDescent="0.35">
      <c r="D835" s="135"/>
      <c r="E835" s="135"/>
      <c r="F835" s="135"/>
      <c r="G835" s="135"/>
    </row>
    <row r="836" spans="4:7" s="102" customFormat="1" x14ac:dyDescent="0.35">
      <c r="D836" s="135"/>
      <c r="E836" s="135"/>
      <c r="F836" s="135"/>
      <c r="G836" s="135"/>
    </row>
    <row r="837" spans="4:7" s="102" customFormat="1" x14ac:dyDescent="0.35">
      <c r="D837" s="135"/>
      <c r="E837" s="135"/>
      <c r="F837" s="135"/>
      <c r="G837" s="135"/>
    </row>
    <row r="838" spans="4:7" s="102" customFormat="1" x14ac:dyDescent="0.35">
      <c r="D838" s="135"/>
      <c r="E838" s="135"/>
      <c r="F838" s="135"/>
      <c r="G838" s="135"/>
    </row>
    <row r="839" spans="4:7" s="102" customFormat="1" x14ac:dyDescent="0.35">
      <c r="D839" s="135"/>
      <c r="E839" s="135"/>
      <c r="F839" s="135"/>
      <c r="G839" s="135"/>
    </row>
    <row r="840" spans="4:7" s="102" customFormat="1" x14ac:dyDescent="0.35">
      <c r="D840" s="135"/>
      <c r="E840" s="135"/>
      <c r="F840" s="135"/>
      <c r="G840" s="135"/>
    </row>
    <row r="841" spans="4:7" s="102" customFormat="1" x14ac:dyDescent="0.35">
      <c r="D841" s="135"/>
      <c r="E841" s="135"/>
      <c r="F841" s="135"/>
      <c r="G841" s="135"/>
    </row>
    <row r="842" spans="4:7" s="102" customFormat="1" x14ac:dyDescent="0.35">
      <c r="D842" s="135"/>
      <c r="E842" s="135"/>
      <c r="F842" s="135"/>
      <c r="G842" s="135"/>
    </row>
    <row r="843" spans="4:7" s="102" customFormat="1" x14ac:dyDescent="0.35">
      <c r="D843" s="135"/>
      <c r="E843" s="135"/>
      <c r="F843" s="135"/>
      <c r="G843" s="135"/>
    </row>
    <row r="844" spans="4:7" s="102" customFormat="1" x14ac:dyDescent="0.35">
      <c r="D844" s="135"/>
      <c r="E844" s="135"/>
      <c r="F844" s="135"/>
      <c r="G844" s="135"/>
    </row>
    <row r="845" spans="4:7" s="102" customFormat="1" x14ac:dyDescent="0.35">
      <c r="D845" s="135"/>
      <c r="E845" s="135"/>
      <c r="F845" s="135"/>
      <c r="G845" s="135"/>
    </row>
    <row r="846" spans="4:7" s="102" customFormat="1" x14ac:dyDescent="0.35">
      <c r="D846" s="135"/>
      <c r="E846" s="135"/>
      <c r="F846" s="135"/>
      <c r="G846" s="135"/>
    </row>
    <row r="847" spans="4:7" s="102" customFormat="1" x14ac:dyDescent="0.35">
      <c r="D847" s="135"/>
      <c r="E847" s="135"/>
      <c r="F847" s="135"/>
      <c r="G847" s="135"/>
    </row>
    <row r="848" spans="4:7" s="102" customFormat="1" x14ac:dyDescent="0.35">
      <c r="D848" s="135"/>
      <c r="E848" s="135"/>
      <c r="F848" s="135"/>
      <c r="G848" s="135"/>
    </row>
    <row r="849" spans="4:7" s="102" customFormat="1" x14ac:dyDescent="0.35">
      <c r="D849" s="135"/>
      <c r="E849" s="135"/>
      <c r="F849" s="135"/>
      <c r="G849" s="135"/>
    </row>
    <row r="850" spans="4:7" s="102" customFormat="1" x14ac:dyDescent="0.35">
      <c r="D850" s="135"/>
      <c r="E850" s="135"/>
      <c r="F850" s="135"/>
      <c r="G850" s="135"/>
    </row>
    <row r="851" spans="4:7" s="102" customFormat="1" x14ac:dyDescent="0.35">
      <c r="D851" s="135"/>
      <c r="E851" s="135"/>
      <c r="F851" s="135"/>
      <c r="G851" s="135"/>
    </row>
    <row r="852" spans="4:7" s="102" customFormat="1" x14ac:dyDescent="0.35">
      <c r="D852" s="135"/>
      <c r="E852" s="135"/>
      <c r="F852" s="135"/>
      <c r="G852" s="135"/>
    </row>
    <row r="853" spans="4:7" s="102" customFormat="1" x14ac:dyDescent="0.35">
      <c r="D853" s="135"/>
      <c r="E853" s="135"/>
      <c r="F853" s="135"/>
      <c r="G853" s="135"/>
    </row>
    <row r="854" spans="4:7" s="102" customFormat="1" x14ac:dyDescent="0.35">
      <c r="D854" s="135"/>
      <c r="E854" s="135"/>
      <c r="F854" s="135"/>
      <c r="G854" s="135"/>
    </row>
    <row r="855" spans="4:7" s="102" customFormat="1" x14ac:dyDescent="0.35">
      <c r="D855" s="135"/>
      <c r="E855" s="135"/>
      <c r="F855" s="135"/>
      <c r="G855" s="135"/>
    </row>
    <row r="856" spans="4:7" s="102" customFormat="1" x14ac:dyDescent="0.35">
      <c r="D856" s="135"/>
      <c r="E856" s="135"/>
      <c r="F856" s="135"/>
      <c r="G856" s="135"/>
    </row>
    <row r="857" spans="4:7" s="102" customFormat="1" x14ac:dyDescent="0.35">
      <c r="D857" s="135"/>
      <c r="E857" s="135"/>
      <c r="F857" s="135"/>
      <c r="G857" s="135"/>
    </row>
    <row r="858" spans="4:7" s="102" customFormat="1" x14ac:dyDescent="0.35">
      <c r="D858" s="135"/>
      <c r="E858" s="135"/>
      <c r="F858" s="135"/>
      <c r="G858" s="135"/>
    </row>
    <row r="859" spans="4:7" s="102" customFormat="1" x14ac:dyDescent="0.35">
      <c r="D859" s="135"/>
      <c r="E859" s="135"/>
      <c r="F859" s="135"/>
      <c r="G859" s="135"/>
    </row>
    <row r="860" spans="4:7" s="102" customFormat="1" x14ac:dyDescent="0.35">
      <c r="D860" s="135"/>
      <c r="E860" s="135"/>
      <c r="F860" s="135"/>
      <c r="G860" s="135"/>
    </row>
    <row r="861" spans="4:7" s="102" customFormat="1" x14ac:dyDescent="0.35">
      <c r="D861" s="135"/>
      <c r="E861" s="135"/>
      <c r="F861" s="135"/>
      <c r="G861" s="135"/>
    </row>
    <row r="862" spans="4:7" s="102" customFormat="1" x14ac:dyDescent="0.35">
      <c r="D862" s="135"/>
      <c r="E862" s="135"/>
      <c r="F862" s="135"/>
      <c r="G862" s="135"/>
    </row>
    <row r="863" spans="4:7" s="102" customFormat="1" x14ac:dyDescent="0.35">
      <c r="D863" s="135"/>
      <c r="E863" s="135"/>
      <c r="F863" s="135"/>
      <c r="G863" s="135"/>
    </row>
    <row r="864" spans="4:7" s="102" customFormat="1" x14ac:dyDescent="0.35">
      <c r="D864" s="135"/>
      <c r="E864" s="135"/>
      <c r="F864" s="135"/>
      <c r="G864" s="135"/>
    </row>
    <row r="865" spans="4:7" s="102" customFormat="1" x14ac:dyDescent="0.35">
      <c r="D865" s="135"/>
      <c r="E865" s="135"/>
      <c r="F865" s="135"/>
      <c r="G865" s="135"/>
    </row>
    <row r="866" spans="4:7" s="102" customFormat="1" x14ac:dyDescent="0.35">
      <c r="D866" s="135"/>
      <c r="E866" s="135"/>
      <c r="F866" s="135"/>
      <c r="G866" s="135"/>
    </row>
    <row r="867" spans="4:7" s="102" customFormat="1" x14ac:dyDescent="0.35">
      <c r="D867" s="135"/>
      <c r="E867" s="135"/>
      <c r="F867" s="135"/>
      <c r="G867" s="135"/>
    </row>
    <row r="868" spans="4:7" s="102" customFormat="1" x14ac:dyDescent="0.35">
      <c r="D868" s="135"/>
      <c r="E868" s="135"/>
      <c r="F868" s="135"/>
      <c r="G868" s="135"/>
    </row>
    <row r="869" spans="4:7" s="102" customFormat="1" x14ac:dyDescent="0.35">
      <c r="D869" s="135"/>
      <c r="E869" s="135"/>
      <c r="F869" s="135"/>
      <c r="G869" s="135"/>
    </row>
    <row r="870" spans="4:7" s="102" customFormat="1" x14ac:dyDescent="0.35">
      <c r="D870" s="135"/>
      <c r="E870" s="135"/>
      <c r="F870" s="135"/>
      <c r="G870" s="135"/>
    </row>
    <row r="871" spans="4:7" s="102" customFormat="1" x14ac:dyDescent="0.35">
      <c r="D871" s="135"/>
      <c r="E871" s="135"/>
      <c r="F871" s="135"/>
      <c r="G871" s="135"/>
    </row>
    <row r="872" spans="4:7" s="102" customFormat="1" x14ac:dyDescent="0.35">
      <c r="D872" s="135"/>
      <c r="E872" s="135"/>
      <c r="F872" s="135"/>
      <c r="G872" s="135"/>
    </row>
    <row r="873" spans="4:7" s="102" customFormat="1" x14ac:dyDescent="0.35">
      <c r="D873" s="135"/>
      <c r="E873" s="135"/>
      <c r="F873" s="135"/>
      <c r="G873" s="135"/>
    </row>
    <row r="874" spans="4:7" s="102" customFormat="1" x14ac:dyDescent="0.35">
      <c r="D874" s="135"/>
      <c r="E874" s="135"/>
      <c r="F874" s="135"/>
      <c r="G874" s="135"/>
    </row>
    <row r="875" spans="4:7" s="102" customFormat="1" x14ac:dyDescent="0.35">
      <c r="D875" s="135"/>
      <c r="E875" s="135"/>
      <c r="F875" s="135"/>
      <c r="G875" s="135"/>
    </row>
    <row r="876" spans="4:7" s="102" customFormat="1" x14ac:dyDescent="0.35">
      <c r="D876" s="135"/>
      <c r="E876" s="135"/>
      <c r="F876" s="135"/>
      <c r="G876" s="135"/>
    </row>
    <row r="877" spans="4:7" s="102" customFormat="1" x14ac:dyDescent="0.35">
      <c r="D877" s="135"/>
      <c r="E877" s="135"/>
      <c r="F877" s="135"/>
      <c r="G877" s="135"/>
    </row>
    <row r="878" spans="4:7" s="102" customFormat="1" x14ac:dyDescent="0.35">
      <c r="D878" s="135"/>
      <c r="E878" s="135"/>
      <c r="F878" s="135"/>
      <c r="G878" s="135"/>
    </row>
    <row r="879" spans="4:7" s="102" customFormat="1" x14ac:dyDescent="0.35">
      <c r="D879" s="135"/>
      <c r="E879" s="135"/>
      <c r="F879" s="135"/>
      <c r="G879" s="135"/>
    </row>
    <row r="880" spans="4:7" s="102" customFormat="1" x14ac:dyDescent="0.35">
      <c r="D880" s="135"/>
      <c r="E880" s="135"/>
      <c r="F880" s="135"/>
      <c r="G880" s="135"/>
    </row>
    <row r="881" spans="4:7" s="102" customFormat="1" x14ac:dyDescent="0.35">
      <c r="D881" s="135"/>
      <c r="E881" s="135"/>
      <c r="F881" s="135"/>
      <c r="G881" s="135"/>
    </row>
    <row r="882" spans="4:7" s="102" customFormat="1" x14ac:dyDescent="0.35">
      <c r="D882" s="135"/>
      <c r="E882" s="135"/>
      <c r="F882" s="135"/>
      <c r="G882" s="135"/>
    </row>
    <row r="883" spans="4:7" s="102" customFormat="1" x14ac:dyDescent="0.35">
      <c r="D883" s="135"/>
      <c r="E883" s="135"/>
      <c r="F883" s="135"/>
      <c r="G883" s="135"/>
    </row>
    <row r="884" spans="4:7" s="102" customFormat="1" x14ac:dyDescent="0.35">
      <c r="D884" s="135"/>
      <c r="E884" s="135"/>
      <c r="F884" s="135"/>
      <c r="G884" s="135"/>
    </row>
    <row r="885" spans="4:7" s="102" customFormat="1" x14ac:dyDescent="0.35">
      <c r="D885" s="135"/>
      <c r="E885" s="135"/>
      <c r="F885" s="135"/>
      <c r="G885" s="135"/>
    </row>
    <row r="886" spans="4:7" s="102" customFormat="1" x14ac:dyDescent="0.35">
      <c r="D886" s="135"/>
      <c r="E886" s="135"/>
      <c r="F886" s="135"/>
      <c r="G886" s="135"/>
    </row>
    <row r="887" spans="4:7" s="102" customFormat="1" x14ac:dyDescent="0.35">
      <c r="D887" s="135"/>
      <c r="E887" s="135"/>
      <c r="F887" s="135"/>
      <c r="G887" s="135"/>
    </row>
    <row r="888" spans="4:7" s="102" customFormat="1" x14ac:dyDescent="0.35">
      <c r="D888" s="135"/>
      <c r="E888" s="135"/>
      <c r="F888" s="135"/>
      <c r="G888" s="135"/>
    </row>
    <row r="889" spans="4:7" s="102" customFormat="1" x14ac:dyDescent="0.35">
      <c r="D889" s="135"/>
      <c r="E889" s="135"/>
      <c r="F889" s="135"/>
      <c r="G889" s="135"/>
    </row>
    <row r="890" spans="4:7" s="102" customFormat="1" x14ac:dyDescent="0.35">
      <c r="D890" s="135"/>
      <c r="E890" s="135"/>
      <c r="F890" s="135"/>
      <c r="G890" s="135"/>
    </row>
    <row r="891" spans="4:7" s="102" customFormat="1" x14ac:dyDescent="0.35">
      <c r="D891" s="135"/>
      <c r="E891" s="135"/>
      <c r="F891" s="135"/>
      <c r="G891" s="135"/>
    </row>
    <row r="892" spans="4:7" s="102" customFormat="1" x14ac:dyDescent="0.35">
      <c r="D892" s="135"/>
      <c r="E892" s="135"/>
      <c r="F892" s="135"/>
      <c r="G892" s="135"/>
    </row>
    <row r="893" spans="4:7" s="102" customFormat="1" x14ac:dyDescent="0.35">
      <c r="D893" s="135"/>
      <c r="E893" s="135"/>
      <c r="F893" s="135"/>
      <c r="G893" s="135"/>
    </row>
    <row r="894" spans="4:7" s="102" customFormat="1" x14ac:dyDescent="0.35">
      <c r="D894" s="135"/>
      <c r="E894" s="135"/>
      <c r="F894" s="135"/>
      <c r="G894" s="135"/>
    </row>
    <row r="895" spans="4:7" s="102" customFormat="1" x14ac:dyDescent="0.35">
      <c r="D895" s="135"/>
      <c r="E895" s="135"/>
      <c r="F895" s="135"/>
      <c r="G895" s="135"/>
    </row>
    <row r="896" spans="4:7" s="102" customFormat="1" x14ac:dyDescent="0.35">
      <c r="D896" s="135"/>
      <c r="E896" s="135"/>
      <c r="F896" s="135"/>
      <c r="G896" s="135"/>
    </row>
    <row r="897" spans="4:7" s="102" customFormat="1" x14ac:dyDescent="0.35">
      <c r="D897" s="135"/>
      <c r="E897" s="135"/>
      <c r="F897" s="135"/>
      <c r="G897" s="135"/>
    </row>
    <row r="898" spans="4:7" s="102" customFormat="1" x14ac:dyDescent="0.35">
      <c r="D898" s="135"/>
      <c r="E898" s="135"/>
      <c r="F898" s="135"/>
      <c r="G898" s="135"/>
    </row>
    <row r="899" spans="4:7" s="102" customFormat="1" x14ac:dyDescent="0.35">
      <c r="D899" s="135"/>
      <c r="E899" s="135"/>
      <c r="F899" s="135"/>
      <c r="G899" s="135"/>
    </row>
    <row r="900" spans="4:7" s="102" customFormat="1" x14ac:dyDescent="0.35">
      <c r="D900" s="135"/>
      <c r="E900" s="135"/>
      <c r="F900" s="135"/>
      <c r="G900" s="135"/>
    </row>
    <row r="901" spans="4:7" s="102" customFormat="1" x14ac:dyDescent="0.35">
      <c r="D901" s="135"/>
      <c r="E901" s="135"/>
      <c r="F901" s="135"/>
      <c r="G901" s="135"/>
    </row>
    <row r="902" spans="4:7" s="102" customFormat="1" x14ac:dyDescent="0.35">
      <c r="D902" s="135"/>
      <c r="E902" s="135"/>
      <c r="F902" s="135"/>
      <c r="G902" s="135"/>
    </row>
    <row r="903" spans="4:7" s="102" customFormat="1" x14ac:dyDescent="0.35">
      <c r="D903" s="135"/>
      <c r="E903" s="135"/>
      <c r="F903" s="135"/>
      <c r="G903" s="135"/>
    </row>
    <row r="904" spans="4:7" s="102" customFormat="1" x14ac:dyDescent="0.35">
      <c r="D904" s="135"/>
      <c r="E904" s="135"/>
      <c r="F904" s="135"/>
      <c r="G904" s="135"/>
    </row>
    <row r="905" spans="4:7" s="102" customFormat="1" x14ac:dyDescent="0.35">
      <c r="D905" s="135"/>
      <c r="E905" s="135"/>
      <c r="F905" s="135"/>
      <c r="G905" s="135"/>
    </row>
    <row r="906" spans="4:7" s="102" customFormat="1" x14ac:dyDescent="0.35">
      <c r="D906" s="135"/>
      <c r="E906" s="135"/>
      <c r="F906" s="135"/>
      <c r="G906" s="135"/>
    </row>
    <row r="907" spans="4:7" s="102" customFormat="1" x14ac:dyDescent="0.35">
      <c r="D907" s="135"/>
      <c r="E907" s="135"/>
      <c r="F907" s="135"/>
      <c r="G907" s="135"/>
    </row>
    <row r="908" spans="4:7" s="102" customFormat="1" x14ac:dyDescent="0.35">
      <c r="D908" s="135"/>
      <c r="E908" s="135"/>
      <c r="F908" s="135"/>
      <c r="G908" s="135"/>
    </row>
    <row r="909" spans="4:7" s="102" customFormat="1" x14ac:dyDescent="0.35">
      <c r="D909" s="135"/>
      <c r="E909" s="135"/>
      <c r="F909" s="135"/>
      <c r="G909" s="135"/>
    </row>
    <row r="910" spans="4:7" s="102" customFormat="1" x14ac:dyDescent="0.35">
      <c r="D910" s="135"/>
      <c r="E910" s="135"/>
      <c r="F910" s="135"/>
      <c r="G910" s="135"/>
    </row>
    <row r="911" spans="4:7" s="102" customFormat="1" x14ac:dyDescent="0.35">
      <c r="D911" s="135"/>
      <c r="E911" s="135"/>
      <c r="F911" s="135"/>
      <c r="G911" s="135"/>
    </row>
    <row r="912" spans="4:7" s="102" customFormat="1" x14ac:dyDescent="0.35">
      <c r="D912" s="135"/>
      <c r="E912" s="135"/>
      <c r="F912" s="135"/>
      <c r="G912" s="135"/>
    </row>
    <row r="913" spans="4:7" s="102" customFormat="1" x14ac:dyDescent="0.35">
      <c r="D913" s="135"/>
      <c r="E913" s="135"/>
      <c r="F913" s="135"/>
      <c r="G913" s="135"/>
    </row>
    <row r="914" spans="4:7" s="102" customFormat="1" x14ac:dyDescent="0.35">
      <c r="D914" s="135"/>
      <c r="E914" s="135"/>
      <c r="F914" s="135"/>
      <c r="G914" s="135"/>
    </row>
    <row r="915" spans="4:7" s="102" customFormat="1" x14ac:dyDescent="0.35">
      <c r="D915" s="135"/>
      <c r="E915" s="135"/>
      <c r="F915" s="135"/>
      <c r="G915" s="135"/>
    </row>
    <row r="916" spans="4:7" s="102" customFormat="1" x14ac:dyDescent="0.35">
      <c r="D916" s="135"/>
      <c r="E916" s="135"/>
      <c r="F916" s="135"/>
      <c r="G916" s="135"/>
    </row>
    <row r="917" spans="4:7" s="102" customFormat="1" x14ac:dyDescent="0.35">
      <c r="D917" s="135"/>
      <c r="E917" s="135"/>
      <c r="F917" s="135"/>
      <c r="G917" s="135"/>
    </row>
    <row r="918" spans="4:7" s="102" customFormat="1" x14ac:dyDescent="0.35">
      <c r="D918" s="135"/>
      <c r="E918" s="135"/>
      <c r="F918" s="135"/>
      <c r="G918" s="135"/>
    </row>
    <row r="919" spans="4:7" s="102" customFormat="1" x14ac:dyDescent="0.35">
      <c r="D919" s="135"/>
      <c r="E919" s="135"/>
      <c r="F919" s="135"/>
      <c r="G919" s="135"/>
    </row>
    <row r="920" spans="4:7" s="102" customFormat="1" x14ac:dyDescent="0.35">
      <c r="D920" s="135"/>
      <c r="E920" s="135"/>
      <c r="F920" s="135"/>
      <c r="G920" s="135"/>
    </row>
    <row r="921" spans="4:7" s="102" customFormat="1" x14ac:dyDescent="0.35">
      <c r="D921" s="135"/>
      <c r="E921" s="135"/>
      <c r="F921" s="135"/>
      <c r="G921" s="135"/>
    </row>
    <row r="922" spans="4:7" s="102" customFormat="1" x14ac:dyDescent="0.35">
      <c r="D922" s="135"/>
      <c r="E922" s="135"/>
      <c r="F922" s="135"/>
      <c r="G922" s="135"/>
    </row>
    <row r="923" spans="4:7" s="102" customFormat="1" x14ac:dyDescent="0.35">
      <c r="D923" s="135"/>
      <c r="E923" s="135"/>
      <c r="F923" s="135"/>
      <c r="G923" s="135"/>
    </row>
    <row r="924" spans="4:7" s="102" customFormat="1" x14ac:dyDescent="0.35">
      <c r="D924" s="135"/>
      <c r="E924" s="135"/>
      <c r="F924" s="135"/>
      <c r="G924" s="135"/>
    </row>
    <row r="925" spans="4:7" s="102" customFormat="1" x14ac:dyDescent="0.35">
      <c r="D925" s="135"/>
      <c r="E925" s="135"/>
      <c r="F925" s="135"/>
      <c r="G925" s="135"/>
    </row>
    <row r="926" spans="4:7" s="102" customFormat="1" x14ac:dyDescent="0.35">
      <c r="D926" s="135"/>
      <c r="E926" s="135"/>
      <c r="F926" s="135"/>
      <c r="G926" s="135"/>
    </row>
    <row r="927" spans="4:7" s="102" customFormat="1" x14ac:dyDescent="0.35">
      <c r="D927" s="135"/>
      <c r="E927" s="135"/>
      <c r="F927" s="135"/>
      <c r="G927" s="135"/>
    </row>
    <row r="928" spans="4:7" s="102" customFormat="1" x14ac:dyDescent="0.35">
      <c r="D928" s="135"/>
      <c r="E928" s="135"/>
      <c r="F928" s="135"/>
      <c r="G928" s="135"/>
    </row>
    <row r="929" spans="4:7" s="102" customFormat="1" x14ac:dyDescent="0.35">
      <c r="D929" s="135"/>
      <c r="E929" s="135"/>
      <c r="F929" s="135"/>
      <c r="G929" s="135"/>
    </row>
    <row r="930" spans="4:7" s="102" customFormat="1" x14ac:dyDescent="0.35">
      <c r="D930" s="135"/>
      <c r="E930" s="135"/>
      <c r="F930" s="135"/>
      <c r="G930" s="135"/>
    </row>
    <row r="931" spans="4:7" s="102" customFormat="1" x14ac:dyDescent="0.35">
      <c r="D931" s="135"/>
      <c r="E931" s="135"/>
      <c r="F931" s="135"/>
      <c r="G931" s="135"/>
    </row>
    <row r="932" spans="4:7" s="102" customFormat="1" x14ac:dyDescent="0.35">
      <c r="D932" s="135"/>
      <c r="E932" s="135"/>
      <c r="F932" s="135"/>
      <c r="G932" s="135"/>
    </row>
    <row r="933" spans="4:7" s="102" customFormat="1" x14ac:dyDescent="0.35">
      <c r="D933" s="135"/>
      <c r="E933" s="135"/>
      <c r="F933" s="135"/>
      <c r="G933" s="135"/>
    </row>
    <row r="934" spans="4:7" s="102" customFormat="1" x14ac:dyDescent="0.35">
      <c r="D934" s="135"/>
      <c r="E934" s="135"/>
      <c r="F934" s="135"/>
      <c r="G934" s="135"/>
    </row>
    <row r="935" spans="4:7" s="102" customFormat="1" x14ac:dyDescent="0.35">
      <c r="D935" s="135"/>
      <c r="E935" s="135"/>
      <c r="F935" s="135"/>
      <c r="G935" s="135"/>
    </row>
    <row r="936" spans="4:7" s="102" customFormat="1" x14ac:dyDescent="0.35">
      <c r="D936" s="135"/>
      <c r="E936" s="135"/>
      <c r="F936" s="135"/>
      <c r="G936" s="135"/>
    </row>
    <row r="937" spans="4:7" s="102" customFormat="1" x14ac:dyDescent="0.35">
      <c r="D937" s="135"/>
      <c r="E937" s="135"/>
      <c r="F937" s="135"/>
      <c r="G937" s="135"/>
    </row>
    <row r="938" spans="4:7" s="102" customFormat="1" x14ac:dyDescent="0.35">
      <c r="D938" s="135"/>
      <c r="E938" s="135"/>
      <c r="F938" s="135"/>
      <c r="G938" s="135"/>
    </row>
    <row r="939" spans="4:7" s="102" customFormat="1" x14ac:dyDescent="0.35">
      <c r="D939" s="135"/>
      <c r="E939" s="135"/>
      <c r="F939" s="135"/>
      <c r="G939" s="135"/>
    </row>
    <row r="940" spans="4:7" s="102" customFormat="1" x14ac:dyDescent="0.35">
      <c r="D940" s="135"/>
      <c r="E940" s="135"/>
      <c r="F940" s="135"/>
      <c r="G940" s="135"/>
    </row>
    <row r="941" spans="4:7" s="102" customFormat="1" x14ac:dyDescent="0.35">
      <c r="D941" s="135"/>
      <c r="E941" s="135"/>
      <c r="F941" s="135"/>
      <c r="G941" s="135"/>
    </row>
    <row r="942" spans="4:7" s="102" customFormat="1" x14ac:dyDescent="0.35">
      <c r="D942" s="135"/>
      <c r="E942" s="135"/>
      <c r="F942" s="135"/>
      <c r="G942" s="135"/>
    </row>
    <row r="943" spans="4:7" s="102" customFormat="1" x14ac:dyDescent="0.35">
      <c r="D943" s="135"/>
      <c r="E943" s="135"/>
      <c r="F943" s="135"/>
      <c r="G943" s="135"/>
    </row>
    <row r="944" spans="4:7" s="102" customFormat="1" x14ac:dyDescent="0.35">
      <c r="D944" s="135"/>
      <c r="E944" s="135"/>
      <c r="F944" s="135"/>
      <c r="G944" s="135"/>
    </row>
    <row r="945" spans="4:7" s="102" customFormat="1" x14ac:dyDescent="0.35">
      <c r="D945" s="135"/>
      <c r="E945" s="135"/>
      <c r="F945" s="135"/>
      <c r="G945" s="135"/>
    </row>
    <row r="946" spans="4:7" s="102" customFormat="1" x14ac:dyDescent="0.35">
      <c r="D946" s="135"/>
      <c r="E946" s="135"/>
      <c r="F946" s="135"/>
      <c r="G946" s="135"/>
    </row>
    <row r="947" spans="4:7" s="102" customFormat="1" x14ac:dyDescent="0.35">
      <c r="D947" s="135"/>
      <c r="E947" s="135"/>
      <c r="F947" s="135"/>
      <c r="G947" s="135"/>
    </row>
    <row r="948" spans="4:7" s="102" customFormat="1" x14ac:dyDescent="0.35">
      <c r="D948" s="135"/>
      <c r="E948" s="135"/>
      <c r="F948" s="135"/>
      <c r="G948" s="135"/>
    </row>
    <row r="949" spans="4:7" s="102" customFormat="1" x14ac:dyDescent="0.35">
      <c r="D949" s="135"/>
      <c r="E949" s="135"/>
      <c r="F949" s="135"/>
      <c r="G949" s="135"/>
    </row>
    <row r="950" spans="4:7" s="102" customFormat="1" x14ac:dyDescent="0.35">
      <c r="D950" s="135"/>
      <c r="E950" s="135"/>
      <c r="F950" s="135"/>
      <c r="G950" s="135"/>
    </row>
    <row r="951" spans="4:7" s="102" customFormat="1" x14ac:dyDescent="0.35">
      <c r="D951" s="135"/>
      <c r="E951" s="135"/>
      <c r="F951" s="135"/>
      <c r="G951" s="135"/>
    </row>
    <row r="952" spans="4:7" s="102" customFormat="1" x14ac:dyDescent="0.35">
      <c r="D952" s="135"/>
      <c r="E952" s="135"/>
      <c r="F952" s="135"/>
      <c r="G952" s="135"/>
    </row>
    <row r="953" spans="4:7" s="102" customFormat="1" x14ac:dyDescent="0.35">
      <c r="D953" s="135"/>
      <c r="E953" s="135"/>
      <c r="F953" s="135"/>
      <c r="G953" s="135"/>
    </row>
    <row r="954" spans="4:7" s="102" customFormat="1" x14ac:dyDescent="0.35">
      <c r="D954" s="135"/>
      <c r="E954" s="135"/>
      <c r="F954" s="135"/>
      <c r="G954" s="135"/>
    </row>
    <row r="955" spans="4:7" s="102" customFormat="1" x14ac:dyDescent="0.35">
      <c r="D955" s="135"/>
      <c r="E955" s="135"/>
      <c r="F955" s="135"/>
      <c r="G955" s="135"/>
    </row>
    <row r="956" spans="4:7" s="102" customFormat="1" x14ac:dyDescent="0.35">
      <c r="D956" s="135"/>
      <c r="E956" s="135"/>
      <c r="F956" s="135"/>
      <c r="G956" s="135"/>
    </row>
    <row r="957" spans="4:7" s="102" customFormat="1" x14ac:dyDescent="0.35">
      <c r="D957" s="135"/>
      <c r="E957" s="135"/>
      <c r="F957" s="135"/>
      <c r="G957" s="135"/>
    </row>
    <row r="958" spans="4:7" s="102" customFormat="1" x14ac:dyDescent="0.35">
      <c r="D958" s="135"/>
      <c r="E958" s="135"/>
      <c r="F958" s="135"/>
      <c r="G958" s="135"/>
    </row>
    <row r="959" spans="4:7" s="102" customFormat="1" x14ac:dyDescent="0.35">
      <c r="D959" s="135"/>
      <c r="E959" s="135"/>
      <c r="F959" s="135"/>
      <c r="G959" s="135"/>
    </row>
    <row r="960" spans="4:7" s="102" customFormat="1" x14ac:dyDescent="0.35">
      <c r="D960" s="135"/>
      <c r="E960" s="135"/>
      <c r="F960" s="135"/>
      <c r="G960" s="135"/>
    </row>
    <row r="961" spans="4:7" s="102" customFormat="1" x14ac:dyDescent="0.35">
      <c r="D961" s="135"/>
      <c r="E961" s="135"/>
      <c r="F961" s="135"/>
      <c r="G961" s="135"/>
    </row>
    <row r="962" spans="4:7" s="102" customFormat="1" x14ac:dyDescent="0.35">
      <c r="D962" s="135"/>
      <c r="E962" s="135"/>
      <c r="F962" s="135"/>
      <c r="G962" s="135"/>
    </row>
    <row r="963" spans="4:7" s="102" customFormat="1" x14ac:dyDescent="0.35">
      <c r="D963" s="135"/>
      <c r="E963" s="135"/>
      <c r="F963" s="135"/>
      <c r="G963" s="135"/>
    </row>
    <row r="964" spans="4:7" s="102" customFormat="1" x14ac:dyDescent="0.35">
      <c r="D964" s="135"/>
      <c r="E964" s="135"/>
      <c r="F964" s="135"/>
      <c r="G964" s="135"/>
    </row>
    <row r="965" spans="4:7" s="102" customFormat="1" x14ac:dyDescent="0.35">
      <c r="D965" s="135"/>
      <c r="E965" s="135"/>
      <c r="F965" s="135"/>
      <c r="G965" s="135"/>
    </row>
    <row r="966" spans="4:7" s="102" customFormat="1" x14ac:dyDescent="0.35">
      <c r="D966" s="135"/>
      <c r="E966" s="135"/>
      <c r="F966" s="135"/>
      <c r="G966" s="135"/>
    </row>
    <row r="967" spans="4:7" s="102" customFormat="1" x14ac:dyDescent="0.35">
      <c r="D967" s="135"/>
      <c r="E967" s="135"/>
      <c r="F967" s="135"/>
      <c r="G967" s="135"/>
    </row>
    <row r="968" spans="4:7" s="102" customFormat="1" x14ac:dyDescent="0.35">
      <c r="D968" s="135"/>
      <c r="E968" s="135"/>
      <c r="F968" s="135"/>
      <c r="G968" s="135"/>
    </row>
    <row r="969" spans="4:7" s="102" customFormat="1" x14ac:dyDescent="0.35">
      <c r="D969" s="135"/>
      <c r="E969" s="135"/>
      <c r="F969" s="135"/>
      <c r="G969" s="135"/>
    </row>
    <row r="970" spans="4:7" s="102" customFormat="1" x14ac:dyDescent="0.35">
      <c r="D970" s="135"/>
      <c r="E970" s="135"/>
      <c r="F970" s="135"/>
      <c r="G970" s="135"/>
    </row>
    <row r="971" spans="4:7" s="102" customFormat="1" x14ac:dyDescent="0.35">
      <c r="D971" s="135"/>
      <c r="E971" s="135"/>
      <c r="F971" s="135"/>
      <c r="G971" s="135"/>
    </row>
    <row r="972" spans="4:7" s="102" customFormat="1" x14ac:dyDescent="0.35">
      <c r="D972" s="135"/>
      <c r="E972" s="135"/>
      <c r="F972" s="135"/>
      <c r="G972" s="135"/>
    </row>
    <row r="973" spans="4:7" s="102" customFormat="1" x14ac:dyDescent="0.35">
      <c r="D973" s="135"/>
      <c r="E973" s="135"/>
      <c r="F973" s="135"/>
      <c r="G973" s="135"/>
    </row>
    <row r="974" spans="4:7" s="102" customFormat="1" x14ac:dyDescent="0.35">
      <c r="D974" s="135"/>
      <c r="E974" s="135"/>
      <c r="F974" s="135"/>
      <c r="G974" s="135"/>
    </row>
    <row r="975" spans="4:7" s="102" customFormat="1" x14ac:dyDescent="0.35">
      <c r="D975" s="135"/>
      <c r="E975" s="135"/>
      <c r="F975" s="135"/>
      <c r="G975" s="135"/>
    </row>
    <row r="976" spans="4:7" s="102" customFormat="1" x14ac:dyDescent="0.35">
      <c r="D976" s="135"/>
      <c r="E976" s="135"/>
      <c r="F976" s="135"/>
      <c r="G976" s="135"/>
    </row>
    <row r="977" spans="4:7" s="102" customFormat="1" x14ac:dyDescent="0.35">
      <c r="D977" s="135"/>
      <c r="E977" s="135"/>
      <c r="F977" s="135"/>
      <c r="G977" s="135"/>
    </row>
    <row r="978" spans="4:7" s="102" customFormat="1" x14ac:dyDescent="0.35">
      <c r="D978" s="135"/>
      <c r="E978" s="135"/>
      <c r="F978" s="135"/>
      <c r="G978" s="135"/>
    </row>
    <row r="979" spans="4:7" s="102" customFormat="1" x14ac:dyDescent="0.35">
      <c r="D979" s="135"/>
      <c r="E979" s="135"/>
      <c r="F979" s="135"/>
      <c r="G979" s="135"/>
    </row>
    <row r="980" spans="4:7" s="102" customFormat="1" x14ac:dyDescent="0.35">
      <c r="D980" s="135"/>
      <c r="E980" s="135"/>
      <c r="F980" s="135"/>
      <c r="G980" s="135"/>
    </row>
    <row r="981" spans="4:7" s="102" customFormat="1" x14ac:dyDescent="0.35">
      <c r="D981" s="135"/>
      <c r="E981" s="135"/>
      <c r="F981" s="135"/>
      <c r="G981" s="135"/>
    </row>
    <row r="982" spans="4:7" s="102" customFormat="1" x14ac:dyDescent="0.35">
      <c r="D982" s="135"/>
      <c r="E982" s="135"/>
      <c r="F982" s="135"/>
      <c r="G982" s="135"/>
    </row>
    <row r="983" spans="4:7" s="102" customFormat="1" x14ac:dyDescent="0.35">
      <c r="D983" s="135"/>
      <c r="E983" s="135"/>
      <c r="F983" s="135"/>
      <c r="G983" s="135"/>
    </row>
    <row r="984" spans="4:7" s="102" customFormat="1" x14ac:dyDescent="0.35">
      <c r="D984" s="135"/>
      <c r="E984" s="135"/>
      <c r="F984" s="135"/>
      <c r="G984" s="135"/>
    </row>
    <row r="985" spans="4:7" s="102" customFormat="1" x14ac:dyDescent="0.35">
      <c r="D985" s="135"/>
      <c r="E985" s="135"/>
      <c r="F985" s="135"/>
      <c r="G985" s="135"/>
    </row>
    <row r="986" spans="4:7" s="102" customFormat="1" x14ac:dyDescent="0.35">
      <c r="D986" s="135"/>
      <c r="E986" s="135"/>
      <c r="F986" s="135"/>
      <c r="G986" s="135"/>
    </row>
    <row r="987" spans="4:7" s="102" customFormat="1" x14ac:dyDescent="0.35">
      <c r="D987" s="135"/>
      <c r="E987" s="135"/>
      <c r="F987" s="135"/>
      <c r="G987" s="135"/>
    </row>
    <row r="988" spans="4:7" s="102" customFormat="1" x14ac:dyDescent="0.35">
      <c r="D988" s="135"/>
      <c r="E988" s="135"/>
      <c r="F988" s="135"/>
      <c r="G988" s="135"/>
    </row>
    <row r="989" spans="4:7" s="102" customFormat="1" x14ac:dyDescent="0.35">
      <c r="D989" s="135"/>
      <c r="E989" s="135"/>
      <c r="F989" s="135"/>
      <c r="G989" s="135"/>
    </row>
    <row r="990" spans="4:7" s="102" customFormat="1" x14ac:dyDescent="0.35">
      <c r="D990" s="135"/>
      <c r="E990" s="135"/>
      <c r="F990" s="135"/>
      <c r="G990" s="135"/>
    </row>
    <row r="991" spans="4:7" s="102" customFormat="1" x14ac:dyDescent="0.35">
      <c r="D991" s="135"/>
      <c r="E991" s="135"/>
      <c r="F991" s="135"/>
      <c r="G991" s="135"/>
    </row>
    <row r="992" spans="4:7" s="102" customFormat="1" x14ac:dyDescent="0.35">
      <c r="D992" s="135"/>
      <c r="E992" s="135"/>
      <c r="F992" s="135"/>
      <c r="G992" s="135"/>
    </row>
    <row r="993" spans="4:7" s="102" customFormat="1" x14ac:dyDescent="0.35">
      <c r="D993" s="135"/>
      <c r="E993" s="135"/>
      <c r="F993" s="135"/>
      <c r="G993" s="135"/>
    </row>
    <row r="994" spans="4:7" s="102" customFormat="1" x14ac:dyDescent="0.35">
      <c r="D994" s="135"/>
      <c r="E994" s="135"/>
      <c r="F994" s="135"/>
      <c r="G994" s="135"/>
    </row>
    <row r="995" spans="4:7" s="102" customFormat="1" x14ac:dyDescent="0.35">
      <c r="D995" s="135"/>
      <c r="E995" s="135"/>
      <c r="F995" s="135"/>
      <c r="G995" s="135"/>
    </row>
    <row r="996" spans="4:7" s="102" customFormat="1" x14ac:dyDescent="0.35">
      <c r="D996" s="135"/>
      <c r="E996" s="135"/>
      <c r="F996" s="135"/>
      <c r="G996" s="135"/>
    </row>
    <row r="997" spans="4:7" s="102" customFormat="1" x14ac:dyDescent="0.35">
      <c r="D997" s="135"/>
      <c r="E997" s="135"/>
      <c r="F997" s="135"/>
      <c r="G997" s="135"/>
    </row>
    <row r="998" spans="4:7" s="102" customFormat="1" x14ac:dyDescent="0.35">
      <c r="D998" s="135"/>
      <c r="E998" s="135"/>
      <c r="F998" s="135"/>
      <c r="G998" s="135"/>
    </row>
    <row r="999" spans="4:7" s="102" customFormat="1" x14ac:dyDescent="0.35">
      <c r="D999" s="135"/>
      <c r="E999" s="135"/>
      <c r="F999" s="135"/>
      <c r="G999" s="135"/>
    </row>
    <row r="1000" spans="4:7" s="102" customFormat="1" x14ac:dyDescent="0.35">
      <c r="D1000" s="135"/>
      <c r="E1000" s="135"/>
      <c r="F1000" s="135"/>
      <c r="G1000" s="135"/>
    </row>
    <row r="1001" spans="4:7" s="102" customFormat="1" x14ac:dyDescent="0.35">
      <c r="D1001" s="135"/>
      <c r="E1001" s="135"/>
      <c r="F1001" s="135"/>
      <c r="G1001" s="135"/>
    </row>
    <row r="1002" spans="4:7" s="102" customFormat="1" x14ac:dyDescent="0.35">
      <c r="D1002" s="135"/>
      <c r="E1002" s="135"/>
      <c r="F1002" s="135"/>
      <c r="G1002" s="135"/>
    </row>
    <row r="1003" spans="4:7" s="102" customFormat="1" x14ac:dyDescent="0.35">
      <c r="D1003" s="135"/>
      <c r="E1003" s="135"/>
      <c r="F1003" s="135"/>
      <c r="G1003" s="135"/>
    </row>
    <row r="1004" spans="4:7" s="102" customFormat="1" x14ac:dyDescent="0.35">
      <c r="D1004" s="135"/>
      <c r="E1004" s="135"/>
      <c r="F1004" s="135"/>
      <c r="G1004" s="135"/>
    </row>
    <row r="1005" spans="4:7" s="102" customFormat="1" x14ac:dyDescent="0.35">
      <c r="D1005" s="135"/>
      <c r="E1005" s="135"/>
      <c r="F1005" s="135"/>
      <c r="G1005" s="135"/>
    </row>
    <row r="1006" spans="4:7" s="102" customFormat="1" x14ac:dyDescent="0.35">
      <c r="D1006" s="135"/>
      <c r="E1006" s="135"/>
      <c r="F1006" s="135"/>
      <c r="G1006" s="135"/>
    </row>
    <row r="1007" spans="4:7" s="102" customFormat="1" x14ac:dyDescent="0.35">
      <c r="D1007" s="135"/>
      <c r="E1007" s="135"/>
      <c r="F1007" s="135"/>
      <c r="G1007" s="135"/>
    </row>
    <row r="1008" spans="4:7" s="102" customFormat="1" x14ac:dyDescent="0.35">
      <c r="D1008" s="135"/>
      <c r="E1008" s="135"/>
      <c r="F1008" s="135"/>
      <c r="G1008" s="135"/>
    </row>
    <row r="1009" spans="4:7" s="102" customFormat="1" x14ac:dyDescent="0.35">
      <c r="D1009" s="135"/>
      <c r="E1009" s="135"/>
      <c r="F1009" s="135"/>
      <c r="G1009" s="135"/>
    </row>
    <row r="1010" spans="4:7" s="102" customFormat="1" x14ac:dyDescent="0.35">
      <c r="D1010" s="135"/>
      <c r="E1010" s="135"/>
      <c r="F1010" s="135"/>
      <c r="G1010" s="135"/>
    </row>
    <row r="1011" spans="4:7" s="102" customFormat="1" x14ac:dyDescent="0.35">
      <c r="D1011" s="135"/>
      <c r="E1011" s="135"/>
      <c r="F1011" s="135"/>
      <c r="G1011" s="135"/>
    </row>
    <row r="1012" spans="4:7" s="102" customFormat="1" x14ac:dyDescent="0.35">
      <c r="D1012" s="135"/>
      <c r="E1012" s="135"/>
      <c r="F1012" s="135"/>
      <c r="G1012" s="135"/>
    </row>
    <row r="1013" spans="4:7" s="102" customFormat="1" x14ac:dyDescent="0.35">
      <c r="D1013" s="135"/>
      <c r="E1013" s="135"/>
      <c r="F1013" s="135"/>
      <c r="G1013" s="135"/>
    </row>
    <row r="1014" spans="4:7" s="102" customFormat="1" x14ac:dyDescent="0.35">
      <c r="D1014" s="135"/>
      <c r="E1014" s="135"/>
      <c r="F1014" s="135"/>
      <c r="G1014" s="135"/>
    </row>
    <row r="1015" spans="4:7" s="102" customFormat="1" x14ac:dyDescent="0.35">
      <c r="D1015" s="135"/>
      <c r="E1015" s="135"/>
      <c r="F1015" s="135"/>
      <c r="G1015" s="135"/>
    </row>
    <row r="1016" spans="4:7" s="102" customFormat="1" x14ac:dyDescent="0.35">
      <c r="D1016" s="135"/>
      <c r="E1016" s="135"/>
      <c r="F1016" s="135"/>
      <c r="G1016" s="135"/>
    </row>
    <row r="1017" spans="4:7" s="102" customFormat="1" x14ac:dyDescent="0.35">
      <c r="D1017" s="135"/>
      <c r="E1017" s="135"/>
      <c r="F1017" s="135"/>
      <c r="G1017" s="135"/>
    </row>
    <row r="1018" spans="4:7" s="102" customFormat="1" x14ac:dyDescent="0.35">
      <c r="D1018" s="135"/>
      <c r="E1018" s="135"/>
      <c r="F1018" s="135"/>
      <c r="G1018" s="135"/>
    </row>
    <row r="1019" spans="4:7" s="102" customFormat="1" x14ac:dyDescent="0.35">
      <c r="D1019" s="135"/>
      <c r="E1019" s="135"/>
      <c r="F1019" s="135"/>
      <c r="G1019" s="135"/>
    </row>
    <row r="1020" spans="4:7" s="102" customFormat="1" x14ac:dyDescent="0.35">
      <c r="D1020" s="135"/>
      <c r="E1020" s="135"/>
      <c r="F1020" s="135"/>
      <c r="G1020" s="135"/>
    </row>
    <row r="1021" spans="4:7" s="102" customFormat="1" x14ac:dyDescent="0.35">
      <c r="D1021" s="135"/>
      <c r="E1021" s="135"/>
      <c r="F1021" s="135"/>
      <c r="G1021" s="135"/>
    </row>
    <row r="1022" spans="4:7" s="102" customFormat="1" x14ac:dyDescent="0.35">
      <c r="D1022" s="135"/>
      <c r="E1022" s="135"/>
      <c r="F1022" s="135"/>
      <c r="G1022" s="135"/>
    </row>
    <row r="1023" spans="4:7" s="102" customFormat="1" x14ac:dyDescent="0.35">
      <c r="D1023" s="135"/>
      <c r="E1023" s="135"/>
      <c r="F1023" s="135"/>
      <c r="G1023" s="135"/>
    </row>
    <row r="1024" spans="4:7" s="102" customFormat="1" x14ac:dyDescent="0.35">
      <c r="D1024" s="135"/>
      <c r="E1024" s="135"/>
      <c r="F1024" s="135"/>
      <c r="G1024" s="135"/>
    </row>
    <row r="1025" spans="4:7" s="102" customFormat="1" x14ac:dyDescent="0.35">
      <c r="D1025" s="135"/>
      <c r="E1025" s="135"/>
      <c r="F1025" s="135"/>
      <c r="G1025" s="135"/>
    </row>
    <row r="1026" spans="4:7" s="102" customFormat="1" x14ac:dyDescent="0.35">
      <c r="D1026" s="135"/>
      <c r="E1026" s="135"/>
      <c r="F1026" s="135"/>
      <c r="G1026" s="135"/>
    </row>
    <row r="1027" spans="4:7" s="102" customFormat="1" x14ac:dyDescent="0.35">
      <c r="D1027" s="135"/>
      <c r="E1027" s="135"/>
      <c r="F1027" s="135"/>
      <c r="G1027" s="135"/>
    </row>
    <row r="1028" spans="4:7" s="102" customFormat="1" x14ac:dyDescent="0.35">
      <c r="D1028" s="135"/>
      <c r="E1028" s="135"/>
      <c r="F1028" s="135"/>
      <c r="G1028" s="135"/>
    </row>
    <row r="1029" spans="4:7" s="102" customFormat="1" x14ac:dyDescent="0.35">
      <c r="D1029" s="135"/>
      <c r="E1029" s="135"/>
      <c r="F1029" s="135"/>
      <c r="G1029" s="135"/>
    </row>
    <row r="1030" spans="4:7" s="102" customFormat="1" x14ac:dyDescent="0.35">
      <c r="D1030" s="135"/>
      <c r="E1030" s="135"/>
      <c r="F1030" s="135"/>
      <c r="G1030" s="135"/>
    </row>
    <row r="1031" spans="4:7" s="102" customFormat="1" x14ac:dyDescent="0.35">
      <c r="D1031" s="135"/>
      <c r="E1031" s="135"/>
      <c r="F1031" s="135"/>
      <c r="G1031" s="135"/>
    </row>
    <row r="1032" spans="4:7" s="102" customFormat="1" x14ac:dyDescent="0.35">
      <c r="D1032" s="135"/>
      <c r="E1032" s="135"/>
      <c r="F1032" s="135"/>
      <c r="G1032" s="135"/>
    </row>
    <row r="1033" spans="4:7" s="102" customFormat="1" x14ac:dyDescent="0.35">
      <c r="D1033" s="135"/>
      <c r="E1033" s="135"/>
      <c r="F1033" s="135"/>
      <c r="G1033" s="135"/>
    </row>
    <row r="1034" spans="4:7" s="102" customFormat="1" x14ac:dyDescent="0.35">
      <c r="D1034" s="135"/>
      <c r="E1034" s="135"/>
      <c r="F1034" s="135"/>
      <c r="G1034" s="135"/>
    </row>
    <row r="1035" spans="4:7" s="102" customFormat="1" x14ac:dyDescent="0.35">
      <c r="D1035" s="135"/>
      <c r="E1035" s="135"/>
      <c r="F1035" s="135"/>
      <c r="G1035" s="135"/>
    </row>
    <row r="1036" spans="4:7" s="102" customFormat="1" x14ac:dyDescent="0.35">
      <c r="D1036" s="135"/>
      <c r="E1036" s="135"/>
      <c r="F1036" s="135"/>
      <c r="G1036" s="135"/>
    </row>
    <row r="1037" spans="4:7" s="102" customFormat="1" x14ac:dyDescent="0.35">
      <c r="D1037" s="135"/>
      <c r="E1037" s="135"/>
      <c r="F1037" s="135"/>
      <c r="G1037" s="135"/>
    </row>
    <row r="1038" spans="4:7" s="102" customFormat="1" x14ac:dyDescent="0.35">
      <c r="D1038" s="135"/>
      <c r="E1038" s="135"/>
      <c r="F1038" s="135"/>
      <c r="G1038" s="135"/>
    </row>
    <row r="1039" spans="4:7" s="102" customFormat="1" x14ac:dyDescent="0.35">
      <c r="D1039" s="135"/>
      <c r="E1039" s="135"/>
      <c r="F1039" s="135"/>
      <c r="G1039" s="135"/>
    </row>
    <row r="1040" spans="4:7" s="102" customFormat="1" x14ac:dyDescent="0.35">
      <c r="D1040" s="135"/>
      <c r="E1040" s="135"/>
      <c r="F1040" s="135"/>
      <c r="G1040" s="135"/>
    </row>
    <row r="1041" spans="4:7" s="102" customFormat="1" x14ac:dyDescent="0.35">
      <c r="D1041" s="135"/>
      <c r="E1041" s="135"/>
      <c r="F1041" s="135"/>
      <c r="G1041" s="135"/>
    </row>
    <row r="1042" spans="4:7" s="102" customFormat="1" x14ac:dyDescent="0.35">
      <c r="D1042" s="135"/>
      <c r="E1042" s="135"/>
      <c r="F1042" s="135"/>
      <c r="G1042" s="135"/>
    </row>
    <row r="1043" spans="4:7" s="102" customFormat="1" x14ac:dyDescent="0.35">
      <c r="D1043" s="135"/>
      <c r="E1043" s="135"/>
      <c r="F1043" s="135"/>
      <c r="G1043" s="135"/>
    </row>
    <row r="1044" spans="4:7" s="102" customFormat="1" x14ac:dyDescent="0.35">
      <c r="D1044" s="135"/>
      <c r="E1044" s="135"/>
      <c r="F1044" s="135"/>
      <c r="G1044" s="135"/>
    </row>
    <row r="1045" spans="4:7" s="102" customFormat="1" x14ac:dyDescent="0.35">
      <c r="D1045" s="135"/>
      <c r="E1045" s="135"/>
      <c r="F1045" s="135"/>
      <c r="G1045" s="135"/>
    </row>
    <row r="1046" spans="4:7" s="102" customFormat="1" x14ac:dyDescent="0.35">
      <c r="D1046" s="135"/>
      <c r="E1046" s="135"/>
      <c r="F1046" s="135"/>
      <c r="G1046" s="135"/>
    </row>
    <row r="1047" spans="4:7" s="102" customFormat="1" x14ac:dyDescent="0.35">
      <c r="D1047" s="135"/>
      <c r="E1047" s="135"/>
      <c r="F1047" s="135"/>
      <c r="G1047" s="135"/>
    </row>
    <row r="1048" spans="4:7" s="102" customFormat="1" x14ac:dyDescent="0.35">
      <c r="D1048" s="135"/>
      <c r="E1048" s="135"/>
      <c r="F1048" s="135"/>
      <c r="G1048" s="135"/>
    </row>
    <row r="1049" spans="4:7" s="102" customFormat="1" x14ac:dyDescent="0.35">
      <c r="D1049" s="135"/>
      <c r="E1049" s="135"/>
      <c r="F1049" s="135"/>
      <c r="G1049" s="135"/>
    </row>
    <row r="1050" spans="4:7" s="102" customFormat="1" x14ac:dyDescent="0.35">
      <c r="D1050" s="135"/>
      <c r="E1050" s="135"/>
      <c r="F1050" s="135"/>
      <c r="G1050" s="135"/>
    </row>
    <row r="1051" spans="4:7" s="102" customFormat="1" x14ac:dyDescent="0.35">
      <c r="D1051" s="135"/>
      <c r="E1051" s="135"/>
      <c r="F1051" s="135"/>
      <c r="G1051" s="135"/>
    </row>
    <row r="1052" spans="4:7" s="102" customFormat="1" x14ac:dyDescent="0.35">
      <c r="D1052" s="135"/>
      <c r="E1052" s="135"/>
      <c r="F1052" s="135"/>
      <c r="G1052" s="135"/>
    </row>
    <row r="1053" spans="4:7" s="102" customFormat="1" x14ac:dyDescent="0.35">
      <c r="D1053" s="135"/>
      <c r="E1053" s="135"/>
      <c r="F1053" s="135"/>
      <c r="G1053" s="135"/>
    </row>
    <row r="1054" spans="4:7" s="102" customFormat="1" x14ac:dyDescent="0.35">
      <c r="D1054" s="135"/>
      <c r="E1054" s="135"/>
      <c r="F1054" s="135"/>
      <c r="G1054" s="135"/>
    </row>
    <row r="1055" spans="4:7" s="102" customFormat="1" x14ac:dyDescent="0.35">
      <c r="D1055" s="135"/>
      <c r="E1055" s="135"/>
      <c r="F1055" s="135"/>
      <c r="G1055" s="135"/>
    </row>
    <row r="1056" spans="4:7" s="102" customFormat="1" x14ac:dyDescent="0.35">
      <c r="D1056" s="135"/>
      <c r="E1056" s="135"/>
      <c r="F1056" s="135"/>
      <c r="G1056" s="135"/>
    </row>
    <row r="1057" spans="4:7" s="102" customFormat="1" x14ac:dyDescent="0.35">
      <c r="D1057" s="135"/>
      <c r="E1057" s="135"/>
      <c r="F1057" s="135"/>
      <c r="G1057" s="135"/>
    </row>
    <row r="1058" spans="4:7" s="102" customFormat="1" x14ac:dyDescent="0.35">
      <c r="D1058" s="135"/>
      <c r="E1058" s="135"/>
      <c r="F1058" s="135"/>
      <c r="G1058" s="135"/>
    </row>
    <row r="1059" spans="4:7" s="102" customFormat="1" x14ac:dyDescent="0.35">
      <c r="D1059" s="135"/>
      <c r="E1059" s="135"/>
      <c r="F1059" s="135"/>
      <c r="G1059" s="135"/>
    </row>
    <row r="1060" spans="4:7" s="102" customFormat="1" x14ac:dyDescent="0.35">
      <c r="D1060" s="135"/>
      <c r="E1060" s="135"/>
      <c r="F1060" s="135"/>
      <c r="G1060" s="135"/>
    </row>
    <row r="1061" spans="4:7" s="102" customFormat="1" x14ac:dyDescent="0.35">
      <c r="D1061" s="135"/>
      <c r="E1061" s="135"/>
      <c r="F1061" s="135"/>
      <c r="G1061" s="135"/>
    </row>
    <row r="1062" spans="4:7" s="102" customFormat="1" x14ac:dyDescent="0.35">
      <c r="D1062" s="135"/>
      <c r="E1062" s="135"/>
      <c r="F1062" s="135"/>
      <c r="G1062" s="135"/>
    </row>
    <row r="1063" spans="4:7" s="102" customFormat="1" x14ac:dyDescent="0.35">
      <c r="D1063" s="135"/>
      <c r="E1063" s="135"/>
      <c r="F1063" s="135"/>
      <c r="G1063" s="135"/>
    </row>
    <row r="1064" spans="4:7" s="102" customFormat="1" x14ac:dyDescent="0.35">
      <c r="D1064" s="135"/>
      <c r="E1064" s="135"/>
      <c r="F1064" s="135"/>
      <c r="G1064" s="135"/>
    </row>
    <row r="1065" spans="4:7" s="102" customFormat="1" x14ac:dyDescent="0.35">
      <c r="D1065" s="135"/>
      <c r="E1065" s="135"/>
      <c r="F1065" s="135"/>
      <c r="G1065" s="135"/>
    </row>
    <row r="1066" spans="4:7" s="102" customFormat="1" x14ac:dyDescent="0.35">
      <c r="D1066" s="135"/>
      <c r="E1066" s="135"/>
      <c r="F1066" s="135"/>
      <c r="G1066" s="135"/>
    </row>
    <row r="1067" spans="4:7" s="102" customFormat="1" x14ac:dyDescent="0.35">
      <c r="D1067" s="135"/>
      <c r="E1067" s="135"/>
      <c r="F1067" s="135"/>
      <c r="G1067" s="135"/>
    </row>
    <row r="1068" spans="4:7" s="102" customFormat="1" x14ac:dyDescent="0.35">
      <c r="D1068" s="135"/>
      <c r="E1068" s="135"/>
      <c r="F1068" s="135"/>
      <c r="G1068" s="135"/>
    </row>
    <row r="1069" spans="4:7" s="102" customFormat="1" x14ac:dyDescent="0.35">
      <c r="D1069" s="135"/>
      <c r="E1069" s="135"/>
      <c r="F1069" s="135"/>
      <c r="G1069" s="135"/>
    </row>
    <row r="1070" spans="4:7" s="102" customFormat="1" x14ac:dyDescent="0.35">
      <c r="D1070" s="135"/>
      <c r="E1070" s="135"/>
      <c r="F1070" s="135"/>
      <c r="G1070" s="135"/>
    </row>
    <row r="1071" spans="4:7" s="102" customFormat="1" x14ac:dyDescent="0.35">
      <c r="D1071" s="135"/>
      <c r="E1071" s="135"/>
      <c r="F1071" s="135"/>
      <c r="G1071" s="135"/>
    </row>
    <row r="1072" spans="4:7" s="102" customFormat="1" x14ac:dyDescent="0.35">
      <c r="D1072" s="135"/>
      <c r="E1072" s="135"/>
      <c r="F1072" s="135"/>
      <c r="G1072" s="135"/>
    </row>
    <row r="1073" spans="4:7" s="102" customFormat="1" x14ac:dyDescent="0.35">
      <c r="D1073" s="135"/>
      <c r="E1073" s="135"/>
      <c r="F1073" s="135"/>
      <c r="G1073" s="135"/>
    </row>
    <row r="1074" spans="4:7" s="102" customFormat="1" x14ac:dyDescent="0.35">
      <c r="D1074" s="135"/>
      <c r="E1074" s="135"/>
      <c r="F1074" s="135"/>
      <c r="G1074" s="135"/>
    </row>
    <row r="1075" spans="4:7" s="102" customFormat="1" x14ac:dyDescent="0.35">
      <c r="D1075" s="135"/>
      <c r="E1075" s="135"/>
      <c r="F1075" s="135"/>
      <c r="G1075" s="135"/>
    </row>
    <row r="1076" spans="4:7" s="102" customFormat="1" x14ac:dyDescent="0.35">
      <c r="D1076" s="135"/>
      <c r="E1076" s="135"/>
      <c r="F1076" s="135"/>
      <c r="G1076" s="135"/>
    </row>
    <row r="1077" spans="4:7" s="102" customFormat="1" x14ac:dyDescent="0.35">
      <c r="D1077" s="135"/>
      <c r="E1077" s="135"/>
      <c r="F1077" s="135"/>
      <c r="G1077" s="135"/>
    </row>
    <row r="1078" spans="4:7" s="102" customFormat="1" x14ac:dyDescent="0.35">
      <c r="D1078" s="135"/>
      <c r="E1078" s="135"/>
      <c r="F1078" s="135"/>
      <c r="G1078" s="135"/>
    </row>
    <row r="1079" spans="4:7" s="102" customFormat="1" x14ac:dyDescent="0.35">
      <c r="D1079" s="135"/>
      <c r="E1079" s="135"/>
      <c r="F1079" s="135"/>
      <c r="G1079" s="135"/>
    </row>
    <row r="1080" spans="4:7" s="102" customFormat="1" x14ac:dyDescent="0.35">
      <c r="D1080" s="135"/>
      <c r="E1080" s="135"/>
      <c r="F1080" s="135"/>
      <c r="G1080" s="135"/>
    </row>
    <row r="1081" spans="4:7" s="102" customFormat="1" x14ac:dyDescent="0.35">
      <c r="D1081" s="135"/>
      <c r="E1081" s="135"/>
      <c r="F1081" s="135"/>
      <c r="G1081" s="135"/>
    </row>
    <row r="1082" spans="4:7" s="102" customFormat="1" x14ac:dyDescent="0.35">
      <c r="D1082" s="135"/>
      <c r="E1082" s="135"/>
      <c r="F1082" s="135"/>
      <c r="G1082" s="135"/>
    </row>
    <row r="1083" spans="4:7" s="102" customFormat="1" x14ac:dyDescent="0.35">
      <c r="D1083" s="135"/>
      <c r="E1083" s="135"/>
      <c r="F1083" s="135"/>
      <c r="G1083" s="135"/>
    </row>
    <row r="1084" spans="4:7" s="102" customFormat="1" x14ac:dyDescent="0.35">
      <c r="D1084" s="135"/>
      <c r="E1084" s="135"/>
      <c r="F1084" s="135"/>
      <c r="G1084" s="135"/>
    </row>
    <row r="1085" spans="4:7" s="102" customFormat="1" x14ac:dyDescent="0.35">
      <c r="D1085" s="135"/>
      <c r="E1085" s="135"/>
      <c r="F1085" s="135"/>
      <c r="G1085" s="135"/>
    </row>
    <row r="1086" spans="4:7" s="102" customFormat="1" x14ac:dyDescent="0.35">
      <c r="D1086" s="135"/>
      <c r="E1086" s="135"/>
      <c r="F1086" s="135"/>
      <c r="G1086" s="135"/>
    </row>
    <row r="1087" spans="4:7" s="102" customFormat="1" x14ac:dyDescent="0.35">
      <c r="D1087" s="135"/>
      <c r="E1087" s="135"/>
      <c r="F1087" s="135"/>
      <c r="G1087" s="135"/>
    </row>
    <row r="1088" spans="4:7" s="102" customFormat="1" x14ac:dyDescent="0.35">
      <c r="D1088" s="135"/>
      <c r="E1088" s="135"/>
      <c r="F1088" s="135"/>
      <c r="G1088" s="135"/>
    </row>
    <row r="1089" spans="4:7" s="102" customFormat="1" x14ac:dyDescent="0.35">
      <c r="D1089" s="135"/>
      <c r="E1089" s="135"/>
      <c r="F1089" s="135"/>
      <c r="G1089" s="135"/>
    </row>
    <row r="1090" spans="4:7" s="102" customFormat="1" x14ac:dyDescent="0.35">
      <c r="D1090" s="135"/>
      <c r="E1090" s="135"/>
      <c r="F1090" s="135"/>
      <c r="G1090" s="135"/>
    </row>
    <row r="1091" spans="4:7" s="102" customFormat="1" x14ac:dyDescent="0.35">
      <c r="D1091" s="135"/>
      <c r="E1091" s="135"/>
      <c r="F1091" s="135"/>
      <c r="G1091" s="135"/>
    </row>
    <row r="1092" spans="4:7" s="102" customFormat="1" x14ac:dyDescent="0.35">
      <c r="D1092" s="135"/>
      <c r="E1092" s="135"/>
      <c r="F1092" s="135"/>
      <c r="G1092" s="135"/>
    </row>
    <row r="1093" spans="4:7" s="102" customFormat="1" x14ac:dyDescent="0.35">
      <c r="D1093" s="135"/>
      <c r="E1093" s="135"/>
      <c r="F1093" s="135"/>
      <c r="G1093" s="135"/>
    </row>
    <row r="1094" spans="4:7" s="102" customFormat="1" x14ac:dyDescent="0.35">
      <c r="D1094" s="135"/>
      <c r="E1094" s="135"/>
      <c r="F1094" s="135"/>
      <c r="G1094" s="135"/>
    </row>
    <row r="1095" spans="4:7" s="102" customFormat="1" x14ac:dyDescent="0.35">
      <c r="D1095" s="135"/>
      <c r="E1095" s="135"/>
      <c r="F1095" s="135"/>
      <c r="G1095" s="135"/>
    </row>
    <row r="1096" spans="4:7" s="102" customFormat="1" x14ac:dyDescent="0.35">
      <c r="D1096" s="135"/>
      <c r="E1096" s="135"/>
      <c r="F1096" s="135"/>
      <c r="G1096" s="135"/>
    </row>
    <row r="1097" spans="4:7" s="102" customFormat="1" x14ac:dyDescent="0.35">
      <c r="D1097" s="135"/>
      <c r="E1097" s="135"/>
      <c r="F1097" s="135"/>
      <c r="G1097" s="135"/>
    </row>
    <row r="1098" spans="4:7" s="102" customFormat="1" x14ac:dyDescent="0.35">
      <c r="D1098" s="135"/>
      <c r="E1098" s="135"/>
      <c r="F1098" s="135"/>
      <c r="G1098" s="135"/>
    </row>
    <row r="1099" spans="4:7" s="102" customFormat="1" x14ac:dyDescent="0.35">
      <c r="D1099" s="135"/>
      <c r="E1099" s="135"/>
      <c r="F1099" s="135"/>
      <c r="G1099" s="135"/>
    </row>
    <row r="1100" spans="4:7" s="102" customFormat="1" x14ac:dyDescent="0.35">
      <c r="D1100" s="135"/>
      <c r="E1100" s="135"/>
      <c r="F1100" s="135"/>
      <c r="G1100" s="135"/>
    </row>
    <row r="1101" spans="4:7" s="102" customFormat="1" x14ac:dyDescent="0.35">
      <c r="D1101" s="135"/>
      <c r="E1101" s="135"/>
      <c r="F1101" s="135"/>
      <c r="G1101" s="135"/>
    </row>
    <row r="1102" spans="4:7" s="102" customFormat="1" x14ac:dyDescent="0.35">
      <c r="D1102" s="135"/>
      <c r="E1102" s="135"/>
      <c r="F1102" s="135"/>
      <c r="G1102" s="135"/>
    </row>
    <row r="1103" spans="4:7" s="102" customFormat="1" x14ac:dyDescent="0.35">
      <c r="D1103" s="135"/>
      <c r="E1103" s="135"/>
      <c r="F1103" s="135"/>
      <c r="G1103" s="135"/>
    </row>
    <row r="1104" spans="4:7" s="102" customFormat="1" x14ac:dyDescent="0.35">
      <c r="D1104" s="135"/>
      <c r="E1104" s="135"/>
      <c r="F1104" s="135"/>
      <c r="G1104" s="135"/>
    </row>
    <row r="1105" spans="4:7" s="102" customFormat="1" x14ac:dyDescent="0.35">
      <c r="D1105" s="135"/>
      <c r="E1105" s="135"/>
      <c r="F1105" s="135"/>
      <c r="G1105" s="135"/>
    </row>
    <row r="1106" spans="4:7" s="102" customFormat="1" x14ac:dyDescent="0.35">
      <c r="D1106" s="135"/>
      <c r="E1106" s="135"/>
      <c r="F1106" s="135"/>
      <c r="G1106" s="135"/>
    </row>
    <row r="1107" spans="4:7" s="102" customFormat="1" x14ac:dyDescent="0.35">
      <c r="D1107" s="135"/>
      <c r="E1107" s="135"/>
      <c r="F1107" s="135"/>
      <c r="G1107" s="135"/>
    </row>
    <row r="1108" spans="4:7" s="102" customFormat="1" x14ac:dyDescent="0.35">
      <c r="D1108" s="135"/>
      <c r="E1108" s="135"/>
      <c r="F1108" s="135"/>
      <c r="G1108" s="135"/>
    </row>
    <row r="1109" spans="4:7" s="102" customFormat="1" x14ac:dyDescent="0.35">
      <c r="D1109" s="135"/>
      <c r="E1109" s="135"/>
      <c r="F1109" s="135"/>
      <c r="G1109" s="135"/>
    </row>
    <row r="1110" spans="4:7" s="102" customFormat="1" x14ac:dyDescent="0.35">
      <c r="D1110" s="135"/>
      <c r="E1110" s="135"/>
      <c r="F1110" s="135"/>
      <c r="G1110" s="135"/>
    </row>
    <row r="1111" spans="4:7" s="102" customFormat="1" x14ac:dyDescent="0.35">
      <c r="D1111" s="135"/>
      <c r="E1111" s="135"/>
      <c r="F1111" s="135"/>
      <c r="G1111" s="135"/>
    </row>
    <row r="1112" spans="4:7" s="102" customFormat="1" x14ac:dyDescent="0.35">
      <c r="D1112" s="135"/>
      <c r="E1112" s="135"/>
      <c r="F1112" s="135"/>
      <c r="G1112" s="135"/>
    </row>
    <row r="1113" spans="4:7" s="102" customFormat="1" x14ac:dyDescent="0.35">
      <c r="D1113" s="135"/>
      <c r="E1113" s="135"/>
      <c r="F1113" s="135"/>
      <c r="G1113" s="135"/>
    </row>
    <row r="1114" spans="4:7" s="102" customFormat="1" x14ac:dyDescent="0.35">
      <c r="D1114" s="135"/>
      <c r="E1114" s="135"/>
      <c r="F1114" s="135"/>
      <c r="G1114" s="135"/>
    </row>
    <row r="1115" spans="4:7" s="102" customFormat="1" x14ac:dyDescent="0.35">
      <c r="D1115" s="135"/>
      <c r="E1115" s="135"/>
      <c r="F1115" s="135"/>
      <c r="G1115" s="135"/>
    </row>
    <row r="1116" spans="4:7" s="102" customFormat="1" x14ac:dyDescent="0.35">
      <c r="D1116" s="135"/>
      <c r="E1116" s="135"/>
      <c r="F1116" s="135"/>
      <c r="G1116" s="135"/>
    </row>
    <row r="1117" spans="4:7" s="102" customFormat="1" x14ac:dyDescent="0.35">
      <c r="D1117" s="135"/>
      <c r="E1117" s="135"/>
      <c r="F1117" s="135"/>
      <c r="G1117" s="135"/>
    </row>
    <row r="1118" spans="4:7" s="102" customFormat="1" x14ac:dyDescent="0.35">
      <c r="D1118" s="135"/>
      <c r="E1118" s="135"/>
      <c r="F1118" s="135"/>
      <c r="G1118" s="135"/>
    </row>
    <row r="1119" spans="4:7" s="102" customFormat="1" x14ac:dyDescent="0.35">
      <c r="D1119" s="135"/>
      <c r="E1119" s="135"/>
      <c r="F1119" s="135"/>
      <c r="G1119" s="135"/>
    </row>
    <row r="1120" spans="4:7" s="102" customFormat="1" x14ac:dyDescent="0.35">
      <c r="D1120" s="135"/>
      <c r="E1120" s="135"/>
      <c r="F1120" s="135"/>
      <c r="G1120" s="135"/>
    </row>
    <row r="1121" spans="4:7" s="102" customFormat="1" x14ac:dyDescent="0.35">
      <c r="D1121" s="135"/>
      <c r="E1121" s="135"/>
      <c r="F1121" s="135"/>
      <c r="G1121" s="135"/>
    </row>
    <row r="1122" spans="4:7" s="102" customFormat="1" x14ac:dyDescent="0.35">
      <c r="D1122" s="135"/>
      <c r="E1122" s="135"/>
      <c r="F1122" s="135"/>
      <c r="G1122" s="135"/>
    </row>
    <row r="1123" spans="4:7" s="102" customFormat="1" x14ac:dyDescent="0.35">
      <c r="D1123" s="135"/>
      <c r="E1123" s="135"/>
      <c r="F1123" s="135"/>
      <c r="G1123" s="135"/>
    </row>
    <row r="1124" spans="4:7" s="102" customFormat="1" x14ac:dyDescent="0.35">
      <c r="D1124" s="135"/>
      <c r="E1124" s="135"/>
      <c r="F1124" s="135"/>
      <c r="G1124" s="135"/>
    </row>
    <row r="1125" spans="4:7" s="102" customFormat="1" x14ac:dyDescent="0.35">
      <c r="D1125" s="135"/>
      <c r="E1125" s="135"/>
      <c r="F1125" s="135"/>
      <c r="G1125" s="135"/>
    </row>
    <row r="1126" spans="4:7" s="102" customFormat="1" x14ac:dyDescent="0.35">
      <c r="D1126" s="135"/>
      <c r="E1126" s="135"/>
      <c r="F1126" s="135"/>
      <c r="G1126" s="135"/>
    </row>
    <row r="1127" spans="4:7" s="102" customFormat="1" x14ac:dyDescent="0.35">
      <c r="D1127" s="135"/>
      <c r="E1127" s="135"/>
      <c r="F1127" s="135"/>
      <c r="G1127" s="135"/>
    </row>
    <row r="1128" spans="4:7" s="102" customFormat="1" x14ac:dyDescent="0.35">
      <c r="D1128" s="135"/>
      <c r="E1128" s="135"/>
      <c r="F1128" s="135"/>
      <c r="G1128" s="135"/>
    </row>
    <row r="1129" spans="4:7" s="102" customFormat="1" x14ac:dyDescent="0.35">
      <c r="D1129" s="135"/>
      <c r="E1129" s="135"/>
      <c r="F1129" s="135"/>
      <c r="G1129" s="135"/>
    </row>
    <row r="1130" spans="4:7" s="102" customFormat="1" x14ac:dyDescent="0.35">
      <c r="D1130" s="135"/>
      <c r="E1130" s="135"/>
      <c r="F1130" s="135"/>
      <c r="G1130" s="135"/>
    </row>
    <row r="1131" spans="4:7" s="102" customFormat="1" x14ac:dyDescent="0.35">
      <c r="D1131" s="135"/>
      <c r="E1131" s="135"/>
      <c r="F1131" s="135"/>
      <c r="G1131" s="135"/>
    </row>
    <row r="1132" spans="4:7" s="102" customFormat="1" x14ac:dyDescent="0.35">
      <c r="D1132" s="135"/>
      <c r="E1132" s="135"/>
      <c r="F1132" s="135"/>
      <c r="G1132" s="135"/>
    </row>
    <row r="1133" spans="4:7" s="102" customFormat="1" x14ac:dyDescent="0.35">
      <c r="D1133" s="135"/>
      <c r="E1133" s="135"/>
      <c r="F1133" s="135"/>
      <c r="G1133" s="135"/>
    </row>
    <row r="1134" spans="4:7" s="102" customFormat="1" x14ac:dyDescent="0.35">
      <c r="D1134" s="135"/>
      <c r="E1134" s="135"/>
      <c r="F1134" s="135"/>
      <c r="G1134" s="135"/>
    </row>
    <row r="1135" spans="4:7" s="102" customFormat="1" x14ac:dyDescent="0.35">
      <c r="D1135" s="135"/>
      <c r="E1135" s="135"/>
      <c r="F1135" s="135"/>
      <c r="G1135" s="135"/>
    </row>
    <row r="1136" spans="4:7" s="102" customFormat="1" x14ac:dyDescent="0.35">
      <c r="D1136" s="135"/>
      <c r="E1136" s="135"/>
      <c r="F1136" s="135"/>
      <c r="G1136" s="135"/>
    </row>
    <row r="1137" spans="4:7" s="102" customFormat="1" x14ac:dyDescent="0.35">
      <c r="D1137" s="135"/>
      <c r="E1137" s="135"/>
      <c r="F1137" s="135"/>
      <c r="G1137" s="135"/>
    </row>
    <row r="1138" spans="4:7" s="102" customFormat="1" x14ac:dyDescent="0.35">
      <c r="D1138" s="135"/>
      <c r="E1138" s="135"/>
      <c r="F1138" s="135"/>
      <c r="G1138" s="135"/>
    </row>
    <row r="1139" spans="4:7" s="102" customFormat="1" x14ac:dyDescent="0.35">
      <c r="D1139" s="135"/>
      <c r="E1139" s="135"/>
      <c r="F1139" s="135"/>
      <c r="G1139" s="135"/>
    </row>
    <row r="1140" spans="4:7" s="102" customFormat="1" x14ac:dyDescent="0.35">
      <c r="D1140" s="135"/>
      <c r="E1140" s="135"/>
      <c r="F1140" s="135"/>
      <c r="G1140" s="135"/>
    </row>
    <row r="1141" spans="4:7" s="102" customFormat="1" x14ac:dyDescent="0.35">
      <c r="D1141" s="135"/>
      <c r="E1141" s="135"/>
      <c r="F1141" s="135"/>
      <c r="G1141" s="135"/>
    </row>
    <row r="1142" spans="4:7" s="102" customFormat="1" x14ac:dyDescent="0.35">
      <c r="D1142" s="135"/>
      <c r="E1142" s="135"/>
      <c r="F1142" s="135"/>
      <c r="G1142" s="135"/>
    </row>
    <row r="1143" spans="4:7" s="102" customFormat="1" x14ac:dyDescent="0.35">
      <c r="D1143" s="135"/>
      <c r="E1143" s="135"/>
      <c r="F1143" s="135"/>
      <c r="G1143" s="135"/>
    </row>
    <row r="1144" spans="4:7" s="102" customFormat="1" x14ac:dyDescent="0.35">
      <c r="D1144" s="135"/>
      <c r="E1144" s="135"/>
      <c r="F1144" s="135"/>
      <c r="G1144" s="135"/>
    </row>
    <row r="1145" spans="4:7" s="102" customFormat="1" x14ac:dyDescent="0.35">
      <c r="D1145" s="135"/>
      <c r="E1145" s="135"/>
      <c r="F1145" s="135"/>
      <c r="G1145" s="135"/>
    </row>
    <row r="1146" spans="4:7" s="102" customFormat="1" x14ac:dyDescent="0.35">
      <c r="D1146" s="135"/>
      <c r="E1146" s="135"/>
      <c r="F1146" s="135"/>
      <c r="G1146" s="135"/>
    </row>
    <row r="1147" spans="4:7" s="102" customFormat="1" x14ac:dyDescent="0.35">
      <c r="D1147" s="135"/>
      <c r="E1147" s="135"/>
      <c r="F1147" s="135"/>
      <c r="G1147" s="135"/>
    </row>
    <row r="1148" spans="4:7" s="102" customFormat="1" x14ac:dyDescent="0.35">
      <c r="D1148" s="135"/>
      <c r="E1148" s="135"/>
      <c r="F1148" s="135"/>
      <c r="G1148" s="135"/>
    </row>
    <row r="1149" spans="4:7" s="102" customFormat="1" x14ac:dyDescent="0.35">
      <c r="D1149" s="135"/>
      <c r="E1149" s="135"/>
      <c r="F1149" s="135"/>
      <c r="G1149" s="135"/>
    </row>
    <row r="1150" spans="4:7" s="102" customFormat="1" x14ac:dyDescent="0.35">
      <c r="D1150" s="135"/>
      <c r="E1150" s="135"/>
      <c r="F1150" s="135"/>
      <c r="G1150" s="135"/>
    </row>
    <row r="1151" spans="4:7" s="102" customFormat="1" x14ac:dyDescent="0.35">
      <c r="D1151" s="135"/>
      <c r="E1151" s="135"/>
      <c r="F1151" s="135"/>
      <c r="G1151" s="135"/>
    </row>
    <row r="1152" spans="4:7" s="102" customFormat="1" x14ac:dyDescent="0.35">
      <c r="D1152" s="135"/>
      <c r="E1152" s="135"/>
      <c r="F1152" s="135"/>
      <c r="G1152" s="135"/>
    </row>
    <row r="1153" spans="4:7" s="102" customFormat="1" x14ac:dyDescent="0.35">
      <c r="D1153" s="135"/>
      <c r="E1153" s="135"/>
      <c r="F1153" s="135"/>
      <c r="G1153" s="135"/>
    </row>
    <row r="1154" spans="4:7" s="102" customFormat="1" x14ac:dyDescent="0.35">
      <c r="D1154" s="135"/>
      <c r="E1154" s="135"/>
      <c r="F1154" s="135"/>
      <c r="G1154" s="135"/>
    </row>
    <row r="1155" spans="4:7" s="102" customFormat="1" x14ac:dyDescent="0.35">
      <c r="D1155" s="135"/>
      <c r="E1155" s="135"/>
      <c r="F1155" s="135"/>
      <c r="G1155" s="135"/>
    </row>
    <row r="1156" spans="4:7" s="102" customFormat="1" x14ac:dyDescent="0.35">
      <c r="D1156" s="135"/>
      <c r="E1156" s="135"/>
      <c r="F1156" s="135"/>
      <c r="G1156" s="135"/>
    </row>
    <row r="1157" spans="4:7" s="102" customFormat="1" x14ac:dyDescent="0.35">
      <c r="D1157" s="135"/>
      <c r="E1157" s="135"/>
      <c r="F1157" s="135"/>
      <c r="G1157" s="135"/>
    </row>
    <row r="1158" spans="4:7" s="102" customFormat="1" x14ac:dyDescent="0.35">
      <c r="D1158" s="135"/>
      <c r="E1158" s="135"/>
      <c r="F1158" s="135"/>
      <c r="G1158" s="135"/>
    </row>
    <row r="1159" spans="4:7" s="102" customFormat="1" x14ac:dyDescent="0.35">
      <c r="D1159" s="135"/>
      <c r="E1159" s="135"/>
      <c r="F1159" s="135"/>
      <c r="G1159" s="135"/>
    </row>
    <row r="1160" spans="4:7" s="102" customFormat="1" x14ac:dyDescent="0.35">
      <c r="D1160" s="135"/>
      <c r="E1160" s="135"/>
      <c r="F1160" s="135"/>
      <c r="G1160" s="135"/>
    </row>
    <row r="1161" spans="4:7" s="102" customFormat="1" x14ac:dyDescent="0.35">
      <c r="D1161" s="135"/>
      <c r="E1161" s="135"/>
      <c r="F1161" s="135"/>
      <c r="G1161" s="135"/>
    </row>
    <row r="1162" spans="4:7" s="102" customFormat="1" x14ac:dyDescent="0.35">
      <c r="D1162" s="135"/>
      <c r="E1162" s="135"/>
      <c r="F1162" s="135"/>
      <c r="G1162" s="135"/>
    </row>
    <row r="1163" spans="4:7" s="102" customFormat="1" x14ac:dyDescent="0.35">
      <c r="D1163" s="135"/>
      <c r="E1163" s="135"/>
      <c r="F1163" s="135"/>
      <c r="G1163" s="135"/>
    </row>
    <row r="1164" spans="4:7" s="102" customFormat="1" x14ac:dyDescent="0.35">
      <c r="D1164" s="135"/>
      <c r="E1164" s="135"/>
      <c r="F1164" s="135"/>
      <c r="G1164" s="135"/>
    </row>
    <row r="1165" spans="4:7" s="102" customFormat="1" x14ac:dyDescent="0.35">
      <c r="D1165" s="135"/>
      <c r="E1165" s="135"/>
      <c r="F1165" s="135"/>
      <c r="G1165" s="135"/>
    </row>
    <row r="1166" spans="4:7" s="102" customFormat="1" x14ac:dyDescent="0.35">
      <c r="D1166" s="135"/>
      <c r="E1166" s="135"/>
      <c r="F1166" s="135"/>
      <c r="G1166" s="135"/>
    </row>
    <row r="1167" spans="4:7" s="102" customFormat="1" x14ac:dyDescent="0.35">
      <c r="D1167" s="135"/>
      <c r="E1167" s="135"/>
      <c r="F1167" s="135"/>
      <c r="G1167" s="135"/>
    </row>
    <row r="1168" spans="4:7" s="102" customFormat="1" x14ac:dyDescent="0.35">
      <c r="D1168" s="135"/>
      <c r="E1168" s="135"/>
      <c r="F1168" s="135"/>
      <c r="G1168" s="135"/>
    </row>
    <row r="1169" spans="4:7" s="102" customFormat="1" x14ac:dyDescent="0.35">
      <c r="D1169" s="135"/>
      <c r="E1169" s="135"/>
      <c r="F1169" s="135"/>
      <c r="G1169" s="135"/>
    </row>
    <row r="1170" spans="4:7" s="102" customFormat="1" x14ac:dyDescent="0.35">
      <c r="D1170" s="135"/>
      <c r="E1170" s="135"/>
      <c r="F1170" s="135"/>
      <c r="G1170" s="135"/>
    </row>
    <row r="1171" spans="4:7" s="102" customFormat="1" x14ac:dyDescent="0.35">
      <c r="D1171" s="135"/>
      <c r="E1171" s="135"/>
      <c r="F1171" s="135"/>
      <c r="G1171" s="135"/>
    </row>
    <row r="1172" spans="4:7" s="102" customFormat="1" x14ac:dyDescent="0.35">
      <c r="D1172" s="135"/>
      <c r="E1172" s="135"/>
      <c r="F1172" s="135"/>
      <c r="G1172" s="135"/>
    </row>
    <row r="1173" spans="4:7" s="102" customFormat="1" x14ac:dyDescent="0.35">
      <c r="D1173" s="135"/>
      <c r="E1173" s="135"/>
      <c r="F1173" s="135"/>
      <c r="G1173" s="135"/>
    </row>
    <row r="1174" spans="4:7" s="102" customFormat="1" x14ac:dyDescent="0.35">
      <c r="D1174" s="135"/>
      <c r="E1174" s="135"/>
      <c r="F1174" s="135"/>
      <c r="G1174" s="135"/>
    </row>
    <row r="1175" spans="4:7" s="102" customFormat="1" x14ac:dyDescent="0.35">
      <c r="D1175" s="135"/>
      <c r="E1175" s="135"/>
      <c r="F1175" s="135"/>
      <c r="G1175" s="135"/>
    </row>
    <row r="1176" spans="4:7" s="102" customFormat="1" x14ac:dyDescent="0.35">
      <c r="D1176" s="135"/>
      <c r="E1176" s="135"/>
      <c r="F1176" s="135"/>
      <c r="G1176" s="135"/>
    </row>
    <row r="1177" spans="4:7" s="102" customFormat="1" x14ac:dyDescent="0.35">
      <c r="D1177" s="135"/>
      <c r="E1177" s="135"/>
      <c r="F1177" s="135"/>
      <c r="G1177" s="135"/>
    </row>
    <row r="1178" spans="4:7" s="102" customFormat="1" x14ac:dyDescent="0.35">
      <c r="D1178" s="135"/>
      <c r="E1178" s="135"/>
      <c r="F1178" s="135"/>
      <c r="G1178" s="135"/>
    </row>
    <row r="1179" spans="4:7" s="102" customFormat="1" x14ac:dyDescent="0.35">
      <c r="D1179" s="135"/>
      <c r="E1179" s="135"/>
      <c r="F1179" s="135"/>
      <c r="G1179" s="135"/>
    </row>
    <row r="1180" spans="4:7" s="102" customFormat="1" x14ac:dyDescent="0.35">
      <c r="D1180" s="135"/>
      <c r="E1180" s="135"/>
      <c r="F1180" s="135"/>
      <c r="G1180" s="135"/>
    </row>
    <row r="1181" spans="4:7" s="102" customFormat="1" x14ac:dyDescent="0.35">
      <c r="D1181" s="135"/>
      <c r="E1181" s="135"/>
      <c r="F1181" s="135"/>
      <c r="G1181" s="135"/>
    </row>
    <row r="1182" spans="4:7" s="102" customFormat="1" x14ac:dyDescent="0.35">
      <c r="D1182" s="135"/>
      <c r="E1182" s="135"/>
      <c r="F1182" s="135"/>
      <c r="G1182" s="135"/>
    </row>
    <row r="1183" spans="4:7" s="102" customFormat="1" x14ac:dyDescent="0.35">
      <c r="D1183" s="135"/>
      <c r="E1183" s="135"/>
      <c r="F1183" s="135"/>
      <c r="G1183" s="135"/>
    </row>
    <row r="1184" spans="4:7" s="102" customFormat="1" x14ac:dyDescent="0.35">
      <c r="D1184" s="135"/>
      <c r="E1184" s="135"/>
      <c r="F1184" s="135"/>
      <c r="G1184" s="135"/>
    </row>
    <row r="1185" spans="4:7" s="102" customFormat="1" x14ac:dyDescent="0.35">
      <c r="D1185" s="135"/>
      <c r="E1185" s="135"/>
      <c r="F1185" s="135"/>
      <c r="G1185" s="135"/>
    </row>
    <row r="1186" spans="4:7" s="102" customFormat="1" x14ac:dyDescent="0.35">
      <c r="D1186" s="135"/>
      <c r="E1186" s="135"/>
      <c r="F1186" s="135"/>
      <c r="G1186" s="135"/>
    </row>
    <row r="1187" spans="4:7" s="102" customFormat="1" x14ac:dyDescent="0.35">
      <c r="D1187" s="135"/>
      <c r="E1187" s="135"/>
      <c r="F1187" s="135"/>
      <c r="G1187" s="135"/>
    </row>
    <row r="1188" spans="4:7" s="102" customFormat="1" x14ac:dyDescent="0.35">
      <c r="D1188" s="135"/>
      <c r="E1188" s="135"/>
      <c r="F1188" s="135"/>
      <c r="G1188" s="135"/>
    </row>
    <row r="1189" spans="4:7" s="102" customFormat="1" x14ac:dyDescent="0.35">
      <c r="D1189" s="135"/>
      <c r="E1189" s="135"/>
      <c r="F1189" s="135"/>
      <c r="G1189" s="135"/>
    </row>
    <row r="1190" spans="4:7" s="102" customFormat="1" x14ac:dyDescent="0.35">
      <c r="D1190" s="135"/>
      <c r="E1190" s="135"/>
      <c r="F1190" s="135"/>
      <c r="G1190" s="135"/>
    </row>
    <row r="1191" spans="4:7" s="102" customFormat="1" x14ac:dyDescent="0.35">
      <c r="D1191" s="135"/>
      <c r="E1191" s="135"/>
      <c r="F1191" s="135"/>
      <c r="G1191" s="135"/>
    </row>
    <row r="1192" spans="4:7" s="102" customFormat="1" x14ac:dyDescent="0.35">
      <c r="D1192" s="135"/>
      <c r="E1192" s="135"/>
      <c r="F1192" s="135"/>
      <c r="G1192" s="135"/>
    </row>
    <row r="1193" spans="4:7" s="102" customFormat="1" x14ac:dyDescent="0.35">
      <c r="D1193" s="135"/>
      <c r="E1193" s="135"/>
      <c r="F1193" s="135"/>
      <c r="G1193" s="135"/>
    </row>
    <row r="1194" spans="4:7" s="102" customFormat="1" x14ac:dyDescent="0.35">
      <c r="D1194" s="135"/>
      <c r="E1194" s="135"/>
      <c r="F1194" s="135"/>
      <c r="G1194" s="135"/>
    </row>
    <row r="1195" spans="4:7" s="102" customFormat="1" x14ac:dyDescent="0.35">
      <c r="D1195" s="135"/>
      <c r="E1195" s="135"/>
      <c r="F1195" s="135"/>
      <c r="G1195" s="135"/>
    </row>
    <row r="1196" spans="4:7" s="102" customFormat="1" x14ac:dyDescent="0.35">
      <c r="D1196" s="135"/>
      <c r="E1196" s="135"/>
      <c r="F1196" s="135"/>
      <c r="G1196" s="135"/>
    </row>
    <row r="1197" spans="4:7" s="102" customFormat="1" x14ac:dyDescent="0.35">
      <c r="D1197" s="135"/>
      <c r="E1197" s="135"/>
      <c r="F1197" s="135"/>
      <c r="G1197" s="135"/>
    </row>
    <row r="1198" spans="4:7" s="102" customFormat="1" x14ac:dyDescent="0.35">
      <c r="D1198" s="135"/>
      <c r="E1198" s="135"/>
      <c r="F1198" s="135"/>
      <c r="G1198" s="135"/>
    </row>
    <row r="1199" spans="4:7" s="102" customFormat="1" x14ac:dyDescent="0.35">
      <c r="D1199" s="135"/>
      <c r="E1199" s="135"/>
      <c r="F1199" s="135"/>
      <c r="G1199" s="135"/>
    </row>
    <row r="1200" spans="4:7" s="102" customFormat="1" x14ac:dyDescent="0.35">
      <c r="D1200" s="135"/>
      <c r="E1200" s="135"/>
      <c r="F1200" s="135"/>
      <c r="G1200" s="135"/>
    </row>
    <row r="1201" spans="4:7" s="102" customFormat="1" x14ac:dyDescent="0.35">
      <c r="D1201" s="135"/>
      <c r="E1201" s="135"/>
      <c r="F1201" s="135"/>
      <c r="G1201" s="135"/>
    </row>
    <row r="1202" spans="4:7" s="102" customFormat="1" x14ac:dyDescent="0.35">
      <c r="D1202" s="135"/>
      <c r="E1202" s="135"/>
      <c r="F1202" s="135"/>
      <c r="G1202" s="135"/>
    </row>
    <row r="1203" spans="4:7" s="102" customFormat="1" x14ac:dyDescent="0.35">
      <c r="D1203" s="135"/>
      <c r="E1203" s="135"/>
      <c r="F1203" s="135"/>
      <c r="G1203" s="135"/>
    </row>
    <row r="1204" spans="4:7" s="102" customFormat="1" x14ac:dyDescent="0.35">
      <c r="D1204" s="135"/>
      <c r="E1204" s="135"/>
      <c r="F1204" s="135"/>
      <c r="G1204" s="135"/>
    </row>
    <row r="1205" spans="4:7" s="102" customFormat="1" x14ac:dyDescent="0.35">
      <c r="D1205" s="135"/>
      <c r="E1205" s="135"/>
      <c r="F1205" s="135"/>
      <c r="G1205" s="135"/>
    </row>
    <row r="1206" spans="4:7" s="102" customFormat="1" x14ac:dyDescent="0.35">
      <c r="D1206" s="135"/>
      <c r="E1206" s="135"/>
      <c r="F1206" s="135"/>
      <c r="G1206" s="135"/>
    </row>
    <row r="1207" spans="4:7" s="102" customFormat="1" x14ac:dyDescent="0.35">
      <c r="D1207" s="135"/>
      <c r="E1207" s="135"/>
      <c r="F1207" s="135"/>
      <c r="G1207" s="135"/>
    </row>
    <row r="1208" spans="4:7" s="102" customFormat="1" x14ac:dyDescent="0.35">
      <c r="D1208" s="135"/>
      <c r="E1208" s="135"/>
      <c r="F1208" s="135"/>
      <c r="G1208" s="135"/>
    </row>
    <row r="1209" spans="4:7" s="102" customFormat="1" x14ac:dyDescent="0.35">
      <c r="D1209" s="135"/>
      <c r="E1209" s="135"/>
      <c r="F1209" s="135"/>
      <c r="G1209" s="135"/>
    </row>
    <row r="1210" spans="4:7" s="102" customFormat="1" x14ac:dyDescent="0.35">
      <c r="D1210" s="135"/>
      <c r="E1210" s="135"/>
      <c r="F1210" s="135"/>
      <c r="G1210" s="135"/>
    </row>
    <row r="1211" spans="4:7" s="102" customFormat="1" x14ac:dyDescent="0.35">
      <c r="D1211" s="135"/>
      <c r="E1211" s="135"/>
      <c r="F1211" s="135"/>
      <c r="G1211" s="135"/>
    </row>
    <row r="1212" spans="4:7" s="102" customFormat="1" x14ac:dyDescent="0.35">
      <c r="D1212" s="135"/>
      <c r="E1212" s="135"/>
      <c r="F1212" s="135"/>
      <c r="G1212" s="135"/>
    </row>
    <row r="1213" spans="4:7" s="102" customFormat="1" x14ac:dyDescent="0.35">
      <c r="D1213" s="135"/>
      <c r="E1213" s="135"/>
      <c r="F1213" s="135"/>
      <c r="G1213" s="135"/>
    </row>
    <row r="1214" spans="4:7" s="102" customFormat="1" x14ac:dyDescent="0.35">
      <c r="D1214" s="135"/>
      <c r="E1214" s="135"/>
      <c r="F1214" s="135"/>
      <c r="G1214" s="135"/>
    </row>
    <row r="1215" spans="4:7" s="102" customFormat="1" x14ac:dyDescent="0.35">
      <c r="D1215" s="135"/>
      <c r="E1215" s="135"/>
      <c r="F1215" s="135"/>
      <c r="G1215" s="135"/>
    </row>
    <row r="1216" spans="4:7" s="102" customFormat="1" x14ac:dyDescent="0.35">
      <c r="D1216" s="135"/>
      <c r="E1216" s="135"/>
      <c r="F1216" s="135"/>
      <c r="G1216" s="135"/>
    </row>
    <row r="1217" spans="4:7" s="102" customFormat="1" x14ac:dyDescent="0.35">
      <c r="D1217" s="135"/>
      <c r="E1217" s="135"/>
      <c r="F1217" s="135"/>
      <c r="G1217" s="135"/>
    </row>
    <row r="1218" spans="4:7" s="102" customFormat="1" x14ac:dyDescent="0.35">
      <c r="D1218" s="135"/>
      <c r="E1218" s="135"/>
      <c r="F1218" s="135"/>
      <c r="G1218" s="135"/>
    </row>
    <row r="1219" spans="4:7" s="102" customFormat="1" x14ac:dyDescent="0.35">
      <c r="D1219" s="135"/>
      <c r="E1219" s="135"/>
      <c r="F1219" s="135"/>
      <c r="G1219" s="135"/>
    </row>
    <row r="1220" spans="4:7" s="102" customFormat="1" x14ac:dyDescent="0.35">
      <c r="D1220" s="135"/>
      <c r="E1220" s="135"/>
      <c r="F1220" s="135"/>
      <c r="G1220" s="135"/>
    </row>
    <row r="1221" spans="4:7" s="102" customFormat="1" x14ac:dyDescent="0.35">
      <c r="D1221" s="135"/>
      <c r="E1221" s="135"/>
      <c r="F1221" s="135"/>
      <c r="G1221" s="135"/>
    </row>
    <row r="1222" spans="4:7" s="102" customFormat="1" x14ac:dyDescent="0.35">
      <c r="D1222" s="135"/>
      <c r="E1222" s="135"/>
      <c r="F1222" s="135"/>
      <c r="G1222" s="135"/>
    </row>
    <row r="1223" spans="4:7" s="102" customFormat="1" x14ac:dyDescent="0.35">
      <c r="D1223" s="135"/>
      <c r="E1223" s="135"/>
      <c r="F1223" s="135"/>
      <c r="G1223" s="135"/>
    </row>
    <row r="1224" spans="4:7" s="102" customFormat="1" x14ac:dyDescent="0.35">
      <c r="D1224" s="135"/>
      <c r="E1224" s="135"/>
      <c r="F1224" s="135"/>
      <c r="G1224" s="135"/>
    </row>
    <row r="1225" spans="4:7" s="102" customFormat="1" x14ac:dyDescent="0.35">
      <c r="D1225" s="135"/>
      <c r="E1225" s="135"/>
      <c r="F1225" s="135"/>
      <c r="G1225" s="135"/>
    </row>
    <row r="1226" spans="4:7" s="102" customFormat="1" x14ac:dyDescent="0.35">
      <c r="D1226" s="135"/>
      <c r="E1226" s="135"/>
      <c r="F1226" s="135"/>
      <c r="G1226" s="135"/>
    </row>
    <row r="1227" spans="4:7" s="102" customFormat="1" x14ac:dyDescent="0.35">
      <c r="D1227" s="135"/>
      <c r="E1227" s="135"/>
      <c r="F1227" s="135"/>
      <c r="G1227" s="135"/>
    </row>
    <row r="1228" spans="4:7" s="102" customFormat="1" x14ac:dyDescent="0.35">
      <c r="D1228" s="135"/>
      <c r="E1228" s="135"/>
      <c r="F1228" s="135"/>
      <c r="G1228" s="135"/>
    </row>
    <row r="1229" spans="4:7" s="102" customFormat="1" x14ac:dyDescent="0.35">
      <c r="D1229" s="135"/>
      <c r="E1229" s="135"/>
      <c r="F1229" s="135"/>
      <c r="G1229" s="135"/>
    </row>
    <row r="1230" spans="4:7" s="102" customFormat="1" x14ac:dyDescent="0.35">
      <c r="D1230" s="135"/>
      <c r="E1230" s="135"/>
      <c r="F1230" s="135"/>
      <c r="G1230" s="135"/>
    </row>
    <row r="1231" spans="4:7" s="102" customFormat="1" x14ac:dyDescent="0.35">
      <c r="D1231" s="135"/>
      <c r="E1231" s="135"/>
      <c r="F1231" s="135"/>
      <c r="G1231" s="135"/>
    </row>
    <row r="1232" spans="4:7" s="102" customFormat="1" x14ac:dyDescent="0.35">
      <c r="D1232" s="135"/>
      <c r="E1232" s="135"/>
      <c r="F1232" s="135"/>
      <c r="G1232" s="135"/>
    </row>
    <row r="1233" spans="4:7" s="102" customFormat="1" x14ac:dyDescent="0.35">
      <c r="D1233" s="135"/>
      <c r="E1233" s="135"/>
      <c r="F1233" s="135"/>
      <c r="G1233" s="135"/>
    </row>
    <row r="1234" spans="4:7" s="102" customFormat="1" x14ac:dyDescent="0.35">
      <c r="D1234" s="135"/>
      <c r="E1234" s="135"/>
      <c r="F1234" s="135"/>
      <c r="G1234" s="135"/>
    </row>
    <row r="1235" spans="4:7" s="102" customFormat="1" x14ac:dyDescent="0.35">
      <c r="D1235" s="135"/>
      <c r="E1235" s="135"/>
      <c r="F1235" s="135"/>
      <c r="G1235" s="135"/>
    </row>
    <row r="1236" spans="4:7" s="102" customFormat="1" x14ac:dyDescent="0.35">
      <c r="D1236" s="135"/>
      <c r="E1236" s="135"/>
      <c r="F1236" s="135"/>
      <c r="G1236" s="135"/>
    </row>
    <row r="1237" spans="4:7" s="102" customFormat="1" x14ac:dyDescent="0.35">
      <c r="D1237" s="135"/>
      <c r="E1237" s="135"/>
      <c r="F1237" s="135"/>
      <c r="G1237" s="135"/>
    </row>
    <row r="1238" spans="4:7" s="102" customFormat="1" x14ac:dyDescent="0.35">
      <c r="D1238" s="135"/>
      <c r="E1238" s="135"/>
      <c r="F1238" s="135"/>
      <c r="G1238" s="135"/>
    </row>
    <row r="1239" spans="4:7" s="102" customFormat="1" x14ac:dyDescent="0.35">
      <c r="D1239" s="135"/>
      <c r="E1239" s="135"/>
      <c r="F1239" s="135"/>
      <c r="G1239" s="135"/>
    </row>
    <row r="1240" spans="4:7" s="102" customFormat="1" x14ac:dyDescent="0.35">
      <c r="D1240" s="135"/>
      <c r="E1240" s="135"/>
      <c r="F1240" s="135"/>
      <c r="G1240" s="135"/>
    </row>
    <row r="1241" spans="4:7" s="102" customFormat="1" x14ac:dyDescent="0.35">
      <c r="D1241" s="135"/>
      <c r="E1241" s="135"/>
      <c r="F1241" s="135"/>
      <c r="G1241" s="135"/>
    </row>
    <row r="1242" spans="4:7" s="102" customFormat="1" x14ac:dyDescent="0.35">
      <c r="D1242" s="135"/>
      <c r="E1242" s="135"/>
      <c r="F1242" s="135"/>
      <c r="G1242" s="135"/>
    </row>
    <row r="1243" spans="4:7" s="102" customFormat="1" x14ac:dyDescent="0.35">
      <c r="D1243" s="135"/>
      <c r="E1243" s="135"/>
      <c r="F1243" s="135"/>
      <c r="G1243" s="135"/>
    </row>
    <row r="1244" spans="4:7" s="102" customFormat="1" x14ac:dyDescent="0.35">
      <c r="D1244" s="135"/>
      <c r="E1244" s="135"/>
      <c r="F1244" s="135"/>
      <c r="G1244" s="135"/>
    </row>
    <row r="1245" spans="4:7" s="102" customFormat="1" x14ac:dyDescent="0.35">
      <c r="D1245" s="135"/>
      <c r="E1245" s="135"/>
      <c r="F1245" s="135"/>
      <c r="G1245" s="135"/>
    </row>
    <row r="1246" spans="4:7" s="102" customFormat="1" x14ac:dyDescent="0.35">
      <c r="D1246" s="135"/>
      <c r="E1246" s="135"/>
      <c r="F1246" s="135"/>
      <c r="G1246" s="135"/>
    </row>
    <row r="1247" spans="4:7" s="102" customFormat="1" x14ac:dyDescent="0.35">
      <c r="D1247" s="135"/>
      <c r="E1247" s="135"/>
      <c r="F1247" s="135"/>
      <c r="G1247" s="135"/>
    </row>
    <row r="1248" spans="4:7" s="102" customFormat="1" x14ac:dyDescent="0.35">
      <c r="D1248" s="135"/>
      <c r="E1248" s="135"/>
      <c r="F1248" s="135"/>
      <c r="G1248" s="135"/>
    </row>
    <row r="1249" spans="4:7" s="102" customFormat="1" x14ac:dyDescent="0.35">
      <c r="D1249" s="135"/>
      <c r="E1249" s="135"/>
      <c r="F1249" s="135"/>
      <c r="G1249" s="135"/>
    </row>
    <row r="1250" spans="4:7" s="102" customFormat="1" x14ac:dyDescent="0.35">
      <c r="D1250" s="135"/>
      <c r="E1250" s="135"/>
      <c r="F1250" s="135"/>
      <c r="G1250" s="135"/>
    </row>
    <row r="1251" spans="4:7" s="102" customFormat="1" x14ac:dyDescent="0.35">
      <c r="D1251" s="135"/>
      <c r="E1251" s="135"/>
      <c r="F1251" s="135"/>
      <c r="G1251" s="135"/>
    </row>
    <row r="1252" spans="4:7" s="102" customFormat="1" x14ac:dyDescent="0.35">
      <c r="D1252" s="135"/>
      <c r="E1252" s="135"/>
      <c r="F1252" s="135"/>
      <c r="G1252" s="135"/>
    </row>
    <row r="1253" spans="4:7" s="102" customFormat="1" x14ac:dyDescent="0.35">
      <c r="D1253" s="135"/>
      <c r="E1253" s="135"/>
      <c r="F1253" s="135"/>
      <c r="G1253" s="135"/>
    </row>
    <row r="1254" spans="4:7" s="102" customFormat="1" x14ac:dyDescent="0.35">
      <c r="D1254" s="135"/>
      <c r="E1254" s="135"/>
      <c r="F1254" s="135"/>
      <c r="G1254" s="135"/>
    </row>
    <row r="1255" spans="4:7" s="102" customFormat="1" x14ac:dyDescent="0.35">
      <c r="D1255" s="135"/>
      <c r="E1255" s="135"/>
      <c r="F1255" s="135"/>
      <c r="G1255" s="135"/>
    </row>
    <row r="1256" spans="4:7" s="102" customFormat="1" x14ac:dyDescent="0.35">
      <c r="D1256" s="135"/>
      <c r="E1256" s="135"/>
      <c r="F1256" s="135"/>
      <c r="G1256" s="135"/>
    </row>
    <row r="1257" spans="4:7" s="102" customFormat="1" x14ac:dyDescent="0.35">
      <c r="D1257" s="135"/>
      <c r="E1257" s="135"/>
      <c r="F1257" s="135"/>
      <c r="G1257" s="135"/>
    </row>
    <row r="1258" spans="4:7" s="102" customFormat="1" x14ac:dyDescent="0.35">
      <c r="D1258" s="135"/>
      <c r="E1258" s="135"/>
      <c r="F1258" s="135"/>
      <c r="G1258" s="135"/>
    </row>
    <row r="1259" spans="4:7" s="102" customFormat="1" x14ac:dyDescent="0.35">
      <c r="D1259" s="135"/>
      <c r="E1259" s="135"/>
      <c r="F1259" s="135"/>
      <c r="G1259" s="135"/>
    </row>
    <row r="1260" spans="4:7" s="102" customFormat="1" x14ac:dyDescent="0.35">
      <c r="D1260" s="135"/>
      <c r="E1260" s="135"/>
      <c r="F1260" s="135"/>
      <c r="G1260" s="135"/>
    </row>
    <row r="1261" spans="4:7" s="102" customFormat="1" x14ac:dyDescent="0.35">
      <c r="D1261" s="135"/>
      <c r="E1261" s="135"/>
      <c r="F1261" s="135"/>
      <c r="G1261" s="135"/>
    </row>
    <row r="1262" spans="4:7" s="102" customFormat="1" x14ac:dyDescent="0.35">
      <c r="D1262" s="135"/>
      <c r="E1262" s="135"/>
      <c r="F1262" s="135"/>
      <c r="G1262" s="135"/>
    </row>
    <row r="1263" spans="4:7" s="102" customFormat="1" x14ac:dyDescent="0.35">
      <c r="D1263" s="135"/>
      <c r="E1263" s="135"/>
      <c r="F1263" s="135"/>
      <c r="G1263" s="135"/>
    </row>
    <row r="1264" spans="4:7" s="102" customFormat="1" x14ac:dyDescent="0.35">
      <c r="D1264" s="135"/>
      <c r="E1264" s="135"/>
      <c r="F1264" s="135"/>
      <c r="G1264" s="135"/>
    </row>
    <row r="1265" spans="4:7" s="102" customFormat="1" x14ac:dyDescent="0.35">
      <c r="D1265" s="135"/>
      <c r="E1265" s="135"/>
      <c r="F1265" s="135"/>
      <c r="G1265" s="135"/>
    </row>
    <row r="1266" spans="4:7" s="102" customFormat="1" x14ac:dyDescent="0.35">
      <c r="D1266" s="135"/>
      <c r="E1266" s="135"/>
      <c r="F1266" s="135"/>
      <c r="G1266" s="135"/>
    </row>
    <row r="1267" spans="4:7" s="102" customFormat="1" x14ac:dyDescent="0.35">
      <c r="D1267" s="135"/>
      <c r="E1267" s="135"/>
      <c r="F1267" s="135"/>
      <c r="G1267" s="135"/>
    </row>
    <row r="1268" spans="4:7" s="102" customFormat="1" x14ac:dyDescent="0.35">
      <c r="D1268" s="135"/>
      <c r="E1268" s="135"/>
      <c r="F1268" s="135"/>
      <c r="G1268" s="135"/>
    </row>
    <row r="1269" spans="4:7" s="102" customFormat="1" x14ac:dyDescent="0.35">
      <c r="D1269" s="135"/>
      <c r="E1269" s="135"/>
      <c r="F1269" s="135"/>
      <c r="G1269" s="135"/>
    </row>
    <row r="1270" spans="4:7" s="102" customFormat="1" x14ac:dyDescent="0.35">
      <c r="D1270" s="135"/>
      <c r="E1270" s="135"/>
      <c r="F1270" s="135"/>
      <c r="G1270" s="135"/>
    </row>
    <row r="1271" spans="4:7" s="102" customFormat="1" x14ac:dyDescent="0.35">
      <c r="D1271" s="135"/>
      <c r="E1271" s="135"/>
      <c r="F1271" s="135"/>
      <c r="G1271" s="135"/>
    </row>
    <row r="1272" spans="4:7" s="102" customFormat="1" x14ac:dyDescent="0.35">
      <c r="D1272" s="135"/>
      <c r="E1272" s="135"/>
      <c r="F1272" s="135"/>
      <c r="G1272" s="135"/>
    </row>
    <row r="1273" spans="4:7" s="102" customFormat="1" x14ac:dyDescent="0.35">
      <c r="D1273" s="135"/>
      <c r="E1273" s="135"/>
      <c r="F1273" s="135"/>
      <c r="G1273" s="135"/>
    </row>
    <row r="1274" spans="4:7" s="102" customFormat="1" x14ac:dyDescent="0.35">
      <c r="D1274" s="135"/>
      <c r="E1274" s="135"/>
      <c r="F1274" s="135"/>
      <c r="G1274" s="135"/>
    </row>
    <row r="1275" spans="4:7" s="102" customFormat="1" x14ac:dyDescent="0.35">
      <c r="D1275" s="135"/>
      <c r="E1275" s="135"/>
      <c r="F1275" s="135"/>
      <c r="G1275" s="135"/>
    </row>
    <row r="1276" spans="4:7" s="102" customFormat="1" x14ac:dyDescent="0.35">
      <c r="D1276" s="135"/>
      <c r="E1276" s="135"/>
      <c r="F1276" s="135"/>
      <c r="G1276" s="135"/>
    </row>
    <row r="1277" spans="4:7" s="102" customFormat="1" x14ac:dyDescent="0.35">
      <c r="D1277" s="135"/>
      <c r="E1277" s="135"/>
      <c r="F1277" s="135"/>
      <c r="G1277" s="135"/>
    </row>
    <row r="1278" spans="4:7" s="102" customFormat="1" x14ac:dyDescent="0.35">
      <c r="D1278" s="135"/>
      <c r="E1278" s="135"/>
      <c r="F1278" s="135"/>
      <c r="G1278" s="135"/>
    </row>
    <row r="1279" spans="4:7" s="102" customFormat="1" x14ac:dyDescent="0.35">
      <c r="D1279" s="135"/>
      <c r="E1279" s="135"/>
      <c r="F1279" s="135"/>
      <c r="G1279" s="135"/>
    </row>
    <row r="1280" spans="4:7" s="102" customFormat="1" x14ac:dyDescent="0.35">
      <c r="D1280" s="135"/>
      <c r="E1280" s="135"/>
      <c r="F1280" s="135"/>
      <c r="G1280" s="135"/>
    </row>
    <row r="1281" spans="4:7" s="102" customFormat="1" x14ac:dyDescent="0.35">
      <c r="D1281" s="135"/>
      <c r="E1281" s="135"/>
      <c r="F1281" s="135"/>
      <c r="G1281" s="135"/>
    </row>
    <row r="1282" spans="4:7" s="102" customFormat="1" x14ac:dyDescent="0.35">
      <c r="D1282" s="135"/>
      <c r="E1282" s="135"/>
      <c r="F1282" s="135"/>
      <c r="G1282" s="135"/>
    </row>
    <row r="1283" spans="4:7" s="102" customFormat="1" x14ac:dyDescent="0.35">
      <c r="D1283" s="135"/>
      <c r="E1283" s="135"/>
      <c r="F1283" s="135"/>
      <c r="G1283" s="135"/>
    </row>
    <row r="1284" spans="4:7" s="102" customFormat="1" x14ac:dyDescent="0.35">
      <c r="D1284" s="135"/>
      <c r="E1284" s="135"/>
      <c r="F1284" s="135"/>
      <c r="G1284" s="135"/>
    </row>
    <row r="1285" spans="4:7" s="102" customFormat="1" x14ac:dyDescent="0.35">
      <c r="D1285" s="135"/>
      <c r="E1285" s="135"/>
      <c r="F1285" s="135"/>
      <c r="G1285" s="135"/>
    </row>
    <row r="1286" spans="4:7" s="102" customFormat="1" x14ac:dyDescent="0.35">
      <c r="D1286" s="135"/>
      <c r="E1286" s="135"/>
      <c r="F1286" s="135"/>
      <c r="G1286" s="135"/>
    </row>
    <row r="1287" spans="4:7" s="102" customFormat="1" x14ac:dyDescent="0.35">
      <c r="D1287" s="135"/>
      <c r="E1287" s="135"/>
      <c r="F1287" s="135"/>
      <c r="G1287" s="135"/>
    </row>
    <row r="1288" spans="4:7" s="102" customFormat="1" x14ac:dyDescent="0.35">
      <c r="D1288" s="135"/>
      <c r="E1288" s="135"/>
      <c r="F1288" s="135"/>
      <c r="G1288" s="135"/>
    </row>
    <row r="1289" spans="4:7" s="102" customFormat="1" x14ac:dyDescent="0.35">
      <c r="D1289" s="135"/>
      <c r="E1289" s="135"/>
      <c r="F1289" s="135"/>
      <c r="G1289" s="135"/>
    </row>
    <row r="1290" spans="4:7" s="102" customFormat="1" x14ac:dyDescent="0.35">
      <c r="D1290" s="135"/>
      <c r="E1290" s="135"/>
      <c r="F1290" s="135"/>
      <c r="G1290" s="135"/>
    </row>
    <row r="1291" spans="4:7" s="102" customFormat="1" x14ac:dyDescent="0.35">
      <c r="D1291" s="135"/>
      <c r="E1291" s="135"/>
      <c r="F1291" s="135"/>
      <c r="G1291" s="135"/>
    </row>
    <row r="1292" spans="4:7" s="102" customFormat="1" x14ac:dyDescent="0.35">
      <c r="D1292" s="135"/>
      <c r="E1292" s="135"/>
      <c r="F1292" s="135"/>
      <c r="G1292" s="135"/>
    </row>
    <row r="1293" spans="4:7" s="102" customFormat="1" x14ac:dyDescent="0.35">
      <c r="D1293" s="135"/>
      <c r="E1293" s="135"/>
      <c r="F1293" s="135"/>
      <c r="G1293" s="135"/>
    </row>
    <row r="1294" spans="4:7" s="102" customFormat="1" x14ac:dyDescent="0.35">
      <c r="D1294" s="135"/>
      <c r="E1294" s="135"/>
      <c r="F1294" s="135"/>
      <c r="G1294" s="135"/>
    </row>
    <row r="1295" spans="4:7" s="102" customFormat="1" x14ac:dyDescent="0.35">
      <c r="D1295" s="135"/>
      <c r="E1295" s="135"/>
      <c r="F1295" s="135"/>
      <c r="G1295" s="135"/>
    </row>
    <row r="1296" spans="4:7" s="102" customFormat="1" x14ac:dyDescent="0.35">
      <c r="D1296" s="135"/>
      <c r="E1296" s="135"/>
      <c r="F1296" s="135"/>
      <c r="G1296" s="135"/>
    </row>
    <row r="1297" spans="4:7" s="102" customFormat="1" x14ac:dyDescent="0.35">
      <c r="D1297" s="135"/>
      <c r="E1297" s="135"/>
      <c r="F1297" s="135"/>
      <c r="G1297" s="135"/>
    </row>
    <row r="1298" spans="4:7" s="102" customFormat="1" x14ac:dyDescent="0.35">
      <c r="D1298" s="135"/>
      <c r="E1298" s="135"/>
      <c r="F1298" s="135"/>
      <c r="G1298" s="135"/>
    </row>
    <row r="1299" spans="4:7" s="102" customFormat="1" x14ac:dyDescent="0.35">
      <c r="D1299" s="135"/>
      <c r="E1299" s="135"/>
      <c r="F1299" s="135"/>
      <c r="G1299" s="135"/>
    </row>
    <row r="1300" spans="4:7" s="102" customFormat="1" x14ac:dyDescent="0.35">
      <c r="D1300" s="135"/>
      <c r="E1300" s="135"/>
      <c r="F1300" s="135"/>
      <c r="G1300" s="135"/>
    </row>
    <row r="1301" spans="4:7" s="102" customFormat="1" x14ac:dyDescent="0.35">
      <c r="D1301" s="135"/>
      <c r="E1301" s="135"/>
      <c r="F1301" s="135"/>
      <c r="G1301" s="135"/>
    </row>
    <row r="1302" spans="4:7" s="102" customFormat="1" x14ac:dyDescent="0.35">
      <c r="D1302" s="135"/>
      <c r="E1302" s="135"/>
      <c r="F1302" s="135"/>
      <c r="G1302" s="135"/>
    </row>
    <row r="1303" spans="4:7" s="102" customFormat="1" x14ac:dyDescent="0.35">
      <c r="D1303" s="135"/>
      <c r="E1303" s="135"/>
      <c r="F1303" s="135"/>
      <c r="G1303" s="135"/>
    </row>
    <row r="1304" spans="4:7" s="102" customFormat="1" x14ac:dyDescent="0.35">
      <c r="D1304" s="135"/>
      <c r="E1304" s="135"/>
      <c r="F1304" s="135"/>
      <c r="G1304" s="135"/>
    </row>
    <row r="1305" spans="4:7" s="102" customFormat="1" x14ac:dyDescent="0.35">
      <c r="D1305" s="135"/>
      <c r="E1305" s="135"/>
      <c r="F1305" s="135"/>
      <c r="G1305" s="135"/>
    </row>
    <row r="1306" spans="4:7" s="102" customFormat="1" x14ac:dyDescent="0.35">
      <c r="D1306" s="135"/>
      <c r="E1306" s="135"/>
      <c r="F1306" s="135"/>
      <c r="G1306" s="135"/>
    </row>
    <row r="1307" spans="4:7" s="102" customFormat="1" x14ac:dyDescent="0.35">
      <c r="D1307" s="135"/>
      <c r="E1307" s="135"/>
      <c r="F1307" s="135"/>
      <c r="G1307" s="135"/>
    </row>
    <row r="1308" spans="4:7" s="102" customFormat="1" x14ac:dyDescent="0.35">
      <c r="D1308" s="135"/>
      <c r="E1308" s="135"/>
      <c r="F1308" s="135"/>
      <c r="G1308" s="135"/>
    </row>
    <row r="1309" spans="4:7" s="102" customFormat="1" x14ac:dyDescent="0.35">
      <c r="D1309" s="135"/>
      <c r="E1309" s="135"/>
      <c r="F1309" s="135"/>
      <c r="G1309" s="135"/>
    </row>
    <row r="1310" spans="4:7" s="102" customFormat="1" x14ac:dyDescent="0.35">
      <c r="D1310" s="135"/>
      <c r="E1310" s="135"/>
      <c r="F1310" s="135"/>
      <c r="G1310" s="135"/>
    </row>
    <row r="1311" spans="4:7" s="102" customFormat="1" x14ac:dyDescent="0.35">
      <c r="D1311" s="135"/>
      <c r="E1311" s="135"/>
      <c r="F1311" s="135"/>
      <c r="G1311" s="135"/>
    </row>
    <row r="1312" spans="4:7" s="102" customFormat="1" x14ac:dyDescent="0.35">
      <c r="D1312" s="135"/>
      <c r="E1312" s="135"/>
      <c r="F1312" s="135"/>
      <c r="G1312" s="135"/>
    </row>
    <row r="1313" spans="4:7" s="102" customFormat="1" x14ac:dyDescent="0.35">
      <c r="D1313" s="135"/>
      <c r="E1313" s="135"/>
      <c r="F1313" s="135"/>
      <c r="G1313" s="135"/>
    </row>
    <row r="1314" spans="4:7" s="102" customFormat="1" x14ac:dyDescent="0.35">
      <c r="D1314" s="135"/>
      <c r="E1314" s="135"/>
      <c r="F1314" s="135"/>
      <c r="G1314" s="135"/>
    </row>
    <row r="1315" spans="4:7" s="102" customFormat="1" x14ac:dyDescent="0.35">
      <c r="D1315" s="135"/>
      <c r="E1315" s="135"/>
      <c r="F1315" s="135"/>
      <c r="G1315" s="135"/>
    </row>
    <row r="1316" spans="4:7" s="102" customFormat="1" x14ac:dyDescent="0.35">
      <c r="D1316" s="135"/>
      <c r="E1316" s="135"/>
      <c r="F1316" s="135"/>
      <c r="G1316" s="135"/>
    </row>
    <row r="1317" spans="4:7" s="102" customFormat="1" x14ac:dyDescent="0.35">
      <c r="D1317" s="135"/>
      <c r="E1317" s="135"/>
      <c r="F1317" s="135"/>
      <c r="G1317" s="135"/>
    </row>
    <row r="1318" spans="4:7" s="102" customFormat="1" x14ac:dyDescent="0.35">
      <c r="D1318" s="135"/>
      <c r="E1318" s="135"/>
      <c r="F1318" s="135"/>
      <c r="G1318" s="135"/>
    </row>
    <row r="1319" spans="4:7" s="102" customFormat="1" x14ac:dyDescent="0.35">
      <c r="D1319" s="135"/>
      <c r="E1319" s="135"/>
      <c r="F1319" s="135"/>
      <c r="G1319" s="135"/>
    </row>
    <row r="1320" spans="4:7" s="102" customFormat="1" x14ac:dyDescent="0.35">
      <c r="D1320" s="135"/>
      <c r="E1320" s="135"/>
      <c r="F1320" s="135"/>
      <c r="G1320" s="135"/>
    </row>
    <row r="1321" spans="4:7" s="102" customFormat="1" x14ac:dyDescent="0.35">
      <c r="D1321" s="135"/>
      <c r="E1321" s="135"/>
      <c r="F1321" s="135"/>
      <c r="G1321" s="135"/>
    </row>
    <row r="1322" spans="4:7" s="102" customFormat="1" x14ac:dyDescent="0.35">
      <c r="D1322" s="135"/>
      <c r="E1322" s="135"/>
      <c r="F1322" s="135"/>
      <c r="G1322" s="135"/>
    </row>
    <row r="1323" spans="4:7" s="102" customFormat="1" x14ac:dyDescent="0.35">
      <c r="D1323" s="135"/>
      <c r="E1323" s="135"/>
      <c r="F1323" s="135"/>
      <c r="G1323" s="135"/>
    </row>
    <row r="1324" spans="4:7" s="102" customFormat="1" x14ac:dyDescent="0.35">
      <c r="D1324" s="135"/>
      <c r="E1324" s="135"/>
      <c r="F1324" s="135"/>
      <c r="G1324" s="135"/>
    </row>
    <row r="1325" spans="4:7" s="102" customFormat="1" x14ac:dyDescent="0.35">
      <c r="D1325" s="135"/>
      <c r="E1325" s="135"/>
      <c r="F1325" s="135"/>
      <c r="G1325" s="135"/>
    </row>
    <row r="1326" spans="4:7" s="102" customFormat="1" x14ac:dyDescent="0.35">
      <c r="D1326" s="135"/>
      <c r="E1326" s="135"/>
      <c r="F1326" s="135"/>
      <c r="G1326" s="135"/>
    </row>
    <row r="1327" spans="4:7" s="102" customFormat="1" x14ac:dyDescent="0.35">
      <c r="D1327" s="135"/>
      <c r="E1327" s="135"/>
      <c r="F1327" s="135"/>
      <c r="G1327" s="135"/>
    </row>
    <row r="1328" spans="4:7" s="102" customFormat="1" x14ac:dyDescent="0.35">
      <c r="D1328" s="135"/>
      <c r="E1328" s="135"/>
      <c r="F1328" s="135"/>
      <c r="G1328" s="135"/>
    </row>
    <row r="1329" spans="4:7" s="102" customFormat="1" x14ac:dyDescent="0.35">
      <c r="D1329" s="135"/>
      <c r="E1329" s="135"/>
      <c r="F1329" s="135"/>
      <c r="G1329" s="135"/>
    </row>
    <row r="1330" spans="4:7" s="102" customFormat="1" x14ac:dyDescent="0.35">
      <c r="D1330" s="135"/>
      <c r="E1330" s="135"/>
      <c r="F1330" s="135"/>
      <c r="G1330" s="135"/>
    </row>
    <row r="1331" spans="4:7" s="102" customFormat="1" x14ac:dyDescent="0.35">
      <c r="D1331" s="135"/>
      <c r="E1331" s="135"/>
      <c r="F1331" s="135"/>
      <c r="G1331" s="135"/>
    </row>
    <row r="1332" spans="4:7" s="102" customFormat="1" x14ac:dyDescent="0.35">
      <c r="D1332" s="135"/>
      <c r="E1332" s="135"/>
      <c r="F1332" s="135"/>
      <c r="G1332" s="135"/>
    </row>
    <row r="1333" spans="4:7" s="102" customFormat="1" x14ac:dyDescent="0.35">
      <c r="D1333" s="135"/>
      <c r="E1333" s="135"/>
      <c r="F1333" s="135"/>
      <c r="G1333" s="135"/>
    </row>
    <row r="1334" spans="4:7" s="102" customFormat="1" x14ac:dyDescent="0.35">
      <c r="D1334" s="135"/>
      <c r="E1334" s="135"/>
      <c r="F1334" s="135"/>
      <c r="G1334" s="135"/>
    </row>
    <row r="1335" spans="4:7" s="102" customFormat="1" x14ac:dyDescent="0.35">
      <c r="D1335" s="135"/>
      <c r="E1335" s="135"/>
      <c r="F1335" s="135"/>
      <c r="G1335" s="135"/>
    </row>
    <row r="1336" spans="4:7" s="102" customFormat="1" x14ac:dyDescent="0.35">
      <c r="D1336" s="135"/>
      <c r="E1336" s="135"/>
      <c r="F1336" s="135"/>
      <c r="G1336" s="135"/>
    </row>
    <row r="1337" spans="4:7" s="102" customFormat="1" x14ac:dyDescent="0.35">
      <c r="D1337" s="135"/>
      <c r="E1337" s="135"/>
      <c r="F1337" s="135"/>
      <c r="G1337" s="135"/>
    </row>
    <row r="1338" spans="4:7" s="102" customFormat="1" x14ac:dyDescent="0.35">
      <c r="D1338" s="135"/>
      <c r="E1338" s="135"/>
      <c r="F1338" s="135"/>
      <c r="G1338" s="135"/>
    </row>
    <row r="1339" spans="4:7" s="102" customFormat="1" x14ac:dyDescent="0.35">
      <c r="D1339" s="135"/>
      <c r="E1339" s="135"/>
      <c r="F1339" s="135"/>
      <c r="G1339" s="135"/>
    </row>
    <row r="1340" spans="4:7" s="102" customFormat="1" x14ac:dyDescent="0.35">
      <c r="D1340" s="135"/>
      <c r="E1340" s="135"/>
      <c r="F1340" s="135"/>
      <c r="G1340" s="135"/>
    </row>
    <row r="1341" spans="4:7" s="102" customFormat="1" x14ac:dyDescent="0.35">
      <c r="D1341" s="135"/>
      <c r="E1341" s="135"/>
      <c r="F1341" s="135"/>
      <c r="G1341" s="135"/>
    </row>
    <row r="1342" spans="4:7" s="102" customFormat="1" x14ac:dyDescent="0.35">
      <c r="D1342" s="135"/>
      <c r="E1342" s="135"/>
      <c r="F1342" s="135"/>
      <c r="G1342" s="135"/>
    </row>
    <row r="1343" spans="4:7" s="102" customFormat="1" x14ac:dyDescent="0.35">
      <c r="D1343" s="135"/>
      <c r="E1343" s="135"/>
      <c r="F1343" s="135"/>
      <c r="G1343" s="135"/>
    </row>
    <row r="1344" spans="4:7" s="102" customFormat="1" x14ac:dyDescent="0.35">
      <c r="D1344" s="135"/>
      <c r="E1344" s="135"/>
      <c r="F1344" s="135"/>
      <c r="G1344" s="135"/>
    </row>
    <row r="1345" spans="4:7" s="102" customFormat="1" x14ac:dyDescent="0.35">
      <c r="D1345" s="135"/>
      <c r="E1345" s="135"/>
      <c r="F1345" s="135"/>
      <c r="G1345" s="135"/>
    </row>
    <row r="1346" spans="4:7" s="102" customFormat="1" x14ac:dyDescent="0.35">
      <c r="D1346" s="135"/>
      <c r="E1346" s="135"/>
      <c r="F1346" s="135"/>
      <c r="G1346" s="135"/>
    </row>
    <row r="1347" spans="4:7" s="102" customFormat="1" x14ac:dyDescent="0.35">
      <c r="D1347" s="135"/>
      <c r="E1347" s="135"/>
      <c r="F1347" s="135"/>
      <c r="G1347" s="135"/>
    </row>
    <row r="1348" spans="4:7" s="102" customFormat="1" x14ac:dyDescent="0.35">
      <c r="D1348" s="135"/>
      <c r="E1348" s="135"/>
      <c r="F1348" s="135"/>
      <c r="G1348" s="135"/>
    </row>
    <row r="1349" spans="4:7" s="102" customFormat="1" x14ac:dyDescent="0.35">
      <c r="D1349" s="135"/>
      <c r="E1349" s="135"/>
      <c r="F1349" s="135"/>
      <c r="G1349" s="135"/>
    </row>
    <row r="1350" spans="4:7" s="102" customFormat="1" x14ac:dyDescent="0.35">
      <c r="D1350" s="135"/>
      <c r="E1350" s="135"/>
      <c r="F1350" s="135"/>
      <c r="G1350" s="135"/>
    </row>
    <row r="1351" spans="4:7" s="102" customFormat="1" x14ac:dyDescent="0.35">
      <c r="D1351" s="135"/>
      <c r="E1351" s="135"/>
      <c r="F1351" s="135"/>
      <c r="G1351" s="135"/>
    </row>
    <row r="1352" spans="4:7" s="102" customFormat="1" x14ac:dyDescent="0.35">
      <c r="D1352" s="135"/>
      <c r="E1352" s="135"/>
      <c r="F1352" s="135"/>
      <c r="G1352" s="135"/>
    </row>
    <row r="1353" spans="4:7" s="102" customFormat="1" x14ac:dyDescent="0.35">
      <c r="D1353" s="135"/>
      <c r="E1353" s="135"/>
      <c r="F1353" s="135"/>
      <c r="G1353" s="135"/>
    </row>
    <row r="1354" spans="4:7" s="102" customFormat="1" x14ac:dyDescent="0.35">
      <c r="D1354" s="135"/>
      <c r="E1354" s="135"/>
      <c r="F1354" s="135"/>
      <c r="G1354" s="135"/>
    </row>
    <row r="1355" spans="4:7" s="102" customFormat="1" x14ac:dyDescent="0.35">
      <c r="D1355" s="135"/>
      <c r="E1355" s="135"/>
      <c r="F1355" s="135"/>
      <c r="G1355" s="135"/>
    </row>
    <row r="1356" spans="4:7" s="102" customFormat="1" x14ac:dyDescent="0.35">
      <c r="D1356" s="135"/>
      <c r="E1356" s="135"/>
      <c r="F1356" s="135"/>
      <c r="G1356" s="135"/>
    </row>
    <row r="1357" spans="4:7" s="102" customFormat="1" x14ac:dyDescent="0.35">
      <c r="D1357" s="135"/>
      <c r="E1357" s="135"/>
      <c r="F1357" s="135"/>
      <c r="G1357" s="135"/>
    </row>
    <row r="1358" spans="4:7" s="102" customFormat="1" x14ac:dyDescent="0.35">
      <c r="D1358" s="135"/>
      <c r="E1358" s="135"/>
      <c r="F1358" s="135"/>
      <c r="G1358" s="135"/>
    </row>
    <row r="1359" spans="4:7" s="102" customFormat="1" x14ac:dyDescent="0.35">
      <c r="D1359" s="135"/>
      <c r="E1359" s="135"/>
      <c r="F1359" s="135"/>
      <c r="G1359" s="135"/>
    </row>
    <row r="1360" spans="4:7" s="102" customFormat="1" x14ac:dyDescent="0.35">
      <c r="D1360" s="135"/>
      <c r="E1360" s="135"/>
      <c r="F1360" s="135"/>
      <c r="G1360" s="135"/>
    </row>
    <row r="1361" spans="4:7" s="102" customFormat="1" x14ac:dyDescent="0.35">
      <c r="D1361" s="135"/>
      <c r="E1361" s="135"/>
      <c r="F1361" s="135"/>
      <c r="G1361" s="135"/>
    </row>
    <row r="1362" spans="4:7" s="102" customFormat="1" x14ac:dyDescent="0.35">
      <c r="D1362" s="135"/>
      <c r="E1362" s="135"/>
      <c r="F1362" s="135"/>
      <c r="G1362" s="135"/>
    </row>
    <row r="1363" spans="4:7" s="102" customFormat="1" x14ac:dyDescent="0.35">
      <c r="D1363" s="135"/>
      <c r="E1363" s="135"/>
      <c r="F1363" s="135"/>
      <c r="G1363" s="135"/>
    </row>
    <row r="1364" spans="4:7" s="102" customFormat="1" x14ac:dyDescent="0.35">
      <c r="D1364" s="135"/>
      <c r="E1364" s="135"/>
      <c r="F1364" s="135"/>
      <c r="G1364" s="135"/>
    </row>
    <row r="1365" spans="4:7" s="102" customFormat="1" x14ac:dyDescent="0.35">
      <c r="D1365" s="135"/>
      <c r="E1365" s="135"/>
      <c r="F1365" s="135"/>
      <c r="G1365" s="135"/>
    </row>
    <row r="1366" spans="4:7" s="102" customFormat="1" x14ac:dyDescent="0.35">
      <c r="D1366" s="135"/>
      <c r="E1366" s="135"/>
      <c r="F1366" s="135"/>
      <c r="G1366" s="135"/>
    </row>
    <row r="1367" spans="4:7" s="102" customFormat="1" x14ac:dyDescent="0.35">
      <c r="D1367" s="135"/>
      <c r="E1367" s="135"/>
      <c r="F1367" s="135"/>
      <c r="G1367" s="135"/>
    </row>
    <row r="1368" spans="4:7" s="102" customFormat="1" x14ac:dyDescent="0.35">
      <c r="D1368" s="135"/>
      <c r="E1368" s="135"/>
      <c r="F1368" s="135"/>
      <c r="G1368" s="135"/>
    </row>
    <row r="1369" spans="4:7" s="102" customFormat="1" x14ac:dyDescent="0.35">
      <c r="D1369" s="135"/>
      <c r="E1369" s="135"/>
      <c r="F1369" s="135"/>
      <c r="G1369" s="135"/>
    </row>
    <row r="1370" spans="4:7" s="102" customFormat="1" x14ac:dyDescent="0.35">
      <c r="D1370" s="135"/>
      <c r="E1370" s="135"/>
      <c r="F1370" s="135"/>
      <c r="G1370" s="135"/>
    </row>
    <row r="1371" spans="4:7" s="102" customFormat="1" x14ac:dyDescent="0.35">
      <c r="D1371" s="135"/>
      <c r="E1371" s="135"/>
      <c r="F1371" s="135"/>
      <c r="G1371" s="135"/>
    </row>
    <row r="1372" spans="4:7" s="102" customFormat="1" x14ac:dyDescent="0.35">
      <c r="D1372" s="135"/>
      <c r="E1372" s="135"/>
      <c r="F1372" s="135"/>
      <c r="G1372" s="135"/>
    </row>
    <row r="1373" spans="4:7" s="102" customFormat="1" x14ac:dyDescent="0.35">
      <c r="D1373" s="135"/>
      <c r="E1373" s="135"/>
      <c r="F1373" s="135"/>
      <c r="G1373" s="135"/>
    </row>
    <row r="1374" spans="4:7" s="102" customFormat="1" x14ac:dyDescent="0.35">
      <c r="D1374" s="135"/>
      <c r="E1374" s="135"/>
      <c r="F1374" s="135"/>
      <c r="G1374" s="135"/>
    </row>
    <row r="1375" spans="4:7" s="102" customFormat="1" x14ac:dyDescent="0.35">
      <c r="D1375" s="135"/>
      <c r="E1375" s="135"/>
      <c r="F1375" s="135"/>
      <c r="G1375" s="135"/>
    </row>
    <row r="1376" spans="4:7" s="102" customFormat="1" x14ac:dyDescent="0.35">
      <c r="D1376" s="135"/>
      <c r="E1376" s="135"/>
      <c r="F1376" s="135"/>
      <c r="G1376" s="135"/>
    </row>
    <row r="1377" spans="4:7" s="102" customFormat="1" x14ac:dyDescent="0.35">
      <c r="D1377" s="135"/>
      <c r="E1377" s="135"/>
      <c r="F1377" s="135"/>
      <c r="G1377" s="135"/>
    </row>
    <row r="1378" spans="4:7" s="102" customFormat="1" x14ac:dyDescent="0.35">
      <c r="D1378" s="135"/>
      <c r="E1378" s="135"/>
      <c r="F1378" s="135"/>
      <c r="G1378" s="135"/>
    </row>
    <row r="1379" spans="4:7" s="102" customFormat="1" x14ac:dyDescent="0.35">
      <c r="D1379" s="135"/>
      <c r="E1379" s="135"/>
      <c r="F1379" s="135"/>
      <c r="G1379" s="135"/>
    </row>
    <row r="1380" spans="4:7" s="102" customFormat="1" x14ac:dyDescent="0.35">
      <c r="D1380" s="135"/>
      <c r="E1380" s="135"/>
      <c r="F1380" s="135"/>
      <c r="G1380" s="135"/>
    </row>
    <row r="1381" spans="4:7" s="102" customFormat="1" x14ac:dyDescent="0.35">
      <c r="D1381" s="135"/>
      <c r="E1381" s="135"/>
      <c r="F1381" s="135"/>
      <c r="G1381" s="135"/>
    </row>
    <row r="1382" spans="4:7" s="102" customFormat="1" x14ac:dyDescent="0.35">
      <c r="D1382" s="135"/>
      <c r="E1382" s="135"/>
      <c r="F1382" s="135"/>
      <c r="G1382" s="135"/>
    </row>
    <row r="1383" spans="4:7" s="102" customFormat="1" x14ac:dyDescent="0.35">
      <c r="D1383" s="135"/>
      <c r="E1383" s="135"/>
      <c r="F1383" s="135"/>
      <c r="G1383" s="135"/>
    </row>
    <row r="1384" spans="4:7" s="102" customFormat="1" x14ac:dyDescent="0.35">
      <c r="D1384" s="135"/>
      <c r="E1384" s="135"/>
      <c r="F1384" s="135"/>
      <c r="G1384" s="135"/>
    </row>
    <row r="1385" spans="4:7" s="102" customFormat="1" x14ac:dyDescent="0.35">
      <c r="D1385" s="135"/>
      <c r="E1385" s="135"/>
      <c r="F1385" s="135"/>
      <c r="G1385" s="135"/>
    </row>
    <row r="1386" spans="4:7" s="102" customFormat="1" x14ac:dyDescent="0.35">
      <c r="D1386" s="135"/>
      <c r="E1386" s="135"/>
      <c r="F1386" s="135"/>
      <c r="G1386" s="135"/>
    </row>
    <row r="1387" spans="4:7" s="102" customFormat="1" x14ac:dyDescent="0.35">
      <c r="D1387" s="135"/>
      <c r="E1387" s="135"/>
      <c r="F1387" s="135"/>
      <c r="G1387" s="135"/>
    </row>
    <row r="1388" spans="4:7" s="102" customFormat="1" x14ac:dyDescent="0.35">
      <c r="D1388" s="135"/>
      <c r="E1388" s="135"/>
      <c r="F1388" s="135"/>
      <c r="G1388" s="135"/>
    </row>
    <row r="1389" spans="4:7" s="102" customFormat="1" x14ac:dyDescent="0.35">
      <c r="D1389" s="135"/>
      <c r="E1389" s="135"/>
      <c r="F1389" s="135"/>
      <c r="G1389" s="135"/>
    </row>
    <row r="1390" spans="4:7" s="102" customFormat="1" x14ac:dyDescent="0.35">
      <c r="D1390" s="135"/>
      <c r="E1390" s="135"/>
      <c r="F1390" s="135"/>
      <c r="G1390" s="135"/>
    </row>
    <row r="1391" spans="4:7" s="102" customFormat="1" x14ac:dyDescent="0.35">
      <c r="D1391" s="135"/>
      <c r="E1391" s="135"/>
      <c r="F1391" s="135"/>
      <c r="G1391" s="135"/>
    </row>
    <row r="1392" spans="4:7" s="102" customFormat="1" x14ac:dyDescent="0.35">
      <c r="D1392" s="135"/>
      <c r="E1392" s="135"/>
      <c r="F1392" s="135"/>
      <c r="G1392" s="135"/>
    </row>
    <row r="1393" spans="4:7" s="102" customFormat="1" x14ac:dyDescent="0.35">
      <c r="D1393" s="135"/>
      <c r="E1393" s="135"/>
      <c r="F1393" s="135"/>
      <c r="G1393" s="135"/>
    </row>
    <row r="1394" spans="4:7" s="102" customFormat="1" x14ac:dyDescent="0.35">
      <c r="D1394" s="135"/>
      <c r="E1394" s="135"/>
      <c r="F1394" s="135"/>
      <c r="G1394" s="135"/>
    </row>
    <row r="1395" spans="4:7" s="102" customFormat="1" x14ac:dyDescent="0.35">
      <c r="D1395" s="135"/>
      <c r="E1395" s="135"/>
      <c r="F1395" s="135"/>
      <c r="G1395" s="135"/>
    </row>
    <row r="1396" spans="4:7" s="102" customFormat="1" x14ac:dyDescent="0.35">
      <c r="D1396" s="135"/>
      <c r="E1396" s="135"/>
      <c r="F1396" s="135"/>
      <c r="G1396" s="135"/>
    </row>
    <row r="1397" spans="4:7" s="102" customFormat="1" x14ac:dyDescent="0.35">
      <c r="D1397" s="135"/>
      <c r="E1397" s="135"/>
      <c r="F1397" s="135"/>
      <c r="G1397" s="135"/>
    </row>
    <row r="1398" spans="4:7" s="102" customFormat="1" x14ac:dyDescent="0.35">
      <c r="D1398" s="135"/>
      <c r="E1398" s="135"/>
      <c r="F1398" s="135"/>
      <c r="G1398" s="135"/>
    </row>
    <row r="1399" spans="4:7" s="102" customFormat="1" x14ac:dyDescent="0.35">
      <c r="D1399" s="135"/>
      <c r="E1399" s="135"/>
      <c r="F1399" s="135"/>
      <c r="G1399" s="135"/>
    </row>
    <row r="1400" spans="4:7" s="102" customFormat="1" x14ac:dyDescent="0.35">
      <c r="D1400" s="135"/>
      <c r="E1400" s="135"/>
      <c r="F1400" s="135"/>
      <c r="G1400" s="135"/>
    </row>
    <row r="1401" spans="4:7" s="102" customFormat="1" x14ac:dyDescent="0.35">
      <c r="D1401" s="135"/>
      <c r="E1401" s="135"/>
      <c r="F1401" s="135"/>
      <c r="G1401" s="135"/>
    </row>
    <row r="1402" spans="4:7" s="102" customFormat="1" x14ac:dyDescent="0.35">
      <c r="D1402" s="135"/>
      <c r="E1402" s="135"/>
      <c r="F1402" s="135"/>
      <c r="G1402" s="135"/>
    </row>
    <row r="1403" spans="4:7" s="102" customFormat="1" x14ac:dyDescent="0.35">
      <c r="D1403" s="135"/>
      <c r="E1403" s="135"/>
      <c r="F1403" s="135"/>
      <c r="G1403" s="135"/>
    </row>
    <row r="1404" spans="4:7" s="102" customFormat="1" x14ac:dyDescent="0.35">
      <c r="D1404" s="135"/>
      <c r="E1404" s="135"/>
      <c r="F1404" s="135"/>
      <c r="G1404" s="135"/>
    </row>
    <row r="1405" spans="4:7" s="102" customFormat="1" x14ac:dyDescent="0.35">
      <c r="D1405" s="135"/>
      <c r="E1405" s="135"/>
      <c r="F1405" s="135"/>
      <c r="G1405" s="135"/>
    </row>
    <row r="1406" spans="4:7" s="102" customFormat="1" x14ac:dyDescent="0.35">
      <c r="D1406" s="135"/>
      <c r="E1406" s="135"/>
      <c r="F1406" s="135"/>
      <c r="G1406" s="135"/>
    </row>
    <row r="1407" spans="4:7" s="102" customFormat="1" x14ac:dyDescent="0.35">
      <c r="D1407" s="135"/>
      <c r="E1407" s="135"/>
      <c r="F1407" s="135"/>
      <c r="G1407" s="135"/>
    </row>
    <row r="1408" spans="4:7" s="102" customFormat="1" x14ac:dyDescent="0.35">
      <c r="D1408" s="135"/>
      <c r="E1408" s="135"/>
      <c r="F1408" s="135"/>
      <c r="G1408" s="135"/>
    </row>
    <row r="1409" spans="4:7" s="102" customFormat="1" x14ac:dyDescent="0.35">
      <c r="D1409" s="135"/>
      <c r="E1409" s="135"/>
      <c r="F1409" s="135"/>
      <c r="G1409" s="135"/>
    </row>
    <row r="1410" spans="4:7" s="102" customFormat="1" x14ac:dyDescent="0.35">
      <c r="D1410" s="135"/>
      <c r="E1410" s="135"/>
      <c r="F1410" s="135"/>
      <c r="G1410" s="135"/>
    </row>
    <row r="1411" spans="4:7" s="102" customFormat="1" x14ac:dyDescent="0.35">
      <c r="D1411" s="135"/>
      <c r="E1411" s="135"/>
      <c r="F1411" s="135"/>
      <c r="G1411" s="135"/>
    </row>
    <row r="1412" spans="4:7" s="102" customFormat="1" x14ac:dyDescent="0.35">
      <c r="D1412" s="135"/>
      <c r="E1412" s="135"/>
      <c r="F1412" s="135"/>
      <c r="G1412" s="135"/>
    </row>
    <row r="1413" spans="4:7" s="102" customFormat="1" x14ac:dyDescent="0.35">
      <c r="D1413" s="135"/>
      <c r="E1413" s="135"/>
      <c r="F1413" s="135"/>
      <c r="G1413" s="135"/>
    </row>
    <row r="1414" spans="4:7" s="102" customFormat="1" x14ac:dyDescent="0.35">
      <c r="D1414" s="135"/>
      <c r="E1414" s="135"/>
      <c r="F1414" s="135"/>
      <c r="G1414" s="135"/>
    </row>
    <row r="1415" spans="4:7" s="102" customFormat="1" x14ac:dyDescent="0.35">
      <c r="D1415" s="135"/>
      <c r="E1415" s="135"/>
      <c r="F1415" s="135"/>
      <c r="G1415" s="135"/>
    </row>
    <row r="1416" spans="4:7" s="102" customFormat="1" x14ac:dyDescent="0.35">
      <c r="D1416" s="135"/>
      <c r="E1416" s="135"/>
      <c r="F1416" s="135"/>
      <c r="G1416" s="135"/>
    </row>
    <row r="1417" spans="4:7" s="102" customFormat="1" x14ac:dyDescent="0.35">
      <c r="D1417" s="135"/>
      <c r="E1417" s="135"/>
      <c r="F1417" s="135"/>
      <c r="G1417" s="135"/>
    </row>
    <row r="1418" spans="4:7" s="102" customFormat="1" x14ac:dyDescent="0.35">
      <c r="D1418" s="135"/>
      <c r="E1418" s="135"/>
      <c r="F1418" s="135"/>
      <c r="G1418" s="135"/>
    </row>
    <row r="1419" spans="4:7" s="102" customFormat="1" x14ac:dyDescent="0.35">
      <c r="D1419" s="135"/>
      <c r="E1419" s="135"/>
      <c r="F1419" s="135"/>
      <c r="G1419" s="135"/>
    </row>
    <row r="1420" spans="4:7" s="102" customFormat="1" x14ac:dyDescent="0.35">
      <c r="D1420" s="135"/>
      <c r="E1420" s="135"/>
      <c r="F1420" s="135"/>
      <c r="G1420" s="135"/>
    </row>
    <row r="1421" spans="4:7" s="102" customFormat="1" x14ac:dyDescent="0.35">
      <c r="D1421" s="135"/>
      <c r="E1421" s="135"/>
      <c r="F1421" s="135"/>
      <c r="G1421" s="135"/>
    </row>
    <row r="1422" spans="4:7" s="102" customFormat="1" x14ac:dyDescent="0.35">
      <c r="D1422" s="135"/>
      <c r="E1422" s="135"/>
      <c r="F1422" s="135"/>
      <c r="G1422" s="135"/>
    </row>
    <row r="1423" spans="4:7" s="102" customFormat="1" x14ac:dyDescent="0.35">
      <c r="D1423" s="135"/>
      <c r="E1423" s="135"/>
      <c r="F1423" s="135"/>
      <c r="G1423" s="135"/>
    </row>
    <row r="1424" spans="4:7" s="102" customFormat="1" x14ac:dyDescent="0.35">
      <c r="D1424" s="135"/>
      <c r="E1424" s="135"/>
      <c r="F1424" s="135"/>
      <c r="G1424" s="135"/>
    </row>
    <row r="1425" spans="4:7" s="102" customFormat="1" x14ac:dyDescent="0.35">
      <c r="D1425" s="135"/>
      <c r="E1425" s="135"/>
      <c r="F1425" s="135"/>
      <c r="G1425" s="135"/>
    </row>
    <row r="1426" spans="4:7" s="102" customFormat="1" x14ac:dyDescent="0.35">
      <c r="D1426" s="135"/>
      <c r="E1426" s="135"/>
      <c r="F1426" s="135"/>
      <c r="G1426" s="135"/>
    </row>
    <row r="1427" spans="4:7" s="102" customFormat="1" x14ac:dyDescent="0.35">
      <c r="D1427" s="135"/>
      <c r="E1427" s="135"/>
      <c r="F1427" s="135"/>
      <c r="G1427" s="135"/>
    </row>
    <row r="1428" spans="4:7" s="102" customFormat="1" x14ac:dyDescent="0.35">
      <c r="D1428" s="135"/>
      <c r="E1428" s="135"/>
      <c r="F1428" s="135"/>
      <c r="G1428" s="135"/>
    </row>
    <row r="1429" spans="4:7" s="102" customFormat="1" x14ac:dyDescent="0.35">
      <c r="D1429" s="135"/>
      <c r="E1429" s="135"/>
      <c r="F1429" s="135"/>
      <c r="G1429" s="135"/>
    </row>
    <row r="1430" spans="4:7" s="102" customFormat="1" x14ac:dyDescent="0.35">
      <c r="D1430" s="135"/>
      <c r="E1430" s="135"/>
      <c r="F1430" s="135"/>
      <c r="G1430" s="135"/>
    </row>
    <row r="1431" spans="4:7" s="102" customFormat="1" x14ac:dyDescent="0.35">
      <c r="D1431" s="135"/>
      <c r="E1431" s="135"/>
      <c r="F1431" s="135"/>
      <c r="G1431" s="135"/>
    </row>
    <row r="1432" spans="4:7" s="102" customFormat="1" x14ac:dyDescent="0.35">
      <c r="D1432" s="135"/>
      <c r="E1432" s="135"/>
      <c r="F1432" s="135"/>
      <c r="G1432" s="135"/>
    </row>
    <row r="1433" spans="4:7" s="102" customFormat="1" x14ac:dyDescent="0.35">
      <c r="D1433" s="135"/>
      <c r="E1433" s="135"/>
      <c r="F1433" s="135"/>
      <c r="G1433" s="135"/>
    </row>
    <row r="1434" spans="4:7" s="102" customFormat="1" x14ac:dyDescent="0.35">
      <c r="D1434" s="135"/>
      <c r="E1434" s="135"/>
      <c r="F1434" s="135"/>
      <c r="G1434" s="135"/>
    </row>
    <row r="1435" spans="4:7" s="102" customFormat="1" x14ac:dyDescent="0.35">
      <c r="D1435" s="135"/>
      <c r="E1435" s="135"/>
      <c r="F1435" s="135"/>
      <c r="G1435" s="135"/>
    </row>
    <row r="1436" spans="4:7" s="102" customFormat="1" x14ac:dyDescent="0.35">
      <c r="D1436" s="135"/>
      <c r="E1436" s="135"/>
      <c r="F1436" s="135"/>
      <c r="G1436" s="135"/>
    </row>
    <row r="1437" spans="4:7" s="102" customFormat="1" x14ac:dyDescent="0.35">
      <c r="D1437" s="135"/>
      <c r="E1437" s="135"/>
      <c r="F1437" s="135"/>
      <c r="G1437" s="135"/>
    </row>
    <row r="1438" spans="4:7" s="102" customFormat="1" x14ac:dyDescent="0.35">
      <c r="D1438" s="135"/>
      <c r="E1438" s="135"/>
      <c r="F1438" s="135"/>
      <c r="G1438" s="135"/>
    </row>
    <row r="1439" spans="4:7" s="102" customFormat="1" x14ac:dyDescent="0.35">
      <c r="D1439" s="135"/>
      <c r="E1439" s="135"/>
      <c r="F1439" s="135"/>
      <c r="G1439" s="135"/>
    </row>
    <row r="1440" spans="4:7" s="102" customFormat="1" x14ac:dyDescent="0.35">
      <c r="D1440" s="135"/>
      <c r="E1440" s="135"/>
      <c r="F1440" s="135"/>
      <c r="G1440" s="135"/>
    </row>
    <row r="1441" spans="4:7" s="102" customFormat="1" x14ac:dyDescent="0.35">
      <c r="D1441" s="135"/>
      <c r="E1441" s="135"/>
      <c r="F1441" s="135"/>
      <c r="G1441" s="135"/>
    </row>
    <row r="1442" spans="4:7" s="102" customFormat="1" x14ac:dyDescent="0.35">
      <c r="D1442" s="135"/>
      <c r="E1442" s="135"/>
      <c r="F1442" s="135"/>
      <c r="G1442" s="135"/>
    </row>
    <row r="1443" spans="4:7" s="102" customFormat="1" x14ac:dyDescent="0.35">
      <c r="D1443" s="135"/>
      <c r="E1443" s="135"/>
      <c r="F1443" s="135"/>
      <c r="G1443" s="135"/>
    </row>
    <row r="1444" spans="4:7" s="102" customFormat="1" x14ac:dyDescent="0.35">
      <c r="D1444" s="135"/>
      <c r="E1444" s="135"/>
      <c r="F1444" s="135"/>
      <c r="G1444" s="135"/>
    </row>
    <row r="1445" spans="4:7" s="102" customFormat="1" x14ac:dyDescent="0.35">
      <c r="D1445" s="135"/>
      <c r="E1445" s="135"/>
      <c r="F1445" s="135"/>
      <c r="G1445" s="135"/>
    </row>
    <row r="1446" spans="4:7" s="102" customFormat="1" x14ac:dyDescent="0.35">
      <c r="D1446" s="135"/>
      <c r="E1446" s="135"/>
      <c r="F1446" s="135"/>
      <c r="G1446" s="135"/>
    </row>
    <row r="1447" spans="4:7" s="102" customFormat="1" x14ac:dyDescent="0.35">
      <c r="D1447" s="135"/>
      <c r="E1447" s="135"/>
      <c r="F1447" s="135"/>
      <c r="G1447" s="135"/>
    </row>
    <row r="1448" spans="4:7" s="102" customFormat="1" x14ac:dyDescent="0.35">
      <c r="D1448" s="135"/>
      <c r="E1448" s="135"/>
      <c r="F1448" s="135"/>
      <c r="G1448" s="135"/>
    </row>
    <row r="1449" spans="4:7" s="102" customFormat="1" x14ac:dyDescent="0.35">
      <c r="D1449" s="135"/>
      <c r="E1449" s="135"/>
      <c r="F1449" s="135"/>
      <c r="G1449" s="135"/>
    </row>
    <row r="1450" spans="4:7" s="102" customFormat="1" x14ac:dyDescent="0.35">
      <c r="D1450" s="135"/>
      <c r="E1450" s="135"/>
      <c r="F1450" s="135"/>
      <c r="G1450" s="135"/>
    </row>
    <row r="1451" spans="4:7" s="102" customFormat="1" x14ac:dyDescent="0.35">
      <c r="D1451" s="135"/>
      <c r="E1451" s="135"/>
      <c r="F1451" s="135"/>
      <c r="G1451" s="135"/>
    </row>
    <row r="1452" spans="4:7" s="102" customFormat="1" x14ac:dyDescent="0.35">
      <c r="D1452" s="135"/>
      <c r="E1452" s="135"/>
      <c r="F1452" s="135"/>
      <c r="G1452" s="135"/>
    </row>
    <row r="1453" spans="4:7" s="102" customFormat="1" x14ac:dyDescent="0.35">
      <c r="D1453" s="135"/>
      <c r="E1453" s="135"/>
      <c r="F1453" s="135"/>
      <c r="G1453" s="135"/>
    </row>
    <row r="1454" spans="4:7" s="102" customFormat="1" x14ac:dyDescent="0.35">
      <c r="D1454" s="135"/>
      <c r="E1454" s="135"/>
      <c r="F1454" s="135"/>
      <c r="G1454" s="135"/>
    </row>
    <row r="1455" spans="4:7" s="102" customFormat="1" x14ac:dyDescent="0.35">
      <c r="D1455" s="135"/>
      <c r="E1455" s="135"/>
      <c r="F1455" s="135"/>
      <c r="G1455" s="135"/>
    </row>
    <row r="1456" spans="4:7" s="102" customFormat="1" x14ac:dyDescent="0.35">
      <c r="D1456" s="135"/>
      <c r="E1456" s="135"/>
      <c r="F1456" s="135"/>
      <c r="G1456" s="135"/>
    </row>
    <row r="1457" spans="4:7" s="102" customFormat="1" x14ac:dyDescent="0.35">
      <c r="D1457" s="135"/>
      <c r="E1457" s="135"/>
      <c r="F1457" s="135"/>
      <c r="G1457" s="135"/>
    </row>
    <row r="1458" spans="4:7" s="102" customFormat="1" x14ac:dyDescent="0.35">
      <c r="D1458" s="135"/>
      <c r="E1458" s="135"/>
      <c r="F1458" s="135"/>
      <c r="G1458" s="135"/>
    </row>
    <row r="1459" spans="4:7" s="102" customFormat="1" x14ac:dyDescent="0.35">
      <c r="D1459" s="135"/>
      <c r="E1459" s="135"/>
      <c r="F1459" s="135"/>
      <c r="G1459" s="135"/>
    </row>
    <row r="1460" spans="4:7" s="102" customFormat="1" x14ac:dyDescent="0.35">
      <c r="D1460" s="135"/>
      <c r="E1460" s="135"/>
      <c r="F1460" s="135"/>
      <c r="G1460" s="135"/>
    </row>
    <row r="1461" spans="4:7" s="102" customFormat="1" x14ac:dyDescent="0.35">
      <c r="D1461" s="135"/>
      <c r="E1461" s="135"/>
      <c r="F1461" s="135"/>
      <c r="G1461" s="135"/>
    </row>
    <row r="1462" spans="4:7" s="102" customFormat="1" x14ac:dyDescent="0.35">
      <c r="D1462" s="135"/>
      <c r="E1462" s="135"/>
      <c r="F1462" s="135"/>
      <c r="G1462" s="135"/>
    </row>
    <row r="1463" spans="4:7" s="102" customFormat="1" x14ac:dyDescent="0.35">
      <c r="D1463" s="135"/>
      <c r="E1463" s="135"/>
      <c r="F1463" s="135"/>
      <c r="G1463" s="135"/>
    </row>
    <row r="1464" spans="4:7" s="102" customFormat="1" x14ac:dyDescent="0.35">
      <c r="D1464" s="135"/>
      <c r="E1464" s="135"/>
      <c r="F1464" s="135"/>
      <c r="G1464" s="135"/>
    </row>
    <row r="1465" spans="4:7" s="102" customFormat="1" x14ac:dyDescent="0.35">
      <c r="D1465" s="135"/>
      <c r="E1465" s="135"/>
      <c r="F1465" s="135"/>
      <c r="G1465" s="135"/>
    </row>
    <row r="1466" spans="4:7" s="102" customFormat="1" x14ac:dyDescent="0.35">
      <c r="D1466" s="135"/>
      <c r="E1466" s="135"/>
      <c r="F1466" s="135"/>
      <c r="G1466" s="135"/>
    </row>
    <row r="1467" spans="4:7" s="102" customFormat="1" x14ac:dyDescent="0.35">
      <c r="D1467" s="135"/>
      <c r="E1467" s="135"/>
      <c r="F1467" s="135"/>
      <c r="G1467" s="135"/>
    </row>
    <row r="1468" spans="4:7" s="102" customFormat="1" x14ac:dyDescent="0.35">
      <c r="D1468" s="135"/>
      <c r="E1468" s="135"/>
      <c r="F1468" s="135"/>
      <c r="G1468" s="135"/>
    </row>
    <row r="1469" spans="4:7" s="102" customFormat="1" x14ac:dyDescent="0.35">
      <c r="D1469" s="135"/>
      <c r="E1469" s="135"/>
      <c r="F1469" s="135"/>
      <c r="G1469" s="135"/>
    </row>
    <row r="1470" spans="4:7" s="102" customFormat="1" x14ac:dyDescent="0.35">
      <c r="D1470" s="135"/>
      <c r="E1470" s="135"/>
      <c r="F1470" s="135"/>
      <c r="G1470" s="135"/>
    </row>
    <row r="1471" spans="4:7" s="102" customFormat="1" x14ac:dyDescent="0.35">
      <c r="D1471" s="135"/>
      <c r="E1471" s="135"/>
      <c r="F1471" s="135"/>
      <c r="G1471" s="135"/>
    </row>
    <row r="1472" spans="4:7" s="102" customFormat="1" x14ac:dyDescent="0.35">
      <c r="D1472" s="135"/>
      <c r="E1472" s="135"/>
      <c r="F1472" s="135"/>
      <c r="G1472" s="135"/>
    </row>
    <row r="1473" spans="4:7" s="102" customFormat="1" x14ac:dyDescent="0.35">
      <c r="D1473" s="135"/>
      <c r="E1473" s="135"/>
      <c r="F1473" s="135"/>
      <c r="G1473" s="135"/>
    </row>
    <row r="1474" spans="4:7" s="102" customFormat="1" x14ac:dyDescent="0.35">
      <c r="D1474" s="135"/>
      <c r="E1474" s="135"/>
      <c r="F1474" s="135"/>
      <c r="G1474" s="135"/>
    </row>
    <row r="1475" spans="4:7" s="102" customFormat="1" x14ac:dyDescent="0.35">
      <c r="D1475" s="135"/>
      <c r="E1475" s="135"/>
      <c r="F1475" s="135"/>
      <c r="G1475" s="135"/>
    </row>
    <row r="1476" spans="4:7" s="102" customFormat="1" x14ac:dyDescent="0.35">
      <c r="D1476" s="135"/>
      <c r="E1476" s="135"/>
      <c r="F1476" s="135"/>
      <c r="G1476" s="135"/>
    </row>
    <row r="1477" spans="4:7" s="102" customFormat="1" x14ac:dyDescent="0.35">
      <c r="D1477" s="135"/>
      <c r="E1477" s="135"/>
      <c r="F1477" s="135"/>
      <c r="G1477" s="135"/>
    </row>
    <row r="1478" spans="4:7" s="102" customFormat="1" x14ac:dyDescent="0.35">
      <c r="D1478" s="135"/>
      <c r="E1478" s="135"/>
      <c r="F1478" s="135"/>
      <c r="G1478" s="135"/>
    </row>
    <row r="1479" spans="4:7" s="102" customFormat="1" x14ac:dyDescent="0.35">
      <c r="D1479" s="135"/>
      <c r="E1479" s="135"/>
      <c r="F1479" s="135"/>
      <c r="G1479" s="135"/>
    </row>
    <row r="1480" spans="4:7" s="102" customFormat="1" x14ac:dyDescent="0.35">
      <c r="D1480" s="135"/>
      <c r="E1480" s="135"/>
      <c r="F1480" s="135"/>
      <c r="G1480" s="135"/>
    </row>
    <row r="1481" spans="4:7" s="102" customFormat="1" x14ac:dyDescent="0.35">
      <c r="D1481" s="135"/>
      <c r="E1481" s="135"/>
      <c r="F1481" s="135"/>
      <c r="G1481" s="135"/>
    </row>
    <row r="1482" spans="4:7" s="102" customFormat="1" x14ac:dyDescent="0.35">
      <c r="D1482" s="135"/>
      <c r="E1482" s="135"/>
      <c r="F1482" s="135"/>
      <c r="G1482" s="135"/>
    </row>
    <row r="1483" spans="4:7" s="102" customFormat="1" x14ac:dyDescent="0.35">
      <c r="D1483" s="135"/>
      <c r="E1483" s="135"/>
      <c r="F1483" s="135"/>
      <c r="G1483" s="135"/>
    </row>
    <row r="1484" spans="4:7" s="102" customFormat="1" x14ac:dyDescent="0.35">
      <c r="D1484" s="135"/>
      <c r="E1484" s="135"/>
      <c r="F1484" s="135"/>
      <c r="G1484" s="135"/>
    </row>
    <row r="1485" spans="4:7" s="102" customFormat="1" x14ac:dyDescent="0.35">
      <c r="D1485" s="135"/>
      <c r="E1485" s="135"/>
      <c r="F1485" s="135"/>
      <c r="G1485" s="135"/>
    </row>
    <row r="1486" spans="4:7" s="102" customFormat="1" x14ac:dyDescent="0.35">
      <c r="D1486" s="135"/>
      <c r="E1486" s="135"/>
      <c r="F1486" s="135"/>
      <c r="G1486" s="135"/>
    </row>
    <row r="1487" spans="4:7" s="102" customFormat="1" x14ac:dyDescent="0.35">
      <c r="D1487" s="135"/>
      <c r="E1487" s="135"/>
      <c r="F1487" s="135"/>
      <c r="G1487" s="135"/>
    </row>
    <row r="1488" spans="4:7" s="102" customFormat="1" x14ac:dyDescent="0.35">
      <c r="D1488" s="135"/>
      <c r="E1488" s="135"/>
      <c r="F1488" s="135"/>
      <c r="G1488" s="135"/>
    </row>
    <row r="1489" spans="4:7" s="102" customFormat="1" x14ac:dyDescent="0.35">
      <c r="D1489" s="135"/>
      <c r="E1489" s="135"/>
      <c r="F1489" s="135"/>
      <c r="G1489" s="135"/>
    </row>
    <row r="1490" spans="4:7" s="102" customFormat="1" x14ac:dyDescent="0.35">
      <c r="D1490" s="135"/>
      <c r="E1490" s="135"/>
      <c r="F1490" s="135"/>
      <c r="G1490" s="135"/>
    </row>
    <row r="1491" spans="4:7" s="102" customFormat="1" x14ac:dyDescent="0.35">
      <c r="D1491" s="135"/>
      <c r="E1491" s="135"/>
      <c r="F1491" s="135"/>
      <c r="G1491" s="135"/>
    </row>
    <row r="1492" spans="4:7" s="102" customFormat="1" x14ac:dyDescent="0.35">
      <c r="D1492" s="135"/>
      <c r="E1492" s="135"/>
      <c r="F1492" s="135"/>
      <c r="G1492" s="135"/>
    </row>
    <row r="1493" spans="4:7" s="102" customFormat="1" x14ac:dyDescent="0.35">
      <c r="D1493" s="135"/>
      <c r="E1493" s="135"/>
      <c r="F1493" s="135"/>
      <c r="G1493" s="135"/>
    </row>
    <row r="1494" spans="4:7" s="102" customFormat="1" x14ac:dyDescent="0.35">
      <c r="D1494" s="135"/>
      <c r="E1494" s="135"/>
      <c r="F1494" s="135"/>
      <c r="G1494" s="135"/>
    </row>
    <row r="1495" spans="4:7" s="102" customFormat="1" x14ac:dyDescent="0.35">
      <c r="D1495" s="135"/>
      <c r="E1495" s="135"/>
      <c r="F1495" s="135"/>
      <c r="G1495" s="135"/>
    </row>
    <row r="1496" spans="4:7" s="102" customFormat="1" x14ac:dyDescent="0.35">
      <c r="D1496" s="135"/>
      <c r="E1496" s="135"/>
      <c r="F1496" s="135"/>
      <c r="G1496" s="135"/>
    </row>
    <row r="1497" spans="4:7" s="102" customFormat="1" x14ac:dyDescent="0.35">
      <c r="D1497" s="135"/>
      <c r="E1497" s="135"/>
      <c r="F1497" s="135"/>
      <c r="G1497" s="135"/>
    </row>
    <row r="1498" spans="4:7" s="102" customFormat="1" x14ac:dyDescent="0.35">
      <c r="D1498" s="135"/>
      <c r="E1498" s="135"/>
      <c r="F1498" s="135"/>
      <c r="G1498" s="135"/>
    </row>
    <row r="1499" spans="4:7" s="102" customFormat="1" x14ac:dyDescent="0.35">
      <c r="D1499" s="135"/>
      <c r="E1499" s="135"/>
      <c r="F1499" s="135"/>
      <c r="G1499" s="135"/>
    </row>
    <row r="1500" spans="4:7" s="102" customFormat="1" x14ac:dyDescent="0.35">
      <c r="D1500" s="135"/>
      <c r="E1500" s="135"/>
      <c r="F1500" s="135"/>
      <c r="G1500" s="135"/>
    </row>
    <row r="1501" spans="4:7" s="102" customFormat="1" x14ac:dyDescent="0.35">
      <c r="D1501" s="135"/>
      <c r="E1501" s="135"/>
      <c r="F1501" s="135"/>
      <c r="G1501" s="135"/>
    </row>
    <row r="1502" spans="4:7" s="102" customFormat="1" x14ac:dyDescent="0.35">
      <c r="D1502" s="135"/>
      <c r="E1502" s="135"/>
      <c r="F1502" s="135"/>
      <c r="G1502" s="135"/>
    </row>
    <row r="1503" spans="4:7" s="102" customFormat="1" x14ac:dyDescent="0.35">
      <c r="D1503" s="135"/>
      <c r="E1503" s="135"/>
      <c r="F1503" s="135"/>
      <c r="G1503" s="135"/>
    </row>
    <row r="1504" spans="4:7" s="102" customFormat="1" x14ac:dyDescent="0.35">
      <c r="D1504" s="135"/>
      <c r="E1504" s="135"/>
      <c r="F1504" s="135"/>
      <c r="G1504" s="135"/>
    </row>
    <row r="1505" spans="4:7" s="102" customFormat="1" x14ac:dyDescent="0.35">
      <c r="D1505" s="135"/>
      <c r="E1505" s="135"/>
      <c r="F1505" s="135"/>
      <c r="G1505" s="135"/>
    </row>
    <row r="1506" spans="4:7" s="102" customFormat="1" x14ac:dyDescent="0.35">
      <c r="D1506" s="135"/>
      <c r="E1506" s="135"/>
      <c r="F1506" s="135"/>
      <c r="G1506" s="135"/>
    </row>
    <row r="1507" spans="4:7" s="102" customFormat="1" x14ac:dyDescent="0.35">
      <c r="D1507" s="135"/>
      <c r="E1507" s="135"/>
      <c r="F1507" s="135"/>
      <c r="G1507" s="135"/>
    </row>
    <row r="1508" spans="4:7" s="102" customFormat="1" x14ac:dyDescent="0.35">
      <c r="D1508" s="135"/>
      <c r="E1508" s="135"/>
      <c r="F1508" s="135"/>
      <c r="G1508" s="135"/>
    </row>
    <row r="1509" spans="4:7" s="102" customFormat="1" x14ac:dyDescent="0.35">
      <c r="D1509" s="135"/>
      <c r="E1509" s="135"/>
      <c r="F1509" s="135"/>
      <c r="G1509" s="135"/>
    </row>
    <row r="1510" spans="4:7" s="102" customFormat="1" x14ac:dyDescent="0.35">
      <c r="D1510" s="135"/>
      <c r="E1510" s="135"/>
      <c r="F1510" s="135"/>
      <c r="G1510" s="135"/>
    </row>
    <row r="1511" spans="4:7" s="102" customFormat="1" x14ac:dyDescent="0.35">
      <c r="D1511" s="135"/>
      <c r="E1511" s="135"/>
      <c r="F1511" s="135"/>
      <c r="G1511" s="135"/>
    </row>
    <row r="1512" spans="4:7" s="102" customFormat="1" x14ac:dyDescent="0.35">
      <c r="D1512" s="135"/>
      <c r="E1512" s="135"/>
      <c r="F1512" s="135"/>
      <c r="G1512" s="135"/>
    </row>
    <row r="1513" spans="4:7" s="102" customFormat="1" x14ac:dyDescent="0.35">
      <c r="D1513" s="135"/>
      <c r="E1513" s="135"/>
      <c r="F1513" s="135"/>
      <c r="G1513" s="135"/>
    </row>
    <row r="1514" spans="4:7" s="102" customFormat="1" x14ac:dyDescent="0.35">
      <c r="D1514" s="135"/>
      <c r="E1514" s="135"/>
      <c r="F1514" s="135"/>
      <c r="G1514" s="135"/>
    </row>
    <row r="1515" spans="4:7" s="102" customFormat="1" x14ac:dyDescent="0.35">
      <c r="D1515" s="135"/>
      <c r="E1515" s="135"/>
      <c r="F1515" s="135"/>
      <c r="G1515" s="135"/>
    </row>
    <row r="1516" spans="4:7" s="102" customFormat="1" x14ac:dyDescent="0.35">
      <c r="D1516" s="135"/>
      <c r="E1516" s="135"/>
      <c r="F1516" s="135"/>
      <c r="G1516" s="135"/>
    </row>
    <row r="1517" spans="4:7" s="102" customFormat="1" x14ac:dyDescent="0.35">
      <c r="D1517" s="135"/>
      <c r="E1517" s="135"/>
      <c r="F1517" s="135"/>
      <c r="G1517" s="135"/>
    </row>
    <row r="1518" spans="4:7" s="102" customFormat="1" x14ac:dyDescent="0.35">
      <c r="D1518" s="135"/>
      <c r="E1518" s="135"/>
      <c r="F1518" s="135"/>
      <c r="G1518" s="135"/>
    </row>
    <row r="1519" spans="4:7" s="102" customFormat="1" x14ac:dyDescent="0.35">
      <c r="D1519" s="135"/>
      <c r="E1519" s="135"/>
      <c r="F1519" s="135"/>
      <c r="G1519" s="135"/>
    </row>
    <row r="1520" spans="4:7" s="102" customFormat="1" x14ac:dyDescent="0.35">
      <c r="D1520" s="135"/>
      <c r="E1520" s="135"/>
      <c r="F1520" s="135"/>
      <c r="G1520" s="135"/>
    </row>
    <row r="1521" spans="4:7" s="102" customFormat="1" x14ac:dyDescent="0.35">
      <c r="D1521" s="135"/>
      <c r="E1521" s="135"/>
      <c r="F1521" s="135"/>
      <c r="G1521" s="135"/>
    </row>
    <row r="1522" spans="4:7" s="102" customFormat="1" x14ac:dyDescent="0.35">
      <c r="D1522" s="135"/>
      <c r="E1522" s="135"/>
      <c r="F1522" s="135"/>
      <c r="G1522" s="135"/>
    </row>
    <row r="1523" spans="4:7" s="102" customFormat="1" x14ac:dyDescent="0.35">
      <c r="D1523" s="135"/>
      <c r="E1523" s="135"/>
      <c r="F1523" s="135"/>
      <c r="G1523" s="135"/>
    </row>
    <row r="1524" spans="4:7" s="102" customFormat="1" x14ac:dyDescent="0.35">
      <c r="D1524" s="135"/>
      <c r="E1524" s="135"/>
      <c r="F1524" s="135"/>
      <c r="G1524" s="135"/>
    </row>
    <row r="1525" spans="4:7" s="102" customFormat="1" x14ac:dyDescent="0.35">
      <c r="D1525" s="135"/>
      <c r="E1525" s="135"/>
      <c r="F1525" s="135"/>
      <c r="G1525" s="135"/>
    </row>
    <row r="1526" spans="4:7" s="102" customFormat="1" x14ac:dyDescent="0.35">
      <c r="D1526" s="135"/>
      <c r="E1526" s="135"/>
      <c r="F1526" s="135"/>
      <c r="G1526" s="135"/>
    </row>
    <row r="1527" spans="4:7" s="102" customFormat="1" x14ac:dyDescent="0.35">
      <c r="D1527" s="135"/>
      <c r="E1527" s="135"/>
      <c r="F1527" s="135"/>
      <c r="G1527" s="135"/>
    </row>
    <row r="1528" spans="4:7" s="102" customFormat="1" x14ac:dyDescent="0.35">
      <c r="D1528" s="135"/>
      <c r="E1528" s="135"/>
      <c r="F1528" s="135"/>
      <c r="G1528" s="135"/>
    </row>
    <row r="1529" spans="4:7" s="102" customFormat="1" x14ac:dyDescent="0.35">
      <c r="D1529" s="135"/>
      <c r="E1529" s="135"/>
      <c r="F1529" s="135"/>
      <c r="G1529" s="135"/>
    </row>
    <row r="1530" spans="4:7" s="102" customFormat="1" x14ac:dyDescent="0.35">
      <c r="D1530" s="135"/>
      <c r="E1530" s="135"/>
      <c r="F1530" s="135"/>
      <c r="G1530" s="135"/>
    </row>
    <row r="1531" spans="4:7" s="102" customFormat="1" x14ac:dyDescent="0.35">
      <c r="D1531" s="135"/>
      <c r="E1531" s="135"/>
      <c r="F1531" s="135"/>
      <c r="G1531" s="135"/>
    </row>
    <row r="1532" spans="4:7" s="102" customFormat="1" x14ac:dyDescent="0.35">
      <c r="D1532" s="135"/>
      <c r="E1532" s="135"/>
      <c r="F1532" s="135"/>
      <c r="G1532" s="135"/>
    </row>
    <row r="1533" spans="4:7" s="102" customFormat="1" x14ac:dyDescent="0.35">
      <c r="D1533" s="135"/>
      <c r="E1533" s="135"/>
      <c r="F1533" s="135"/>
      <c r="G1533" s="135"/>
    </row>
    <row r="1534" spans="4:7" s="102" customFormat="1" x14ac:dyDescent="0.35">
      <c r="D1534" s="135"/>
      <c r="E1534" s="135"/>
      <c r="F1534" s="135"/>
      <c r="G1534" s="135"/>
    </row>
    <row r="1535" spans="4:7" s="102" customFormat="1" x14ac:dyDescent="0.35">
      <c r="D1535" s="135"/>
      <c r="E1535" s="135"/>
      <c r="F1535" s="135"/>
      <c r="G1535" s="135"/>
    </row>
    <row r="1536" spans="4:7" s="102" customFormat="1" x14ac:dyDescent="0.35">
      <c r="D1536" s="135"/>
      <c r="E1536" s="135"/>
      <c r="F1536" s="135"/>
      <c r="G1536" s="135"/>
    </row>
    <row r="1537" spans="4:7" s="102" customFormat="1" x14ac:dyDescent="0.35">
      <c r="D1537" s="135"/>
      <c r="E1537" s="135"/>
      <c r="F1537" s="135"/>
      <c r="G1537" s="135"/>
    </row>
    <row r="1538" spans="4:7" s="102" customFormat="1" x14ac:dyDescent="0.35">
      <c r="D1538" s="135"/>
      <c r="E1538" s="135"/>
      <c r="F1538" s="135"/>
      <c r="G1538" s="135"/>
    </row>
    <row r="1539" spans="4:7" s="102" customFormat="1" x14ac:dyDescent="0.35">
      <c r="D1539" s="135"/>
      <c r="E1539" s="135"/>
      <c r="F1539" s="135"/>
      <c r="G1539" s="135"/>
    </row>
    <row r="1540" spans="4:7" s="102" customFormat="1" x14ac:dyDescent="0.35">
      <c r="D1540" s="135"/>
      <c r="E1540" s="135"/>
      <c r="F1540" s="135"/>
      <c r="G1540" s="135"/>
    </row>
    <row r="1541" spans="4:7" s="102" customFormat="1" x14ac:dyDescent="0.35">
      <c r="D1541" s="135"/>
      <c r="E1541" s="135"/>
      <c r="F1541" s="135"/>
      <c r="G1541" s="135"/>
    </row>
    <row r="1542" spans="4:7" s="102" customFormat="1" x14ac:dyDescent="0.35">
      <c r="D1542" s="135"/>
      <c r="E1542" s="135"/>
      <c r="F1542" s="135"/>
      <c r="G1542" s="135"/>
    </row>
    <row r="1543" spans="4:7" s="102" customFormat="1" x14ac:dyDescent="0.35">
      <c r="D1543" s="135"/>
      <c r="E1543" s="135"/>
      <c r="F1543" s="135"/>
      <c r="G1543" s="135"/>
    </row>
    <row r="1544" spans="4:7" s="102" customFormat="1" x14ac:dyDescent="0.35">
      <c r="D1544" s="135"/>
      <c r="E1544" s="135"/>
      <c r="F1544" s="135"/>
      <c r="G1544" s="135"/>
    </row>
    <row r="1545" spans="4:7" s="102" customFormat="1" x14ac:dyDescent="0.35">
      <c r="D1545" s="135"/>
      <c r="E1545" s="135"/>
      <c r="F1545" s="135"/>
      <c r="G1545" s="135"/>
    </row>
    <row r="1546" spans="4:7" s="102" customFormat="1" x14ac:dyDescent="0.35">
      <c r="D1546" s="135"/>
      <c r="E1546" s="135"/>
      <c r="F1546" s="135"/>
      <c r="G1546" s="135"/>
    </row>
    <row r="1547" spans="4:7" s="102" customFormat="1" x14ac:dyDescent="0.35">
      <c r="D1547" s="135"/>
      <c r="E1547" s="135"/>
      <c r="F1547" s="135"/>
      <c r="G1547" s="135"/>
    </row>
    <row r="1548" spans="4:7" s="102" customFormat="1" x14ac:dyDescent="0.35">
      <c r="D1548" s="135"/>
      <c r="E1548" s="135"/>
      <c r="F1548" s="135"/>
      <c r="G1548" s="135"/>
    </row>
    <row r="1549" spans="4:7" s="102" customFormat="1" x14ac:dyDescent="0.35">
      <c r="D1549" s="135"/>
      <c r="E1549" s="135"/>
      <c r="F1549" s="135"/>
      <c r="G1549" s="135"/>
    </row>
    <row r="1550" spans="4:7" s="102" customFormat="1" x14ac:dyDescent="0.35">
      <c r="D1550" s="135"/>
      <c r="E1550" s="135"/>
      <c r="F1550" s="135"/>
      <c r="G1550" s="135"/>
    </row>
    <row r="1551" spans="4:7" s="102" customFormat="1" x14ac:dyDescent="0.35">
      <c r="D1551" s="135"/>
      <c r="E1551" s="135"/>
      <c r="F1551" s="135"/>
      <c r="G1551" s="135"/>
    </row>
    <row r="1552" spans="4:7" s="102" customFormat="1" x14ac:dyDescent="0.35">
      <c r="D1552" s="135"/>
      <c r="E1552" s="135"/>
      <c r="F1552" s="135"/>
      <c r="G1552" s="135"/>
    </row>
    <row r="1553" spans="4:7" s="102" customFormat="1" x14ac:dyDescent="0.35">
      <c r="D1553" s="135"/>
      <c r="E1553" s="135"/>
      <c r="F1553" s="135"/>
      <c r="G1553" s="135"/>
    </row>
    <row r="1554" spans="4:7" s="102" customFormat="1" x14ac:dyDescent="0.35">
      <c r="D1554" s="135"/>
      <c r="E1554" s="135"/>
      <c r="F1554" s="135"/>
      <c r="G1554" s="135"/>
    </row>
    <row r="1555" spans="4:7" s="102" customFormat="1" x14ac:dyDescent="0.35">
      <c r="D1555" s="135"/>
      <c r="E1555" s="135"/>
      <c r="F1555" s="135"/>
      <c r="G1555" s="135"/>
    </row>
    <row r="1556" spans="4:7" s="102" customFormat="1" x14ac:dyDescent="0.35">
      <c r="D1556" s="135"/>
      <c r="E1556" s="135"/>
      <c r="F1556" s="135"/>
      <c r="G1556" s="135"/>
    </row>
    <row r="1557" spans="4:7" s="102" customFormat="1" x14ac:dyDescent="0.35">
      <c r="D1557" s="135"/>
      <c r="E1557" s="135"/>
      <c r="F1557" s="135"/>
      <c r="G1557" s="135"/>
    </row>
    <row r="1558" spans="4:7" s="102" customFormat="1" x14ac:dyDescent="0.35">
      <c r="D1558" s="135"/>
      <c r="E1558" s="135"/>
      <c r="F1558" s="135"/>
      <c r="G1558" s="135"/>
    </row>
    <row r="1559" spans="4:7" s="102" customFormat="1" x14ac:dyDescent="0.35">
      <c r="D1559" s="135"/>
      <c r="E1559" s="135"/>
      <c r="F1559" s="135"/>
      <c r="G1559" s="135"/>
    </row>
    <row r="1560" spans="4:7" s="102" customFormat="1" x14ac:dyDescent="0.35">
      <c r="D1560" s="135"/>
      <c r="E1560" s="135"/>
      <c r="F1560" s="135"/>
      <c r="G1560" s="135"/>
    </row>
    <row r="1561" spans="4:7" s="102" customFormat="1" x14ac:dyDescent="0.35">
      <c r="D1561" s="135"/>
      <c r="E1561" s="135"/>
      <c r="F1561" s="135"/>
      <c r="G1561" s="135"/>
    </row>
    <row r="1562" spans="4:7" s="102" customFormat="1" x14ac:dyDescent="0.35">
      <c r="D1562" s="135"/>
      <c r="E1562" s="135"/>
      <c r="F1562" s="135"/>
      <c r="G1562" s="135"/>
    </row>
    <row r="1563" spans="4:7" s="102" customFormat="1" x14ac:dyDescent="0.35">
      <c r="D1563" s="135"/>
      <c r="E1563" s="135"/>
      <c r="F1563" s="135"/>
      <c r="G1563" s="135"/>
    </row>
    <row r="1564" spans="4:7" s="102" customFormat="1" x14ac:dyDescent="0.35">
      <c r="D1564" s="135"/>
      <c r="E1564" s="135"/>
      <c r="F1564" s="135"/>
      <c r="G1564" s="135"/>
    </row>
    <row r="1565" spans="4:7" s="102" customFormat="1" x14ac:dyDescent="0.35">
      <c r="D1565" s="135"/>
      <c r="E1565" s="135"/>
      <c r="F1565" s="135"/>
      <c r="G1565" s="135"/>
    </row>
    <row r="1566" spans="4:7" s="102" customFormat="1" x14ac:dyDescent="0.35">
      <c r="D1566" s="135"/>
      <c r="E1566" s="135"/>
      <c r="F1566" s="135"/>
      <c r="G1566" s="135"/>
    </row>
    <row r="1567" spans="4:7" s="102" customFormat="1" x14ac:dyDescent="0.35">
      <c r="D1567" s="135"/>
      <c r="E1567" s="135"/>
      <c r="F1567" s="135"/>
      <c r="G1567" s="135"/>
    </row>
    <row r="1568" spans="4:7" s="102" customFormat="1" x14ac:dyDescent="0.35">
      <c r="D1568" s="135"/>
      <c r="E1568" s="135"/>
      <c r="F1568" s="135"/>
      <c r="G1568" s="135"/>
    </row>
    <row r="1569" spans="4:7" s="102" customFormat="1" x14ac:dyDescent="0.35">
      <c r="D1569" s="135"/>
      <c r="E1569" s="135"/>
      <c r="F1569" s="135"/>
      <c r="G1569" s="135"/>
    </row>
    <row r="1570" spans="4:7" s="102" customFormat="1" x14ac:dyDescent="0.35">
      <c r="D1570" s="135"/>
      <c r="E1570" s="135"/>
      <c r="F1570" s="135"/>
      <c r="G1570" s="135"/>
    </row>
    <row r="1571" spans="4:7" s="102" customFormat="1" x14ac:dyDescent="0.35">
      <c r="D1571" s="135"/>
      <c r="E1571" s="135"/>
      <c r="F1571" s="135"/>
      <c r="G1571" s="135"/>
    </row>
    <row r="1572" spans="4:7" s="102" customFormat="1" x14ac:dyDescent="0.35">
      <c r="D1572" s="135"/>
      <c r="E1572" s="135"/>
      <c r="F1572" s="135"/>
      <c r="G1572" s="135"/>
    </row>
    <row r="1573" spans="4:7" s="102" customFormat="1" x14ac:dyDescent="0.35">
      <c r="D1573" s="135"/>
      <c r="E1573" s="135"/>
      <c r="F1573" s="135"/>
      <c r="G1573" s="135"/>
    </row>
    <row r="1574" spans="4:7" s="102" customFormat="1" x14ac:dyDescent="0.35">
      <c r="D1574" s="135"/>
      <c r="E1574" s="135"/>
      <c r="F1574" s="135"/>
      <c r="G1574" s="135"/>
    </row>
    <row r="1575" spans="4:7" s="102" customFormat="1" x14ac:dyDescent="0.35">
      <c r="D1575" s="135"/>
      <c r="E1575" s="135"/>
      <c r="F1575" s="135"/>
      <c r="G1575" s="135"/>
    </row>
    <row r="1576" spans="4:7" s="102" customFormat="1" x14ac:dyDescent="0.35">
      <c r="D1576" s="135"/>
      <c r="E1576" s="135"/>
      <c r="F1576" s="135"/>
      <c r="G1576" s="135"/>
    </row>
    <row r="1577" spans="4:7" s="102" customFormat="1" x14ac:dyDescent="0.35">
      <c r="D1577" s="135"/>
      <c r="E1577" s="135"/>
      <c r="F1577" s="135"/>
      <c r="G1577" s="135"/>
    </row>
    <row r="1578" spans="4:7" s="102" customFormat="1" x14ac:dyDescent="0.35">
      <c r="D1578" s="135"/>
      <c r="E1578" s="135"/>
      <c r="F1578" s="135"/>
      <c r="G1578" s="135"/>
    </row>
    <row r="1579" spans="4:7" s="102" customFormat="1" x14ac:dyDescent="0.35">
      <c r="D1579" s="135"/>
      <c r="E1579" s="135"/>
      <c r="F1579" s="135"/>
      <c r="G1579" s="135"/>
    </row>
    <row r="1580" spans="4:7" s="102" customFormat="1" x14ac:dyDescent="0.35">
      <c r="D1580" s="135"/>
      <c r="E1580" s="135"/>
      <c r="F1580" s="135"/>
      <c r="G1580" s="135"/>
    </row>
    <row r="1581" spans="4:7" s="102" customFormat="1" x14ac:dyDescent="0.35">
      <c r="D1581" s="135"/>
      <c r="E1581" s="135"/>
      <c r="F1581" s="135"/>
      <c r="G1581" s="135"/>
    </row>
    <row r="1582" spans="4:7" s="102" customFormat="1" x14ac:dyDescent="0.35">
      <c r="D1582" s="135"/>
      <c r="E1582" s="135"/>
      <c r="F1582" s="135"/>
      <c r="G1582" s="135"/>
    </row>
    <row r="1583" spans="4:7" s="102" customFormat="1" x14ac:dyDescent="0.35">
      <c r="D1583" s="135"/>
      <c r="E1583" s="135"/>
      <c r="F1583" s="135"/>
      <c r="G1583" s="135"/>
    </row>
    <row r="1584" spans="4:7" s="102" customFormat="1" x14ac:dyDescent="0.35">
      <c r="D1584" s="135"/>
      <c r="E1584" s="135"/>
      <c r="F1584" s="135"/>
      <c r="G1584" s="135"/>
    </row>
    <row r="1585" spans="4:7" s="102" customFormat="1" x14ac:dyDescent="0.35">
      <c r="D1585" s="135"/>
      <c r="E1585" s="135"/>
      <c r="F1585" s="135"/>
      <c r="G1585" s="135"/>
    </row>
    <row r="1586" spans="4:7" s="102" customFormat="1" x14ac:dyDescent="0.35">
      <c r="D1586" s="135"/>
      <c r="E1586" s="135"/>
      <c r="F1586" s="135"/>
      <c r="G1586" s="135"/>
    </row>
    <row r="1587" spans="4:7" s="102" customFormat="1" x14ac:dyDescent="0.35">
      <c r="D1587" s="135"/>
      <c r="E1587" s="135"/>
      <c r="F1587" s="135"/>
      <c r="G1587" s="135"/>
    </row>
    <row r="1588" spans="4:7" s="102" customFormat="1" x14ac:dyDescent="0.35">
      <c r="D1588" s="135"/>
      <c r="E1588" s="135"/>
      <c r="F1588" s="135"/>
      <c r="G1588" s="135"/>
    </row>
    <row r="1589" spans="4:7" s="102" customFormat="1" x14ac:dyDescent="0.35">
      <c r="D1589" s="135"/>
      <c r="E1589" s="135"/>
      <c r="F1589" s="135"/>
      <c r="G1589" s="135"/>
    </row>
    <row r="1590" spans="4:7" s="102" customFormat="1" x14ac:dyDescent="0.35">
      <c r="D1590" s="135"/>
      <c r="E1590" s="135"/>
      <c r="F1590" s="135"/>
      <c r="G1590" s="135"/>
    </row>
    <row r="1591" spans="4:7" s="102" customFormat="1" x14ac:dyDescent="0.35">
      <c r="D1591" s="135"/>
      <c r="E1591" s="135"/>
      <c r="F1591" s="135"/>
      <c r="G1591" s="135"/>
    </row>
    <row r="1592" spans="4:7" s="102" customFormat="1" x14ac:dyDescent="0.35">
      <c r="D1592" s="135"/>
      <c r="E1592" s="135"/>
      <c r="F1592" s="135"/>
      <c r="G1592" s="135"/>
    </row>
    <row r="1593" spans="4:7" s="102" customFormat="1" x14ac:dyDescent="0.35">
      <c r="D1593" s="135"/>
      <c r="E1593" s="135"/>
      <c r="F1593" s="135"/>
      <c r="G1593" s="135"/>
    </row>
    <row r="1594" spans="4:7" s="102" customFormat="1" x14ac:dyDescent="0.35">
      <c r="D1594" s="135"/>
      <c r="E1594" s="135"/>
      <c r="F1594" s="135"/>
      <c r="G1594" s="135"/>
    </row>
    <row r="1595" spans="4:7" s="102" customFormat="1" x14ac:dyDescent="0.35">
      <c r="D1595" s="135"/>
      <c r="E1595" s="135"/>
      <c r="F1595" s="135"/>
      <c r="G1595" s="135"/>
    </row>
    <row r="1596" spans="4:7" s="102" customFormat="1" x14ac:dyDescent="0.35">
      <c r="D1596" s="135"/>
      <c r="E1596" s="135"/>
      <c r="F1596" s="135"/>
      <c r="G1596" s="135"/>
    </row>
    <row r="1597" spans="4:7" s="102" customFormat="1" x14ac:dyDescent="0.35">
      <c r="D1597" s="135"/>
      <c r="E1597" s="135"/>
      <c r="F1597" s="135"/>
      <c r="G1597" s="135"/>
    </row>
    <row r="1598" spans="4:7" s="102" customFormat="1" x14ac:dyDescent="0.35">
      <c r="D1598" s="135"/>
      <c r="E1598" s="135"/>
      <c r="F1598" s="135"/>
      <c r="G1598" s="135"/>
    </row>
    <row r="1599" spans="4:7" s="102" customFormat="1" x14ac:dyDescent="0.35">
      <c r="D1599" s="135"/>
      <c r="E1599" s="135"/>
      <c r="F1599" s="135"/>
      <c r="G1599" s="135"/>
    </row>
    <row r="1600" spans="4:7" s="102" customFormat="1" x14ac:dyDescent="0.35">
      <c r="D1600" s="135"/>
      <c r="E1600" s="135"/>
      <c r="F1600" s="135"/>
      <c r="G1600" s="135"/>
    </row>
    <row r="1601" spans="4:7" s="102" customFormat="1" x14ac:dyDescent="0.35">
      <c r="D1601" s="135"/>
      <c r="E1601" s="135"/>
      <c r="F1601" s="135"/>
      <c r="G1601" s="135"/>
    </row>
    <row r="1602" spans="4:7" s="102" customFormat="1" x14ac:dyDescent="0.35">
      <c r="D1602" s="135"/>
      <c r="E1602" s="135"/>
      <c r="F1602" s="135"/>
      <c r="G1602" s="135"/>
    </row>
    <row r="1603" spans="4:7" s="102" customFormat="1" x14ac:dyDescent="0.35">
      <c r="D1603" s="135"/>
      <c r="E1603" s="135"/>
      <c r="F1603" s="135"/>
      <c r="G1603" s="135"/>
    </row>
    <row r="1604" spans="4:7" s="102" customFormat="1" x14ac:dyDescent="0.35">
      <c r="D1604" s="135"/>
      <c r="E1604" s="135"/>
      <c r="F1604" s="135"/>
      <c r="G1604" s="135"/>
    </row>
    <row r="1605" spans="4:7" s="102" customFormat="1" x14ac:dyDescent="0.35">
      <c r="D1605" s="135"/>
      <c r="E1605" s="135"/>
      <c r="F1605" s="135"/>
      <c r="G1605" s="135"/>
    </row>
    <row r="1606" spans="4:7" s="102" customFormat="1" x14ac:dyDescent="0.35">
      <c r="D1606" s="135"/>
      <c r="E1606" s="135"/>
      <c r="F1606" s="135"/>
      <c r="G1606" s="135"/>
    </row>
    <row r="1607" spans="4:7" s="102" customFormat="1" x14ac:dyDescent="0.35">
      <c r="D1607" s="135"/>
      <c r="E1607" s="135"/>
      <c r="F1607" s="135"/>
      <c r="G1607" s="135"/>
    </row>
    <row r="1608" spans="4:7" s="102" customFormat="1" x14ac:dyDescent="0.35">
      <c r="D1608" s="135"/>
      <c r="E1608" s="135"/>
      <c r="F1608" s="135"/>
      <c r="G1608" s="135"/>
    </row>
    <row r="1609" spans="4:7" s="102" customFormat="1" x14ac:dyDescent="0.35">
      <c r="D1609" s="135"/>
      <c r="E1609" s="135"/>
      <c r="F1609" s="135"/>
      <c r="G1609" s="135"/>
    </row>
    <row r="1610" spans="4:7" s="102" customFormat="1" x14ac:dyDescent="0.35">
      <c r="D1610" s="135"/>
      <c r="E1610" s="135"/>
      <c r="F1610" s="135"/>
      <c r="G1610" s="135"/>
    </row>
    <row r="1611" spans="4:7" s="102" customFormat="1" x14ac:dyDescent="0.35">
      <c r="D1611" s="135"/>
      <c r="E1611" s="135"/>
      <c r="F1611" s="135"/>
      <c r="G1611" s="135"/>
    </row>
    <row r="1612" spans="4:7" s="102" customFormat="1" x14ac:dyDescent="0.35">
      <c r="D1612" s="135"/>
      <c r="E1612" s="135"/>
      <c r="F1612" s="135"/>
      <c r="G1612" s="135"/>
    </row>
    <row r="1613" spans="4:7" s="102" customFormat="1" x14ac:dyDescent="0.35">
      <c r="D1613" s="135"/>
      <c r="E1613" s="135"/>
      <c r="F1613" s="135"/>
      <c r="G1613" s="135"/>
    </row>
    <row r="1614" spans="4:7" s="102" customFormat="1" x14ac:dyDescent="0.35">
      <c r="D1614" s="135"/>
      <c r="E1614" s="135"/>
      <c r="F1614" s="135"/>
      <c r="G1614" s="135"/>
    </row>
    <row r="1615" spans="4:7" s="102" customFormat="1" x14ac:dyDescent="0.35">
      <c r="D1615" s="135"/>
      <c r="E1615" s="135"/>
      <c r="F1615" s="135"/>
      <c r="G1615" s="135"/>
    </row>
    <row r="1616" spans="4:7" s="102" customFormat="1" x14ac:dyDescent="0.35">
      <c r="D1616" s="135"/>
      <c r="E1616" s="135"/>
      <c r="F1616" s="135"/>
      <c r="G1616" s="135"/>
    </row>
    <row r="1617" spans="4:7" s="102" customFormat="1" x14ac:dyDescent="0.35">
      <c r="D1617" s="135"/>
      <c r="E1617" s="135"/>
      <c r="F1617" s="135"/>
      <c r="G1617" s="135"/>
    </row>
    <row r="1618" spans="4:7" s="102" customFormat="1" x14ac:dyDescent="0.35">
      <c r="D1618" s="135"/>
      <c r="E1618" s="135"/>
      <c r="F1618" s="135"/>
      <c r="G1618" s="135"/>
    </row>
    <row r="1619" spans="4:7" s="102" customFormat="1" x14ac:dyDescent="0.35">
      <c r="D1619" s="135"/>
      <c r="E1619" s="135"/>
      <c r="F1619" s="135"/>
      <c r="G1619" s="135"/>
    </row>
    <row r="1620" spans="4:7" s="102" customFormat="1" x14ac:dyDescent="0.35">
      <c r="D1620" s="135"/>
      <c r="E1620" s="135"/>
      <c r="F1620" s="135"/>
      <c r="G1620" s="135"/>
    </row>
    <row r="1621" spans="4:7" s="102" customFormat="1" x14ac:dyDescent="0.35">
      <c r="D1621" s="135"/>
      <c r="E1621" s="135"/>
      <c r="F1621" s="135"/>
      <c r="G1621" s="135"/>
    </row>
    <row r="1622" spans="4:7" s="102" customFormat="1" x14ac:dyDescent="0.35">
      <c r="D1622" s="135"/>
      <c r="E1622" s="135"/>
      <c r="F1622" s="135"/>
      <c r="G1622" s="135"/>
    </row>
    <row r="1623" spans="4:7" s="102" customFormat="1" x14ac:dyDescent="0.35">
      <c r="D1623" s="135"/>
      <c r="E1623" s="135"/>
      <c r="F1623" s="135"/>
      <c r="G1623" s="135"/>
    </row>
    <row r="1624" spans="4:7" s="102" customFormat="1" x14ac:dyDescent="0.35">
      <c r="D1624" s="135"/>
      <c r="E1624" s="135"/>
      <c r="F1624" s="135"/>
      <c r="G1624" s="135"/>
    </row>
    <row r="1625" spans="4:7" s="102" customFormat="1" x14ac:dyDescent="0.35">
      <c r="D1625" s="135"/>
      <c r="E1625" s="135"/>
      <c r="F1625" s="135"/>
      <c r="G1625" s="135"/>
    </row>
    <row r="1626" spans="4:7" s="102" customFormat="1" x14ac:dyDescent="0.35">
      <c r="D1626" s="135"/>
      <c r="E1626" s="135"/>
      <c r="F1626" s="135"/>
      <c r="G1626" s="135"/>
    </row>
    <row r="1627" spans="4:7" s="102" customFormat="1" x14ac:dyDescent="0.35">
      <c r="D1627" s="135"/>
      <c r="E1627" s="135"/>
      <c r="F1627" s="135"/>
      <c r="G1627" s="135"/>
    </row>
    <row r="1628" spans="4:7" s="102" customFormat="1" x14ac:dyDescent="0.35">
      <c r="D1628" s="135"/>
      <c r="E1628" s="135"/>
      <c r="F1628" s="135"/>
      <c r="G1628" s="135"/>
    </row>
    <row r="1629" spans="4:7" s="102" customFormat="1" x14ac:dyDescent="0.35">
      <c r="D1629" s="135"/>
      <c r="E1629" s="135"/>
      <c r="F1629" s="135"/>
      <c r="G1629" s="135"/>
    </row>
    <row r="1630" spans="4:7" s="102" customFormat="1" x14ac:dyDescent="0.35">
      <c r="D1630" s="135"/>
      <c r="E1630" s="135"/>
      <c r="F1630" s="135"/>
      <c r="G1630" s="135"/>
    </row>
    <row r="1631" spans="4:7" s="102" customFormat="1" x14ac:dyDescent="0.35">
      <c r="D1631" s="135"/>
      <c r="E1631" s="135"/>
      <c r="F1631" s="135"/>
      <c r="G1631" s="135"/>
    </row>
    <row r="1632" spans="4:7" s="102" customFormat="1" x14ac:dyDescent="0.35">
      <c r="D1632" s="135"/>
      <c r="E1632" s="135"/>
      <c r="F1632" s="135"/>
      <c r="G1632" s="135"/>
    </row>
    <row r="1633" spans="4:7" s="102" customFormat="1" x14ac:dyDescent="0.35">
      <c r="D1633" s="135"/>
      <c r="E1633" s="135"/>
      <c r="F1633" s="135"/>
      <c r="G1633" s="135"/>
    </row>
    <row r="1634" spans="4:7" s="102" customFormat="1" x14ac:dyDescent="0.35">
      <c r="D1634" s="135"/>
      <c r="E1634" s="135"/>
      <c r="F1634" s="135"/>
      <c r="G1634" s="135"/>
    </row>
    <row r="1635" spans="4:7" s="102" customFormat="1" x14ac:dyDescent="0.35">
      <c r="D1635" s="135"/>
      <c r="E1635" s="135"/>
      <c r="F1635" s="135"/>
      <c r="G1635" s="135"/>
    </row>
    <row r="1636" spans="4:7" s="102" customFormat="1" x14ac:dyDescent="0.35">
      <c r="D1636" s="135"/>
      <c r="E1636" s="135"/>
      <c r="F1636" s="135"/>
      <c r="G1636" s="135"/>
    </row>
    <row r="1637" spans="4:7" s="102" customFormat="1" x14ac:dyDescent="0.35">
      <c r="D1637" s="135"/>
      <c r="E1637" s="135"/>
      <c r="F1637" s="135"/>
      <c r="G1637" s="135"/>
    </row>
    <row r="1638" spans="4:7" s="102" customFormat="1" x14ac:dyDescent="0.35">
      <c r="D1638" s="135"/>
      <c r="E1638" s="135"/>
      <c r="F1638" s="135"/>
      <c r="G1638" s="135"/>
    </row>
    <row r="1639" spans="4:7" s="102" customFormat="1" x14ac:dyDescent="0.35">
      <c r="D1639" s="135"/>
      <c r="E1639" s="135"/>
      <c r="F1639" s="135"/>
      <c r="G1639" s="135"/>
    </row>
    <row r="1640" spans="4:7" s="102" customFormat="1" x14ac:dyDescent="0.35">
      <c r="D1640" s="135"/>
      <c r="E1640" s="135"/>
      <c r="F1640" s="135"/>
      <c r="G1640" s="135"/>
    </row>
    <row r="1641" spans="4:7" s="102" customFormat="1" x14ac:dyDescent="0.35">
      <c r="D1641" s="135"/>
      <c r="E1641" s="135"/>
      <c r="F1641" s="135"/>
      <c r="G1641" s="135"/>
    </row>
    <row r="1642" spans="4:7" s="102" customFormat="1" x14ac:dyDescent="0.35">
      <c r="D1642" s="135"/>
      <c r="E1642" s="135"/>
      <c r="F1642" s="135"/>
      <c r="G1642" s="135"/>
    </row>
    <row r="1643" spans="4:7" s="102" customFormat="1" x14ac:dyDescent="0.35">
      <c r="D1643" s="135"/>
      <c r="E1643" s="135"/>
      <c r="F1643" s="135"/>
      <c r="G1643" s="135"/>
    </row>
    <row r="1644" spans="4:7" s="102" customFormat="1" x14ac:dyDescent="0.35">
      <c r="D1644" s="135"/>
      <c r="E1644" s="135"/>
      <c r="F1644" s="135"/>
      <c r="G1644" s="135"/>
    </row>
    <row r="1645" spans="4:7" s="102" customFormat="1" x14ac:dyDescent="0.35">
      <c r="D1645" s="135"/>
      <c r="E1645" s="135"/>
      <c r="F1645" s="135"/>
      <c r="G1645" s="135"/>
    </row>
    <row r="1646" spans="4:7" s="102" customFormat="1" x14ac:dyDescent="0.35">
      <c r="D1646" s="135"/>
      <c r="E1646" s="135"/>
      <c r="F1646" s="135"/>
      <c r="G1646" s="135"/>
    </row>
    <row r="1647" spans="4:7" s="102" customFormat="1" x14ac:dyDescent="0.35">
      <c r="D1647" s="135"/>
      <c r="E1647" s="135"/>
      <c r="F1647" s="135"/>
      <c r="G1647" s="135"/>
    </row>
    <row r="1648" spans="4:7" s="102" customFormat="1" x14ac:dyDescent="0.35">
      <c r="D1648" s="135"/>
      <c r="E1648" s="135"/>
      <c r="F1648" s="135"/>
      <c r="G1648" s="135"/>
    </row>
    <row r="1649" spans="4:7" s="102" customFormat="1" x14ac:dyDescent="0.35">
      <c r="D1649" s="135"/>
      <c r="E1649" s="135"/>
      <c r="F1649" s="135"/>
      <c r="G1649" s="135"/>
    </row>
    <row r="1650" spans="4:7" s="102" customFormat="1" x14ac:dyDescent="0.35">
      <c r="D1650" s="135"/>
      <c r="E1650" s="135"/>
      <c r="F1650" s="135"/>
      <c r="G1650" s="135"/>
    </row>
    <row r="1651" spans="4:7" s="102" customFormat="1" x14ac:dyDescent="0.35">
      <c r="D1651" s="135"/>
      <c r="E1651" s="135"/>
      <c r="F1651" s="135"/>
      <c r="G1651" s="135"/>
    </row>
    <row r="1652" spans="4:7" s="102" customFormat="1" x14ac:dyDescent="0.35">
      <c r="D1652" s="135"/>
      <c r="E1652" s="135"/>
      <c r="F1652" s="135"/>
      <c r="G1652" s="135"/>
    </row>
    <row r="1653" spans="4:7" s="102" customFormat="1" x14ac:dyDescent="0.35">
      <c r="D1653" s="135"/>
      <c r="E1653" s="135"/>
      <c r="F1653" s="135"/>
      <c r="G1653" s="135"/>
    </row>
    <row r="1654" spans="4:7" s="102" customFormat="1" x14ac:dyDescent="0.35">
      <c r="D1654" s="135"/>
      <c r="E1654" s="135"/>
      <c r="F1654" s="135"/>
      <c r="G1654" s="135"/>
    </row>
    <row r="1655" spans="4:7" s="102" customFormat="1" x14ac:dyDescent="0.35">
      <c r="D1655" s="135"/>
      <c r="E1655" s="135"/>
      <c r="F1655" s="135"/>
      <c r="G1655" s="135"/>
    </row>
    <row r="1656" spans="4:7" s="102" customFormat="1" x14ac:dyDescent="0.35">
      <c r="D1656" s="135"/>
      <c r="E1656" s="135"/>
      <c r="F1656" s="135"/>
      <c r="G1656" s="135"/>
    </row>
    <row r="1657" spans="4:7" s="102" customFormat="1" x14ac:dyDescent="0.35">
      <c r="D1657" s="135"/>
      <c r="E1657" s="135"/>
      <c r="F1657" s="135"/>
      <c r="G1657" s="135"/>
    </row>
    <row r="1658" spans="4:7" s="102" customFormat="1" x14ac:dyDescent="0.35">
      <c r="D1658" s="135"/>
      <c r="E1658" s="135"/>
      <c r="F1658" s="135"/>
      <c r="G1658" s="135"/>
    </row>
    <row r="1659" spans="4:7" s="102" customFormat="1" x14ac:dyDescent="0.35">
      <c r="D1659" s="135"/>
      <c r="E1659" s="135"/>
      <c r="F1659" s="135"/>
      <c r="G1659" s="135"/>
    </row>
    <row r="1660" spans="4:7" s="102" customFormat="1" x14ac:dyDescent="0.35">
      <c r="D1660" s="135"/>
      <c r="E1660" s="135"/>
      <c r="F1660" s="135"/>
      <c r="G1660" s="135"/>
    </row>
    <row r="1661" spans="4:7" s="102" customFormat="1" x14ac:dyDescent="0.35">
      <c r="D1661" s="135"/>
      <c r="E1661" s="135"/>
      <c r="F1661" s="135"/>
      <c r="G1661" s="135"/>
    </row>
    <row r="1662" spans="4:7" s="102" customFormat="1" x14ac:dyDescent="0.35">
      <c r="D1662" s="135"/>
      <c r="E1662" s="135"/>
      <c r="F1662" s="135"/>
      <c r="G1662" s="135"/>
    </row>
    <row r="1663" spans="4:7" s="102" customFormat="1" x14ac:dyDescent="0.35">
      <c r="D1663" s="135"/>
      <c r="E1663" s="135"/>
      <c r="F1663" s="135"/>
      <c r="G1663" s="135"/>
    </row>
    <row r="1664" spans="4:7" s="102" customFormat="1" x14ac:dyDescent="0.35">
      <c r="D1664" s="135"/>
      <c r="E1664" s="135"/>
      <c r="F1664" s="135"/>
      <c r="G1664" s="135"/>
    </row>
    <row r="1665" spans="4:7" s="102" customFormat="1" x14ac:dyDescent="0.35">
      <c r="D1665" s="135"/>
      <c r="E1665" s="135"/>
      <c r="F1665" s="135"/>
      <c r="G1665" s="135"/>
    </row>
    <row r="1666" spans="4:7" s="102" customFormat="1" x14ac:dyDescent="0.35">
      <c r="D1666" s="135"/>
      <c r="E1666" s="135"/>
      <c r="F1666" s="135"/>
      <c r="G1666" s="135"/>
    </row>
    <row r="1667" spans="4:7" s="102" customFormat="1" x14ac:dyDescent="0.35">
      <c r="D1667" s="135"/>
      <c r="E1667" s="135"/>
      <c r="F1667" s="135"/>
      <c r="G1667" s="135"/>
    </row>
    <row r="1668" spans="4:7" s="102" customFormat="1" x14ac:dyDescent="0.35">
      <c r="D1668" s="135"/>
      <c r="E1668" s="135"/>
      <c r="F1668" s="135"/>
      <c r="G1668" s="135"/>
    </row>
    <row r="1669" spans="4:7" s="102" customFormat="1" x14ac:dyDescent="0.35">
      <c r="D1669" s="135"/>
      <c r="E1669" s="135"/>
      <c r="F1669" s="135"/>
      <c r="G1669" s="135"/>
    </row>
    <row r="1670" spans="4:7" s="102" customFormat="1" x14ac:dyDescent="0.35">
      <c r="D1670" s="135"/>
      <c r="E1670" s="135"/>
      <c r="F1670" s="135"/>
      <c r="G1670" s="135"/>
    </row>
    <row r="1671" spans="4:7" s="102" customFormat="1" x14ac:dyDescent="0.35">
      <c r="D1671" s="135"/>
      <c r="E1671" s="135"/>
      <c r="F1671" s="135"/>
      <c r="G1671" s="135"/>
    </row>
    <row r="1672" spans="4:7" s="102" customFormat="1" x14ac:dyDescent="0.35">
      <c r="D1672" s="135"/>
      <c r="E1672" s="135"/>
      <c r="F1672" s="135"/>
      <c r="G1672" s="135"/>
    </row>
    <row r="1673" spans="4:7" s="102" customFormat="1" x14ac:dyDescent="0.35">
      <c r="D1673" s="135"/>
      <c r="E1673" s="135"/>
      <c r="F1673" s="135"/>
      <c r="G1673" s="135"/>
    </row>
    <row r="1674" spans="4:7" s="102" customFormat="1" x14ac:dyDescent="0.35">
      <c r="D1674" s="135"/>
      <c r="E1674" s="135"/>
      <c r="F1674" s="135"/>
      <c r="G1674" s="135"/>
    </row>
    <row r="1675" spans="4:7" s="102" customFormat="1" x14ac:dyDescent="0.35">
      <c r="D1675" s="135"/>
      <c r="E1675" s="135"/>
      <c r="F1675" s="135"/>
      <c r="G1675" s="135"/>
    </row>
    <row r="1676" spans="4:7" s="102" customFormat="1" x14ac:dyDescent="0.35">
      <c r="D1676" s="135"/>
      <c r="E1676" s="135"/>
      <c r="F1676" s="135"/>
      <c r="G1676" s="135"/>
    </row>
    <row r="1677" spans="4:7" s="102" customFormat="1" x14ac:dyDescent="0.35">
      <c r="D1677" s="135"/>
      <c r="E1677" s="135"/>
      <c r="F1677" s="135"/>
      <c r="G1677" s="135"/>
    </row>
    <row r="1678" spans="4:7" s="102" customFormat="1" x14ac:dyDescent="0.35">
      <c r="D1678" s="135"/>
      <c r="E1678" s="135"/>
      <c r="F1678" s="135"/>
      <c r="G1678" s="135"/>
    </row>
    <row r="1679" spans="4:7" s="102" customFormat="1" x14ac:dyDescent="0.35">
      <c r="D1679" s="135"/>
      <c r="E1679" s="135"/>
      <c r="F1679" s="135"/>
      <c r="G1679" s="135"/>
    </row>
    <row r="1680" spans="4:7" s="102" customFormat="1" x14ac:dyDescent="0.35">
      <c r="D1680" s="135"/>
      <c r="E1680" s="135"/>
      <c r="F1680" s="135"/>
      <c r="G1680" s="135"/>
    </row>
    <row r="1681" spans="4:7" s="102" customFormat="1" x14ac:dyDescent="0.35">
      <c r="D1681" s="135"/>
      <c r="E1681" s="135"/>
      <c r="F1681" s="135"/>
      <c r="G1681" s="135"/>
    </row>
    <row r="1682" spans="4:7" s="102" customFormat="1" x14ac:dyDescent="0.35">
      <c r="D1682" s="135"/>
      <c r="E1682" s="135"/>
      <c r="F1682" s="135"/>
      <c r="G1682" s="135"/>
    </row>
    <row r="1683" spans="4:7" s="102" customFormat="1" x14ac:dyDescent="0.35">
      <c r="D1683" s="135"/>
      <c r="E1683" s="135"/>
      <c r="F1683" s="135"/>
      <c r="G1683" s="135"/>
    </row>
    <row r="1684" spans="4:7" s="102" customFormat="1" x14ac:dyDescent="0.35">
      <c r="D1684" s="135"/>
      <c r="E1684" s="135"/>
      <c r="F1684" s="135"/>
      <c r="G1684" s="135"/>
    </row>
    <row r="1685" spans="4:7" s="102" customFormat="1" x14ac:dyDescent="0.35">
      <c r="D1685" s="135"/>
      <c r="E1685" s="135"/>
      <c r="F1685" s="135"/>
      <c r="G1685" s="135"/>
    </row>
    <row r="1686" spans="4:7" s="102" customFormat="1" x14ac:dyDescent="0.35">
      <c r="D1686" s="135"/>
      <c r="E1686" s="135"/>
      <c r="F1686" s="135"/>
      <c r="G1686" s="135"/>
    </row>
    <row r="1687" spans="4:7" s="102" customFormat="1" x14ac:dyDescent="0.35">
      <c r="D1687" s="135"/>
      <c r="E1687" s="135"/>
      <c r="F1687" s="135"/>
      <c r="G1687" s="135"/>
    </row>
    <row r="1688" spans="4:7" s="102" customFormat="1" x14ac:dyDescent="0.35">
      <c r="D1688" s="135"/>
      <c r="E1688" s="135"/>
      <c r="F1688" s="135"/>
      <c r="G1688" s="135"/>
    </row>
    <row r="1689" spans="4:7" s="102" customFormat="1" x14ac:dyDescent="0.35">
      <c r="D1689" s="135"/>
      <c r="E1689" s="135"/>
      <c r="F1689" s="135"/>
      <c r="G1689" s="135"/>
    </row>
    <row r="1690" spans="4:7" s="102" customFormat="1" x14ac:dyDescent="0.35">
      <c r="D1690" s="135"/>
      <c r="E1690" s="135"/>
      <c r="F1690" s="135"/>
      <c r="G1690" s="135"/>
    </row>
    <row r="1691" spans="4:7" s="102" customFormat="1" x14ac:dyDescent="0.35">
      <c r="D1691" s="135"/>
      <c r="E1691" s="135"/>
      <c r="F1691" s="135"/>
      <c r="G1691" s="135"/>
    </row>
    <row r="1692" spans="4:7" s="102" customFormat="1" x14ac:dyDescent="0.35">
      <c r="D1692" s="135"/>
      <c r="E1692" s="135"/>
      <c r="F1692" s="135"/>
      <c r="G1692" s="135"/>
    </row>
    <row r="1693" spans="4:7" s="102" customFormat="1" x14ac:dyDescent="0.35">
      <c r="D1693" s="135"/>
      <c r="E1693" s="135"/>
      <c r="F1693" s="135"/>
      <c r="G1693" s="135"/>
    </row>
    <row r="1694" spans="4:7" s="102" customFormat="1" x14ac:dyDescent="0.35">
      <c r="D1694" s="135"/>
      <c r="E1694" s="135"/>
      <c r="F1694" s="135"/>
      <c r="G1694" s="135"/>
    </row>
    <row r="1695" spans="4:7" s="102" customFormat="1" x14ac:dyDescent="0.35">
      <c r="D1695" s="135"/>
      <c r="E1695" s="135"/>
      <c r="F1695" s="135"/>
      <c r="G1695" s="135"/>
    </row>
    <row r="1696" spans="4:7" s="102" customFormat="1" x14ac:dyDescent="0.35">
      <c r="D1696" s="135"/>
      <c r="E1696" s="135"/>
      <c r="F1696" s="135"/>
      <c r="G1696" s="135"/>
    </row>
    <row r="1697" spans="4:7" s="102" customFormat="1" x14ac:dyDescent="0.35">
      <c r="D1697" s="135"/>
      <c r="E1697" s="135"/>
      <c r="F1697" s="135"/>
      <c r="G1697" s="135"/>
    </row>
    <row r="1698" spans="4:7" s="102" customFormat="1" x14ac:dyDescent="0.35">
      <c r="D1698" s="135"/>
      <c r="E1698" s="135"/>
      <c r="F1698" s="135"/>
      <c r="G1698" s="135"/>
    </row>
    <row r="1699" spans="4:7" s="102" customFormat="1" x14ac:dyDescent="0.35">
      <c r="D1699" s="135"/>
      <c r="E1699" s="135"/>
      <c r="F1699" s="135"/>
      <c r="G1699" s="135"/>
    </row>
    <row r="1700" spans="4:7" s="102" customFormat="1" x14ac:dyDescent="0.35">
      <c r="D1700" s="135"/>
      <c r="E1700" s="135"/>
      <c r="F1700" s="135"/>
      <c r="G1700" s="135"/>
    </row>
    <row r="1701" spans="4:7" s="102" customFormat="1" x14ac:dyDescent="0.35">
      <c r="D1701" s="135"/>
      <c r="E1701" s="135"/>
      <c r="F1701" s="135"/>
      <c r="G1701" s="135"/>
    </row>
    <row r="1702" spans="4:7" s="102" customFormat="1" x14ac:dyDescent="0.35">
      <c r="D1702" s="135"/>
      <c r="E1702" s="135"/>
      <c r="F1702" s="135"/>
      <c r="G1702" s="135"/>
    </row>
    <row r="1703" spans="4:7" s="102" customFormat="1" x14ac:dyDescent="0.35">
      <c r="D1703" s="135"/>
      <c r="E1703" s="135"/>
      <c r="F1703" s="135"/>
      <c r="G1703" s="135"/>
    </row>
    <row r="1704" spans="4:7" s="102" customFormat="1" x14ac:dyDescent="0.35">
      <c r="D1704" s="135"/>
      <c r="E1704" s="135"/>
      <c r="F1704" s="135"/>
      <c r="G1704" s="135"/>
    </row>
    <row r="1705" spans="4:7" s="102" customFormat="1" x14ac:dyDescent="0.35">
      <c r="D1705" s="135"/>
      <c r="E1705" s="135"/>
      <c r="F1705" s="135"/>
      <c r="G1705" s="135"/>
    </row>
    <row r="1706" spans="4:7" s="102" customFormat="1" x14ac:dyDescent="0.35">
      <c r="D1706" s="135"/>
      <c r="E1706" s="135"/>
      <c r="F1706" s="135"/>
      <c r="G1706" s="135"/>
    </row>
    <row r="1707" spans="4:7" s="102" customFormat="1" x14ac:dyDescent="0.35">
      <c r="D1707" s="135"/>
      <c r="E1707" s="135"/>
      <c r="F1707" s="135"/>
      <c r="G1707" s="135"/>
    </row>
    <row r="1708" spans="4:7" s="102" customFormat="1" x14ac:dyDescent="0.35">
      <c r="D1708" s="135"/>
      <c r="E1708" s="135"/>
      <c r="F1708" s="135"/>
      <c r="G1708" s="135"/>
    </row>
    <row r="1709" spans="4:7" s="102" customFormat="1" x14ac:dyDescent="0.35">
      <c r="D1709" s="135"/>
      <c r="E1709" s="135"/>
      <c r="F1709" s="135"/>
      <c r="G1709" s="135"/>
    </row>
    <row r="1710" spans="4:7" s="102" customFormat="1" x14ac:dyDescent="0.35">
      <c r="D1710" s="135"/>
      <c r="E1710" s="135"/>
      <c r="F1710" s="135"/>
      <c r="G1710" s="135"/>
    </row>
    <row r="1711" spans="4:7" s="102" customFormat="1" x14ac:dyDescent="0.35">
      <c r="D1711" s="135"/>
      <c r="E1711" s="135"/>
      <c r="F1711" s="135"/>
      <c r="G1711" s="135"/>
    </row>
    <row r="1712" spans="4:7" s="102" customFormat="1" x14ac:dyDescent="0.35">
      <c r="D1712" s="135"/>
      <c r="E1712" s="135"/>
      <c r="F1712" s="135"/>
      <c r="G1712" s="135"/>
    </row>
    <row r="1713" spans="4:7" s="102" customFormat="1" x14ac:dyDescent="0.35">
      <c r="D1713" s="135"/>
      <c r="E1713" s="135"/>
      <c r="F1713" s="135"/>
      <c r="G1713" s="135"/>
    </row>
    <row r="1714" spans="4:7" s="102" customFormat="1" x14ac:dyDescent="0.35">
      <c r="D1714" s="135"/>
      <c r="E1714" s="135"/>
      <c r="F1714" s="135"/>
      <c r="G1714" s="135"/>
    </row>
    <row r="1715" spans="4:7" s="102" customFormat="1" x14ac:dyDescent="0.35">
      <c r="D1715" s="135"/>
      <c r="E1715" s="135"/>
      <c r="F1715" s="135"/>
      <c r="G1715" s="135"/>
    </row>
    <row r="1716" spans="4:7" s="102" customFormat="1" x14ac:dyDescent="0.35">
      <c r="D1716" s="135"/>
      <c r="E1716" s="135"/>
      <c r="F1716" s="135"/>
      <c r="G1716" s="135"/>
    </row>
    <row r="1717" spans="4:7" s="102" customFormat="1" x14ac:dyDescent="0.35">
      <c r="D1717" s="135"/>
      <c r="E1717" s="135"/>
      <c r="F1717" s="135"/>
      <c r="G1717" s="135"/>
    </row>
    <row r="1718" spans="4:7" s="102" customFormat="1" x14ac:dyDescent="0.35">
      <c r="D1718" s="135"/>
      <c r="E1718" s="135"/>
      <c r="F1718" s="135"/>
      <c r="G1718" s="135"/>
    </row>
    <row r="1719" spans="4:7" s="102" customFormat="1" x14ac:dyDescent="0.35">
      <c r="D1719" s="135"/>
      <c r="E1719" s="135"/>
      <c r="F1719" s="135"/>
      <c r="G1719" s="135"/>
    </row>
    <row r="1720" spans="4:7" s="102" customFormat="1" x14ac:dyDescent="0.35">
      <c r="D1720" s="135"/>
      <c r="E1720" s="135"/>
      <c r="F1720" s="135"/>
      <c r="G1720" s="135"/>
    </row>
    <row r="1721" spans="4:7" s="102" customFormat="1" x14ac:dyDescent="0.35">
      <c r="D1721" s="135"/>
      <c r="E1721" s="135"/>
      <c r="F1721" s="135"/>
      <c r="G1721" s="135"/>
    </row>
    <row r="1722" spans="4:7" s="102" customFormat="1" x14ac:dyDescent="0.35">
      <c r="D1722" s="135"/>
      <c r="E1722" s="135"/>
      <c r="F1722" s="135"/>
      <c r="G1722" s="135"/>
    </row>
    <row r="1723" spans="4:7" s="102" customFormat="1" x14ac:dyDescent="0.35">
      <c r="D1723" s="135"/>
      <c r="E1723" s="135"/>
      <c r="F1723" s="135"/>
      <c r="G1723" s="135"/>
    </row>
    <row r="1724" spans="4:7" s="102" customFormat="1" x14ac:dyDescent="0.35">
      <c r="D1724" s="135"/>
      <c r="E1724" s="135"/>
      <c r="F1724" s="135"/>
      <c r="G1724" s="135"/>
    </row>
    <row r="1725" spans="4:7" s="102" customFormat="1" x14ac:dyDescent="0.35">
      <c r="D1725" s="135"/>
      <c r="E1725" s="135"/>
      <c r="F1725" s="135"/>
      <c r="G1725" s="135"/>
    </row>
    <row r="1726" spans="4:7" s="102" customFormat="1" x14ac:dyDescent="0.35">
      <c r="D1726" s="135"/>
      <c r="E1726" s="135"/>
      <c r="F1726" s="135"/>
      <c r="G1726" s="135"/>
    </row>
    <row r="1727" spans="4:7" s="102" customFormat="1" x14ac:dyDescent="0.35">
      <c r="D1727" s="135"/>
      <c r="E1727" s="135"/>
      <c r="F1727" s="135"/>
      <c r="G1727" s="135"/>
    </row>
    <row r="1728" spans="4:7" s="102" customFormat="1" x14ac:dyDescent="0.35">
      <c r="D1728" s="135"/>
      <c r="E1728" s="135"/>
      <c r="F1728" s="135"/>
      <c r="G1728" s="135"/>
    </row>
    <row r="1729" spans="4:7" s="102" customFormat="1" x14ac:dyDescent="0.35">
      <c r="D1729" s="135"/>
      <c r="E1729" s="135"/>
      <c r="F1729" s="135"/>
      <c r="G1729" s="135"/>
    </row>
    <row r="1730" spans="4:7" s="102" customFormat="1" x14ac:dyDescent="0.35">
      <c r="D1730" s="135"/>
      <c r="E1730" s="135"/>
      <c r="F1730" s="135"/>
      <c r="G1730" s="135"/>
    </row>
    <row r="1731" spans="4:7" s="102" customFormat="1" x14ac:dyDescent="0.35">
      <c r="D1731" s="135"/>
      <c r="E1731" s="135"/>
      <c r="F1731" s="135"/>
      <c r="G1731" s="135"/>
    </row>
    <row r="1732" spans="4:7" s="102" customFormat="1" x14ac:dyDescent="0.35">
      <c r="D1732" s="135"/>
      <c r="E1732" s="135"/>
      <c r="F1732" s="135"/>
      <c r="G1732" s="135"/>
    </row>
    <row r="1733" spans="4:7" s="102" customFormat="1" x14ac:dyDescent="0.35">
      <c r="D1733" s="135"/>
      <c r="E1733" s="135"/>
      <c r="F1733" s="135"/>
      <c r="G1733" s="135"/>
    </row>
    <row r="1734" spans="4:7" s="102" customFormat="1" x14ac:dyDescent="0.35">
      <c r="D1734" s="135"/>
      <c r="E1734" s="135"/>
      <c r="F1734" s="135"/>
      <c r="G1734" s="135"/>
    </row>
    <row r="1735" spans="4:7" s="102" customFormat="1" x14ac:dyDescent="0.35">
      <c r="D1735" s="135"/>
      <c r="E1735" s="135"/>
      <c r="F1735" s="135"/>
      <c r="G1735" s="135"/>
    </row>
    <row r="1736" spans="4:7" s="102" customFormat="1" x14ac:dyDescent="0.35">
      <c r="D1736" s="135"/>
      <c r="E1736" s="135"/>
      <c r="F1736" s="135"/>
      <c r="G1736" s="135"/>
    </row>
    <row r="1737" spans="4:7" s="102" customFormat="1" x14ac:dyDescent="0.35">
      <c r="D1737" s="135"/>
      <c r="E1737" s="135"/>
      <c r="F1737" s="135"/>
      <c r="G1737" s="135"/>
    </row>
    <row r="1738" spans="4:7" s="102" customFormat="1" x14ac:dyDescent="0.35">
      <c r="D1738" s="135"/>
      <c r="E1738" s="135"/>
      <c r="F1738" s="135"/>
      <c r="G1738" s="135"/>
    </row>
    <row r="1739" spans="4:7" s="102" customFormat="1" x14ac:dyDescent="0.35">
      <c r="D1739" s="135"/>
      <c r="E1739" s="135"/>
      <c r="F1739" s="135"/>
      <c r="G1739" s="135"/>
    </row>
    <row r="1740" spans="4:7" s="102" customFormat="1" x14ac:dyDescent="0.35">
      <c r="D1740" s="135"/>
      <c r="E1740" s="135"/>
      <c r="F1740" s="135"/>
      <c r="G1740" s="135"/>
    </row>
    <row r="1741" spans="4:7" s="102" customFormat="1" x14ac:dyDescent="0.35">
      <c r="D1741" s="135"/>
      <c r="E1741" s="135"/>
      <c r="F1741" s="135"/>
      <c r="G1741" s="135"/>
    </row>
    <row r="1742" spans="4:7" s="102" customFormat="1" x14ac:dyDescent="0.35">
      <c r="D1742" s="135"/>
      <c r="E1742" s="135"/>
      <c r="F1742" s="135"/>
      <c r="G1742" s="135"/>
    </row>
    <row r="1743" spans="4:7" s="102" customFormat="1" x14ac:dyDescent="0.35">
      <c r="D1743" s="135"/>
      <c r="E1743" s="135"/>
      <c r="F1743" s="135"/>
      <c r="G1743" s="135"/>
    </row>
    <row r="1744" spans="4:7" s="102" customFormat="1" x14ac:dyDescent="0.35">
      <c r="D1744" s="135"/>
      <c r="E1744" s="135"/>
      <c r="F1744" s="135"/>
      <c r="G1744" s="135"/>
    </row>
    <row r="1745" spans="4:7" s="102" customFormat="1" x14ac:dyDescent="0.35">
      <c r="D1745" s="135"/>
      <c r="E1745" s="135"/>
      <c r="F1745" s="135"/>
      <c r="G1745" s="135"/>
    </row>
    <row r="1746" spans="4:7" s="102" customFormat="1" x14ac:dyDescent="0.35">
      <c r="D1746" s="135"/>
      <c r="E1746" s="135"/>
      <c r="F1746" s="135"/>
      <c r="G1746" s="135"/>
    </row>
    <row r="1747" spans="4:7" s="102" customFormat="1" x14ac:dyDescent="0.35">
      <c r="D1747" s="135"/>
      <c r="E1747" s="135"/>
      <c r="F1747" s="135"/>
      <c r="G1747" s="135"/>
    </row>
    <row r="1748" spans="4:7" s="102" customFormat="1" x14ac:dyDescent="0.35">
      <c r="D1748" s="135"/>
      <c r="E1748" s="135"/>
      <c r="F1748" s="135"/>
      <c r="G1748" s="135"/>
    </row>
    <row r="1749" spans="4:7" s="102" customFormat="1" x14ac:dyDescent="0.35">
      <c r="D1749" s="135"/>
      <c r="E1749" s="135"/>
      <c r="F1749" s="135"/>
      <c r="G1749" s="135"/>
    </row>
    <row r="1750" spans="4:7" s="102" customFormat="1" x14ac:dyDescent="0.35">
      <c r="D1750" s="135"/>
      <c r="E1750" s="135"/>
      <c r="F1750" s="135"/>
      <c r="G1750" s="135"/>
    </row>
    <row r="1751" spans="4:7" s="102" customFormat="1" x14ac:dyDescent="0.35">
      <c r="D1751" s="135"/>
      <c r="E1751" s="135"/>
      <c r="F1751" s="135"/>
      <c r="G1751" s="135"/>
    </row>
    <row r="1752" spans="4:7" s="102" customFormat="1" x14ac:dyDescent="0.35">
      <c r="D1752" s="135"/>
      <c r="E1752" s="135"/>
      <c r="F1752" s="135"/>
      <c r="G1752" s="135"/>
    </row>
    <row r="1753" spans="4:7" s="102" customFormat="1" x14ac:dyDescent="0.35">
      <c r="D1753" s="135"/>
      <c r="E1753" s="135"/>
      <c r="F1753" s="135"/>
      <c r="G1753" s="135"/>
    </row>
    <row r="1754" spans="4:7" s="102" customFormat="1" x14ac:dyDescent="0.35">
      <c r="D1754" s="135"/>
      <c r="E1754" s="135"/>
      <c r="F1754" s="135"/>
      <c r="G1754" s="135"/>
    </row>
    <row r="1755" spans="4:7" s="102" customFormat="1" x14ac:dyDescent="0.35">
      <c r="D1755" s="135"/>
      <c r="E1755" s="135"/>
      <c r="F1755" s="135"/>
      <c r="G1755" s="135"/>
    </row>
    <row r="1756" spans="4:7" s="102" customFormat="1" x14ac:dyDescent="0.35">
      <c r="D1756" s="135"/>
      <c r="E1756" s="135"/>
      <c r="F1756" s="135"/>
      <c r="G1756" s="135"/>
    </row>
    <row r="1757" spans="4:7" s="102" customFormat="1" x14ac:dyDescent="0.35">
      <c r="D1757" s="135"/>
      <c r="E1757" s="135"/>
      <c r="F1757" s="135"/>
      <c r="G1757" s="135"/>
    </row>
    <row r="1758" spans="4:7" s="102" customFormat="1" x14ac:dyDescent="0.35">
      <c r="D1758" s="135"/>
      <c r="E1758" s="135"/>
      <c r="F1758" s="135"/>
      <c r="G1758" s="135"/>
    </row>
    <row r="1759" spans="4:7" s="102" customFormat="1" x14ac:dyDescent="0.35">
      <c r="D1759" s="135"/>
      <c r="E1759" s="135"/>
      <c r="F1759" s="135"/>
      <c r="G1759" s="135"/>
    </row>
    <row r="1760" spans="4:7" s="102" customFormat="1" x14ac:dyDescent="0.35">
      <c r="D1760" s="135"/>
      <c r="E1760" s="135"/>
      <c r="F1760" s="135"/>
      <c r="G1760" s="135"/>
    </row>
    <row r="1761" spans="4:7" s="102" customFormat="1" x14ac:dyDescent="0.35">
      <c r="D1761" s="135"/>
      <c r="E1761" s="135"/>
      <c r="F1761" s="135"/>
      <c r="G1761" s="135"/>
    </row>
    <row r="1762" spans="4:7" s="102" customFormat="1" x14ac:dyDescent="0.35">
      <c r="D1762" s="135"/>
      <c r="E1762" s="135"/>
      <c r="F1762" s="135"/>
      <c r="G1762" s="135"/>
    </row>
    <row r="1763" spans="4:7" s="102" customFormat="1" x14ac:dyDescent="0.35">
      <c r="D1763" s="135"/>
      <c r="E1763" s="135"/>
      <c r="F1763" s="135"/>
      <c r="G1763" s="135"/>
    </row>
    <row r="1764" spans="4:7" s="102" customFormat="1" x14ac:dyDescent="0.35">
      <c r="D1764" s="135"/>
      <c r="E1764" s="135"/>
      <c r="F1764" s="135"/>
      <c r="G1764" s="135"/>
    </row>
    <row r="1765" spans="4:7" s="102" customFormat="1" x14ac:dyDescent="0.35">
      <c r="D1765" s="135"/>
      <c r="E1765" s="135"/>
      <c r="F1765" s="135"/>
      <c r="G1765" s="135"/>
    </row>
    <row r="1766" spans="4:7" s="102" customFormat="1" x14ac:dyDescent="0.35">
      <c r="D1766" s="135"/>
      <c r="E1766" s="135"/>
      <c r="F1766" s="135"/>
      <c r="G1766" s="135"/>
    </row>
    <row r="1767" spans="4:7" s="102" customFormat="1" x14ac:dyDescent="0.35">
      <c r="D1767" s="135"/>
      <c r="E1767" s="135"/>
      <c r="F1767" s="135"/>
      <c r="G1767" s="135"/>
    </row>
    <row r="1768" spans="4:7" s="102" customFormat="1" x14ac:dyDescent="0.35">
      <c r="D1768" s="135"/>
      <c r="E1768" s="135"/>
      <c r="F1768" s="135"/>
      <c r="G1768" s="135"/>
    </row>
    <row r="1769" spans="4:7" s="102" customFormat="1" x14ac:dyDescent="0.35">
      <c r="D1769" s="135"/>
      <c r="E1769" s="135"/>
      <c r="F1769" s="135"/>
      <c r="G1769" s="135"/>
    </row>
    <row r="1770" spans="4:7" s="102" customFormat="1" x14ac:dyDescent="0.35">
      <c r="D1770" s="135"/>
      <c r="E1770" s="135"/>
      <c r="F1770" s="135"/>
      <c r="G1770" s="135"/>
    </row>
    <row r="1771" spans="4:7" s="102" customFormat="1" x14ac:dyDescent="0.35">
      <c r="D1771" s="135"/>
      <c r="E1771" s="135"/>
      <c r="F1771" s="135"/>
      <c r="G1771" s="135"/>
    </row>
    <row r="1772" spans="4:7" s="102" customFormat="1" x14ac:dyDescent="0.35">
      <c r="D1772" s="135"/>
      <c r="E1772" s="135"/>
      <c r="F1772" s="135"/>
      <c r="G1772" s="135"/>
    </row>
    <row r="1773" spans="4:7" s="102" customFormat="1" x14ac:dyDescent="0.35">
      <c r="D1773" s="135"/>
      <c r="E1773" s="135"/>
      <c r="F1773" s="135"/>
      <c r="G1773" s="135"/>
    </row>
    <row r="1774" spans="4:7" s="102" customFormat="1" x14ac:dyDescent="0.35">
      <c r="D1774" s="135"/>
      <c r="E1774" s="135"/>
      <c r="F1774" s="135"/>
      <c r="G1774" s="135"/>
    </row>
    <row r="1775" spans="4:7" s="102" customFormat="1" x14ac:dyDescent="0.35">
      <c r="D1775" s="135"/>
      <c r="E1775" s="135"/>
      <c r="F1775" s="135"/>
      <c r="G1775" s="135"/>
    </row>
    <row r="1776" spans="4:7" s="102" customFormat="1" x14ac:dyDescent="0.35">
      <c r="D1776" s="135"/>
      <c r="E1776" s="135"/>
      <c r="F1776" s="135"/>
      <c r="G1776" s="135"/>
    </row>
    <row r="1777" spans="4:7" s="102" customFormat="1" x14ac:dyDescent="0.35">
      <c r="D1777" s="135"/>
      <c r="E1777" s="135"/>
      <c r="F1777" s="135"/>
      <c r="G1777" s="135"/>
    </row>
    <row r="1778" spans="4:7" s="102" customFormat="1" x14ac:dyDescent="0.35">
      <c r="D1778" s="135"/>
      <c r="E1778" s="135"/>
      <c r="F1778" s="135"/>
      <c r="G1778" s="135"/>
    </row>
    <row r="1779" spans="4:7" s="102" customFormat="1" x14ac:dyDescent="0.35">
      <c r="D1779" s="135"/>
      <c r="E1779" s="135"/>
      <c r="F1779" s="135"/>
      <c r="G1779" s="135"/>
    </row>
    <row r="1780" spans="4:7" s="102" customFormat="1" x14ac:dyDescent="0.35">
      <c r="D1780" s="135"/>
      <c r="E1780" s="135"/>
      <c r="F1780" s="135"/>
      <c r="G1780" s="135"/>
    </row>
    <row r="1781" spans="4:7" s="102" customFormat="1" x14ac:dyDescent="0.35">
      <c r="D1781" s="135"/>
      <c r="E1781" s="135"/>
      <c r="F1781" s="135"/>
      <c r="G1781" s="135"/>
    </row>
    <row r="1782" spans="4:7" s="102" customFormat="1" x14ac:dyDescent="0.35">
      <c r="D1782" s="135"/>
      <c r="E1782" s="135"/>
      <c r="F1782" s="135"/>
      <c r="G1782" s="135"/>
    </row>
    <row r="1783" spans="4:7" s="102" customFormat="1" x14ac:dyDescent="0.35">
      <c r="D1783" s="135"/>
      <c r="E1783" s="135"/>
      <c r="F1783" s="135"/>
      <c r="G1783" s="135"/>
    </row>
    <row r="1784" spans="4:7" s="102" customFormat="1" x14ac:dyDescent="0.35">
      <c r="D1784" s="135"/>
      <c r="E1784" s="135"/>
      <c r="F1784" s="135"/>
      <c r="G1784" s="135"/>
    </row>
    <row r="1785" spans="4:7" s="102" customFormat="1" x14ac:dyDescent="0.35">
      <c r="D1785" s="135"/>
      <c r="E1785" s="135"/>
      <c r="F1785" s="135"/>
      <c r="G1785" s="135"/>
    </row>
    <row r="1786" spans="4:7" s="102" customFormat="1" x14ac:dyDescent="0.35">
      <c r="D1786" s="135"/>
      <c r="E1786" s="135"/>
      <c r="F1786" s="135"/>
      <c r="G1786" s="135"/>
    </row>
    <row r="1787" spans="4:7" s="102" customFormat="1" x14ac:dyDescent="0.35">
      <c r="D1787" s="135"/>
      <c r="E1787" s="135"/>
      <c r="F1787" s="135"/>
      <c r="G1787" s="135"/>
    </row>
    <row r="1788" spans="4:7" s="102" customFormat="1" x14ac:dyDescent="0.35">
      <c r="D1788" s="135"/>
      <c r="E1788" s="135"/>
      <c r="F1788" s="135"/>
      <c r="G1788" s="135"/>
    </row>
    <row r="1789" spans="4:7" s="102" customFormat="1" x14ac:dyDescent="0.35">
      <c r="D1789" s="135"/>
      <c r="E1789" s="135"/>
      <c r="F1789" s="135"/>
      <c r="G1789" s="135"/>
    </row>
    <row r="1790" spans="4:7" s="102" customFormat="1" x14ac:dyDescent="0.35">
      <c r="D1790" s="135"/>
      <c r="E1790" s="135"/>
      <c r="F1790" s="135"/>
      <c r="G1790" s="135"/>
    </row>
    <row r="1791" spans="4:7" s="102" customFormat="1" x14ac:dyDescent="0.35">
      <c r="D1791" s="135"/>
      <c r="E1791" s="135"/>
      <c r="F1791" s="135"/>
      <c r="G1791" s="135"/>
    </row>
    <row r="1792" spans="4:7" s="102" customFormat="1" x14ac:dyDescent="0.35">
      <c r="D1792" s="135"/>
      <c r="E1792" s="135"/>
      <c r="F1792" s="135"/>
      <c r="G1792" s="135"/>
    </row>
    <row r="1793" spans="4:7" s="102" customFormat="1" x14ac:dyDescent="0.35">
      <c r="D1793" s="135"/>
      <c r="E1793" s="135"/>
      <c r="F1793" s="135"/>
      <c r="G1793" s="135"/>
    </row>
    <row r="1794" spans="4:7" s="102" customFormat="1" x14ac:dyDescent="0.35">
      <c r="D1794" s="135"/>
      <c r="E1794" s="135"/>
      <c r="F1794" s="135"/>
      <c r="G1794" s="135"/>
    </row>
    <row r="1795" spans="4:7" s="102" customFormat="1" x14ac:dyDescent="0.35">
      <c r="D1795" s="135"/>
      <c r="E1795" s="135"/>
      <c r="F1795" s="135"/>
      <c r="G1795" s="135"/>
    </row>
    <row r="1796" spans="4:7" s="102" customFormat="1" x14ac:dyDescent="0.35">
      <c r="D1796" s="135"/>
      <c r="E1796" s="135"/>
      <c r="F1796" s="135"/>
      <c r="G1796" s="135"/>
    </row>
    <row r="1797" spans="4:7" s="102" customFormat="1" x14ac:dyDescent="0.35">
      <c r="D1797" s="135"/>
      <c r="E1797" s="135"/>
      <c r="F1797" s="135"/>
      <c r="G1797" s="135"/>
    </row>
    <row r="1798" spans="4:7" s="102" customFormat="1" x14ac:dyDescent="0.35">
      <c r="D1798" s="135"/>
      <c r="E1798" s="135"/>
      <c r="F1798" s="135"/>
      <c r="G1798" s="135"/>
    </row>
    <row r="1799" spans="4:7" s="102" customFormat="1" x14ac:dyDescent="0.35">
      <c r="D1799" s="135"/>
      <c r="E1799" s="135"/>
      <c r="F1799" s="135"/>
      <c r="G1799" s="135"/>
    </row>
    <row r="1800" spans="4:7" s="102" customFormat="1" x14ac:dyDescent="0.35">
      <c r="D1800" s="135"/>
      <c r="E1800" s="135"/>
      <c r="F1800" s="135"/>
      <c r="G1800" s="135"/>
    </row>
    <row r="1801" spans="4:7" s="102" customFormat="1" x14ac:dyDescent="0.35">
      <c r="D1801" s="135"/>
      <c r="E1801" s="135"/>
      <c r="F1801" s="135"/>
      <c r="G1801" s="135"/>
    </row>
    <row r="1802" spans="4:7" s="102" customFormat="1" x14ac:dyDescent="0.35">
      <c r="D1802" s="135"/>
      <c r="E1802" s="135"/>
      <c r="F1802" s="135"/>
      <c r="G1802" s="135"/>
    </row>
    <row r="1803" spans="4:7" s="102" customFormat="1" x14ac:dyDescent="0.35">
      <c r="D1803" s="135"/>
      <c r="E1803" s="135"/>
      <c r="F1803" s="135"/>
      <c r="G1803" s="135"/>
    </row>
    <row r="1804" spans="4:7" s="102" customFormat="1" x14ac:dyDescent="0.35">
      <c r="D1804" s="135"/>
      <c r="E1804" s="135"/>
      <c r="F1804" s="135"/>
      <c r="G1804" s="135"/>
    </row>
    <row r="1805" spans="4:7" s="102" customFormat="1" x14ac:dyDescent="0.35">
      <c r="D1805" s="135"/>
      <c r="E1805" s="135"/>
      <c r="F1805" s="135"/>
      <c r="G1805" s="135"/>
    </row>
    <row r="1806" spans="4:7" s="102" customFormat="1" x14ac:dyDescent="0.35">
      <c r="D1806" s="135"/>
      <c r="E1806" s="135"/>
      <c r="F1806" s="135"/>
      <c r="G1806" s="135"/>
    </row>
    <row r="1807" spans="4:7" s="102" customFormat="1" x14ac:dyDescent="0.35">
      <c r="D1807" s="135"/>
      <c r="E1807" s="135"/>
      <c r="F1807" s="135"/>
      <c r="G1807" s="135"/>
    </row>
    <row r="1808" spans="4:7" s="102" customFormat="1" x14ac:dyDescent="0.35">
      <c r="D1808" s="135"/>
      <c r="E1808" s="135"/>
      <c r="F1808" s="135"/>
      <c r="G1808" s="135"/>
    </row>
    <row r="1809" spans="4:7" s="102" customFormat="1" x14ac:dyDescent="0.35">
      <c r="D1809" s="135"/>
      <c r="E1809" s="135"/>
      <c r="F1809" s="135"/>
      <c r="G1809" s="135"/>
    </row>
    <row r="1810" spans="4:7" s="102" customFormat="1" x14ac:dyDescent="0.35">
      <c r="D1810" s="135"/>
      <c r="E1810" s="135"/>
      <c r="F1810" s="135"/>
      <c r="G1810" s="135"/>
    </row>
    <row r="1811" spans="4:7" s="102" customFormat="1" x14ac:dyDescent="0.35">
      <c r="D1811" s="135"/>
      <c r="E1811" s="135"/>
      <c r="F1811" s="135"/>
      <c r="G1811" s="135"/>
    </row>
    <row r="1812" spans="4:7" s="102" customFormat="1" x14ac:dyDescent="0.35">
      <c r="D1812" s="135"/>
      <c r="E1812" s="135"/>
      <c r="F1812" s="135"/>
      <c r="G1812" s="135"/>
    </row>
    <row r="1813" spans="4:7" s="102" customFormat="1" x14ac:dyDescent="0.35">
      <c r="D1813" s="135"/>
      <c r="E1813" s="135"/>
      <c r="F1813" s="135"/>
      <c r="G1813" s="135"/>
    </row>
    <row r="1814" spans="4:7" s="102" customFormat="1" x14ac:dyDescent="0.35">
      <c r="D1814" s="135"/>
      <c r="E1814" s="135"/>
      <c r="F1814" s="135"/>
      <c r="G1814" s="135"/>
    </row>
    <row r="1815" spans="4:7" s="102" customFormat="1" x14ac:dyDescent="0.35">
      <c r="D1815" s="135"/>
      <c r="E1815" s="135"/>
      <c r="F1815" s="135"/>
      <c r="G1815" s="135"/>
    </row>
    <row r="1816" spans="4:7" s="102" customFormat="1" x14ac:dyDescent="0.35">
      <c r="D1816" s="135"/>
      <c r="E1816" s="135"/>
      <c r="F1816" s="135"/>
      <c r="G1816" s="135"/>
    </row>
    <row r="1817" spans="4:7" s="102" customFormat="1" x14ac:dyDescent="0.35">
      <c r="D1817" s="135"/>
      <c r="E1817" s="135"/>
      <c r="F1817" s="135"/>
      <c r="G1817" s="135"/>
    </row>
    <row r="1818" spans="4:7" s="102" customFormat="1" x14ac:dyDescent="0.35">
      <c r="D1818" s="135"/>
      <c r="E1818" s="135"/>
      <c r="F1818" s="135"/>
      <c r="G1818" s="135"/>
    </row>
    <row r="1819" spans="4:7" s="102" customFormat="1" x14ac:dyDescent="0.35">
      <c r="D1819" s="135"/>
      <c r="E1819" s="135"/>
      <c r="F1819" s="135"/>
      <c r="G1819" s="135"/>
    </row>
    <row r="1820" spans="4:7" s="102" customFormat="1" x14ac:dyDescent="0.35">
      <c r="D1820" s="135"/>
      <c r="E1820" s="135"/>
      <c r="F1820" s="135"/>
      <c r="G1820" s="135"/>
    </row>
    <row r="1821" spans="4:7" s="102" customFormat="1" x14ac:dyDescent="0.35">
      <c r="D1821" s="135"/>
      <c r="E1821" s="135"/>
      <c r="F1821" s="135"/>
      <c r="G1821" s="135"/>
    </row>
    <row r="1822" spans="4:7" s="102" customFormat="1" x14ac:dyDescent="0.35">
      <c r="D1822" s="135"/>
      <c r="E1822" s="135"/>
      <c r="F1822" s="135"/>
      <c r="G1822" s="135"/>
    </row>
    <row r="1823" spans="4:7" s="102" customFormat="1" x14ac:dyDescent="0.35">
      <c r="D1823" s="135"/>
      <c r="E1823" s="135"/>
      <c r="F1823" s="135"/>
      <c r="G1823" s="135"/>
    </row>
    <row r="1824" spans="4:7" s="102" customFormat="1" x14ac:dyDescent="0.35">
      <c r="D1824" s="135"/>
      <c r="E1824" s="135"/>
      <c r="F1824" s="135"/>
      <c r="G1824" s="135"/>
    </row>
    <row r="1825" spans="4:7" s="102" customFormat="1" x14ac:dyDescent="0.35">
      <c r="D1825" s="135"/>
      <c r="E1825" s="135"/>
      <c r="F1825" s="135"/>
      <c r="G1825" s="135"/>
    </row>
    <row r="1826" spans="4:7" s="102" customFormat="1" x14ac:dyDescent="0.35">
      <c r="D1826" s="135"/>
      <c r="E1826" s="135"/>
      <c r="F1826" s="135"/>
      <c r="G1826" s="135"/>
    </row>
    <row r="1827" spans="4:7" s="102" customFormat="1" x14ac:dyDescent="0.35">
      <c r="D1827" s="135"/>
      <c r="E1827" s="135"/>
      <c r="F1827" s="135"/>
      <c r="G1827" s="135"/>
    </row>
    <row r="1828" spans="4:7" s="102" customFormat="1" x14ac:dyDescent="0.35">
      <c r="D1828" s="135"/>
      <c r="E1828" s="135"/>
      <c r="F1828" s="135"/>
      <c r="G1828" s="135"/>
    </row>
    <row r="1829" spans="4:7" s="102" customFormat="1" x14ac:dyDescent="0.35">
      <c r="D1829" s="135"/>
      <c r="E1829" s="135"/>
      <c r="F1829" s="135"/>
      <c r="G1829" s="135"/>
    </row>
    <row r="1830" spans="4:7" s="102" customFormat="1" x14ac:dyDescent="0.35">
      <c r="D1830" s="135"/>
      <c r="E1830" s="135"/>
      <c r="F1830" s="135"/>
      <c r="G1830" s="135"/>
    </row>
    <row r="1831" spans="4:7" s="102" customFormat="1" x14ac:dyDescent="0.35">
      <c r="D1831" s="135"/>
      <c r="E1831" s="135"/>
      <c r="F1831" s="135"/>
      <c r="G1831" s="135"/>
    </row>
    <row r="1832" spans="4:7" s="102" customFormat="1" x14ac:dyDescent="0.35">
      <c r="D1832" s="135"/>
      <c r="E1832" s="135"/>
      <c r="F1832" s="135"/>
      <c r="G1832" s="135"/>
    </row>
    <row r="1833" spans="4:7" s="102" customFormat="1" x14ac:dyDescent="0.35">
      <c r="D1833" s="135"/>
      <c r="E1833" s="135"/>
      <c r="F1833" s="135"/>
      <c r="G1833" s="135"/>
    </row>
    <row r="1834" spans="4:7" s="102" customFormat="1" x14ac:dyDescent="0.35">
      <c r="D1834" s="135"/>
      <c r="E1834" s="135"/>
      <c r="F1834" s="135"/>
      <c r="G1834" s="135"/>
    </row>
    <row r="1835" spans="4:7" s="102" customFormat="1" x14ac:dyDescent="0.35">
      <c r="D1835" s="135"/>
      <c r="E1835" s="135"/>
      <c r="F1835" s="135"/>
      <c r="G1835" s="135"/>
    </row>
    <row r="1836" spans="4:7" s="102" customFormat="1" x14ac:dyDescent="0.35">
      <c r="D1836" s="135"/>
      <c r="E1836" s="135"/>
      <c r="F1836" s="135"/>
      <c r="G1836" s="135"/>
    </row>
    <row r="1837" spans="4:7" s="102" customFormat="1" x14ac:dyDescent="0.35">
      <c r="D1837" s="135"/>
      <c r="E1837" s="135"/>
      <c r="F1837" s="135"/>
      <c r="G1837" s="135"/>
    </row>
    <row r="1838" spans="4:7" s="102" customFormat="1" x14ac:dyDescent="0.35">
      <c r="D1838" s="135"/>
      <c r="E1838" s="135"/>
      <c r="F1838" s="135"/>
      <c r="G1838" s="135"/>
    </row>
    <row r="1839" spans="4:7" s="102" customFormat="1" x14ac:dyDescent="0.35">
      <c r="D1839" s="135"/>
      <c r="E1839" s="135"/>
      <c r="F1839" s="135"/>
      <c r="G1839" s="135"/>
    </row>
    <row r="1840" spans="4:7" s="102" customFormat="1" x14ac:dyDescent="0.35">
      <c r="D1840" s="135"/>
      <c r="E1840" s="135"/>
      <c r="F1840" s="135"/>
      <c r="G1840" s="135"/>
    </row>
    <row r="1841" spans="4:7" s="102" customFormat="1" x14ac:dyDescent="0.35">
      <c r="D1841" s="135"/>
      <c r="E1841" s="135"/>
      <c r="F1841" s="135"/>
      <c r="G1841" s="135"/>
    </row>
    <row r="1842" spans="4:7" s="102" customFormat="1" x14ac:dyDescent="0.35">
      <c r="D1842" s="135"/>
      <c r="E1842" s="135"/>
      <c r="F1842" s="135"/>
      <c r="G1842" s="135"/>
    </row>
    <row r="1843" spans="4:7" s="102" customFormat="1" x14ac:dyDescent="0.35">
      <c r="D1843" s="135"/>
      <c r="E1843" s="135"/>
      <c r="F1843" s="135"/>
      <c r="G1843" s="135"/>
    </row>
    <row r="1844" spans="4:7" s="102" customFormat="1" x14ac:dyDescent="0.35">
      <c r="D1844" s="135"/>
      <c r="E1844" s="135"/>
      <c r="F1844" s="135"/>
      <c r="G1844" s="135"/>
    </row>
    <row r="1845" spans="4:7" s="102" customFormat="1" x14ac:dyDescent="0.35">
      <c r="D1845" s="135"/>
      <c r="E1845" s="135"/>
      <c r="F1845" s="135"/>
      <c r="G1845" s="135"/>
    </row>
    <row r="1846" spans="4:7" s="102" customFormat="1" x14ac:dyDescent="0.35">
      <c r="D1846" s="135"/>
      <c r="E1846" s="135"/>
      <c r="F1846" s="135"/>
      <c r="G1846" s="135"/>
    </row>
    <row r="1847" spans="4:7" s="102" customFormat="1" x14ac:dyDescent="0.35">
      <c r="D1847" s="135"/>
      <c r="E1847" s="135"/>
      <c r="F1847" s="135"/>
      <c r="G1847" s="135"/>
    </row>
    <row r="1848" spans="4:7" s="102" customFormat="1" x14ac:dyDescent="0.35">
      <c r="D1848" s="135"/>
      <c r="E1848" s="135"/>
      <c r="F1848" s="135"/>
      <c r="G1848" s="135"/>
    </row>
    <row r="1849" spans="4:7" s="102" customFormat="1" x14ac:dyDescent="0.35">
      <c r="D1849" s="135"/>
      <c r="E1849" s="135"/>
      <c r="F1849" s="135"/>
      <c r="G1849" s="135"/>
    </row>
    <row r="1850" spans="4:7" s="102" customFormat="1" x14ac:dyDescent="0.35">
      <c r="D1850" s="135"/>
      <c r="E1850" s="135"/>
      <c r="F1850" s="135"/>
      <c r="G1850" s="135"/>
    </row>
    <row r="1851" spans="4:7" s="102" customFormat="1" x14ac:dyDescent="0.35">
      <c r="D1851" s="135"/>
      <c r="E1851" s="135"/>
      <c r="F1851" s="135"/>
      <c r="G1851" s="135"/>
    </row>
    <row r="1852" spans="4:7" s="102" customFormat="1" x14ac:dyDescent="0.35">
      <c r="D1852" s="135"/>
      <c r="E1852" s="135"/>
      <c r="F1852" s="135"/>
      <c r="G1852" s="135"/>
    </row>
    <row r="1853" spans="4:7" s="102" customFormat="1" x14ac:dyDescent="0.35">
      <c r="D1853" s="135"/>
      <c r="E1853" s="135"/>
      <c r="F1853" s="135"/>
      <c r="G1853" s="135"/>
    </row>
    <row r="1854" spans="4:7" s="102" customFormat="1" x14ac:dyDescent="0.35">
      <c r="D1854" s="135"/>
      <c r="E1854" s="135"/>
      <c r="F1854" s="135"/>
      <c r="G1854" s="135"/>
    </row>
    <row r="1855" spans="4:7" s="102" customFormat="1" x14ac:dyDescent="0.35">
      <c r="D1855" s="135"/>
      <c r="E1855" s="135"/>
      <c r="F1855" s="135"/>
      <c r="G1855" s="135"/>
    </row>
    <row r="1856" spans="4:7" s="102" customFormat="1" x14ac:dyDescent="0.35">
      <c r="D1856" s="135"/>
      <c r="E1856" s="135"/>
      <c r="F1856" s="135"/>
      <c r="G1856" s="135"/>
    </row>
    <row r="1857" spans="4:7" s="102" customFormat="1" x14ac:dyDescent="0.35">
      <c r="D1857" s="135"/>
      <c r="E1857" s="135"/>
      <c r="F1857" s="135"/>
      <c r="G1857" s="135"/>
    </row>
    <row r="1858" spans="4:7" s="102" customFormat="1" x14ac:dyDescent="0.35">
      <c r="D1858" s="135"/>
      <c r="E1858" s="135"/>
      <c r="F1858" s="135"/>
      <c r="G1858" s="135"/>
    </row>
    <row r="1859" spans="4:7" s="102" customFormat="1" x14ac:dyDescent="0.35">
      <c r="D1859" s="135"/>
      <c r="E1859" s="135"/>
      <c r="F1859" s="135"/>
      <c r="G1859" s="135"/>
    </row>
    <row r="1860" spans="4:7" s="102" customFormat="1" x14ac:dyDescent="0.35">
      <c r="D1860" s="135"/>
      <c r="E1860" s="135"/>
      <c r="F1860" s="135"/>
      <c r="G1860" s="135"/>
    </row>
    <row r="1861" spans="4:7" s="102" customFormat="1" x14ac:dyDescent="0.35">
      <c r="D1861" s="135"/>
      <c r="E1861" s="135"/>
      <c r="F1861" s="135"/>
      <c r="G1861" s="135"/>
    </row>
    <row r="1862" spans="4:7" s="102" customFormat="1" x14ac:dyDescent="0.35">
      <c r="D1862" s="135"/>
      <c r="E1862" s="135"/>
      <c r="F1862" s="135"/>
      <c r="G1862" s="135"/>
    </row>
    <row r="1863" spans="4:7" s="102" customFormat="1" x14ac:dyDescent="0.35">
      <c r="D1863" s="135"/>
      <c r="E1863" s="135"/>
      <c r="F1863" s="135"/>
      <c r="G1863" s="135"/>
    </row>
    <row r="1864" spans="4:7" s="102" customFormat="1" x14ac:dyDescent="0.35">
      <c r="D1864" s="135"/>
      <c r="E1864" s="135"/>
      <c r="F1864" s="135"/>
      <c r="G1864" s="135"/>
    </row>
    <row r="1865" spans="4:7" s="102" customFormat="1" x14ac:dyDescent="0.35">
      <c r="D1865" s="135"/>
      <c r="E1865" s="135"/>
      <c r="F1865" s="135"/>
      <c r="G1865" s="135"/>
    </row>
    <row r="1866" spans="4:7" s="102" customFormat="1" x14ac:dyDescent="0.35">
      <c r="D1866" s="135"/>
      <c r="E1866" s="135"/>
      <c r="F1866" s="135"/>
      <c r="G1866" s="135"/>
    </row>
    <row r="1867" spans="4:7" s="102" customFormat="1" x14ac:dyDescent="0.35">
      <c r="D1867" s="135"/>
      <c r="E1867" s="135"/>
      <c r="F1867" s="135"/>
      <c r="G1867" s="135"/>
    </row>
    <row r="1868" spans="4:7" s="102" customFormat="1" x14ac:dyDescent="0.35">
      <c r="D1868" s="135"/>
      <c r="E1868" s="135"/>
      <c r="F1868" s="135"/>
      <c r="G1868" s="135"/>
    </row>
    <row r="1869" spans="4:7" s="102" customFormat="1" x14ac:dyDescent="0.35">
      <c r="D1869" s="135"/>
      <c r="E1869" s="135"/>
      <c r="F1869" s="135"/>
      <c r="G1869" s="135"/>
    </row>
    <row r="1870" spans="4:7" s="102" customFormat="1" x14ac:dyDescent="0.35">
      <c r="D1870" s="135"/>
      <c r="E1870" s="135"/>
      <c r="F1870" s="135"/>
      <c r="G1870" s="135"/>
    </row>
    <row r="1871" spans="4:7" s="102" customFormat="1" x14ac:dyDescent="0.35">
      <c r="D1871" s="135"/>
      <c r="E1871" s="135"/>
      <c r="F1871" s="135"/>
      <c r="G1871" s="135"/>
    </row>
    <row r="1872" spans="4:7" s="102" customFormat="1" x14ac:dyDescent="0.35">
      <c r="D1872" s="135"/>
      <c r="E1872" s="135"/>
      <c r="F1872" s="135"/>
      <c r="G1872" s="135"/>
    </row>
    <row r="1873" spans="4:7" s="102" customFormat="1" x14ac:dyDescent="0.35">
      <c r="D1873" s="135"/>
      <c r="E1873" s="135"/>
      <c r="F1873" s="135"/>
      <c r="G1873" s="135"/>
    </row>
    <row r="1874" spans="4:7" s="102" customFormat="1" x14ac:dyDescent="0.35">
      <c r="D1874" s="135"/>
      <c r="E1874" s="135"/>
      <c r="F1874" s="135"/>
      <c r="G1874" s="135"/>
    </row>
    <row r="1875" spans="4:7" s="102" customFormat="1" x14ac:dyDescent="0.35">
      <c r="D1875" s="135"/>
      <c r="E1875" s="135"/>
      <c r="F1875" s="135"/>
      <c r="G1875" s="135"/>
    </row>
    <row r="1876" spans="4:7" s="102" customFormat="1" x14ac:dyDescent="0.35">
      <c r="D1876" s="135"/>
      <c r="E1876" s="135"/>
      <c r="F1876" s="135"/>
      <c r="G1876" s="135"/>
    </row>
    <row r="1877" spans="4:7" s="102" customFormat="1" x14ac:dyDescent="0.35">
      <c r="D1877" s="135"/>
      <c r="E1877" s="135"/>
      <c r="F1877" s="135"/>
      <c r="G1877" s="135"/>
    </row>
    <row r="1878" spans="4:7" s="102" customFormat="1" x14ac:dyDescent="0.35">
      <c r="D1878" s="135"/>
      <c r="E1878" s="135"/>
      <c r="F1878" s="135"/>
      <c r="G1878" s="135"/>
    </row>
    <row r="1879" spans="4:7" s="102" customFormat="1" x14ac:dyDescent="0.35">
      <c r="D1879" s="135"/>
      <c r="E1879" s="135"/>
      <c r="F1879" s="135"/>
      <c r="G1879" s="135"/>
    </row>
    <row r="1880" spans="4:7" s="102" customFormat="1" x14ac:dyDescent="0.35">
      <c r="D1880" s="135"/>
      <c r="E1880" s="135"/>
      <c r="F1880" s="135"/>
      <c r="G1880" s="135"/>
    </row>
    <row r="1881" spans="4:7" s="102" customFormat="1" x14ac:dyDescent="0.35">
      <c r="D1881" s="135"/>
      <c r="E1881" s="135"/>
      <c r="F1881" s="135"/>
      <c r="G1881" s="135"/>
    </row>
    <row r="1882" spans="4:7" s="102" customFormat="1" x14ac:dyDescent="0.35">
      <c r="D1882" s="135"/>
      <c r="E1882" s="135"/>
      <c r="F1882" s="135"/>
      <c r="G1882" s="135"/>
    </row>
    <row r="1883" spans="4:7" s="102" customFormat="1" x14ac:dyDescent="0.35">
      <c r="D1883" s="135"/>
      <c r="E1883" s="135"/>
      <c r="F1883" s="135"/>
      <c r="G1883" s="135"/>
    </row>
    <row r="1884" spans="4:7" s="102" customFormat="1" x14ac:dyDescent="0.35">
      <c r="D1884" s="135"/>
      <c r="E1884" s="135"/>
      <c r="F1884" s="135"/>
      <c r="G1884" s="135"/>
    </row>
    <row r="1885" spans="4:7" s="102" customFormat="1" x14ac:dyDescent="0.35">
      <c r="D1885" s="135"/>
      <c r="E1885" s="135"/>
      <c r="F1885" s="135"/>
      <c r="G1885" s="135"/>
    </row>
    <row r="1886" spans="4:7" s="102" customFormat="1" x14ac:dyDescent="0.35">
      <c r="D1886" s="135"/>
      <c r="E1886" s="135"/>
      <c r="F1886" s="135"/>
      <c r="G1886" s="135"/>
    </row>
    <row r="1887" spans="4:7" s="102" customFormat="1" x14ac:dyDescent="0.35">
      <c r="D1887" s="135"/>
      <c r="E1887" s="135"/>
      <c r="F1887" s="135"/>
      <c r="G1887" s="135"/>
    </row>
    <row r="1888" spans="4:7" s="102" customFormat="1" x14ac:dyDescent="0.35">
      <c r="D1888" s="135"/>
      <c r="E1888" s="135"/>
      <c r="F1888" s="135"/>
      <c r="G1888" s="135"/>
    </row>
    <row r="1889" spans="4:7" s="102" customFormat="1" x14ac:dyDescent="0.35">
      <c r="D1889" s="135"/>
      <c r="E1889" s="135"/>
      <c r="F1889" s="135"/>
      <c r="G1889" s="135"/>
    </row>
    <row r="1890" spans="4:7" s="102" customFormat="1" x14ac:dyDescent="0.35">
      <c r="D1890" s="135"/>
      <c r="E1890" s="135"/>
      <c r="F1890" s="135"/>
      <c r="G1890" s="135"/>
    </row>
    <row r="1891" spans="4:7" s="102" customFormat="1" x14ac:dyDescent="0.35">
      <c r="D1891" s="135"/>
      <c r="E1891" s="135"/>
      <c r="F1891" s="135"/>
      <c r="G1891" s="135"/>
    </row>
    <row r="1892" spans="4:7" s="102" customFormat="1" x14ac:dyDescent="0.35">
      <c r="D1892" s="135"/>
      <c r="E1892" s="135"/>
      <c r="F1892" s="135"/>
      <c r="G1892" s="135"/>
    </row>
    <row r="1893" spans="4:7" s="102" customFormat="1" x14ac:dyDescent="0.35">
      <c r="D1893" s="135"/>
      <c r="E1893" s="135"/>
      <c r="F1893" s="135"/>
      <c r="G1893" s="135"/>
    </row>
    <row r="1894" spans="4:7" s="102" customFormat="1" x14ac:dyDescent="0.35">
      <c r="D1894" s="135"/>
      <c r="E1894" s="135"/>
      <c r="F1894" s="135"/>
      <c r="G1894" s="135"/>
    </row>
    <row r="1895" spans="4:7" s="102" customFormat="1" x14ac:dyDescent="0.35">
      <c r="D1895" s="135"/>
      <c r="E1895" s="135"/>
      <c r="F1895" s="135"/>
      <c r="G1895" s="135"/>
    </row>
    <row r="1896" spans="4:7" s="102" customFormat="1" x14ac:dyDescent="0.35">
      <c r="D1896" s="135"/>
      <c r="E1896" s="135"/>
      <c r="F1896" s="135"/>
      <c r="G1896" s="135"/>
    </row>
    <row r="1897" spans="4:7" s="102" customFormat="1" x14ac:dyDescent="0.35">
      <c r="D1897" s="135"/>
      <c r="E1897" s="135"/>
      <c r="F1897" s="135"/>
      <c r="G1897" s="135"/>
    </row>
    <row r="1898" spans="4:7" s="102" customFormat="1" x14ac:dyDescent="0.35">
      <c r="D1898" s="135"/>
      <c r="E1898" s="135"/>
      <c r="F1898" s="135"/>
      <c r="G1898" s="135"/>
    </row>
    <row r="1899" spans="4:7" s="102" customFormat="1" x14ac:dyDescent="0.35">
      <c r="D1899" s="135"/>
      <c r="E1899" s="135"/>
      <c r="F1899" s="135"/>
      <c r="G1899" s="135"/>
    </row>
    <row r="1900" spans="4:7" s="102" customFormat="1" x14ac:dyDescent="0.35">
      <c r="D1900" s="135"/>
      <c r="E1900" s="135"/>
      <c r="F1900" s="135"/>
      <c r="G1900" s="135"/>
    </row>
    <row r="1901" spans="4:7" s="102" customFormat="1" x14ac:dyDescent="0.35">
      <c r="D1901" s="135"/>
      <c r="E1901" s="135"/>
      <c r="F1901" s="135"/>
      <c r="G1901" s="135"/>
    </row>
    <row r="1902" spans="4:7" s="102" customFormat="1" x14ac:dyDescent="0.35">
      <c r="D1902" s="135"/>
      <c r="E1902" s="135"/>
      <c r="F1902" s="135"/>
      <c r="G1902" s="135"/>
    </row>
    <row r="1903" spans="4:7" s="102" customFormat="1" x14ac:dyDescent="0.35">
      <c r="D1903" s="135"/>
      <c r="E1903" s="135"/>
      <c r="F1903" s="135"/>
      <c r="G1903" s="135"/>
    </row>
    <row r="1904" spans="4:7" s="102" customFormat="1" x14ac:dyDescent="0.35">
      <c r="D1904" s="135"/>
      <c r="E1904" s="135"/>
      <c r="F1904" s="135"/>
      <c r="G1904" s="135"/>
    </row>
    <row r="1905" spans="4:7" s="102" customFormat="1" x14ac:dyDescent="0.35">
      <c r="D1905" s="135"/>
      <c r="E1905" s="135"/>
      <c r="F1905" s="135"/>
      <c r="G1905" s="135"/>
    </row>
    <row r="1906" spans="4:7" s="102" customFormat="1" x14ac:dyDescent="0.35">
      <c r="D1906" s="135"/>
      <c r="E1906" s="135"/>
      <c r="F1906" s="135"/>
      <c r="G1906" s="135"/>
    </row>
    <row r="1907" spans="4:7" s="102" customFormat="1" x14ac:dyDescent="0.35">
      <c r="D1907" s="135"/>
      <c r="E1907" s="135"/>
      <c r="F1907" s="135"/>
      <c r="G1907" s="135"/>
    </row>
    <row r="1908" spans="4:7" s="102" customFormat="1" x14ac:dyDescent="0.35">
      <c r="D1908" s="135"/>
      <c r="E1908" s="135"/>
      <c r="F1908" s="135"/>
      <c r="G1908" s="135"/>
    </row>
    <row r="1909" spans="4:7" s="102" customFormat="1" x14ac:dyDescent="0.35">
      <c r="D1909" s="135"/>
      <c r="E1909" s="135"/>
      <c r="F1909" s="135"/>
      <c r="G1909" s="135"/>
    </row>
    <row r="1910" spans="4:7" s="102" customFormat="1" x14ac:dyDescent="0.35">
      <c r="D1910" s="135"/>
      <c r="E1910" s="135"/>
      <c r="F1910" s="135"/>
      <c r="G1910" s="135"/>
    </row>
    <row r="1911" spans="4:7" s="102" customFormat="1" x14ac:dyDescent="0.35">
      <c r="D1911" s="135"/>
      <c r="E1911" s="135"/>
      <c r="F1911" s="135"/>
      <c r="G1911" s="135"/>
    </row>
    <row r="1912" spans="4:7" s="102" customFormat="1" x14ac:dyDescent="0.35">
      <c r="D1912" s="135"/>
      <c r="E1912" s="135"/>
      <c r="F1912" s="135"/>
      <c r="G1912" s="135"/>
    </row>
    <row r="1913" spans="4:7" s="102" customFormat="1" x14ac:dyDescent="0.35">
      <c r="D1913" s="135"/>
      <c r="E1913" s="135"/>
      <c r="F1913" s="135"/>
      <c r="G1913" s="135"/>
    </row>
    <row r="1914" spans="4:7" s="102" customFormat="1" x14ac:dyDescent="0.35">
      <c r="D1914" s="135"/>
      <c r="E1914" s="135"/>
      <c r="F1914" s="135"/>
      <c r="G1914" s="135"/>
    </row>
    <row r="1915" spans="4:7" s="102" customFormat="1" x14ac:dyDescent="0.35">
      <c r="D1915" s="135"/>
      <c r="E1915" s="135"/>
      <c r="F1915" s="135"/>
      <c r="G1915" s="135"/>
    </row>
    <row r="1916" spans="4:7" s="102" customFormat="1" x14ac:dyDescent="0.35">
      <c r="D1916" s="135"/>
      <c r="E1916" s="135"/>
      <c r="F1916" s="135"/>
      <c r="G1916" s="135"/>
    </row>
    <row r="1917" spans="4:7" s="102" customFormat="1" x14ac:dyDescent="0.35">
      <c r="D1917" s="135"/>
      <c r="E1917" s="135"/>
      <c r="F1917" s="135"/>
      <c r="G1917" s="135"/>
    </row>
    <row r="1918" spans="4:7" s="102" customFormat="1" x14ac:dyDescent="0.35">
      <c r="D1918" s="135"/>
      <c r="E1918" s="135"/>
      <c r="F1918" s="135"/>
      <c r="G1918" s="135"/>
    </row>
    <row r="1919" spans="4:7" s="102" customFormat="1" x14ac:dyDescent="0.35">
      <c r="D1919" s="135"/>
      <c r="E1919" s="135"/>
      <c r="F1919" s="135"/>
      <c r="G1919" s="135"/>
    </row>
    <row r="1920" spans="4:7" s="102" customFormat="1" x14ac:dyDescent="0.35">
      <c r="D1920" s="135"/>
      <c r="E1920" s="135"/>
      <c r="F1920" s="135"/>
      <c r="G1920" s="135"/>
    </row>
    <row r="1921" spans="4:7" s="102" customFormat="1" x14ac:dyDescent="0.35">
      <c r="D1921" s="135"/>
      <c r="E1921" s="135"/>
      <c r="F1921" s="135"/>
      <c r="G1921" s="135"/>
    </row>
    <row r="1922" spans="4:7" s="102" customFormat="1" x14ac:dyDescent="0.35">
      <c r="D1922" s="135"/>
      <c r="E1922" s="135"/>
      <c r="F1922" s="135"/>
      <c r="G1922" s="135"/>
    </row>
    <row r="1923" spans="4:7" s="102" customFormat="1" x14ac:dyDescent="0.35">
      <c r="D1923" s="135"/>
      <c r="E1923" s="135"/>
      <c r="F1923" s="135"/>
      <c r="G1923" s="135"/>
    </row>
    <row r="1924" spans="4:7" s="102" customFormat="1" x14ac:dyDescent="0.35">
      <c r="D1924" s="135"/>
      <c r="E1924" s="135"/>
      <c r="F1924" s="135"/>
      <c r="G1924" s="135"/>
    </row>
    <row r="1925" spans="4:7" s="102" customFormat="1" x14ac:dyDescent="0.35">
      <c r="D1925" s="135"/>
      <c r="E1925" s="135"/>
      <c r="F1925" s="135"/>
      <c r="G1925" s="135"/>
    </row>
    <row r="1926" spans="4:7" s="102" customFormat="1" x14ac:dyDescent="0.35">
      <c r="D1926" s="135"/>
      <c r="E1926" s="135"/>
      <c r="F1926" s="135"/>
      <c r="G1926" s="135"/>
    </row>
    <row r="1927" spans="4:7" s="102" customFormat="1" x14ac:dyDescent="0.35">
      <c r="D1927" s="135"/>
      <c r="E1927" s="135"/>
      <c r="F1927" s="135"/>
      <c r="G1927" s="135"/>
    </row>
    <row r="1928" spans="4:7" s="102" customFormat="1" x14ac:dyDescent="0.35">
      <c r="D1928" s="135"/>
      <c r="E1928" s="135"/>
      <c r="F1928" s="135"/>
      <c r="G1928" s="135"/>
    </row>
    <row r="1929" spans="4:7" s="102" customFormat="1" x14ac:dyDescent="0.35">
      <c r="D1929" s="135"/>
      <c r="E1929" s="135"/>
      <c r="F1929" s="135"/>
      <c r="G1929" s="135"/>
    </row>
    <row r="1930" spans="4:7" s="102" customFormat="1" x14ac:dyDescent="0.35">
      <c r="D1930" s="135"/>
      <c r="E1930" s="135"/>
      <c r="F1930" s="135"/>
      <c r="G1930" s="135"/>
    </row>
    <row r="1931" spans="4:7" s="102" customFormat="1" x14ac:dyDescent="0.35">
      <c r="D1931" s="135"/>
      <c r="E1931" s="135"/>
      <c r="F1931" s="135"/>
      <c r="G1931" s="135"/>
    </row>
    <row r="1932" spans="4:7" s="102" customFormat="1" x14ac:dyDescent="0.35">
      <c r="D1932" s="135"/>
      <c r="E1932" s="135"/>
      <c r="F1932" s="135"/>
      <c r="G1932" s="135"/>
    </row>
    <row r="1933" spans="4:7" s="102" customFormat="1" x14ac:dyDescent="0.35">
      <c r="D1933" s="135"/>
      <c r="E1933" s="135"/>
      <c r="F1933" s="135"/>
      <c r="G1933" s="135"/>
    </row>
    <row r="1934" spans="4:7" s="102" customFormat="1" x14ac:dyDescent="0.35">
      <c r="D1934" s="135"/>
      <c r="E1934" s="135"/>
      <c r="F1934" s="135"/>
      <c r="G1934" s="135"/>
    </row>
    <row r="1935" spans="4:7" s="102" customFormat="1" x14ac:dyDescent="0.35">
      <c r="D1935" s="135"/>
      <c r="E1935" s="135"/>
      <c r="F1935" s="135"/>
      <c r="G1935" s="135"/>
    </row>
    <row r="1936" spans="4:7" s="102" customFormat="1" x14ac:dyDescent="0.35">
      <c r="D1936" s="135"/>
      <c r="E1936" s="135"/>
      <c r="F1936" s="135"/>
      <c r="G1936" s="135"/>
    </row>
    <row r="1937" spans="4:7" s="102" customFormat="1" x14ac:dyDescent="0.35">
      <c r="D1937" s="135"/>
      <c r="E1937" s="135"/>
      <c r="F1937" s="135"/>
      <c r="G1937" s="135"/>
    </row>
    <row r="1938" spans="4:7" s="102" customFormat="1" x14ac:dyDescent="0.35">
      <c r="D1938" s="135"/>
      <c r="E1938" s="135"/>
      <c r="F1938" s="135"/>
      <c r="G1938" s="135"/>
    </row>
    <row r="1939" spans="4:7" s="102" customFormat="1" x14ac:dyDescent="0.35">
      <c r="D1939" s="135"/>
      <c r="E1939" s="135"/>
      <c r="F1939" s="135"/>
      <c r="G1939" s="135"/>
    </row>
    <row r="1940" spans="4:7" s="102" customFormat="1" x14ac:dyDescent="0.35">
      <c r="D1940" s="135"/>
      <c r="E1940" s="135"/>
      <c r="F1940" s="135"/>
      <c r="G1940" s="135"/>
    </row>
    <row r="1941" spans="4:7" s="102" customFormat="1" x14ac:dyDescent="0.35">
      <c r="D1941" s="135"/>
      <c r="E1941" s="135"/>
      <c r="F1941" s="135"/>
      <c r="G1941" s="135"/>
    </row>
    <row r="1942" spans="4:7" s="102" customFormat="1" x14ac:dyDescent="0.35">
      <c r="D1942" s="135"/>
      <c r="E1942" s="135"/>
      <c r="F1942" s="135"/>
      <c r="G1942" s="135"/>
    </row>
    <row r="1943" spans="4:7" s="102" customFormat="1" x14ac:dyDescent="0.35">
      <c r="D1943" s="135"/>
      <c r="E1943" s="135"/>
      <c r="F1943" s="135"/>
      <c r="G1943" s="135"/>
    </row>
    <row r="1944" spans="4:7" s="102" customFormat="1" x14ac:dyDescent="0.35">
      <c r="D1944" s="135"/>
      <c r="E1944" s="135"/>
      <c r="F1944" s="135"/>
      <c r="G1944" s="135"/>
    </row>
    <row r="1945" spans="4:7" s="102" customFormat="1" x14ac:dyDescent="0.35">
      <c r="D1945" s="135"/>
      <c r="E1945" s="135"/>
      <c r="F1945" s="135"/>
      <c r="G1945" s="135"/>
    </row>
    <row r="1946" spans="4:7" s="102" customFormat="1" x14ac:dyDescent="0.35">
      <c r="D1946" s="135"/>
      <c r="E1946" s="135"/>
      <c r="F1946" s="135"/>
      <c r="G1946" s="135"/>
    </row>
    <row r="1947" spans="4:7" s="102" customFormat="1" x14ac:dyDescent="0.35">
      <c r="D1947" s="135"/>
      <c r="E1947" s="135"/>
      <c r="F1947" s="135"/>
      <c r="G1947" s="135"/>
    </row>
    <row r="1948" spans="4:7" s="102" customFormat="1" x14ac:dyDescent="0.35">
      <c r="D1948" s="135"/>
      <c r="E1948" s="135"/>
      <c r="F1948" s="135"/>
      <c r="G1948" s="135"/>
    </row>
    <row r="1949" spans="4:7" s="102" customFormat="1" x14ac:dyDescent="0.35">
      <c r="D1949" s="135"/>
      <c r="E1949" s="135"/>
      <c r="F1949" s="135"/>
      <c r="G1949" s="135"/>
    </row>
    <row r="1950" spans="4:7" s="102" customFormat="1" x14ac:dyDescent="0.35">
      <c r="D1950" s="135"/>
      <c r="E1950" s="135"/>
      <c r="F1950" s="135"/>
      <c r="G1950" s="135"/>
    </row>
    <row r="1951" spans="4:7" s="102" customFormat="1" x14ac:dyDescent="0.35">
      <c r="D1951" s="135"/>
      <c r="E1951" s="135"/>
      <c r="F1951" s="135"/>
      <c r="G1951" s="135"/>
    </row>
    <row r="1952" spans="4:7" s="102" customFormat="1" x14ac:dyDescent="0.35">
      <c r="D1952" s="135"/>
      <c r="E1952" s="135"/>
      <c r="F1952" s="135"/>
      <c r="G1952" s="135"/>
    </row>
    <row r="1953" spans="4:7" s="102" customFormat="1" x14ac:dyDescent="0.35">
      <c r="D1953" s="135"/>
      <c r="E1953" s="135"/>
      <c r="F1953" s="135"/>
      <c r="G1953" s="135"/>
    </row>
    <row r="1954" spans="4:7" s="102" customFormat="1" x14ac:dyDescent="0.35">
      <c r="D1954" s="135"/>
      <c r="E1954" s="135"/>
      <c r="F1954" s="135"/>
      <c r="G1954" s="135"/>
    </row>
    <row r="1955" spans="4:7" s="102" customFormat="1" x14ac:dyDescent="0.35">
      <c r="D1955" s="135"/>
      <c r="E1955" s="135"/>
      <c r="F1955" s="135"/>
      <c r="G1955" s="135"/>
    </row>
    <row r="1956" spans="4:7" s="102" customFormat="1" x14ac:dyDescent="0.35">
      <c r="D1956" s="135"/>
      <c r="E1956" s="135"/>
      <c r="F1956" s="135"/>
      <c r="G1956" s="135"/>
    </row>
    <row r="1957" spans="4:7" s="102" customFormat="1" x14ac:dyDescent="0.35">
      <c r="D1957" s="135"/>
      <c r="E1957" s="135"/>
      <c r="F1957" s="135"/>
      <c r="G1957" s="135"/>
    </row>
    <row r="1958" spans="4:7" s="102" customFormat="1" x14ac:dyDescent="0.35">
      <c r="D1958" s="135"/>
      <c r="E1958" s="135"/>
      <c r="F1958" s="135"/>
      <c r="G1958" s="135"/>
    </row>
    <row r="1959" spans="4:7" s="102" customFormat="1" x14ac:dyDescent="0.35">
      <c r="D1959" s="135"/>
      <c r="E1959" s="135"/>
      <c r="F1959" s="135"/>
      <c r="G1959" s="135"/>
    </row>
    <row r="1960" spans="4:7" s="102" customFormat="1" x14ac:dyDescent="0.35">
      <c r="D1960" s="135"/>
      <c r="E1960" s="135"/>
      <c r="F1960" s="135"/>
      <c r="G1960" s="135"/>
    </row>
    <row r="1961" spans="4:7" s="102" customFormat="1" x14ac:dyDescent="0.35">
      <c r="D1961" s="135"/>
      <c r="E1961" s="135"/>
      <c r="F1961" s="135"/>
      <c r="G1961" s="135"/>
    </row>
    <row r="1962" spans="4:7" s="102" customFormat="1" x14ac:dyDescent="0.35">
      <c r="D1962" s="135"/>
      <c r="E1962" s="135"/>
      <c r="F1962" s="135"/>
      <c r="G1962" s="135"/>
    </row>
    <row r="1963" spans="4:7" s="102" customFormat="1" x14ac:dyDescent="0.35">
      <c r="D1963" s="135"/>
      <c r="E1963" s="135"/>
      <c r="F1963" s="135"/>
      <c r="G1963" s="135"/>
    </row>
    <row r="1964" spans="4:7" s="102" customFormat="1" x14ac:dyDescent="0.35">
      <c r="D1964" s="135"/>
      <c r="E1964" s="135"/>
      <c r="F1964" s="135"/>
      <c r="G1964" s="135"/>
    </row>
    <row r="1965" spans="4:7" s="102" customFormat="1" x14ac:dyDescent="0.35">
      <c r="D1965" s="135"/>
      <c r="E1965" s="135"/>
      <c r="F1965" s="135"/>
      <c r="G1965" s="135"/>
    </row>
    <row r="1966" spans="4:7" s="102" customFormat="1" x14ac:dyDescent="0.35">
      <c r="D1966" s="135"/>
      <c r="E1966" s="135"/>
      <c r="F1966" s="135"/>
      <c r="G1966" s="135"/>
    </row>
    <row r="1967" spans="4:7" s="102" customFormat="1" x14ac:dyDescent="0.35">
      <c r="D1967" s="135"/>
      <c r="E1967" s="135"/>
      <c r="F1967" s="135"/>
      <c r="G1967" s="135"/>
    </row>
    <row r="1968" spans="4:7" s="102" customFormat="1" x14ac:dyDescent="0.35">
      <c r="D1968" s="135"/>
      <c r="E1968" s="135"/>
      <c r="F1968" s="135"/>
      <c r="G1968" s="135"/>
    </row>
    <row r="1969" spans="4:7" s="102" customFormat="1" x14ac:dyDescent="0.35">
      <c r="D1969" s="135"/>
      <c r="E1969" s="135"/>
      <c r="F1969" s="135"/>
      <c r="G1969" s="135"/>
    </row>
    <row r="1970" spans="4:7" s="102" customFormat="1" x14ac:dyDescent="0.35">
      <c r="D1970" s="135"/>
      <c r="E1970" s="135"/>
      <c r="F1970" s="135"/>
      <c r="G1970" s="135"/>
    </row>
    <row r="1971" spans="4:7" s="102" customFormat="1" x14ac:dyDescent="0.35">
      <c r="D1971" s="135"/>
      <c r="E1971" s="135"/>
      <c r="F1971" s="135"/>
      <c r="G1971" s="135"/>
    </row>
    <row r="1972" spans="4:7" s="102" customFormat="1" x14ac:dyDescent="0.35">
      <c r="D1972" s="135"/>
      <c r="E1972" s="135"/>
      <c r="F1972" s="135"/>
      <c r="G1972" s="135"/>
    </row>
    <row r="1973" spans="4:7" s="102" customFormat="1" x14ac:dyDescent="0.35">
      <c r="D1973" s="135"/>
      <c r="E1973" s="135"/>
      <c r="F1973" s="135"/>
      <c r="G1973" s="135"/>
    </row>
    <row r="1974" spans="4:7" s="102" customFormat="1" x14ac:dyDescent="0.35">
      <c r="D1974" s="135"/>
      <c r="E1974" s="135"/>
      <c r="F1974" s="135"/>
      <c r="G1974" s="135"/>
    </row>
    <row r="1975" spans="4:7" s="102" customFormat="1" x14ac:dyDescent="0.35">
      <c r="D1975" s="135"/>
      <c r="E1975" s="135"/>
      <c r="F1975" s="135"/>
      <c r="G1975" s="135"/>
    </row>
    <row r="1976" spans="4:7" s="102" customFormat="1" x14ac:dyDescent="0.35">
      <c r="D1976" s="135"/>
      <c r="E1976" s="135"/>
      <c r="F1976" s="135"/>
      <c r="G1976" s="135"/>
    </row>
    <row r="1977" spans="4:7" s="102" customFormat="1" x14ac:dyDescent="0.35">
      <c r="D1977" s="135"/>
      <c r="E1977" s="135"/>
      <c r="F1977" s="135"/>
      <c r="G1977" s="135"/>
    </row>
    <row r="1978" spans="4:7" s="102" customFormat="1" x14ac:dyDescent="0.35">
      <c r="D1978" s="135"/>
      <c r="E1978" s="135"/>
      <c r="F1978" s="135"/>
      <c r="G1978" s="135"/>
    </row>
    <row r="1979" spans="4:7" s="102" customFormat="1" x14ac:dyDescent="0.35">
      <c r="D1979" s="135"/>
      <c r="E1979" s="135"/>
      <c r="F1979" s="135"/>
      <c r="G1979" s="135"/>
    </row>
    <row r="1980" spans="4:7" s="102" customFormat="1" x14ac:dyDescent="0.35">
      <c r="D1980" s="135"/>
      <c r="E1980" s="135"/>
      <c r="F1980" s="135"/>
      <c r="G1980" s="135"/>
    </row>
    <row r="1981" spans="4:7" s="102" customFormat="1" x14ac:dyDescent="0.35">
      <c r="D1981" s="135"/>
      <c r="E1981" s="135"/>
      <c r="F1981" s="135"/>
      <c r="G1981" s="135"/>
    </row>
    <row r="1982" spans="4:7" s="102" customFormat="1" x14ac:dyDescent="0.35">
      <c r="D1982" s="135"/>
      <c r="E1982" s="135"/>
      <c r="F1982" s="135"/>
      <c r="G1982" s="135"/>
    </row>
    <row r="1983" spans="4:7" s="102" customFormat="1" x14ac:dyDescent="0.35">
      <c r="D1983" s="135"/>
      <c r="E1983" s="135"/>
      <c r="F1983" s="135"/>
      <c r="G1983" s="135"/>
    </row>
    <row r="1984" spans="4:7" s="102" customFormat="1" x14ac:dyDescent="0.35">
      <c r="D1984" s="135"/>
      <c r="E1984" s="135"/>
      <c r="F1984" s="135"/>
      <c r="G1984" s="135"/>
    </row>
    <row r="1985" spans="4:7" s="102" customFormat="1" x14ac:dyDescent="0.35">
      <c r="D1985" s="135"/>
      <c r="E1985" s="135"/>
      <c r="F1985" s="135"/>
      <c r="G1985" s="135"/>
    </row>
    <row r="1986" spans="4:7" s="102" customFormat="1" x14ac:dyDescent="0.35">
      <c r="D1986" s="135"/>
      <c r="E1986" s="135"/>
      <c r="F1986" s="135"/>
      <c r="G1986" s="135"/>
    </row>
    <row r="1987" spans="4:7" s="102" customFormat="1" x14ac:dyDescent="0.35">
      <c r="D1987" s="135"/>
      <c r="E1987" s="135"/>
      <c r="F1987" s="135"/>
      <c r="G1987" s="135"/>
    </row>
    <row r="1988" spans="4:7" s="102" customFormat="1" x14ac:dyDescent="0.35">
      <c r="D1988" s="135"/>
      <c r="E1988" s="135"/>
      <c r="F1988" s="135"/>
      <c r="G1988" s="135"/>
    </row>
    <row r="1989" spans="4:7" s="102" customFormat="1" x14ac:dyDescent="0.35">
      <c r="D1989" s="135"/>
      <c r="E1989" s="135"/>
      <c r="F1989" s="135"/>
      <c r="G1989" s="135"/>
    </row>
    <row r="1990" spans="4:7" s="102" customFormat="1" x14ac:dyDescent="0.35">
      <c r="D1990" s="135"/>
      <c r="E1990" s="135"/>
      <c r="F1990" s="135"/>
      <c r="G1990" s="135"/>
    </row>
    <row r="1991" spans="4:7" s="102" customFormat="1" x14ac:dyDescent="0.35">
      <c r="D1991" s="135"/>
      <c r="E1991" s="135"/>
      <c r="F1991" s="135"/>
      <c r="G1991" s="135"/>
    </row>
    <row r="1992" spans="4:7" s="102" customFormat="1" x14ac:dyDescent="0.35">
      <c r="D1992" s="135"/>
      <c r="E1992" s="135"/>
      <c r="F1992" s="135"/>
      <c r="G1992" s="135"/>
    </row>
    <row r="1993" spans="4:7" s="102" customFormat="1" x14ac:dyDescent="0.35">
      <c r="D1993" s="135"/>
      <c r="E1993" s="135"/>
      <c r="F1993" s="135"/>
      <c r="G1993" s="135"/>
    </row>
    <row r="1994" spans="4:7" s="102" customFormat="1" x14ac:dyDescent="0.35">
      <c r="D1994" s="135"/>
      <c r="E1994" s="135"/>
      <c r="F1994" s="135"/>
      <c r="G1994" s="135"/>
    </row>
    <row r="1995" spans="4:7" s="102" customFormat="1" x14ac:dyDescent="0.35">
      <c r="D1995" s="135"/>
      <c r="E1995" s="135"/>
      <c r="F1995" s="135"/>
      <c r="G1995" s="135"/>
    </row>
    <row r="1996" spans="4:7" s="102" customFormat="1" x14ac:dyDescent="0.35">
      <c r="D1996" s="135"/>
      <c r="E1996" s="135"/>
      <c r="F1996" s="135"/>
      <c r="G1996" s="135"/>
    </row>
    <row r="1997" spans="4:7" s="102" customFormat="1" x14ac:dyDescent="0.35">
      <c r="D1997" s="135"/>
      <c r="E1997" s="135"/>
      <c r="F1997" s="135"/>
      <c r="G1997" s="135"/>
    </row>
    <row r="1998" spans="4:7" s="102" customFormat="1" x14ac:dyDescent="0.35">
      <c r="D1998" s="135"/>
      <c r="E1998" s="135"/>
      <c r="F1998" s="135"/>
      <c r="G1998" s="135"/>
    </row>
    <row r="1999" spans="4:7" s="102" customFormat="1" x14ac:dyDescent="0.35">
      <c r="D1999" s="135"/>
      <c r="E1999" s="135"/>
      <c r="F1999" s="135"/>
      <c r="G1999" s="135"/>
    </row>
    <row r="2000" spans="4:7" s="102" customFormat="1" x14ac:dyDescent="0.35">
      <c r="D2000" s="135"/>
      <c r="E2000" s="135"/>
      <c r="F2000" s="135"/>
      <c r="G2000" s="135"/>
    </row>
    <row r="2001" spans="4:7" s="102" customFormat="1" x14ac:dyDescent="0.35">
      <c r="D2001" s="135"/>
      <c r="E2001" s="135"/>
      <c r="F2001" s="135"/>
      <c r="G2001" s="135"/>
    </row>
    <row r="2002" spans="4:7" s="102" customFormat="1" x14ac:dyDescent="0.35">
      <c r="D2002" s="135"/>
      <c r="E2002" s="135"/>
      <c r="F2002" s="135"/>
      <c r="G2002" s="135"/>
    </row>
    <row r="2003" spans="4:7" s="102" customFormat="1" x14ac:dyDescent="0.35">
      <c r="D2003" s="135"/>
      <c r="E2003" s="135"/>
      <c r="F2003" s="135"/>
      <c r="G2003" s="135"/>
    </row>
    <row r="2004" spans="4:7" s="102" customFormat="1" x14ac:dyDescent="0.35">
      <c r="D2004" s="135"/>
      <c r="E2004" s="135"/>
      <c r="F2004" s="135"/>
      <c r="G2004" s="135"/>
    </row>
    <row r="2005" spans="4:7" s="102" customFormat="1" x14ac:dyDescent="0.35">
      <c r="D2005" s="135"/>
      <c r="E2005" s="135"/>
      <c r="F2005" s="135"/>
      <c r="G2005" s="135"/>
    </row>
    <row r="2006" spans="4:7" s="102" customFormat="1" x14ac:dyDescent="0.35">
      <c r="D2006" s="135"/>
      <c r="E2006" s="135"/>
      <c r="F2006" s="135"/>
      <c r="G2006" s="135"/>
    </row>
    <row r="2007" spans="4:7" s="102" customFormat="1" x14ac:dyDescent="0.35">
      <c r="D2007" s="135"/>
      <c r="E2007" s="135"/>
      <c r="F2007" s="135"/>
      <c r="G2007" s="135"/>
    </row>
    <row r="2008" spans="4:7" s="102" customFormat="1" x14ac:dyDescent="0.35">
      <c r="D2008" s="135"/>
      <c r="E2008" s="135"/>
      <c r="F2008" s="135"/>
      <c r="G2008" s="135"/>
    </row>
    <row r="2009" spans="4:7" s="102" customFormat="1" x14ac:dyDescent="0.35">
      <c r="D2009" s="135"/>
      <c r="E2009" s="135"/>
      <c r="F2009" s="135"/>
      <c r="G2009" s="135"/>
    </row>
    <row r="2010" spans="4:7" s="102" customFormat="1" x14ac:dyDescent="0.35">
      <c r="D2010" s="135"/>
      <c r="E2010" s="135"/>
      <c r="F2010" s="135"/>
      <c r="G2010" s="135"/>
    </row>
    <row r="2011" spans="4:7" s="102" customFormat="1" x14ac:dyDescent="0.35">
      <c r="D2011" s="135"/>
      <c r="E2011" s="135"/>
      <c r="F2011" s="135"/>
      <c r="G2011" s="135"/>
    </row>
    <row r="2012" spans="4:7" s="102" customFormat="1" x14ac:dyDescent="0.35">
      <c r="D2012" s="135"/>
      <c r="E2012" s="135"/>
      <c r="F2012" s="135"/>
      <c r="G2012" s="135"/>
    </row>
    <row r="2013" spans="4:7" s="102" customFormat="1" x14ac:dyDescent="0.35">
      <c r="D2013" s="135"/>
      <c r="E2013" s="135"/>
      <c r="F2013" s="135"/>
      <c r="G2013" s="135"/>
    </row>
    <row r="2014" spans="4:7" s="102" customFormat="1" x14ac:dyDescent="0.35">
      <c r="D2014" s="135"/>
      <c r="E2014" s="135"/>
      <c r="F2014" s="135"/>
      <c r="G2014" s="135"/>
    </row>
    <row r="2015" spans="4:7" s="102" customFormat="1" x14ac:dyDescent="0.35">
      <c r="D2015" s="135"/>
      <c r="E2015" s="135"/>
      <c r="F2015" s="135"/>
      <c r="G2015" s="135"/>
    </row>
    <row r="2016" spans="4:7" s="102" customFormat="1" x14ac:dyDescent="0.35">
      <c r="D2016" s="135"/>
      <c r="E2016" s="135"/>
      <c r="F2016" s="135"/>
      <c r="G2016" s="135"/>
    </row>
    <row r="2017" spans="4:7" s="102" customFormat="1" x14ac:dyDescent="0.35">
      <c r="D2017" s="135"/>
      <c r="E2017" s="135"/>
      <c r="F2017" s="135"/>
      <c r="G2017" s="135"/>
    </row>
    <row r="2018" spans="4:7" s="102" customFormat="1" x14ac:dyDescent="0.35">
      <c r="D2018" s="135"/>
      <c r="E2018" s="135"/>
      <c r="F2018" s="135"/>
      <c r="G2018" s="135"/>
    </row>
    <row r="2019" spans="4:7" s="102" customFormat="1" x14ac:dyDescent="0.35">
      <c r="D2019" s="135"/>
      <c r="E2019" s="135"/>
      <c r="F2019" s="135"/>
      <c r="G2019" s="135"/>
    </row>
    <row r="2020" spans="4:7" s="102" customFormat="1" x14ac:dyDescent="0.35">
      <c r="D2020" s="135"/>
      <c r="E2020" s="135"/>
      <c r="F2020" s="135"/>
      <c r="G2020" s="135"/>
    </row>
    <row r="2021" spans="4:7" s="102" customFormat="1" x14ac:dyDescent="0.35">
      <c r="D2021" s="135"/>
      <c r="E2021" s="135"/>
      <c r="F2021" s="135"/>
      <c r="G2021" s="135"/>
    </row>
    <row r="2022" spans="4:7" s="102" customFormat="1" x14ac:dyDescent="0.35">
      <c r="D2022" s="135"/>
      <c r="E2022" s="135"/>
      <c r="F2022" s="135"/>
      <c r="G2022" s="135"/>
    </row>
    <row r="2023" spans="4:7" s="102" customFormat="1" x14ac:dyDescent="0.35">
      <c r="D2023" s="135"/>
      <c r="E2023" s="135"/>
      <c r="F2023" s="135"/>
      <c r="G2023" s="135"/>
    </row>
    <row r="2024" spans="4:7" s="102" customFormat="1" x14ac:dyDescent="0.35">
      <c r="D2024" s="135"/>
      <c r="E2024" s="135"/>
      <c r="F2024" s="135"/>
      <c r="G2024" s="135"/>
    </row>
    <row r="2025" spans="4:7" s="102" customFormat="1" x14ac:dyDescent="0.35">
      <c r="D2025" s="135"/>
      <c r="E2025" s="135"/>
      <c r="F2025" s="135"/>
      <c r="G2025" s="135"/>
    </row>
    <row r="2026" spans="4:7" s="102" customFormat="1" x14ac:dyDescent="0.35">
      <c r="D2026" s="135"/>
      <c r="E2026" s="135"/>
      <c r="F2026" s="135"/>
      <c r="G2026" s="135"/>
    </row>
    <row r="2027" spans="4:7" s="102" customFormat="1" x14ac:dyDescent="0.35">
      <c r="D2027" s="135"/>
      <c r="E2027" s="135"/>
      <c r="F2027" s="135"/>
      <c r="G2027" s="135"/>
    </row>
    <row r="2028" spans="4:7" s="102" customFormat="1" x14ac:dyDescent="0.35">
      <c r="D2028" s="135"/>
      <c r="E2028" s="135"/>
      <c r="F2028" s="135"/>
      <c r="G2028" s="135"/>
    </row>
    <row r="2029" spans="4:7" s="102" customFormat="1" x14ac:dyDescent="0.35">
      <c r="D2029" s="135"/>
      <c r="E2029" s="135"/>
      <c r="F2029" s="135"/>
      <c r="G2029" s="135"/>
    </row>
    <row r="2030" spans="4:7" s="102" customFormat="1" x14ac:dyDescent="0.35">
      <c r="D2030" s="135"/>
      <c r="E2030" s="135"/>
      <c r="F2030" s="135"/>
      <c r="G2030" s="135"/>
    </row>
    <row r="2031" spans="4:7" s="102" customFormat="1" x14ac:dyDescent="0.35">
      <c r="D2031" s="135"/>
      <c r="E2031" s="135"/>
      <c r="F2031" s="135"/>
      <c r="G2031" s="135"/>
    </row>
    <row r="2032" spans="4:7" s="102" customFormat="1" x14ac:dyDescent="0.35">
      <c r="D2032" s="135"/>
      <c r="E2032" s="135"/>
      <c r="F2032" s="135"/>
      <c r="G2032" s="135"/>
    </row>
    <row r="2033" spans="4:7" s="102" customFormat="1" x14ac:dyDescent="0.35">
      <c r="D2033" s="135"/>
      <c r="E2033" s="135"/>
      <c r="F2033" s="135"/>
      <c r="G2033" s="135"/>
    </row>
    <row r="2034" spans="4:7" s="102" customFormat="1" x14ac:dyDescent="0.35">
      <c r="D2034" s="135"/>
      <c r="E2034" s="135"/>
      <c r="F2034" s="135"/>
      <c r="G2034" s="135"/>
    </row>
    <row r="2035" spans="4:7" s="102" customFormat="1" x14ac:dyDescent="0.35">
      <c r="D2035" s="135"/>
      <c r="E2035" s="135"/>
      <c r="F2035" s="135"/>
      <c r="G2035" s="135"/>
    </row>
    <row r="2036" spans="4:7" s="102" customFormat="1" x14ac:dyDescent="0.35">
      <c r="D2036" s="135"/>
      <c r="E2036" s="135"/>
      <c r="F2036" s="135"/>
      <c r="G2036" s="135"/>
    </row>
    <row r="2037" spans="4:7" s="102" customFormat="1" x14ac:dyDescent="0.35">
      <c r="D2037" s="135"/>
      <c r="E2037" s="135"/>
      <c r="F2037" s="135"/>
      <c r="G2037" s="135"/>
    </row>
    <row r="2038" spans="4:7" s="102" customFormat="1" x14ac:dyDescent="0.35">
      <c r="D2038" s="135"/>
      <c r="E2038" s="135"/>
      <c r="F2038" s="135"/>
      <c r="G2038" s="135"/>
    </row>
    <row r="2039" spans="4:7" s="102" customFormat="1" x14ac:dyDescent="0.35">
      <c r="D2039" s="135"/>
      <c r="E2039" s="135"/>
      <c r="F2039" s="135"/>
      <c r="G2039" s="135"/>
    </row>
    <row r="2040" spans="4:7" s="102" customFormat="1" x14ac:dyDescent="0.35">
      <c r="D2040" s="135"/>
      <c r="E2040" s="135"/>
      <c r="F2040" s="135"/>
      <c r="G2040" s="135"/>
    </row>
    <row r="2041" spans="4:7" s="102" customFormat="1" x14ac:dyDescent="0.35">
      <c r="D2041" s="135"/>
      <c r="E2041" s="135"/>
      <c r="F2041" s="135"/>
      <c r="G2041" s="135"/>
    </row>
    <row r="2042" spans="4:7" s="102" customFormat="1" x14ac:dyDescent="0.35">
      <c r="D2042" s="135"/>
      <c r="E2042" s="135"/>
      <c r="F2042" s="135"/>
      <c r="G2042" s="135"/>
    </row>
    <row r="2043" spans="4:7" s="102" customFormat="1" x14ac:dyDescent="0.35">
      <c r="D2043" s="135"/>
      <c r="E2043" s="135"/>
      <c r="F2043" s="135"/>
      <c r="G2043" s="135"/>
    </row>
    <row r="2044" spans="4:7" s="102" customFormat="1" x14ac:dyDescent="0.35">
      <c r="D2044" s="135"/>
      <c r="E2044" s="135"/>
      <c r="F2044" s="135"/>
      <c r="G2044" s="135"/>
    </row>
    <row r="2045" spans="4:7" s="102" customFormat="1" x14ac:dyDescent="0.35">
      <c r="D2045" s="135"/>
      <c r="E2045" s="135"/>
      <c r="F2045" s="135"/>
      <c r="G2045" s="135"/>
    </row>
    <row r="2046" spans="4:7" s="102" customFormat="1" x14ac:dyDescent="0.35">
      <c r="D2046" s="135"/>
      <c r="E2046" s="135"/>
      <c r="F2046" s="135"/>
      <c r="G2046" s="135"/>
    </row>
    <row r="2047" spans="4:7" s="102" customFormat="1" x14ac:dyDescent="0.35">
      <c r="D2047" s="135"/>
      <c r="E2047" s="135"/>
      <c r="F2047" s="135"/>
      <c r="G2047" s="135"/>
    </row>
    <row r="2048" spans="4:7" s="102" customFormat="1" x14ac:dyDescent="0.35">
      <c r="D2048" s="135"/>
      <c r="E2048" s="135"/>
      <c r="F2048" s="135"/>
      <c r="G2048" s="135"/>
    </row>
    <row r="2049" spans="4:7" s="102" customFormat="1" x14ac:dyDescent="0.35">
      <c r="D2049" s="135"/>
      <c r="E2049" s="135"/>
      <c r="F2049" s="135"/>
      <c r="G2049" s="135"/>
    </row>
    <row r="2050" spans="4:7" s="102" customFormat="1" x14ac:dyDescent="0.35">
      <c r="D2050" s="135"/>
      <c r="E2050" s="135"/>
      <c r="F2050" s="135"/>
      <c r="G2050" s="135"/>
    </row>
    <row r="2051" spans="4:7" s="102" customFormat="1" x14ac:dyDescent="0.35">
      <c r="D2051" s="135"/>
      <c r="E2051" s="135"/>
      <c r="F2051" s="135"/>
      <c r="G2051" s="135"/>
    </row>
    <row r="2052" spans="4:7" s="102" customFormat="1" x14ac:dyDescent="0.35">
      <c r="D2052" s="135"/>
      <c r="E2052" s="135"/>
      <c r="F2052" s="135"/>
      <c r="G2052" s="135"/>
    </row>
    <row r="2053" spans="4:7" s="102" customFormat="1" x14ac:dyDescent="0.35">
      <c r="D2053" s="135"/>
      <c r="E2053" s="135"/>
      <c r="F2053" s="135"/>
      <c r="G2053" s="135"/>
    </row>
    <row r="2054" spans="4:7" s="102" customFormat="1" x14ac:dyDescent="0.35">
      <c r="D2054" s="135"/>
      <c r="E2054" s="135"/>
      <c r="F2054" s="135"/>
      <c r="G2054" s="135"/>
    </row>
    <row r="2055" spans="4:7" s="102" customFormat="1" x14ac:dyDescent="0.35">
      <c r="D2055" s="135"/>
      <c r="E2055" s="135"/>
      <c r="F2055" s="135"/>
      <c r="G2055" s="135"/>
    </row>
    <row r="2056" spans="4:7" s="102" customFormat="1" x14ac:dyDescent="0.35">
      <c r="D2056" s="135"/>
      <c r="E2056" s="135"/>
      <c r="F2056" s="135"/>
      <c r="G2056" s="135"/>
    </row>
    <row r="2057" spans="4:7" s="102" customFormat="1" x14ac:dyDescent="0.35">
      <c r="D2057" s="135"/>
      <c r="E2057" s="135"/>
      <c r="F2057" s="135"/>
      <c r="G2057" s="135"/>
    </row>
    <row r="2058" spans="4:7" s="102" customFormat="1" x14ac:dyDescent="0.35">
      <c r="D2058" s="135"/>
      <c r="E2058" s="135"/>
      <c r="F2058" s="135"/>
      <c r="G2058" s="135"/>
    </row>
    <row r="2059" spans="4:7" s="102" customFormat="1" x14ac:dyDescent="0.35">
      <c r="D2059" s="135"/>
      <c r="E2059" s="135"/>
      <c r="F2059" s="135"/>
      <c r="G2059" s="135"/>
    </row>
    <row r="2060" spans="4:7" s="102" customFormat="1" x14ac:dyDescent="0.35">
      <c r="D2060" s="135"/>
      <c r="E2060" s="135"/>
      <c r="F2060" s="135"/>
      <c r="G2060" s="135"/>
    </row>
    <row r="2061" spans="4:7" s="102" customFormat="1" x14ac:dyDescent="0.35">
      <c r="D2061" s="135"/>
      <c r="E2061" s="135"/>
      <c r="F2061" s="135"/>
      <c r="G2061" s="135"/>
    </row>
    <row r="2062" spans="4:7" s="102" customFormat="1" x14ac:dyDescent="0.35">
      <c r="D2062" s="135"/>
      <c r="E2062" s="135"/>
      <c r="F2062" s="135"/>
      <c r="G2062" s="135"/>
    </row>
    <row r="2063" spans="4:7" s="102" customFormat="1" x14ac:dyDescent="0.35">
      <c r="D2063" s="135"/>
      <c r="E2063" s="135"/>
      <c r="F2063" s="135"/>
      <c r="G2063" s="135"/>
    </row>
    <row r="2064" spans="4:7" s="102" customFormat="1" x14ac:dyDescent="0.35">
      <c r="D2064" s="135"/>
      <c r="E2064" s="135"/>
      <c r="F2064" s="135"/>
      <c r="G2064" s="135"/>
    </row>
    <row r="2065" spans="4:7" s="102" customFormat="1" x14ac:dyDescent="0.35">
      <c r="D2065" s="135"/>
      <c r="E2065" s="135"/>
      <c r="F2065" s="135"/>
      <c r="G2065" s="135"/>
    </row>
    <row r="2066" spans="4:7" s="102" customFormat="1" x14ac:dyDescent="0.35">
      <c r="D2066" s="135"/>
      <c r="E2066" s="135"/>
      <c r="F2066" s="135"/>
      <c r="G2066" s="135"/>
    </row>
    <row r="2067" spans="4:7" s="102" customFormat="1" x14ac:dyDescent="0.35">
      <c r="D2067" s="135"/>
      <c r="E2067" s="135"/>
      <c r="F2067" s="135"/>
      <c r="G2067" s="135"/>
    </row>
    <row r="2068" spans="4:7" s="102" customFormat="1" x14ac:dyDescent="0.35">
      <c r="D2068" s="135"/>
      <c r="E2068" s="135"/>
      <c r="F2068" s="135"/>
      <c r="G2068" s="135"/>
    </row>
    <row r="2069" spans="4:7" s="102" customFormat="1" x14ac:dyDescent="0.35">
      <c r="D2069" s="135"/>
      <c r="E2069" s="135"/>
      <c r="F2069" s="135"/>
      <c r="G2069" s="135"/>
    </row>
    <row r="2070" spans="4:7" s="102" customFormat="1" x14ac:dyDescent="0.35">
      <c r="D2070" s="135"/>
      <c r="E2070" s="135"/>
      <c r="F2070" s="135"/>
      <c r="G2070" s="135"/>
    </row>
    <row r="2071" spans="4:7" s="102" customFormat="1" x14ac:dyDescent="0.35">
      <c r="D2071" s="135"/>
      <c r="E2071" s="135"/>
      <c r="F2071" s="135"/>
      <c r="G2071" s="135"/>
    </row>
    <row r="2072" spans="4:7" s="102" customFormat="1" x14ac:dyDescent="0.35">
      <c r="D2072" s="135"/>
      <c r="E2072" s="135"/>
      <c r="F2072" s="135"/>
      <c r="G2072" s="135"/>
    </row>
    <row r="2073" spans="4:7" s="102" customFormat="1" x14ac:dyDescent="0.35">
      <c r="D2073" s="135"/>
      <c r="E2073" s="135"/>
      <c r="F2073" s="135"/>
      <c r="G2073" s="135"/>
    </row>
    <row r="2074" spans="4:7" s="102" customFormat="1" x14ac:dyDescent="0.35">
      <c r="D2074" s="135"/>
      <c r="E2074" s="135"/>
      <c r="F2074" s="135"/>
      <c r="G2074" s="135"/>
    </row>
    <row r="2075" spans="4:7" s="102" customFormat="1" x14ac:dyDescent="0.35">
      <c r="D2075" s="135"/>
      <c r="E2075" s="135"/>
      <c r="F2075" s="135"/>
      <c r="G2075" s="135"/>
    </row>
    <row r="2076" spans="4:7" s="102" customFormat="1" x14ac:dyDescent="0.35">
      <c r="D2076" s="135"/>
      <c r="E2076" s="135"/>
      <c r="F2076" s="135"/>
      <c r="G2076" s="135"/>
    </row>
    <row r="2077" spans="4:7" s="102" customFormat="1" x14ac:dyDescent="0.35">
      <c r="D2077" s="135"/>
      <c r="E2077" s="135"/>
      <c r="F2077" s="135"/>
      <c r="G2077" s="135"/>
    </row>
    <row r="2078" spans="4:7" s="102" customFormat="1" x14ac:dyDescent="0.35">
      <c r="D2078" s="135"/>
      <c r="E2078" s="135"/>
      <c r="F2078" s="135"/>
      <c r="G2078" s="135"/>
    </row>
    <row r="2079" spans="4:7" s="102" customFormat="1" x14ac:dyDescent="0.35">
      <c r="D2079" s="135"/>
      <c r="E2079" s="135"/>
      <c r="F2079" s="135"/>
      <c r="G2079" s="135"/>
    </row>
    <row r="2080" spans="4:7" s="102" customFormat="1" x14ac:dyDescent="0.35">
      <c r="D2080" s="135"/>
      <c r="E2080" s="135"/>
      <c r="F2080" s="135"/>
      <c r="G2080" s="135"/>
    </row>
    <row r="2081" spans="4:7" s="102" customFormat="1" x14ac:dyDescent="0.35">
      <c r="D2081" s="135"/>
      <c r="E2081" s="135"/>
      <c r="F2081" s="135"/>
      <c r="G2081" s="135"/>
    </row>
    <row r="2082" spans="4:7" s="102" customFormat="1" x14ac:dyDescent="0.35">
      <c r="D2082" s="135"/>
      <c r="E2082" s="135"/>
      <c r="F2082" s="135"/>
      <c r="G2082" s="135"/>
    </row>
    <row r="2083" spans="4:7" s="102" customFormat="1" x14ac:dyDescent="0.35">
      <c r="D2083" s="135"/>
      <c r="E2083" s="135"/>
      <c r="F2083" s="135"/>
      <c r="G2083" s="135"/>
    </row>
    <row r="2084" spans="4:7" s="102" customFormat="1" x14ac:dyDescent="0.35">
      <c r="D2084" s="135"/>
      <c r="E2084" s="135"/>
      <c r="F2084" s="135"/>
      <c r="G2084" s="135"/>
    </row>
    <row r="2085" spans="4:7" s="102" customFormat="1" x14ac:dyDescent="0.35">
      <c r="D2085" s="135"/>
      <c r="E2085" s="135"/>
      <c r="F2085" s="135"/>
      <c r="G2085" s="135"/>
    </row>
    <row r="2086" spans="4:7" s="102" customFormat="1" x14ac:dyDescent="0.35">
      <c r="D2086" s="135"/>
      <c r="E2086" s="135"/>
      <c r="F2086" s="135"/>
      <c r="G2086" s="135"/>
    </row>
    <row r="2087" spans="4:7" s="102" customFormat="1" x14ac:dyDescent="0.35">
      <c r="D2087" s="135"/>
      <c r="E2087" s="135"/>
      <c r="F2087" s="135"/>
      <c r="G2087" s="135"/>
    </row>
    <row r="2088" spans="4:7" s="102" customFormat="1" x14ac:dyDescent="0.35">
      <c r="D2088" s="135"/>
      <c r="E2088" s="135"/>
      <c r="F2088" s="135"/>
      <c r="G2088" s="135"/>
    </row>
    <row r="2089" spans="4:7" s="102" customFormat="1" x14ac:dyDescent="0.35">
      <c r="D2089" s="135"/>
      <c r="E2089" s="135"/>
      <c r="F2089" s="135"/>
      <c r="G2089" s="135"/>
    </row>
    <row r="2090" spans="4:7" s="102" customFormat="1" x14ac:dyDescent="0.35">
      <c r="D2090" s="135"/>
      <c r="E2090" s="135"/>
      <c r="F2090" s="135"/>
      <c r="G2090" s="135"/>
    </row>
    <row r="2091" spans="4:7" s="102" customFormat="1" x14ac:dyDescent="0.35">
      <c r="D2091" s="135"/>
      <c r="E2091" s="135"/>
      <c r="F2091" s="135"/>
      <c r="G2091" s="135"/>
    </row>
    <row r="2092" spans="4:7" s="102" customFormat="1" x14ac:dyDescent="0.35">
      <c r="D2092" s="135"/>
      <c r="E2092" s="135"/>
      <c r="F2092" s="135"/>
      <c r="G2092" s="135"/>
    </row>
    <row r="2093" spans="4:7" s="102" customFormat="1" x14ac:dyDescent="0.35">
      <c r="D2093" s="135"/>
      <c r="E2093" s="135"/>
      <c r="F2093" s="135"/>
      <c r="G2093" s="135"/>
    </row>
    <row r="2094" spans="4:7" s="102" customFormat="1" x14ac:dyDescent="0.35">
      <c r="D2094" s="135"/>
      <c r="E2094" s="135"/>
      <c r="F2094" s="135"/>
      <c r="G2094" s="135"/>
    </row>
    <row r="2095" spans="4:7" s="102" customFormat="1" x14ac:dyDescent="0.35">
      <c r="D2095" s="135"/>
      <c r="E2095" s="135"/>
      <c r="F2095" s="135"/>
      <c r="G2095" s="135"/>
    </row>
    <row r="2096" spans="4:7" s="102" customFormat="1" x14ac:dyDescent="0.35">
      <c r="D2096" s="135"/>
      <c r="E2096" s="135"/>
      <c r="F2096" s="135"/>
      <c r="G2096" s="135"/>
    </row>
    <row r="2097" spans="4:7" s="102" customFormat="1" x14ac:dyDescent="0.35">
      <c r="D2097" s="135"/>
      <c r="E2097" s="135"/>
      <c r="F2097" s="135"/>
      <c r="G2097" s="135"/>
    </row>
    <row r="2098" spans="4:7" s="102" customFormat="1" x14ac:dyDescent="0.35">
      <c r="D2098" s="135"/>
      <c r="E2098" s="135"/>
      <c r="F2098" s="135"/>
      <c r="G2098" s="135"/>
    </row>
    <row r="2099" spans="4:7" s="102" customFormat="1" x14ac:dyDescent="0.35">
      <c r="D2099" s="135"/>
      <c r="E2099" s="135"/>
      <c r="F2099" s="135"/>
      <c r="G2099" s="135"/>
    </row>
    <row r="2100" spans="4:7" s="102" customFormat="1" x14ac:dyDescent="0.35">
      <c r="D2100" s="135"/>
      <c r="E2100" s="135"/>
      <c r="F2100" s="135"/>
      <c r="G2100" s="135"/>
    </row>
    <row r="2101" spans="4:7" s="102" customFormat="1" x14ac:dyDescent="0.35">
      <c r="D2101" s="135"/>
      <c r="E2101" s="135"/>
      <c r="F2101" s="135"/>
      <c r="G2101" s="135"/>
    </row>
    <row r="2102" spans="4:7" s="102" customFormat="1" x14ac:dyDescent="0.35">
      <c r="D2102" s="135"/>
      <c r="E2102" s="135"/>
      <c r="F2102" s="135"/>
      <c r="G2102" s="135"/>
    </row>
    <row r="2103" spans="4:7" s="102" customFormat="1" x14ac:dyDescent="0.35">
      <c r="D2103" s="135"/>
      <c r="E2103" s="135"/>
      <c r="F2103" s="135"/>
      <c r="G2103" s="135"/>
    </row>
    <row r="2104" spans="4:7" s="102" customFormat="1" x14ac:dyDescent="0.35">
      <c r="D2104" s="135"/>
      <c r="E2104" s="135"/>
      <c r="F2104" s="135"/>
      <c r="G2104" s="135"/>
    </row>
    <row r="2105" spans="4:7" s="102" customFormat="1" x14ac:dyDescent="0.35">
      <c r="D2105" s="135"/>
      <c r="E2105" s="135"/>
      <c r="F2105" s="135"/>
      <c r="G2105" s="135"/>
    </row>
    <row r="2106" spans="4:7" s="102" customFormat="1" x14ac:dyDescent="0.35">
      <c r="D2106" s="135"/>
      <c r="E2106" s="135"/>
      <c r="F2106" s="135"/>
      <c r="G2106" s="135"/>
    </row>
    <row r="2107" spans="4:7" s="102" customFormat="1" x14ac:dyDescent="0.35">
      <c r="D2107" s="135"/>
      <c r="E2107" s="135"/>
      <c r="F2107" s="135"/>
      <c r="G2107" s="135"/>
    </row>
    <row r="2108" spans="4:7" s="102" customFormat="1" x14ac:dyDescent="0.35">
      <c r="D2108" s="135"/>
      <c r="E2108" s="135"/>
      <c r="F2108" s="135"/>
      <c r="G2108" s="135"/>
    </row>
    <row r="2109" spans="4:7" s="102" customFormat="1" x14ac:dyDescent="0.35">
      <c r="D2109" s="135"/>
      <c r="E2109" s="135"/>
      <c r="F2109" s="135"/>
      <c r="G2109" s="135"/>
    </row>
    <row r="2110" spans="4:7" s="102" customFormat="1" x14ac:dyDescent="0.35">
      <c r="D2110" s="135"/>
      <c r="E2110" s="135"/>
      <c r="F2110" s="135"/>
      <c r="G2110" s="135"/>
    </row>
    <row r="2111" spans="4:7" s="102" customFormat="1" x14ac:dyDescent="0.35">
      <c r="D2111" s="135"/>
      <c r="E2111" s="135"/>
      <c r="F2111" s="135"/>
      <c r="G2111" s="135"/>
    </row>
    <row r="2112" spans="4:7" s="102" customFormat="1" x14ac:dyDescent="0.35">
      <c r="D2112" s="135"/>
      <c r="E2112" s="135"/>
      <c r="F2112" s="135"/>
      <c r="G2112" s="135"/>
    </row>
    <row r="2113" spans="4:7" s="102" customFormat="1" x14ac:dyDescent="0.35">
      <c r="D2113" s="135"/>
      <c r="E2113" s="135"/>
      <c r="F2113" s="135"/>
      <c r="G2113" s="135"/>
    </row>
    <row r="2114" spans="4:7" s="102" customFormat="1" x14ac:dyDescent="0.35">
      <c r="D2114" s="135"/>
      <c r="E2114" s="135"/>
      <c r="F2114" s="135"/>
      <c r="G2114" s="135"/>
    </row>
    <row r="2115" spans="4:7" s="102" customFormat="1" x14ac:dyDescent="0.35">
      <c r="D2115" s="135"/>
      <c r="E2115" s="135"/>
      <c r="F2115" s="135"/>
      <c r="G2115" s="135"/>
    </row>
    <row r="2116" spans="4:7" s="102" customFormat="1" x14ac:dyDescent="0.35">
      <c r="D2116" s="135"/>
      <c r="E2116" s="135"/>
      <c r="F2116" s="135"/>
      <c r="G2116" s="135"/>
    </row>
    <row r="2117" spans="4:7" s="102" customFormat="1" x14ac:dyDescent="0.35">
      <c r="D2117" s="135"/>
      <c r="E2117" s="135"/>
      <c r="F2117" s="135"/>
      <c r="G2117" s="135"/>
    </row>
    <row r="2118" spans="4:7" s="102" customFormat="1" x14ac:dyDescent="0.35">
      <c r="D2118" s="135"/>
      <c r="E2118" s="135"/>
      <c r="F2118" s="135"/>
      <c r="G2118" s="135"/>
    </row>
    <row r="2119" spans="4:7" s="102" customFormat="1" x14ac:dyDescent="0.35">
      <c r="D2119" s="135"/>
      <c r="E2119" s="135"/>
      <c r="F2119" s="135"/>
      <c r="G2119" s="135"/>
    </row>
    <row r="2120" spans="4:7" s="102" customFormat="1" x14ac:dyDescent="0.35">
      <c r="D2120" s="135"/>
      <c r="E2120" s="135"/>
      <c r="F2120" s="135"/>
      <c r="G2120" s="135"/>
    </row>
    <row r="2121" spans="4:7" s="102" customFormat="1" x14ac:dyDescent="0.35">
      <c r="D2121" s="135"/>
      <c r="E2121" s="135"/>
      <c r="F2121" s="135"/>
      <c r="G2121" s="135"/>
    </row>
    <row r="2122" spans="4:7" s="102" customFormat="1" x14ac:dyDescent="0.35">
      <c r="D2122" s="135"/>
      <c r="E2122" s="135"/>
      <c r="F2122" s="135"/>
      <c r="G2122" s="135"/>
    </row>
    <row r="2123" spans="4:7" s="102" customFormat="1" x14ac:dyDescent="0.35">
      <c r="D2123" s="135"/>
      <c r="E2123" s="135"/>
      <c r="F2123" s="135"/>
      <c r="G2123" s="135"/>
    </row>
    <row r="2124" spans="4:7" s="102" customFormat="1" x14ac:dyDescent="0.35">
      <c r="D2124" s="135"/>
      <c r="E2124" s="135"/>
      <c r="F2124" s="135"/>
      <c r="G2124" s="135"/>
    </row>
    <row r="2125" spans="4:7" s="102" customFormat="1" x14ac:dyDescent="0.35">
      <c r="D2125" s="135"/>
      <c r="E2125" s="135"/>
      <c r="F2125" s="135"/>
      <c r="G2125" s="135"/>
    </row>
    <row r="2126" spans="4:7" s="102" customFormat="1" x14ac:dyDescent="0.35">
      <c r="D2126" s="135"/>
      <c r="E2126" s="135"/>
      <c r="F2126" s="135"/>
      <c r="G2126" s="135"/>
    </row>
    <row r="2127" spans="4:7" s="102" customFormat="1" x14ac:dyDescent="0.35">
      <c r="D2127" s="135"/>
      <c r="E2127" s="135"/>
      <c r="F2127" s="135"/>
      <c r="G2127" s="135"/>
    </row>
    <row r="2128" spans="4:7" s="102" customFormat="1" x14ac:dyDescent="0.35">
      <c r="D2128" s="135"/>
      <c r="E2128" s="135"/>
      <c r="F2128" s="135"/>
      <c r="G2128" s="135"/>
    </row>
    <row r="2129" spans="4:7" s="102" customFormat="1" x14ac:dyDescent="0.35">
      <c r="D2129" s="135"/>
      <c r="E2129" s="135"/>
      <c r="F2129" s="135"/>
      <c r="G2129" s="135"/>
    </row>
    <row r="2130" spans="4:7" s="102" customFormat="1" x14ac:dyDescent="0.35">
      <c r="D2130" s="135"/>
      <c r="E2130" s="135"/>
      <c r="F2130" s="135"/>
      <c r="G2130" s="135"/>
    </row>
    <row r="2131" spans="4:7" s="102" customFormat="1" x14ac:dyDescent="0.35">
      <c r="D2131" s="135"/>
      <c r="E2131" s="135"/>
      <c r="F2131" s="135"/>
      <c r="G2131" s="135"/>
    </row>
    <row r="2132" spans="4:7" s="102" customFormat="1" x14ac:dyDescent="0.35">
      <c r="D2132" s="135"/>
      <c r="E2132" s="135"/>
      <c r="F2132" s="135"/>
      <c r="G2132" s="135"/>
    </row>
    <row r="2133" spans="4:7" s="102" customFormat="1" x14ac:dyDescent="0.35">
      <c r="D2133" s="135"/>
      <c r="E2133" s="135"/>
      <c r="F2133" s="135"/>
      <c r="G2133" s="135"/>
    </row>
    <row r="2134" spans="4:7" s="102" customFormat="1" x14ac:dyDescent="0.35">
      <c r="D2134" s="135"/>
      <c r="E2134" s="135"/>
      <c r="F2134" s="135"/>
      <c r="G2134" s="135"/>
    </row>
    <row r="2135" spans="4:7" s="102" customFormat="1" x14ac:dyDescent="0.35">
      <c r="D2135" s="135"/>
      <c r="E2135" s="135"/>
      <c r="F2135" s="135"/>
      <c r="G2135" s="135"/>
    </row>
    <row r="2136" spans="4:7" s="102" customFormat="1" x14ac:dyDescent="0.35">
      <c r="D2136" s="135"/>
      <c r="E2136" s="135"/>
      <c r="F2136" s="135"/>
      <c r="G2136" s="135"/>
    </row>
    <row r="2137" spans="4:7" s="102" customFormat="1" x14ac:dyDescent="0.35">
      <c r="D2137" s="135"/>
      <c r="E2137" s="135"/>
      <c r="F2137" s="135"/>
      <c r="G2137" s="135"/>
    </row>
    <row r="2138" spans="4:7" s="102" customFormat="1" x14ac:dyDescent="0.35">
      <c r="D2138" s="135"/>
      <c r="E2138" s="135"/>
      <c r="F2138" s="135"/>
      <c r="G2138" s="135"/>
    </row>
    <row r="2139" spans="4:7" s="102" customFormat="1" x14ac:dyDescent="0.35">
      <c r="D2139" s="135"/>
      <c r="E2139" s="135"/>
      <c r="F2139" s="135"/>
      <c r="G2139" s="135"/>
    </row>
    <row r="2140" spans="4:7" s="102" customFormat="1" x14ac:dyDescent="0.35">
      <c r="D2140" s="135"/>
      <c r="E2140" s="135"/>
      <c r="F2140" s="135"/>
      <c r="G2140" s="135"/>
    </row>
    <row r="2141" spans="4:7" s="102" customFormat="1" x14ac:dyDescent="0.35">
      <c r="D2141" s="135"/>
      <c r="E2141" s="135"/>
      <c r="F2141" s="135"/>
      <c r="G2141" s="135"/>
    </row>
    <row r="2142" spans="4:7" s="102" customFormat="1" x14ac:dyDescent="0.35">
      <c r="D2142" s="135"/>
      <c r="E2142" s="135"/>
      <c r="F2142" s="135"/>
      <c r="G2142" s="135"/>
    </row>
    <row r="2143" spans="4:7" s="102" customFormat="1" x14ac:dyDescent="0.35">
      <c r="D2143" s="135"/>
      <c r="E2143" s="135"/>
      <c r="F2143" s="135"/>
      <c r="G2143" s="135"/>
    </row>
    <row r="2144" spans="4:7" s="102" customFormat="1" x14ac:dyDescent="0.35">
      <c r="D2144" s="135"/>
      <c r="E2144" s="135"/>
      <c r="F2144" s="135"/>
      <c r="G2144" s="135"/>
    </row>
    <row r="2145" spans="4:7" s="102" customFormat="1" x14ac:dyDescent="0.35">
      <c r="D2145" s="135"/>
      <c r="E2145" s="135"/>
      <c r="F2145" s="135"/>
      <c r="G2145" s="135"/>
    </row>
    <row r="2146" spans="4:7" s="102" customFormat="1" x14ac:dyDescent="0.35">
      <c r="D2146" s="135"/>
      <c r="E2146" s="135"/>
      <c r="F2146" s="135"/>
      <c r="G2146" s="135"/>
    </row>
    <row r="2147" spans="4:7" s="102" customFormat="1" x14ac:dyDescent="0.35">
      <c r="D2147" s="135"/>
      <c r="E2147" s="135"/>
      <c r="F2147" s="135"/>
      <c r="G2147" s="135"/>
    </row>
    <row r="2148" spans="4:7" s="102" customFormat="1" x14ac:dyDescent="0.35">
      <c r="D2148" s="135"/>
      <c r="E2148" s="135"/>
      <c r="F2148" s="135"/>
      <c r="G2148" s="135"/>
    </row>
    <row r="2149" spans="4:7" s="102" customFormat="1" x14ac:dyDescent="0.35">
      <c r="D2149" s="135"/>
      <c r="E2149" s="135"/>
      <c r="F2149" s="135"/>
      <c r="G2149" s="135"/>
    </row>
    <row r="2150" spans="4:7" s="102" customFormat="1" x14ac:dyDescent="0.35">
      <c r="D2150" s="135"/>
      <c r="E2150" s="135"/>
      <c r="F2150" s="135"/>
      <c r="G2150" s="135"/>
    </row>
    <row r="2151" spans="4:7" s="102" customFormat="1" x14ac:dyDescent="0.35">
      <c r="D2151" s="135"/>
      <c r="E2151" s="135"/>
      <c r="F2151" s="135"/>
      <c r="G2151" s="135"/>
    </row>
    <row r="2152" spans="4:7" s="102" customFormat="1" x14ac:dyDescent="0.35">
      <c r="D2152" s="135"/>
      <c r="E2152" s="135"/>
      <c r="F2152" s="135"/>
      <c r="G2152" s="135"/>
    </row>
    <row r="2153" spans="4:7" s="102" customFormat="1" x14ac:dyDescent="0.35">
      <c r="D2153" s="135"/>
      <c r="E2153" s="135"/>
      <c r="F2153" s="135"/>
      <c r="G2153" s="135"/>
    </row>
    <row r="2154" spans="4:7" s="102" customFormat="1" x14ac:dyDescent="0.35">
      <c r="D2154" s="135"/>
      <c r="E2154" s="135"/>
      <c r="F2154" s="135"/>
      <c r="G2154" s="135"/>
    </row>
    <row r="2155" spans="4:7" s="102" customFormat="1" x14ac:dyDescent="0.35">
      <c r="D2155" s="135"/>
      <c r="E2155" s="135"/>
      <c r="F2155" s="135"/>
      <c r="G2155" s="135"/>
    </row>
    <row r="2156" spans="4:7" s="102" customFormat="1" x14ac:dyDescent="0.35">
      <c r="D2156" s="135"/>
      <c r="E2156" s="135"/>
      <c r="F2156" s="135"/>
      <c r="G2156" s="135"/>
    </row>
    <row r="2157" spans="4:7" s="102" customFormat="1" x14ac:dyDescent="0.35">
      <c r="D2157" s="135"/>
      <c r="E2157" s="135"/>
      <c r="F2157" s="135"/>
      <c r="G2157" s="135"/>
    </row>
    <row r="2158" spans="4:7" s="102" customFormat="1" x14ac:dyDescent="0.35">
      <c r="D2158" s="135"/>
      <c r="E2158" s="135"/>
      <c r="F2158" s="135"/>
      <c r="G2158" s="135"/>
    </row>
    <row r="2159" spans="4:7" s="102" customFormat="1" x14ac:dyDescent="0.35">
      <c r="D2159" s="135"/>
      <c r="E2159" s="135"/>
      <c r="F2159" s="135"/>
      <c r="G2159" s="135"/>
    </row>
    <row r="2160" spans="4:7" s="102" customFormat="1" x14ac:dyDescent="0.35">
      <c r="D2160" s="135"/>
      <c r="E2160" s="135"/>
      <c r="F2160" s="135"/>
      <c r="G2160" s="135"/>
    </row>
    <row r="2161" spans="4:7" s="102" customFormat="1" x14ac:dyDescent="0.35">
      <c r="D2161" s="135"/>
      <c r="E2161" s="135"/>
      <c r="F2161" s="135"/>
      <c r="G2161" s="135"/>
    </row>
    <row r="2162" spans="4:7" s="102" customFormat="1" x14ac:dyDescent="0.35">
      <c r="D2162" s="135"/>
      <c r="E2162" s="135"/>
      <c r="F2162" s="135"/>
      <c r="G2162" s="135"/>
    </row>
    <row r="2163" spans="4:7" s="102" customFormat="1" x14ac:dyDescent="0.35">
      <c r="D2163" s="135"/>
      <c r="E2163" s="135"/>
      <c r="F2163" s="135"/>
      <c r="G2163" s="135"/>
    </row>
    <row r="2164" spans="4:7" s="102" customFormat="1" x14ac:dyDescent="0.35">
      <c r="D2164" s="135"/>
      <c r="E2164" s="135"/>
      <c r="F2164" s="135"/>
      <c r="G2164" s="135"/>
    </row>
    <row r="2165" spans="4:7" s="102" customFormat="1" x14ac:dyDescent="0.35">
      <c r="D2165" s="135"/>
      <c r="E2165" s="135"/>
      <c r="F2165" s="135"/>
      <c r="G2165" s="135"/>
    </row>
    <row r="2166" spans="4:7" s="102" customFormat="1" x14ac:dyDescent="0.35">
      <c r="D2166" s="135"/>
      <c r="E2166" s="135"/>
      <c r="F2166" s="135"/>
      <c r="G2166" s="135"/>
    </row>
    <row r="2167" spans="4:7" s="102" customFormat="1" x14ac:dyDescent="0.35">
      <c r="D2167" s="135"/>
      <c r="E2167" s="135"/>
      <c r="F2167" s="135"/>
      <c r="G2167" s="135"/>
    </row>
    <row r="2168" spans="4:7" s="102" customFormat="1" x14ac:dyDescent="0.35">
      <c r="D2168" s="135"/>
      <c r="E2168" s="135"/>
      <c r="F2168" s="135"/>
      <c r="G2168" s="135"/>
    </row>
    <row r="2169" spans="4:7" s="102" customFormat="1" x14ac:dyDescent="0.35">
      <c r="D2169" s="135"/>
      <c r="E2169" s="135"/>
      <c r="F2169" s="135"/>
      <c r="G2169" s="135"/>
    </row>
    <row r="2170" spans="4:7" s="102" customFormat="1" x14ac:dyDescent="0.35">
      <c r="D2170" s="135"/>
      <c r="E2170" s="135"/>
      <c r="F2170" s="135"/>
      <c r="G2170" s="135"/>
    </row>
    <row r="2171" spans="4:7" s="102" customFormat="1" x14ac:dyDescent="0.35">
      <c r="D2171" s="135"/>
      <c r="E2171" s="135"/>
      <c r="F2171" s="135"/>
      <c r="G2171" s="135"/>
    </row>
    <row r="2172" spans="4:7" s="102" customFormat="1" x14ac:dyDescent="0.35">
      <c r="D2172" s="135"/>
      <c r="E2172" s="135"/>
      <c r="F2172" s="135"/>
      <c r="G2172" s="135"/>
    </row>
    <row r="2173" spans="4:7" s="102" customFormat="1" x14ac:dyDescent="0.35">
      <c r="D2173" s="135"/>
      <c r="E2173" s="135"/>
      <c r="F2173" s="135"/>
      <c r="G2173" s="135"/>
    </row>
    <row r="2174" spans="4:7" s="102" customFormat="1" x14ac:dyDescent="0.35">
      <c r="D2174" s="135"/>
      <c r="E2174" s="135"/>
      <c r="F2174" s="135"/>
      <c r="G2174" s="135"/>
    </row>
    <row r="2175" spans="4:7" s="102" customFormat="1" x14ac:dyDescent="0.35">
      <c r="D2175" s="135"/>
      <c r="E2175" s="135"/>
      <c r="F2175" s="135"/>
      <c r="G2175" s="135"/>
    </row>
    <row r="2176" spans="4:7" s="102" customFormat="1" x14ac:dyDescent="0.35">
      <c r="D2176" s="135"/>
      <c r="E2176" s="135"/>
      <c r="F2176" s="135"/>
      <c r="G2176" s="135"/>
    </row>
    <row r="2177" spans="4:7" s="102" customFormat="1" x14ac:dyDescent="0.35">
      <c r="D2177" s="135"/>
      <c r="E2177" s="135"/>
      <c r="F2177" s="135"/>
      <c r="G2177" s="135"/>
    </row>
    <row r="2178" spans="4:7" s="102" customFormat="1" x14ac:dyDescent="0.35">
      <c r="D2178" s="135"/>
      <c r="E2178" s="135"/>
      <c r="F2178" s="135"/>
      <c r="G2178" s="135"/>
    </row>
    <row r="2179" spans="4:7" s="102" customFormat="1" x14ac:dyDescent="0.35">
      <c r="D2179" s="135"/>
      <c r="E2179" s="135"/>
      <c r="F2179" s="135"/>
      <c r="G2179" s="135"/>
    </row>
    <row r="2180" spans="4:7" s="102" customFormat="1" x14ac:dyDescent="0.35">
      <c r="D2180" s="135"/>
      <c r="E2180" s="135"/>
      <c r="F2180" s="135"/>
      <c r="G2180" s="135"/>
    </row>
    <row r="2181" spans="4:7" s="102" customFormat="1" x14ac:dyDescent="0.35">
      <c r="D2181" s="135"/>
      <c r="E2181" s="135"/>
      <c r="F2181" s="135"/>
      <c r="G2181" s="135"/>
    </row>
    <row r="2182" spans="4:7" s="102" customFormat="1" x14ac:dyDescent="0.35">
      <c r="D2182" s="135"/>
      <c r="E2182" s="135"/>
      <c r="F2182" s="135"/>
      <c r="G2182" s="135"/>
    </row>
    <row r="2183" spans="4:7" s="102" customFormat="1" x14ac:dyDescent="0.35">
      <c r="D2183" s="135"/>
      <c r="E2183" s="135"/>
      <c r="F2183" s="135"/>
      <c r="G2183" s="135"/>
    </row>
    <row r="2184" spans="4:7" s="102" customFormat="1" x14ac:dyDescent="0.35">
      <c r="D2184" s="135"/>
      <c r="E2184" s="135"/>
      <c r="F2184" s="135"/>
      <c r="G2184" s="135"/>
    </row>
    <row r="2185" spans="4:7" s="102" customFormat="1" x14ac:dyDescent="0.35">
      <c r="D2185" s="135"/>
      <c r="E2185" s="135"/>
      <c r="F2185" s="135"/>
      <c r="G2185" s="135"/>
    </row>
    <row r="2186" spans="4:7" s="102" customFormat="1" x14ac:dyDescent="0.35">
      <c r="D2186" s="135"/>
      <c r="E2186" s="135"/>
      <c r="F2186" s="135"/>
      <c r="G2186" s="135"/>
    </row>
    <row r="2187" spans="4:7" s="102" customFormat="1" x14ac:dyDescent="0.35">
      <c r="D2187" s="135"/>
      <c r="E2187" s="135"/>
      <c r="F2187" s="135"/>
      <c r="G2187" s="135"/>
    </row>
    <row r="2188" spans="4:7" s="102" customFormat="1" x14ac:dyDescent="0.35">
      <c r="D2188" s="135"/>
      <c r="E2188" s="135"/>
      <c r="F2188" s="135"/>
      <c r="G2188" s="135"/>
    </row>
    <row r="2189" spans="4:7" s="102" customFormat="1" x14ac:dyDescent="0.35">
      <c r="D2189" s="135"/>
      <c r="E2189" s="135"/>
      <c r="F2189" s="135"/>
      <c r="G2189" s="135"/>
    </row>
    <row r="2190" spans="4:7" s="102" customFormat="1" x14ac:dyDescent="0.35">
      <c r="D2190" s="135"/>
      <c r="E2190" s="135"/>
      <c r="F2190" s="135"/>
      <c r="G2190" s="135"/>
    </row>
    <row r="2191" spans="4:7" s="102" customFormat="1" x14ac:dyDescent="0.35">
      <c r="D2191" s="135"/>
      <c r="E2191" s="135"/>
      <c r="F2191" s="135"/>
      <c r="G2191" s="135"/>
    </row>
    <row r="2192" spans="4:7" s="102" customFormat="1" x14ac:dyDescent="0.35">
      <c r="D2192" s="135"/>
      <c r="E2192" s="135"/>
      <c r="F2192" s="135"/>
      <c r="G2192" s="135"/>
    </row>
    <row r="2193" spans="4:7" s="102" customFormat="1" x14ac:dyDescent="0.35">
      <c r="D2193" s="135"/>
      <c r="E2193" s="135"/>
      <c r="F2193" s="135"/>
      <c r="G2193" s="135"/>
    </row>
    <row r="2194" spans="4:7" s="102" customFormat="1" x14ac:dyDescent="0.35">
      <c r="D2194" s="135"/>
      <c r="E2194" s="135"/>
      <c r="F2194" s="135"/>
      <c r="G2194" s="135"/>
    </row>
    <row r="2195" spans="4:7" s="102" customFormat="1" x14ac:dyDescent="0.35">
      <c r="D2195" s="135"/>
      <c r="E2195" s="135"/>
      <c r="F2195" s="135"/>
      <c r="G2195" s="135"/>
    </row>
    <row r="2196" spans="4:7" s="102" customFormat="1" x14ac:dyDescent="0.35">
      <c r="D2196" s="135"/>
      <c r="E2196" s="135"/>
      <c r="F2196" s="135"/>
      <c r="G2196" s="135"/>
    </row>
    <row r="2197" spans="4:7" s="102" customFormat="1" x14ac:dyDescent="0.35">
      <c r="D2197" s="135"/>
      <c r="E2197" s="135"/>
      <c r="F2197" s="135"/>
      <c r="G2197" s="135"/>
    </row>
    <row r="2198" spans="4:7" s="102" customFormat="1" x14ac:dyDescent="0.35">
      <c r="D2198" s="135"/>
      <c r="E2198" s="135"/>
      <c r="F2198" s="135"/>
      <c r="G2198" s="135"/>
    </row>
    <row r="2199" spans="4:7" s="102" customFormat="1" x14ac:dyDescent="0.35">
      <c r="D2199" s="135"/>
      <c r="E2199" s="135"/>
      <c r="F2199" s="135"/>
      <c r="G2199" s="135"/>
    </row>
    <row r="2200" spans="4:7" s="102" customFormat="1" x14ac:dyDescent="0.35">
      <c r="D2200" s="135"/>
      <c r="E2200" s="135"/>
      <c r="F2200" s="135"/>
      <c r="G2200" s="135"/>
    </row>
    <row r="2201" spans="4:7" s="102" customFormat="1" x14ac:dyDescent="0.35">
      <c r="D2201" s="135"/>
      <c r="E2201" s="135"/>
      <c r="F2201" s="135"/>
      <c r="G2201" s="135"/>
    </row>
    <row r="2202" spans="4:7" s="102" customFormat="1" x14ac:dyDescent="0.35">
      <c r="D2202" s="135"/>
      <c r="E2202" s="135"/>
      <c r="F2202" s="135"/>
      <c r="G2202" s="135"/>
    </row>
    <row r="2203" spans="4:7" s="102" customFormat="1" x14ac:dyDescent="0.35">
      <c r="D2203" s="135"/>
      <c r="E2203" s="135"/>
      <c r="F2203" s="135"/>
      <c r="G2203" s="135"/>
    </row>
    <row r="2204" spans="4:7" s="102" customFormat="1" x14ac:dyDescent="0.35">
      <c r="D2204" s="135"/>
      <c r="E2204" s="135"/>
      <c r="F2204" s="135"/>
      <c r="G2204" s="135"/>
    </row>
    <row r="2205" spans="4:7" s="102" customFormat="1" x14ac:dyDescent="0.35">
      <c r="D2205" s="135"/>
      <c r="E2205" s="135"/>
      <c r="F2205" s="135"/>
      <c r="G2205" s="135"/>
    </row>
    <row r="2206" spans="4:7" s="102" customFormat="1" x14ac:dyDescent="0.35">
      <c r="D2206" s="135"/>
      <c r="E2206" s="135"/>
      <c r="F2206" s="135"/>
      <c r="G2206" s="135"/>
    </row>
    <row r="2207" spans="4:7" s="102" customFormat="1" x14ac:dyDescent="0.35">
      <c r="D2207" s="135"/>
      <c r="E2207" s="135"/>
      <c r="F2207" s="135"/>
      <c r="G2207" s="135"/>
    </row>
    <row r="2208" spans="4:7" s="102" customFormat="1" x14ac:dyDescent="0.35">
      <c r="D2208" s="135"/>
      <c r="E2208" s="135"/>
      <c r="F2208" s="135"/>
      <c r="G2208" s="135"/>
    </row>
    <row r="2209" spans="4:7" s="102" customFormat="1" x14ac:dyDescent="0.35">
      <c r="D2209" s="135"/>
      <c r="E2209" s="135"/>
      <c r="F2209" s="135"/>
      <c r="G2209" s="135"/>
    </row>
    <row r="2210" spans="4:7" s="102" customFormat="1" x14ac:dyDescent="0.35">
      <c r="D2210" s="135"/>
      <c r="E2210" s="135"/>
      <c r="F2210" s="135"/>
      <c r="G2210" s="135"/>
    </row>
    <row r="2211" spans="4:7" s="102" customFormat="1" x14ac:dyDescent="0.35">
      <c r="D2211" s="135"/>
      <c r="E2211" s="135"/>
      <c r="F2211" s="135"/>
      <c r="G2211" s="135"/>
    </row>
    <row r="2212" spans="4:7" s="102" customFormat="1" x14ac:dyDescent="0.35">
      <c r="D2212" s="135"/>
      <c r="E2212" s="135"/>
      <c r="F2212" s="135"/>
      <c r="G2212" s="135"/>
    </row>
    <row r="2213" spans="4:7" s="102" customFormat="1" x14ac:dyDescent="0.35">
      <c r="D2213" s="135"/>
      <c r="E2213" s="135"/>
      <c r="F2213" s="135"/>
      <c r="G2213" s="135"/>
    </row>
    <row r="2214" spans="4:7" s="102" customFormat="1" x14ac:dyDescent="0.35">
      <c r="D2214" s="135"/>
      <c r="E2214" s="135"/>
      <c r="F2214" s="135"/>
      <c r="G2214" s="135"/>
    </row>
    <row r="2215" spans="4:7" s="102" customFormat="1" x14ac:dyDescent="0.35">
      <c r="D2215" s="135"/>
      <c r="E2215" s="135"/>
      <c r="F2215" s="135"/>
      <c r="G2215" s="135"/>
    </row>
    <row r="2216" spans="4:7" s="102" customFormat="1" x14ac:dyDescent="0.35">
      <c r="D2216" s="135"/>
      <c r="E2216" s="135"/>
      <c r="F2216" s="135"/>
      <c r="G2216" s="135"/>
    </row>
    <row r="2217" spans="4:7" s="102" customFormat="1" x14ac:dyDescent="0.35">
      <c r="D2217" s="135"/>
      <c r="E2217" s="135"/>
      <c r="F2217" s="135"/>
      <c r="G2217" s="135"/>
    </row>
    <row r="2218" spans="4:7" s="102" customFormat="1" x14ac:dyDescent="0.35">
      <c r="D2218" s="135"/>
      <c r="E2218" s="135"/>
      <c r="F2218" s="135"/>
      <c r="G2218" s="135"/>
    </row>
    <row r="2219" spans="4:7" s="102" customFormat="1" x14ac:dyDescent="0.35">
      <c r="D2219" s="135"/>
      <c r="E2219" s="135"/>
      <c r="F2219" s="135"/>
      <c r="G2219" s="135"/>
    </row>
    <row r="2220" spans="4:7" s="102" customFormat="1" x14ac:dyDescent="0.35">
      <c r="D2220" s="135"/>
      <c r="E2220" s="135"/>
      <c r="F2220" s="135"/>
      <c r="G2220" s="135"/>
    </row>
    <row r="2221" spans="4:7" s="102" customFormat="1" x14ac:dyDescent="0.35">
      <c r="D2221" s="135"/>
      <c r="E2221" s="135"/>
      <c r="F2221" s="135"/>
      <c r="G2221" s="135"/>
    </row>
    <row r="2222" spans="4:7" s="102" customFormat="1" x14ac:dyDescent="0.35">
      <c r="D2222" s="135"/>
      <c r="E2222" s="135"/>
      <c r="F2222" s="135"/>
      <c r="G2222" s="135"/>
    </row>
    <row r="2223" spans="4:7" s="102" customFormat="1" x14ac:dyDescent="0.35">
      <c r="D2223" s="135"/>
      <c r="E2223" s="135"/>
      <c r="F2223" s="135"/>
      <c r="G2223" s="135"/>
    </row>
    <row r="2224" spans="4:7" s="102" customFormat="1" x14ac:dyDescent="0.35">
      <c r="D2224" s="135"/>
      <c r="E2224" s="135"/>
      <c r="F2224" s="135"/>
      <c r="G2224" s="135"/>
    </row>
    <row r="2225" spans="4:7" s="102" customFormat="1" x14ac:dyDescent="0.35">
      <c r="D2225" s="135"/>
      <c r="E2225" s="135"/>
      <c r="F2225" s="135"/>
      <c r="G2225" s="135"/>
    </row>
    <row r="2226" spans="4:7" s="102" customFormat="1" x14ac:dyDescent="0.35">
      <c r="D2226" s="135"/>
      <c r="E2226" s="135"/>
      <c r="F2226" s="135"/>
      <c r="G2226" s="135"/>
    </row>
    <row r="2227" spans="4:7" s="102" customFormat="1" x14ac:dyDescent="0.35">
      <c r="D2227" s="135"/>
      <c r="E2227" s="135"/>
      <c r="F2227" s="135"/>
      <c r="G2227" s="135"/>
    </row>
    <row r="2228" spans="4:7" s="102" customFormat="1" x14ac:dyDescent="0.35">
      <c r="D2228" s="135"/>
      <c r="E2228" s="135"/>
      <c r="F2228" s="135"/>
      <c r="G2228" s="135"/>
    </row>
    <row r="2229" spans="4:7" s="102" customFormat="1" x14ac:dyDescent="0.35">
      <c r="D2229" s="135"/>
      <c r="E2229" s="135"/>
      <c r="F2229" s="135"/>
      <c r="G2229" s="135"/>
    </row>
    <row r="2230" spans="4:7" s="102" customFormat="1" x14ac:dyDescent="0.35">
      <c r="D2230" s="135"/>
      <c r="E2230" s="135"/>
      <c r="F2230" s="135"/>
      <c r="G2230" s="135"/>
    </row>
    <row r="2231" spans="4:7" s="102" customFormat="1" x14ac:dyDescent="0.35">
      <c r="D2231" s="135"/>
      <c r="E2231" s="135"/>
      <c r="F2231" s="135"/>
      <c r="G2231" s="135"/>
    </row>
    <row r="2232" spans="4:7" s="102" customFormat="1" x14ac:dyDescent="0.35">
      <c r="D2232" s="135"/>
      <c r="E2232" s="135"/>
      <c r="F2232" s="135"/>
      <c r="G2232" s="135"/>
    </row>
    <row r="2233" spans="4:7" s="102" customFormat="1" x14ac:dyDescent="0.35">
      <c r="D2233" s="135"/>
      <c r="E2233" s="135"/>
      <c r="F2233" s="135"/>
      <c r="G2233" s="135"/>
    </row>
    <row r="2234" spans="4:7" s="102" customFormat="1" x14ac:dyDescent="0.35">
      <c r="D2234" s="135"/>
      <c r="E2234" s="135"/>
      <c r="F2234" s="135"/>
      <c r="G2234" s="135"/>
    </row>
    <row r="2235" spans="4:7" s="102" customFormat="1" x14ac:dyDescent="0.35">
      <c r="D2235" s="135"/>
      <c r="E2235" s="135"/>
      <c r="F2235" s="135"/>
      <c r="G2235" s="135"/>
    </row>
    <row r="2236" spans="4:7" s="102" customFormat="1" x14ac:dyDescent="0.35">
      <c r="D2236" s="135"/>
      <c r="E2236" s="135"/>
      <c r="F2236" s="135"/>
      <c r="G2236" s="135"/>
    </row>
    <row r="2237" spans="4:7" s="102" customFormat="1" x14ac:dyDescent="0.35">
      <c r="D2237" s="135"/>
      <c r="E2237" s="135"/>
      <c r="F2237" s="135"/>
      <c r="G2237" s="135"/>
    </row>
    <row r="2238" spans="4:7" s="102" customFormat="1" x14ac:dyDescent="0.35">
      <c r="D2238" s="135"/>
      <c r="E2238" s="135"/>
      <c r="F2238" s="135"/>
      <c r="G2238" s="135"/>
    </row>
    <row r="2239" spans="4:7" s="102" customFormat="1" x14ac:dyDescent="0.35">
      <c r="D2239" s="135"/>
      <c r="E2239" s="135"/>
      <c r="F2239" s="135"/>
      <c r="G2239" s="135"/>
    </row>
    <row r="2240" spans="4:7" s="102" customFormat="1" x14ac:dyDescent="0.35">
      <c r="D2240" s="135"/>
      <c r="E2240" s="135"/>
      <c r="F2240" s="135"/>
      <c r="G2240" s="135"/>
    </row>
    <row r="2241" spans="4:7" s="102" customFormat="1" x14ac:dyDescent="0.35">
      <c r="D2241" s="135"/>
      <c r="E2241" s="135"/>
      <c r="F2241" s="135"/>
      <c r="G2241" s="135"/>
    </row>
    <row r="2242" spans="4:7" s="102" customFormat="1" x14ac:dyDescent="0.35">
      <c r="D2242" s="135"/>
      <c r="E2242" s="135"/>
      <c r="F2242" s="135"/>
      <c r="G2242" s="135"/>
    </row>
    <row r="2243" spans="4:7" s="102" customFormat="1" x14ac:dyDescent="0.35">
      <c r="D2243" s="135"/>
      <c r="E2243" s="135"/>
      <c r="F2243" s="135"/>
      <c r="G2243" s="135"/>
    </row>
    <row r="2244" spans="4:7" s="102" customFormat="1" x14ac:dyDescent="0.35">
      <c r="D2244" s="135"/>
      <c r="E2244" s="135"/>
      <c r="F2244" s="135"/>
      <c r="G2244" s="135"/>
    </row>
    <row r="2245" spans="4:7" s="102" customFormat="1" x14ac:dyDescent="0.35">
      <c r="D2245" s="135"/>
      <c r="E2245" s="135"/>
      <c r="F2245" s="135"/>
      <c r="G2245" s="135"/>
    </row>
    <row r="2246" spans="4:7" s="102" customFormat="1" x14ac:dyDescent="0.35">
      <c r="D2246" s="135"/>
      <c r="E2246" s="135"/>
      <c r="F2246" s="135"/>
      <c r="G2246" s="135"/>
    </row>
    <row r="2247" spans="4:7" s="102" customFormat="1" x14ac:dyDescent="0.35">
      <c r="D2247" s="135"/>
      <c r="E2247" s="135"/>
      <c r="F2247" s="135"/>
      <c r="G2247" s="135"/>
    </row>
    <row r="2248" spans="4:7" s="102" customFormat="1" x14ac:dyDescent="0.35">
      <c r="D2248" s="135"/>
      <c r="E2248" s="135"/>
      <c r="F2248" s="135"/>
      <c r="G2248" s="135"/>
    </row>
    <row r="2249" spans="4:7" s="102" customFormat="1" x14ac:dyDescent="0.35">
      <c r="D2249" s="135"/>
      <c r="E2249" s="135"/>
      <c r="F2249" s="135"/>
      <c r="G2249" s="135"/>
    </row>
    <row r="2250" spans="4:7" s="102" customFormat="1" x14ac:dyDescent="0.35">
      <c r="D2250" s="135"/>
      <c r="E2250" s="135"/>
      <c r="F2250" s="135"/>
      <c r="G2250" s="135"/>
    </row>
    <row r="2251" spans="4:7" s="102" customFormat="1" x14ac:dyDescent="0.35">
      <c r="D2251" s="135"/>
      <c r="E2251" s="135"/>
      <c r="F2251" s="135"/>
      <c r="G2251" s="135"/>
    </row>
    <row r="2252" spans="4:7" s="102" customFormat="1" x14ac:dyDescent="0.35">
      <c r="D2252" s="135"/>
      <c r="E2252" s="135"/>
      <c r="F2252" s="135"/>
      <c r="G2252" s="135"/>
    </row>
    <row r="2253" spans="4:7" s="102" customFormat="1" x14ac:dyDescent="0.35">
      <c r="D2253" s="135"/>
      <c r="E2253" s="135"/>
      <c r="F2253" s="135"/>
      <c r="G2253" s="135"/>
    </row>
    <row r="2254" spans="4:7" s="102" customFormat="1" x14ac:dyDescent="0.35">
      <c r="D2254" s="135"/>
      <c r="E2254" s="135"/>
      <c r="F2254" s="135"/>
      <c r="G2254" s="135"/>
    </row>
    <row r="2255" spans="4:7" s="102" customFormat="1" x14ac:dyDescent="0.35">
      <c r="D2255" s="135"/>
      <c r="E2255" s="135"/>
      <c r="F2255" s="135"/>
      <c r="G2255" s="135"/>
    </row>
    <row r="2256" spans="4:7" s="102" customFormat="1" x14ac:dyDescent="0.35">
      <c r="D2256" s="135"/>
      <c r="E2256" s="135"/>
      <c r="F2256" s="135"/>
      <c r="G2256" s="135"/>
    </row>
    <row r="2257" spans="4:7" s="102" customFormat="1" x14ac:dyDescent="0.35">
      <c r="D2257" s="135"/>
      <c r="E2257" s="135"/>
      <c r="F2257" s="135"/>
      <c r="G2257" s="135"/>
    </row>
    <row r="2258" spans="4:7" s="102" customFormat="1" x14ac:dyDescent="0.35">
      <c r="D2258" s="135"/>
      <c r="E2258" s="135"/>
      <c r="F2258" s="135"/>
      <c r="G2258" s="135"/>
    </row>
    <row r="2259" spans="4:7" s="102" customFormat="1" x14ac:dyDescent="0.35">
      <c r="D2259" s="135"/>
      <c r="E2259" s="135"/>
      <c r="F2259" s="135"/>
      <c r="G2259" s="135"/>
    </row>
    <row r="2260" spans="4:7" s="102" customFormat="1" x14ac:dyDescent="0.35">
      <c r="D2260" s="135"/>
      <c r="E2260" s="135"/>
      <c r="F2260" s="135"/>
      <c r="G2260" s="135"/>
    </row>
    <row r="2261" spans="4:7" s="102" customFormat="1" x14ac:dyDescent="0.35">
      <c r="D2261" s="135"/>
      <c r="E2261" s="135"/>
      <c r="F2261" s="135"/>
      <c r="G2261" s="135"/>
    </row>
    <row r="2262" spans="4:7" s="102" customFormat="1" x14ac:dyDescent="0.35">
      <c r="D2262" s="135"/>
      <c r="E2262" s="135"/>
      <c r="F2262" s="135"/>
      <c r="G2262" s="135"/>
    </row>
    <row r="2263" spans="4:7" s="102" customFormat="1" x14ac:dyDescent="0.35">
      <c r="D2263" s="135"/>
      <c r="E2263" s="135"/>
      <c r="F2263" s="135"/>
      <c r="G2263" s="135"/>
    </row>
    <row r="2264" spans="4:7" s="102" customFormat="1" x14ac:dyDescent="0.35">
      <c r="D2264" s="135"/>
      <c r="E2264" s="135"/>
      <c r="F2264" s="135"/>
      <c r="G2264" s="135"/>
    </row>
    <row r="2265" spans="4:7" s="102" customFormat="1" x14ac:dyDescent="0.35">
      <c r="D2265" s="135"/>
      <c r="E2265" s="135"/>
      <c r="F2265" s="135"/>
      <c r="G2265" s="135"/>
    </row>
    <row r="2266" spans="4:7" s="102" customFormat="1" x14ac:dyDescent="0.35">
      <c r="D2266" s="135"/>
      <c r="E2266" s="135"/>
      <c r="F2266" s="135"/>
      <c r="G2266" s="135"/>
    </row>
    <row r="2267" spans="4:7" s="102" customFormat="1" x14ac:dyDescent="0.35">
      <c r="D2267" s="135"/>
      <c r="E2267" s="135"/>
      <c r="F2267" s="135"/>
      <c r="G2267" s="135"/>
    </row>
    <row r="2268" spans="4:7" s="102" customFormat="1" x14ac:dyDescent="0.35">
      <c r="D2268" s="135"/>
      <c r="E2268" s="135"/>
      <c r="F2268" s="135"/>
      <c r="G2268" s="135"/>
    </row>
    <row r="2269" spans="4:7" s="102" customFormat="1" x14ac:dyDescent="0.35">
      <c r="D2269" s="135"/>
      <c r="E2269" s="135"/>
      <c r="F2269" s="135"/>
      <c r="G2269" s="135"/>
    </row>
    <row r="2270" spans="4:7" s="102" customFormat="1" x14ac:dyDescent="0.35">
      <c r="D2270" s="135"/>
      <c r="E2270" s="135"/>
      <c r="F2270" s="135"/>
      <c r="G2270" s="135"/>
    </row>
    <row r="2271" spans="4:7" s="102" customFormat="1" x14ac:dyDescent="0.35">
      <c r="D2271" s="135"/>
      <c r="E2271" s="135"/>
      <c r="F2271" s="135"/>
      <c r="G2271" s="135"/>
    </row>
    <row r="2272" spans="4:7" s="102" customFormat="1" x14ac:dyDescent="0.35">
      <c r="D2272" s="135"/>
      <c r="E2272" s="135"/>
      <c r="F2272" s="135"/>
      <c r="G2272" s="135"/>
    </row>
    <row r="2273" spans="4:7" s="102" customFormat="1" x14ac:dyDescent="0.35">
      <c r="D2273" s="135"/>
      <c r="E2273" s="135"/>
      <c r="F2273" s="135"/>
      <c r="G2273" s="135"/>
    </row>
    <row r="2274" spans="4:7" s="102" customFormat="1" x14ac:dyDescent="0.35">
      <c r="D2274" s="135"/>
      <c r="E2274" s="135"/>
      <c r="F2274" s="135"/>
      <c r="G2274" s="135"/>
    </row>
    <row r="2275" spans="4:7" s="102" customFormat="1" x14ac:dyDescent="0.35">
      <c r="D2275" s="135"/>
      <c r="E2275" s="135"/>
      <c r="F2275" s="135"/>
      <c r="G2275" s="135"/>
    </row>
    <row r="2276" spans="4:7" s="102" customFormat="1" x14ac:dyDescent="0.35">
      <c r="D2276" s="135"/>
      <c r="E2276" s="135"/>
      <c r="F2276" s="135"/>
      <c r="G2276" s="135"/>
    </row>
    <row r="2277" spans="4:7" s="102" customFormat="1" x14ac:dyDescent="0.35">
      <c r="D2277" s="135"/>
      <c r="E2277" s="135"/>
      <c r="F2277" s="135"/>
      <c r="G2277" s="135"/>
    </row>
    <row r="2278" spans="4:7" s="102" customFormat="1" x14ac:dyDescent="0.35">
      <c r="D2278" s="135"/>
      <c r="E2278" s="135"/>
      <c r="F2278" s="135"/>
      <c r="G2278" s="135"/>
    </row>
    <row r="2279" spans="4:7" s="102" customFormat="1" x14ac:dyDescent="0.35">
      <c r="D2279" s="135"/>
      <c r="E2279" s="135"/>
      <c r="F2279" s="135"/>
      <c r="G2279" s="135"/>
    </row>
    <row r="2280" spans="4:7" s="102" customFormat="1" x14ac:dyDescent="0.35">
      <c r="D2280" s="135"/>
      <c r="E2280" s="135"/>
      <c r="F2280" s="135"/>
      <c r="G2280" s="135"/>
    </row>
    <row r="2281" spans="4:7" s="102" customFormat="1" x14ac:dyDescent="0.35">
      <c r="D2281" s="135"/>
      <c r="E2281" s="135"/>
      <c r="F2281" s="135"/>
      <c r="G2281" s="135"/>
    </row>
    <row r="2282" spans="4:7" s="102" customFormat="1" x14ac:dyDescent="0.35">
      <c r="D2282" s="135"/>
      <c r="E2282" s="135"/>
      <c r="F2282" s="135"/>
      <c r="G2282" s="135"/>
    </row>
    <row r="2283" spans="4:7" s="102" customFormat="1" x14ac:dyDescent="0.35">
      <c r="D2283" s="135"/>
      <c r="E2283" s="135"/>
      <c r="F2283" s="135"/>
      <c r="G2283" s="135"/>
    </row>
    <row r="2284" spans="4:7" s="102" customFormat="1" x14ac:dyDescent="0.35">
      <c r="D2284" s="135"/>
      <c r="E2284" s="135"/>
      <c r="F2284" s="135"/>
      <c r="G2284" s="135"/>
    </row>
    <row r="2285" spans="4:7" s="102" customFormat="1" x14ac:dyDescent="0.35">
      <c r="D2285" s="135"/>
      <c r="E2285" s="135"/>
      <c r="F2285" s="135"/>
      <c r="G2285" s="135"/>
    </row>
    <row r="2286" spans="4:7" s="102" customFormat="1" x14ac:dyDescent="0.35">
      <c r="D2286" s="135"/>
      <c r="E2286" s="135"/>
      <c r="F2286" s="135"/>
      <c r="G2286" s="135"/>
    </row>
    <row r="2287" spans="4:7" s="102" customFormat="1" x14ac:dyDescent="0.35">
      <c r="D2287" s="135"/>
      <c r="E2287" s="135"/>
      <c r="F2287" s="135"/>
      <c r="G2287" s="135"/>
    </row>
    <row r="2288" spans="4:7" s="102" customFormat="1" x14ac:dyDescent="0.35">
      <c r="D2288" s="135"/>
      <c r="E2288" s="135"/>
      <c r="F2288" s="135"/>
      <c r="G2288" s="135"/>
    </row>
    <row r="2289" spans="4:7" s="102" customFormat="1" x14ac:dyDescent="0.35">
      <c r="D2289" s="135"/>
      <c r="E2289" s="135"/>
      <c r="F2289" s="135"/>
      <c r="G2289" s="135"/>
    </row>
    <row r="2290" spans="4:7" s="102" customFormat="1" x14ac:dyDescent="0.35">
      <c r="D2290" s="135"/>
      <c r="E2290" s="135"/>
      <c r="F2290" s="135"/>
      <c r="G2290" s="135"/>
    </row>
    <row r="2291" spans="4:7" s="102" customFormat="1" x14ac:dyDescent="0.35">
      <c r="D2291" s="135"/>
      <c r="E2291" s="135"/>
      <c r="F2291" s="135"/>
      <c r="G2291" s="135"/>
    </row>
    <row r="2292" spans="4:7" s="102" customFormat="1" x14ac:dyDescent="0.35">
      <c r="D2292" s="135"/>
      <c r="E2292" s="135"/>
      <c r="F2292" s="135"/>
      <c r="G2292" s="135"/>
    </row>
    <row r="2293" spans="4:7" s="102" customFormat="1" x14ac:dyDescent="0.35">
      <c r="D2293" s="135"/>
      <c r="E2293" s="135"/>
      <c r="F2293" s="135"/>
      <c r="G2293" s="135"/>
    </row>
    <row r="2294" spans="4:7" s="102" customFormat="1" x14ac:dyDescent="0.35">
      <c r="D2294" s="135"/>
      <c r="E2294" s="135"/>
      <c r="F2294" s="135"/>
      <c r="G2294" s="135"/>
    </row>
    <row r="2295" spans="4:7" s="102" customFormat="1" x14ac:dyDescent="0.35">
      <c r="D2295" s="135"/>
      <c r="E2295" s="135"/>
      <c r="F2295" s="135"/>
      <c r="G2295" s="135"/>
    </row>
    <row r="2296" spans="4:7" s="102" customFormat="1" x14ac:dyDescent="0.35">
      <c r="D2296" s="135"/>
      <c r="E2296" s="135"/>
      <c r="F2296" s="135"/>
      <c r="G2296" s="135"/>
    </row>
    <row r="2297" spans="4:7" s="102" customFormat="1" x14ac:dyDescent="0.35">
      <c r="D2297" s="135"/>
      <c r="E2297" s="135"/>
      <c r="F2297" s="135"/>
      <c r="G2297" s="135"/>
    </row>
    <row r="2298" spans="4:7" s="102" customFormat="1" x14ac:dyDescent="0.35">
      <c r="D2298" s="135"/>
      <c r="E2298" s="135"/>
      <c r="F2298" s="135"/>
      <c r="G2298" s="135"/>
    </row>
    <row r="2299" spans="4:7" s="102" customFormat="1" x14ac:dyDescent="0.35">
      <c r="D2299" s="135"/>
      <c r="E2299" s="135"/>
      <c r="F2299" s="135"/>
      <c r="G2299" s="135"/>
    </row>
    <row r="2300" spans="4:7" s="102" customFormat="1" x14ac:dyDescent="0.35">
      <c r="D2300" s="135"/>
      <c r="E2300" s="135"/>
      <c r="F2300" s="135"/>
      <c r="G2300" s="135"/>
    </row>
    <row r="2301" spans="4:7" s="102" customFormat="1" x14ac:dyDescent="0.35">
      <c r="D2301" s="135"/>
      <c r="E2301" s="135"/>
      <c r="F2301" s="135"/>
      <c r="G2301" s="135"/>
    </row>
    <row r="2302" spans="4:7" s="102" customFormat="1" x14ac:dyDescent="0.35">
      <c r="D2302" s="135"/>
      <c r="E2302" s="135"/>
      <c r="F2302" s="135"/>
      <c r="G2302" s="135"/>
    </row>
    <row r="2303" spans="4:7" s="102" customFormat="1" x14ac:dyDescent="0.35">
      <c r="D2303" s="135"/>
      <c r="E2303" s="135"/>
      <c r="F2303" s="135"/>
      <c r="G2303" s="135"/>
    </row>
    <row r="2304" spans="4:7" s="102" customFormat="1" x14ac:dyDescent="0.35">
      <c r="D2304" s="135"/>
      <c r="E2304" s="135"/>
      <c r="F2304" s="135"/>
      <c r="G2304" s="135"/>
    </row>
    <row r="2305" spans="4:7" s="102" customFormat="1" x14ac:dyDescent="0.35">
      <c r="D2305" s="135"/>
      <c r="E2305" s="135"/>
      <c r="F2305" s="135"/>
      <c r="G2305" s="135"/>
    </row>
    <row r="2306" spans="4:7" s="102" customFormat="1" x14ac:dyDescent="0.35">
      <c r="D2306" s="135"/>
      <c r="E2306" s="135"/>
      <c r="F2306" s="135"/>
      <c r="G2306" s="135"/>
    </row>
    <row r="2307" spans="4:7" s="102" customFormat="1" x14ac:dyDescent="0.35">
      <c r="D2307" s="135"/>
      <c r="E2307" s="135"/>
      <c r="F2307" s="135"/>
      <c r="G2307" s="135"/>
    </row>
    <row r="2308" spans="4:7" s="102" customFormat="1" x14ac:dyDescent="0.35">
      <c r="D2308" s="135"/>
      <c r="E2308" s="135"/>
      <c r="F2308" s="135"/>
      <c r="G2308" s="135"/>
    </row>
    <row r="2309" spans="4:7" s="102" customFormat="1" x14ac:dyDescent="0.35">
      <c r="D2309" s="135"/>
      <c r="E2309" s="135"/>
      <c r="F2309" s="135"/>
      <c r="G2309" s="135"/>
    </row>
    <row r="2310" spans="4:7" s="102" customFormat="1" x14ac:dyDescent="0.35">
      <c r="D2310" s="135"/>
      <c r="E2310" s="135"/>
      <c r="F2310" s="135"/>
      <c r="G2310" s="135"/>
    </row>
    <row r="2311" spans="4:7" s="102" customFormat="1" x14ac:dyDescent="0.35">
      <c r="D2311" s="135"/>
      <c r="E2311" s="135"/>
      <c r="F2311" s="135"/>
      <c r="G2311" s="135"/>
    </row>
    <row r="2312" spans="4:7" s="102" customFormat="1" x14ac:dyDescent="0.35">
      <c r="D2312" s="135"/>
      <c r="E2312" s="135"/>
      <c r="F2312" s="135"/>
      <c r="G2312" s="135"/>
    </row>
    <row r="2313" spans="4:7" s="102" customFormat="1" x14ac:dyDescent="0.35">
      <c r="D2313" s="135"/>
      <c r="E2313" s="135"/>
      <c r="F2313" s="135"/>
      <c r="G2313" s="135"/>
    </row>
    <row r="2314" spans="4:7" s="102" customFormat="1" x14ac:dyDescent="0.35">
      <c r="D2314" s="135"/>
      <c r="E2314" s="135"/>
      <c r="F2314" s="135"/>
      <c r="G2314" s="135"/>
    </row>
    <row r="2315" spans="4:7" s="102" customFormat="1" x14ac:dyDescent="0.35">
      <c r="D2315" s="135"/>
      <c r="E2315" s="135"/>
      <c r="F2315" s="135"/>
      <c r="G2315" s="135"/>
    </row>
    <row r="2316" spans="4:7" s="102" customFormat="1" x14ac:dyDescent="0.35">
      <c r="D2316" s="135"/>
      <c r="E2316" s="135"/>
      <c r="F2316" s="135"/>
      <c r="G2316" s="135"/>
    </row>
    <row r="2317" spans="4:7" s="102" customFormat="1" x14ac:dyDescent="0.35">
      <c r="D2317" s="135"/>
      <c r="E2317" s="135"/>
      <c r="F2317" s="135"/>
      <c r="G2317" s="135"/>
    </row>
    <row r="2318" spans="4:7" s="102" customFormat="1" x14ac:dyDescent="0.35">
      <c r="D2318" s="135"/>
      <c r="E2318" s="135"/>
      <c r="F2318" s="135"/>
      <c r="G2318" s="135"/>
    </row>
    <row r="2319" spans="4:7" s="102" customFormat="1" x14ac:dyDescent="0.35">
      <c r="D2319" s="135"/>
      <c r="E2319" s="135"/>
      <c r="F2319" s="135"/>
      <c r="G2319" s="135"/>
    </row>
    <row r="2320" spans="4:7" s="102" customFormat="1" x14ac:dyDescent="0.35">
      <c r="D2320" s="135"/>
      <c r="E2320" s="135"/>
      <c r="F2320" s="135"/>
      <c r="G2320" s="135"/>
    </row>
    <row r="2321" spans="4:7" s="102" customFormat="1" x14ac:dyDescent="0.35">
      <c r="D2321" s="135"/>
      <c r="E2321" s="135"/>
      <c r="F2321" s="135"/>
      <c r="G2321" s="135"/>
    </row>
    <row r="2322" spans="4:7" s="102" customFormat="1" x14ac:dyDescent="0.35">
      <c r="D2322" s="135"/>
      <c r="E2322" s="135"/>
      <c r="F2322" s="135"/>
      <c r="G2322" s="135"/>
    </row>
    <row r="2323" spans="4:7" s="102" customFormat="1" x14ac:dyDescent="0.35">
      <c r="D2323" s="135"/>
      <c r="E2323" s="135"/>
      <c r="F2323" s="135"/>
      <c r="G2323" s="135"/>
    </row>
    <row r="2324" spans="4:7" s="102" customFormat="1" x14ac:dyDescent="0.35">
      <c r="D2324" s="135"/>
      <c r="E2324" s="135"/>
      <c r="F2324" s="135"/>
      <c r="G2324" s="135"/>
    </row>
    <row r="2325" spans="4:7" s="102" customFormat="1" x14ac:dyDescent="0.35">
      <c r="D2325" s="135"/>
      <c r="E2325" s="135"/>
      <c r="F2325" s="135"/>
      <c r="G2325" s="135"/>
    </row>
    <row r="2326" spans="4:7" s="102" customFormat="1" x14ac:dyDescent="0.35">
      <c r="D2326" s="135"/>
      <c r="E2326" s="135"/>
      <c r="F2326" s="135"/>
      <c r="G2326" s="135"/>
    </row>
    <row r="2327" spans="4:7" s="102" customFormat="1" x14ac:dyDescent="0.35">
      <c r="D2327" s="135"/>
      <c r="E2327" s="135"/>
      <c r="F2327" s="135"/>
      <c r="G2327" s="135"/>
    </row>
    <row r="2328" spans="4:7" s="102" customFormat="1" x14ac:dyDescent="0.35">
      <c r="D2328" s="135"/>
      <c r="E2328" s="135"/>
      <c r="F2328" s="135"/>
      <c r="G2328" s="135"/>
    </row>
    <row r="2329" spans="4:7" s="102" customFormat="1" x14ac:dyDescent="0.35">
      <c r="D2329" s="135"/>
      <c r="E2329" s="135"/>
      <c r="F2329" s="135"/>
      <c r="G2329" s="135"/>
    </row>
    <row r="2330" spans="4:7" s="102" customFormat="1" x14ac:dyDescent="0.35">
      <c r="D2330" s="135"/>
      <c r="E2330" s="135"/>
      <c r="F2330" s="135"/>
      <c r="G2330" s="135"/>
    </row>
    <row r="2331" spans="4:7" s="102" customFormat="1" x14ac:dyDescent="0.35">
      <c r="D2331" s="135"/>
      <c r="E2331" s="135"/>
      <c r="F2331" s="135"/>
      <c r="G2331" s="135"/>
    </row>
    <row r="2332" spans="4:7" s="102" customFormat="1" x14ac:dyDescent="0.35">
      <c r="D2332" s="135"/>
      <c r="E2332" s="135"/>
      <c r="F2332" s="135"/>
      <c r="G2332" s="135"/>
    </row>
    <row r="2333" spans="4:7" s="102" customFormat="1" x14ac:dyDescent="0.35">
      <c r="D2333" s="135"/>
      <c r="E2333" s="135"/>
      <c r="F2333" s="135"/>
      <c r="G2333" s="135"/>
    </row>
    <row r="2334" spans="4:7" s="102" customFormat="1" x14ac:dyDescent="0.35">
      <c r="D2334" s="135"/>
      <c r="E2334" s="135"/>
      <c r="F2334" s="135"/>
      <c r="G2334" s="135"/>
    </row>
    <row r="2335" spans="4:7" s="102" customFormat="1" x14ac:dyDescent="0.35">
      <c r="D2335" s="135"/>
      <c r="E2335" s="135"/>
      <c r="F2335" s="135"/>
      <c r="G2335" s="135"/>
    </row>
    <row r="2336" spans="4:7" s="102" customFormat="1" x14ac:dyDescent="0.35">
      <c r="D2336" s="135"/>
      <c r="E2336" s="135"/>
      <c r="F2336" s="135"/>
      <c r="G2336" s="135"/>
    </row>
    <row r="2337" spans="4:7" s="102" customFormat="1" x14ac:dyDescent="0.35">
      <c r="D2337" s="135"/>
      <c r="E2337" s="135"/>
      <c r="F2337" s="135"/>
      <c r="G2337" s="135"/>
    </row>
    <row r="2338" spans="4:7" s="102" customFormat="1" x14ac:dyDescent="0.35">
      <c r="D2338" s="135"/>
      <c r="E2338" s="135"/>
      <c r="F2338" s="135"/>
      <c r="G2338" s="135"/>
    </row>
    <row r="2339" spans="4:7" s="102" customFormat="1" x14ac:dyDescent="0.35">
      <c r="D2339" s="135"/>
      <c r="E2339" s="135"/>
      <c r="F2339" s="135"/>
      <c r="G2339" s="135"/>
    </row>
    <row r="2340" spans="4:7" s="102" customFormat="1" x14ac:dyDescent="0.35">
      <c r="D2340" s="135"/>
      <c r="E2340" s="135"/>
      <c r="F2340" s="135"/>
      <c r="G2340" s="135"/>
    </row>
    <row r="2341" spans="4:7" s="102" customFormat="1" x14ac:dyDescent="0.35">
      <c r="D2341" s="135"/>
      <c r="E2341" s="135"/>
      <c r="F2341" s="135"/>
      <c r="G2341" s="135"/>
    </row>
    <row r="2342" spans="4:7" s="102" customFormat="1" x14ac:dyDescent="0.35">
      <c r="D2342" s="135"/>
      <c r="E2342" s="135"/>
      <c r="F2342" s="135"/>
      <c r="G2342" s="135"/>
    </row>
    <row r="2343" spans="4:7" s="102" customFormat="1" x14ac:dyDescent="0.35">
      <c r="D2343" s="135"/>
      <c r="E2343" s="135"/>
      <c r="F2343" s="135"/>
      <c r="G2343" s="135"/>
    </row>
    <row r="2344" spans="4:7" s="102" customFormat="1" x14ac:dyDescent="0.35">
      <c r="D2344" s="135"/>
      <c r="E2344" s="135"/>
      <c r="F2344" s="135"/>
      <c r="G2344" s="135"/>
    </row>
    <row r="2345" spans="4:7" s="102" customFormat="1" x14ac:dyDescent="0.35">
      <c r="D2345" s="135"/>
      <c r="E2345" s="135"/>
      <c r="F2345" s="135"/>
      <c r="G2345" s="135"/>
    </row>
    <row r="2346" spans="4:7" s="102" customFormat="1" x14ac:dyDescent="0.35">
      <c r="D2346" s="135"/>
      <c r="E2346" s="135"/>
      <c r="F2346" s="135"/>
      <c r="G2346" s="135"/>
    </row>
    <row r="2347" spans="4:7" s="102" customFormat="1" x14ac:dyDescent="0.35">
      <c r="D2347" s="135"/>
      <c r="E2347" s="135"/>
      <c r="F2347" s="135"/>
      <c r="G2347" s="135"/>
    </row>
    <row r="2348" spans="4:7" s="102" customFormat="1" x14ac:dyDescent="0.35">
      <c r="D2348" s="135"/>
      <c r="E2348" s="135"/>
      <c r="F2348" s="135"/>
      <c r="G2348" s="135"/>
    </row>
    <row r="2349" spans="4:7" s="102" customFormat="1" x14ac:dyDescent="0.35">
      <c r="D2349" s="135"/>
      <c r="E2349" s="135"/>
      <c r="F2349" s="135"/>
      <c r="G2349" s="135"/>
    </row>
    <row r="2350" spans="4:7" s="102" customFormat="1" x14ac:dyDescent="0.35">
      <c r="D2350" s="135"/>
      <c r="E2350" s="135"/>
      <c r="F2350" s="135"/>
      <c r="G2350" s="135"/>
    </row>
    <row r="2351" spans="4:7" s="102" customFormat="1" x14ac:dyDescent="0.35">
      <c r="D2351" s="135"/>
      <c r="E2351" s="135"/>
      <c r="F2351" s="135"/>
      <c r="G2351" s="135"/>
    </row>
    <row r="2352" spans="4:7" s="102" customFormat="1" x14ac:dyDescent="0.35">
      <c r="D2352" s="135"/>
      <c r="E2352" s="135"/>
      <c r="F2352" s="135"/>
      <c r="G2352" s="135"/>
    </row>
    <row r="2353" spans="4:7" s="102" customFormat="1" x14ac:dyDescent="0.35">
      <c r="D2353" s="135"/>
      <c r="E2353" s="135"/>
      <c r="F2353" s="135"/>
      <c r="G2353" s="135"/>
    </row>
    <row r="2354" spans="4:7" s="102" customFormat="1" x14ac:dyDescent="0.35">
      <c r="D2354" s="135"/>
      <c r="E2354" s="135"/>
      <c r="F2354" s="135"/>
      <c r="G2354" s="135"/>
    </row>
    <row r="2355" spans="4:7" s="102" customFormat="1" x14ac:dyDescent="0.35">
      <c r="D2355" s="135"/>
      <c r="E2355" s="135"/>
      <c r="F2355" s="135"/>
      <c r="G2355" s="135"/>
    </row>
    <row r="2356" spans="4:7" s="102" customFormat="1" x14ac:dyDescent="0.35">
      <c r="D2356" s="135"/>
      <c r="E2356" s="135"/>
      <c r="F2356" s="135"/>
      <c r="G2356" s="135"/>
    </row>
    <row r="2357" spans="4:7" s="102" customFormat="1" x14ac:dyDescent="0.35">
      <c r="D2357" s="135"/>
      <c r="E2357" s="135"/>
      <c r="F2357" s="135"/>
      <c r="G2357" s="135"/>
    </row>
    <row r="2358" spans="4:7" s="102" customFormat="1" x14ac:dyDescent="0.35">
      <c r="D2358" s="135"/>
      <c r="E2358" s="135"/>
      <c r="F2358" s="135"/>
      <c r="G2358" s="135"/>
    </row>
    <row r="2359" spans="4:7" s="102" customFormat="1" x14ac:dyDescent="0.35">
      <c r="D2359" s="135"/>
      <c r="E2359" s="135"/>
      <c r="F2359" s="135"/>
      <c r="G2359" s="135"/>
    </row>
    <row r="2360" spans="4:7" s="102" customFormat="1" x14ac:dyDescent="0.35">
      <c r="D2360" s="135"/>
      <c r="E2360" s="135"/>
      <c r="F2360" s="135"/>
      <c r="G2360" s="135"/>
    </row>
    <row r="2361" spans="4:7" s="102" customFormat="1" x14ac:dyDescent="0.35">
      <c r="D2361" s="135"/>
      <c r="E2361" s="135"/>
      <c r="F2361" s="135"/>
      <c r="G2361" s="135"/>
    </row>
    <row r="2362" spans="4:7" s="102" customFormat="1" x14ac:dyDescent="0.35">
      <c r="D2362" s="135"/>
      <c r="E2362" s="135"/>
      <c r="F2362" s="135"/>
      <c r="G2362" s="135"/>
    </row>
    <row r="2363" spans="4:7" s="102" customFormat="1" x14ac:dyDescent="0.35">
      <c r="D2363" s="135"/>
      <c r="E2363" s="135"/>
      <c r="F2363" s="135"/>
      <c r="G2363" s="135"/>
    </row>
    <row r="2364" spans="4:7" s="102" customFormat="1" x14ac:dyDescent="0.35">
      <c r="D2364" s="135"/>
      <c r="E2364" s="135"/>
      <c r="F2364" s="135"/>
      <c r="G2364" s="135"/>
    </row>
    <row r="2365" spans="4:7" s="102" customFormat="1" x14ac:dyDescent="0.35">
      <c r="D2365" s="135"/>
      <c r="E2365" s="135"/>
      <c r="F2365" s="135"/>
      <c r="G2365" s="135"/>
    </row>
    <row r="2366" spans="4:7" s="102" customFormat="1" x14ac:dyDescent="0.35">
      <c r="D2366" s="135"/>
      <c r="E2366" s="135"/>
      <c r="F2366" s="135"/>
      <c r="G2366" s="135"/>
    </row>
    <row r="2367" spans="4:7" s="102" customFormat="1" x14ac:dyDescent="0.35">
      <c r="D2367" s="135"/>
      <c r="E2367" s="135"/>
      <c r="F2367" s="135"/>
      <c r="G2367" s="135"/>
    </row>
    <row r="2368" spans="4:7" s="102" customFormat="1" x14ac:dyDescent="0.35">
      <c r="D2368" s="135"/>
      <c r="E2368" s="135"/>
      <c r="F2368" s="135"/>
      <c r="G2368" s="135"/>
    </row>
    <row r="2369" spans="4:7" s="102" customFormat="1" x14ac:dyDescent="0.35">
      <c r="D2369" s="135"/>
      <c r="E2369" s="135"/>
      <c r="F2369" s="135"/>
      <c r="G2369" s="135"/>
    </row>
    <row r="2370" spans="4:7" s="102" customFormat="1" x14ac:dyDescent="0.35">
      <c r="D2370" s="135"/>
      <c r="E2370" s="135"/>
      <c r="F2370" s="135"/>
      <c r="G2370" s="135"/>
    </row>
    <row r="2371" spans="4:7" s="102" customFormat="1" x14ac:dyDescent="0.35">
      <c r="D2371" s="135"/>
      <c r="E2371" s="135"/>
      <c r="F2371" s="135"/>
      <c r="G2371" s="135"/>
    </row>
    <row r="2372" spans="4:7" s="102" customFormat="1" x14ac:dyDescent="0.35">
      <c r="D2372" s="135"/>
      <c r="E2372" s="135"/>
      <c r="F2372" s="135"/>
      <c r="G2372" s="135"/>
    </row>
    <row r="2373" spans="4:7" s="102" customFormat="1" x14ac:dyDescent="0.35">
      <c r="D2373" s="135"/>
      <c r="E2373" s="135"/>
      <c r="F2373" s="135"/>
      <c r="G2373" s="135"/>
    </row>
    <row r="2374" spans="4:7" s="102" customFormat="1" x14ac:dyDescent="0.35">
      <c r="D2374" s="135"/>
      <c r="E2374" s="135"/>
      <c r="F2374" s="135"/>
      <c r="G2374" s="135"/>
    </row>
    <row r="2375" spans="4:7" s="102" customFormat="1" x14ac:dyDescent="0.35">
      <c r="D2375" s="135"/>
      <c r="E2375" s="135"/>
      <c r="F2375" s="135"/>
      <c r="G2375" s="135"/>
    </row>
    <row r="2376" spans="4:7" s="102" customFormat="1" x14ac:dyDescent="0.35">
      <c r="D2376" s="135"/>
      <c r="E2376" s="135"/>
      <c r="F2376" s="135"/>
      <c r="G2376" s="135"/>
    </row>
    <row r="2377" spans="4:7" s="102" customFormat="1" x14ac:dyDescent="0.35">
      <c r="D2377" s="135"/>
      <c r="E2377" s="135"/>
      <c r="F2377" s="135"/>
      <c r="G2377" s="135"/>
    </row>
    <row r="2378" spans="4:7" s="102" customFormat="1" x14ac:dyDescent="0.35">
      <c r="D2378" s="135"/>
      <c r="E2378" s="135"/>
      <c r="F2378" s="135"/>
      <c r="G2378" s="135"/>
    </row>
    <row r="2379" spans="4:7" s="102" customFormat="1" x14ac:dyDescent="0.35">
      <c r="D2379" s="135"/>
      <c r="E2379" s="135"/>
      <c r="F2379" s="135"/>
      <c r="G2379" s="135"/>
    </row>
    <row r="2380" spans="4:7" s="102" customFormat="1" x14ac:dyDescent="0.35">
      <c r="D2380" s="135"/>
      <c r="E2380" s="135"/>
      <c r="F2380" s="135"/>
      <c r="G2380" s="135"/>
    </row>
    <row r="2381" spans="4:7" s="102" customFormat="1" x14ac:dyDescent="0.35">
      <c r="D2381" s="135"/>
      <c r="E2381" s="135"/>
      <c r="F2381" s="135"/>
      <c r="G2381" s="135"/>
    </row>
    <row r="2382" spans="4:7" s="102" customFormat="1" x14ac:dyDescent="0.35">
      <c r="D2382" s="135"/>
      <c r="E2382" s="135"/>
      <c r="F2382" s="135"/>
      <c r="G2382" s="135"/>
    </row>
    <row r="2383" spans="4:7" s="102" customFormat="1" x14ac:dyDescent="0.35">
      <c r="D2383" s="135"/>
      <c r="E2383" s="135"/>
      <c r="F2383" s="135"/>
      <c r="G2383" s="135"/>
    </row>
    <row r="2384" spans="4:7" s="102" customFormat="1" x14ac:dyDescent="0.35">
      <c r="D2384" s="135"/>
      <c r="E2384" s="135"/>
      <c r="F2384" s="135"/>
      <c r="G2384" s="135"/>
    </row>
    <row r="2385" spans="4:7" s="102" customFormat="1" x14ac:dyDescent="0.35">
      <c r="D2385" s="135"/>
      <c r="E2385" s="135"/>
      <c r="F2385" s="135"/>
      <c r="G2385" s="135"/>
    </row>
    <row r="2386" spans="4:7" s="102" customFormat="1" x14ac:dyDescent="0.35">
      <c r="D2386" s="135"/>
      <c r="E2386" s="135"/>
      <c r="F2386" s="135"/>
      <c r="G2386" s="135"/>
    </row>
    <row r="2387" spans="4:7" s="102" customFormat="1" x14ac:dyDescent="0.35">
      <c r="D2387" s="135"/>
      <c r="E2387" s="135"/>
      <c r="F2387" s="135"/>
      <c r="G2387" s="135"/>
    </row>
    <row r="2388" spans="4:7" s="102" customFormat="1" x14ac:dyDescent="0.35">
      <c r="D2388" s="135"/>
      <c r="E2388" s="135"/>
      <c r="F2388" s="135"/>
      <c r="G2388" s="135"/>
    </row>
    <row r="2389" spans="4:7" s="102" customFormat="1" x14ac:dyDescent="0.35">
      <c r="D2389" s="135"/>
      <c r="E2389" s="135"/>
      <c r="F2389" s="135"/>
      <c r="G2389" s="135"/>
    </row>
    <row r="2390" spans="4:7" s="102" customFormat="1" x14ac:dyDescent="0.35">
      <c r="D2390" s="135"/>
      <c r="E2390" s="135"/>
      <c r="F2390" s="135"/>
      <c r="G2390" s="135"/>
    </row>
    <row r="2391" spans="4:7" s="102" customFormat="1" x14ac:dyDescent="0.35">
      <c r="D2391" s="135"/>
      <c r="E2391" s="135"/>
      <c r="F2391" s="135"/>
      <c r="G2391" s="135"/>
    </row>
    <row r="2392" spans="4:7" s="102" customFormat="1" x14ac:dyDescent="0.35">
      <c r="D2392" s="135"/>
      <c r="E2392" s="135"/>
      <c r="F2392" s="135"/>
      <c r="G2392" s="135"/>
    </row>
    <row r="2393" spans="4:7" s="102" customFormat="1" x14ac:dyDescent="0.35">
      <c r="D2393" s="135"/>
      <c r="E2393" s="135"/>
      <c r="F2393" s="135"/>
      <c r="G2393" s="135"/>
    </row>
    <row r="2394" spans="4:7" s="102" customFormat="1" x14ac:dyDescent="0.35">
      <c r="D2394" s="135"/>
      <c r="E2394" s="135"/>
      <c r="F2394" s="135"/>
      <c r="G2394" s="135"/>
    </row>
    <row r="2395" spans="4:7" s="102" customFormat="1" x14ac:dyDescent="0.35">
      <c r="D2395" s="135"/>
      <c r="E2395" s="135"/>
      <c r="F2395" s="135"/>
      <c r="G2395" s="135"/>
    </row>
    <row r="2396" spans="4:7" s="102" customFormat="1" x14ac:dyDescent="0.35">
      <c r="D2396" s="135"/>
      <c r="E2396" s="135"/>
      <c r="F2396" s="135"/>
      <c r="G2396" s="135"/>
    </row>
    <row r="2397" spans="4:7" s="102" customFormat="1" x14ac:dyDescent="0.35">
      <c r="D2397" s="135"/>
      <c r="E2397" s="135"/>
      <c r="F2397" s="135"/>
      <c r="G2397" s="135"/>
    </row>
    <row r="2398" spans="4:7" s="102" customFormat="1" x14ac:dyDescent="0.35">
      <c r="D2398" s="135"/>
      <c r="E2398" s="135"/>
      <c r="F2398" s="135"/>
      <c r="G2398" s="135"/>
    </row>
    <row r="2399" spans="4:7" s="102" customFormat="1" x14ac:dyDescent="0.35">
      <c r="D2399" s="135"/>
      <c r="E2399" s="135"/>
      <c r="F2399" s="135"/>
      <c r="G2399" s="135"/>
    </row>
    <row r="2400" spans="4:7" s="102" customFormat="1" x14ac:dyDescent="0.35">
      <c r="D2400" s="135"/>
      <c r="E2400" s="135"/>
      <c r="F2400" s="135"/>
      <c r="G2400" s="135"/>
    </row>
    <row r="2401" spans="4:7" s="102" customFormat="1" x14ac:dyDescent="0.35">
      <c r="D2401" s="135"/>
      <c r="E2401" s="135"/>
      <c r="F2401" s="135"/>
      <c r="G2401" s="135"/>
    </row>
    <row r="2402" spans="4:7" s="102" customFormat="1" x14ac:dyDescent="0.35">
      <c r="D2402" s="135"/>
      <c r="E2402" s="135"/>
      <c r="F2402" s="135"/>
      <c r="G2402" s="135"/>
    </row>
    <row r="2403" spans="4:7" s="102" customFormat="1" x14ac:dyDescent="0.35">
      <c r="D2403" s="135"/>
      <c r="E2403" s="135"/>
      <c r="F2403" s="135"/>
      <c r="G2403" s="135"/>
    </row>
    <row r="2404" spans="4:7" s="102" customFormat="1" x14ac:dyDescent="0.35">
      <c r="D2404" s="135"/>
      <c r="E2404" s="135"/>
      <c r="F2404" s="135"/>
      <c r="G2404" s="135"/>
    </row>
    <row r="2405" spans="4:7" s="102" customFormat="1" x14ac:dyDescent="0.35">
      <c r="D2405" s="135"/>
      <c r="E2405" s="135"/>
      <c r="F2405" s="135"/>
      <c r="G2405" s="135"/>
    </row>
    <row r="2406" spans="4:7" s="102" customFormat="1" x14ac:dyDescent="0.35">
      <c r="D2406" s="135"/>
      <c r="E2406" s="135"/>
      <c r="F2406" s="135"/>
      <c r="G2406" s="135"/>
    </row>
    <row r="2407" spans="4:7" s="102" customFormat="1" x14ac:dyDescent="0.35">
      <c r="D2407" s="135"/>
      <c r="E2407" s="135"/>
      <c r="F2407" s="135"/>
      <c r="G2407" s="135"/>
    </row>
    <row r="2408" spans="4:7" s="102" customFormat="1" x14ac:dyDescent="0.35">
      <c r="D2408" s="135"/>
      <c r="E2408" s="135"/>
      <c r="F2408" s="135"/>
      <c r="G2408" s="135"/>
    </row>
    <row r="2409" spans="4:7" s="102" customFormat="1" x14ac:dyDescent="0.35">
      <c r="D2409" s="135"/>
      <c r="E2409" s="135"/>
      <c r="F2409" s="135"/>
      <c r="G2409" s="135"/>
    </row>
    <row r="2410" spans="4:7" s="102" customFormat="1" x14ac:dyDescent="0.35">
      <c r="D2410" s="135"/>
      <c r="E2410" s="135"/>
      <c r="F2410" s="135"/>
      <c r="G2410" s="135"/>
    </row>
    <row r="2411" spans="4:7" s="102" customFormat="1" x14ac:dyDescent="0.35">
      <c r="D2411" s="135"/>
      <c r="E2411" s="135"/>
      <c r="F2411" s="135"/>
      <c r="G2411" s="135"/>
    </row>
    <row r="2412" spans="4:7" s="102" customFormat="1" x14ac:dyDescent="0.35">
      <c r="D2412" s="135"/>
      <c r="E2412" s="135"/>
      <c r="F2412" s="135"/>
      <c r="G2412" s="135"/>
    </row>
    <row r="2413" spans="4:7" s="102" customFormat="1" x14ac:dyDescent="0.35">
      <c r="D2413" s="135"/>
      <c r="E2413" s="135"/>
      <c r="F2413" s="135"/>
      <c r="G2413" s="135"/>
    </row>
    <row r="2414" spans="4:7" s="102" customFormat="1" x14ac:dyDescent="0.35">
      <c r="D2414" s="135"/>
      <c r="E2414" s="135"/>
      <c r="F2414" s="135"/>
      <c r="G2414" s="135"/>
    </row>
    <row r="2415" spans="4:7" s="102" customFormat="1" x14ac:dyDescent="0.35">
      <c r="D2415" s="135"/>
      <c r="E2415" s="135"/>
      <c r="F2415" s="135"/>
      <c r="G2415" s="135"/>
    </row>
    <row r="2416" spans="4:7" s="102" customFormat="1" x14ac:dyDescent="0.35">
      <c r="D2416" s="135"/>
      <c r="E2416" s="135"/>
      <c r="F2416" s="135"/>
      <c r="G2416" s="135"/>
    </row>
    <row r="2417" spans="4:7" s="102" customFormat="1" x14ac:dyDescent="0.35">
      <c r="D2417" s="135"/>
      <c r="E2417" s="135"/>
      <c r="F2417" s="135"/>
      <c r="G2417" s="135"/>
    </row>
    <row r="2418" spans="4:7" s="102" customFormat="1" x14ac:dyDescent="0.35">
      <c r="D2418" s="135"/>
      <c r="E2418" s="135"/>
      <c r="F2418" s="135"/>
      <c r="G2418" s="135"/>
    </row>
    <row r="2419" spans="4:7" s="102" customFormat="1" x14ac:dyDescent="0.35">
      <c r="D2419" s="135"/>
      <c r="E2419" s="135"/>
      <c r="F2419" s="135"/>
      <c r="G2419" s="135"/>
    </row>
    <row r="2420" spans="4:7" s="102" customFormat="1" x14ac:dyDescent="0.35">
      <c r="D2420" s="135"/>
      <c r="E2420" s="135"/>
      <c r="F2420" s="135"/>
      <c r="G2420" s="135"/>
    </row>
    <row r="2421" spans="4:7" s="102" customFormat="1" x14ac:dyDescent="0.35">
      <c r="D2421" s="135"/>
      <c r="E2421" s="135"/>
      <c r="F2421" s="135"/>
      <c r="G2421" s="135"/>
    </row>
    <row r="2422" spans="4:7" s="102" customFormat="1" x14ac:dyDescent="0.35">
      <c r="D2422" s="135"/>
      <c r="E2422" s="135"/>
      <c r="F2422" s="135"/>
      <c r="G2422" s="135"/>
    </row>
    <row r="2423" spans="4:7" s="102" customFormat="1" x14ac:dyDescent="0.35">
      <c r="D2423" s="135"/>
      <c r="E2423" s="135"/>
      <c r="F2423" s="135"/>
      <c r="G2423" s="135"/>
    </row>
    <row r="2424" spans="4:7" s="102" customFormat="1" x14ac:dyDescent="0.35">
      <c r="D2424" s="135"/>
      <c r="E2424" s="135"/>
      <c r="F2424" s="135"/>
      <c r="G2424" s="135"/>
    </row>
    <row r="2425" spans="4:7" s="102" customFormat="1" x14ac:dyDescent="0.35">
      <c r="D2425" s="135"/>
      <c r="E2425" s="135"/>
      <c r="F2425" s="135"/>
      <c r="G2425" s="135"/>
    </row>
    <row r="2426" spans="4:7" s="102" customFormat="1" x14ac:dyDescent="0.35">
      <c r="D2426" s="135"/>
      <c r="E2426" s="135"/>
      <c r="F2426" s="135"/>
      <c r="G2426" s="135"/>
    </row>
    <row r="2427" spans="4:7" s="102" customFormat="1" x14ac:dyDescent="0.35">
      <c r="D2427" s="135"/>
      <c r="E2427" s="135"/>
      <c r="F2427" s="135"/>
      <c r="G2427" s="135"/>
    </row>
    <row r="2428" spans="4:7" s="102" customFormat="1" x14ac:dyDescent="0.35">
      <c r="D2428" s="135"/>
      <c r="E2428" s="135"/>
      <c r="F2428" s="135"/>
      <c r="G2428" s="135"/>
    </row>
    <row r="2429" spans="4:7" s="102" customFormat="1" x14ac:dyDescent="0.35">
      <c r="D2429" s="135"/>
      <c r="E2429" s="135"/>
      <c r="F2429" s="135"/>
      <c r="G2429" s="135"/>
    </row>
    <row r="2430" spans="4:7" s="102" customFormat="1" x14ac:dyDescent="0.35">
      <c r="D2430" s="135"/>
      <c r="E2430" s="135"/>
      <c r="F2430" s="135"/>
      <c r="G2430" s="135"/>
    </row>
    <row r="2431" spans="4:7" s="102" customFormat="1" x14ac:dyDescent="0.35">
      <c r="D2431" s="135"/>
      <c r="E2431" s="135"/>
      <c r="F2431" s="135"/>
      <c r="G2431" s="135"/>
    </row>
    <row r="2432" spans="4:7" s="102" customFormat="1" x14ac:dyDescent="0.35">
      <c r="D2432" s="135"/>
      <c r="E2432" s="135"/>
      <c r="F2432" s="135"/>
      <c r="G2432" s="135"/>
    </row>
    <row r="2433" spans="4:7" s="102" customFormat="1" x14ac:dyDescent="0.35">
      <c r="D2433" s="135"/>
      <c r="E2433" s="135"/>
      <c r="F2433" s="135"/>
      <c r="G2433" s="135"/>
    </row>
    <row r="2434" spans="4:7" s="102" customFormat="1" x14ac:dyDescent="0.35">
      <c r="D2434" s="135"/>
      <c r="E2434" s="135"/>
      <c r="F2434" s="135"/>
      <c r="G2434" s="135"/>
    </row>
    <row r="2435" spans="4:7" s="102" customFormat="1" x14ac:dyDescent="0.35">
      <c r="D2435" s="135"/>
      <c r="E2435" s="135"/>
      <c r="F2435" s="135"/>
      <c r="G2435" s="135"/>
    </row>
    <row r="2436" spans="4:7" s="102" customFormat="1" x14ac:dyDescent="0.35">
      <c r="D2436" s="135"/>
      <c r="E2436" s="135"/>
      <c r="F2436" s="135"/>
      <c r="G2436" s="135"/>
    </row>
    <row r="2437" spans="4:7" s="102" customFormat="1" x14ac:dyDescent="0.35">
      <c r="D2437" s="135"/>
      <c r="E2437" s="135"/>
      <c r="F2437" s="135"/>
      <c r="G2437" s="135"/>
    </row>
    <row r="2438" spans="4:7" s="102" customFormat="1" x14ac:dyDescent="0.35">
      <c r="D2438" s="135"/>
      <c r="E2438" s="135"/>
      <c r="F2438" s="135"/>
      <c r="G2438" s="135"/>
    </row>
    <row r="2439" spans="4:7" s="102" customFormat="1" x14ac:dyDescent="0.35">
      <c r="D2439" s="135"/>
      <c r="E2439" s="135"/>
      <c r="F2439" s="135"/>
      <c r="G2439" s="135"/>
    </row>
    <row r="2440" spans="4:7" s="102" customFormat="1" x14ac:dyDescent="0.35">
      <c r="D2440" s="135"/>
      <c r="E2440" s="135"/>
      <c r="F2440" s="135"/>
      <c r="G2440" s="135"/>
    </row>
    <row r="2441" spans="4:7" s="102" customFormat="1" x14ac:dyDescent="0.35">
      <c r="D2441" s="135"/>
      <c r="E2441" s="135"/>
      <c r="F2441" s="135"/>
      <c r="G2441" s="135"/>
    </row>
    <row r="2442" spans="4:7" s="102" customFormat="1" x14ac:dyDescent="0.35">
      <c r="D2442" s="135"/>
      <c r="E2442" s="135"/>
      <c r="F2442" s="135"/>
      <c r="G2442" s="135"/>
    </row>
    <row r="2443" spans="4:7" s="102" customFormat="1" x14ac:dyDescent="0.35">
      <c r="D2443" s="135"/>
      <c r="E2443" s="135"/>
      <c r="F2443" s="135"/>
      <c r="G2443" s="135"/>
    </row>
    <row r="2444" spans="4:7" s="102" customFormat="1" x14ac:dyDescent="0.35">
      <c r="D2444" s="135"/>
      <c r="E2444" s="135"/>
      <c r="F2444" s="135"/>
      <c r="G2444" s="135"/>
    </row>
    <row r="2445" spans="4:7" s="102" customFormat="1" x14ac:dyDescent="0.35">
      <c r="D2445" s="135"/>
      <c r="E2445" s="135"/>
      <c r="F2445" s="135"/>
      <c r="G2445" s="135"/>
    </row>
    <row r="2446" spans="4:7" s="102" customFormat="1" x14ac:dyDescent="0.35">
      <c r="D2446" s="135"/>
      <c r="E2446" s="135"/>
      <c r="F2446" s="135"/>
      <c r="G2446" s="135"/>
    </row>
    <row r="2447" spans="4:7" s="102" customFormat="1" x14ac:dyDescent="0.35">
      <c r="D2447" s="135"/>
      <c r="E2447" s="135"/>
      <c r="F2447" s="135"/>
      <c r="G2447" s="135"/>
    </row>
    <row r="2448" spans="4:7" s="102" customFormat="1" x14ac:dyDescent="0.35">
      <c r="D2448" s="135"/>
      <c r="E2448" s="135"/>
      <c r="F2448" s="135"/>
      <c r="G2448" s="135"/>
    </row>
    <row r="2449" spans="4:7" s="102" customFormat="1" x14ac:dyDescent="0.35">
      <c r="D2449" s="135"/>
      <c r="E2449" s="135"/>
      <c r="F2449" s="135"/>
      <c r="G2449" s="135"/>
    </row>
    <row r="2450" spans="4:7" s="102" customFormat="1" x14ac:dyDescent="0.35">
      <c r="D2450" s="135"/>
      <c r="E2450" s="135"/>
      <c r="F2450" s="135"/>
      <c r="G2450" s="135"/>
    </row>
    <row r="2451" spans="4:7" s="102" customFormat="1" x14ac:dyDescent="0.35">
      <c r="D2451" s="135"/>
      <c r="E2451" s="135"/>
      <c r="F2451" s="135"/>
      <c r="G2451" s="135"/>
    </row>
    <row r="2452" spans="4:7" s="102" customFormat="1" x14ac:dyDescent="0.35">
      <c r="D2452" s="135"/>
      <c r="E2452" s="135"/>
      <c r="F2452" s="135"/>
      <c r="G2452" s="135"/>
    </row>
    <row r="2453" spans="4:7" s="102" customFormat="1" x14ac:dyDescent="0.35">
      <c r="D2453" s="135"/>
      <c r="E2453" s="135"/>
      <c r="F2453" s="135"/>
      <c r="G2453" s="135"/>
    </row>
    <row r="2454" spans="4:7" s="102" customFormat="1" x14ac:dyDescent="0.35">
      <c r="D2454" s="135"/>
      <c r="E2454" s="135"/>
      <c r="F2454" s="135"/>
      <c r="G2454" s="135"/>
    </row>
    <row r="2455" spans="4:7" s="102" customFormat="1" x14ac:dyDescent="0.35">
      <c r="D2455" s="135"/>
      <c r="E2455" s="135"/>
      <c r="F2455" s="135"/>
      <c r="G2455" s="135"/>
    </row>
    <row r="2456" spans="4:7" s="102" customFormat="1" x14ac:dyDescent="0.35">
      <c r="D2456" s="135"/>
      <c r="E2456" s="135"/>
      <c r="F2456" s="135"/>
      <c r="G2456" s="135"/>
    </row>
    <row r="2457" spans="4:7" s="102" customFormat="1" x14ac:dyDescent="0.35">
      <c r="D2457" s="135"/>
      <c r="E2457" s="135"/>
      <c r="F2457" s="135"/>
      <c r="G2457" s="135"/>
    </row>
    <row r="2458" spans="4:7" s="102" customFormat="1" x14ac:dyDescent="0.35">
      <c r="D2458" s="135"/>
      <c r="E2458" s="135"/>
      <c r="F2458" s="135"/>
      <c r="G2458" s="135"/>
    </row>
    <row r="2459" spans="4:7" s="102" customFormat="1" x14ac:dyDescent="0.35">
      <c r="D2459" s="135"/>
      <c r="E2459" s="135"/>
      <c r="F2459" s="135"/>
      <c r="G2459" s="135"/>
    </row>
    <row r="2460" spans="4:7" s="102" customFormat="1" x14ac:dyDescent="0.35">
      <c r="D2460" s="135"/>
      <c r="E2460" s="135"/>
      <c r="F2460" s="135"/>
      <c r="G2460" s="135"/>
    </row>
    <row r="2461" spans="4:7" s="102" customFormat="1" x14ac:dyDescent="0.35">
      <c r="D2461" s="135"/>
      <c r="E2461" s="135"/>
      <c r="F2461" s="135"/>
      <c r="G2461" s="135"/>
    </row>
    <row r="2462" spans="4:7" s="102" customFormat="1" x14ac:dyDescent="0.35">
      <c r="D2462" s="135"/>
      <c r="E2462" s="135"/>
      <c r="F2462" s="135"/>
      <c r="G2462" s="135"/>
    </row>
    <row r="2463" spans="4:7" s="102" customFormat="1" x14ac:dyDescent="0.35">
      <c r="D2463" s="135"/>
      <c r="E2463" s="135"/>
      <c r="F2463" s="135"/>
      <c r="G2463" s="135"/>
    </row>
    <row r="2464" spans="4:7" s="102" customFormat="1" x14ac:dyDescent="0.35">
      <c r="D2464" s="135"/>
      <c r="E2464" s="135"/>
      <c r="F2464" s="135"/>
      <c r="G2464" s="135"/>
    </row>
    <row r="2465" spans="4:7" s="102" customFormat="1" x14ac:dyDescent="0.35">
      <c r="D2465" s="135"/>
      <c r="E2465" s="135"/>
      <c r="F2465" s="135"/>
      <c r="G2465" s="135"/>
    </row>
    <row r="2466" spans="4:7" s="102" customFormat="1" x14ac:dyDescent="0.35">
      <c r="D2466" s="135"/>
      <c r="E2466" s="135"/>
      <c r="F2466" s="135"/>
      <c r="G2466" s="135"/>
    </row>
    <row r="2467" spans="4:7" s="102" customFormat="1" x14ac:dyDescent="0.35">
      <c r="D2467" s="135"/>
      <c r="E2467" s="135"/>
      <c r="F2467" s="135"/>
      <c r="G2467" s="135"/>
    </row>
    <row r="2468" spans="4:7" s="102" customFormat="1" x14ac:dyDescent="0.35">
      <c r="D2468" s="135"/>
      <c r="E2468" s="135"/>
      <c r="F2468" s="135"/>
      <c r="G2468" s="135"/>
    </row>
    <row r="2469" spans="4:7" s="102" customFormat="1" x14ac:dyDescent="0.35">
      <c r="D2469" s="135"/>
      <c r="E2469" s="135"/>
      <c r="F2469" s="135"/>
      <c r="G2469" s="135"/>
    </row>
    <row r="2470" spans="4:7" s="102" customFormat="1" x14ac:dyDescent="0.35">
      <c r="D2470" s="135"/>
      <c r="E2470" s="135"/>
      <c r="F2470" s="135"/>
      <c r="G2470" s="135"/>
    </row>
    <row r="2471" spans="4:7" s="102" customFormat="1" x14ac:dyDescent="0.35">
      <c r="D2471" s="135"/>
      <c r="E2471" s="135"/>
      <c r="F2471" s="135"/>
      <c r="G2471" s="135"/>
    </row>
    <row r="2472" spans="4:7" s="102" customFormat="1" x14ac:dyDescent="0.35">
      <c r="D2472" s="135"/>
      <c r="E2472" s="135"/>
      <c r="F2472" s="135"/>
      <c r="G2472" s="135"/>
    </row>
    <row r="2473" spans="4:7" s="102" customFormat="1" x14ac:dyDescent="0.35">
      <c r="D2473" s="135"/>
      <c r="E2473" s="135"/>
      <c r="F2473" s="135"/>
      <c r="G2473" s="135"/>
    </row>
    <row r="2474" spans="4:7" s="102" customFormat="1" x14ac:dyDescent="0.35">
      <c r="D2474" s="135"/>
      <c r="E2474" s="135"/>
      <c r="F2474" s="135"/>
      <c r="G2474" s="135"/>
    </row>
    <row r="2475" spans="4:7" s="102" customFormat="1" x14ac:dyDescent="0.35">
      <c r="D2475" s="135"/>
      <c r="E2475" s="135"/>
      <c r="F2475" s="135"/>
      <c r="G2475" s="135"/>
    </row>
    <row r="2476" spans="4:7" s="102" customFormat="1" x14ac:dyDescent="0.35">
      <c r="D2476" s="135"/>
      <c r="E2476" s="135"/>
      <c r="F2476" s="135"/>
      <c r="G2476" s="135"/>
    </row>
    <row r="2477" spans="4:7" s="102" customFormat="1" x14ac:dyDescent="0.35">
      <c r="D2477" s="135"/>
      <c r="E2477" s="135"/>
      <c r="F2477" s="135"/>
      <c r="G2477" s="135"/>
    </row>
    <row r="2478" spans="4:7" s="102" customFormat="1" x14ac:dyDescent="0.35">
      <c r="D2478" s="135"/>
      <c r="E2478" s="135"/>
      <c r="F2478" s="135"/>
      <c r="G2478" s="135"/>
    </row>
    <row r="2479" spans="4:7" s="102" customFormat="1" x14ac:dyDescent="0.35">
      <c r="D2479" s="135"/>
      <c r="E2479" s="135"/>
      <c r="F2479" s="135"/>
      <c r="G2479" s="135"/>
    </row>
    <row r="2480" spans="4:7" s="102" customFormat="1" x14ac:dyDescent="0.35">
      <c r="D2480" s="135"/>
      <c r="E2480" s="135"/>
      <c r="F2480" s="135"/>
      <c r="G2480" s="135"/>
    </row>
    <row r="2481" spans="4:7" s="102" customFormat="1" x14ac:dyDescent="0.35">
      <c r="D2481" s="135"/>
      <c r="E2481" s="135"/>
      <c r="F2481" s="135"/>
      <c r="G2481" s="135"/>
    </row>
    <row r="2482" spans="4:7" s="102" customFormat="1" x14ac:dyDescent="0.35">
      <c r="D2482" s="135"/>
      <c r="E2482" s="135"/>
      <c r="F2482" s="135"/>
      <c r="G2482" s="135"/>
    </row>
    <row r="2483" spans="4:7" s="102" customFormat="1" x14ac:dyDescent="0.35">
      <c r="D2483" s="135"/>
      <c r="E2483" s="135"/>
      <c r="F2483" s="135"/>
      <c r="G2483" s="135"/>
    </row>
    <row r="2484" spans="4:7" s="102" customFormat="1" x14ac:dyDescent="0.35">
      <c r="D2484" s="135"/>
      <c r="E2484" s="135"/>
      <c r="F2484" s="135"/>
      <c r="G2484" s="135"/>
    </row>
    <row r="2485" spans="4:7" s="102" customFormat="1" x14ac:dyDescent="0.35">
      <c r="D2485" s="135"/>
      <c r="E2485" s="135"/>
      <c r="F2485" s="135"/>
      <c r="G2485" s="135"/>
    </row>
    <row r="2486" spans="4:7" s="102" customFormat="1" x14ac:dyDescent="0.35">
      <c r="D2486" s="135"/>
      <c r="E2486" s="135"/>
      <c r="F2486" s="135"/>
      <c r="G2486" s="135"/>
    </row>
    <row r="2487" spans="4:7" s="102" customFormat="1" x14ac:dyDescent="0.35">
      <c r="D2487" s="135"/>
      <c r="E2487" s="135"/>
      <c r="F2487" s="135"/>
      <c r="G2487" s="135"/>
    </row>
    <row r="2488" spans="4:7" s="102" customFormat="1" x14ac:dyDescent="0.35">
      <c r="D2488" s="135"/>
      <c r="E2488" s="135"/>
      <c r="F2488" s="135"/>
      <c r="G2488" s="135"/>
    </row>
    <row r="2489" spans="4:7" s="102" customFormat="1" x14ac:dyDescent="0.35">
      <c r="D2489" s="135"/>
      <c r="E2489" s="135"/>
      <c r="F2489" s="135"/>
      <c r="G2489" s="135"/>
    </row>
    <row r="2490" spans="4:7" s="102" customFormat="1" x14ac:dyDescent="0.35">
      <c r="D2490" s="135"/>
      <c r="E2490" s="135"/>
      <c r="F2490" s="135"/>
      <c r="G2490" s="135"/>
    </row>
    <row r="2491" spans="4:7" s="102" customFormat="1" x14ac:dyDescent="0.35">
      <c r="D2491" s="135"/>
      <c r="E2491" s="135"/>
      <c r="F2491" s="135"/>
      <c r="G2491" s="135"/>
    </row>
    <row r="2492" spans="4:7" s="102" customFormat="1" x14ac:dyDescent="0.35">
      <c r="D2492" s="135"/>
      <c r="E2492" s="135"/>
      <c r="F2492" s="135"/>
      <c r="G2492" s="135"/>
    </row>
    <row r="2493" spans="4:7" s="102" customFormat="1" x14ac:dyDescent="0.35">
      <c r="D2493" s="135"/>
      <c r="E2493" s="135"/>
      <c r="F2493" s="135"/>
      <c r="G2493" s="135"/>
    </row>
    <row r="2494" spans="4:7" s="102" customFormat="1" x14ac:dyDescent="0.35">
      <c r="D2494" s="135"/>
      <c r="E2494" s="135"/>
      <c r="F2494" s="135"/>
      <c r="G2494" s="135"/>
    </row>
    <row r="2495" spans="4:7" s="102" customFormat="1" x14ac:dyDescent="0.35">
      <c r="D2495" s="135"/>
      <c r="E2495" s="135"/>
      <c r="F2495" s="135"/>
      <c r="G2495" s="135"/>
    </row>
    <row r="2496" spans="4:7" s="102" customFormat="1" x14ac:dyDescent="0.35">
      <c r="D2496" s="135"/>
      <c r="E2496" s="135"/>
      <c r="F2496" s="135"/>
      <c r="G2496" s="135"/>
    </row>
    <row r="2497" spans="4:7" s="102" customFormat="1" x14ac:dyDescent="0.35">
      <c r="D2497" s="135"/>
      <c r="E2497" s="135"/>
      <c r="F2497" s="135"/>
      <c r="G2497" s="135"/>
    </row>
    <row r="2498" spans="4:7" s="102" customFormat="1" x14ac:dyDescent="0.35">
      <c r="D2498" s="135"/>
      <c r="E2498" s="135"/>
      <c r="F2498" s="135"/>
      <c r="G2498" s="135"/>
    </row>
    <row r="2499" spans="4:7" s="102" customFormat="1" x14ac:dyDescent="0.35">
      <c r="D2499" s="135"/>
      <c r="E2499" s="135"/>
      <c r="F2499" s="135"/>
      <c r="G2499" s="135"/>
    </row>
    <row r="2500" spans="4:7" s="102" customFormat="1" x14ac:dyDescent="0.35">
      <c r="D2500" s="135"/>
      <c r="E2500" s="135"/>
      <c r="F2500" s="135"/>
      <c r="G2500" s="135"/>
    </row>
    <row r="2501" spans="4:7" s="102" customFormat="1" x14ac:dyDescent="0.35">
      <c r="D2501" s="135"/>
      <c r="E2501" s="135"/>
      <c r="F2501" s="135"/>
      <c r="G2501" s="135"/>
    </row>
    <row r="2502" spans="4:7" s="102" customFormat="1" x14ac:dyDescent="0.35">
      <c r="D2502" s="135"/>
      <c r="E2502" s="135"/>
      <c r="F2502" s="135"/>
      <c r="G2502" s="135"/>
    </row>
    <row r="2503" spans="4:7" s="102" customFormat="1" x14ac:dyDescent="0.35">
      <c r="D2503" s="135"/>
      <c r="E2503" s="135"/>
      <c r="F2503" s="135"/>
      <c r="G2503" s="135"/>
    </row>
    <row r="2504" spans="4:7" s="102" customFormat="1" x14ac:dyDescent="0.35">
      <c r="D2504" s="135"/>
      <c r="E2504" s="135"/>
      <c r="F2504" s="135"/>
      <c r="G2504" s="135"/>
    </row>
    <row r="2505" spans="4:7" s="102" customFormat="1" x14ac:dyDescent="0.35">
      <c r="D2505" s="135"/>
      <c r="E2505" s="135"/>
      <c r="F2505" s="135"/>
      <c r="G2505" s="135"/>
    </row>
    <row r="2506" spans="4:7" s="102" customFormat="1" x14ac:dyDescent="0.35">
      <c r="D2506" s="135"/>
      <c r="E2506" s="135"/>
      <c r="F2506" s="135"/>
      <c r="G2506" s="135"/>
    </row>
    <row r="2507" spans="4:7" s="102" customFormat="1" x14ac:dyDescent="0.35">
      <c r="D2507" s="135"/>
      <c r="E2507" s="135"/>
      <c r="F2507" s="135"/>
      <c r="G2507" s="135"/>
    </row>
    <row r="2508" spans="4:7" s="102" customFormat="1" x14ac:dyDescent="0.35">
      <c r="D2508" s="135"/>
      <c r="E2508" s="135"/>
      <c r="F2508" s="135"/>
      <c r="G2508" s="135"/>
    </row>
    <row r="2509" spans="4:7" s="102" customFormat="1" x14ac:dyDescent="0.35">
      <c r="D2509" s="135"/>
      <c r="E2509" s="135"/>
      <c r="F2509" s="135"/>
      <c r="G2509" s="135"/>
    </row>
    <row r="2510" spans="4:7" s="102" customFormat="1" x14ac:dyDescent="0.35">
      <c r="D2510" s="135"/>
      <c r="E2510" s="135"/>
      <c r="F2510" s="135"/>
      <c r="G2510" s="135"/>
    </row>
    <row r="2511" spans="4:7" s="102" customFormat="1" x14ac:dyDescent="0.35">
      <c r="D2511" s="135"/>
      <c r="E2511" s="135"/>
      <c r="F2511" s="135"/>
      <c r="G2511" s="135"/>
    </row>
    <row r="2512" spans="4:7" s="102" customFormat="1" x14ac:dyDescent="0.35">
      <c r="D2512" s="135"/>
      <c r="E2512" s="135"/>
      <c r="F2512" s="135"/>
      <c r="G2512" s="135"/>
    </row>
    <row r="2513" spans="4:7" s="102" customFormat="1" x14ac:dyDescent="0.35">
      <c r="D2513" s="135"/>
      <c r="E2513" s="135"/>
      <c r="F2513" s="135"/>
      <c r="G2513" s="135"/>
    </row>
    <row r="2514" spans="4:7" s="102" customFormat="1" x14ac:dyDescent="0.35">
      <c r="D2514" s="135"/>
      <c r="E2514" s="135"/>
      <c r="F2514" s="135"/>
      <c r="G2514" s="135"/>
    </row>
    <row r="2515" spans="4:7" s="102" customFormat="1" x14ac:dyDescent="0.35">
      <c r="D2515" s="135"/>
      <c r="E2515" s="135"/>
      <c r="F2515" s="135"/>
      <c r="G2515" s="135"/>
    </row>
    <row r="2516" spans="4:7" s="102" customFormat="1" x14ac:dyDescent="0.35">
      <c r="D2516" s="135"/>
      <c r="E2516" s="135"/>
      <c r="F2516" s="135"/>
      <c r="G2516" s="135"/>
    </row>
    <row r="2517" spans="4:7" s="102" customFormat="1" x14ac:dyDescent="0.35">
      <c r="D2517" s="135"/>
      <c r="E2517" s="135"/>
      <c r="F2517" s="135"/>
      <c r="G2517" s="135"/>
    </row>
    <row r="2518" spans="4:7" s="102" customFormat="1" x14ac:dyDescent="0.35">
      <c r="D2518" s="135"/>
      <c r="E2518" s="135"/>
      <c r="F2518" s="135"/>
      <c r="G2518" s="135"/>
    </row>
    <row r="2519" spans="4:7" s="102" customFormat="1" x14ac:dyDescent="0.35">
      <c r="D2519" s="135"/>
      <c r="E2519" s="135"/>
      <c r="F2519" s="135"/>
      <c r="G2519" s="135"/>
    </row>
    <row r="2520" spans="4:7" s="102" customFormat="1" x14ac:dyDescent="0.35">
      <c r="D2520" s="135"/>
      <c r="E2520" s="135"/>
      <c r="F2520" s="135"/>
      <c r="G2520" s="135"/>
    </row>
    <row r="2521" spans="4:7" s="102" customFormat="1" x14ac:dyDescent="0.35">
      <c r="D2521" s="135"/>
      <c r="E2521" s="135"/>
      <c r="F2521" s="135"/>
      <c r="G2521" s="135"/>
    </row>
    <row r="2522" spans="4:7" s="102" customFormat="1" x14ac:dyDescent="0.35">
      <c r="D2522" s="135"/>
      <c r="E2522" s="135"/>
      <c r="F2522" s="135"/>
      <c r="G2522" s="135"/>
    </row>
    <row r="2523" spans="4:7" s="102" customFormat="1" x14ac:dyDescent="0.35">
      <c r="D2523" s="135"/>
      <c r="E2523" s="135"/>
      <c r="F2523" s="135"/>
      <c r="G2523" s="135"/>
    </row>
    <row r="2524" spans="4:7" s="102" customFormat="1" x14ac:dyDescent="0.35">
      <c r="D2524" s="135"/>
      <c r="E2524" s="135"/>
      <c r="F2524" s="135"/>
      <c r="G2524" s="135"/>
    </row>
    <row r="2525" spans="4:7" s="102" customFormat="1" x14ac:dyDescent="0.35">
      <c r="D2525" s="135"/>
      <c r="E2525" s="135"/>
      <c r="F2525" s="135"/>
      <c r="G2525" s="135"/>
    </row>
    <row r="2526" spans="4:7" s="102" customFormat="1" x14ac:dyDescent="0.35">
      <c r="D2526" s="135"/>
      <c r="E2526" s="135"/>
      <c r="F2526" s="135"/>
      <c r="G2526" s="135"/>
    </row>
    <row r="2527" spans="4:7" s="102" customFormat="1" x14ac:dyDescent="0.35">
      <c r="D2527" s="135"/>
      <c r="E2527" s="135"/>
      <c r="F2527" s="135"/>
      <c r="G2527" s="135"/>
    </row>
    <row r="2528" spans="4:7" s="102" customFormat="1" x14ac:dyDescent="0.35">
      <c r="D2528" s="135"/>
      <c r="E2528" s="135"/>
      <c r="F2528" s="135"/>
      <c r="G2528" s="135"/>
    </row>
    <row r="2529" spans="4:7" s="102" customFormat="1" x14ac:dyDescent="0.35">
      <c r="D2529" s="135"/>
      <c r="E2529" s="135"/>
      <c r="F2529" s="135"/>
      <c r="G2529" s="135"/>
    </row>
    <row r="2530" spans="4:7" s="102" customFormat="1" x14ac:dyDescent="0.35">
      <c r="D2530" s="135"/>
      <c r="E2530" s="135"/>
      <c r="F2530" s="135"/>
      <c r="G2530" s="135"/>
    </row>
    <row r="2531" spans="4:7" s="102" customFormat="1" x14ac:dyDescent="0.35">
      <c r="D2531" s="135"/>
      <c r="E2531" s="135"/>
      <c r="F2531" s="135"/>
      <c r="G2531" s="135"/>
    </row>
    <row r="2532" spans="4:7" s="102" customFormat="1" x14ac:dyDescent="0.35">
      <c r="D2532" s="135"/>
      <c r="E2532" s="135"/>
      <c r="F2532" s="135"/>
      <c r="G2532" s="135"/>
    </row>
    <row r="2533" spans="4:7" s="102" customFormat="1" x14ac:dyDescent="0.35">
      <c r="D2533" s="135"/>
      <c r="E2533" s="135"/>
      <c r="F2533" s="135"/>
      <c r="G2533" s="135"/>
    </row>
    <row r="2534" spans="4:7" s="102" customFormat="1" x14ac:dyDescent="0.35">
      <c r="D2534" s="135"/>
      <c r="E2534" s="135"/>
      <c r="F2534" s="135"/>
      <c r="G2534" s="135"/>
    </row>
    <row r="2535" spans="4:7" s="102" customFormat="1" x14ac:dyDescent="0.35">
      <c r="D2535" s="135"/>
      <c r="E2535" s="135"/>
      <c r="F2535" s="135"/>
      <c r="G2535" s="135"/>
    </row>
    <row r="2536" spans="4:7" s="102" customFormat="1" x14ac:dyDescent="0.35">
      <c r="D2536" s="135"/>
      <c r="E2536" s="135"/>
      <c r="F2536" s="135"/>
      <c r="G2536" s="135"/>
    </row>
    <row r="2537" spans="4:7" s="102" customFormat="1" x14ac:dyDescent="0.35">
      <c r="D2537" s="135"/>
      <c r="E2537" s="135"/>
      <c r="F2537" s="135"/>
      <c r="G2537" s="135"/>
    </row>
    <row r="2538" spans="4:7" s="102" customFormat="1" x14ac:dyDescent="0.35">
      <c r="D2538" s="135"/>
      <c r="E2538" s="135"/>
      <c r="F2538" s="135"/>
      <c r="G2538" s="135"/>
    </row>
    <row r="2539" spans="4:7" s="102" customFormat="1" x14ac:dyDescent="0.35">
      <c r="D2539" s="135"/>
      <c r="E2539" s="135"/>
      <c r="F2539" s="135"/>
      <c r="G2539" s="135"/>
    </row>
    <row r="2540" spans="4:7" s="102" customFormat="1" x14ac:dyDescent="0.35">
      <c r="D2540" s="135"/>
      <c r="E2540" s="135"/>
      <c r="F2540" s="135"/>
      <c r="G2540" s="135"/>
    </row>
    <row r="2541" spans="4:7" s="102" customFormat="1" x14ac:dyDescent="0.35">
      <c r="D2541" s="135"/>
      <c r="E2541" s="135"/>
      <c r="F2541" s="135"/>
      <c r="G2541" s="135"/>
    </row>
    <row r="2542" spans="4:7" s="102" customFormat="1" x14ac:dyDescent="0.35">
      <c r="D2542" s="135"/>
      <c r="E2542" s="135"/>
      <c r="F2542" s="135"/>
      <c r="G2542" s="135"/>
    </row>
    <row r="2543" spans="4:7" s="102" customFormat="1" x14ac:dyDescent="0.35">
      <c r="D2543" s="135"/>
      <c r="E2543" s="135"/>
      <c r="F2543" s="135"/>
      <c r="G2543" s="135"/>
    </row>
    <row r="2544" spans="4:7" s="102" customFormat="1" x14ac:dyDescent="0.35">
      <c r="D2544" s="135"/>
      <c r="E2544" s="135"/>
      <c r="F2544" s="135"/>
      <c r="G2544" s="135"/>
    </row>
    <row r="2545" spans="4:7" s="102" customFormat="1" x14ac:dyDescent="0.35">
      <c r="D2545" s="135"/>
      <c r="E2545" s="135"/>
      <c r="F2545" s="135"/>
      <c r="G2545" s="135"/>
    </row>
    <row r="2546" spans="4:7" s="102" customFormat="1" x14ac:dyDescent="0.35">
      <c r="D2546" s="135"/>
      <c r="E2546" s="135"/>
      <c r="F2546" s="135"/>
      <c r="G2546" s="135"/>
    </row>
    <row r="2547" spans="4:7" s="102" customFormat="1" x14ac:dyDescent="0.35">
      <c r="D2547" s="135"/>
      <c r="E2547" s="135"/>
      <c r="F2547" s="135"/>
      <c r="G2547" s="135"/>
    </row>
    <row r="2548" spans="4:7" s="102" customFormat="1" x14ac:dyDescent="0.35">
      <c r="D2548" s="135"/>
      <c r="E2548" s="135"/>
      <c r="F2548" s="135"/>
      <c r="G2548" s="135"/>
    </row>
    <row r="2549" spans="4:7" s="102" customFormat="1" x14ac:dyDescent="0.35">
      <c r="D2549" s="135"/>
      <c r="E2549" s="135"/>
      <c r="F2549" s="135"/>
      <c r="G2549" s="135"/>
    </row>
    <row r="2550" spans="4:7" s="102" customFormat="1" x14ac:dyDescent="0.35">
      <c r="D2550" s="135"/>
      <c r="E2550" s="135"/>
      <c r="F2550" s="135"/>
      <c r="G2550" s="135"/>
    </row>
    <row r="2551" spans="4:7" s="102" customFormat="1" x14ac:dyDescent="0.35">
      <c r="D2551" s="135"/>
      <c r="E2551" s="135"/>
      <c r="F2551" s="135"/>
      <c r="G2551" s="135"/>
    </row>
    <row r="2552" spans="4:7" s="102" customFormat="1" x14ac:dyDescent="0.35">
      <c r="D2552" s="135"/>
      <c r="E2552" s="135"/>
      <c r="F2552" s="135"/>
      <c r="G2552" s="135"/>
    </row>
    <row r="2553" spans="4:7" s="102" customFormat="1" x14ac:dyDescent="0.35">
      <c r="D2553" s="135"/>
      <c r="E2553" s="135"/>
      <c r="F2553" s="135"/>
      <c r="G2553" s="135"/>
    </row>
    <row r="2554" spans="4:7" s="102" customFormat="1" x14ac:dyDescent="0.35">
      <c r="D2554" s="135"/>
      <c r="E2554" s="135"/>
      <c r="F2554" s="135"/>
      <c r="G2554" s="135"/>
    </row>
    <row r="2555" spans="4:7" s="102" customFormat="1" x14ac:dyDescent="0.35">
      <c r="D2555" s="135"/>
      <c r="E2555" s="135"/>
      <c r="F2555" s="135"/>
      <c r="G2555" s="135"/>
    </row>
    <row r="2556" spans="4:7" s="102" customFormat="1" x14ac:dyDescent="0.35">
      <c r="D2556" s="135"/>
      <c r="E2556" s="135"/>
      <c r="F2556" s="135"/>
      <c r="G2556" s="135"/>
    </row>
    <row r="2557" spans="4:7" s="102" customFormat="1" x14ac:dyDescent="0.35">
      <c r="D2557" s="135"/>
      <c r="E2557" s="135"/>
      <c r="F2557" s="135"/>
      <c r="G2557" s="135"/>
    </row>
    <row r="2558" spans="4:7" s="102" customFormat="1" x14ac:dyDescent="0.35">
      <c r="D2558" s="135"/>
      <c r="E2558" s="135"/>
      <c r="F2558" s="135"/>
      <c r="G2558" s="135"/>
    </row>
    <row r="2559" spans="4:7" s="102" customFormat="1" x14ac:dyDescent="0.35">
      <c r="D2559" s="135"/>
      <c r="E2559" s="135"/>
      <c r="F2559" s="135"/>
      <c r="G2559" s="135"/>
    </row>
    <row r="2560" spans="4:7" s="102" customFormat="1" x14ac:dyDescent="0.35">
      <c r="D2560" s="135"/>
      <c r="E2560" s="135"/>
      <c r="F2560" s="135"/>
      <c r="G2560" s="135"/>
    </row>
    <row r="2561" spans="4:7" s="102" customFormat="1" x14ac:dyDescent="0.35">
      <c r="D2561" s="135"/>
      <c r="E2561" s="135"/>
      <c r="F2561" s="135"/>
      <c r="G2561" s="135"/>
    </row>
    <row r="2562" spans="4:7" s="102" customFormat="1" x14ac:dyDescent="0.35">
      <c r="D2562" s="135"/>
      <c r="E2562" s="135"/>
      <c r="F2562" s="135"/>
      <c r="G2562" s="135"/>
    </row>
    <row r="2563" spans="4:7" s="102" customFormat="1" x14ac:dyDescent="0.35">
      <c r="D2563" s="135"/>
      <c r="E2563" s="135"/>
      <c r="F2563" s="135"/>
      <c r="G2563" s="135"/>
    </row>
    <row r="2564" spans="4:7" s="102" customFormat="1" x14ac:dyDescent="0.35">
      <c r="D2564" s="135"/>
      <c r="E2564" s="135"/>
      <c r="F2564" s="135"/>
      <c r="G2564" s="135"/>
    </row>
    <row r="2565" spans="4:7" s="102" customFormat="1" x14ac:dyDescent="0.35">
      <c r="D2565" s="135"/>
      <c r="E2565" s="135"/>
      <c r="F2565" s="135"/>
      <c r="G2565" s="135"/>
    </row>
    <row r="2566" spans="4:7" s="102" customFormat="1" x14ac:dyDescent="0.35">
      <c r="D2566" s="135"/>
      <c r="E2566" s="135"/>
      <c r="F2566" s="135"/>
      <c r="G2566" s="135"/>
    </row>
    <row r="2567" spans="4:7" s="102" customFormat="1" x14ac:dyDescent="0.35">
      <c r="D2567" s="135"/>
      <c r="E2567" s="135"/>
      <c r="F2567" s="135"/>
      <c r="G2567" s="135"/>
    </row>
    <row r="2568" spans="4:7" s="102" customFormat="1" x14ac:dyDescent="0.35">
      <c r="D2568" s="135"/>
      <c r="E2568" s="135"/>
      <c r="F2568" s="135"/>
      <c r="G2568" s="135"/>
    </row>
    <row r="2569" spans="4:7" s="102" customFormat="1" x14ac:dyDescent="0.35">
      <c r="D2569" s="135"/>
      <c r="E2569" s="135"/>
      <c r="F2569" s="135"/>
      <c r="G2569" s="135"/>
    </row>
    <row r="2570" spans="4:7" s="102" customFormat="1" x14ac:dyDescent="0.35">
      <c r="D2570" s="135"/>
      <c r="E2570" s="135"/>
      <c r="F2570" s="135"/>
      <c r="G2570" s="135"/>
    </row>
    <row r="2571" spans="4:7" s="102" customFormat="1" x14ac:dyDescent="0.35">
      <c r="D2571" s="135"/>
      <c r="E2571" s="135"/>
      <c r="F2571" s="135"/>
      <c r="G2571" s="135"/>
    </row>
    <row r="2572" spans="4:7" s="102" customFormat="1" x14ac:dyDescent="0.35">
      <c r="D2572" s="135"/>
      <c r="E2572" s="135"/>
      <c r="F2572" s="135"/>
      <c r="G2572" s="135"/>
    </row>
    <row r="2573" spans="4:7" s="102" customFormat="1" x14ac:dyDescent="0.35">
      <c r="D2573" s="135"/>
      <c r="E2573" s="135"/>
      <c r="F2573" s="135"/>
      <c r="G2573" s="135"/>
    </row>
    <row r="2574" spans="4:7" s="102" customFormat="1" x14ac:dyDescent="0.35">
      <c r="D2574" s="135"/>
      <c r="E2574" s="135"/>
      <c r="F2574" s="135"/>
      <c r="G2574" s="135"/>
    </row>
    <row r="2575" spans="4:7" s="102" customFormat="1" x14ac:dyDescent="0.35">
      <c r="D2575" s="135"/>
      <c r="E2575" s="135"/>
      <c r="F2575" s="135"/>
      <c r="G2575" s="135"/>
    </row>
    <row r="2576" spans="4:7" s="102" customFormat="1" x14ac:dyDescent="0.35">
      <c r="D2576" s="135"/>
      <c r="E2576" s="135"/>
      <c r="F2576" s="135"/>
      <c r="G2576" s="135"/>
    </row>
    <row r="2577" spans="4:7" s="102" customFormat="1" x14ac:dyDescent="0.35">
      <c r="D2577" s="135"/>
      <c r="E2577" s="135"/>
      <c r="F2577" s="135"/>
      <c r="G2577" s="135"/>
    </row>
    <row r="2578" spans="4:7" s="102" customFormat="1" x14ac:dyDescent="0.35">
      <c r="D2578" s="135"/>
      <c r="E2578" s="135"/>
      <c r="F2578" s="135"/>
      <c r="G2578" s="135"/>
    </row>
    <row r="2579" spans="4:7" s="102" customFormat="1" x14ac:dyDescent="0.35">
      <c r="D2579" s="135"/>
      <c r="E2579" s="135"/>
      <c r="F2579" s="135"/>
      <c r="G2579" s="135"/>
    </row>
    <row r="2580" spans="4:7" s="102" customFormat="1" x14ac:dyDescent="0.35">
      <c r="D2580" s="135"/>
      <c r="E2580" s="135"/>
      <c r="F2580" s="135"/>
      <c r="G2580" s="135"/>
    </row>
    <row r="2581" spans="4:7" s="102" customFormat="1" x14ac:dyDescent="0.35">
      <c r="D2581" s="135"/>
      <c r="E2581" s="135"/>
      <c r="F2581" s="135"/>
      <c r="G2581" s="135"/>
    </row>
    <row r="2582" spans="4:7" s="102" customFormat="1" x14ac:dyDescent="0.35">
      <c r="D2582" s="135"/>
      <c r="E2582" s="135"/>
      <c r="F2582" s="135"/>
      <c r="G2582" s="135"/>
    </row>
    <row r="2583" spans="4:7" s="102" customFormat="1" x14ac:dyDescent="0.35">
      <c r="D2583" s="135"/>
      <c r="E2583" s="135"/>
      <c r="F2583" s="135"/>
      <c r="G2583" s="135"/>
    </row>
    <row r="2584" spans="4:7" s="102" customFormat="1" x14ac:dyDescent="0.35">
      <c r="D2584" s="135"/>
      <c r="E2584" s="135"/>
      <c r="F2584" s="135"/>
      <c r="G2584" s="135"/>
    </row>
    <row r="2585" spans="4:7" s="102" customFormat="1" x14ac:dyDescent="0.35">
      <c r="D2585" s="135"/>
      <c r="E2585" s="135"/>
      <c r="F2585" s="135"/>
      <c r="G2585" s="135"/>
    </row>
    <row r="2586" spans="4:7" s="102" customFormat="1" x14ac:dyDescent="0.35">
      <c r="D2586" s="135"/>
      <c r="E2586" s="135"/>
      <c r="F2586" s="135"/>
      <c r="G2586" s="135"/>
    </row>
    <row r="2587" spans="4:7" s="102" customFormat="1" x14ac:dyDescent="0.35">
      <c r="D2587" s="135"/>
      <c r="E2587" s="135"/>
      <c r="F2587" s="135"/>
      <c r="G2587" s="135"/>
    </row>
    <row r="2588" spans="4:7" s="102" customFormat="1" x14ac:dyDescent="0.35">
      <c r="D2588" s="135"/>
      <c r="E2588" s="135"/>
      <c r="F2588" s="135"/>
      <c r="G2588" s="135"/>
    </row>
    <row r="2589" spans="4:7" s="102" customFormat="1" x14ac:dyDescent="0.35">
      <c r="D2589" s="135"/>
      <c r="E2589" s="135"/>
      <c r="F2589" s="135"/>
      <c r="G2589" s="135"/>
    </row>
    <row r="2590" spans="4:7" s="102" customFormat="1" x14ac:dyDescent="0.35">
      <c r="D2590" s="135"/>
      <c r="E2590" s="135"/>
      <c r="F2590" s="135"/>
      <c r="G2590" s="135"/>
    </row>
    <row r="2591" spans="4:7" s="102" customFormat="1" x14ac:dyDescent="0.35">
      <c r="D2591" s="135"/>
      <c r="E2591" s="135"/>
      <c r="F2591" s="135"/>
      <c r="G2591" s="135"/>
    </row>
    <row r="2592" spans="4:7" s="102" customFormat="1" x14ac:dyDescent="0.35">
      <c r="D2592" s="135"/>
      <c r="E2592" s="135"/>
      <c r="F2592" s="135"/>
      <c r="G2592" s="135"/>
    </row>
    <row r="2593" spans="4:7" s="102" customFormat="1" x14ac:dyDescent="0.35">
      <c r="D2593" s="135"/>
      <c r="E2593" s="135"/>
      <c r="F2593" s="135"/>
      <c r="G2593" s="135"/>
    </row>
    <row r="2594" spans="4:7" s="102" customFormat="1" x14ac:dyDescent="0.35">
      <c r="D2594" s="135"/>
      <c r="E2594" s="135"/>
      <c r="F2594" s="135"/>
      <c r="G2594" s="135"/>
    </row>
    <row r="2595" spans="4:7" s="102" customFormat="1" x14ac:dyDescent="0.35">
      <c r="D2595" s="135"/>
      <c r="E2595" s="135"/>
      <c r="F2595" s="135"/>
      <c r="G2595" s="135"/>
    </row>
    <row r="2596" spans="4:7" s="102" customFormat="1" x14ac:dyDescent="0.35">
      <c r="D2596" s="135"/>
      <c r="E2596" s="135"/>
      <c r="F2596" s="135"/>
      <c r="G2596" s="135"/>
    </row>
    <row r="2597" spans="4:7" s="102" customFormat="1" x14ac:dyDescent="0.35">
      <c r="D2597" s="135"/>
      <c r="E2597" s="135"/>
      <c r="F2597" s="135"/>
      <c r="G2597" s="135"/>
    </row>
    <row r="2598" spans="4:7" s="102" customFormat="1" x14ac:dyDescent="0.35">
      <c r="D2598" s="135"/>
      <c r="E2598" s="135"/>
      <c r="F2598" s="135"/>
      <c r="G2598" s="135"/>
    </row>
    <row r="2599" spans="4:7" s="102" customFormat="1" x14ac:dyDescent="0.35">
      <c r="D2599" s="135"/>
      <c r="E2599" s="135"/>
      <c r="F2599" s="135"/>
      <c r="G2599" s="135"/>
    </row>
    <row r="2600" spans="4:7" s="102" customFormat="1" x14ac:dyDescent="0.35">
      <c r="D2600" s="135"/>
      <c r="E2600" s="135"/>
      <c r="F2600" s="135"/>
      <c r="G2600" s="135"/>
    </row>
    <row r="2601" spans="4:7" s="102" customFormat="1" x14ac:dyDescent="0.35">
      <c r="D2601" s="135"/>
      <c r="E2601" s="135"/>
      <c r="F2601" s="135"/>
      <c r="G2601" s="135"/>
    </row>
    <row r="2602" spans="4:7" s="102" customFormat="1" x14ac:dyDescent="0.35">
      <c r="D2602" s="135"/>
      <c r="E2602" s="135"/>
      <c r="F2602" s="135"/>
      <c r="G2602" s="135"/>
    </row>
    <row r="2603" spans="4:7" s="102" customFormat="1" x14ac:dyDescent="0.35">
      <c r="D2603" s="135"/>
      <c r="E2603" s="135"/>
      <c r="F2603" s="135"/>
      <c r="G2603" s="135"/>
    </row>
    <row r="2604" spans="4:7" s="102" customFormat="1" x14ac:dyDescent="0.35">
      <c r="D2604" s="135"/>
      <c r="E2604" s="135"/>
      <c r="F2604" s="135"/>
      <c r="G2604" s="135"/>
    </row>
    <row r="2605" spans="4:7" s="102" customFormat="1" x14ac:dyDescent="0.35">
      <c r="D2605" s="135"/>
      <c r="E2605" s="135"/>
      <c r="F2605" s="135"/>
      <c r="G2605" s="135"/>
    </row>
    <row r="2606" spans="4:7" s="102" customFormat="1" x14ac:dyDescent="0.35">
      <c r="D2606" s="135"/>
      <c r="E2606" s="135"/>
      <c r="F2606" s="135"/>
      <c r="G2606" s="135"/>
    </row>
    <row r="2607" spans="4:7" s="102" customFormat="1" x14ac:dyDescent="0.35">
      <c r="D2607" s="135"/>
      <c r="E2607" s="135"/>
      <c r="F2607" s="135"/>
      <c r="G2607" s="135"/>
    </row>
    <row r="2608" spans="4:7" s="102" customFormat="1" x14ac:dyDescent="0.35">
      <c r="D2608" s="135"/>
      <c r="E2608" s="135"/>
      <c r="F2608" s="135"/>
      <c r="G2608" s="135"/>
    </row>
    <row r="2609" spans="4:7" s="102" customFormat="1" x14ac:dyDescent="0.35">
      <c r="D2609" s="135"/>
      <c r="E2609" s="135"/>
      <c r="F2609" s="135"/>
      <c r="G2609" s="135"/>
    </row>
    <row r="2610" spans="4:7" s="102" customFormat="1" x14ac:dyDescent="0.35">
      <c r="D2610" s="135"/>
      <c r="E2610" s="135"/>
      <c r="F2610" s="135"/>
      <c r="G2610" s="135"/>
    </row>
    <row r="2611" spans="4:7" s="102" customFormat="1" x14ac:dyDescent="0.35">
      <c r="D2611" s="135"/>
      <c r="E2611" s="135"/>
      <c r="F2611" s="135"/>
      <c r="G2611" s="135"/>
    </row>
    <row r="2612" spans="4:7" s="102" customFormat="1" x14ac:dyDescent="0.35">
      <c r="D2612" s="135"/>
      <c r="E2612" s="135"/>
      <c r="F2612" s="135"/>
      <c r="G2612" s="135"/>
    </row>
    <row r="2613" spans="4:7" s="102" customFormat="1" x14ac:dyDescent="0.35">
      <c r="D2613" s="135"/>
      <c r="E2613" s="135"/>
      <c r="F2613" s="135"/>
      <c r="G2613" s="135"/>
    </row>
    <row r="2614" spans="4:7" s="102" customFormat="1" x14ac:dyDescent="0.35">
      <c r="D2614" s="135"/>
      <c r="E2614" s="135"/>
      <c r="F2614" s="135"/>
      <c r="G2614" s="135"/>
    </row>
    <row r="2615" spans="4:7" s="102" customFormat="1" x14ac:dyDescent="0.35">
      <c r="D2615" s="135"/>
      <c r="E2615" s="135"/>
      <c r="F2615" s="135"/>
      <c r="G2615" s="135"/>
    </row>
    <row r="2616" spans="4:7" s="102" customFormat="1" x14ac:dyDescent="0.35">
      <c r="D2616" s="135"/>
      <c r="E2616" s="135"/>
      <c r="F2616" s="135"/>
      <c r="G2616" s="135"/>
    </row>
    <row r="2617" spans="4:7" s="102" customFormat="1" x14ac:dyDescent="0.35">
      <c r="D2617" s="135"/>
      <c r="E2617" s="135"/>
      <c r="F2617" s="135"/>
      <c r="G2617" s="135"/>
    </row>
    <row r="2618" spans="4:7" s="102" customFormat="1" x14ac:dyDescent="0.35">
      <c r="D2618" s="135"/>
      <c r="E2618" s="135"/>
      <c r="F2618" s="135"/>
      <c r="G2618" s="135"/>
    </row>
    <row r="2619" spans="4:7" s="102" customFormat="1" x14ac:dyDescent="0.35">
      <c r="D2619" s="135"/>
      <c r="E2619" s="135"/>
      <c r="F2619" s="135"/>
      <c r="G2619" s="135"/>
    </row>
    <row r="2620" spans="4:7" s="102" customFormat="1" x14ac:dyDescent="0.35">
      <c r="D2620" s="135"/>
      <c r="E2620" s="135"/>
      <c r="F2620" s="135"/>
      <c r="G2620" s="135"/>
    </row>
    <row r="2621" spans="4:7" s="102" customFormat="1" x14ac:dyDescent="0.35">
      <c r="D2621" s="135"/>
      <c r="E2621" s="135"/>
      <c r="F2621" s="135"/>
      <c r="G2621" s="135"/>
    </row>
    <row r="2622" spans="4:7" s="102" customFormat="1" x14ac:dyDescent="0.35">
      <c r="D2622" s="135"/>
      <c r="E2622" s="135"/>
      <c r="F2622" s="135"/>
      <c r="G2622" s="135"/>
    </row>
    <row r="2623" spans="4:7" s="102" customFormat="1" x14ac:dyDescent="0.35">
      <c r="D2623" s="135"/>
      <c r="E2623" s="135"/>
      <c r="F2623" s="135"/>
      <c r="G2623" s="135"/>
    </row>
    <row r="2624" spans="4:7" s="102" customFormat="1" x14ac:dyDescent="0.35">
      <c r="D2624" s="135"/>
      <c r="E2624" s="135"/>
      <c r="F2624" s="135"/>
      <c r="G2624" s="135"/>
    </row>
    <row r="2625" spans="4:7" s="102" customFormat="1" x14ac:dyDescent="0.35">
      <c r="D2625" s="135"/>
      <c r="E2625" s="135"/>
      <c r="F2625" s="135"/>
      <c r="G2625" s="135"/>
    </row>
    <row r="2626" spans="4:7" s="102" customFormat="1" x14ac:dyDescent="0.35">
      <c r="D2626" s="135"/>
      <c r="E2626" s="135"/>
      <c r="F2626" s="135"/>
      <c r="G2626" s="135"/>
    </row>
    <row r="2627" spans="4:7" s="102" customFormat="1" x14ac:dyDescent="0.35">
      <c r="D2627" s="135"/>
      <c r="E2627" s="135"/>
      <c r="F2627" s="135"/>
      <c r="G2627" s="135"/>
    </row>
    <row r="2628" spans="4:7" s="102" customFormat="1" x14ac:dyDescent="0.35">
      <c r="D2628" s="135"/>
      <c r="E2628" s="135"/>
      <c r="F2628" s="135"/>
      <c r="G2628" s="135"/>
    </row>
    <row r="2629" spans="4:7" s="102" customFormat="1" x14ac:dyDescent="0.35">
      <c r="D2629" s="135"/>
      <c r="E2629" s="135"/>
      <c r="F2629" s="135"/>
      <c r="G2629" s="135"/>
    </row>
    <row r="2630" spans="4:7" s="102" customFormat="1" x14ac:dyDescent="0.35">
      <c r="D2630" s="135"/>
      <c r="E2630" s="135"/>
      <c r="F2630" s="135"/>
      <c r="G2630" s="135"/>
    </row>
    <row r="2631" spans="4:7" s="102" customFormat="1" x14ac:dyDescent="0.35">
      <c r="D2631" s="135"/>
      <c r="E2631" s="135"/>
      <c r="F2631" s="135"/>
      <c r="G2631" s="135"/>
    </row>
    <row r="2632" spans="4:7" s="102" customFormat="1" x14ac:dyDescent="0.35">
      <c r="D2632" s="135"/>
      <c r="E2632" s="135"/>
      <c r="F2632" s="135"/>
      <c r="G2632" s="135"/>
    </row>
    <row r="2633" spans="4:7" s="102" customFormat="1" x14ac:dyDescent="0.35">
      <c r="D2633" s="135"/>
      <c r="E2633" s="135"/>
      <c r="F2633" s="135"/>
      <c r="G2633" s="135"/>
    </row>
    <row r="2634" spans="4:7" s="102" customFormat="1" x14ac:dyDescent="0.35">
      <c r="D2634" s="135"/>
      <c r="E2634" s="135"/>
      <c r="F2634" s="135"/>
      <c r="G2634" s="135"/>
    </row>
    <row r="2635" spans="4:7" s="102" customFormat="1" x14ac:dyDescent="0.35">
      <c r="D2635" s="135"/>
      <c r="E2635" s="135"/>
      <c r="F2635" s="135"/>
      <c r="G2635" s="135"/>
    </row>
    <row r="2636" spans="4:7" s="102" customFormat="1" x14ac:dyDescent="0.35">
      <c r="D2636" s="135"/>
      <c r="E2636" s="135"/>
      <c r="F2636" s="135"/>
      <c r="G2636" s="135"/>
    </row>
    <row r="2637" spans="4:7" s="102" customFormat="1" x14ac:dyDescent="0.35">
      <c r="D2637" s="135"/>
      <c r="E2637" s="135"/>
      <c r="F2637" s="135"/>
      <c r="G2637" s="135"/>
    </row>
    <row r="2638" spans="4:7" s="102" customFormat="1" x14ac:dyDescent="0.35">
      <c r="D2638" s="135"/>
      <c r="E2638" s="135"/>
      <c r="F2638" s="135"/>
      <c r="G2638" s="135"/>
    </row>
    <row r="2639" spans="4:7" s="102" customFormat="1" x14ac:dyDescent="0.35">
      <c r="D2639" s="135"/>
      <c r="E2639" s="135"/>
      <c r="F2639" s="135"/>
      <c r="G2639" s="135"/>
    </row>
    <row r="2640" spans="4:7" s="102" customFormat="1" x14ac:dyDescent="0.35">
      <c r="D2640" s="135"/>
      <c r="E2640" s="135"/>
      <c r="F2640" s="135"/>
      <c r="G2640" s="135"/>
    </row>
    <row r="2641" spans="4:7" s="102" customFormat="1" x14ac:dyDescent="0.35">
      <c r="D2641" s="135"/>
      <c r="E2641" s="135"/>
      <c r="F2641" s="135"/>
      <c r="G2641" s="135"/>
    </row>
    <row r="2642" spans="4:7" s="102" customFormat="1" x14ac:dyDescent="0.35">
      <c r="D2642" s="135"/>
      <c r="E2642" s="135"/>
      <c r="F2642" s="135"/>
      <c r="G2642" s="135"/>
    </row>
    <row r="2643" spans="4:7" s="102" customFormat="1" x14ac:dyDescent="0.35">
      <c r="D2643" s="135"/>
      <c r="E2643" s="135"/>
      <c r="F2643" s="135"/>
      <c r="G2643" s="135"/>
    </row>
    <row r="2644" spans="4:7" s="102" customFormat="1" x14ac:dyDescent="0.35">
      <c r="D2644" s="135"/>
      <c r="E2644" s="135"/>
      <c r="F2644" s="135"/>
      <c r="G2644" s="135"/>
    </row>
    <row r="2645" spans="4:7" s="102" customFormat="1" x14ac:dyDescent="0.35">
      <c r="D2645" s="135"/>
      <c r="E2645" s="135"/>
      <c r="F2645" s="135"/>
      <c r="G2645" s="135"/>
    </row>
    <row r="2646" spans="4:7" s="102" customFormat="1" x14ac:dyDescent="0.35">
      <c r="D2646" s="135"/>
      <c r="E2646" s="135"/>
      <c r="F2646" s="135"/>
      <c r="G2646" s="135"/>
    </row>
    <row r="2647" spans="4:7" s="102" customFormat="1" x14ac:dyDescent="0.35">
      <c r="D2647" s="135"/>
      <c r="E2647" s="135"/>
      <c r="F2647" s="135"/>
      <c r="G2647" s="135"/>
    </row>
    <row r="2648" spans="4:7" s="102" customFormat="1" x14ac:dyDescent="0.35">
      <c r="D2648" s="135"/>
      <c r="E2648" s="135"/>
      <c r="F2648" s="135"/>
      <c r="G2648" s="135"/>
    </row>
    <row r="2649" spans="4:7" s="102" customFormat="1" x14ac:dyDescent="0.35">
      <c r="D2649" s="135"/>
      <c r="E2649" s="135"/>
      <c r="F2649" s="135"/>
      <c r="G2649" s="135"/>
    </row>
    <row r="2650" spans="4:7" s="102" customFormat="1" x14ac:dyDescent="0.35">
      <c r="D2650" s="135"/>
      <c r="E2650" s="135"/>
      <c r="F2650" s="135"/>
      <c r="G2650" s="135"/>
    </row>
    <row r="2651" spans="4:7" s="102" customFormat="1" x14ac:dyDescent="0.35">
      <c r="D2651" s="135"/>
      <c r="E2651" s="135"/>
      <c r="F2651" s="135"/>
      <c r="G2651" s="135"/>
    </row>
    <row r="2652" spans="4:7" s="102" customFormat="1" x14ac:dyDescent="0.35">
      <c r="D2652" s="135"/>
      <c r="E2652" s="135"/>
      <c r="F2652" s="135"/>
      <c r="G2652" s="135"/>
    </row>
    <row r="2653" spans="4:7" s="102" customFormat="1" x14ac:dyDescent="0.35">
      <c r="D2653" s="135"/>
      <c r="E2653" s="135"/>
      <c r="F2653" s="135"/>
      <c r="G2653" s="135"/>
    </row>
    <row r="2654" spans="4:7" s="102" customFormat="1" x14ac:dyDescent="0.35">
      <c r="D2654" s="135"/>
      <c r="E2654" s="135"/>
      <c r="F2654" s="135"/>
      <c r="G2654" s="135"/>
    </row>
    <row r="2655" spans="4:7" s="102" customFormat="1" x14ac:dyDescent="0.35">
      <c r="D2655" s="135"/>
      <c r="E2655" s="135"/>
      <c r="F2655" s="135"/>
      <c r="G2655" s="135"/>
    </row>
    <row r="2656" spans="4:7" s="102" customFormat="1" x14ac:dyDescent="0.35">
      <c r="D2656" s="135"/>
      <c r="E2656" s="135"/>
      <c r="F2656" s="135"/>
      <c r="G2656" s="135"/>
    </row>
    <row r="2657" spans="4:7" s="102" customFormat="1" x14ac:dyDescent="0.35">
      <c r="D2657" s="135"/>
      <c r="E2657" s="135"/>
      <c r="F2657" s="135"/>
      <c r="G2657" s="135"/>
    </row>
    <row r="2658" spans="4:7" s="102" customFormat="1" x14ac:dyDescent="0.35">
      <c r="D2658" s="135"/>
      <c r="E2658" s="135"/>
      <c r="F2658" s="135"/>
      <c r="G2658" s="135"/>
    </row>
    <row r="2659" spans="4:7" s="102" customFormat="1" x14ac:dyDescent="0.35">
      <c r="D2659" s="135"/>
      <c r="E2659" s="135"/>
      <c r="F2659" s="135"/>
      <c r="G2659" s="135"/>
    </row>
    <row r="2660" spans="4:7" s="102" customFormat="1" x14ac:dyDescent="0.35">
      <c r="D2660" s="135"/>
      <c r="E2660" s="135"/>
      <c r="F2660" s="135"/>
      <c r="G2660" s="135"/>
    </row>
    <row r="2661" spans="4:7" s="102" customFormat="1" x14ac:dyDescent="0.35">
      <c r="D2661" s="135"/>
      <c r="E2661" s="135"/>
      <c r="F2661" s="135"/>
      <c r="G2661" s="135"/>
    </row>
    <row r="2662" spans="4:7" s="102" customFormat="1" x14ac:dyDescent="0.35">
      <c r="D2662" s="135"/>
      <c r="E2662" s="135"/>
      <c r="F2662" s="135"/>
      <c r="G2662" s="135"/>
    </row>
    <row r="2663" spans="4:7" s="102" customFormat="1" x14ac:dyDescent="0.35">
      <c r="D2663" s="135"/>
      <c r="E2663" s="135"/>
      <c r="F2663" s="135"/>
      <c r="G2663" s="135"/>
    </row>
    <row r="2664" spans="4:7" s="102" customFormat="1" x14ac:dyDescent="0.35">
      <c r="D2664" s="135"/>
      <c r="E2664" s="135"/>
      <c r="F2664" s="135"/>
      <c r="G2664" s="135"/>
    </row>
    <row r="2665" spans="4:7" s="102" customFormat="1" x14ac:dyDescent="0.35">
      <c r="D2665" s="135"/>
      <c r="E2665" s="135"/>
      <c r="F2665" s="135"/>
      <c r="G2665" s="135"/>
    </row>
    <row r="2666" spans="4:7" s="102" customFormat="1" x14ac:dyDescent="0.35">
      <c r="D2666" s="135"/>
      <c r="E2666" s="135"/>
      <c r="F2666" s="135"/>
      <c r="G2666" s="135"/>
    </row>
    <row r="2667" spans="4:7" s="102" customFormat="1" x14ac:dyDescent="0.35">
      <c r="D2667" s="135"/>
      <c r="E2667" s="135"/>
      <c r="F2667" s="135"/>
      <c r="G2667" s="135"/>
    </row>
    <row r="2668" spans="4:7" s="102" customFormat="1" x14ac:dyDescent="0.35">
      <c r="D2668" s="135"/>
      <c r="E2668" s="135"/>
      <c r="F2668" s="135"/>
      <c r="G2668" s="135"/>
    </row>
    <row r="2669" spans="4:7" s="102" customFormat="1" x14ac:dyDescent="0.35">
      <c r="D2669" s="135"/>
      <c r="E2669" s="135"/>
      <c r="F2669" s="135"/>
      <c r="G2669" s="135"/>
    </row>
    <row r="2670" spans="4:7" s="102" customFormat="1" x14ac:dyDescent="0.35">
      <c r="D2670" s="135"/>
      <c r="E2670" s="135"/>
      <c r="F2670" s="135"/>
      <c r="G2670" s="135"/>
    </row>
    <row r="2671" spans="4:7" s="102" customFormat="1" x14ac:dyDescent="0.35">
      <c r="D2671" s="135"/>
      <c r="E2671" s="135"/>
      <c r="F2671" s="135"/>
      <c r="G2671" s="135"/>
    </row>
    <row r="2672" spans="4:7" s="102" customFormat="1" x14ac:dyDescent="0.35">
      <c r="D2672" s="135"/>
      <c r="E2672" s="135"/>
      <c r="F2672" s="135"/>
      <c r="G2672" s="135"/>
    </row>
    <row r="2673" spans="4:7" s="102" customFormat="1" x14ac:dyDescent="0.35">
      <c r="D2673" s="135"/>
      <c r="E2673" s="135"/>
      <c r="F2673" s="135"/>
      <c r="G2673" s="135"/>
    </row>
    <row r="2674" spans="4:7" s="102" customFormat="1" x14ac:dyDescent="0.35">
      <c r="D2674" s="135"/>
      <c r="E2674" s="135"/>
      <c r="F2674" s="135"/>
      <c r="G2674" s="135"/>
    </row>
    <row r="2675" spans="4:7" s="102" customFormat="1" x14ac:dyDescent="0.35">
      <c r="D2675" s="135"/>
      <c r="E2675" s="135"/>
      <c r="F2675" s="135"/>
      <c r="G2675" s="135"/>
    </row>
    <row r="2676" spans="4:7" s="102" customFormat="1" x14ac:dyDescent="0.35">
      <c r="D2676" s="135"/>
      <c r="E2676" s="135"/>
      <c r="F2676" s="135"/>
      <c r="G2676" s="135"/>
    </row>
    <row r="2677" spans="4:7" s="102" customFormat="1" x14ac:dyDescent="0.35">
      <c r="D2677" s="135"/>
      <c r="E2677" s="135"/>
      <c r="F2677" s="135"/>
      <c r="G2677" s="135"/>
    </row>
    <row r="2678" spans="4:7" s="102" customFormat="1" x14ac:dyDescent="0.35">
      <c r="D2678" s="135"/>
      <c r="E2678" s="135"/>
      <c r="F2678" s="135"/>
      <c r="G2678" s="135"/>
    </row>
    <row r="2679" spans="4:7" s="102" customFormat="1" x14ac:dyDescent="0.35">
      <c r="D2679" s="135"/>
      <c r="E2679" s="135"/>
      <c r="F2679" s="135"/>
      <c r="G2679" s="135"/>
    </row>
    <row r="2680" spans="4:7" s="102" customFormat="1" x14ac:dyDescent="0.35">
      <c r="D2680" s="135"/>
      <c r="E2680" s="135"/>
      <c r="F2680" s="135"/>
      <c r="G2680" s="135"/>
    </row>
    <row r="2681" spans="4:7" s="102" customFormat="1" x14ac:dyDescent="0.35">
      <c r="D2681" s="135"/>
      <c r="E2681" s="135"/>
      <c r="F2681" s="135"/>
      <c r="G2681" s="135"/>
    </row>
    <row r="2682" spans="4:7" s="102" customFormat="1" x14ac:dyDescent="0.35">
      <c r="D2682" s="135"/>
      <c r="E2682" s="135"/>
      <c r="F2682" s="135"/>
      <c r="G2682" s="135"/>
    </row>
    <row r="2683" spans="4:7" s="102" customFormat="1" x14ac:dyDescent="0.35">
      <c r="D2683" s="135"/>
      <c r="E2683" s="135"/>
      <c r="F2683" s="135"/>
      <c r="G2683" s="135"/>
    </row>
    <row r="2684" spans="4:7" s="102" customFormat="1" x14ac:dyDescent="0.35">
      <c r="D2684" s="135"/>
      <c r="E2684" s="135"/>
      <c r="F2684" s="135"/>
      <c r="G2684" s="135"/>
    </row>
    <row r="2685" spans="4:7" s="102" customFormat="1" x14ac:dyDescent="0.35">
      <c r="D2685" s="135"/>
      <c r="E2685" s="135"/>
      <c r="F2685" s="135"/>
      <c r="G2685" s="135"/>
    </row>
    <row r="2686" spans="4:7" s="102" customFormat="1" x14ac:dyDescent="0.35">
      <c r="D2686" s="135"/>
      <c r="E2686" s="135"/>
      <c r="F2686" s="135"/>
      <c r="G2686" s="135"/>
    </row>
    <row r="2687" spans="4:7" s="102" customFormat="1" x14ac:dyDescent="0.35">
      <c r="D2687" s="135"/>
      <c r="E2687" s="135"/>
      <c r="F2687" s="135"/>
      <c r="G2687" s="135"/>
    </row>
    <row r="2688" spans="4:7" s="102" customFormat="1" x14ac:dyDescent="0.35">
      <c r="D2688" s="135"/>
      <c r="E2688" s="135"/>
      <c r="F2688" s="135"/>
      <c r="G2688" s="135"/>
    </row>
    <row r="2689" spans="4:7" s="102" customFormat="1" x14ac:dyDescent="0.35">
      <c r="D2689" s="135"/>
      <c r="E2689" s="135"/>
      <c r="F2689" s="135"/>
      <c r="G2689" s="135"/>
    </row>
    <row r="2690" spans="4:7" s="102" customFormat="1" x14ac:dyDescent="0.35">
      <c r="D2690" s="135"/>
      <c r="E2690" s="135"/>
      <c r="F2690" s="135"/>
      <c r="G2690" s="135"/>
    </row>
    <row r="2691" spans="4:7" s="102" customFormat="1" x14ac:dyDescent="0.35">
      <c r="D2691" s="135"/>
      <c r="E2691" s="135"/>
      <c r="F2691" s="135"/>
      <c r="G2691" s="135"/>
    </row>
    <row r="2692" spans="4:7" s="102" customFormat="1" x14ac:dyDescent="0.35">
      <c r="D2692" s="135"/>
      <c r="E2692" s="135"/>
      <c r="F2692" s="135"/>
      <c r="G2692" s="135"/>
    </row>
    <row r="2693" spans="4:7" s="102" customFormat="1" x14ac:dyDescent="0.35">
      <c r="D2693" s="135"/>
      <c r="E2693" s="135"/>
      <c r="F2693" s="135"/>
      <c r="G2693" s="135"/>
    </row>
    <row r="2694" spans="4:7" s="102" customFormat="1" x14ac:dyDescent="0.35">
      <c r="D2694" s="135"/>
      <c r="E2694" s="135"/>
      <c r="F2694" s="135"/>
      <c r="G2694" s="135"/>
    </row>
    <row r="2695" spans="4:7" s="102" customFormat="1" x14ac:dyDescent="0.35">
      <c r="D2695" s="135"/>
      <c r="E2695" s="135"/>
      <c r="F2695" s="135"/>
      <c r="G2695" s="135"/>
    </row>
    <row r="2696" spans="4:7" s="102" customFormat="1" x14ac:dyDescent="0.35">
      <c r="D2696" s="135"/>
      <c r="E2696" s="135"/>
      <c r="F2696" s="135"/>
      <c r="G2696" s="135"/>
    </row>
    <row r="2697" spans="4:7" s="102" customFormat="1" x14ac:dyDescent="0.35">
      <c r="D2697" s="135"/>
      <c r="E2697" s="135"/>
      <c r="F2697" s="135"/>
      <c r="G2697" s="135"/>
    </row>
    <row r="2698" spans="4:7" s="102" customFormat="1" x14ac:dyDescent="0.35">
      <c r="D2698" s="135"/>
      <c r="E2698" s="135"/>
      <c r="F2698" s="135"/>
      <c r="G2698" s="135"/>
    </row>
    <row r="2699" spans="4:7" s="102" customFormat="1" x14ac:dyDescent="0.35">
      <c r="D2699" s="135"/>
      <c r="E2699" s="135"/>
      <c r="F2699" s="135"/>
      <c r="G2699" s="135"/>
    </row>
    <row r="2700" spans="4:7" s="102" customFormat="1" x14ac:dyDescent="0.35">
      <c r="D2700" s="135"/>
      <c r="E2700" s="135"/>
      <c r="F2700" s="135"/>
      <c r="G2700" s="135"/>
    </row>
    <row r="2701" spans="4:7" s="102" customFormat="1" x14ac:dyDescent="0.35">
      <c r="D2701" s="135"/>
      <c r="E2701" s="135"/>
      <c r="F2701" s="135"/>
      <c r="G2701" s="135"/>
    </row>
    <row r="2702" spans="4:7" s="102" customFormat="1" x14ac:dyDescent="0.35">
      <c r="D2702" s="135"/>
      <c r="E2702" s="135"/>
      <c r="F2702" s="135"/>
      <c r="G2702" s="135"/>
    </row>
    <row r="2703" spans="4:7" s="102" customFormat="1" x14ac:dyDescent="0.35">
      <c r="D2703" s="135"/>
      <c r="E2703" s="135"/>
      <c r="F2703" s="135"/>
      <c r="G2703" s="135"/>
    </row>
    <row r="2704" spans="4:7" s="102" customFormat="1" x14ac:dyDescent="0.35">
      <c r="D2704" s="135"/>
      <c r="E2704" s="135"/>
      <c r="F2704" s="135"/>
      <c r="G2704" s="135"/>
    </row>
    <row r="2705" spans="4:7" s="102" customFormat="1" x14ac:dyDescent="0.35">
      <c r="D2705" s="135"/>
      <c r="E2705" s="135"/>
      <c r="F2705" s="135"/>
      <c r="G2705" s="135"/>
    </row>
    <row r="2706" spans="4:7" s="102" customFormat="1" x14ac:dyDescent="0.35">
      <c r="D2706" s="135"/>
      <c r="E2706" s="135"/>
      <c r="F2706" s="135"/>
      <c r="G2706" s="135"/>
    </row>
    <row r="2707" spans="4:7" s="102" customFormat="1" x14ac:dyDescent="0.35">
      <c r="D2707" s="135"/>
      <c r="E2707" s="135"/>
      <c r="F2707" s="135"/>
      <c r="G2707" s="135"/>
    </row>
    <row r="2708" spans="4:7" s="102" customFormat="1" x14ac:dyDescent="0.35">
      <c r="D2708" s="135"/>
      <c r="E2708" s="135"/>
      <c r="F2708" s="135"/>
      <c r="G2708" s="135"/>
    </row>
    <row r="2709" spans="4:7" s="102" customFormat="1" x14ac:dyDescent="0.35">
      <c r="D2709" s="135"/>
      <c r="E2709" s="135"/>
      <c r="F2709" s="135"/>
      <c r="G2709" s="135"/>
    </row>
    <row r="2710" spans="4:7" s="102" customFormat="1" x14ac:dyDescent="0.35">
      <c r="D2710" s="135"/>
      <c r="E2710" s="135"/>
      <c r="F2710" s="135"/>
      <c r="G2710" s="135"/>
    </row>
    <row r="2711" spans="4:7" s="102" customFormat="1" x14ac:dyDescent="0.35">
      <c r="D2711" s="135"/>
      <c r="E2711" s="135"/>
      <c r="F2711" s="135"/>
      <c r="G2711" s="135"/>
    </row>
    <row r="2712" spans="4:7" s="102" customFormat="1" x14ac:dyDescent="0.35">
      <c r="D2712" s="135"/>
      <c r="E2712" s="135"/>
      <c r="F2712" s="135"/>
      <c r="G2712" s="135"/>
    </row>
    <row r="2713" spans="4:7" s="102" customFormat="1" x14ac:dyDescent="0.35">
      <c r="D2713" s="135"/>
      <c r="E2713" s="135"/>
      <c r="F2713" s="135"/>
      <c r="G2713" s="135"/>
    </row>
    <row r="2714" spans="4:7" s="102" customFormat="1" x14ac:dyDescent="0.35">
      <c r="D2714" s="135"/>
      <c r="E2714" s="135"/>
      <c r="F2714" s="135"/>
      <c r="G2714" s="135"/>
    </row>
    <row r="2715" spans="4:7" s="102" customFormat="1" x14ac:dyDescent="0.35">
      <c r="D2715" s="135"/>
      <c r="E2715" s="135"/>
      <c r="F2715" s="135"/>
      <c r="G2715" s="135"/>
    </row>
    <row r="2716" spans="4:7" s="102" customFormat="1" x14ac:dyDescent="0.35">
      <c r="D2716" s="135"/>
      <c r="E2716" s="135"/>
      <c r="F2716" s="135"/>
      <c r="G2716" s="135"/>
    </row>
    <row r="2717" spans="4:7" s="102" customFormat="1" x14ac:dyDescent="0.35">
      <c r="D2717" s="135"/>
      <c r="E2717" s="135"/>
      <c r="F2717" s="135"/>
      <c r="G2717" s="135"/>
    </row>
    <row r="2718" spans="4:7" s="102" customFormat="1" x14ac:dyDescent="0.35">
      <c r="D2718" s="135"/>
      <c r="E2718" s="135"/>
      <c r="F2718" s="135"/>
      <c r="G2718" s="135"/>
    </row>
    <row r="2719" spans="4:7" s="102" customFormat="1" x14ac:dyDescent="0.35">
      <c r="D2719" s="135"/>
      <c r="E2719" s="135"/>
      <c r="F2719" s="135"/>
      <c r="G2719" s="135"/>
    </row>
    <row r="2720" spans="4:7" s="102" customFormat="1" x14ac:dyDescent="0.35">
      <c r="D2720" s="135"/>
      <c r="E2720" s="135"/>
      <c r="F2720" s="135"/>
      <c r="G2720" s="135"/>
    </row>
    <row r="2721" spans="4:7" s="102" customFormat="1" x14ac:dyDescent="0.35">
      <c r="D2721" s="135"/>
      <c r="E2721" s="135"/>
      <c r="F2721" s="135"/>
      <c r="G2721" s="135"/>
    </row>
    <row r="2722" spans="4:7" s="102" customFormat="1" x14ac:dyDescent="0.35">
      <c r="D2722" s="135"/>
      <c r="E2722" s="135"/>
      <c r="F2722" s="135"/>
      <c r="G2722" s="135"/>
    </row>
    <row r="2723" spans="4:7" s="102" customFormat="1" x14ac:dyDescent="0.35">
      <c r="D2723" s="135"/>
      <c r="E2723" s="135"/>
      <c r="F2723" s="135"/>
      <c r="G2723" s="135"/>
    </row>
    <row r="2724" spans="4:7" s="102" customFormat="1" x14ac:dyDescent="0.35">
      <c r="D2724" s="135"/>
      <c r="E2724" s="135"/>
      <c r="F2724" s="135"/>
      <c r="G2724" s="135"/>
    </row>
    <row r="2725" spans="4:7" s="102" customFormat="1" x14ac:dyDescent="0.35">
      <c r="D2725" s="135"/>
      <c r="E2725" s="135"/>
      <c r="F2725" s="135"/>
      <c r="G2725" s="135"/>
    </row>
    <row r="2726" spans="4:7" s="102" customFormat="1" x14ac:dyDescent="0.35">
      <c r="D2726" s="135"/>
      <c r="E2726" s="135"/>
      <c r="F2726" s="135"/>
      <c r="G2726" s="135"/>
    </row>
    <row r="2727" spans="4:7" s="102" customFormat="1" x14ac:dyDescent="0.35">
      <c r="D2727" s="135"/>
      <c r="E2727" s="135"/>
      <c r="F2727" s="135"/>
      <c r="G2727" s="135"/>
    </row>
    <row r="2728" spans="4:7" s="102" customFormat="1" x14ac:dyDescent="0.35">
      <c r="D2728" s="135"/>
      <c r="E2728" s="135"/>
      <c r="F2728" s="135"/>
      <c r="G2728" s="135"/>
    </row>
    <row r="2729" spans="4:7" s="102" customFormat="1" x14ac:dyDescent="0.35">
      <c r="D2729" s="135"/>
      <c r="E2729" s="135"/>
      <c r="F2729" s="135"/>
      <c r="G2729" s="135"/>
    </row>
    <row r="2730" spans="4:7" s="102" customFormat="1" x14ac:dyDescent="0.35">
      <c r="D2730" s="135"/>
      <c r="E2730" s="135"/>
      <c r="F2730" s="135"/>
      <c r="G2730" s="135"/>
    </row>
    <row r="2731" spans="4:7" s="102" customFormat="1" x14ac:dyDescent="0.35">
      <c r="D2731" s="135"/>
      <c r="E2731" s="135"/>
      <c r="F2731" s="135"/>
      <c r="G2731" s="135"/>
    </row>
    <row r="2732" spans="4:7" s="102" customFormat="1" x14ac:dyDescent="0.35">
      <c r="D2732" s="135"/>
      <c r="E2732" s="135"/>
      <c r="F2732" s="135"/>
      <c r="G2732" s="135"/>
    </row>
    <row r="2733" spans="4:7" s="102" customFormat="1" x14ac:dyDescent="0.35">
      <c r="D2733" s="135"/>
      <c r="E2733" s="135"/>
      <c r="F2733" s="135"/>
      <c r="G2733" s="135"/>
    </row>
    <row r="2734" spans="4:7" s="102" customFormat="1" x14ac:dyDescent="0.35">
      <c r="D2734" s="135"/>
      <c r="E2734" s="135"/>
      <c r="F2734" s="135"/>
      <c r="G2734" s="135"/>
    </row>
    <row r="2735" spans="4:7" s="102" customFormat="1" x14ac:dyDescent="0.35">
      <c r="D2735" s="135"/>
      <c r="E2735" s="135"/>
      <c r="F2735" s="135"/>
      <c r="G2735" s="135"/>
    </row>
    <row r="2736" spans="4:7" s="102" customFormat="1" x14ac:dyDescent="0.35">
      <c r="D2736" s="135"/>
      <c r="E2736" s="135"/>
      <c r="F2736" s="135"/>
      <c r="G2736" s="135"/>
    </row>
    <row r="2737" spans="4:7" s="102" customFormat="1" x14ac:dyDescent="0.35">
      <c r="D2737" s="135"/>
      <c r="E2737" s="135"/>
      <c r="F2737" s="135"/>
      <c r="G2737" s="135"/>
    </row>
    <row r="2738" spans="4:7" s="102" customFormat="1" x14ac:dyDescent="0.35">
      <c r="D2738" s="135"/>
      <c r="E2738" s="135"/>
      <c r="F2738" s="135"/>
      <c r="G2738" s="135"/>
    </row>
    <row r="2739" spans="4:7" s="102" customFormat="1" x14ac:dyDescent="0.35">
      <c r="D2739" s="135"/>
      <c r="E2739" s="135"/>
      <c r="F2739" s="135"/>
      <c r="G2739" s="135"/>
    </row>
    <row r="2740" spans="4:7" s="102" customFormat="1" x14ac:dyDescent="0.35">
      <c r="D2740" s="135"/>
      <c r="E2740" s="135"/>
      <c r="F2740" s="135"/>
      <c r="G2740" s="135"/>
    </row>
    <row r="2741" spans="4:7" s="102" customFormat="1" x14ac:dyDescent="0.35">
      <c r="D2741" s="135"/>
      <c r="E2741" s="135"/>
      <c r="F2741" s="135"/>
      <c r="G2741" s="135"/>
    </row>
    <row r="2742" spans="4:7" s="102" customFormat="1" x14ac:dyDescent="0.35">
      <c r="D2742" s="135"/>
      <c r="E2742" s="135"/>
      <c r="F2742" s="135"/>
      <c r="G2742" s="135"/>
    </row>
    <row r="2743" spans="4:7" s="102" customFormat="1" x14ac:dyDescent="0.35">
      <c r="D2743" s="135"/>
      <c r="E2743" s="135"/>
      <c r="F2743" s="135"/>
      <c r="G2743" s="135"/>
    </row>
    <row r="2744" spans="4:7" s="102" customFormat="1" x14ac:dyDescent="0.35">
      <c r="D2744" s="135"/>
      <c r="E2744" s="135"/>
      <c r="F2744" s="135"/>
      <c r="G2744" s="135"/>
    </row>
    <row r="2745" spans="4:7" s="102" customFormat="1" x14ac:dyDescent="0.35">
      <c r="D2745" s="135"/>
      <c r="E2745" s="135"/>
      <c r="F2745" s="135"/>
      <c r="G2745" s="135"/>
    </row>
    <row r="2746" spans="4:7" s="102" customFormat="1" x14ac:dyDescent="0.35">
      <c r="D2746" s="135"/>
      <c r="E2746" s="135"/>
      <c r="F2746" s="135"/>
      <c r="G2746" s="135"/>
    </row>
    <row r="2747" spans="4:7" s="102" customFormat="1" x14ac:dyDescent="0.35">
      <c r="D2747" s="135"/>
      <c r="E2747" s="135"/>
      <c r="F2747" s="135"/>
      <c r="G2747" s="135"/>
    </row>
    <row r="2748" spans="4:7" s="102" customFormat="1" x14ac:dyDescent="0.35">
      <c r="D2748" s="135"/>
      <c r="E2748" s="135"/>
      <c r="F2748" s="135"/>
      <c r="G2748" s="135"/>
    </row>
    <row r="2749" spans="4:7" s="102" customFormat="1" x14ac:dyDescent="0.35">
      <c r="D2749" s="135"/>
      <c r="E2749" s="135"/>
      <c r="F2749" s="135"/>
      <c r="G2749" s="135"/>
    </row>
    <row r="2750" spans="4:7" s="102" customFormat="1" x14ac:dyDescent="0.35">
      <c r="D2750" s="135"/>
      <c r="E2750" s="135"/>
      <c r="F2750" s="135"/>
      <c r="G2750" s="135"/>
    </row>
    <row r="2751" spans="4:7" s="102" customFormat="1" x14ac:dyDescent="0.35">
      <c r="D2751" s="135"/>
      <c r="E2751" s="135"/>
      <c r="F2751" s="135"/>
      <c r="G2751" s="135"/>
    </row>
    <row r="2752" spans="4:7" s="102" customFormat="1" x14ac:dyDescent="0.35">
      <c r="D2752" s="135"/>
      <c r="E2752" s="135"/>
      <c r="F2752" s="135"/>
      <c r="G2752" s="135"/>
    </row>
    <row r="2753" spans="4:7" s="102" customFormat="1" x14ac:dyDescent="0.35">
      <c r="D2753" s="135"/>
      <c r="E2753" s="135"/>
      <c r="F2753" s="135"/>
      <c r="G2753" s="135"/>
    </row>
    <row r="2754" spans="4:7" s="102" customFormat="1" x14ac:dyDescent="0.35">
      <c r="D2754" s="135"/>
      <c r="E2754" s="135"/>
      <c r="F2754" s="135"/>
      <c r="G2754" s="135"/>
    </row>
    <row r="2755" spans="4:7" s="102" customFormat="1" x14ac:dyDescent="0.35">
      <c r="D2755" s="135"/>
      <c r="E2755" s="135"/>
      <c r="F2755" s="135"/>
      <c r="G2755" s="135"/>
    </row>
    <row r="2756" spans="4:7" s="102" customFormat="1" x14ac:dyDescent="0.35">
      <c r="D2756" s="135"/>
      <c r="E2756" s="135"/>
      <c r="F2756" s="135"/>
      <c r="G2756" s="135"/>
    </row>
    <row r="2757" spans="4:7" s="102" customFormat="1" x14ac:dyDescent="0.35">
      <c r="D2757" s="135"/>
      <c r="E2757" s="135"/>
      <c r="F2757" s="135"/>
      <c r="G2757" s="135"/>
    </row>
    <row r="2758" spans="4:7" s="102" customFormat="1" x14ac:dyDescent="0.35">
      <c r="D2758" s="135"/>
      <c r="E2758" s="135"/>
      <c r="F2758" s="135"/>
      <c r="G2758" s="135"/>
    </row>
    <row r="2759" spans="4:7" s="102" customFormat="1" x14ac:dyDescent="0.35">
      <c r="D2759" s="135"/>
      <c r="E2759" s="135"/>
      <c r="F2759" s="135"/>
      <c r="G2759" s="135"/>
    </row>
    <row r="2760" spans="4:7" s="102" customFormat="1" x14ac:dyDescent="0.35">
      <c r="D2760" s="135"/>
      <c r="E2760" s="135"/>
      <c r="F2760" s="135"/>
      <c r="G2760" s="135"/>
    </row>
    <row r="2761" spans="4:7" s="102" customFormat="1" x14ac:dyDescent="0.35">
      <c r="D2761" s="135"/>
      <c r="E2761" s="135"/>
      <c r="F2761" s="135"/>
      <c r="G2761" s="135"/>
    </row>
    <row r="2762" spans="4:7" s="102" customFormat="1" x14ac:dyDescent="0.35">
      <c r="D2762" s="135"/>
      <c r="E2762" s="135"/>
      <c r="F2762" s="135"/>
      <c r="G2762" s="135"/>
    </row>
    <row r="2763" spans="4:7" s="102" customFormat="1" x14ac:dyDescent="0.35">
      <c r="D2763" s="135"/>
      <c r="E2763" s="135"/>
      <c r="F2763" s="135"/>
      <c r="G2763" s="135"/>
    </row>
    <row r="2764" spans="4:7" s="102" customFormat="1" x14ac:dyDescent="0.35">
      <c r="D2764" s="135"/>
      <c r="E2764" s="135"/>
      <c r="F2764" s="135"/>
      <c r="G2764" s="135"/>
    </row>
    <row r="2765" spans="4:7" s="102" customFormat="1" x14ac:dyDescent="0.35">
      <c r="D2765" s="135"/>
      <c r="E2765" s="135"/>
      <c r="F2765" s="135"/>
      <c r="G2765" s="135"/>
    </row>
    <row r="2766" spans="4:7" s="102" customFormat="1" x14ac:dyDescent="0.35">
      <c r="D2766" s="135"/>
      <c r="E2766" s="135"/>
      <c r="F2766" s="135"/>
      <c r="G2766" s="135"/>
    </row>
    <row r="2767" spans="4:7" s="102" customFormat="1" x14ac:dyDescent="0.35">
      <c r="D2767" s="135"/>
      <c r="E2767" s="135"/>
      <c r="F2767" s="135"/>
      <c r="G2767" s="135"/>
    </row>
    <row r="2768" spans="4:7" s="102" customFormat="1" x14ac:dyDescent="0.35">
      <c r="D2768" s="135"/>
      <c r="E2768" s="135"/>
      <c r="F2768" s="135"/>
      <c r="G2768" s="135"/>
    </row>
    <row r="2769" spans="4:7" s="102" customFormat="1" x14ac:dyDescent="0.35">
      <c r="D2769" s="135"/>
      <c r="E2769" s="135"/>
      <c r="F2769" s="135"/>
      <c r="G2769" s="135"/>
    </row>
    <row r="2770" spans="4:7" s="102" customFormat="1" x14ac:dyDescent="0.35">
      <c r="D2770" s="135"/>
      <c r="E2770" s="135"/>
      <c r="F2770" s="135"/>
      <c r="G2770" s="135"/>
    </row>
    <row r="2771" spans="4:7" s="102" customFormat="1" x14ac:dyDescent="0.35">
      <c r="D2771" s="135"/>
      <c r="E2771" s="135"/>
      <c r="F2771" s="135"/>
      <c r="G2771" s="135"/>
    </row>
    <row r="2772" spans="4:7" s="102" customFormat="1" x14ac:dyDescent="0.35">
      <c r="D2772" s="135"/>
      <c r="E2772" s="135"/>
      <c r="F2772" s="135"/>
      <c r="G2772" s="135"/>
    </row>
    <row r="2773" spans="4:7" s="102" customFormat="1" x14ac:dyDescent="0.35">
      <c r="D2773" s="135"/>
      <c r="E2773" s="135"/>
      <c r="F2773" s="135"/>
      <c r="G2773" s="135"/>
    </row>
    <row r="2774" spans="4:7" s="102" customFormat="1" x14ac:dyDescent="0.35">
      <c r="D2774" s="135"/>
      <c r="E2774" s="135"/>
      <c r="F2774" s="135"/>
      <c r="G2774" s="135"/>
    </row>
    <row r="2775" spans="4:7" s="102" customFormat="1" x14ac:dyDescent="0.35">
      <c r="D2775" s="135"/>
      <c r="E2775" s="135"/>
      <c r="F2775" s="135"/>
      <c r="G2775" s="135"/>
    </row>
    <row r="2776" spans="4:7" s="102" customFormat="1" x14ac:dyDescent="0.35">
      <c r="D2776" s="135"/>
      <c r="E2776" s="135"/>
      <c r="F2776" s="135"/>
      <c r="G2776" s="135"/>
    </row>
    <row r="2777" spans="4:7" s="102" customFormat="1" x14ac:dyDescent="0.35">
      <c r="D2777" s="135"/>
      <c r="E2777" s="135"/>
      <c r="F2777" s="135"/>
      <c r="G2777" s="135"/>
    </row>
    <row r="2778" spans="4:7" s="102" customFormat="1" x14ac:dyDescent="0.35">
      <c r="D2778" s="135"/>
      <c r="E2778" s="135"/>
      <c r="F2778" s="135"/>
      <c r="G2778" s="135"/>
    </row>
    <row r="2779" spans="4:7" s="102" customFormat="1" x14ac:dyDescent="0.35">
      <c r="D2779" s="135"/>
      <c r="E2779" s="135"/>
      <c r="F2779" s="135"/>
      <c r="G2779" s="135"/>
    </row>
    <row r="2780" spans="4:7" s="102" customFormat="1" x14ac:dyDescent="0.35">
      <c r="D2780" s="135"/>
      <c r="E2780" s="135"/>
      <c r="F2780" s="135"/>
      <c r="G2780" s="135"/>
    </row>
    <row r="2781" spans="4:7" s="102" customFormat="1" x14ac:dyDescent="0.35">
      <c r="D2781" s="135"/>
      <c r="E2781" s="135"/>
      <c r="F2781" s="135"/>
      <c r="G2781" s="135"/>
    </row>
    <row r="2782" spans="4:7" s="102" customFormat="1" x14ac:dyDescent="0.35">
      <c r="D2782" s="135"/>
      <c r="E2782" s="135"/>
      <c r="F2782" s="135"/>
      <c r="G2782" s="135"/>
    </row>
    <row r="2783" spans="4:7" s="102" customFormat="1" x14ac:dyDescent="0.35">
      <c r="D2783" s="135"/>
      <c r="E2783" s="135"/>
      <c r="F2783" s="135"/>
      <c r="G2783" s="135"/>
    </row>
    <row r="2784" spans="4:7" s="102" customFormat="1" x14ac:dyDescent="0.35">
      <c r="D2784" s="135"/>
      <c r="E2784" s="135"/>
      <c r="F2784" s="135"/>
      <c r="G2784" s="135"/>
    </row>
    <row r="2785" spans="4:7" s="102" customFormat="1" x14ac:dyDescent="0.35">
      <c r="D2785" s="135"/>
      <c r="E2785" s="135"/>
      <c r="F2785" s="135"/>
      <c r="G2785" s="135"/>
    </row>
    <row r="2786" spans="4:7" s="102" customFormat="1" x14ac:dyDescent="0.35">
      <c r="D2786" s="135"/>
      <c r="E2786" s="135"/>
      <c r="F2786" s="135"/>
      <c r="G2786" s="135"/>
    </row>
    <row r="2787" spans="4:7" s="102" customFormat="1" x14ac:dyDescent="0.35">
      <c r="D2787" s="135"/>
      <c r="E2787" s="135"/>
      <c r="F2787" s="135"/>
      <c r="G2787" s="135"/>
    </row>
    <row r="2788" spans="4:7" s="102" customFormat="1" x14ac:dyDescent="0.35">
      <c r="D2788" s="135"/>
      <c r="E2788" s="135"/>
      <c r="F2788" s="135"/>
      <c r="G2788" s="135"/>
    </row>
    <row r="2789" spans="4:7" s="102" customFormat="1" x14ac:dyDescent="0.35">
      <c r="D2789" s="135"/>
      <c r="E2789" s="135"/>
      <c r="F2789" s="135"/>
      <c r="G2789" s="135"/>
    </row>
    <row r="2790" spans="4:7" s="102" customFormat="1" x14ac:dyDescent="0.35">
      <c r="D2790" s="135"/>
      <c r="E2790" s="135"/>
      <c r="F2790" s="135"/>
      <c r="G2790" s="135"/>
    </row>
    <row r="2791" spans="4:7" s="102" customFormat="1" x14ac:dyDescent="0.35">
      <c r="D2791" s="135"/>
      <c r="E2791" s="135"/>
      <c r="F2791" s="135"/>
      <c r="G2791" s="135"/>
    </row>
    <row r="2792" spans="4:7" s="102" customFormat="1" x14ac:dyDescent="0.35">
      <c r="D2792" s="135"/>
      <c r="E2792" s="135"/>
      <c r="F2792" s="135"/>
      <c r="G2792" s="135"/>
    </row>
    <row r="2793" spans="4:7" s="102" customFormat="1" x14ac:dyDescent="0.35">
      <c r="D2793" s="135"/>
      <c r="E2793" s="135"/>
      <c r="F2793" s="135"/>
      <c r="G2793" s="135"/>
    </row>
    <row r="2794" spans="4:7" s="102" customFormat="1" x14ac:dyDescent="0.35">
      <c r="D2794" s="135"/>
      <c r="E2794" s="135"/>
      <c r="F2794" s="135"/>
      <c r="G2794" s="135"/>
    </row>
    <row r="2795" spans="4:7" s="102" customFormat="1" x14ac:dyDescent="0.35">
      <c r="D2795" s="135"/>
      <c r="E2795" s="135"/>
      <c r="F2795" s="135"/>
      <c r="G2795" s="135"/>
    </row>
    <row r="2796" spans="4:7" s="102" customFormat="1" x14ac:dyDescent="0.35">
      <c r="D2796" s="135"/>
      <c r="E2796" s="135"/>
      <c r="F2796" s="135"/>
      <c r="G2796" s="135"/>
    </row>
    <row r="2797" spans="4:7" s="102" customFormat="1" x14ac:dyDescent="0.35">
      <c r="D2797" s="135"/>
      <c r="E2797" s="135"/>
      <c r="F2797" s="135"/>
      <c r="G2797" s="135"/>
    </row>
    <row r="2798" spans="4:7" s="102" customFormat="1" x14ac:dyDescent="0.35">
      <c r="D2798" s="135"/>
      <c r="E2798" s="135"/>
      <c r="F2798" s="135"/>
      <c r="G2798" s="135"/>
    </row>
    <row r="2799" spans="4:7" s="102" customFormat="1" x14ac:dyDescent="0.35">
      <c r="D2799" s="135"/>
      <c r="E2799" s="135"/>
      <c r="F2799" s="135"/>
      <c r="G2799" s="135"/>
    </row>
    <row r="2800" spans="4:7" s="102" customFormat="1" x14ac:dyDescent="0.35">
      <c r="D2800" s="135"/>
      <c r="E2800" s="135"/>
      <c r="F2800" s="135"/>
      <c r="G2800" s="135"/>
    </row>
    <row r="2801" spans="4:7" s="102" customFormat="1" x14ac:dyDescent="0.35">
      <c r="D2801" s="135"/>
      <c r="E2801" s="135"/>
      <c r="F2801" s="135"/>
      <c r="G2801" s="135"/>
    </row>
    <row r="2802" spans="4:7" s="102" customFormat="1" x14ac:dyDescent="0.35">
      <c r="D2802" s="135"/>
      <c r="E2802" s="135"/>
      <c r="F2802" s="135"/>
      <c r="G2802" s="135"/>
    </row>
    <row r="2803" spans="4:7" s="102" customFormat="1" x14ac:dyDescent="0.35">
      <c r="D2803" s="135"/>
      <c r="E2803" s="135"/>
      <c r="F2803" s="135"/>
      <c r="G2803" s="135"/>
    </row>
    <row r="2804" spans="4:7" s="102" customFormat="1" x14ac:dyDescent="0.35">
      <c r="D2804" s="135"/>
      <c r="E2804" s="135"/>
      <c r="F2804" s="135"/>
      <c r="G2804" s="135"/>
    </row>
    <row r="2805" spans="4:7" s="102" customFormat="1" x14ac:dyDescent="0.35">
      <c r="D2805" s="135"/>
      <c r="E2805" s="135"/>
      <c r="F2805" s="135"/>
      <c r="G2805" s="135"/>
    </row>
    <row r="2806" spans="4:7" s="102" customFormat="1" x14ac:dyDescent="0.35">
      <c r="D2806" s="135"/>
      <c r="E2806" s="135"/>
      <c r="F2806" s="135"/>
      <c r="G2806" s="135"/>
    </row>
    <row r="2807" spans="4:7" s="102" customFormat="1" x14ac:dyDescent="0.35">
      <c r="D2807" s="135"/>
      <c r="E2807" s="135"/>
      <c r="F2807" s="135"/>
      <c r="G2807" s="135"/>
    </row>
    <row r="2808" spans="4:7" s="102" customFormat="1" x14ac:dyDescent="0.35">
      <c r="D2808" s="135"/>
      <c r="E2808" s="135"/>
      <c r="F2808" s="135"/>
      <c r="G2808" s="135"/>
    </row>
    <row r="2809" spans="4:7" s="102" customFormat="1" x14ac:dyDescent="0.35">
      <c r="D2809" s="135"/>
      <c r="E2809" s="135"/>
      <c r="F2809" s="135"/>
      <c r="G2809" s="135"/>
    </row>
    <row r="2810" spans="4:7" s="102" customFormat="1" x14ac:dyDescent="0.35">
      <c r="D2810" s="135"/>
      <c r="E2810" s="135"/>
      <c r="F2810" s="135"/>
      <c r="G2810" s="135"/>
    </row>
    <row r="2811" spans="4:7" s="102" customFormat="1" x14ac:dyDescent="0.35">
      <c r="D2811" s="135"/>
      <c r="E2811" s="135"/>
      <c r="F2811" s="135"/>
      <c r="G2811" s="135"/>
    </row>
    <row r="2812" spans="4:7" s="102" customFormat="1" x14ac:dyDescent="0.35">
      <c r="D2812" s="135"/>
      <c r="E2812" s="135"/>
      <c r="F2812" s="135"/>
      <c r="G2812" s="135"/>
    </row>
    <row r="2813" spans="4:7" s="102" customFormat="1" x14ac:dyDescent="0.35">
      <c r="D2813" s="135"/>
      <c r="E2813" s="135"/>
      <c r="F2813" s="135"/>
      <c r="G2813" s="135"/>
    </row>
    <row r="2814" spans="4:7" s="102" customFormat="1" x14ac:dyDescent="0.35">
      <c r="D2814" s="135"/>
      <c r="E2814" s="135"/>
      <c r="F2814" s="135"/>
      <c r="G2814" s="135"/>
    </row>
    <row r="2815" spans="4:7" s="102" customFormat="1" x14ac:dyDescent="0.35">
      <c r="D2815" s="135"/>
      <c r="E2815" s="135"/>
      <c r="F2815" s="135"/>
      <c r="G2815" s="135"/>
    </row>
    <row r="2816" spans="4:7" s="102" customFormat="1" x14ac:dyDescent="0.35">
      <c r="D2816" s="135"/>
      <c r="E2816" s="135"/>
      <c r="F2816" s="135"/>
      <c r="G2816" s="135"/>
    </row>
    <row r="2817" spans="4:7" s="102" customFormat="1" x14ac:dyDescent="0.35">
      <c r="D2817" s="135"/>
      <c r="E2817" s="135"/>
      <c r="F2817" s="135"/>
      <c r="G2817" s="135"/>
    </row>
    <row r="2818" spans="4:7" s="102" customFormat="1" x14ac:dyDescent="0.35">
      <c r="D2818" s="135"/>
      <c r="E2818" s="135"/>
      <c r="F2818" s="135"/>
      <c r="G2818" s="135"/>
    </row>
    <row r="2819" spans="4:7" s="102" customFormat="1" x14ac:dyDescent="0.35">
      <c r="D2819" s="135"/>
      <c r="E2819" s="135"/>
      <c r="F2819" s="135"/>
      <c r="G2819" s="135"/>
    </row>
    <row r="2820" spans="4:7" s="102" customFormat="1" x14ac:dyDescent="0.35">
      <c r="D2820" s="135"/>
      <c r="E2820" s="135"/>
      <c r="F2820" s="135"/>
      <c r="G2820" s="135"/>
    </row>
    <row r="2821" spans="4:7" s="102" customFormat="1" x14ac:dyDescent="0.35">
      <c r="D2821" s="135"/>
      <c r="E2821" s="135"/>
      <c r="F2821" s="135"/>
      <c r="G2821" s="135"/>
    </row>
    <row r="2822" spans="4:7" s="102" customFormat="1" x14ac:dyDescent="0.35">
      <c r="D2822" s="135"/>
      <c r="E2822" s="135"/>
      <c r="F2822" s="135"/>
      <c r="G2822" s="135"/>
    </row>
    <row r="2823" spans="4:7" s="102" customFormat="1" x14ac:dyDescent="0.35">
      <c r="D2823" s="135"/>
      <c r="E2823" s="135"/>
      <c r="F2823" s="135"/>
      <c r="G2823" s="135"/>
    </row>
    <row r="2824" spans="4:7" s="102" customFormat="1" x14ac:dyDescent="0.35">
      <c r="D2824" s="135"/>
      <c r="E2824" s="135"/>
      <c r="F2824" s="135"/>
      <c r="G2824" s="135"/>
    </row>
    <row r="2825" spans="4:7" s="102" customFormat="1" x14ac:dyDescent="0.35">
      <c r="D2825" s="135"/>
      <c r="E2825" s="135"/>
      <c r="F2825" s="135"/>
      <c r="G2825" s="135"/>
    </row>
    <row r="2826" spans="4:7" s="102" customFormat="1" x14ac:dyDescent="0.35">
      <c r="D2826" s="135"/>
      <c r="E2826" s="135"/>
      <c r="F2826" s="135"/>
      <c r="G2826" s="135"/>
    </row>
    <row r="2827" spans="4:7" s="102" customFormat="1" x14ac:dyDescent="0.35">
      <c r="D2827" s="135"/>
      <c r="E2827" s="135"/>
      <c r="F2827" s="135"/>
      <c r="G2827" s="135"/>
    </row>
    <row r="2828" spans="4:7" s="102" customFormat="1" x14ac:dyDescent="0.35">
      <c r="D2828" s="135"/>
      <c r="E2828" s="135"/>
      <c r="F2828" s="135"/>
      <c r="G2828" s="135"/>
    </row>
    <row r="2829" spans="4:7" s="102" customFormat="1" x14ac:dyDescent="0.35">
      <c r="D2829" s="135"/>
      <c r="E2829" s="135"/>
      <c r="F2829" s="135"/>
      <c r="G2829" s="135"/>
    </row>
    <row r="2830" spans="4:7" s="102" customFormat="1" x14ac:dyDescent="0.35">
      <c r="D2830" s="135"/>
      <c r="E2830" s="135"/>
      <c r="F2830" s="135"/>
      <c r="G2830" s="135"/>
    </row>
    <row r="2831" spans="4:7" s="102" customFormat="1" x14ac:dyDescent="0.35">
      <c r="D2831" s="135"/>
      <c r="E2831" s="135"/>
      <c r="F2831" s="135"/>
      <c r="G2831" s="135"/>
    </row>
    <row r="2832" spans="4:7" s="102" customFormat="1" x14ac:dyDescent="0.35">
      <c r="D2832" s="135"/>
      <c r="E2832" s="135"/>
      <c r="F2832" s="135"/>
      <c r="G2832" s="135"/>
    </row>
    <row r="2833" spans="4:7" s="102" customFormat="1" x14ac:dyDescent="0.35">
      <c r="D2833" s="135"/>
      <c r="E2833" s="135"/>
      <c r="F2833" s="135"/>
      <c r="G2833" s="135"/>
    </row>
    <row r="2834" spans="4:7" s="102" customFormat="1" x14ac:dyDescent="0.35">
      <c r="D2834" s="135"/>
      <c r="E2834" s="135"/>
      <c r="F2834" s="135"/>
      <c r="G2834" s="135"/>
    </row>
    <row r="2835" spans="4:7" s="102" customFormat="1" x14ac:dyDescent="0.35">
      <c r="D2835" s="135"/>
      <c r="E2835" s="135"/>
      <c r="F2835" s="135"/>
      <c r="G2835" s="135"/>
    </row>
    <row r="2836" spans="4:7" s="102" customFormat="1" x14ac:dyDescent="0.35">
      <c r="D2836" s="135"/>
      <c r="E2836" s="135"/>
      <c r="F2836" s="135"/>
      <c r="G2836" s="135"/>
    </row>
    <row r="2837" spans="4:7" s="102" customFormat="1" x14ac:dyDescent="0.35">
      <c r="D2837" s="135"/>
      <c r="E2837" s="135"/>
      <c r="F2837" s="135"/>
      <c r="G2837" s="135"/>
    </row>
    <row r="2838" spans="4:7" s="102" customFormat="1" x14ac:dyDescent="0.35">
      <c r="D2838" s="135"/>
      <c r="E2838" s="135"/>
      <c r="F2838" s="135"/>
      <c r="G2838" s="135"/>
    </row>
    <row r="2839" spans="4:7" s="102" customFormat="1" x14ac:dyDescent="0.35">
      <c r="D2839" s="135"/>
      <c r="E2839" s="135"/>
      <c r="F2839" s="135"/>
      <c r="G2839" s="135"/>
    </row>
    <row r="2840" spans="4:7" s="102" customFormat="1" x14ac:dyDescent="0.35">
      <c r="D2840" s="135"/>
      <c r="E2840" s="135"/>
      <c r="F2840" s="135"/>
      <c r="G2840" s="135"/>
    </row>
    <row r="2841" spans="4:7" s="102" customFormat="1" x14ac:dyDescent="0.35">
      <c r="D2841" s="135"/>
      <c r="E2841" s="135"/>
      <c r="F2841" s="135"/>
      <c r="G2841" s="135"/>
    </row>
    <row r="2842" spans="4:7" s="102" customFormat="1" x14ac:dyDescent="0.35">
      <c r="D2842" s="135"/>
      <c r="E2842" s="135"/>
      <c r="F2842" s="135"/>
      <c r="G2842" s="135"/>
    </row>
    <row r="2843" spans="4:7" s="102" customFormat="1" x14ac:dyDescent="0.35">
      <c r="D2843" s="135"/>
      <c r="E2843" s="135"/>
      <c r="F2843" s="135"/>
      <c r="G2843" s="135"/>
    </row>
    <row r="2844" spans="4:7" s="102" customFormat="1" x14ac:dyDescent="0.35">
      <c r="D2844" s="135"/>
      <c r="E2844" s="135"/>
      <c r="F2844" s="135"/>
      <c r="G2844" s="135"/>
    </row>
    <row r="2845" spans="4:7" s="102" customFormat="1" x14ac:dyDescent="0.35">
      <c r="D2845" s="135"/>
      <c r="E2845" s="135"/>
      <c r="F2845" s="135"/>
      <c r="G2845" s="135"/>
    </row>
    <row r="2846" spans="4:7" s="102" customFormat="1" x14ac:dyDescent="0.35">
      <c r="D2846" s="135"/>
      <c r="E2846" s="135"/>
      <c r="F2846" s="135"/>
      <c r="G2846" s="135"/>
    </row>
    <row r="2847" spans="4:7" s="102" customFormat="1" x14ac:dyDescent="0.35">
      <c r="D2847" s="135"/>
      <c r="E2847" s="135"/>
      <c r="F2847" s="135"/>
      <c r="G2847" s="135"/>
    </row>
    <row r="2848" spans="4:7" s="102" customFormat="1" x14ac:dyDescent="0.35">
      <c r="D2848" s="135"/>
      <c r="E2848" s="135"/>
      <c r="F2848" s="135"/>
      <c r="G2848" s="135"/>
    </row>
    <row r="2849" spans="4:7" s="102" customFormat="1" x14ac:dyDescent="0.35">
      <c r="D2849" s="135"/>
      <c r="E2849" s="135"/>
      <c r="F2849" s="135"/>
      <c r="G2849" s="135"/>
    </row>
    <row r="2850" spans="4:7" s="102" customFormat="1" x14ac:dyDescent="0.35">
      <c r="D2850" s="135"/>
      <c r="E2850" s="135"/>
      <c r="F2850" s="135"/>
      <c r="G2850" s="135"/>
    </row>
    <row r="2851" spans="4:7" s="102" customFormat="1" x14ac:dyDescent="0.35">
      <c r="D2851" s="135"/>
      <c r="E2851" s="135"/>
      <c r="F2851" s="135"/>
      <c r="G2851" s="135"/>
    </row>
    <row r="2852" spans="4:7" s="102" customFormat="1" x14ac:dyDescent="0.35">
      <c r="D2852" s="135"/>
      <c r="E2852" s="135"/>
      <c r="F2852" s="135"/>
      <c r="G2852" s="135"/>
    </row>
    <row r="2853" spans="4:7" s="102" customFormat="1" x14ac:dyDescent="0.35">
      <c r="D2853" s="135"/>
      <c r="E2853" s="135"/>
      <c r="F2853" s="135"/>
      <c r="G2853" s="135"/>
    </row>
    <row r="2854" spans="4:7" s="102" customFormat="1" x14ac:dyDescent="0.35">
      <c r="D2854" s="135"/>
      <c r="E2854" s="135"/>
      <c r="F2854" s="135"/>
      <c r="G2854" s="135"/>
    </row>
    <row r="2855" spans="4:7" s="102" customFormat="1" x14ac:dyDescent="0.35">
      <c r="D2855" s="135"/>
      <c r="E2855" s="135"/>
      <c r="F2855" s="135"/>
      <c r="G2855" s="135"/>
    </row>
    <row r="2856" spans="4:7" s="102" customFormat="1" x14ac:dyDescent="0.35">
      <c r="D2856" s="135"/>
      <c r="E2856" s="135"/>
      <c r="F2856" s="135"/>
      <c r="G2856" s="135"/>
    </row>
    <row r="2857" spans="4:7" s="102" customFormat="1" x14ac:dyDescent="0.35">
      <c r="D2857" s="135"/>
      <c r="E2857" s="135"/>
      <c r="F2857" s="135"/>
      <c r="G2857" s="135"/>
    </row>
    <row r="2858" spans="4:7" s="102" customFormat="1" x14ac:dyDescent="0.35">
      <c r="D2858" s="135"/>
      <c r="E2858" s="135"/>
      <c r="F2858" s="135"/>
      <c r="G2858" s="135"/>
    </row>
    <row r="2859" spans="4:7" s="102" customFormat="1" x14ac:dyDescent="0.35">
      <c r="D2859" s="135"/>
      <c r="E2859" s="135"/>
      <c r="F2859" s="135"/>
      <c r="G2859" s="135"/>
    </row>
    <row r="2860" spans="4:7" s="102" customFormat="1" x14ac:dyDescent="0.35">
      <c r="D2860" s="135"/>
      <c r="E2860" s="135"/>
      <c r="F2860" s="135"/>
      <c r="G2860" s="135"/>
    </row>
    <row r="2861" spans="4:7" s="102" customFormat="1" x14ac:dyDescent="0.35">
      <c r="D2861" s="135"/>
      <c r="E2861" s="135"/>
      <c r="F2861" s="135"/>
      <c r="G2861" s="135"/>
    </row>
    <row r="2862" spans="4:7" s="102" customFormat="1" x14ac:dyDescent="0.35">
      <c r="D2862" s="135"/>
      <c r="E2862" s="135"/>
      <c r="F2862" s="135"/>
      <c r="G2862" s="135"/>
    </row>
    <row r="2863" spans="4:7" s="102" customFormat="1" x14ac:dyDescent="0.35">
      <c r="D2863" s="135"/>
      <c r="E2863" s="135"/>
      <c r="F2863" s="135"/>
      <c r="G2863" s="135"/>
    </row>
    <row r="2864" spans="4:7" s="102" customFormat="1" x14ac:dyDescent="0.35">
      <c r="D2864" s="135"/>
      <c r="E2864" s="135"/>
      <c r="F2864" s="135"/>
      <c r="G2864" s="135"/>
    </row>
    <row r="2865" spans="4:7" s="102" customFormat="1" x14ac:dyDescent="0.35">
      <c r="D2865" s="135"/>
      <c r="E2865" s="135"/>
      <c r="F2865" s="135"/>
      <c r="G2865" s="135"/>
    </row>
    <row r="2866" spans="4:7" s="102" customFormat="1" x14ac:dyDescent="0.35">
      <c r="D2866" s="135"/>
      <c r="E2866" s="135"/>
      <c r="F2866" s="135"/>
      <c r="G2866" s="135"/>
    </row>
    <row r="2867" spans="4:7" s="102" customFormat="1" x14ac:dyDescent="0.35">
      <c r="D2867" s="135"/>
      <c r="E2867" s="135"/>
      <c r="F2867" s="135"/>
      <c r="G2867" s="135"/>
    </row>
    <row r="2868" spans="4:7" s="102" customFormat="1" x14ac:dyDescent="0.35">
      <c r="D2868" s="135"/>
      <c r="E2868" s="135"/>
      <c r="F2868" s="135"/>
      <c r="G2868" s="135"/>
    </row>
    <row r="2869" spans="4:7" s="102" customFormat="1" x14ac:dyDescent="0.35">
      <c r="D2869" s="135"/>
      <c r="E2869" s="135"/>
      <c r="F2869" s="135"/>
      <c r="G2869" s="135"/>
    </row>
    <row r="2870" spans="4:7" s="102" customFormat="1" x14ac:dyDescent="0.35">
      <c r="D2870" s="135"/>
      <c r="E2870" s="135"/>
      <c r="F2870" s="135"/>
      <c r="G2870" s="135"/>
    </row>
    <row r="2871" spans="4:7" s="102" customFormat="1" x14ac:dyDescent="0.35">
      <c r="D2871" s="135"/>
      <c r="E2871" s="135"/>
      <c r="F2871" s="135"/>
      <c r="G2871" s="135"/>
    </row>
    <row r="2872" spans="4:7" s="102" customFormat="1" x14ac:dyDescent="0.35">
      <c r="D2872" s="135"/>
      <c r="E2872" s="135"/>
      <c r="F2872" s="135"/>
      <c r="G2872" s="135"/>
    </row>
    <row r="2873" spans="4:7" s="102" customFormat="1" x14ac:dyDescent="0.35">
      <c r="D2873" s="135"/>
      <c r="E2873" s="135"/>
      <c r="F2873" s="135"/>
      <c r="G2873" s="135"/>
    </row>
    <row r="2874" spans="4:7" s="102" customFormat="1" x14ac:dyDescent="0.35">
      <c r="D2874" s="135"/>
      <c r="E2874" s="135"/>
      <c r="F2874" s="135"/>
      <c r="G2874" s="135"/>
    </row>
    <row r="2875" spans="4:7" s="102" customFormat="1" x14ac:dyDescent="0.35">
      <c r="D2875" s="135"/>
      <c r="E2875" s="135"/>
      <c r="F2875" s="135"/>
      <c r="G2875" s="135"/>
    </row>
    <row r="2876" spans="4:7" s="102" customFormat="1" x14ac:dyDescent="0.35">
      <c r="D2876" s="135"/>
      <c r="E2876" s="135"/>
      <c r="F2876" s="135"/>
      <c r="G2876" s="135"/>
    </row>
    <row r="2877" spans="4:7" s="102" customFormat="1" x14ac:dyDescent="0.35">
      <c r="D2877" s="135"/>
      <c r="E2877" s="135"/>
      <c r="F2877" s="135"/>
      <c r="G2877" s="135"/>
    </row>
    <row r="2878" spans="4:7" s="102" customFormat="1" x14ac:dyDescent="0.35">
      <c r="D2878" s="135"/>
      <c r="E2878" s="135"/>
      <c r="F2878" s="135"/>
      <c r="G2878" s="135"/>
    </row>
    <row r="2879" spans="4:7" s="102" customFormat="1" x14ac:dyDescent="0.35">
      <c r="D2879" s="135"/>
      <c r="E2879" s="135"/>
      <c r="F2879" s="135"/>
      <c r="G2879" s="135"/>
    </row>
    <row r="2880" spans="4:7" s="102" customFormat="1" x14ac:dyDescent="0.35">
      <c r="D2880" s="135"/>
      <c r="E2880" s="135"/>
      <c r="F2880" s="135"/>
      <c r="G2880" s="135"/>
    </row>
    <row r="2881" spans="4:7" s="102" customFormat="1" x14ac:dyDescent="0.35">
      <c r="D2881" s="135"/>
      <c r="E2881" s="135"/>
      <c r="F2881" s="135"/>
      <c r="G2881" s="135"/>
    </row>
    <row r="2882" spans="4:7" s="102" customFormat="1" x14ac:dyDescent="0.35">
      <c r="D2882" s="135"/>
      <c r="E2882" s="135"/>
      <c r="F2882" s="135"/>
      <c r="G2882" s="135"/>
    </row>
    <row r="2883" spans="4:7" s="102" customFormat="1" x14ac:dyDescent="0.35">
      <c r="D2883" s="135"/>
      <c r="E2883" s="135"/>
      <c r="F2883" s="135"/>
      <c r="G2883" s="135"/>
    </row>
    <row r="2884" spans="4:7" s="102" customFormat="1" x14ac:dyDescent="0.35">
      <c r="D2884" s="135"/>
      <c r="E2884" s="135"/>
      <c r="F2884" s="135"/>
      <c r="G2884" s="135"/>
    </row>
    <row r="2885" spans="4:7" s="102" customFormat="1" x14ac:dyDescent="0.35">
      <c r="D2885" s="135"/>
      <c r="E2885" s="135"/>
      <c r="F2885" s="135"/>
      <c r="G2885" s="135"/>
    </row>
    <row r="2886" spans="4:7" s="102" customFormat="1" x14ac:dyDescent="0.35">
      <c r="D2886" s="135"/>
      <c r="E2886" s="135"/>
      <c r="F2886" s="135"/>
      <c r="G2886" s="135"/>
    </row>
    <row r="2887" spans="4:7" s="102" customFormat="1" x14ac:dyDescent="0.35">
      <c r="D2887" s="135"/>
      <c r="E2887" s="135"/>
      <c r="F2887" s="135"/>
      <c r="G2887" s="135"/>
    </row>
    <row r="2888" spans="4:7" s="102" customFormat="1" x14ac:dyDescent="0.35">
      <c r="D2888" s="135"/>
      <c r="E2888" s="135"/>
      <c r="F2888" s="135"/>
      <c r="G2888" s="135"/>
    </row>
    <row r="2889" spans="4:7" s="102" customFormat="1" x14ac:dyDescent="0.35">
      <c r="D2889" s="135"/>
      <c r="E2889" s="135"/>
      <c r="F2889" s="135"/>
      <c r="G2889" s="135"/>
    </row>
    <row r="2890" spans="4:7" s="102" customFormat="1" x14ac:dyDescent="0.35">
      <c r="D2890" s="135"/>
      <c r="E2890" s="135"/>
      <c r="F2890" s="135"/>
      <c r="G2890" s="135"/>
    </row>
    <row r="2891" spans="4:7" s="102" customFormat="1" x14ac:dyDescent="0.35">
      <c r="D2891" s="135"/>
      <c r="E2891" s="135"/>
      <c r="F2891" s="135"/>
      <c r="G2891" s="135"/>
    </row>
    <row r="2892" spans="4:7" s="102" customFormat="1" x14ac:dyDescent="0.35">
      <c r="D2892" s="135"/>
      <c r="E2892" s="135"/>
      <c r="F2892" s="135"/>
      <c r="G2892" s="135"/>
    </row>
    <row r="2893" spans="4:7" s="102" customFormat="1" x14ac:dyDescent="0.35">
      <c r="D2893" s="135"/>
      <c r="E2893" s="135"/>
      <c r="F2893" s="135"/>
      <c r="G2893" s="135"/>
    </row>
    <row r="2894" spans="4:7" s="102" customFormat="1" x14ac:dyDescent="0.35">
      <c r="D2894" s="135"/>
      <c r="E2894" s="135"/>
      <c r="F2894" s="135"/>
      <c r="G2894" s="135"/>
    </row>
    <row r="2895" spans="4:7" s="102" customFormat="1" x14ac:dyDescent="0.35">
      <c r="D2895" s="135"/>
      <c r="E2895" s="135"/>
      <c r="F2895" s="135"/>
      <c r="G2895" s="135"/>
    </row>
    <row r="2896" spans="4:7" s="102" customFormat="1" x14ac:dyDescent="0.35">
      <c r="D2896" s="135"/>
      <c r="E2896" s="135"/>
      <c r="F2896" s="135"/>
      <c r="G2896" s="135"/>
    </row>
    <row r="2897" spans="4:7" s="102" customFormat="1" x14ac:dyDescent="0.35">
      <c r="D2897" s="135"/>
      <c r="E2897" s="135"/>
      <c r="F2897" s="135"/>
      <c r="G2897" s="135"/>
    </row>
    <row r="2898" spans="4:7" s="102" customFormat="1" x14ac:dyDescent="0.35">
      <c r="D2898" s="135"/>
      <c r="E2898" s="135"/>
      <c r="F2898" s="135"/>
      <c r="G2898" s="135"/>
    </row>
    <row r="2899" spans="4:7" s="102" customFormat="1" x14ac:dyDescent="0.35">
      <c r="D2899" s="135"/>
      <c r="E2899" s="135"/>
      <c r="F2899" s="135"/>
      <c r="G2899" s="135"/>
    </row>
    <row r="2900" spans="4:7" s="102" customFormat="1" x14ac:dyDescent="0.35">
      <c r="D2900" s="135"/>
      <c r="E2900" s="135"/>
      <c r="F2900" s="135"/>
      <c r="G2900" s="135"/>
    </row>
    <row r="2901" spans="4:7" s="102" customFormat="1" x14ac:dyDescent="0.35">
      <c r="D2901" s="135"/>
      <c r="E2901" s="135"/>
      <c r="F2901" s="135"/>
      <c r="G2901" s="135"/>
    </row>
    <row r="2902" spans="4:7" s="102" customFormat="1" x14ac:dyDescent="0.35">
      <c r="D2902" s="135"/>
      <c r="E2902" s="135"/>
      <c r="F2902" s="135"/>
      <c r="G2902" s="135"/>
    </row>
    <row r="2903" spans="4:7" s="102" customFormat="1" x14ac:dyDescent="0.35">
      <c r="D2903" s="135"/>
      <c r="E2903" s="135"/>
      <c r="F2903" s="135"/>
      <c r="G2903" s="135"/>
    </row>
    <row r="2904" spans="4:7" s="102" customFormat="1" x14ac:dyDescent="0.35">
      <c r="D2904" s="135"/>
      <c r="E2904" s="135"/>
      <c r="F2904" s="135"/>
      <c r="G2904" s="135"/>
    </row>
    <row r="2905" spans="4:7" s="102" customFormat="1" x14ac:dyDescent="0.35">
      <c r="D2905" s="135"/>
      <c r="E2905" s="135"/>
      <c r="F2905" s="135"/>
      <c r="G2905" s="135"/>
    </row>
    <row r="2906" spans="4:7" s="102" customFormat="1" x14ac:dyDescent="0.35">
      <c r="D2906" s="135"/>
      <c r="E2906" s="135"/>
      <c r="F2906" s="135"/>
      <c r="G2906" s="135"/>
    </row>
    <row r="2907" spans="4:7" s="102" customFormat="1" x14ac:dyDescent="0.35">
      <c r="D2907" s="135"/>
      <c r="E2907" s="135"/>
      <c r="F2907" s="135"/>
      <c r="G2907" s="135"/>
    </row>
    <row r="2908" spans="4:7" s="102" customFormat="1" x14ac:dyDescent="0.35">
      <c r="D2908" s="135"/>
      <c r="E2908" s="135"/>
      <c r="F2908" s="135"/>
      <c r="G2908" s="135"/>
    </row>
    <row r="2909" spans="4:7" s="102" customFormat="1" x14ac:dyDescent="0.35">
      <c r="D2909" s="135"/>
      <c r="E2909" s="135"/>
      <c r="F2909" s="135"/>
      <c r="G2909" s="135"/>
    </row>
    <row r="2910" spans="4:7" s="102" customFormat="1" x14ac:dyDescent="0.35">
      <c r="D2910" s="135"/>
      <c r="E2910" s="135"/>
      <c r="F2910" s="135"/>
      <c r="G2910" s="135"/>
    </row>
    <row r="2911" spans="4:7" s="102" customFormat="1" x14ac:dyDescent="0.35">
      <c r="D2911" s="135"/>
      <c r="E2911" s="135"/>
      <c r="F2911" s="135"/>
      <c r="G2911" s="135"/>
    </row>
    <row r="2912" spans="4:7" s="102" customFormat="1" x14ac:dyDescent="0.35">
      <c r="D2912" s="135"/>
      <c r="E2912" s="135"/>
      <c r="F2912" s="135"/>
      <c r="G2912" s="135"/>
    </row>
    <row r="2913" spans="4:13" s="102" customFormat="1" x14ac:dyDescent="0.35">
      <c r="D2913" s="135"/>
      <c r="E2913" s="135"/>
      <c r="F2913" s="135"/>
      <c r="G2913" s="135"/>
    </row>
    <row r="2914" spans="4:13" s="102" customFormat="1" x14ac:dyDescent="0.35">
      <c r="D2914" s="135"/>
      <c r="E2914" s="135"/>
      <c r="F2914" s="135"/>
      <c r="G2914" s="135"/>
    </row>
    <row r="2915" spans="4:13" s="102" customFormat="1" x14ac:dyDescent="0.35">
      <c r="D2915" s="135"/>
      <c r="E2915" s="135"/>
      <c r="F2915" s="135"/>
      <c r="G2915" s="135"/>
    </row>
    <row r="2916" spans="4:13" s="102" customFormat="1" x14ac:dyDescent="0.35">
      <c r="D2916" s="135"/>
      <c r="E2916" s="135"/>
      <c r="F2916" s="135"/>
      <c r="G2916" s="135"/>
    </row>
    <row r="2917" spans="4:13" s="102" customFormat="1" x14ac:dyDescent="0.35">
      <c r="D2917" s="135"/>
      <c r="E2917" s="135"/>
      <c r="F2917" s="135"/>
      <c r="G2917" s="135"/>
    </row>
    <row r="2918" spans="4:13" s="102" customFormat="1" x14ac:dyDescent="0.35">
      <c r="D2918" s="135"/>
      <c r="E2918" s="135"/>
      <c r="F2918" s="135"/>
      <c r="G2918" s="135"/>
    </row>
    <row r="2919" spans="4:13" s="102" customFormat="1" x14ac:dyDescent="0.35">
      <c r="D2919" s="135"/>
      <c r="E2919" s="135"/>
      <c r="F2919" s="135"/>
      <c r="G2919" s="135"/>
    </row>
    <row r="2920" spans="4:13" s="102" customFormat="1" x14ac:dyDescent="0.35">
      <c r="D2920" s="135"/>
      <c r="E2920" s="135"/>
      <c r="F2920" s="135"/>
      <c r="G2920" s="135"/>
    </row>
    <row r="2921" spans="4:13" x14ac:dyDescent="0.35">
      <c r="H2921" s="102"/>
      <c r="M2921" s="102"/>
    </row>
    <row r="2922" spans="4:13" x14ac:dyDescent="0.35">
      <c r="H2922" s="102"/>
      <c r="M2922" s="102"/>
    </row>
    <row r="2923" spans="4:13" x14ac:dyDescent="0.35">
      <c r="H2923" s="102"/>
      <c r="M2923" s="102"/>
    </row>
    <row r="2924" spans="4:13" x14ac:dyDescent="0.35">
      <c r="H2924" s="102"/>
      <c r="M2924" s="102"/>
    </row>
    <row r="2925" spans="4:13" x14ac:dyDescent="0.35">
      <c r="H2925" s="102"/>
      <c r="M2925" s="102"/>
    </row>
    <row r="2926" spans="4:13" x14ac:dyDescent="0.35">
      <c r="H2926" s="102"/>
      <c r="M2926" s="102"/>
    </row>
    <row r="2927" spans="4:13" x14ac:dyDescent="0.35">
      <c r="H2927" s="102"/>
      <c r="M2927" s="102"/>
    </row>
    <row r="2928" spans="4:13" x14ac:dyDescent="0.35">
      <c r="H2928" s="102"/>
      <c r="M2928" s="102"/>
    </row>
    <row r="2929" spans="8:13" x14ac:dyDescent="0.35">
      <c r="H2929" s="102"/>
      <c r="M2929" s="102"/>
    </row>
    <row r="2930" spans="8:13" x14ac:dyDescent="0.35">
      <c r="H2930" s="102"/>
      <c r="M2930" s="102"/>
    </row>
    <row r="2931" spans="8:13" x14ac:dyDescent="0.35">
      <c r="H2931" s="102"/>
      <c r="M2931" s="102"/>
    </row>
    <row r="2932" spans="8:13" x14ac:dyDescent="0.35">
      <c r="H2932" s="102"/>
      <c r="M2932" s="102"/>
    </row>
    <row r="2933" spans="8:13" x14ac:dyDescent="0.35">
      <c r="H2933" s="102"/>
      <c r="M2933" s="102"/>
    </row>
    <row r="2934" spans="8:13" x14ac:dyDescent="0.35">
      <c r="H2934" s="102"/>
      <c r="M2934" s="102"/>
    </row>
    <row r="2935" spans="8:13" x14ac:dyDescent="0.35">
      <c r="H2935" s="102"/>
      <c r="M2935" s="102"/>
    </row>
    <row r="2936" spans="8:13" x14ac:dyDescent="0.35">
      <c r="H2936" s="102"/>
      <c r="M2936" s="102"/>
    </row>
    <row r="2937" spans="8:13" x14ac:dyDescent="0.35">
      <c r="H2937" s="102"/>
      <c r="M2937" s="102"/>
    </row>
    <row r="2938" spans="8:13" x14ac:dyDescent="0.35">
      <c r="H2938" s="102"/>
      <c r="M2938" s="102"/>
    </row>
    <row r="2939" spans="8:13" x14ac:dyDescent="0.35">
      <c r="H2939" s="102"/>
      <c r="M2939" s="102"/>
    </row>
    <row r="2940" spans="8:13" x14ac:dyDescent="0.35">
      <c r="H2940" s="102"/>
      <c r="M2940" s="102"/>
    </row>
    <row r="2941" spans="8:13" x14ac:dyDescent="0.35">
      <c r="H2941" s="102"/>
      <c r="M2941" s="102"/>
    </row>
    <row r="2942" spans="8:13" x14ac:dyDescent="0.35">
      <c r="H2942" s="102"/>
      <c r="M2942" s="102"/>
    </row>
    <row r="2943" spans="8:13" x14ac:dyDescent="0.35">
      <c r="H2943" s="102"/>
      <c r="M2943" s="102"/>
    </row>
    <row r="2944" spans="8:13" x14ac:dyDescent="0.35">
      <c r="H2944" s="102"/>
      <c r="M2944" s="102"/>
    </row>
    <row r="2945" spans="8:13" x14ac:dyDescent="0.35">
      <c r="H2945" s="102"/>
      <c r="M2945" s="102"/>
    </row>
    <row r="2946" spans="8:13" x14ac:dyDescent="0.35">
      <c r="H2946" s="102"/>
      <c r="M2946" s="102"/>
    </row>
    <row r="2947" spans="8:13" x14ac:dyDescent="0.35">
      <c r="H2947" s="102"/>
      <c r="M2947" s="102"/>
    </row>
    <row r="2948" spans="8:13" x14ac:dyDescent="0.35">
      <c r="H2948" s="102"/>
      <c r="M2948" s="102"/>
    </row>
    <row r="2949" spans="8:13" x14ac:dyDescent="0.35">
      <c r="H2949" s="102"/>
      <c r="M2949" s="102"/>
    </row>
    <row r="2950" spans="8:13" x14ac:dyDescent="0.35">
      <c r="H2950" s="102"/>
      <c r="M2950" s="102"/>
    </row>
    <row r="2951" spans="8:13" x14ac:dyDescent="0.35">
      <c r="H2951" s="102"/>
      <c r="M2951" s="102"/>
    </row>
    <row r="2952" spans="8:13" x14ac:dyDescent="0.35">
      <c r="H2952" s="102"/>
      <c r="M2952" s="102"/>
    </row>
    <row r="2953" spans="8:13" x14ac:dyDescent="0.35">
      <c r="H2953" s="102"/>
      <c r="M2953" s="102"/>
    </row>
    <row r="2954" spans="8:13" x14ac:dyDescent="0.35">
      <c r="H2954" s="102"/>
      <c r="M2954" s="102"/>
    </row>
    <row r="2955" spans="8:13" x14ac:dyDescent="0.35">
      <c r="H2955" s="102"/>
      <c r="M2955" s="102"/>
    </row>
    <row r="2956" spans="8:13" x14ac:dyDescent="0.35">
      <c r="H2956" s="102"/>
      <c r="M2956" s="102"/>
    </row>
    <row r="2957" spans="8:13" x14ac:dyDescent="0.35">
      <c r="H2957" s="102"/>
      <c r="M2957" s="102"/>
    </row>
    <row r="2958" spans="8:13" x14ac:dyDescent="0.35">
      <c r="H2958" s="102"/>
      <c r="M2958" s="102"/>
    </row>
    <row r="2959" spans="8:13" x14ac:dyDescent="0.35">
      <c r="H2959" s="102"/>
      <c r="M2959" s="102"/>
    </row>
    <row r="2960" spans="8:13" x14ac:dyDescent="0.35">
      <c r="H2960" s="102"/>
      <c r="M2960" s="102"/>
    </row>
    <row r="2961" spans="8:13" x14ac:dyDescent="0.35">
      <c r="H2961" s="102"/>
      <c r="M2961" s="102"/>
    </row>
    <row r="2962" spans="8:13" x14ac:dyDescent="0.35">
      <c r="H2962" s="102"/>
      <c r="M2962" s="102"/>
    </row>
    <row r="2963" spans="8:13" x14ac:dyDescent="0.35">
      <c r="H2963" s="102"/>
      <c r="M2963" s="102"/>
    </row>
    <row r="2964" spans="8:13" x14ac:dyDescent="0.35">
      <c r="H2964" s="102"/>
      <c r="M2964" s="102"/>
    </row>
    <row r="2965" spans="8:13" x14ac:dyDescent="0.35">
      <c r="H2965" s="102"/>
      <c r="M2965" s="102"/>
    </row>
    <row r="2966" spans="8:13" x14ac:dyDescent="0.35">
      <c r="H2966" s="102"/>
      <c r="M2966" s="102"/>
    </row>
    <row r="2967" spans="8:13" x14ac:dyDescent="0.35">
      <c r="H2967" s="102"/>
      <c r="M2967" s="102"/>
    </row>
    <row r="2968" spans="8:13" x14ac:dyDescent="0.35">
      <c r="H2968" s="102"/>
      <c r="M2968" s="102"/>
    </row>
    <row r="2969" spans="8:13" x14ac:dyDescent="0.35">
      <c r="H2969" s="102"/>
      <c r="M2969" s="102"/>
    </row>
    <row r="2970" spans="8:13" x14ac:dyDescent="0.35">
      <c r="H2970" s="102"/>
      <c r="M2970" s="102"/>
    </row>
    <row r="2971" spans="8:13" x14ac:dyDescent="0.35">
      <c r="H2971" s="102"/>
      <c r="M2971" s="102"/>
    </row>
    <row r="2972" spans="8:13" x14ac:dyDescent="0.35">
      <c r="H2972" s="102"/>
      <c r="M2972" s="102"/>
    </row>
    <row r="2973" spans="8:13" x14ac:dyDescent="0.35">
      <c r="H2973" s="102"/>
      <c r="M2973" s="102"/>
    </row>
    <row r="2974" spans="8:13" x14ac:dyDescent="0.35">
      <c r="H2974" s="102"/>
      <c r="M2974" s="102"/>
    </row>
    <row r="2975" spans="8:13" x14ac:dyDescent="0.35">
      <c r="H2975" s="102"/>
      <c r="M2975" s="102"/>
    </row>
    <row r="2976" spans="8:13" x14ac:dyDescent="0.35">
      <c r="H2976" s="102"/>
      <c r="M2976" s="102"/>
    </row>
    <row r="2977" spans="8:13" x14ac:dyDescent="0.35">
      <c r="H2977" s="102"/>
      <c r="M2977" s="102"/>
    </row>
    <row r="2978" spans="8:13" x14ac:dyDescent="0.35">
      <c r="H2978" s="102"/>
      <c r="M2978" s="102"/>
    </row>
    <row r="2979" spans="8:13" x14ac:dyDescent="0.35">
      <c r="H2979" s="102"/>
      <c r="M2979" s="102"/>
    </row>
    <row r="2980" spans="8:13" x14ac:dyDescent="0.35">
      <c r="H2980" s="102"/>
      <c r="M2980" s="102"/>
    </row>
    <row r="2981" spans="8:13" x14ac:dyDescent="0.35">
      <c r="H2981" s="102"/>
      <c r="M2981" s="102"/>
    </row>
    <row r="2982" spans="8:13" x14ac:dyDescent="0.35">
      <c r="H2982" s="102"/>
      <c r="M2982" s="102"/>
    </row>
    <row r="2983" spans="8:13" x14ac:dyDescent="0.35">
      <c r="H2983" s="102"/>
      <c r="M2983" s="102"/>
    </row>
    <row r="2984" spans="8:13" x14ac:dyDescent="0.35">
      <c r="H2984" s="102"/>
      <c r="M2984" s="102"/>
    </row>
    <row r="2985" spans="8:13" x14ac:dyDescent="0.35">
      <c r="H2985" s="102"/>
      <c r="M2985" s="102"/>
    </row>
    <row r="2986" spans="8:13" x14ac:dyDescent="0.35">
      <c r="H2986" s="102"/>
      <c r="M2986" s="102"/>
    </row>
    <row r="2987" spans="8:13" x14ac:dyDescent="0.35">
      <c r="H2987" s="102"/>
      <c r="M2987" s="102"/>
    </row>
    <row r="2988" spans="8:13" x14ac:dyDescent="0.35">
      <c r="H2988" s="102"/>
      <c r="M2988" s="102"/>
    </row>
    <row r="2989" spans="8:13" x14ac:dyDescent="0.35">
      <c r="H2989" s="102"/>
      <c r="M2989" s="102"/>
    </row>
    <row r="2990" spans="8:13" x14ac:dyDescent="0.35">
      <c r="H2990" s="102"/>
      <c r="M2990" s="102"/>
    </row>
    <row r="2991" spans="8:13" x14ac:dyDescent="0.35">
      <c r="H2991" s="102"/>
      <c r="M2991" s="102"/>
    </row>
    <row r="2992" spans="8:13" x14ac:dyDescent="0.35">
      <c r="H2992" s="102"/>
      <c r="M2992" s="102"/>
    </row>
    <row r="2993" spans="8:13" x14ac:dyDescent="0.35">
      <c r="H2993" s="102"/>
      <c r="M2993" s="102"/>
    </row>
    <row r="2994" spans="8:13" x14ac:dyDescent="0.35">
      <c r="H2994" s="102"/>
      <c r="M2994" s="102"/>
    </row>
    <row r="2995" spans="8:13" x14ac:dyDescent="0.35">
      <c r="H2995" s="102"/>
      <c r="M2995" s="102"/>
    </row>
    <row r="2996" spans="8:13" x14ac:dyDescent="0.35">
      <c r="H2996" s="102"/>
      <c r="M2996" s="102"/>
    </row>
    <row r="2997" spans="8:13" x14ac:dyDescent="0.35">
      <c r="H2997" s="102"/>
      <c r="M2997" s="102"/>
    </row>
    <row r="2998" spans="8:13" x14ac:dyDescent="0.35">
      <c r="H2998" s="102"/>
      <c r="M2998" s="102"/>
    </row>
    <row r="2999" spans="8:13" x14ac:dyDescent="0.35">
      <c r="H2999" s="102"/>
      <c r="M2999" s="102"/>
    </row>
    <row r="3000" spans="8:13" x14ac:dyDescent="0.35">
      <c r="H3000" s="102"/>
      <c r="M3000" s="102"/>
    </row>
    <row r="3001" spans="8:13" x14ac:dyDescent="0.35">
      <c r="H3001" s="102"/>
      <c r="M3001" s="102"/>
    </row>
    <row r="3002" spans="8:13" x14ac:dyDescent="0.35">
      <c r="H3002" s="102"/>
      <c r="M3002" s="102"/>
    </row>
    <row r="3003" spans="8:13" x14ac:dyDescent="0.35">
      <c r="H3003" s="102"/>
      <c r="M3003" s="102"/>
    </row>
    <row r="3004" spans="8:13" x14ac:dyDescent="0.35">
      <c r="H3004" s="102"/>
      <c r="M3004" s="102"/>
    </row>
    <row r="3005" spans="8:13" x14ac:dyDescent="0.35">
      <c r="H3005" s="102"/>
      <c r="M3005" s="102"/>
    </row>
    <row r="3006" spans="8:13" x14ac:dyDescent="0.35">
      <c r="H3006" s="102"/>
      <c r="M3006" s="102"/>
    </row>
    <row r="3007" spans="8:13" x14ac:dyDescent="0.35">
      <c r="H3007" s="102"/>
      <c r="M3007" s="102"/>
    </row>
    <row r="3008" spans="8:13" x14ac:dyDescent="0.35">
      <c r="H3008" s="102"/>
      <c r="M3008" s="102"/>
    </row>
    <row r="3009" spans="8:13" x14ac:dyDescent="0.35">
      <c r="H3009" s="102"/>
      <c r="M3009" s="102"/>
    </row>
    <row r="3010" spans="8:13" x14ac:dyDescent="0.35">
      <c r="H3010" s="102"/>
      <c r="M3010" s="102"/>
    </row>
    <row r="3011" spans="8:13" x14ac:dyDescent="0.35">
      <c r="H3011" s="102"/>
      <c r="M3011" s="102"/>
    </row>
    <row r="3012" spans="8:13" x14ac:dyDescent="0.35">
      <c r="H3012" s="102"/>
      <c r="M3012" s="102"/>
    </row>
    <row r="3013" spans="8:13" x14ac:dyDescent="0.35">
      <c r="H3013" s="102"/>
      <c r="M3013" s="102"/>
    </row>
    <row r="3014" spans="8:13" x14ac:dyDescent="0.35">
      <c r="H3014" s="102"/>
      <c r="M3014" s="102"/>
    </row>
    <row r="3015" spans="8:13" x14ac:dyDescent="0.35">
      <c r="H3015" s="102"/>
      <c r="M3015" s="102"/>
    </row>
    <row r="3016" spans="8:13" x14ac:dyDescent="0.35">
      <c r="H3016" s="102"/>
      <c r="M3016" s="102"/>
    </row>
    <row r="3017" spans="8:13" x14ac:dyDescent="0.35">
      <c r="H3017" s="102"/>
      <c r="M3017" s="102"/>
    </row>
    <row r="3018" spans="8:13" x14ac:dyDescent="0.35">
      <c r="H3018" s="102"/>
      <c r="M3018" s="102"/>
    </row>
    <row r="3019" spans="8:13" x14ac:dyDescent="0.35">
      <c r="H3019" s="102"/>
      <c r="M3019" s="102"/>
    </row>
    <row r="3020" spans="8:13" x14ac:dyDescent="0.35">
      <c r="H3020" s="102"/>
      <c r="M3020" s="102"/>
    </row>
    <row r="3021" spans="8:13" x14ac:dyDescent="0.35">
      <c r="H3021" s="102"/>
      <c r="M3021" s="102"/>
    </row>
    <row r="3022" spans="8:13" x14ac:dyDescent="0.35">
      <c r="H3022" s="102"/>
      <c r="M3022" s="102"/>
    </row>
    <row r="3023" spans="8:13" x14ac:dyDescent="0.35">
      <c r="H3023" s="102"/>
      <c r="M3023" s="102"/>
    </row>
    <row r="3024" spans="8:13" x14ac:dyDescent="0.35">
      <c r="H3024" s="102"/>
      <c r="M3024" s="102"/>
    </row>
    <row r="3025" spans="8:13" x14ac:dyDescent="0.35">
      <c r="H3025" s="102"/>
      <c r="M3025" s="102"/>
    </row>
    <row r="3026" spans="8:13" x14ac:dyDescent="0.35">
      <c r="H3026" s="102"/>
      <c r="M3026" s="102"/>
    </row>
    <row r="3027" spans="8:13" x14ac:dyDescent="0.35">
      <c r="H3027" s="102"/>
      <c r="M3027" s="102"/>
    </row>
    <row r="3028" spans="8:13" x14ac:dyDescent="0.35">
      <c r="H3028" s="102"/>
      <c r="M3028" s="102"/>
    </row>
    <row r="3029" spans="8:13" x14ac:dyDescent="0.35">
      <c r="H3029" s="102"/>
      <c r="M3029" s="102"/>
    </row>
    <row r="3030" spans="8:13" x14ac:dyDescent="0.35">
      <c r="H3030" s="102"/>
      <c r="M3030" s="102"/>
    </row>
    <row r="3031" spans="8:13" x14ac:dyDescent="0.35">
      <c r="H3031" s="102"/>
      <c r="M3031" s="102"/>
    </row>
    <row r="3032" spans="8:13" x14ac:dyDescent="0.35">
      <c r="H3032" s="102"/>
      <c r="M3032" s="102"/>
    </row>
    <row r="3033" spans="8:13" x14ac:dyDescent="0.35">
      <c r="H3033" s="102"/>
      <c r="M3033" s="102"/>
    </row>
    <row r="3034" spans="8:13" x14ac:dyDescent="0.35">
      <c r="H3034" s="102"/>
      <c r="M3034" s="102"/>
    </row>
    <row r="3035" spans="8:13" x14ac:dyDescent="0.35">
      <c r="H3035" s="102"/>
      <c r="M3035" s="102"/>
    </row>
    <row r="3036" spans="8:13" x14ac:dyDescent="0.35">
      <c r="H3036" s="102"/>
      <c r="M3036" s="102"/>
    </row>
    <row r="3037" spans="8:13" x14ac:dyDescent="0.35">
      <c r="H3037" s="102"/>
      <c r="M3037" s="102"/>
    </row>
    <row r="3038" spans="8:13" x14ac:dyDescent="0.35">
      <c r="H3038" s="102"/>
      <c r="M3038" s="102"/>
    </row>
    <row r="3039" spans="8:13" x14ac:dyDescent="0.35">
      <c r="H3039" s="102"/>
      <c r="M3039" s="102"/>
    </row>
    <row r="3040" spans="8:13" x14ac:dyDescent="0.35">
      <c r="H3040" s="102"/>
      <c r="M3040" s="102"/>
    </row>
    <row r="3041" spans="8:13" x14ac:dyDescent="0.35">
      <c r="H3041" s="102"/>
      <c r="M3041" s="102"/>
    </row>
    <row r="3042" spans="8:13" x14ac:dyDescent="0.35">
      <c r="H3042" s="102"/>
      <c r="M3042" s="102"/>
    </row>
    <row r="3043" spans="8:13" x14ac:dyDescent="0.35">
      <c r="H3043" s="102"/>
      <c r="M3043" s="102"/>
    </row>
    <row r="3044" spans="8:13" x14ac:dyDescent="0.35">
      <c r="H3044" s="102"/>
      <c r="M3044" s="102"/>
    </row>
    <row r="3045" spans="8:13" x14ac:dyDescent="0.35">
      <c r="H3045" s="102"/>
      <c r="M3045" s="102"/>
    </row>
    <row r="3046" spans="8:13" x14ac:dyDescent="0.35">
      <c r="H3046" s="102"/>
      <c r="M3046" s="102"/>
    </row>
    <row r="3047" spans="8:13" x14ac:dyDescent="0.35">
      <c r="H3047" s="102"/>
      <c r="M3047" s="102"/>
    </row>
    <row r="3048" spans="8:13" x14ac:dyDescent="0.35">
      <c r="H3048" s="102"/>
      <c r="M3048" s="102"/>
    </row>
    <row r="3049" spans="8:13" x14ac:dyDescent="0.35">
      <c r="H3049" s="102"/>
      <c r="M3049" s="102"/>
    </row>
    <row r="3050" spans="8:13" x14ac:dyDescent="0.35">
      <c r="H3050" s="102"/>
      <c r="M3050" s="102"/>
    </row>
    <row r="3051" spans="8:13" x14ac:dyDescent="0.35">
      <c r="H3051" s="102"/>
      <c r="M3051" s="102"/>
    </row>
    <row r="3052" spans="8:13" x14ac:dyDescent="0.35">
      <c r="H3052" s="102"/>
      <c r="M3052" s="102"/>
    </row>
    <row r="3053" spans="8:13" x14ac:dyDescent="0.35">
      <c r="H3053" s="102"/>
      <c r="M3053" s="102"/>
    </row>
    <row r="3054" spans="8:13" x14ac:dyDescent="0.35">
      <c r="H3054" s="102"/>
      <c r="M3054" s="102"/>
    </row>
    <row r="3055" spans="8:13" x14ac:dyDescent="0.35">
      <c r="H3055" s="102"/>
      <c r="M3055" s="102"/>
    </row>
    <row r="3056" spans="8:13" x14ac:dyDescent="0.35">
      <c r="H3056" s="102"/>
      <c r="M3056" s="102"/>
    </row>
    <row r="3057" spans="8:13" x14ac:dyDescent="0.35">
      <c r="H3057" s="102"/>
      <c r="M3057" s="102"/>
    </row>
    <row r="3058" spans="8:13" x14ac:dyDescent="0.35">
      <c r="H3058" s="102"/>
      <c r="M3058" s="102"/>
    </row>
    <row r="3059" spans="8:13" x14ac:dyDescent="0.35">
      <c r="H3059" s="102"/>
      <c r="M3059" s="102"/>
    </row>
    <row r="3060" spans="8:13" x14ac:dyDescent="0.35">
      <c r="H3060" s="102"/>
      <c r="M3060" s="102"/>
    </row>
    <row r="3061" spans="8:13" x14ac:dyDescent="0.35">
      <c r="H3061" s="102"/>
      <c r="M3061" s="102"/>
    </row>
    <row r="3062" spans="8:13" x14ac:dyDescent="0.35">
      <c r="H3062" s="102"/>
      <c r="M3062" s="102"/>
    </row>
    <row r="3063" spans="8:13" x14ac:dyDescent="0.35">
      <c r="H3063" s="102"/>
      <c r="M3063" s="102"/>
    </row>
    <row r="3064" spans="8:13" x14ac:dyDescent="0.35">
      <c r="H3064" s="102"/>
      <c r="M3064" s="102"/>
    </row>
    <row r="3065" spans="8:13" x14ac:dyDescent="0.35">
      <c r="H3065" s="102"/>
      <c r="M3065" s="102"/>
    </row>
    <row r="3066" spans="8:13" x14ac:dyDescent="0.35">
      <c r="H3066" s="102"/>
      <c r="M3066" s="102"/>
    </row>
    <row r="3067" spans="8:13" x14ac:dyDescent="0.35">
      <c r="H3067" s="102"/>
      <c r="M3067" s="102"/>
    </row>
    <row r="3068" spans="8:13" x14ac:dyDescent="0.35">
      <c r="H3068" s="102"/>
      <c r="M3068" s="102"/>
    </row>
    <row r="3069" spans="8:13" x14ac:dyDescent="0.35">
      <c r="H3069" s="102"/>
      <c r="M3069" s="102"/>
    </row>
    <row r="3070" spans="8:13" x14ac:dyDescent="0.35">
      <c r="H3070" s="102"/>
      <c r="M3070" s="102"/>
    </row>
    <row r="3071" spans="8:13" x14ac:dyDescent="0.35">
      <c r="H3071" s="102"/>
      <c r="M3071" s="102"/>
    </row>
    <row r="3072" spans="8:13" x14ac:dyDescent="0.35">
      <c r="H3072" s="102"/>
      <c r="M3072" s="102"/>
    </row>
    <row r="3073" spans="8:13" x14ac:dyDescent="0.35">
      <c r="H3073" s="102"/>
      <c r="M3073" s="102"/>
    </row>
    <row r="3074" spans="8:13" x14ac:dyDescent="0.35">
      <c r="H3074" s="102"/>
      <c r="M3074" s="102"/>
    </row>
    <row r="3075" spans="8:13" x14ac:dyDescent="0.35">
      <c r="H3075" s="102"/>
      <c r="M3075" s="102"/>
    </row>
    <row r="3076" spans="8:13" x14ac:dyDescent="0.35">
      <c r="H3076" s="102"/>
      <c r="M3076" s="102"/>
    </row>
    <row r="3077" spans="8:13" x14ac:dyDescent="0.35">
      <c r="H3077" s="102"/>
      <c r="M3077" s="102"/>
    </row>
    <row r="3078" spans="8:13" x14ac:dyDescent="0.35">
      <c r="H3078" s="102"/>
      <c r="M3078" s="102"/>
    </row>
    <row r="3079" spans="8:13" x14ac:dyDescent="0.35">
      <c r="H3079" s="102"/>
      <c r="M3079" s="102"/>
    </row>
    <row r="3080" spans="8:13" x14ac:dyDescent="0.35">
      <c r="H3080" s="102"/>
      <c r="M3080" s="102"/>
    </row>
    <row r="3081" spans="8:13" x14ac:dyDescent="0.35">
      <c r="H3081" s="102"/>
      <c r="M3081" s="102"/>
    </row>
    <row r="3082" spans="8:13" x14ac:dyDescent="0.35">
      <c r="H3082" s="102"/>
      <c r="M3082" s="102"/>
    </row>
    <row r="3083" spans="8:13" x14ac:dyDescent="0.35">
      <c r="H3083" s="102"/>
      <c r="M3083" s="102"/>
    </row>
    <row r="3084" spans="8:13" x14ac:dyDescent="0.35">
      <c r="H3084" s="102"/>
      <c r="M3084" s="102"/>
    </row>
    <row r="3085" spans="8:13" x14ac:dyDescent="0.35">
      <c r="H3085" s="102"/>
      <c r="M3085" s="102"/>
    </row>
    <row r="3086" spans="8:13" x14ac:dyDescent="0.35">
      <c r="H3086" s="102"/>
      <c r="M3086" s="102"/>
    </row>
    <row r="3087" spans="8:13" x14ac:dyDescent="0.35">
      <c r="H3087" s="102"/>
      <c r="M3087" s="102"/>
    </row>
    <row r="3088" spans="8:13" x14ac:dyDescent="0.35">
      <c r="H3088" s="102"/>
      <c r="M3088" s="102"/>
    </row>
    <row r="3089" spans="8:13" x14ac:dyDescent="0.35">
      <c r="H3089" s="102"/>
      <c r="M3089" s="102"/>
    </row>
    <row r="3090" spans="8:13" x14ac:dyDescent="0.35">
      <c r="H3090" s="102"/>
      <c r="M3090" s="102"/>
    </row>
    <row r="3091" spans="8:13" x14ac:dyDescent="0.35">
      <c r="H3091" s="102"/>
      <c r="M3091" s="102"/>
    </row>
    <row r="3092" spans="8:13" x14ac:dyDescent="0.35">
      <c r="H3092" s="102"/>
      <c r="M3092" s="102"/>
    </row>
    <row r="3093" spans="8:13" x14ac:dyDescent="0.35">
      <c r="H3093" s="102"/>
      <c r="M3093" s="102"/>
    </row>
    <row r="3094" spans="8:13" x14ac:dyDescent="0.35">
      <c r="H3094" s="102"/>
      <c r="M3094" s="102"/>
    </row>
    <row r="3095" spans="8:13" x14ac:dyDescent="0.35">
      <c r="H3095" s="102"/>
      <c r="M3095" s="102"/>
    </row>
    <row r="3096" spans="8:13" x14ac:dyDescent="0.35">
      <c r="H3096" s="102"/>
      <c r="M3096" s="102"/>
    </row>
    <row r="3097" spans="8:13" x14ac:dyDescent="0.35">
      <c r="H3097" s="102"/>
      <c r="M3097" s="102"/>
    </row>
    <row r="3098" spans="8:13" x14ac:dyDescent="0.35">
      <c r="H3098" s="102"/>
      <c r="M3098" s="102"/>
    </row>
    <row r="3099" spans="8:13" x14ac:dyDescent="0.35">
      <c r="H3099" s="102"/>
      <c r="M3099" s="102"/>
    </row>
    <row r="3100" spans="8:13" x14ac:dyDescent="0.35">
      <c r="H3100" s="102"/>
      <c r="M3100" s="102"/>
    </row>
    <row r="3101" spans="8:13" x14ac:dyDescent="0.35">
      <c r="H3101" s="102"/>
      <c r="M3101" s="102"/>
    </row>
    <row r="3102" spans="8:13" x14ac:dyDescent="0.35">
      <c r="H3102" s="102"/>
      <c r="M3102" s="102"/>
    </row>
    <row r="3103" spans="8:13" x14ac:dyDescent="0.35">
      <c r="H3103" s="102"/>
      <c r="M3103" s="102"/>
    </row>
    <row r="3104" spans="8:13" x14ac:dyDescent="0.35">
      <c r="H3104" s="102"/>
      <c r="M3104" s="102"/>
    </row>
    <row r="3105" spans="8:13" x14ac:dyDescent="0.35">
      <c r="H3105" s="102"/>
      <c r="M3105" s="102"/>
    </row>
    <row r="3106" spans="8:13" x14ac:dyDescent="0.35">
      <c r="H3106" s="102"/>
      <c r="M3106" s="102"/>
    </row>
    <row r="3107" spans="8:13" x14ac:dyDescent="0.35">
      <c r="H3107" s="102"/>
      <c r="M3107" s="102"/>
    </row>
    <row r="3108" spans="8:13" x14ac:dyDescent="0.35">
      <c r="H3108" s="102"/>
      <c r="M3108" s="102"/>
    </row>
    <row r="3109" spans="8:13" x14ac:dyDescent="0.35">
      <c r="H3109" s="102"/>
      <c r="M3109" s="102"/>
    </row>
    <row r="3110" spans="8:13" x14ac:dyDescent="0.35">
      <c r="H3110" s="102"/>
      <c r="M3110" s="102"/>
    </row>
    <row r="3111" spans="8:13" x14ac:dyDescent="0.35">
      <c r="H3111" s="102"/>
      <c r="M3111" s="102"/>
    </row>
    <row r="3112" spans="8:13" x14ac:dyDescent="0.35">
      <c r="H3112" s="102"/>
      <c r="M3112" s="102"/>
    </row>
    <row r="3113" spans="8:13" x14ac:dyDescent="0.35">
      <c r="H3113" s="102"/>
      <c r="M3113" s="102"/>
    </row>
    <row r="3114" spans="8:13" x14ac:dyDescent="0.35">
      <c r="H3114" s="102"/>
      <c r="M3114" s="102"/>
    </row>
    <row r="3115" spans="8:13" x14ac:dyDescent="0.35">
      <c r="H3115" s="102"/>
      <c r="M3115" s="102"/>
    </row>
    <row r="3116" spans="8:13" x14ac:dyDescent="0.35">
      <c r="H3116" s="102"/>
      <c r="M3116" s="102"/>
    </row>
    <row r="3117" spans="8:13" x14ac:dyDescent="0.35">
      <c r="H3117" s="102"/>
      <c r="M3117" s="102"/>
    </row>
    <row r="3118" spans="8:13" x14ac:dyDescent="0.35">
      <c r="H3118" s="102"/>
      <c r="M3118" s="102"/>
    </row>
    <row r="3119" spans="8:13" x14ac:dyDescent="0.35">
      <c r="H3119" s="102"/>
      <c r="M3119" s="102"/>
    </row>
    <row r="3120" spans="8:13" x14ac:dyDescent="0.35">
      <c r="H3120" s="102"/>
      <c r="M3120" s="102"/>
    </row>
    <row r="3121" spans="8:13" x14ac:dyDescent="0.35">
      <c r="H3121" s="102"/>
      <c r="M3121" s="102"/>
    </row>
    <row r="3122" spans="8:13" x14ac:dyDescent="0.35">
      <c r="H3122" s="102"/>
      <c r="M3122" s="102"/>
    </row>
    <row r="3123" spans="8:13" x14ac:dyDescent="0.35">
      <c r="H3123" s="102"/>
      <c r="M3123" s="102"/>
    </row>
    <row r="3124" spans="8:13" x14ac:dyDescent="0.35">
      <c r="H3124" s="102"/>
      <c r="M3124" s="102"/>
    </row>
    <row r="3125" spans="8:13" x14ac:dyDescent="0.35">
      <c r="H3125" s="102"/>
      <c r="M3125" s="102"/>
    </row>
    <row r="3126" spans="8:13" x14ac:dyDescent="0.35">
      <c r="H3126" s="102"/>
      <c r="M3126" s="102"/>
    </row>
    <row r="3127" spans="8:13" x14ac:dyDescent="0.35">
      <c r="H3127" s="102"/>
      <c r="M3127" s="102"/>
    </row>
    <row r="3128" spans="8:13" x14ac:dyDescent="0.35">
      <c r="H3128" s="102"/>
      <c r="M3128" s="102"/>
    </row>
    <row r="3129" spans="8:13" x14ac:dyDescent="0.35">
      <c r="H3129" s="102"/>
      <c r="M3129" s="102"/>
    </row>
    <row r="3130" spans="8:13" x14ac:dyDescent="0.35">
      <c r="H3130" s="102"/>
      <c r="M3130" s="102"/>
    </row>
    <row r="3131" spans="8:13" x14ac:dyDescent="0.35">
      <c r="H3131" s="102"/>
      <c r="M3131" s="102"/>
    </row>
    <row r="3132" spans="8:13" x14ac:dyDescent="0.35">
      <c r="H3132" s="102"/>
      <c r="M3132" s="102"/>
    </row>
    <row r="3133" spans="8:13" x14ac:dyDescent="0.35">
      <c r="H3133" s="102"/>
      <c r="M3133" s="102"/>
    </row>
    <row r="3134" spans="8:13" x14ac:dyDescent="0.35">
      <c r="H3134" s="102"/>
      <c r="M3134" s="102"/>
    </row>
    <row r="3135" spans="8:13" x14ac:dyDescent="0.35">
      <c r="H3135" s="102"/>
      <c r="M3135" s="102"/>
    </row>
    <row r="3136" spans="8:13" x14ac:dyDescent="0.35">
      <c r="H3136" s="102"/>
      <c r="M3136" s="102"/>
    </row>
    <row r="3137" spans="8:13" x14ac:dyDescent="0.35">
      <c r="H3137" s="102"/>
      <c r="M3137" s="102"/>
    </row>
    <row r="3138" spans="8:13" x14ac:dyDescent="0.35">
      <c r="H3138" s="102"/>
      <c r="M3138" s="102"/>
    </row>
    <row r="3139" spans="8:13" x14ac:dyDescent="0.35">
      <c r="H3139" s="102"/>
      <c r="M3139" s="102"/>
    </row>
    <row r="3140" spans="8:13" x14ac:dyDescent="0.35">
      <c r="H3140" s="102"/>
      <c r="M3140" s="102"/>
    </row>
    <row r="3141" spans="8:13" x14ac:dyDescent="0.35">
      <c r="H3141" s="102"/>
      <c r="M3141" s="102"/>
    </row>
    <row r="3142" spans="8:13" x14ac:dyDescent="0.35">
      <c r="H3142" s="102"/>
      <c r="M3142" s="102"/>
    </row>
    <row r="3143" spans="8:13" x14ac:dyDescent="0.35">
      <c r="H3143" s="102"/>
      <c r="M3143" s="102"/>
    </row>
    <row r="3144" spans="8:13" x14ac:dyDescent="0.35">
      <c r="H3144" s="102"/>
      <c r="M3144" s="102"/>
    </row>
    <row r="3145" spans="8:13" x14ac:dyDescent="0.35">
      <c r="H3145" s="102"/>
      <c r="M3145" s="102"/>
    </row>
    <row r="3146" spans="8:13" x14ac:dyDescent="0.35">
      <c r="H3146" s="102"/>
      <c r="M3146" s="102"/>
    </row>
    <row r="3147" spans="8:13" x14ac:dyDescent="0.35">
      <c r="H3147" s="102"/>
      <c r="M3147" s="102"/>
    </row>
    <row r="3148" spans="8:13" x14ac:dyDescent="0.35">
      <c r="H3148" s="102"/>
      <c r="M3148" s="102"/>
    </row>
    <row r="3149" spans="8:13" x14ac:dyDescent="0.35">
      <c r="H3149" s="102"/>
      <c r="M3149" s="102"/>
    </row>
    <row r="3150" spans="8:13" x14ac:dyDescent="0.35">
      <c r="H3150" s="102"/>
      <c r="M3150" s="102"/>
    </row>
    <row r="3151" spans="8:13" x14ac:dyDescent="0.35">
      <c r="H3151" s="102"/>
      <c r="M3151" s="102"/>
    </row>
    <row r="3152" spans="8:13" x14ac:dyDescent="0.35">
      <c r="H3152" s="102"/>
      <c r="M3152" s="102"/>
    </row>
    <row r="3153" spans="8:13" x14ac:dyDescent="0.35">
      <c r="H3153" s="102"/>
      <c r="M3153" s="102"/>
    </row>
    <row r="3154" spans="8:13" x14ac:dyDescent="0.35">
      <c r="H3154" s="102"/>
      <c r="M3154" s="102"/>
    </row>
    <row r="3155" spans="8:13" x14ac:dyDescent="0.35">
      <c r="H3155" s="102"/>
      <c r="M3155" s="102"/>
    </row>
    <row r="3156" spans="8:13" x14ac:dyDescent="0.35">
      <c r="H3156" s="102"/>
      <c r="M3156" s="102"/>
    </row>
    <row r="3157" spans="8:13" x14ac:dyDescent="0.35">
      <c r="H3157" s="102"/>
      <c r="M3157" s="102"/>
    </row>
    <row r="3158" spans="8:13" x14ac:dyDescent="0.35">
      <c r="H3158" s="102"/>
      <c r="M3158" s="102"/>
    </row>
    <row r="3159" spans="8:13" x14ac:dyDescent="0.35">
      <c r="H3159" s="102"/>
      <c r="M3159" s="102"/>
    </row>
    <row r="3160" spans="8:13" x14ac:dyDescent="0.35">
      <c r="H3160" s="102"/>
      <c r="M3160" s="102"/>
    </row>
    <row r="3161" spans="8:13" x14ac:dyDescent="0.35">
      <c r="H3161" s="102"/>
      <c r="M3161" s="102"/>
    </row>
    <row r="3162" spans="8:13" x14ac:dyDescent="0.35">
      <c r="H3162" s="102"/>
      <c r="M3162" s="102"/>
    </row>
    <row r="3163" spans="8:13" x14ac:dyDescent="0.35">
      <c r="H3163" s="102"/>
      <c r="M3163" s="102"/>
    </row>
    <row r="3164" spans="8:13" x14ac:dyDescent="0.35">
      <c r="H3164" s="102"/>
      <c r="M3164" s="102"/>
    </row>
    <row r="3165" spans="8:13" x14ac:dyDescent="0.35">
      <c r="H3165" s="102"/>
      <c r="M3165" s="102"/>
    </row>
    <row r="3166" spans="8:13" x14ac:dyDescent="0.35">
      <c r="H3166" s="102"/>
      <c r="M3166" s="102"/>
    </row>
    <row r="3167" spans="8:13" x14ac:dyDescent="0.35">
      <c r="H3167" s="102"/>
      <c r="M3167" s="102"/>
    </row>
    <row r="3168" spans="8:13" x14ac:dyDescent="0.35">
      <c r="H3168" s="102"/>
      <c r="M3168" s="102"/>
    </row>
    <row r="3169" spans="8:13" x14ac:dyDescent="0.35">
      <c r="H3169" s="102"/>
      <c r="M3169" s="102"/>
    </row>
    <row r="3170" spans="8:13" x14ac:dyDescent="0.35">
      <c r="H3170" s="102"/>
      <c r="M3170" s="102"/>
    </row>
    <row r="3171" spans="8:13" x14ac:dyDescent="0.35">
      <c r="H3171" s="102"/>
      <c r="M3171" s="102"/>
    </row>
    <row r="3172" spans="8:13" x14ac:dyDescent="0.35">
      <c r="H3172" s="102"/>
      <c r="M3172" s="102"/>
    </row>
    <row r="3173" spans="8:13" x14ac:dyDescent="0.35">
      <c r="H3173" s="102"/>
      <c r="M3173" s="102"/>
    </row>
    <row r="3174" spans="8:13" x14ac:dyDescent="0.35">
      <c r="H3174" s="102"/>
      <c r="M3174" s="102"/>
    </row>
    <row r="3175" spans="8:13" x14ac:dyDescent="0.35">
      <c r="H3175" s="102"/>
      <c r="M3175" s="102"/>
    </row>
    <row r="3176" spans="8:13" x14ac:dyDescent="0.35">
      <c r="H3176" s="102"/>
      <c r="M3176" s="102"/>
    </row>
    <row r="3177" spans="8:13" x14ac:dyDescent="0.35">
      <c r="H3177" s="102"/>
      <c r="M3177" s="102"/>
    </row>
    <row r="3178" spans="8:13" x14ac:dyDescent="0.35">
      <c r="H3178" s="102"/>
      <c r="M3178" s="102"/>
    </row>
    <row r="3179" spans="8:13" x14ac:dyDescent="0.35">
      <c r="H3179" s="102"/>
      <c r="M3179" s="102"/>
    </row>
    <row r="3180" spans="8:13" x14ac:dyDescent="0.35">
      <c r="H3180" s="102"/>
      <c r="M3180" s="102"/>
    </row>
    <row r="3181" spans="8:13" x14ac:dyDescent="0.35">
      <c r="H3181" s="102"/>
      <c r="M3181" s="102"/>
    </row>
    <row r="3182" spans="8:13" x14ac:dyDescent="0.35">
      <c r="H3182" s="102"/>
      <c r="M3182" s="102"/>
    </row>
    <row r="3183" spans="8:13" x14ac:dyDescent="0.35">
      <c r="H3183" s="102"/>
      <c r="M3183" s="102"/>
    </row>
    <row r="3184" spans="8:13" x14ac:dyDescent="0.35">
      <c r="H3184" s="102"/>
      <c r="M3184" s="102"/>
    </row>
    <row r="3185" spans="8:13" x14ac:dyDescent="0.35">
      <c r="H3185" s="102"/>
      <c r="M3185" s="102"/>
    </row>
    <row r="3186" spans="8:13" x14ac:dyDescent="0.35">
      <c r="H3186" s="102"/>
      <c r="M3186" s="102"/>
    </row>
    <row r="3187" spans="8:13" x14ac:dyDescent="0.35">
      <c r="H3187" s="102"/>
      <c r="M3187" s="102"/>
    </row>
    <row r="3188" spans="8:13" x14ac:dyDescent="0.35">
      <c r="H3188" s="102"/>
      <c r="M3188" s="102"/>
    </row>
    <row r="3189" spans="8:13" x14ac:dyDescent="0.35">
      <c r="H3189" s="102"/>
      <c r="M3189" s="102"/>
    </row>
    <row r="3190" spans="8:13" x14ac:dyDescent="0.35">
      <c r="H3190" s="102"/>
      <c r="M3190" s="102"/>
    </row>
    <row r="3191" spans="8:13" x14ac:dyDescent="0.35">
      <c r="H3191" s="102"/>
      <c r="M3191" s="102"/>
    </row>
    <row r="3192" spans="8:13" x14ac:dyDescent="0.35">
      <c r="H3192" s="102"/>
      <c r="M3192" s="102"/>
    </row>
    <row r="3193" spans="8:13" x14ac:dyDescent="0.35">
      <c r="H3193" s="102"/>
      <c r="M3193" s="102"/>
    </row>
    <row r="3194" spans="8:13" x14ac:dyDescent="0.35">
      <c r="H3194" s="102"/>
      <c r="M3194" s="102"/>
    </row>
    <row r="3195" spans="8:13" x14ac:dyDescent="0.35">
      <c r="H3195" s="102"/>
      <c r="M3195" s="102"/>
    </row>
    <row r="3196" spans="8:13" x14ac:dyDescent="0.35">
      <c r="H3196" s="102"/>
      <c r="M3196" s="102"/>
    </row>
    <row r="3197" spans="8:13" x14ac:dyDescent="0.35">
      <c r="H3197" s="102"/>
      <c r="M3197" s="102"/>
    </row>
    <row r="3198" spans="8:13" x14ac:dyDescent="0.35">
      <c r="H3198" s="102"/>
      <c r="M3198" s="102"/>
    </row>
    <row r="3199" spans="8:13" x14ac:dyDescent="0.35">
      <c r="H3199" s="102"/>
      <c r="M3199" s="102"/>
    </row>
    <row r="3200" spans="8:13" x14ac:dyDescent="0.35">
      <c r="H3200" s="102"/>
      <c r="M3200" s="102"/>
    </row>
    <row r="3201" spans="8:13" x14ac:dyDescent="0.35">
      <c r="H3201" s="102"/>
      <c r="M3201" s="102"/>
    </row>
    <row r="3202" spans="8:13" x14ac:dyDescent="0.35">
      <c r="H3202" s="102"/>
      <c r="M3202" s="102"/>
    </row>
    <row r="3203" spans="8:13" x14ac:dyDescent="0.35">
      <c r="H3203" s="102"/>
      <c r="M3203" s="102"/>
    </row>
    <row r="3204" spans="8:13" x14ac:dyDescent="0.35">
      <c r="H3204" s="102"/>
      <c r="M3204" s="102"/>
    </row>
    <row r="3205" spans="8:13" x14ac:dyDescent="0.35">
      <c r="H3205" s="102"/>
      <c r="M3205" s="102"/>
    </row>
    <row r="3206" spans="8:13" x14ac:dyDescent="0.35">
      <c r="H3206" s="102"/>
      <c r="M3206" s="102"/>
    </row>
    <row r="3207" spans="8:13" x14ac:dyDescent="0.35">
      <c r="H3207" s="102"/>
      <c r="M3207" s="102"/>
    </row>
    <row r="3208" spans="8:13" x14ac:dyDescent="0.35">
      <c r="H3208" s="102"/>
      <c r="M3208" s="102"/>
    </row>
    <row r="3209" spans="8:13" x14ac:dyDescent="0.35">
      <c r="H3209" s="102"/>
      <c r="M3209" s="102"/>
    </row>
    <row r="3210" spans="8:13" x14ac:dyDescent="0.35">
      <c r="H3210" s="102"/>
      <c r="M3210" s="102"/>
    </row>
    <row r="3211" spans="8:13" x14ac:dyDescent="0.35">
      <c r="H3211" s="102"/>
      <c r="M3211" s="102"/>
    </row>
    <row r="3212" spans="8:13" x14ac:dyDescent="0.35">
      <c r="H3212" s="102"/>
      <c r="M3212" s="102"/>
    </row>
    <row r="3213" spans="8:13" x14ac:dyDescent="0.35">
      <c r="H3213" s="102"/>
      <c r="M3213" s="102"/>
    </row>
    <row r="3214" spans="8:13" x14ac:dyDescent="0.35">
      <c r="H3214" s="102"/>
      <c r="M3214" s="102"/>
    </row>
    <row r="3215" spans="8:13" x14ac:dyDescent="0.35">
      <c r="H3215" s="102"/>
      <c r="M3215" s="102"/>
    </row>
    <row r="3216" spans="8:13" x14ac:dyDescent="0.35">
      <c r="H3216" s="102"/>
      <c r="M3216" s="102"/>
    </row>
    <row r="3217" spans="8:13" x14ac:dyDescent="0.35">
      <c r="H3217" s="102"/>
      <c r="M3217" s="102"/>
    </row>
    <row r="3218" spans="8:13" x14ac:dyDescent="0.35">
      <c r="H3218" s="102"/>
      <c r="M3218" s="102"/>
    </row>
    <row r="3219" spans="8:13" x14ac:dyDescent="0.35">
      <c r="H3219" s="102"/>
      <c r="M3219" s="102"/>
    </row>
    <row r="3220" spans="8:13" x14ac:dyDescent="0.35">
      <c r="H3220" s="102"/>
      <c r="M3220" s="102"/>
    </row>
    <row r="3221" spans="8:13" x14ac:dyDescent="0.35">
      <c r="H3221" s="102"/>
      <c r="M3221" s="102"/>
    </row>
    <row r="3222" spans="8:13" x14ac:dyDescent="0.35">
      <c r="H3222" s="102"/>
      <c r="M3222" s="102"/>
    </row>
    <row r="3223" spans="8:13" x14ac:dyDescent="0.35">
      <c r="H3223" s="102"/>
      <c r="M3223" s="102"/>
    </row>
    <row r="3224" spans="8:13" x14ac:dyDescent="0.35">
      <c r="H3224" s="102"/>
      <c r="M3224" s="102"/>
    </row>
    <row r="3225" spans="8:13" x14ac:dyDescent="0.35">
      <c r="H3225" s="102"/>
      <c r="M3225" s="102"/>
    </row>
    <row r="3226" spans="8:13" x14ac:dyDescent="0.35">
      <c r="H3226" s="102"/>
      <c r="M3226" s="102"/>
    </row>
    <row r="3227" spans="8:13" x14ac:dyDescent="0.35">
      <c r="H3227" s="102"/>
      <c r="M3227" s="102"/>
    </row>
    <row r="3228" spans="8:13" x14ac:dyDescent="0.35">
      <c r="H3228" s="102"/>
      <c r="M3228" s="102"/>
    </row>
    <row r="3229" spans="8:13" x14ac:dyDescent="0.35">
      <c r="H3229" s="102"/>
      <c r="M3229" s="102"/>
    </row>
    <row r="3230" spans="8:13" x14ac:dyDescent="0.35">
      <c r="H3230" s="102"/>
      <c r="M3230" s="102"/>
    </row>
    <row r="3231" spans="8:13" x14ac:dyDescent="0.35">
      <c r="H3231" s="102"/>
      <c r="M3231" s="102"/>
    </row>
    <row r="3232" spans="8:13" x14ac:dyDescent="0.35">
      <c r="H3232" s="102"/>
      <c r="M3232" s="102"/>
    </row>
    <row r="3233" spans="8:13" x14ac:dyDescent="0.35">
      <c r="H3233" s="102"/>
      <c r="M3233" s="102"/>
    </row>
    <row r="3234" spans="8:13" x14ac:dyDescent="0.35">
      <c r="H3234" s="102"/>
      <c r="M3234" s="102"/>
    </row>
    <row r="3235" spans="8:13" x14ac:dyDescent="0.35">
      <c r="H3235" s="102"/>
      <c r="M3235" s="102"/>
    </row>
    <row r="3236" spans="8:13" x14ac:dyDescent="0.35">
      <c r="H3236" s="102"/>
      <c r="M3236" s="102"/>
    </row>
    <row r="3237" spans="8:13" x14ac:dyDescent="0.35">
      <c r="H3237" s="102"/>
      <c r="M3237" s="102"/>
    </row>
    <row r="3238" spans="8:13" x14ac:dyDescent="0.35">
      <c r="H3238" s="102"/>
      <c r="M3238" s="102"/>
    </row>
    <row r="3239" spans="8:13" x14ac:dyDescent="0.35">
      <c r="H3239" s="102"/>
      <c r="M3239" s="102"/>
    </row>
    <row r="3240" spans="8:13" x14ac:dyDescent="0.35">
      <c r="H3240" s="102"/>
      <c r="M3240" s="102"/>
    </row>
    <row r="3241" spans="8:13" x14ac:dyDescent="0.35">
      <c r="H3241" s="102"/>
      <c r="M3241" s="102"/>
    </row>
    <row r="3242" spans="8:13" x14ac:dyDescent="0.35">
      <c r="H3242" s="102"/>
      <c r="M3242" s="102"/>
    </row>
    <row r="3243" spans="8:13" x14ac:dyDescent="0.35">
      <c r="H3243" s="102"/>
      <c r="M3243" s="102"/>
    </row>
    <row r="3244" spans="8:13" x14ac:dyDescent="0.35">
      <c r="H3244" s="102"/>
      <c r="M3244" s="102"/>
    </row>
    <row r="3245" spans="8:13" x14ac:dyDescent="0.35">
      <c r="H3245" s="102"/>
      <c r="M3245" s="102"/>
    </row>
    <row r="3246" spans="8:13" x14ac:dyDescent="0.35">
      <c r="H3246" s="102"/>
      <c r="M3246" s="102"/>
    </row>
    <row r="3247" spans="8:13" x14ac:dyDescent="0.35">
      <c r="H3247" s="102"/>
      <c r="M3247" s="102"/>
    </row>
    <row r="3248" spans="8:13" x14ac:dyDescent="0.35">
      <c r="H3248" s="102"/>
      <c r="M3248" s="102"/>
    </row>
    <row r="3249" spans="8:13" x14ac:dyDescent="0.35">
      <c r="H3249" s="102"/>
      <c r="M3249" s="102"/>
    </row>
    <row r="3250" spans="8:13" x14ac:dyDescent="0.35">
      <c r="H3250" s="102"/>
      <c r="M3250" s="102"/>
    </row>
    <row r="3251" spans="8:13" x14ac:dyDescent="0.35">
      <c r="H3251" s="102"/>
      <c r="M3251" s="102"/>
    </row>
    <row r="3252" spans="8:13" x14ac:dyDescent="0.35">
      <c r="H3252" s="102"/>
      <c r="M3252" s="102"/>
    </row>
    <row r="3253" spans="8:13" x14ac:dyDescent="0.35">
      <c r="H3253" s="102"/>
      <c r="M3253" s="102"/>
    </row>
    <row r="3254" spans="8:13" x14ac:dyDescent="0.35">
      <c r="H3254" s="102"/>
      <c r="M3254" s="102"/>
    </row>
    <row r="3255" spans="8:13" x14ac:dyDescent="0.35">
      <c r="H3255" s="102"/>
      <c r="M3255" s="102"/>
    </row>
    <row r="3256" spans="8:13" x14ac:dyDescent="0.35">
      <c r="H3256" s="102"/>
      <c r="M3256" s="102"/>
    </row>
    <row r="3257" spans="8:13" x14ac:dyDescent="0.35">
      <c r="H3257" s="102"/>
      <c r="M3257" s="102"/>
    </row>
    <row r="3258" spans="8:13" x14ac:dyDescent="0.35">
      <c r="H3258" s="102"/>
      <c r="M3258" s="102"/>
    </row>
    <row r="3259" spans="8:13" x14ac:dyDescent="0.35">
      <c r="H3259" s="102"/>
      <c r="M3259" s="102"/>
    </row>
    <row r="3260" spans="8:13" x14ac:dyDescent="0.35">
      <c r="H3260" s="102"/>
      <c r="M3260" s="102"/>
    </row>
    <row r="3261" spans="8:13" x14ac:dyDescent="0.35">
      <c r="H3261" s="102"/>
      <c r="M3261" s="102"/>
    </row>
    <row r="3262" spans="8:13" x14ac:dyDescent="0.35">
      <c r="H3262" s="102"/>
      <c r="M3262" s="102"/>
    </row>
    <row r="3263" spans="8:13" x14ac:dyDescent="0.35">
      <c r="H3263" s="102"/>
      <c r="M3263" s="102"/>
    </row>
    <row r="3264" spans="8:13" x14ac:dyDescent="0.35">
      <c r="H3264" s="102"/>
      <c r="M3264" s="102"/>
    </row>
    <row r="3265" spans="8:13" x14ac:dyDescent="0.35">
      <c r="H3265" s="102"/>
      <c r="M3265" s="102"/>
    </row>
    <row r="3266" spans="8:13" x14ac:dyDescent="0.35">
      <c r="H3266" s="102"/>
      <c r="M3266" s="102"/>
    </row>
    <row r="3267" spans="8:13" x14ac:dyDescent="0.35">
      <c r="H3267" s="102"/>
      <c r="M3267" s="102"/>
    </row>
    <row r="3268" spans="8:13" x14ac:dyDescent="0.35">
      <c r="H3268" s="102"/>
      <c r="M3268" s="102"/>
    </row>
    <row r="3269" spans="8:13" x14ac:dyDescent="0.35">
      <c r="H3269" s="102"/>
      <c r="M3269" s="102"/>
    </row>
    <row r="3270" spans="8:13" x14ac:dyDescent="0.35">
      <c r="H3270" s="102"/>
      <c r="M3270" s="102"/>
    </row>
    <row r="3271" spans="8:13" x14ac:dyDescent="0.35">
      <c r="H3271" s="102"/>
      <c r="M3271" s="102"/>
    </row>
    <row r="3272" spans="8:13" x14ac:dyDescent="0.35">
      <c r="H3272" s="102"/>
      <c r="M3272" s="102"/>
    </row>
    <row r="3273" spans="8:13" x14ac:dyDescent="0.35">
      <c r="H3273" s="102"/>
      <c r="M3273" s="102"/>
    </row>
    <row r="3274" spans="8:13" x14ac:dyDescent="0.35">
      <c r="H3274" s="102"/>
      <c r="M3274" s="102"/>
    </row>
    <row r="3275" spans="8:13" x14ac:dyDescent="0.35">
      <c r="H3275" s="102"/>
      <c r="M3275" s="102"/>
    </row>
    <row r="3276" spans="8:13" x14ac:dyDescent="0.35">
      <c r="H3276" s="102"/>
      <c r="M3276" s="102"/>
    </row>
    <row r="3277" spans="8:13" x14ac:dyDescent="0.35">
      <c r="H3277" s="102"/>
      <c r="M3277" s="102"/>
    </row>
    <row r="3278" spans="8:13" x14ac:dyDescent="0.35">
      <c r="H3278" s="102"/>
      <c r="M3278" s="102"/>
    </row>
    <row r="3279" spans="8:13" x14ac:dyDescent="0.35">
      <c r="H3279" s="102"/>
      <c r="M3279" s="102"/>
    </row>
    <row r="3280" spans="8:13" x14ac:dyDescent="0.35">
      <c r="H3280" s="102"/>
      <c r="M3280" s="102"/>
    </row>
    <row r="3281" spans="8:13" x14ac:dyDescent="0.35">
      <c r="H3281" s="102"/>
      <c r="M3281" s="102"/>
    </row>
    <row r="3282" spans="8:13" x14ac:dyDescent="0.35">
      <c r="H3282" s="102"/>
      <c r="M3282" s="102"/>
    </row>
    <row r="3283" spans="8:13" x14ac:dyDescent="0.35">
      <c r="H3283" s="102"/>
      <c r="M3283" s="102"/>
    </row>
    <row r="3284" spans="8:13" x14ac:dyDescent="0.35">
      <c r="H3284" s="102"/>
      <c r="M3284" s="102"/>
    </row>
    <row r="3285" spans="8:13" x14ac:dyDescent="0.35">
      <c r="H3285" s="102"/>
      <c r="M3285" s="102"/>
    </row>
    <row r="3286" spans="8:13" x14ac:dyDescent="0.35">
      <c r="H3286" s="102"/>
      <c r="M3286" s="102"/>
    </row>
    <row r="3287" spans="8:13" x14ac:dyDescent="0.35">
      <c r="H3287" s="102"/>
      <c r="M3287" s="102"/>
    </row>
    <row r="3288" spans="8:13" x14ac:dyDescent="0.35">
      <c r="H3288" s="102"/>
      <c r="M3288" s="102"/>
    </row>
    <row r="3289" spans="8:13" x14ac:dyDescent="0.35">
      <c r="H3289" s="102"/>
      <c r="M3289" s="102"/>
    </row>
    <row r="3290" spans="8:13" x14ac:dyDescent="0.35">
      <c r="H3290" s="102"/>
      <c r="M3290" s="102"/>
    </row>
    <row r="3291" spans="8:13" x14ac:dyDescent="0.35">
      <c r="H3291" s="102"/>
      <c r="M3291" s="102"/>
    </row>
    <row r="3292" spans="8:13" x14ac:dyDescent="0.35">
      <c r="H3292" s="102"/>
      <c r="M3292" s="102"/>
    </row>
    <row r="3293" spans="8:13" x14ac:dyDescent="0.35">
      <c r="H3293" s="102"/>
      <c r="M3293" s="102"/>
    </row>
    <row r="3294" spans="8:13" x14ac:dyDescent="0.35">
      <c r="H3294" s="102"/>
      <c r="M3294" s="102"/>
    </row>
    <row r="3295" spans="8:13" x14ac:dyDescent="0.35">
      <c r="H3295" s="102"/>
      <c r="M3295" s="102"/>
    </row>
    <row r="3296" spans="8:13" x14ac:dyDescent="0.35">
      <c r="H3296" s="102"/>
      <c r="M3296" s="102"/>
    </row>
    <row r="3297" spans="8:13" x14ac:dyDescent="0.35">
      <c r="H3297" s="102"/>
      <c r="M3297" s="102"/>
    </row>
    <row r="3298" spans="8:13" x14ac:dyDescent="0.35">
      <c r="H3298" s="102"/>
      <c r="M3298" s="102"/>
    </row>
    <row r="3299" spans="8:13" x14ac:dyDescent="0.35">
      <c r="H3299" s="102"/>
      <c r="M3299" s="102"/>
    </row>
    <row r="3300" spans="8:13" x14ac:dyDescent="0.35">
      <c r="H3300" s="102"/>
      <c r="M3300" s="102"/>
    </row>
    <row r="3301" spans="8:13" x14ac:dyDescent="0.35">
      <c r="H3301" s="102"/>
      <c r="M3301" s="102"/>
    </row>
    <row r="3302" spans="8:13" x14ac:dyDescent="0.35">
      <c r="H3302" s="102"/>
      <c r="M3302" s="102"/>
    </row>
    <row r="3303" spans="8:13" x14ac:dyDescent="0.35">
      <c r="H3303" s="102"/>
      <c r="M3303" s="102"/>
    </row>
    <row r="3304" spans="8:13" x14ac:dyDescent="0.35">
      <c r="H3304" s="102"/>
      <c r="M3304" s="102"/>
    </row>
    <row r="3305" spans="8:13" x14ac:dyDescent="0.35">
      <c r="H3305" s="102"/>
      <c r="M3305" s="102"/>
    </row>
    <row r="3306" spans="8:13" x14ac:dyDescent="0.35">
      <c r="H3306" s="102"/>
      <c r="M3306" s="102"/>
    </row>
    <row r="3307" spans="8:13" x14ac:dyDescent="0.35">
      <c r="H3307" s="102"/>
      <c r="M3307" s="102"/>
    </row>
    <row r="3308" spans="8:13" x14ac:dyDescent="0.35">
      <c r="H3308" s="102"/>
      <c r="M3308" s="102"/>
    </row>
    <row r="3309" spans="8:13" x14ac:dyDescent="0.35">
      <c r="H3309" s="102"/>
      <c r="M3309" s="102"/>
    </row>
    <row r="3310" spans="8:13" x14ac:dyDescent="0.35">
      <c r="H3310" s="102"/>
      <c r="M3310" s="102"/>
    </row>
    <row r="3311" spans="8:13" x14ac:dyDescent="0.35">
      <c r="H3311" s="102"/>
      <c r="M3311" s="102"/>
    </row>
    <row r="3312" spans="8:13" x14ac:dyDescent="0.35">
      <c r="H3312" s="102"/>
      <c r="M3312" s="102"/>
    </row>
    <row r="3313" spans="8:13" x14ac:dyDescent="0.35">
      <c r="H3313" s="102"/>
      <c r="M3313" s="102"/>
    </row>
    <row r="3314" spans="8:13" x14ac:dyDescent="0.35">
      <c r="H3314" s="102"/>
      <c r="M3314" s="102"/>
    </row>
    <row r="3315" spans="8:13" x14ac:dyDescent="0.35">
      <c r="H3315" s="102"/>
      <c r="M3315" s="102"/>
    </row>
    <row r="3316" spans="8:13" x14ac:dyDescent="0.35">
      <c r="H3316" s="102"/>
      <c r="M3316" s="102"/>
    </row>
    <row r="3317" spans="8:13" x14ac:dyDescent="0.35">
      <c r="H3317" s="102"/>
      <c r="M3317" s="102"/>
    </row>
    <row r="3318" spans="8:13" x14ac:dyDescent="0.35">
      <c r="H3318" s="102"/>
      <c r="M3318" s="102"/>
    </row>
    <row r="3319" spans="8:13" x14ac:dyDescent="0.35">
      <c r="H3319" s="102"/>
      <c r="M3319" s="102"/>
    </row>
    <row r="3320" spans="8:13" x14ac:dyDescent="0.35">
      <c r="H3320" s="102"/>
      <c r="M3320" s="102"/>
    </row>
    <row r="3321" spans="8:13" x14ac:dyDescent="0.35">
      <c r="H3321" s="102"/>
      <c r="M3321" s="102"/>
    </row>
    <row r="3322" spans="8:13" x14ac:dyDescent="0.35">
      <c r="H3322" s="102"/>
      <c r="M3322" s="102"/>
    </row>
    <row r="3323" spans="8:13" x14ac:dyDescent="0.35">
      <c r="H3323" s="102"/>
      <c r="M3323" s="102"/>
    </row>
    <row r="3324" spans="8:13" x14ac:dyDescent="0.35">
      <c r="H3324" s="102"/>
      <c r="M3324" s="102"/>
    </row>
    <row r="3325" spans="8:13" x14ac:dyDescent="0.35">
      <c r="H3325" s="102"/>
      <c r="M3325" s="102"/>
    </row>
    <row r="3326" spans="8:13" x14ac:dyDescent="0.35">
      <c r="H3326" s="102"/>
      <c r="M3326" s="102"/>
    </row>
    <row r="3327" spans="8:13" x14ac:dyDescent="0.35">
      <c r="H3327" s="102"/>
      <c r="M3327" s="102"/>
    </row>
    <row r="3328" spans="8:13" x14ac:dyDescent="0.35">
      <c r="H3328" s="102"/>
      <c r="M3328" s="102"/>
    </row>
    <row r="3329" spans="8:13" x14ac:dyDescent="0.35">
      <c r="H3329" s="102"/>
      <c r="M3329" s="102"/>
    </row>
    <row r="3330" spans="8:13" x14ac:dyDescent="0.35">
      <c r="H3330" s="102"/>
      <c r="M3330" s="102"/>
    </row>
    <row r="3331" spans="8:13" x14ac:dyDescent="0.35">
      <c r="H3331" s="102"/>
      <c r="M3331" s="102"/>
    </row>
    <row r="3332" spans="8:13" x14ac:dyDescent="0.35">
      <c r="H3332" s="102"/>
      <c r="M3332" s="102"/>
    </row>
    <row r="3333" spans="8:13" x14ac:dyDescent="0.35">
      <c r="H3333" s="102"/>
      <c r="M3333" s="102"/>
    </row>
    <row r="3334" spans="8:13" x14ac:dyDescent="0.35">
      <c r="H3334" s="102"/>
      <c r="M3334" s="102"/>
    </row>
    <row r="3335" spans="8:13" x14ac:dyDescent="0.35">
      <c r="H3335" s="102"/>
      <c r="M3335" s="102"/>
    </row>
    <row r="3336" spans="8:13" x14ac:dyDescent="0.35">
      <c r="H3336" s="102"/>
      <c r="M3336" s="102"/>
    </row>
    <row r="3337" spans="8:13" x14ac:dyDescent="0.35">
      <c r="H3337" s="102"/>
      <c r="M3337" s="102"/>
    </row>
    <row r="3338" spans="8:13" x14ac:dyDescent="0.35">
      <c r="H3338" s="102"/>
      <c r="M3338" s="102"/>
    </row>
    <row r="3339" spans="8:13" x14ac:dyDescent="0.35">
      <c r="H3339" s="102"/>
      <c r="M3339" s="102"/>
    </row>
    <row r="3340" spans="8:13" x14ac:dyDescent="0.35">
      <c r="H3340" s="102"/>
      <c r="M3340" s="102"/>
    </row>
    <row r="3341" spans="8:13" x14ac:dyDescent="0.35">
      <c r="H3341" s="102"/>
      <c r="M3341" s="102"/>
    </row>
    <row r="3342" spans="8:13" x14ac:dyDescent="0.35">
      <c r="H3342" s="102"/>
      <c r="M3342" s="102"/>
    </row>
    <row r="3343" spans="8:13" x14ac:dyDescent="0.35">
      <c r="H3343" s="102"/>
      <c r="M3343" s="102"/>
    </row>
    <row r="3344" spans="8:13" x14ac:dyDescent="0.35">
      <c r="H3344" s="102"/>
      <c r="M3344" s="102"/>
    </row>
    <row r="3345" spans="8:13" x14ac:dyDescent="0.35">
      <c r="H3345" s="102"/>
      <c r="M3345" s="102"/>
    </row>
    <row r="3346" spans="8:13" x14ac:dyDescent="0.35">
      <c r="H3346" s="102"/>
      <c r="M3346" s="102"/>
    </row>
    <row r="3347" spans="8:13" x14ac:dyDescent="0.35">
      <c r="H3347" s="102"/>
      <c r="M3347" s="102"/>
    </row>
    <row r="3348" spans="8:13" x14ac:dyDescent="0.35">
      <c r="H3348" s="102"/>
      <c r="M3348" s="102"/>
    </row>
    <row r="3349" spans="8:13" x14ac:dyDescent="0.35">
      <c r="H3349" s="102"/>
      <c r="M3349" s="102"/>
    </row>
    <row r="3350" spans="8:13" x14ac:dyDescent="0.35">
      <c r="H3350" s="102"/>
      <c r="M3350" s="102"/>
    </row>
    <row r="3351" spans="8:13" x14ac:dyDescent="0.35">
      <c r="H3351" s="102"/>
      <c r="M3351" s="102"/>
    </row>
    <row r="3352" spans="8:13" x14ac:dyDescent="0.35">
      <c r="H3352" s="102"/>
      <c r="M3352" s="102"/>
    </row>
    <row r="3353" spans="8:13" x14ac:dyDescent="0.35">
      <c r="H3353" s="102"/>
      <c r="M3353" s="102"/>
    </row>
    <row r="3354" spans="8:13" x14ac:dyDescent="0.35">
      <c r="H3354" s="102"/>
      <c r="M3354" s="102"/>
    </row>
    <row r="3355" spans="8:13" x14ac:dyDescent="0.35">
      <c r="H3355" s="102"/>
      <c r="M3355" s="102"/>
    </row>
    <row r="3356" spans="8:13" x14ac:dyDescent="0.35">
      <c r="H3356" s="102"/>
      <c r="M3356" s="102"/>
    </row>
    <row r="3357" spans="8:13" x14ac:dyDescent="0.35">
      <c r="H3357" s="102"/>
      <c r="M3357" s="102"/>
    </row>
    <row r="3358" spans="8:13" x14ac:dyDescent="0.35">
      <c r="H3358" s="102"/>
      <c r="M3358" s="102"/>
    </row>
    <row r="3359" spans="8:13" x14ac:dyDescent="0.35">
      <c r="H3359" s="102"/>
      <c r="M3359" s="102"/>
    </row>
    <row r="3360" spans="8:13" x14ac:dyDescent="0.35">
      <c r="H3360" s="102"/>
      <c r="M3360" s="102"/>
    </row>
    <row r="3361" spans="8:13" x14ac:dyDescent="0.35">
      <c r="H3361" s="102"/>
      <c r="M3361" s="102"/>
    </row>
    <row r="3362" spans="8:13" x14ac:dyDescent="0.35">
      <c r="H3362" s="102"/>
      <c r="M3362" s="102"/>
    </row>
    <row r="3363" spans="8:13" x14ac:dyDescent="0.35">
      <c r="H3363" s="102"/>
      <c r="M3363" s="102"/>
    </row>
    <row r="3364" spans="8:13" x14ac:dyDescent="0.35">
      <c r="H3364" s="102"/>
      <c r="M3364" s="102"/>
    </row>
    <row r="3365" spans="8:13" x14ac:dyDescent="0.35">
      <c r="H3365" s="102"/>
      <c r="M3365" s="102"/>
    </row>
    <row r="3366" spans="8:13" x14ac:dyDescent="0.35">
      <c r="H3366" s="102"/>
      <c r="M3366" s="102"/>
    </row>
    <row r="3367" spans="8:13" x14ac:dyDescent="0.35">
      <c r="H3367" s="102"/>
      <c r="M3367" s="102"/>
    </row>
    <row r="3368" spans="8:13" x14ac:dyDescent="0.35">
      <c r="H3368" s="102"/>
      <c r="M3368" s="102"/>
    </row>
    <row r="3369" spans="8:13" x14ac:dyDescent="0.35">
      <c r="H3369" s="102"/>
      <c r="M3369" s="102"/>
    </row>
    <row r="3370" spans="8:13" x14ac:dyDescent="0.35">
      <c r="H3370" s="102"/>
      <c r="M3370" s="102"/>
    </row>
    <row r="3371" spans="8:13" x14ac:dyDescent="0.35">
      <c r="H3371" s="102"/>
      <c r="M3371" s="102"/>
    </row>
    <row r="3372" spans="8:13" x14ac:dyDescent="0.35">
      <c r="H3372" s="102"/>
      <c r="M3372" s="102"/>
    </row>
    <row r="3373" spans="8:13" x14ac:dyDescent="0.35">
      <c r="H3373" s="102"/>
      <c r="M3373" s="102"/>
    </row>
    <row r="3374" spans="8:13" x14ac:dyDescent="0.35">
      <c r="H3374" s="102"/>
      <c r="M3374" s="102"/>
    </row>
    <row r="3375" spans="8:13" x14ac:dyDescent="0.35">
      <c r="H3375" s="102"/>
      <c r="M3375" s="102"/>
    </row>
    <row r="3376" spans="8:13" x14ac:dyDescent="0.35">
      <c r="H3376" s="102"/>
      <c r="M3376" s="102"/>
    </row>
    <row r="3377" spans="8:13" x14ac:dyDescent="0.35">
      <c r="H3377" s="102"/>
      <c r="M3377" s="102"/>
    </row>
    <row r="3378" spans="8:13" x14ac:dyDescent="0.35">
      <c r="H3378" s="102"/>
      <c r="M3378" s="102"/>
    </row>
    <row r="3379" spans="8:13" x14ac:dyDescent="0.35">
      <c r="H3379" s="102"/>
      <c r="M3379" s="102"/>
    </row>
    <row r="3380" spans="8:13" x14ac:dyDescent="0.35">
      <c r="H3380" s="102"/>
      <c r="M3380" s="102"/>
    </row>
    <row r="3381" spans="8:13" x14ac:dyDescent="0.35">
      <c r="H3381" s="102"/>
      <c r="M3381" s="102"/>
    </row>
    <row r="3382" spans="8:13" x14ac:dyDescent="0.35">
      <c r="H3382" s="102"/>
      <c r="M3382" s="102"/>
    </row>
    <row r="3383" spans="8:13" x14ac:dyDescent="0.35">
      <c r="H3383" s="102"/>
      <c r="M3383" s="102"/>
    </row>
    <row r="3384" spans="8:13" x14ac:dyDescent="0.35">
      <c r="H3384" s="102"/>
      <c r="M3384" s="102"/>
    </row>
    <row r="3385" spans="8:13" x14ac:dyDescent="0.35">
      <c r="H3385" s="102"/>
      <c r="M3385" s="102"/>
    </row>
    <row r="3386" spans="8:13" x14ac:dyDescent="0.35">
      <c r="H3386" s="102"/>
      <c r="M3386" s="102"/>
    </row>
    <row r="3387" spans="8:13" x14ac:dyDescent="0.35">
      <c r="H3387" s="102"/>
      <c r="M3387" s="102"/>
    </row>
    <row r="3388" spans="8:13" x14ac:dyDescent="0.35">
      <c r="H3388" s="102"/>
      <c r="M3388" s="102"/>
    </row>
    <row r="3389" spans="8:13" x14ac:dyDescent="0.35">
      <c r="H3389" s="102"/>
      <c r="M3389" s="102"/>
    </row>
    <row r="3390" spans="8:13" x14ac:dyDescent="0.35">
      <c r="H3390" s="102"/>
      <c r="M3390" s="102"/>
    </row>
    <row r="3391" spans="8:13" x14ac:dyDescent="0.35">
      <c r="H3391" s="102"/>
      <c r="M3391" s="102"/>
    </row>
    <row r="3392" spans="8:13" x14ac:dyDescent="0.35">
      <c r="H3392" s="102"/>
      <c r="M3392" s="102"/>
    </row>
    <row r="3393" spans="8:13" x14ac:dyDescent="0.35">
      <c r="H3393" s="102"/>
      <c r="M3393" s="102"/>
    </row>
    <row r="3394" spans="8:13" x14ac:dyDescent="0.35">
      <c r="H3394" s="102"/>
      <c r="M3394" s="102"/>
    </row>
    <row r="3395" spans="8:13" x14ac:dyDescent="0.35">
      <c r="H3395" s="102"/>
      <c r="M3395" s="102"/>
    </row>
    <row r="3396" spans="8:13" x14ac:dyDescent="0.35">
      <c r="H3396" s="102"/>
      <c r="M3396" s="102"/>
    </row>
    <row r="3397" spans="8:13" x14ac:dyDescent="0.35">
      <c r="H3397" s="102"/>
      <c r="M3397" s="102"/>
    </row>
    <row r="3398" spans="8:13" x14ac:dyDescent="0.35">
      <c r="H3398" s="102"/>
      <c r="M3398" s="102"/>
    </row>
    <row r="3399" spans="8:13" x14ac:dyDescent="0.35">
      <c r="H3399" s="102"/>
      <c r="M3399" s="102"/>
    </row>
    <row r="3400" spans="8:13" x14ac:dyDescent="0.35">
      <c r="H3400" s="102"/>
      <c r="M3400" s="102"/>
    </row>
    <row r="3401" spans="8:13" x14ac:dyDescent="0.35">
      <c r="H3401" s="102"/>
      <c r="M3401" s="102"/>
    </row>
    <row r="3402" spans="8:13" x14ac:dyDescent="0.35">
      <c r="H3402" s="102"/>
      <c r="M3402" s="102"/>
    </row>
    <row r="3403" spans="8:13" x14ac:dyDescent="0.35">
      <c r="H3403" s="102"/>
      <c r="M3403" s="102"/>
    </row>
    <row r="3404" spans="8:13" x14ac:dyDescent="0.35">
      <c r="H3404" s="102"/>
      <c r="M3404" s="102"/>
    </row>
    <row r="3405" spans="8:13" x14ac:dyDescent="0.35">
      <c r="H3405" s="102"/>
      <c r="M3405" s="102"/>
    </row>
    <row r="3406" spans="8:13" x14ac:dyDescent="0.35">
      <c r="H3406" s="102"/>
      <c r="M3406" s="102"/>
    </row>
    <row r="3407" spans="8:13" x14ac:dyDescent="0.35">
      <c r="H3407" s="102"/>
      <c r="M3407" s="102"/>
    </row>
    <row r="3408" spans="8:13" x14ac:dyDescent="0.35">
      <c r="H3408" s="102"/>
      <c r="M3408" s="102"/>
    </row>
    <row r="3409" spans="8:13" x14ac:dyDescent="0.35">
      <c r="H3409" s="102"/>
      <c r="M3409" s="102"/>
    </row>
    <row r="3410" spans="8:13" x14ac:dyDescent="0.35">
      <c r="H3410" s="102"/>
      <c r="M3410" s="102"/>
    </row>
    <row r="3411" spans="8:13" x14ac:dyDescent="0.35">
      <c r="H3411" s="102"/>
      <c r="M3411" s="102"/>
    </row>
    <row r="3412" spans="8:13" x14ac:dyDescent="0.35">
      <c r="H3412" s="102"/>
      <c r="M3412" s="102"/>
    </row>
    <row r="3413" spans="8:13" x14ac:dyDescent="0.35">
      <c r="H3413" s="102"/>
      <c r="M3413" s="102"/>
    </row>
    <row r="3414" spans="8:13" x14ac:dyDescent="0.35">
      <c r="H3414" s="102"/>
      <c r="M3414" s="102"/>
    </row>
    <row r="3415" spans="8:13" x14ac:dyDescent="0.35">
      <c r="H3415" s="102"/>
      <c r="M3415" s="102"/>
    </row>
    <row r="3416" spans="8:13" x14ac:dyDescent="0.35">
      <c r="H3416" s="102"/>
      <c r="M3416" s="102"/>
    </row>
    <row r="3417" spans="8:13" x14ac:dyDescent="0.35">
      <c r="H3417" s="102"/>
      <c r="M3417" s="102"/>
    </row>
    <row r="3418" spans="8:13" x14ac:dyDescent="0.35">
      <c r="H3418" s="102"/>
      <c r="M3418" s="102"/>
    </row>
    <row r="3419" spans="8:13" x14ac:dyDescent="0.35">
      <c r="H3419" s="102"/>
      <c r="M3419" s="102"/>
    </row>
    <row r="3420" spans="8:13" x14ac:dyDescent="0.35">
      <c r="H3420" s="102"/>
      <c r="M3420" s="102"/>
    </row>
    <row r="3421" spans="8:13" x14ac:dyDescent="0.35">
      <c r="H3421" s="102"/>
      <c r="M3421" s="102"/>
    </row>
    <row r="3422" spans="8:13" x14ac:dyDescent="0.35">
      <c r="H3422" s="102"/>
      <c r="M3422" s="102"/>
    </row>
    <row r="3423" spans="8:13" x14ac:dyDescent="0.35">
      <c r="H3423" s="102"/>
      <c r="M3423" s="102"/>
    </row>
    <row r="3424" spans="8:13" x14ac:dyDescent="0.35">
      <c r="H3424" s="102"/>
      <c r="M3424" s="102"/>
    </row>
    <row r="3425" spans="8:13" x14ac:dyDescent="0.35">
      <c r="H3425" s="102"/>
      <c r="M3425" s="102"/>
    </row>
    <row r="3426" spans="8:13" x14ac:dyDescent="0.35">
      <c r="H3426" s="102"/>
      <c r="M3426" s="102"/>
    </row>
    <row r="3427" spans="8:13" x14ac:dyDescent="0.35">
      <c r="H3427" s="102"/>
      <c r="M3427" s="102"/>
    </row>
    <row r="3428" spans="8:13" x14ac:dyDescent="0.35">
      <c r="H3428" s="102"/>
      <c r="M3428" s="102"/>
    </row>
    <row r="3429" spans="8:13" x14ac:dyDescent="0.35">
      <c r="H3429" s="102"/>
      <c r="M3429" s="102"/>
    </row>
    <row r="3430" spans="8:13" x14ac:dyDescent="0.35">
      <c r="H3430" s="102"/>
      <c r="M3430" s="102"/>
    </row>
    <row r="3431" spans="8:13" x14ac:dyDescent="0.35">
      <c r="H3431" s="102"/>
      <c r="M3431" s="102"/>
    </row>
    <row r="3432" spans="8:13" x14ac:dyDescent="0.35">
      <c r="H3432" s="102"/>
      <c r="M3432" s="102"/>
    </row>
    <row r="3433" spans="8:13" x14ac:dyDescent="0.35">
      <c r="H3433" s="102"/>
      <c r="M3433" s="102"/>
    </row>
    <row r="3434" spans="8:13" x14ac:dyDescent="0.35">
      <c r="H3434" s="102"/>
      <c r="M3434" s="102"/>
    </row>
    <row r="3435" spans="8:13" x14ac:dyDescent="0.35">
      <c r="H3435" s="102"/>
      <c r="M3435" s="102"/>
    </row>
    <row r="3436" spans="8:13" x14ac:dyDescent="0.35">
      <c r="H3436" s="102"/>
      <c r="M3436" s="102"/>
    </row>
    <row r="3437" spans="8:13" x14ac:dyDescent="0.35">
      <c r="H3437" s="102"/>
      <c r="M3437" s="102"/>
    </row>
    <row r="3438" spans="8:13" x14ac:dyDescent="0.35">
      <c r="H3438" s="102"/>
      <c r="M3438" s="102"/>
    </row>
    <row r="3439" spans="8:13" x14ac:dyDescent="0.35">
      <c r="H3439" s="102"/>
      <c r="M3439" s="102"/>
    </row>
    <row r="3440" spans="8:13" x14ac:dyDescent="0.35">
      <c r="H3440" s="102"/>
      <c r="M3440" s="102"/>
    </row>
    <row r="3441" spans="8:13" x14ac:dyDescent="0.35">
      <c r="H3441" s="102"/>
      <c r="M3441" s="102"/>
    </row>
    <row r="3442" spans="8:13" x14ac:dyDescent="0.35">
      <c r="H3442" s="102"/>
      <c r="M3442" s="102"/>
    </row>
    <row r="3443" spans="8:13" x14ac:dyDescent="0.35">
      <c r="H3443" s="102"/>
      <c r="M3443" s="102"/>
    </row>
    <row r="3444" spans="8:13" x14ac:dyDescent="0.35">
      <c r="H3444" s="102"/>
      <c r="M3444" s="102"/>
    </row>
    <row r="3445" spans="8:13" x14ac:dyDescent="0.35">
      <c r="H3445" s="102"/>
      <c r="M3445" s="102"/>
    </row>
    <row r="3446" spans="8:13" x14ac:dyDescent="0.35">
      <c r="H3446" s="102"/>
      <c r="M3446" s="102"/>
    </row>
    <row r="3447" spans="8:13" x14ac:dyDescent="0.35">
      <c r="H3447" s="102"/>
      <c r="M3447" s="102"/>
    </row>
    <row r="3448" spans="8:13" x14ac:dyDescent="0.35">
      <c r="H3448" s="102"/>
      <c r="M3448" s="102"/>
    </row>
    <row r="3449" spans="8:13" x14ac:dyDescent="0.35">
      <c r="H3449" s="102"/>
      <c r="M3449" s="102"/>
    </row>
    <row r="3450" spans="8:13" x14ac:dyDescent="0.35">
      <c r="H3450" s="102"/>
      <c r="M3450" s="102"/>
    </row>
    <row r="3451" spans="8:13" x14ac:dyDescent="0.35">
      <c r="H3451" s="102"/>
      <c r="M3451" s="102"/>
    </row>
    <row r="3452" spans="8:13" x14ac:dyDescent="0.35">
      <c r="H3452" s="102"/>
      <c r="M3452" s="102"/>
    </row>
    <row r="3453" spans="8:13" x14ac:dyDescent="0.35">
      <c r="H3453" s="102"/>
      <c r="M3453" s="102"/>
    </row>
    <row r="3454" spans="8:13" x14ac:dyDescent="0.35">
      <c r="H3454" s="102"/>
      <c r="M3454" s="102"/>
    </row>
    <row r="3455" spans="8:13" x14ac:dyDescent="0.35">
      <c r="H3455" s="102"/>
      <c r="M3455" s="102"/>
    </row>
    <row r="3456" spans="8:13" x14ac:dyDescent="0.35">
      <c r="H3456" s="102"/>
      <c r="M3456" s="102"/>
    </row>
    <row r="3457" spans="8:13" x14ac:dyDescent="0.35">
      <c r="H3457" s="102"/>
      <c r="M3457" s="102"/>
    </row>
    <row r="3458" spans="8:13" x14ac:dyDescent="0.35">
      <c r="H3458" s="102"/>
      <c r="M3458" s="102"/>
    </row>
    <row r="3459" spans="8:13" x14ac:dyDescent="0.35">
      <c r="H3459" s="102"/>
      <c r="M3459" s="102"/>
    </row>
    <row r="3460" spans="8:13" x14ac:dyDescent="0.35">
      <c r="H3460" s="102"/>
      <c r="M3460" s="102"/>
    </row>
    <row r="3461" spans="8:13" x14ac:dyDescent="0.35">
      <c r="H3461" s="102"/>
      <c r="M3461" s="102"/>
    </row>
    <row r="3462" spans="8:13" x14ac:dyDescent="0.35">
      <c r="H3462" s="102"/>
      <c r="M3462" s="102"/>
    </row>
    <row r="3463" spans="8:13" x14ac:dyDescent="0.35">
      <c r="H3463" s="102"/>
      <c r="M3463" s="102"/>
    </row>
    <row r="3464" spans="8:13" x14ac:dyDescent="0.35">
      <c r="H3464" s="102"/>
      <c r="M3464" s="102"/>
    </row>
    <row r="3465" spans="8:13" x14ac:dyDescent="0.35">
      <c r="H3465" s="102"/>
      <c r="M3465" s="102"/>
    </row>
    <row r="3466" spans="8:13" x14ac:dyDescent="0.35">
      <c r="H3466" s="102"/>
      <c r="M3466" s="102"/>
    </row>
    <row r="3467" spans="8:13" x14ac:dyDescent="0.35">
      <c r="H3467" s="102"/>
      <c r="M3467" s="102"/>
    </row>
    <row r="3468" spans="8:13" x14ac:dyDescent="0.35">
      <c r="H3468" s="102"/>
      <c r="M3468" s="102"/>
    </row>
    <row r="3469" spans="8:13" x14ac:dyDescent="0.35">
      <c r="H3469" s="102"/>
      <c r="M3469" s="102"/>
    </row>
    <row r="3470" spans="8:13" x14ac:dyDescent="0.35">
      <c r="H3470" s="102"/>
      <c r="M3470" s="102"/>
    </row>
    <row r="3471" spans="8:13" x14ac:dyDescent="0.35">
      <c r="H3471" s="102"/>
      <c r="M3471" s="102"/>
    </row>
    <row r="3472" spans="8:13" x14ac:dyDescent="0.35">
      <c r="H3472" s="102"/>
      <c r="M3472" s="102"/>
    </row>
    <row r="3473" spans="8:13" x14ac:dyDescent="0.35">
      <c r="H3473" s="102"/>
      <c r="M3473" s="102"/>
    </row>
    <row r="3474" spans="8:13" x14ac:dyDescent="0.35">
      <c r="H3474" s="102"/>
      <c r="M3474" s="102"/>
    </row>
    <row r="3475" spans="8:13" x14ac:dyDescent="0.35">
      <c r="H3475" s="102"/>
      <c r="M3475" s="102"/>
    </row>
    <row r="3476" spans="8:13" x14ac:dyDescent="0.35">
      <c r="H3476" s="102"/>
      <c r="M3476" s="102"/>
    </row>
    <row r="3477" spans="8:13" x14ac:dyDescent="0.35">
      <c r="H3477" s="102"/>
      <c r="M3477" s="102"/>
    </row>
    <row r="3478" spans="8:13" x14ac:dyDescent="0.35">
      <c r="H3478" s="102"/>
      <c r="M3478" s="102"/>
    </row>
    <row r="3479" spans="8:13" x14ac:dyDescent="0.35">
      <c r="H3479" s="102"/>
      <c r="M3479" s="102"/>
    </row>
    <row r="3480" spans="8:13" x14ac:dyDescent="0.35">
      <c r="H3480" s="102"/>
      <c r="M3480" s="102"/>
    </row>
    <row r="3481" spans="8:13" x14ac:dyDescent="0.35">
      <c r="H3481" s="102"/>
      <c r="M3481" s="102"/>
    </row>
    <row r="3482" spans="8:13" x14ac:dyDescent="0.35">
      <c r="H3482" s="102"/>
      <c r="M3482" s="102"/>
    </row>
    <row r="3483" spans="8:13" x14ac:dyDescent="0.35">
      <c r="H3483" s="102"/>
      <c r="M3483" s="102"/>
    </row>
    <row r="3484" spans="8:13" x14ac:dyDescent="0.35">
      <c r="H3484" s="102"/>
      <c r="M3484" s="102"/>
    </row>
    <row r="3485" spans="8:13" x14ac:dyDescent="0.35">
      <c r="H3485" s="102"/>
      <c r="M3485" s="102"/>
    </row>
    <row r="3486" spans="8:13" x14ac:dyDescent="0.35">
      <c r="H3486" s="102"/>
      <c r="M3486" s="102"/>
    </row>
    <row r="3487" spans="8:13" x14ac:dyDescent="0.35">
      <c r="H3487" s="102"/>
      <c r="M3487" s="102"/>
    </row>
    <row r="3488" spans="8:13" x14ac:dyDescent="0.35">
      <c r="H3488" s="102"/>
      <c r="M3488" s="102"/>
    </row>
    <row r="3489" spans="8:13" x14ac:dyDescent="0.35">
      <c r="H3489" s="102"/>
      <c r="M3489" s="102"/>
    </row>
    <row r="3490" spans="8:13" x14ac:dyDescent="0.35">
      <c r="H3490" s="102"/>
      <c r="M3490" s="102"/>
    </row>
    <row r="3491" spans="8:13" x14ac:dyDescent="0.35">
      <c r="H3491" s="102"/>
      <c r="M3491" s="102"/>
    </row>
    <row r="3492" spans="8:13" x14ac:dyDescent="0.35">
      <c r="H3492" s="102"/>
      <c r="M3492" s="102"/>
    </row>
    <row r="3493" spans="8:13" x14ac:dyDescent="0.35">
      <c r="H3493" s="102"/>
      <c r="M3493" s="102"/>
    </row>
    <row r="3494" spans="8:13" x14ac:dyDescent="0.35">
      <c r="H3494" s="102"/>
      <c r="M3494" s="102"/>
    </row>
    <row r="3495" spans="8:13" x14ac:dyDescent="0.35">
      <c r="H3495" s="102"/>
      <c r="M3495" s="102"/>
    </row>
    <row r="3496" spans="8:13" x14ac:dyDescent="0.35">
      <c r="H3496" s="102"/>
      <c r="M3496" s="102"/>
    </row>
    <row r="3497" spans="8:13" x14ac:dyDescent="0.35">
      <c r="H3497" s="102"/>
      <c r="M3497" s="102"/>
    </row>
    <row r="3498" spans="8:13" x14ac:dyDescent="0.35">
      <c r="H3498" s="102"/>
      <c r="M3498" s="102"/>
    </row>
    <row r="3499" spans="8:13" x14ac:dyDescent="0.35">
      <c r="H3499" s="102"/>
      <c r="M3499" s="102"/>
    </row>
    <row r="3500" spans="8:13" x14ac:dyDescent="0.35">
      <c r="H3500" s="102"/>
      <c r="M3500" s="102"/>
    </row>
    <row r="3501" spans="8:13" x14ac:dyDescent="0.35">
      <c r="H3501" s="102"/>
      <c r="M3501" s="102"/>
    </row>
    <row r="3502" spans="8:13" x14ac:dyDescent="0.35">
      <c r="H3502" s="102"/>
      <c r="M3502" s="102"/>
    </row>
    <row r="3503" spans="8:13" x14ac:dyDescent="0.35">
      <c r="H3503" s="102"/>
      <c r="M3503" s="102"/>
    </row>
    <row r="3504" spans="8:13" x14ac:dyDescent="0.35">
      <c r="H3504" s="102"/>
      <c r="M3504" s="102"/>
    </row>
    <row r="3505" spans="8:13" x14ac:dyDescent="0.35">
      <c r="H3505" s="102"/>
      <c r="M3505" s="102"/>
    </row>
    <row r="3506" spans="8:13" x14ac:dyDescent="0.35">
      <c r="H3506" s="102"/>
      <c r="M3506" s="102"/>
    </row>
    <row r="3507" spans="8:13" x14ac:dyDescent="0.35">
      <c r="H3507" s="102"/>
      <c r="M3507" s="102"/>
    </row>
    <row r="3508" spans="8:13" x14ac:dyDescent="0.35">
      <c r="H3508" s="102"/>
      <c r="M3508" s="102"/>
    </row>
    <row r="3509" spans="8:13" x14ac:dyDescent="0.35">
      <c r="H3509" s="102"/>
      <c r="M3509" s="102"/>
    </row>
    <row r="3510" spans="8:13" x14ac:dyDescent="0.35">
      <c r="H3510" s="102"/>
      <c r="M3510" s="102"/>
    </row>
    <row r="3511" spans="8:13" x14ac:dyDescent="0.35">
      <c r="H3511" s="102"/>
      <c r="M3511" s="102"/>
    </row>
    <row r="3512" spans="8:13" x14ac:dyDescent="0.35">
      <c r="H3512" s="102"/>
      <c r="M3512" s="102"/>
    </row>
    <row r="3513" spans="8:13" x14ac:dyDescent="0.35">
      <c r="H3513" s="102"/>
      <c r="M3513" s="102"/>
    </row>
    <row r="3514" spans="8:13" x14ac:dyDescent="0.35">
      <c r="H3514" s="102"/>
      <c r="M3514" s="102"/>
    </row>
    <row r="3515" spans="8:13" x14ac:dyDescent="0.35">
      <c r="H3515" s="102"/>
      <c r="M3515" s="102"/>
    </row>
    <row r="3516" spans="8:13" x14ac:dyDescent="0.35">
      <c r="H3516" s="102"/>
      <c r="M3516" s="102"/>
    </row>
    <row r="3517" spans="8:13" x14ac:dyDescent="0.35">
      <c r="H3517" s="102"/>
      <c r="M3517" s="102"/>
    </row>
    <row r="3518" spans="8:13" x14ac:dyDescent="0.35">
      <c r="H3518" s="102"/>
      <c r="M3518" s="102"/>
    </row>
    <row r="3519" spans="8:13" x14ac:dyDescent="0.35">
      <c r="H3519" s="102"/>
      <c r="M3519" s="102"/>
    </row>
    <row r="3520" spans="8:13" x14ac:dyDescent="0.35">
      <c r="H3520" s="102"/>
      <c r="M3520" s="102"/>
    </row>
    <row r="3521" spans="8:13" x14ac:dyDescent="0.35">
      <c r="H3521" s="102"/>
      <c r="M3521" s="102"/>
    </row>
    <row r="3522" spans="8:13" x14ac:dyDescent="0.35">
      <c r="H3522" s="102"/>
      <c r="M3522" s="102"/>
    </row>
    <row r="3523" spans="8:13" x14ac:dyDescent="0.35">
      <c r="H3523" s="102"/>
      <c r="M3523" s="102"/>
    </row>
    <row r="3524" spans="8:13" x14ac:dyDescent="0.35">
      <c r="H3524" s="102"/>
      <c r="M3524" s="102"/>
    </row>
    <row r="3525" spans="8:13" x14ac:dyDescent="0.35">
      <c r="H3525" s="102"/>
      <c r="M3525" s="102"/>
    </row>
    <row r="3526" spans="8:13" x14ac:dyDescent="0.35">
      <c r="H3526" s="102"/>
      <c r="M3526" s="102"/>
    </row>
    <row r="3527" spans="8:13" x14ac:dyDescent="0.35">
      <c r="H3527" s="102"/>
      <c r="M3527" s="102"/>
    </row>
    <row r="3528" spans="8:13" x14ac:dyDescent="0.35">
      <c r="H3528" s="102"/>
      <c r="M3528" s="102"/>
    </row>
    <row r="3529" spans="8:13" x14ac:dyDescent="0.35">
      <c r="H3529" s="102"/>
      <c r="M3529" s="102"/>
    </row>
    <row r="3530" spans="8:13" x14ac:dyDescent="0.35">
      <c r="H3530" s="102"/>
      <c r="M3530" s="102"/>
    </row>
    <row r="3531" spans="8:13" x14ac:dyDescent="0.35">
      <c r="H3531" s="102"/>
      <c r="M3531" s="102"/>
    </row>
    <row r="3532" spans="8:13" x14ac:dyDescent="0.35">
      <c r="H3532" s="102"/>
      <c r="M3532" s="102"/>
    </row>
    <row r="3533" spans="8:13" x14ac:dyDescent="0.35">
      <c r="H3533" s="102"/>
      <c r="M3533" s="102"/>
    </row>
    <row r="3534" spans="8:13" x14ac:dyDescent="0.35">
      <c r="H3534" s="102"/>
      <c r="M3534" s="102"/>
    </row>
    <row r="3535" spans="8:13" x14ac:dyDescent="0.35">
      <c r="H3535" s="102"/>
      <c r="M3535" s="102"/>
    </row>
    <row r="3536" spans="8:13" x14ac:dyDescent="0.35">
      <c r="H3536" s="102"/>
      <c r="M3536" s="102"/>
    </row>
    <row r="3537" spans="8:13" x14ac:dyDescent="0.35">
      <c r="H3537" s="102"/>
      <c r="M3537" s="102"/>
    </row>
    <row r="3538" spans="8:13" x14ac:dyDescent="0.35">
      <c r="H3538" s="102"/>
      <c r="M3538" s="102"/>
    </row>
    <row r="3539" spans="8:13" x14ac:dyDescent="0.35">
      <c r="H3539" s="102"/>
      <c r="M3539" s="102"/>
    </row>
    <row r="3540" spans="8:13" x14ac:dyDescent="0.35">
      <c r="H3540" s="102"/>
      <c r="M3540" s="102"/>
    </row>
    <row r="3541" spans="8:13" x14ac:dyDescent="0.35">
      <c r="H3541" s="102"/>
      <c r="M3541" s="102"/>
    </row>
    <row r="3542" spans="8:13" x14ac:dyDescent="0.35">
      <c r="H3542" s="102"/>
      <c r="M3542" s="102"/>
    </row>
    <row r="3543" spans="8:13" x14ac:dyDescent="0.35">
      <c r="H3543" s="102"/>
      <c r="M3543" s="102"/>
    </row>
    <row r="3544" spans="8:13" x14ac:dyDescent="0.35">
      <c r="H3544" s="102"/>
      <c r="M3544" s="102"/>
    </row>
    <row r="3545" spans="8:13" x14ac:dyDescent="0.35">
      <c r="H3545" s="102"/>
      <c r="M3545" s="102"/>
    </row>
    <row r="3546" spans="8:13" x14ac:dyDescent="0.35">
      <c r="H3546" s="102"/>
      <c r="M3546" s="102"/>
    </row>
    <row r="3547" spans="8:13" x14ac:dyDescent="0.35">
      <c r="H3547" s="102"/>
      <c r="M3547" s="102"/>
    </row>
    <row r="3548" spans="8:13" x14ac:dyDescent="0.35">
      <c r="H3548" s="102"/>
      <c r="M3548" s="102"/>
    </row>
    <row r="3549" spans="8:13" x14ac:dyDescent="0.35">
      <c r="H3549" s="102"/>
      <c r="M3549" s="102"/>
    </row>
    <row r="3550" spans="8:13" x14ac:dyDescent="0.35">
      <c r="H3550" s="102"/>
      <c r="M3550" s="102"/>
    </row>
    <row r="3551" spans="8:13" x14ac:dyDescent="0.35">
      <c r="H3551" s="102"/>
      <c r="M3551" s="102"/>
    </row>
    <row r="3552" spans="8:13" x14ac:dyDescent="0.35">
      <c r="H3552" s="102"/>
      <c r="M3552" s="102"/>
    </row>
    <row r="3553" spans="8:13" x14ac:dyDescent="0.35">
      <c r="H3553" s="102"/>
      <c r="M3553" s="102"/>
    </row>
    <row r="3554" spans="8:13" x14ac:dyDescent="0.35">
      <c r="H3554" s="102"/>
      <c r="M3554" s="102"/>
    </row>
    <row r="3555" spans="8:13" x14ac:dyDescent="0.35">
      <c r="H3555" s="102"/>
      <c r="M3555" s="102"/>
    </row>
    <row r="3556" spans="8:13" x14ac:dyDescent="0.35">
      <c r="H3556" s="102"/>
      <c r="M3556" s="102"/>
    </row>
    <row r="3557" spans="8:13" x14ac:dyDescent="0.35">
      <c r="H3557" s="102"/>
      <c r="M3557" s="102"/>
    </row>
    <row r="3558" spans="8:13" x14ac:dyDescent="0.35">
      <c r="H3558" s="102"/>
      <c r="M3558" s="102"/>
    </row>
    <row r="3559" spans="8:13" x14ac:dyDescent="0.35">
      <c r="H3559" s="102"/>
      <c r="M3559" s="102"/>
    </row>
    <row r="3560" spans="8:13" x14ac:dyDescent="0.35">
      <c r="H3560" s="102"/>
      <c r="M3560" s="102"/>
    </row>
    <row r="3561" spans="8:13" x14ac:dyDescent="0.35">
      <c r="H3561" s="102"/>
      <c r="M3561" s="102"/>
    </row>
    <row r="3562" spans="8:13" x14ac:dyDescent="0.35">
      <c r="H3562" s="102"/>
      <c r="M3562" s="102"/>
    </row>
    <row r="3563" spans="8:13" x14ac:dyDescent="0.35">
      <c r="H3563" s="102"/>
      <c r="M3563" s="102"/>
    </row>
    <row r="3564" spans="8:13" x14ac:dyDescent="0.35">
      <c r="H3564" s="102"/>
      <c r="M3564" s="102"/>
    </row>
    <row r="3565" spans="8:13" x14ac:dyDescent="0.35">
      <c r="H3565" s="102"/>
      <c r="M3565" s="102"/>
    </row>
    <row r="3566" spans="8:13" x14ac:dyDescent="0.35">
      <c r="H3566" s="102"/>
      <c r="M3566" s="102"/>
    </row>
    <row r="3567" spans="8:13" x14ac:dyDescent="0.35">
      <c r="H3567" s="102"/>
      <c r="M3567" s="102"/>
    </row>
    <row r="3568" spans="8:13" x14ac:dyDescent="0.35">
      <c r="H3568" s="102"/>
      <c r="M3568" s="102"/>
    </row>
    <row r="3569" spans="8:13" x14ac:dyDescent="0.35">
      <c r="H3569" s="102"/>
      <c r="M3569" s="102"/>
    </row>
    <row r="3570" spans="8:13" x14ac:dyDescent="0.35">
      <c r="H3570" s="102"/>
      <c r="M3570" s="102"/>
    </row>
    <row r="3571" spans="8:13" x14ac:dyDescent="0.35">
      <c r="H3571" s="102"/>
      <c r="M3571" s="102"/>
    </row>
    <row r="3572" spans="8:13" x14ac:dyDescent="0.35">
      <c r="H3572" s="102"/>
      <c r="M3572" s="102"/>
    </row>
    <row r="3573" spans="8:13" x14ac:dyDescent="0.35">
      <c r="H3573" s="102"/>
      <c r="M3573" s="102"/>
    </row>
    <row r="3574" spans="8:13" x14ac:dyDescent="0.35">
      <c r="H3574" s="102"/>
      <c r="M3574" s="102"/>
    </row>
    <row r="3575" spans="8:13" x14ac:dyDescent="0.35">
      <c r="H3575" s="102"/>
      <c r="M3575" s="102"/>
    </row>
    <row r="3576" spans="8:13" x14ac:dyDescent="0.35">
      <c r="H3576" s="102"/>
      <c r="M3576" s="102"/>
    </row>
    <row r="3577" spans="8:13" x14ac:dyDescent="0.35">
      <c r="H3577" s="102"/>
      <c r="M3577" s="102"/>
    </row>
    <row r="3578" spans="8:13" x14ac:dyDescent="0.35">
      <c r="H3578" s="102"/>
      <c r="M3578" s="102"/>
    </row>
    <row r="3579" spans="8:13" x14ac:dyDescent="0.35">
      <c r="H3579" s="102"/>
      <c r="M3579" s="102"/>
    </row>
    <row r="3580" spans="8:13" x14ac:dyDescent="0.35">
      <c r="H3580" s="102"/>
      <c r="M3580" s="102"/>
    </row>
    <row r="3581" spans="8:13" x14ac:dyDescent="0.35">
      <c r="H3581" s="102"/>
      <c r="M3581" s="102"/>
    </row>
    <row r="3582" spans="8:13" x14ac:dyDescent="0.35">
      <c r="H3582" s="102"/>
      <c r="M3582" s="102"/>
    </row>
    <row r="3583" spans="8:13" x14ac:dyDescent="0.35">
      <c r="H3583" s="102"/>
      <c r="M3583" s="102"/>
    </row>
    <row r="3584" spans="8:13" x14ac:dyDescent="0.35">
      <c r="H3584" s="102"/>
      <c r="M3584" s="102"/>
    </row>
    <row r="3585" spans="8:13" x14ac:dyDescent="0.35">
      <c r="H3585" s="102"/>
      <c r="M3585" s="102"/>
    </row>
    <row r="3586" spans="8:13" x14ac:dyDescent="0.35">
      <c r="H3586" s="102"/>
      <c r="M3586" s="102"/>
    </row>
    <row r="3587" spans="8:13" x14ac:dyDescent="0.35">
      <c r="H3587" s="102"/>
      <c r="M3587" s="102"/>
    </row>
    <row r="3588" spans="8:13" x14ac:dyDescent="0.35">
      <c r="H3588" s="102"/>
      <c r="M3588" s="102"/>
    </row>
    <row r="3589" spans="8:13" x14ac:dyDescent="0.35">
      <c r="H3589" s="102"/>
      <c r="M3589" s="102"/>
    </row>
    <row r="3590" spans="8:13" x14ac:dyDescent="0.35">
      <c r="H3590" s="102"/>
      <c r="M3590" s="102"/>
    </row>
    <row r="3591" spans="8:13" x14ac:dyDescent="0.35">
      <c r="H3591" s="102"/>
      <c r="M3591" s="102"/>
    </row>
    <row r="3592" spans="8:13" x14ac:dyDescent="0.35">
      <c r="H3592" s="102"/>
      <c r="M3592" s="102"/>
    </row>
    <row r="3593" spans="8:13" x14ac:dyDescent="0.35">
      <c r="H3593" s="102"/>
      <c r="M3593" s="102"/>
    </row>
    <row r="3594" spans="8:13" x14ac:dyDescent="0.35">
      <c r="H3594" s="102"/>
      <c r="M3594" s="102"/>
    </row>
    <row r="3595" spans="8:13" x14ac:dyDescent="0.35">
      <c r="H3595" s="102"/>
      <c r="M3595" s="102"/>
    </row>
    <row r="3596" spans="8:13" x14ac:dyDescent="0.35">
      <c r="H3596" s="102"/>
      <c r="M3596" s="102"/>
    </row>
    <row r="3597" spans="8:13" x14ac:dyDescent="0.35">
      <c r="H3597" s="102"/>
      <c r="M3597" s="102"/>
    </row>
    <row r="3598" spans="8:13" x14ac:dyDescent="0.35">
      <c r="H3598" s="102"/>
      <c r="M3598" s="102"/>
    </row>
    <row r="3599" spans="8:13" x14ac:dyDescent="0.35">
      <c r="H3599" s="102"/>
      <c r="M3599" s="102"/>
    </row>
    <row r="3600" spans="8:13" x14ac:dyDescent="0.35">
      <c r="H3600" s="102"/>
      <c r="M3600" s="102"/>
    </row>
    <row r="3601" spans="8:13" x14ac:dyDescent="0.35">
      <c r="H3601" s="102"/>
      <c r="M3601" s="102"/>
    </row>
    <row r="3602" spans="8:13" x14ac:dyDescent="0.35">
      <c r="H3602" s="102"/>
      <c r="M3602" s="102"/>
    </row>
    <row r="3603" spans="8:13" x14ac:dyDescent="0.35">
      <c r="H3603" s="102"/>
      <c r="M3603" s="102"/>
    </row>
    <row r="3604" spans="8:13" x14ac:dyDescent="0.35">
      <c r="H3604" s="102"/>
      <c r="M3604" s="102"/>
    </row>
    <row r="3605" spans="8:13" x14ac:dyDescent="0.35">
      <c r="H3605" s="102"/>
      <c r="M3605" s="102"/>
    </row>
    <row r="3606" spans="8:13" x14ac:dyDescent="0.35">
      <c r="H3606" s="102"/>
      <c r="M3606" s="102"/>
    </row>
    <row r="3607" spans="8:13" x14ac:dyDescent="0.35">
      <c r="H3607" s="102"/>
      <c r="M3607" s="102"/>
    </row>
    <row r="3608" spans="8:13" x14ac:dyDescent="0.35">
      <c r="H3608" s="102"/>
      <c r="M3608" s="102"/>
    </row>
    <row r="3609" spans="8:13" x14ac:dyDescent="0.35">
      <c r="H3609" s="102"/>
      <c r="M3609" s="102"/>
    </row>
    <row r="3610" spans="8:13" x14ac:dyDescent="0.35">
      <c r="H3610" s="102"/>
      <c r="M3610" s="102"/>
    </row>
    <row r="3611" spans="8:13" x14ac:dyDescent="0.35">
      <c r="H3611" s="102"/>
      <c r="M3611" s="102"/>
    </row>
    <row r="3612" spans="8:13" x14ac:dyDescent="0.35">
      <c r="H3612" s="102"/>
      <c r="M3612" s="102"/>
    </row>
    <row r="3613" spans="8:13" x14ac:dyDescent="0.35">
      <c r="H3613" s="102"/>
      <c r="M3613" s="102"/>
    </row>
    <row r="3614" spans="8:13" x14ac:dyDescent="0.35">
      <c r="H3614" s="102"/>
      <c r="M3614" s="102"/>
    </row>
    <row r="3615" spans="8:13" x14ac:dyDescent="0.35">
      <c r="H3615" s="102"/>
      <c r="M3615" s="102"/>
    </row>
    <row r="3616" spans="8:13" x14ac:dyDescent="0.35">
      <c r="H3616" s="102"/>
      <c r="M3616" s="102"/>
    </row>
    <row r="3617" spans="8:13" x14ac:dyDescent="0.35">
      <c r="H3617" s="102"/>
      <c r="M3617" s="102"/>
    </row>
    <row r="3618" spans="8:13" x14ac:dyDescent="0.35">
      <c r="H3618" s="102"/>
      <c r="M3618" s="102"/>
    </row>
    <row r="3619" spans="8:13" x14ac:dyDescent="0.35">
      <c r="H3619" s="102"/>
      <c r="M3619" s="102"/>
    </row>
    <row r="3620" spans="8:13" x14ac:dyDescent="0.35">
      <c r="H3620" s="102"/>
      <c r="M3620" s="102"/>
    </row>
    <row r="3621" spans="8:13" x14ac:dyDescent="0.35">
      <c r="H3621" s="102"/>
      <c r="M3621" s="102"/>
    </row>
    <row r="3622" spans="8:13" x14ac:dyDescent="0.35">
      <c r="H3622" s="102"/>
      <c r="M3622" s="102"/>
    </row>
    <row r="3623" spans="8:13" x14ac:dyDescent="0.35">
      <c r="H3623" s="102"/>
      <c r="M3623" s="102"/>
    </row>
    <row r="3624" spans="8:13" x14ac:dyDescent="0.35">
      <c r="H3624" s="102"/>
      <c r="M3624" s="102"/>
    </row>
    <row r="3625" spans="8:13" x14ac:dyDescent="0.35">
      <c r="H3625" s="102"/>
      <c r="M3625" s="102"/>
    </row>
    <row r="3626" spans="8:13" x14ac:dyDescent="0.35">
      <c r="H3626" s="102"/>
      <c r="M3626" s="102"/>
    </row>
    <row r="3627" spans="8:13" x14ac:dyDescent="0.35">
      <c r="H3627" s="102"/>
      <c r="M3627" s="102"/>
    </row>
    <row r="3628" spans="8:13" x14ac:dyDescent="0.35">
      <c r="H3628" s="102"/>
      <c r="M3628" s="102"/>
    </row>
    <row r="3629" spans="8:13" x14ac:dyDescent="0.35">
      <c r="H3629" s="102"/>
      <c r="M3629" s="102"/>
    </row>
    <row r="3630" spans="8:13" x14ac:dyDescent="0.35">
      <c r="H3630" s="102"/>
      <c r="M3630" s="102"/>
    </row>
    <row r="3631" spans="8:13" x14ac:dyDescent="0.35">
      <c r="H3631" s="102"/>
      <c r="M3631" s="102"/>
    </row>
    <row r="3632" spans="8:13" x14ac:dyDescent="0.35">
      <c r="H3632" s="102"/>
      <c r="M3632" s="102"/>
    </row>
    <row r="3633" spans="8:13" x14ac:dyDescent="0.35">
      <c r="H3633" s="102"/>
      <c r="M3633" s="102"/>
    </row>
    <row r="3634" spans="8:13" x14ac:dyDescent="0.35">
      <c r="H3634" s="102"/>
      <c r="M3634" s="102"/>
    </row>
    <row r="3635" spans="8:13" x14ac:dyDescent="0.35">
      <c r="H3635" s="102"/>
      <c r="M3635" s="102"/>
    </row>
    <row r="3636" spans="8:13" x14ac:dyDescent="0.35">
      <c r="H3636" s="102"/>
      <c r="M3636" s="102"/>
    </row>
    <row r="3637" spans="8:13" x14ac:dyDescent="0.35">
      <c r="H3637" s="102"/>
      <c r="M3637" s="102"/>
    </row>
    <row r="3638" spans="8:13" x14ac:dyDescent="0.35">
      <c r="H3638" s="102"/>
      <c r="M3638" s="102"/>
    </row>
    <row r="3639" spans="8:13" x14ac:dyDescent="0.35">
      <c r="H3639" s="102"/>
      <c r="M3639" s="102"/>
    </row>
    <row r="3640" spans="8:13" x14ac:dyDescent="0.35">
      <c r="H3640" s="102"/>
      <c r="M3640" s="102"/>
    </row>
    <row r="3641" spans="8:13" x14ac:dyDescent="0.35">
      <c r="H3641" s="102"/>
      <c r="M3641" s="102"/>
    </row>
    <row r="3642" spans="8:13" x14ac:dyDescent="0.35">
      <c r="H3642" s="102"/>
      <c r="M3642" s="102"/>
    </row>
    <row r="3643" spans="8:13" x14ac:dyDescent="0.35">
      <c r="H3643" s="102"/>
      <c r="M3643" s="102"/>
    </row>
    <row r="3644" spans="8:13" x14ac:dyDescent="0.35">
      <c r="H3644" s="102"/>
      <c r="M3644" s="102"/>
    </row>
    <row r="3645" spans="8:13" x14ac:dyDescent="0.35">
      <c r="H3645" s="102"/>
      <c r="M3645" s="102"/>
    </row>
    <row r="3646" spans="8:13" x14ac:dyDescent="0.35">
      <c r="H3646" s="102"/>
      <c r="M3646" s="102"/>
    </row>
    <row r="3647" spans="8:13" x14ac:dyDescent="0.35">
      <c r="H3647" s="102"/>
      <c r="M3647" s="102"/>
    </row>
    <row r="3648" spans="8:13" x14ac:dyDescent="0.35">
      <c r="H3648" s="102"/>
      <c r="M3648" s="102"/>
    </row>
    <row r="3649" spans="8:13" x14ac:dyDescent="0.35">
      <c r="H3649" s="102"/>
      <c r="M3649" s="102"/>
    </row>
    <row r="3650" spans="8:13" x14ac:dyDescent="0.35">
      <c r="H3650" s="102"/>
      <c r="M3650" s="102"/>
    </row>
    <row r="3651" spans="8:13" x14ac:dyDescent="0.35">
      <c r="H3651" s="102"/>
      <c r="M3651" s="102"/>
    </row>
    <row r="3652" spans="8:13" x14ac:dyDescent="0.35">
      <c r="H3652" s="102"/>
      <c r="M3652" s="102"/>
    </row>
    <row r="3653" spans="8:13" x14ac:dyDescent="0.35">
      <c r="H3653" s="102"/>
      <c r="M3653" s="102"/>
    </row>
    <row r="3654" spans="8:13" x14ac:dyDescent="0.35">
      <c r="H3654" s="102"/>
      <c r="M3654" s="102"/>
    </row>
    <row r="3655" spans="8:13" x14ac:dyDescent="0.35">
      <c r="H3655" s="102"/>
      <c r="M3655" s="102"/>
    </row>
    <row r="3656" spans="8:13" x14ac:dyDescent="0.35">
      <c r="H3656" s="102"/>
      <c r="M3656" s="102"/>
    </row>
    <row r="3657" spans="8:13" x14ac:dyDescent="0.35">
      <c r="H3657" s="102"/>
      <c r="M3657" s="102"/>
    </row>
    <row r="3658" spans="8:13" x14ac:dyDescent="0.35">
      <c r="H3658" s="102"/>
      <c r="M3658" s="102"/>
    </row>
    <row r="3659" spans="8:13" x14ac:dyDescent="0.35">
      <c r="H3659" s="102"/>
      <c r="M3659" s="102"/>
    </row>
    <row r="3660" spans="8:13" x14ac:dyDescent="0.35">
      <c r="H3660" s="102"/>
      <c r="M3660" s="102"/>
    </row>
    <row r="3661" spans="8:13" x14ac:dyDescent="0.35">
      <c r="H3661" s="102"/>
      <c r="M3661" s="102"/>
    </row>
    <row r="3662" spans="8:13" x14ac:dyDescent="0.35">
      <c r="H3662" s="102"/>
      <c r="M3662" s="102"/>
    </row>
    <row r="3663" spans="8:13" x14ac:dyDescent="0.35">
      <c r="H3663" s="102"/>
      <c r="M3663" s="102"/>
    </row>
    <row r="3664" spans="8:13" x14ac:dyDescent="0.35">
      <c r="H3664" s="102"/>
      <c r="M3664" s="102"/>
    </row>
    <row r="3665" spans="8:13" x14ac:dyDescent="0.35">
      <c r="H3665" s="102"/>
      <c r="M3665" s="102"/>
    </row>
    <row r="3666" spans="8:13" x14ac:dyDescent="0.35">
      <c r="H3666" s="102"/>
      <c r="M3666" s="102"/>
    </row>
    <row r="3667" spans="8:13" x14ac:dyDescent="0.35">
      <c r="H3667" s="102"/>
      <c r="M3667" s="102"/>
    </row>
    <row r="3668" spans="8:13" x14ac:dyDescent="0.35">
      <c r="H3668" s="102"/>
      <c r="M3668" s="102"/>
    </row>
    <row r="3669" spans="8:13" x14ac:dyDescent="0.35">
      <c r="H3669" s="102"/>
      <c r="M3669" s="102"/>
    </row>
    <row r="3670" spans="8:13" x14ac:dyDescent="0.35">
      <c r="H3670" s="102"/>
      <c r="M3670" s="102"/>
    </row>
    <row r="3671" spans="8:13" x14ac:dyDescent="0.35">
      <c r="H3671" s="102"/>
      <c r="M3671" s="102"/>
    </row>
    <row r="3672" spans="8:13" x14ac:dyDescent="0.35">
      <c r="H3672" s="102"/>
      <c r="M3672" s="102"/>
    </row>
    <row r="3673" spans="8:13" x14ac:dyDescent="0.35">
      <c r="H3673" s="102"/>
      <c r="M3673" s="102"/>
    </row>
    <row r="3674" spans="8:13" x14ac:dyDescent="0.35">
      <c r="H3674" s="102"/>
      <c r="M3674" s="102"/>
    </row>
    <row r="3675" spans="8:13" x14ac:dyDescent="0.35">
      <c r="H3675" s="102"/>
      <c r="M3675" s="102"/>
    </row>
    <row r="3676" spans="8:13" x14ac:dyDescent="0.35">
      <c r="H3676" s="102"/>
      <c r="M3676" s="102"/>
    </row>
    <row r="3677" spans="8:13" x14ac:dyDescent="0.35">
      <c r="H3677" s="102"/>
      <c r="M3677" s="102"/>
    </row>
    <row r="3678" spans="8:13" x14ac:dyDescent="0.35">
      <c r="H3678" s="102"/>
      <c r="M3678" s="102"/>
    </row>
    <row r="3679" spans="8:13" x14ac:dyDescent="0.35">
      <c r="H3679" s="102"/>
      <c r="M3679" s="102"/>
    </row>
    <row r="3680" spans="8:13" x14ac:dyDescent="0.35">
      <c r="H3680" s="102"/>
      <c r="M3680" s="102"/>
    </row>
    <row r="3681" spans="8:13" x14ac:dyDescent="0.35">
      <c r="H3681" s="102"/>
      <c r="M3681" s="102"/>
    </row>
    <row r="3682" spans="8:13" x14ac:dyDescent="0.35">
      <c r="H3682" s="102"/>
      <c r="M3682" s="102"/>
    </row>
    <row r="3683" spans="8:13" x14ac:dyDescent="0.35">
      <c r="H3683" s="102"/>
      <c r="M3683" s="102"/>
    </row>
    <row r="3684" spans="8:13" x14ac:dyDescent="0.35">
      <c r="H3684" s="102"/>
      <c r="M3684" s="102"/>
    </row>
    <row r="3685" spans="8:13" x14ac:dyDescent="0.35">
      <c r="H3685" s="102"/>
      <c r="M3685" s="102"/>
    </row>
    <row r="3686" spans="8:13" x14ac:dyDescent="0.35">
      <c r="H3686" s="102"/>
      <c r="M3686" s="102"/>
    </row>
    <row r="3687" spans="8:13" x14ac:dyDescent="0.35">
      <c r="H3687" s="102"/>
      <c r="M3687" s="102"/>
    </row>
    <row r="3688" spans="8:13" x14ac:dyDescent="0.35">
      <c r="H3688" s="102"/>
      <c r="M3688" s="102"/>
    </row>
    <row r="3689" spans="8:13" x14ac:dyDescent="0.35">
      <c r="H3689" s="102"/>
      <c r="M3689" s="102"/>
    </row>
    <row r="3690" spans="8:13" x14ac:dyDescent="0.35">
      <c r="H3690" s="102"/>
      <c r="M3690" s="102"/>
    </row>
    <row r="3691" spans="8:13" x14ac:dyDescent="0.35">
      <c r="H3691" s="102"/>
      <c r="M3691" s="102"/>
    </row>
    <row r="3692" spans="8:13" x14ac:dyDescent="0.35">
      <c r="H3692" s="102"/>
      <c r="M3692" s="102"/>
    </row>
    <row r="3693" spans="8:13" x14ac:dyDescent="0.35">
      <c r="H3693" s="102"/>
      <c r="M3693" s="102"/>
    </row>
    <row r="3694" spans="8:13" x14ac:dyDescent="0.35">
      <c r="H3694" s="102"/>
      <c r="M3694" s="102"/>
    </row>
    <row r="3695" spans="8:13" x14ac:dyDescent="0.35">
      <c r="H3695" s="102"/>
      <c r="M3695" s="102"/>
    </row>
    <row r="3696" spans="8:13" x14ac:dyDescent="0.35">
      <c r="H3696" s="102"/>
      <c r="M3696" s="102"/>
    </row>
    <row r="3697" spans="8:13" x14ac:dyDescent="0.35">
      <c r="H3697" s="102"/>
      <c r="M3697" s="102"/>
    </row>
    <row r="3698" spans="8:13" x14ac:dyDescent="0.35">
      <c r="H3698" s="102"/>
      <c r="M3698" s="102"/>
    </row>
    <row r="3699" spans="8:13" x14ac:dyDescent="0.35">
      <c r="H3699" s="102"/>
      <c r="M3699" s="102"/>
    </row>
    <row r="3700" spans="8:13" x14ac:dyDescent="0.35">
      <c r="H3700" s="102"/>
      <c r="M3700" s="102"/>
    </row>
    <row r="3701" spans="8:13" x14ac:dyDescent="0.35">
      <c r="H3701" s="102"/>
      <c r="M3701" s="102"/>
    </row>
    <row r="3702" spans="8:13" x14ac:dyDescent="0.35">
      <c r="H3702" s="102"/>
      <c r="M3702" s="102"/>
    </row>
    <row r="3703" spans="8:13" x14ac:dyDescent="0.35">
      <c r="H3703" s="102"/>
      <c r="M3703" s="102"/>
    </row>
    <row r="3704" spans="8:13" x14ac:dyDescent="0.35">
      <c r="H3704" s="102"/>
      <c r="M3704" s="102"/>
    </row>
    <row r="3705" spans="8:13" x14ac:dyDescent="0.35">
      <c r="H3705" s="102"/>
      <c r="M3705" s="102"/>
    </row>
    <row r="3706" spans="8:13" x14ac:dyDescent="0.35">
      <c r="H3706" s="102"/>
      <c r="M3706" s="102"/>
    </row>
    <row r="3707" spans="8:13" x14ac:dyDescent="0.35">
      <c r="H3707" s="102"/>
      <c r="M3707" s="102"/>
    </row>
    <row r="3708" spans="8:13" x14ac:dyDescent="0.35">
      <c r="H3708" s="102"/>
      <c r="M3708" s="102"/>
    </row>
    <row r="3709" spans="8:13" x14ac:dyDescent="0.35">
      <c r="H3709" s="102"/>
      <c r="M3709" s="102"/>
    </row>
    <row r="3710" spans="8:13" x14ac:dyDescent="0.35">
      <c r="H3710" s="102"/>
      <c r="M3710" s="102"/>
    </row>
    <row r="3711" spans="8:13" x14ac:dyDescent="0.35">
      <c r="H3711" s="102"/>
      <c r="M3711" s="102"/>
    </row>
    <row r="3712" spans="8:13" x14ac:dyDescent="0.35">
      <c r="H3712" s="102"/>
      <c r="M3712" s="102"/>
    </row>
    <row r="3713" spans="8:13" x14ac:dyDescent="0.35">
      <c r="H3713" s="102"/>
      <c r="M3713" s="102"/>
    </row>
    <row r="3714" spans="8:13" x14ac:dyDescent="0.35">
      <c r="H3714" s="102"/>
      <c r="M3714" s="102"/>
    </row>
    <row r="3715" spans="8:13" x14ac:dyDescent="0.35">
      <c r="H3715" s="102"/>
      <c r="M3715" s="102"/>
    </row>
    <row r="3716" spans="8:13" x14ac:dyDescent="0.35">
      <c r="H3716" s="102"/>
      <c r="M3716" s="102"/>
    </row>
    <row r="3717" spans="8:13" x14ac:dyDescent="0.35">
      <c r="H3717" s="102"/>
      <c r="M3717" s="102"/>
    </row>
    <row r="3718" spans="8:13" x14ac:dyDescent="0.35">
      <c r="H3718" s="102"/>
      <c r="M3718" s="102"/>
    </row>
    <row r="3719" spans="8:13" x14ac:dyDescent="0.35">
      <c r="H3719" s="102"/>
      <c r="M3719" s="102"/>
    </row>
    <row r="3720" spans="8:13" x14ac:dyDescent="0.35">
      <c r="H3720" s="102"/>
      <c r="M3720" s="102"/>
    </row>
    <row r="3721" spans="8:13" x14ac:dyDescent="0.35">
      <c r="H3721" s="102"/>
      <c r="M3721" s="102"/>
    </row>
    <row r="3722" spans="8:13" x14ac:dyDescent="0.35">
      <c r="H3722" s="102"/>
      <c r="M3722" s="102"/>
    </row>
    <row r="3723" spans="8:13" x14ac:dyDescent="0.35">
      <c r="H3723" s="102"/>
      <c r="M3723" s="102"/>
    </row>
    <row r="3724" spans="8:13" x14ac:dyDescent="0.35">
      <c r="H3724" s="102"/>
      <c r="M3724" s="102"/>
    </row>
    <row r="3725" spans="8:13" x14ac:dyDescent="0.35">
      <c r="H3725" s="102"/>
      <c r="M3725" s="102"/>
    </row>
    <row r="3726" spans="8:13" x14ac:dyDescent="0.35">
      <c r="H3726" s="102"/>
      <c r="M3726" s="102"/>
    </row>
    <row r="3727" spans="8:13" x14ac:dyDescent="0.35">
      <c r="H3727" s="102"/>
      <c r="M3727" s="102"/>
    </row>
    <row r="3728" spans="8:13" x14ac:dyDescent="0.35">
      <c r="H3728" s="102"/>
      <c r="M3728" s="102"/>
    </row>
    <row r="3729" spans="8:13" x14ac:dyDescent="0.35">
      <c r="H3729" s="102"/>
      <c r="M3729" s="102"/>
    </row>
    <row r="3730" spans="8:13" x14ac:dyDescent="0.35">
      <c r="H3730" s="102"/>
      <c r="M3730" s="102"/>
    </row>
    <row r="3731" spans="8:13" x14ac:dyDescent="0.35">
      <c r="H3731" s="102"/>
      <c r="M3731" s="102"/>
    </row>
    <row r="3732" spans="8:13" x14ac:dyDescent="0.35">
      <c r="H3732" s="102"/>
      <c r="M3732" s="102"/>
    </row>
    <row r="3733" spans="8:13" x14ac:dyDescent="0.35">
      <c r="H3733" s="102"/>
      <c r="M3733" s="102"/>
    </row>
    <row r="3734" spans="8:13" x14ac:dyDescent="0.35">
      <c r="H3734" s="102"/>
      <c r="M3734" s="102"/>
    </row>
    <row r="3735" spans="8:13" x14ac:dyDescent="0.35">
      <c r="H3735" s="102"/>
      <c r="M3735" s="102"/>
    </row>
    <row r="3736" spans="8:13" x14ac:dyDescent="0.35">
      <c r="H3736" s="102"/>
      <c r="M3736" s="102"/>
    </row>
    <row r="3737" spans="8:13" x14ac:dyDescent="0.35">
      <c r="H3737" s="102"/>
      <c r="M3737" s="102"/>
    </row>
    <row r="3738" spans="8:13" x14ac:dyDescent="0.35">
      <c r="H3738" s="102"/>
      <c r="M3738" s="102"/>
    </row>
    <row r="3739" spans="8:13" x14ac:dyDescent="0.35">
      <c r="H3739" s="102"/>
      <c r="M3739" s="102"/>
    </row>
    <row r="3740" spans="8:13" x14ac:dyDescent="0.35">
      <c r="H3740" s="102"/>
      <c r="M3740" s="102"/>
    </row>
    <row r="3741" spans="8:13" x14ac:dyDescent="0.35">
      <c r="H3741" s="102"/>
      <c r="M3741" s="102"/>
    </row>
    <row r="3742" spans="8:13" x14ac:dyDescent="0.35">
      <c r="H3742" s="102"/>
      <c r="M3742" s="102"/>
    </row>
    <row r="3743" spans="8:13" x14ac:dyDescent="0.35">
      <c r="H3743" s="102"/>
      <c r="M3743" s="102"/>
    </row>
    <row r="3744" spans="8:13" x14ac:dyDescent="0.35">
      <c r="H3744" s="102"/>
      <c r="M3744" s="102"/>
    </row>
    <row r="3745" spans="8:13" x14ac:dyDescent="0.35">
      <c r="H3745" s="102"/>
      <c r="M3745" s="102"/>
    </row>
    <row r="3746" spans="8:13" x14ac:dyDescent="0.35">
      <c r="H3746" s="102"/>
      <c r="M3746" s="102"/>
    </row>
    <row r="3747" spans="8:13" x14ac:dyDescent="0.35">
      <c r="H3747" s="102"/>
      <c r="M3747" s="102"/>
    </row>
    <row r="3748" spans="8:13" x14ac:dyDescent="0.35">
      <c r="H3748" s="102"/>
      <c r="M3748" s="102"/>
    </row>
    <row r="3749" spans="8:13" x14ac:dyDescent="0.35">
      <c r="H3749" s="102"/>
      <c r="M3749" s="102"/>
    </row>
    <row r="3750" spans="8:13" x14ac:dyDescent="0.35">
      <c r="H3750" s="102"/>
      <c r="M3750" s="102"/>
    </row>
    <row r="3751" spans="8:13" x14ac:dyDescent="0.35">
      <c r="H3751" s="102"/>
      <c r="M3751" s="102"/>
    </row>
    <row r="3752" spans="8:13" x14ac:dyDescent="0.35">
      <c r="H3752" s="102"/>
      <c r="M3752" s="102"/>
    </row>
    <row r="3753" spans="8:13" x14ac:dyDescent="0.35">
      <c r="H3753" s="102"/>
      <c r="M3753" s="102"/>
    </row>
    <row r="3754" spans="8:13" x14ac:dyDescent="0.35">
      <c r="H3754" s="102"/>
      <c r="M3754" s="102"/>
    </row>
    <row r="3755" spans="8:13" x14ac:dyDescent="0.35">
      <c r="H3755" s="102"/>
      <c r="M3755" s="102"/>
    </row>
    <row r="3756" spans="8:13" x14ac:dyDescent="0.35">
      <c r="H3756" s="102"/>
      <c r="M3756" s="102"/>
    </row>
    <row r="3757" spans="8:13" x14ac:dyDescent="0.35">
      <c r="H3757" s="102"/>
      <c r="M3757" s="102"/>
    </row>
    <row r="3758" spans="8:13" x14ac:dyDescent="0.35">
      <c r="H3758" s="102"/>
      <c r="M3758" s="102"/>
    </row>
    <row r="3759" spans="8:13" x14ac:dyDescent="0.35">
      <c r="H3759" s="102"/>
      <c r="M3759" s="102"/>
    </row>
    <row r="3760" spans="8:13" x14ac:dyDescent="0.35">
      <c r="H3760" s="102"/>
      <c r="M3760" s="102"/>
    </row>
    <row r="3761" spans="8:13" x14ac:dyDescent="0.35">
      <c r="H3761" s="102"/>
      <c r="M3761" s="102"/>
    </row>
    <row r="3762" spans="8:13" x14ac:dyDescent="0.35">
      <c r="H3762" s="102"/>
      <c r="M3762" s="102"/>
    </row>
    <row r="3763" spans="8:13" x14ac:dyDescent="0.35">
      <c r="H3763" s="102"/>
      <c r="M3763" s="102"/>
    </row>
    <row r="3764" spans="8:13" x14ac:dyDescent="0.35">
      <c r="H3764" s="102"/>
      <c r="M3764" s="102"/>
    </row>
    <row r="3765" spans="8:13" x14ac:dyDescent="0.35">
      <c r="H3765" s="102"/>
      <c r="M3765" s="102"/>
    </row>
    <row r="3766" spans="8:13" x14ac:dyDescent="0.35">
      <c r="H3766" s="102"/>
      <c r="M3766" s="102"/>
    </row>
    <row r="3767" spans="8:13" x14ac:dyDescent="0.35">
      <c r="H3767" s="102"/>
      <c r="M3767" s="102"/>
    </row>
    <row r="3768" spans="8:13" x14ac:dyDescent="0.35">
      <c r="H3768" s="102"/>
      <c r="M3768" s="102"/>
    </row>
    <row r="3769" spans="8:13" x14ac:dyDescent="0.35">
      <c r="H3769" s="102"/>
      <c r="M3769" s="102"/>
    </row>
    <row r="3770" spans="8:13" x14ac:dyDescent="0.35">
      <c r="H3770" s="102"/>
      <c r="M3770" s="102"/>
    </row>
    <row r="3771" spans="8:13" x14ac:dyDescent="0.35">
      <c r="H3771" s="102"/>
      <c r="M3771" s="102"/>
    </row>
    <row r="3772" spans="8:13" x14ac:dyDescent="0.35">
      <c r="H3772" s="102"/>
      <c r="M3772" s="102"/>
    </row>
    <row r="3773" spans="8:13" x14ac:dyDescent="0.35">
      <c r="H3773" s="102"/>
      <c r="M3773" s="102"/>
    </row>
    <row r="3774" spans="8:13" x14ac:dyDescent="0.35">
      <c r="H3774" s="102"/>
      <c r="M3774" s="102"/>
    </row>
    <row r="3775" spans="8:13" x14ac:dyDescent="0.35">
      <c r="H3775" s="102"/>
      <c r="M3775" s="102"/>
    </row>
    <row r="3776" spans="8:13" x14ac:dyDescent="0.35">
      <c r="H3776" s="102"/>
      <c r="M3776" s="102"/>
    </row>
    <row r="3777" spans="8:13" x14ac:dyDescent="0.35">
      <c r="H3777" s="102"/>
      <c r="M3777" s="102"/>
    </row>
    <row r="3778" spans="8:13" x14ac:dyDescent="0.35">
      <c r="H3778" s="102"/>
      <c r="M3778" s="102"/>
    </row>
    <row r="3779" spans="8:13" x14ac:dyDescent="0.35">
      <c r="H3779" s="102"/>
      <c r="M3779" s="102"/>
    </row>
    <row r="3780" spans="8:13" x14ac:dyDescent="0.35">
      <c r="H3780" s="102"/>
      <c r="M3780" s="102"/>
    </row>
    <row r="3781" spans="8:13" x14ac:dyDescent="0.35">
      <c r="H3781" s="102"/>
      <c r="M3781" s="102"/>
    </row>
    <row r="3782" spans="8:13" x14ac:dyDescent="0.35">
      <c r="H3782" s="102"/>
      <c r="M3782" s="102"/>
    </row>
    <row r="3783" spans="8:13" x14ac:dyDescent="0.35">
      <c r="H3783" s="102"/>
      <c r="M3783" s="102"/>
    </row>
    <row r="3784" spans="8:13" x14ac:dyDescent="0.35">
      <c r="H3784" s="102"/>
      <c r="M3784" s="102"/>
    </row>
    <row r="3785" spans="8:13" x14ac:dyDescent="0.35">
      <c r="H3785" s="102"/>
      <c r="M3785" s="102"/>
    </row>
    <row r="3786" spans="8:13" x14ac:dyDescent="0.35">
      <c r="H3786" s="102"/>
      <c r="M3786" s="102"/>
    </row>
    <row r="3787" spans="8:13" x14ac:dyDescent="0.35">
      <c r="H3787" s="102"/>
      <c r="M3787" s="102"/>
    </row>
    <row r="3788" spans="8:13" x14ac:dyDescent="0.35">
      <c r="H3788" s="102"/>
      <c r="M3788" s="102"/>
    </row>
    <row r="3789" spans="8:13" x14ac:dyDescent="0.35">
      <c r="H3789" s="102"/>
      <c r="M3789" s="102"/>
    </row>
    <row r="3790" spans="8:13" x14ac:dyDescent="0.35">
      <c r="H3790" s="102"/>
      <c r="M3790" s="102"/>
    </row>
    <row r="3791" spans="8:13" x14ac:dyDescent="0.35">
      <c r="H3791" s="102"/>
      <c r="M3791" s="102"/>
    </row>
    <row r="3792" spans="8:13" x14ac:dyDescent="0.35">
      <c r="H3792" s="102"/>
      <c r="M3792" s="102"/>
    </row>
    <row r="3793" spans="8:13" x14ac:dyDescent="0.35">
      <c r="H3793" s="102"/>
      <c r="M3793" s="102"/>
    </row>
    <row r="3794" spans="8:13" x14ac:dyDescent="0.35">
      <c r="H3794" s="102"/>
      <c r="M3794" s="102"/>
    </row>
    <row r="3795" spans="8:13" x14ac:dyDescent="0.35">
      <c r="H3795" s="102"/>
      <c r="M3795" s="102"/>
    </row>
    <row r="3796" spans="8:13" x14ac:dyDescent="0.35">
      <c r="H3796" s="102"/>
      <c r="M3796" s="102"/>
    </row>
    <row r="3797" spans="8:13" x14ac:dyDescent="0.35">
      <c r="H3797" s="102"/>
      <c r="M3797" s="102"/>
    </row>
    <row r="3798" spans="8:13" x14ac:dyDescent="0.35">
      <c r="H3798" s="102"/>
      <c r="M3798" s="102"/>
    </row>
    <row r="3799" spans="8:13" x14ac:dyDescent="0.35">
      <c r="H3799" s="102"/>
      <c r="M3799" s="102"/>
    </row>
    <row r="3800" spans="8:13" x14ac:dyDescent="0.35">
      <c r="H3800" s="102"/>
      <c r="M3800" s="102"/>
    </row>
    <row r="3801" spans="8:13" x14ac:dyDescent="0.35">
      <c r="H3801" s="102"/>
      <c r="M3801" s="102"/>
    </row>
    <row r="3802" spans="8:13" x14ac:dyDescent="0.35">
      <c r="H3802" s="102"/>
      <c r="M3802" s="102"/>
    </row>
    <row r="3803" spans="8:13" x14ac:dyDescent="0.35">
      <c r="H3803" s="102"/>
      <c r="M3803" s="102"/>
    </row>
    <row r="3804" spans="8:13" x14ac:dyDescent="0.35">
      <c r="H3804" s="102"/>
      <c r="M3804" s="102"/>
    </row>
    <row r="3805" spans="8:13" x14ac:dyDescent="0.35">
      <c r="H3805" s="102"/>
      <c r="M3805" s="102"/>
    </row>
    <row r="3806" spans="8:13" x14ac:dyDescent="0.35">
      <c r="H3806" s="102"/>
      <c r="M3806" s="102"/>
    </row>
    <row r="3807" spans="8:13" x14ac:dyDescent="0.35">
      <c r="H3807" s="102"/>
      <c r="M3807" s="102"/>
    </row>
    <row r="3808" spans="8:13" x14ac:dyDescent="0.35">
      <c r="H3808" s="102"/>
      <c r="M3808" s="102"/>
    </row>
    <row r="3809" spans="8:13" x14ac:dyDescent="0.35">
      <c r="H3809" s="102"/>
      <c r="M3809" s="102"/>
    </row>
    <row r="3810" spans="8:13" x14ac:dyDescent="0.35">
      <c r="H3810" s="102"/>
      <c r="M3810" s="102"/>
    </row>
    <row r="3811" spans="8:13" x14ac:dyDescent="0.35">
      <c r="H3811" s="102"/>
    </row>
    <row r="3812" spans="8:13" x14ac:dyDescent="0.35">
      <c r="H3812" s="102"/>
    </row>
    <row r="3813" spans="8:13" x14ac:dyDescent="0.35">
      <c r="H3813" s="102"/>
    </row>
    <row r="3814" spans="8:13" x14ac:dyDescent="0.35">
      <c r="H3814" s="102"/>
    </row>
    <row r="3815" spans="8:13" x14ac:dyDescent="0.35">
      <c r="H3815" s="102"/>
    </row>
    <row r="3816" spans="8:13" x14ac:dyDescent="0.35">
      <c r="H3816" s="102"/>
    </row>
    <row r="3817" spans="8:13" x14ac:dyDescent="0.35">
      <c r="H3817" s="102"/>
    </row>
    <row r="3818" spans="8:13" x14ac:dyDescent="0.35">
      <c r="H3818" s="102"/>
    </row>
    <row r="3819" spans="8:13" x14ac:dyDescent="0.35">
      <c r="H3819" s="102"/>
    </row>
    <row r="3820" spans="8:13" x14ac:dyDescent="0.35">
      <c r="H3820" s="102"/>
    </row>
    <row r="3821" spans="8:13" x14ac:dyDescent="0.35">
      <c r="H3821" s="102"/>
    </row>
    <row r="3822" spans="8:13" x14ac:dyDescent="0.35">
      <c r="H3822" s="102"/>
    </row>
    <row r="3823" spans="8:13" x14ac:dyDescent="0.35">
      <c r="H3823" s="102"/>
    </row>
    <row r="3824" spans="8:13" x14ac:dyDescent="0.35">
      <c r="H3824" s="102"/>
    </row>
    <row r="3825" spans="8:8" x14ac:dyDescent="0.35">
      <c r="H3825" s="102"/>
    </row>
    <row r="3826" spans="8:8" x14ac:dyDescent="0.35">
      <c r="H3826" s="102"/>
    </row>
    <row r="3827" spans="8:8" x14ac:dyDescent="0.35">
      <c r="H3827" s="102"/>
    </row>
    <row r="3828" spans="8:8" x14ac:dyDescent="0.35">
      <c r="H3828" s="102"/>
    </row>
    <row r="3829" spans="8:8" x14ac:dyDescent="0.35">
      <c r="H3829" s="102"/>
    </row>
    <row r="3830" spans="8:8" x14ac:dyDescent="0.35">
      <c r="H3830" s="102"/>
    </row>
    <row r="3831" spans="8:8" x14ac:dyDescent="0.35">
      <c r="H3831" s="102"/>
    </row>
    <row r="3832" spans="8:8" x14ac:dyDescent="0.35">
      <c r="H3832" s="102"/>
    </row>
    <row r="3833" spans="8:8" x14ac:dyDescent="0.35">
      <c r="H3833" s="102"/>
    </row>
    <row r="3834" spans="8:8" x14ac:dyDescent="0.35">
      <c r="H3834" s="102"/>
    </row>
    <row r="3835" spans="8:8" x14ac:dyDescent="0.35">
      <c r="H3835" s="102"/>
    </row>
    <row r="3836" spans="8:8" x14ac:dyDescent="0.35">
      <c r="H3836" s="102"/>
    </row>
    <row r="3837" spans="8:8" x14ac:dyDescent="0.35">
      <c r="H3837" s="102"/>
    </row>
    <row r="3838" spans="8:8" x14ac:dyDescent="0.35">
      <c r="H3838" s="102"/>
    </row>
    <row r="3839" spans="8:8" x14ac:dyDescent="0.35">
      <c r="H3839" s="102"/>
    </row>
    <row r="3840" spans="8:8" x14ac:dyDescent="0.35">
      <c r="H3840" s="102"/>
    </row>
    <row r="3841" spans="8:8" x14ac:dyDescent="0.35">
      <c r="H3841" s="102"/>
    </row>
    <row r="3842" spans="8:8" x14ac:dyDescent="0.35">
      <c r="H3842" s="102"/>
    </row>
    <row r="3843" spans="8:8" x14ac:dyDescent="0.35">
      <c r="H3843" s="102"/>
    </row>
    <row r="3844" spans="8:8" x14ac:dyDescent="0.35">
      <c r="H3844" s="102"/>
    </row>
    <row r="3845" spans="8:8" x14ac:dyDescent="0.35">
      <c r="H3845" s="102"/>
    </row>
    <row r="3846" spans="8:8" x14ac:dyDescent="0.35">
      <c r="H3846" s="102"/>
    </row>
    <row r="3847" spans="8:8" x14ac:dyDescent="0.35">
      <c r="H3847" s="102"/>
    </row>
    <row r="3848" spans="8:8" x14ac:dyDescent="0.35">
      <c r="H3848" s="102"/>
    </row>
    <row r="3849" spans="8:8" x14ac:dyDescent="0.35">
      <c r="H3849" s="102"/>
    </row>
    <row r="3850" spans="8:8" x14ac:dyDescent="0.35">
      <c r="H3850" s="102"/>
    </row>
    <row r="3851" spans="8:8" x14ac:dyDescent="0.35">
      <c r="H3851" s="102"/>
    </row>
    <row r="3852" spans="8:8" x14ac:dyDescent="0.35">
      <c r="H3852" s="102"/>
    </row>
    <row r="3853" spans="8:8" x14ac:dyDescent="0.35">
      <c r="H3853" s="102"/>
    </row>
    <row r="3854" spans="8:8" x14ac:dyDescent="0.35">
      <c r="H3854" s="102"/>
    </row>
    <row r="3855" spans="8:8" x14ac:dyDescent="0.35">
      <c r="H3855" s="102"/>
    </row>
    <row r="3856" spans="8:8" x14ac:dyDescent="0.35">
      <c r="H3856" s="102"/>
    </row>
    <row r="3857" spans="8:8" x14ac:dyDescent="0.35">
      <c r="H3857" s="102"/>
    </row>
    <row r="3858" spans="8:8" x14ac:dyDescent="0.35">
      <c r="H3858" s="102"/>
    </row>
    <row r="3859" spans="8:8" x14ac:dyDescent="0.35">
      <c r="H3859" s="102"/>
    </row>
    <row r="3860" spans="8:8" x14ac:dyDescent="0.35">
      <c r="H3860" s="102"/>
    </row>
    <row r="3861" spans="8:8" x14ac:dyDescent="0.35">
      <c r="H3861" s="102"/>
    </row>
    <row r="3862" spans="8:8" x14ac:dyDescent="0.35">
      <c r="H3862" s="102"/>
    </row>
    <row r="3863" spans="8:8" x14ac:dyDescent="0.35">
      <c r="H3863" s="102"/>
    </row>
    <row r="3864" spans="8:8" x14ac:dyDescent="0.35">
      <c r="H3864" s="102"/>
    </row>
    <row r="3865" spans="8:8" x14ac:dyDescent="0.35">
      <c r="H3865" s="102"/>
    </row>
    <row r="3866" spans="8:8" x14ac:dyDescent="0.35">
      <c r="H3866" s="102"/>
    </row>
    <row r="3867" spans="8:8" x14ac:dyDescent="0.35">
      <c r="H3867" s="102"/>
    </row>
    <row r="3868" spans="8:8" x14ac:dyDescent="0.35">
      <c r="H3868" s="102"/>
    </row>
    <row r="3869" spans="8:8" x14ac:dyDescent="0.35">
      <c r="H3869" s="102"/>
    </row>
    <row r="3870" spans="8:8" x14ac:dyDescent="0.35">
      <c r="H3870" s="102"/>
    </row>
    <row r="3871" spans="8:8" x14ac:dyDescent="0.35">
      <c r="H3871" s="102"/>
    </row>
    <row r="3872" spans="8:8" x14ac:dyDescent="0.35">
      <c r="H3872" s="102"/>
    </row>
    <row r="3873" spans="8:8" x14ac:dyDescent="0.35">
      <c r="H3873" s="102"/>
    </row>
    <row r="3874" spans="8:8" x14ac:dyDescent="0.35">
      <c r="H3874" s="102"/>
    </row>
    <row r="3875" spans="8:8" x14ac:dyDescent="0.35">
      <c r="H3875" s="102"/>
    </row>
    <row r="3876" spans="8:8" x14ac:dyDescent="0.35">
      <c r="H3876" s="102"/>
    </row>
    <row r="3877" spans="8:8" x14ac:dyDescent="0.35">
      <c r="H3877" s="102"/>
    </row>
    <row r="3878" spans="8:8" x14ac:dyDescent="0.35">
      <c r="H3878" s="102"/>
    </row>
    <row r="3879" spans="8:8" x14ac:dyDescent="0.35">
      <c r="H3879" s="102"/>
    </row>
    <row r="3880" spans="8:8" x14ac:dyDescent="0.35">
      <c r="H3880" s="102"/>
    </row>
    <row r="3881" spans="8:8" x14ac:dyDescent="0.35">
      <c r="H3881" s="102"/>
    </row>
    <row r="3882" spans="8:8" x14ac:dyDescent="0.35">
      <c r="H3882" s="102"/>
    </row>
    <row r="3883" spans="8:8" x14ac:dyDescent="0.35">
      <c r="H3883" s="102"/>
    </row>
    <row r="3884" spans="8:8" x14ac:dyDescent="0.35">
      <c r="H3884" s="102"/>
    </row>
    <row r="3885" spans="8:8" x14ac:dyDescent="0.35">
      <c r="H3885" s="102"/>
    </row>
    <row r="3886" spans="8:8" x14ac:dyDescent="0.35">
      <c r="H3886" s="102"/>
    </row>
    <row r="3887" spans="8:8" x14ac:dyDescent="0.35">
      <c r="H3887" s="102"/>
    </row>
    <row r="3888" spans="8:8" x14ac:dyDescent="0.35">
      <c r="H3888" s="102"/>
    </row>
    <row r="3889" spans="8:8" x14ac:dyDescent="0.35">
      <c r="H3889" s="102"/>
    </row>
    <row r="3890" spans="8:8" x14ac:dyDescent="0.35">
      <c r="H3890" s="102"/>
    </row>
    <row r="3891" spans="8:8" x14ac:dyDescent="0.35">
      <c r="H3891" s="102"/>
    </row>
    <row r="3892" spans="8:8" x14ac:dyDescent="0.35">
      <c r="H3892" s="102"/>
    </row>
    <row r="3893" spans="8:8" x14ac:dyDescent="0.35">
      <c r="H3893" s="102"/>
    </row>
    <row r="3894" spans="8:8" x14ac:dyDescent="0.35">
      <c r="H3894" s="102"/>
    </row>
    <row r="3895" spans="8:8" x14ac:dyDescent="0.35">
      <c r="H3895" s="102"/>
    </row>
    <row r="3896" spans="8:8" x14ac:dyDescent="0.35">
      <c r="H3896" s="102"/>
    </row>
    <row r="3897" spans="8:8" x14ac:dyDescent="0.35">
      <c r="H3897" s="102"/>
    </row>
    <row r="3898" spans="8:8" x14ac:dyDescent="0.35">
      <c r="H3898" s="102"/>
    </row>
    <row r="3899" spans="8:8" x14ac:dyDescent="0.35">
      <c r="H3899" s="102"/>
    </row>
    <row r="3900" spans="8:8" x14ac:dyDescent="0.35">
      <c r="H3900" s="102"/>
    </row>
    <row r="3901" spans="8:8" x14ac:dyDescent="0.35">
      <c r="H3901" s="102"/>
    </row>
    <row r="3902" spans="8:8" x14ac:dyDescent="0.35">
      <c r="H3902" s="102"/>
    </row>
    <row r="3903" spans="8:8" x14ac:dyDescent="0.35">
      <c r="H3903" s="102"/>
    </row>
    <row r="3904" spans="8:8" x14ac:dyDescent="0.35">
      <c r="H3904" s="102"/>
    </row>
    <row r="3905" spans="8:8" x14ac:dyDescent="0.35">
      <c r="H3905" s="102"/>
    </row>
    <row r="3906" spans="8:8" x14ac:dyDescent="0.35">
      <c r="H3906" s="102"/>
    </row>
    <row r="3907" spans="8:8" x14ac:dyDescent="0.35">
      <c r="H3907" s="102"/>
    </row>
    <row r="3908" spans="8:8" x14ac:dyDescent="0.35">
      <c r="H3908" s="102"/>
    </row>
    <row r="3909" spans="8:8" x14ac:dyDescent="0.35">
      <c r="H3909" s="102"/>
    </row>
    <row r="3910" spans="8:8" x14ac:dyDescent="0.35">
      <c r="H3910" s="102"/>
    </row>
    <row r="3911" spans="8:8" x14ac:dyDescent="0.35">
      <c r="H3911" s="102"/>
    </row>
    <row r="3912" spans="8:8" x14ac:dyDescent="0.35">
      <c r="H3912" s="102"/>
    </row>
    <row r="3913" spans="8:8" x14ac:dyDescent="0.35">
      <c r="H3913" s="102"/>
    </row>
    <row r="3914" spans="8:8" x14ac:dyDescent="0.35">
      <c r="H3914" s="102"/>
    </row>
    <row r="3915" spans="8:8" x14ac:dyDescent="0.35">
      <c r="H3915" s="102"/>
    </row>
    <row r="3916" spans="8:8" x14ac:dyDescent="0.35">
      <c r="H3916" s="102"/>
    </row>
    <row r="3917" spans="8:8" x14ac:dyDescent="0.35">
      <c r="H3917" s="102"/>
    </row>
    <row r="3918" spans="8:8" x14ac:dyDescent="0.35">
      <c r="H3918" s="102"/>
    </row>
    <row r="3919" spans="8:8" x14ac:dyDescent="0.35">
      <c r="H3919" s="102"/>
    </row>
    <row r="3920" spans="8:8" x14ac:dyDescent="0.35">
      <c r="H3920" s="102"/>
    </row>
    <row r="3921" spans="8:8" x14ac:dyDescent="0.35">
      <c r="H3921" s="102"/>
    </row>
    <row r="3922" spans="8:8" x14ac:dyDescent="0.35">
      <c r="H3922" s="102"/>
    </row>
    <row r="3923" spans="8:8" x14ac:dyDescent="0.35">
      <c r="H3923" s="102"/>
    </row>
    <row r="3924" spans="8:8" x14ac:dyDescent="0.35">
      <c r="H3924" s="102"/>
    </row>
    <row r="3925" spans="8:8" x14ac:dyDescent="0.35">
      <c r="H3925" s="102"/>
    </row>
    <row r="3926" spans="8:8" x14ac:dyDescent="0.35">
      <c r="H3926" s="102"/>
    </row>
    <row r="3927" spans="8:8" x14ac:dyDescent="0.35">
      <c r="H3927" s="102"/>
    </row>
    <row r="3928" spans="8:8" x14ac:dyDescent="0.35">
      <c r="H3928" s="102"/>
    </row>
    <row r="3929" spans="8:8" x14ac:dyDescent="0.35">
      <c r="H3929" s="102"/>
    </row>
    <row r="3930" spans="8:8" x14ac:dyDescent="0.35">
      <c r="H3930" s="102"/>
    </row>
    <row r="3931" spans="8:8" x14ac:dyDescent="0.35">
      <c r="H3931" s="102"/>
    </row>
    <row r="3932" spans="8:8" x14ac:dyDescent="0.35">
      <c r="H3932" s="102"/>
    </row>
    <row r="3933" spans="8:8" x14ac:dyDescent="0.35">
      <c r="H3933" s="102"/>
    </row>
    <row r="3934" spans="8:8" x14ac:dyDescent="0.35">
      <c r="H3934" s="102"/>
    </row>
    <row r="3935" spans="8:8" x14ac:dyDescent="0.35">
      <c r="H3935" s="102"/>
    </row>
    <row r="3936" spans="8:8" x14ac:dyDescent="0.35">
      <c r="H3936" s="102"/>
    </row>
    <row r="3937" spans="8:8" x14ac:dyDescent="0.35">
      <c r="H3937" s="102"/>
    </row>
    <row r="3938" spans="8:8" x14ac:dyDescent="0.35">
      <c r="H3938" s="102"/>
    </row>
    <row r="3939" spans="8:8" x14ac:dyDescent="0.35">
      <c r="H3939" s="102"/>
    </row>
    <row r="3940" spans="8:8" x14ac:dyDescent="0.35">
      <c r="H3940" s="102"/>
    </row>
    <row r="3941" spans="8:8" x14ac:dyDescent="0.35">
      <c r="H3941" s="102"/>
    </row>
    <row r="3942" spans="8:8" x14ac:dyDescent="0.35">
      <c r="H3942" s="102"/>
    </row>
    <row r="3943" spans="8:8" x14ac:dyDescent="0.35">
      <c r="H3943" s="102"/>
    </row>
    <row r="3944" spans="8:8" x14ac:dyDescent="0.35">
      <c r="H3944" s="102"/>
    </row>
    <row r="3945" spans="8:8" x14ac:dyDescent="0.35">
      <c r="H3945" s="102"/>
    </row>
    <row r="3946" spans="8:8" x14ac:dyDescent="0.35">
      <c r="H3946" s="102"/>
    </row>
    <row r="3947" spans="8:8" x14ac:dyDescent="0.35">
      <c r="H3947" s="102"/>
    </row>
    <row r="3948" spans="8:8" x14ac:dyDescent="0.35">
      <c r="H3948" s="102"/>
    </row>
    <row r="3949" spans="8:8" x14ac:dyDescent="0.35">
      <c r="H3949" s="102"/>
    </row>
    <row r="3950" spans="8:8" x14ac:dyDescent="0.35">
      <c r="H3950" s="102"/>
    </row>
    <row r="3951" spans="8:8" x14ac:dyDescent="0.35">
      <c r="H3951" s="102"/>
    </row>
    <row r="3952" spans="8:8" x14ac:dyDescent="0.35">
      <c r="H3952" s="102"/>
    </row>
    <row r="3953" spans="8:8" x14ac:dyDescent="0.35">
      <c r="H3953" s="102"/>
    </row>
    <row r="3954" spans="8:8" x14ac:dyDescent="0.35">
      <c r="H3954" s="102"/>
    </row>
    <row r="3955" spans="8:8" x14ac:dyDescent="0.35">
      <c r="H3955" s="102"/>
    </row>
    <row r="3956" spans="8:8" x14ac:dyDescent="0.35">
      <c r="H3956" s="102"/>
    </row>
    <row r="3957" spans="8:8" x14ac:dyDescent="0.35">
      <c r="H3957" s="102"/>
    </row>
    <row r="3958" spans="8:8" x14ac:dyDescent="0.35">
      <c r="H3958" s="102"/>
    </row>
    <row r="3959" spans="8:8" x14ac:dyDescent="0.35">
      <c r="H3959" s="102"/>
    </row>
    <row r="3960" spans="8:8" x14ac:dyDescent="0.35">
      <c r="H3960" s="102"/>
    </row>
    <row r="3961" spans="8:8" x14ac:dyDescent="0.35">
      <c r="H3961" s="102"/>
    </row>
    <row r="3962" spans="8:8" x14ac:dyDescent="0.35">
      <c r="H3962" s="102"/>
    </row>
    <row r="3963" spans="8:8" x14ac:dyDescent="0.35">
      <c r="H3963" s="102"/>
    </row>
    <row r="3964" spans="8:8" x14ac:dyDescent="0.35">
      <c r="H3964" s="102"/>
    </row>
    <row r="3965" spans="8:8" x14ac:dyDescent="0.35">
      <c r="H3965" s="102"/>
    </row>
    <row r="3966" spans="8:8" x14ac:dyDescent="0.35">
      <c r="H3966" s="102"/>
    </row>
    <row r="3967" spans="8:8" x14ac:dyDescent="0.35">
      <c r="H3967" s="102"/>
    </row>
    <row r="3968" spans="8:8" x14ac:dyDescent="0.35">
      <c r="H3968" s="102"/>
    </row>
    <row r="3969" spans="8:8" x14ac:dyDescent="0.35">
      <c r="H3969" s="102"/>
    </row>
    <row r="3970" spans="8:8" x14ac:dyDescent="0.35">
      <c r="H3970" s="102"/>
    </row>
    <row r="3971" spans="8:8" x14ac:dyDescent="0.35">
      <c r="H3971" s="102"/>
    </row>
    <row r="3972" spans="8:8" x14ac:dyDescent="0.35">
      <c r="H3972" s="102"/>
    </row>
    <row r="3973" spans="8:8" x14ac:dyDescent="0.35">
      <c r="H3973" s="102"/>
    </row>
    <row r="3974" spans="8:8" x14ac:dyDescent="0.35">
      <c r="H3974" s="102"/>
    </row>
    <row r="3975" spans="8:8" x14ac:dyDescent="0.35">
      <c r="H3975" s="102"/>
    </row>
    <row r="3976" spans="8:8" x14ac:dyDescent="0.35">
      <c r="H3976" s="102"/>
    </row>
    <row r="3977" spans="8:8" x14ac:dyDescent="0.35">
      <c r="H3977" s="102"/>
    </row>
    <row r="3978" spans="8:8" x14ac:dyDescent="0.35">
      <c r="H3978" s="102"/>
    </row>
    <row r="3979" spans="8:8" x14ac:dyDescent="0.35">
      <c r="H3979" s="102"/>
    </row>
    <row r="3980" spans="8:8" x14ac:dyDescent="0.35">
      <c r="H3980" s="102"/>
    </row>
    <row r="3981" spans="8:8" x14ac:dyDescent="0.35">
      <c r="H3981" s="102"/>
    </row>
    <row r="3982" spans="8:8" x14ac:dyDescent="0.35">
      <c r="H3982" s="102"/>
    </row>
    <row r="3983" spans="8:8" x14ac:dyDescent="0.35">
      <c r="H3983" s="102"/>
    </row>
    <row r="3984" spans="8:8" x14ac:dyDescent="0.35">
      <c r="H3984" s="102"/>
    </row>
    <row r="3985" spans="8:8" x14ac:dyDescent="0.35">
      <c r="H3985" s="102"/>
    </row>
    <row r="3986" spans="8:8" x14ac:dyDescent="0.35">
      <c r="H3986" s="102"/>
    </row>
    <row r="3987" spans="8:8" x14ac:dyDescent="0.35">
      <c r="H3987" s="102"/>
    </row>
    <row r="3988" spans="8:8" x14ac:dyDescent="0.35">
      <c r="H3988" s="102"/>
    </row>
    <row r="3989" spans="8:8" x14ac:dyDescent="0.35">
      <c r="H3989" s="102"/>
    </row>
    <row r="3990" spans="8:8" x14ac:dyDescent="0.35">
      <c r="H3990" s="102"/>
    </row>
    <row r="3991" spans="8:8" x14ac:dyDescent="0.35">
      <c r="H3991" s="102"/>
    </row>
    <row r="3992" spans="8:8" x14ac:dyDescent="0.35">
      <c r="H3992" s="102"/>
    </row>
    <row r="3993" spans="8:8" x14ac:dyDescent="0.35">
      <c r="H3993" s="102"/>
    </row>
    <row r="3994" spans="8:8" x14ac:dyDescent="0.35">
      <c r="H3994" s="102"/>
    </row>
    <row r="3995" spans="8:8" x14ac:dyDescent="0.35">
      <c r="H3995" s="102"/>
    </row>
    <row r="3996" spans="8:8" x14ac:dyDescent="0.35">
      <c r="H3996" s="102"/>
    </row>
    <row r="3997" spans="8:8" x14ac:dyDescent="0.35">
      <c r="H3997" s="102"/>
    </row>
    <row r="3998" spans="8:8" x14ac:dyDescent="0.35">
      <c r="H3998" s="102"/>
    </row>
    <row r="3999" spans="8:8" x14ac:dyDescent="0.35">
      <c r="H3999" s="102"/>
    </row>
    <row r="4000" spans="8:8" x14ac:dyDescent="0.35">
      <c r="H4000" s="102"/>
    </row>
    <row r="4001" spans="8:8" x14ac:dyDescent="0.35">
      <c r="H4001" s="102"/>
    </row>
    <row r="4002" spans="8:8" x14ac:dyDescent="0.35">
      <c r="H4002" s="102"/>
    </row>
    <row r="4003" spans="8:8" x14ac:dyDescent="0.35">
      <c r="H4003" s="102"/>
    </row>
    <row r="4004" spans="8:8" x14ac:dyDescent="0.35">
      <c r="H4004" s="102"/>
    </row>
    <row r="4005" spans="8:8" x14ac:dyDescent="0.35">
      <c r="H4005" s="102"/>
    </row>
    <row r="4006" spans="8:8" x14ac:dyDescent="0.35">
      <c r="H4006" s="102"/>
    </row>
    <row r="4007" spans="8:8" x14ac:dyDescent="0.35">
      <c r="H4007" s="102"/>
    </row>
    <row r="4008" spans="8:8" x14ac:dyDescent="0.35">
      <c r="H4008" s="102"/>
    </row>
    <row r="4009" spans="8:8" x14ac:dyDescent="0.35">
      <c r="H4009" s="102"/>
    </row>
    <row r="4010" spans="8:8" x14ac:dyDescent="0.35">
      <c r="H4010" s="102"/>
    </row>
    <row r="4011" spans="8:8" x14ac:dyDescent="0.35">
      <c r="H4011" s="102"/>
    </row>
    <row r="4012" spans="8:8" x14ac:dyDescent="0.35">
      <c r="H4012" s="102"/>
    </row>
    <row r="4013" spans="8:8" x14ac:dyDescent="0.35">
      <c r="H4013" s="102"/>
    </row>
    <row r="4014" spans="8:8" x14ac:dyDescent="0.35">
      <c r="H4014" s="102"/>
    </row>
    <row r="4015" spans="8:8" x14ac:dyDescent="0.35">
      <c r="H4015" s="102"/>
    </row>
    <row r="4016" spans="8:8" x14ac:dyDescent="0.35">
      <c r="H4016" s="102"/>
    </row>
    <row r="4017" spans="8:8" x14ac:dyDescent="0.35">
      <c r="H4017" s="102"/>
    </row>
    <row r="4018" spans="8:8" x14ac:dyDescent="0.35">
      <c r="H4018" s="102"/>
    </row>
    <row r="4019" spans="8:8" x14ac:dyDescent="0.35">
      <c r="H4019" s="102"/>
    </row>
    <row r="4020" spans="8:8" x14ac:dyDescent="0.35">
      <c r="H4020" s="102"/>
    </row>
    <row r="4021" spans="8:8" x14ac:dyDescent="0.35">
      <c r="H4021" s="102"/>
    </row>
    <row r="4022" spans="8:8" x14ac:dyDescent="0.35">
      <c r="H4022" s="102"/>
    </row>
    <row r="4023" spans="8:8" x14ac:dyDescent="0.35">
      <c r="H4023" s="102"/>
    </row>
    <row r="4024" spans="8:8" x14ac:dyDescent="0.35">
      <c r="H4024" s="102"/>
    </row>
    <row r="4025" spans="8:8" x14ac:dyDescent="0.35">
      <c r="H4025" s="102"/>
    </row>
    <row r="4026" spans="8:8" x14ac:dyDescent="0.35">
      <c r="H4026" s="102"/>
    </row>
    <row r="4027" spans="8:8" x14ac:dyDescent="0.35">
      <c r="H4027" s="102"/>
    </row>
    <row r="4028" spans="8:8" x14ac:dyDescent="0.35">
      <c r="H4028" s="102"/>
    </row>
    <row r="4029" spans="8:8" x14ac:dyDescent="0.35">
      <c r="H4029" s="102"/>
    </row>
    <row r="4030" spans="8:8" x14ac:dyDescent="0.35">
      <c r="H4030" s="102"/>
    </row>
    <row r="4031" spans="8:8" x14ac:dyDescent="0.35">
      <c r="H4031" s="102"/>
    </row>
    <row r="4032" spans="8:8" x14ac:dyDescent="0.35">
      <c r="H4032" s="102"/>
    </row>
    <row r="4033" spans="8:8" x14ac:dyDescent="0.35">
      <c r="H4033" s="102"/>
    </row>
    <row r="4034" spans="8:8" x14ac:dyDescent="0.35">
      <c r="H4034" s="102"/>
    </row>
    <row r="4035" spans="8:8" x14ac:dyDescent="0.35">
      <c r="H4035" s="102"/>
    </row>
    <row r="4036" spans="8:8" x14ac:dyDescent="0.35">
      <c r="H4036" s="102"/>
    </row>
    <row r="4037" spans="8:8" x14ac:dyDescent="0.35">
      <c r="H4037" s="102"/>
    </row>
    <row r="4038" spans="8:8" x14ac:dyDescent="0.35">
      <c r="H4038" s="102"/>
    </row>
    <row r="4039" spans="8:8" x14ac:dyDescent="0.35">
      <c r="H4039" s="102"/>
    </row>
    <row r="4040" spans="8:8" x14ac:dyDescent="0.35">
      <c r="H4040" s="102"/>
    </row>
    <row r="4041" spans="8:8" x14ac:dyDescent="0.35">
      <c r="H4041" s="102"/>
    </row>
    <row r="4042" spans="8:8" x14ac:dyDescent="0.35">
      <c r="H4042" s="102"/>
    </row>
    <row r="4043" spans="8:8" x14ac:dyDescent="0.35">
      <c r="H4043" s="102"/>
    </row>
    <row r="4044" spans="8:8" x14ac:dyDescent="0.35">
      <c r="H4044" s="102"/>
    </row>
    <row r="4045" spans="8:8" x14ac:dyDescent="0.35">
      <c r="H4045" s="102"/>
    </row>
    <row r="4046" spans="8:8" x14ac:dyDescent="0.35">
      <c r="H4046" s="102"/>
    </row>
    <row r="4047" spans="8:8" x14ac:dyDescent="0.35">
      <c r="H4047" s="102"/>
    </row>
    <row r="4048" spans="8:8" x14ac:dyDescent="0.35">
      <c r="H4048" s="102"/>
    </row>
    <row r="4049" spans="8:8" x14ac:dyDescent="0.35">
      <c r="H4049" s="102"/>
    </row>
    <row r="4050" spans="8:8" x14ac:dyDescent="0.35">
      <c r="H4050" s="102"/>
    </row>
    <row r="4051" spans="8:8" x14ac:dyDescent="0.35">
      <c r="H4051" s="102"/>
    </row>
    <row r="4052" spans="8:8" x14ac:dyDescent="0.35">
      <c r="H4052" s="102"/>
    </row>
    <row r="4053" spans="8:8" x14ac:dyDescent="0.35">
      <c r="H4053" s="102"/>
    </row>
    <row r="4054" spans="8:8" x14ac:dyDescent="0.35">
      <c r="H4054" s="102"/>
    </row>
    <row r="4055" spans="8:8" x14ac:dyDescent="0.35">
      <c r="H4055" s="102"/>
    </row>
    <row r="4056" spans="8:8" x14ac:dyDescent="0.35">
      <c r="H4056" s="102"/>
    </row>
    <row r="4057" spans="8:8" x14ac:dyDescent="0.35">
      <c r="H4057" s="102"/>
    </row>
    <row r="4058" spans="8:8" x14ac:dyDescent="0.35">
      <c r="H4058" s="102"/>
    </row>
    <row r="4059" spans="8:8" x14ac:dyDescent="0.35">
      <c r="H4059" s="102"/>
    </row>
    <row r="4060" spans="8:8" x14ac:dyDescent="0.35">
      <c r="H4060" s="102"/>
    </row>
    <row r="4061" spans="8:8" x14ac:dyDescent="0.35">
      <c r="H4061" s="102"/>
    </row>
    <row r="4062" spans="8:8" x14ac:dyDescent="0.35">
      <c r="H4062" s="102"/>
    </row>
    <row r="4063" spans="8:8" x14ac:dyDescent="0.35">
      <c r="H4063" s="102"/>
    </row>
    <row r="4064" spans="8:8" x14ac:dyDescent="0.35">
      <c r="H4064" s="102"/>
    </row>
    <row r="4065" spans="8:8" x14ac:dyDescent="0.35">
      <c r="H4065" s="102"/>
    </row>
    <row r="4066" spans="8:8" x14ac:dyDescent="0.35">
      <c r="H4066" s="102"/>
    </row>
    <row r="4067" spans="8:8" x14ac:dyDescent="0.35">
      <c r="H4067" s="102"/>
    </row>
    <row r="4068" spans="8:8" x14ac:dyDescent="0.35">
      <c r="H4068" s="102"/>
    </row>
    <row r="4069" spans="8:8" x14ac:dyDescent="0.35">
      <c r="H4069" s="102"/>
    </row>
    <row r="4070" spans="8:8" x14ac:dyDescent="0.35">
      <c r="H4070" s="102"/>
    </row>
    <row r="4071" spans="8:8" x14ac:dyDescent="0.35">
      <c r="H4071" s="102"/>
    </row>
    <row r="4072" spans="8:8" x14ac:dyDescent="0.35">
      <c r="H4072" s="102"/>
    </row>
    <row r="4073" spans="8:8" x14ac:dyDescent="0.35">
      <c r="H4073" s="102"/>
    </row>
    <row r="4074" spans="8:8" x14ac:dyDescent="0.35">
      <c r="H4074" s="102"/>
    </row>
    <row r="4075" spans="8:8" x14ac:dyDescent="0.35">
      <c r="H4075" s="102"/>
    </row>
    <row r="4076" spans="8:8" x14ac:dyDescent="0.35">
      <c r="H4076" s="102"/>
    </row>
    <row r="4077" spans="8:8" x14ac:dyDescent="0.35">
      <c r="H4077" s="102"/>
    </row>
    <row r="4078" spans="8:8" x14ac:dyDescent="0.35">
      <c r="H4078" s="102"/>
    </row>
    <row r="4079" spans="8:8" x14ac:dyDescent="0.35">
      <c r="H4079" s="102"/>
    </row>
    <row r="4080" spans="8:8" x14ac:dyDescent="0.35">
      <c r="H4080" s="102"/>
    </row>
    <row r="4081" spans="8:8" x14ac:dyDescent="0.35">
      <c r="H4081" s="102"/>
    </row>
    <row r="4082" spans="8:8" x14ac:dyDescent="0.35">
      <c r="H4082" s="102"/>
    </row>
    <row r="4083" spans="8:8" x14ac:dyDescent="0.35">
      <c r="H4083" s="102"/>
    </row>
    <row r="4084" spans="8:8" x14ac:dyDescent="0.35">
      <c r="H4084" s="102"/>
    </row>
    <row r="4085" spans="8:8" x14ac:dyDescent="0.35">
      <c r="H4085" s="102"/>
    </row>
    <row r="4086" spans="8:8" x14ac:dyDescent="0.35">
      <c r="H4086" s="102"/>
    </row>
    <row r="4087" spans="8:8" x14ac:dyDescent="0.35">
      <c r="H4087" s="102"/>
    </row>
    <row r="4088" spans="8:8" x14ac:dyDescent="0.35">
      <c r="H4088" s="102"/>
    </row>
    <row r="4089" spans="8:8" x14ac:dyDescent="0.35">
      <c r="H4089" s="102"/>
    </row>
    <row r="4090" spans="8:8" x14ac:dyDescent="0.35">
      <c r="H4090" s="102"/>
    </row>
    <row r="4091" spans="8:8" x14ac:dyDescent="0.35">
      <c r="H4091" s="102"/>
    </row>
    <row r="4092" spans="8:8" x14ac:dyDescent="0.35">
      <c r="H4092" s="102"/>
    </row>
    <row r="4093" spans="8:8" x14ac:dyDescent="0.35">
      <c r="H4093" s="102"/>
    </row>
    <row r="4094" spans="8:8" x14ac:dyDescent="0.35">
      <c r="H4094" s="102"/>
    </row>
    <row r="4095" spans="8:8" x14ac:dyDescent="0.35">
      <c r="H4095" s="102"/>
    </row>
    <row r="4096" spans="8:8" x14ac:dyDescent="0.35">
      <c r="H4096" s="102"/>
    </row>
    <row r="4097" spans="8:8" x14ac:dyDescent="0.35">
      <c r="H4097" s="102"/>
    </row>
    <row r="4098" spans="8:8" x14ac:dyDescent="0.35">
      <c r="H4098" s="102"/>
    </row>
    <row r="4099" spans="8:8" x14ac:dyDescent="0.35">
      <c r="H4099" s="102"/>
    </row>
    <row r="4100" spans="8:8" x14ac:dyDescent="0.35">
      <c r="H4100" s="102"/>
    </row>
    <row r="4101" spans="8:8" x14ac:dyDescent="0.35">
      <c r="H4101" s="102"/>
    </row>
    <row r="4102" spans="8:8" x14ac:dyDescent="0.35">
      <c r="H4102" s="102"/>
    </row>
    <row r="4103" spans="8:8" x14ac:dyDescent="0.35">
      <c r="H4103" s="102"/>
    </row>
    <row r="4104" spans="8:8" x14ac:dyDescent="0.35">
      <c r="H4104" s="102"/>
    </row>
    <row r="4105" spans="8:8" x14ac:dyDescent="0.35">
      <c r="H4105" s="102"/>
    </row>
    <row r="4106" spans="8:8" x14ac:dyDescent="0.35">
      <c r="H4106" s="102"/>
    </row>
    <row r="4107" spans="8:8" x14ac:dyDescent="0.35">
      <c r="H4107" s="102"/>
    </row>
    <row r="4108" spans="8:8" x14ac:dyDescent="0.35">
      <c r="H4108" s="102"/>
    </row>
    <row r="4109" spans="8:8" x14ac:dyDescent="0.35">
      <c r="H4109" s="102"/>
    </row>
    <row r="4110" spans="8:8" x14ac:dyDescent="0.35">
      <c r="H4110" s="102"/>
    </row>
    <row r="4111" spans="8:8" x14ac:dyDescent="0.35">
      <c r="H4111" s="102"/>
    </row>
    <row r="4112" spans="8:8" x14ac:dyDescent="0.35">
      <c r="H4112" s="102"/>
    </row>
    <row r="4113" spans="8:8" x14ac:dyDescent="0.35">
      <c r="H4113" s="102"/>
    </row>
    <row r="4114" spans="8:8" x14ac:dyDescent="0.35">
      <c r="H4114" s="102"/>
    </row>
    <row r="4115" spans="8:8" x14ac:dyDescent="0.35">
      <c r="H4115" s="102"/>
    </row>
    <row r="4116" spans="8:8" x14ac:dyDescent="0.35">
      <c r="H4116" s="102"/>
    </row>
    <row r="4117" spans="8:8" x14ac:dyDescent="0.35">
      <c r="H4117" s="102"/>
    </row>
    <row r="4118" spans="8:8" x14ac:dyDescent="0.35">
      <c r="H4118" s="102"/>
    </row>
    <row r="4119" spans="8:8" x14ac:dyDescent="0.35">
      <c r="H4119" s="102"/>
    </row>
    <row r="4120" spans="8:8" x14ac:dyDescent="0.35">
      <c r="H4120" s="102"/>
    </row>
    <row r="4121" spans="8:8" x14ac:dyDescent="0.35">
      <c r="H4121" s="102"/>
    </row>
    <row r="4122" spans="8:8" x14ac:dyDescent="0.35">
      <c r="H4122" s="102"/>
    </row>
    <row r="4123" spans="8:8" x14ac:dyDescent="0.35">
      <c r="H4123" s="102"/>
    </row>
    <row r="4124" spans="8:8" x14ac:dyDescent="0.35">
      <c r="H4124" s="102"/>
    </row>
    <row r="4125" spans="8:8" x14ac:dyDescent="0.35">
      <c r="H4125" s="102"/>
    </row>
    <row r="4126" spans="8:8" x14ac:dyDescent="0.35">
      <c r="H4126" s="102"/>
    </row>
    <row r="4127" spans="8:8" x14ac:dyDescent="0.35">
      <c r="H4127" s="102"/>
    </row>
    <row r="4128" spans="8:8" x14ac:dyDescent="0.35">
      <c r="H4128" s="102"/>
    </row>
    <row r="4129" spans="8:8" x14ac:dyDescent="0.35">
      <c r="H4129" s="102"/>
    </row>
    <row r="4130" spans="8:8" x14ac:dyDescent="0.35">
      <c r="H4130" s="102"/>
    </row>
    <row r="4131" spans="8:8" x14ac:dyDescent="0.35">
      <c r="H4131" s="102"/>
    </row>
    <row r="4132" spans="8:8" x14ac:dyDescent="0.35">
      <c r="H4132" s="102"/>
    </row>
    <row r="4133" spans="8:8" x14ac:dyDescent="0.35">
      <c r="H4133" s="102"/>
    </row>
    <row r="4134" spans="8:8" x14ac:dyDescent="0.35">
      <c r="H4134" s="102"/>
    </row>
    <row r="4135" spans="8:8" x14ac:dyDescent="0.35">
      <c r="H4135" s="102"/>
    </row>
    <row r="4136" spans="8:8" x14ac:dyDescent="0.35">
      <c r="H4136" s="102"/>
    </row>
    <row r="4137" spans="8:8" x14ac:dyDescent="0.35">
      <c r="H4137" s="102"/>
    </row>
    <row r="4138" spans="8:8" x14ac:dyDescent="0.35">
      <c r="H4138" s="102"/>
    </row>
    <row r="4139" spans="8:8" x14ac:dyDescent="0.35">
      <c r="H4139" s="102"/>
    </row>
    <row r="4140" spans="8:8" x14ac:dyDescent="0.35">
      <c r="H4140" s="102"/>
    </row>
    <row r="4141" spans="8:8" x14ac:dyDescent="0.35">
      <c r="H4141" s="102"/>
    </row>
    <row r="4142" spans="8:8" x14ac:dyDescent="0.35">
      <c r="H4142" s="102"/>
    </row>
    <row r="4143" spans="8:8" x14ac:dyDescent="0.35">
      <c r="H4143" s="102"/>
    </row>
    <row r="4144" spans="8:8" x14ac:dyDescent="0.35">
      <c r="H4144" s="102"/>
    </row>
    <row r="4145" spans="8:8" x14ac:dyDescent="0.35">
      <c r="H4145" s="102"/>
    </row>
    <row r="4146" spans="8:8" x14ac:dyDescent="0.35">
      <c r="H4146" s="102"/>
    </row>
    <row r="4147" spans="8:8" x14ac:dyDescent="0.35">
      <c r="H4147" s="102"/>
    </row>
    <row r="4148" spans="8:8" x14ac:dyDescent="0.35">
      <c r="H4148" s="102"/>
    </row>
    <row r="4149" spans="8:8" x14ac:dyDescent="0.35">
      <c r="H4149" s="102"/>
    </row>
    <row r="4150" spans="8:8" x14ac:dyDescent="0.35">
      <c r="H4150" s="102"/>
    </row>
    <row r="4151" spans="8:8" x14ac:dyDescent="0.35">
      <c r="H4151" s="102"/>
    </row>
    <row r="4152" spans="8:8" x14ac:dyDescent="0.35">
      <c r="H4152" s="102"/>
    </row>
    <row r="4153" spans="8:8" x14ac:dyDescent="0.35">
      <c r="H4153" s="102"/>
    </row>
    <row r="4154" spans="8:8" x14ac:dyDescent="0.35">
      <c r="H4154" s="102"/>
    </row>
    <row r="4155" spans="8:8" x14ac:dyDescent="0.35">
      <c r="H4155" s="102"/>
    </row>
    <row r="4156" spans="8:8" x14ac:dyDescent="0.35">
      <c r="H4156" s="102"/>
    </row>
    <row r="4157" spans="8:8" x14ac:dyDescent="0.35">
      <c r="H4157" s="102"/>
    </row>
    <row r="4158" spans="8:8" x14ac:dyDescent="0.35">
      <c r="H4158" s="102"/>
    </row>
    <row r="4159" spans="8:8" x14ac:dyDescent="0.35">
      <c r="H4159" s="102"/>
    </row>
    <row r="4160" spans="8:8" x14ac:dyDescent="0.35">
      <c r="H4160" s="102"/>
    </row>
    <row r="4161" spans="8:8" x14ac:dyDescent="0.35">
      <c r="H4161" s="102"/>
    </row>
    <row r="4162" spans="8:8" x14ac:dyDescent="0.35">
      <c r="H4162" s="102"/>
    </row>
    <row r="4163" spans="8:8" x14ac:dyDescent="0.35">
      <c r="H4163" s="102"/>
    </row>
    <row r="4164" spans="8:8" x14ac:dyDescent="0.35">
      <c r="H4164" s="102"/>
    </row>
    <row r="4165" spans="8:8" x14ac:dyDescent="0.35">
      <c r="H4165" s="102"/>
    </row>
    <row r="4166" spans="8:8" x14ac:dyDescent="0.35">
      <c r="H4166" s="102"/>
    </row>
    <row r="4167" spans="8:8" x14ac:dyDescent="0.35">
      <c r="H4167" s="102"/>
    </row>
    <row r="4168" spans="8:8" x14ac:dyDescent="0.35">
      <c r="H4168" s="102"/>
    </row>
    <row r="4169" spans="8:8" x14ac:dyDescent="0.35">
      <c r="H4169" s="102"/>
    </row>
    <row r="4170" spans="8:8" x14ac:dyDescent="0.35">
      <c r="H4170" s="102"/>
    </row>
    <row r="4171" spans="8:8" x14ac:dyDescent="0.35">
      <c r="H4171" s="102"/>
    </row>
    <row r="4172" spans="8:8" x14ac:dyDescent="0.35">
      <c r="H4172" s="102"/>
    </row>
    <row r="4173" spans="8:8" x14ac:dyDescent="0.35">
      <c r="H4173" s="102"/>
    </row>
    <row r="4174" spans="8:8" x14ac:dyDescent="0.35">
      <c r="H4174" s="102"/>
    </row>
    <row r="4175" spans="8:8" x14ac:dyDescent="0.35">
      <c r="H4175" s="102"/>
    </row>
    <row r="4176" spans="8:8" x14ac:dyDescent="0.35">
      <c r="H4176" s="102"/>
    </row>
    <row r="4177" spans="8:8" x14ac:dyDescent="0.35">
      <c r="H4177" s="102"/>
    </row>
    <row r="4178" spans="8:8" x14ac:dyDescent="0.35">
      <c r="H4178" s="102"/>
    </row>
    <row r="4179" spans="8:8" x14ac:dyDescent="0.35">
      <c r="H4179" s="102"/>
    </row>
    <row r="4180" spans="8:8" x14ac:dyDescent="0.35">
      <c r="H4180" s="102"/>
    </row>
    <row r="4181" spans="8:8" x14ac:dyDescent="0.35">
      <c r="H4181" s="102"/>
    </row>
    <row r="4182" spans="8:8" x14ac:dyDescent="0.35">
      <c r="H4182" s="102"/>
    </row>
    <row r="4183" spans="8:8" x14ac:dyDescent="0.35">
      <c r="H4183" s="102"/>
    </row>
    <row r="4184" spans="8:8" x14ac:dyDescent="0.35">
      <c r="H4184" s="102"/>
    </row>
    <row r="4185" spans="8:8" x14ac:dyDescent="0.35">
      <c r="H4185" s="102"/>
    </row>
    <row r="4186" spans="8:8" x14ac:dyDescent="0.35">
      <c r="H4186" s="102"/>
    </row>
    <row r="4187" spans="8:8" x14ac:dyDescent="0.35">
      <c r="H4187" s="102"/>
    </row>
    <row r="4188" spans="8:8" x14ac:dyDescent="0.35">
      <c r="H4188" s="102"/>
    </row>
    <row r="4189" spans="8:8" x14ac:dyDescent="0.35">
      <c r="H4189" s="102"/>
    </row>
    <row r="4190" spans="8:8" x14ac:dyDescent="0.35">
      <c r="H4190" s="102"/>
    </row>
    <row r="4191" spans="8:8" x14ac:dyDescent="0.35">
      <c r="H4191" s="102"/>
    </row>
    <row r="4192" spans="8:8" x14ac:dyDescent="0.35">
      <c r="H4192" s="102"/>
    </row>
    <row r="4193" spans="8:8" x14ac:dyDescent="0.35">
      <c r="H4193" s="102"/>
    </row>
    <row r="4194" spans="8:8" x14ac:dyDescent="0.35">
      <c r="H4194" s="102"/>
    </row>
    <row r="4195" spans="8:8" x14ac:dyDescent="0.35">
      <c r="H4195" s="102"/>
    </row>
    <row r="4196" spans="8:8" x14ac:dyDescent="0.35">
      <c r="H4196" s="102"/>
    </row>
    <row r="4197" spans="8:8" x14ac:dyDescent="0.35">
      <c r="H4197" s="102"/>
    </row>
    <row r="4198" spans="8:8" x14ac:dyDescent="0.35">
      <c r="H4198" s="102"/>
    </row>
    <row r="4199" spans="8:8" x14ac:dyDescent="0.35">
      <c r="H4199" s="102"/>
    </row>
    <row r="4200" spans="8:8" x14ac:dyDescent="0.35">
      <c r="H4200" s="102"/>
    </row>
    <row r="4201" spans="8:8" x14ac:dyDescent="0.35">
      <c r="H4201" s="102"/>
    </row>
    <row r="4202" spans="8:8" x14ac:dyDescent="0.35">
      <c r="H4202" s="102"/>
    </row>
    <row r="4203" spans="8:8" x14ac:dyDescent="0.35">
      <c r="H4203" s="102"/>
    </row>
    <row r="4204" spans="8:8" x14ac:dyDescent="0.35">
      <c r="H4204" s="102"/>
    </row>
    <row r="4205" spans="8:8" x14ac:dyDescent="0.35">
      <c r="H4205" s="102"/>
    </row>
    <row r="4206" spans="8:8" x14ac:dyDescent="0.35">
      <c r="H4206" s="102"/>
    </row>
    <row r="4207" spans="8:8" x14ac:dyDescent="0.35">
      <c r="H4207" s="102"/>
    </row>
    <row r="4208" spans="8:8" x14ac:dyDescent="0.35">
      <c r="H4208" s="102"/>
    </row>
    <row r="4209" spans="8:8" x14ac:dyDescent="0.35">
      <c r="H4209" s="102"/>
    </row>
    <row r="4210" spans="8:8" x14ac:dyDescent="0.35">
      <c r="H4210" s="102"/>
    </row>
    <row r="4211" spans="8:8" x14ac:dyDescent="0.35">
      <c r="H4211" s="102"/>
    </row>
    <row r="4212" spans="8:8" x14ac:dyDescent="0.35">
      <c r="H4212" s="102"/>
    </row>
    <row r="4213" spans="8:8" x14ac:dyDescent="0.35">
      <c r="H4213" s="102"/>
    </row>
    <row r="4214" spans="8:8" x14ac:dyDescent="0.35">
      <c r="H4214" s="102"/>
    </row>
    <row r="4215" spans="8:8" x14ac:dyDescent="0.35">
      <c r="H4215" s="102"/>
    </row>
    <row r="4216" spans="8:8" x14ac:dyDescent="0.35">
      <c r="H4216" s="102"/>
    </row>
    <row r="4217" spans="8:8" x14ac:dyDescent="0.35">
      <c r="H4217" s="102"/>
    </row>
    <row r="4218" spans="8:8" x14ac:dyDescent="0.35">
      <c r="H4218" s="102"/>
    </row>
    <row r="4219" spans="8:8" x14ac:dyDescent="0.35">
      <c r="H4219" s="102"/>
    </row>
    <row r="4220" spans="8:8" x14ac:dyDescent="0.35">
      <c r="H4220" s="102"/>
    </row>
    <row r="4221" spans="8:8" x14ac:dyDescent="0.35">
      <c r="H4221" s="102"/>
    </row>
    <row r="4222" spans="8:8" x14ac:dyDescent="0.35">
      <c r="H4222" s="102"/>
    </row>
    <row r="4223" spans="8:8" x14ac:dyDescent="0.35">
      <c r="H4223" s="102"/>
    </row>
    <row r="4224" spans="8:8" x14ac:dyDescent="0.35">
      <c r="H4224" s="102"/>
    </row>
    <row r="4225" spans="8:8" x14ac:dyDescent="0.35">
      <c r="H4225" s="102"/>
    </row>
    <row r="4226" spans="8:8" x14ac:dyDescent="0.35">
      <c r="H4226" s="102"/>
    </row>
    <row r="4227" spans="8:8" x14ac:dyDescent="0.35">
      <c r="H4227" s="102"/>
    </row>
    <row r="4228" spans="8:8" x14ac:dyDescent="0.35">
      <c r="H4228" s="102"/>
    </row>
    <row r="4229" spans="8:8" x14ac:dyDescent="0.35">
      <c r="H4229" s="102"/>
    </row>
    <row r="4230" spans="8:8" x14ac:dyDescent="0.35">
      <c r="H4230" s="102"/>
    </row>
    <row r="4231" spans="8:8" x14ac:dyDescent="0.35">
      <c r="H4231" s="102"/>
    </row>
    <row r="4232" spans="8:8" x14ac:dyDescent="0.35">
      <c r="H4232" s="102"/>
    </row>
    <row r="4233" spans="8:8" x14ac:dyDescent="0.35">
      <c r="H4233" s="102"/>
    </row>
    <row r="4234" spans="8:8" x14ac:dyDescent="0.35">
      <c r="H4234" s="102"/>
    </row>
    <row r="4235" spans="8:8" x14ac:dyDescent="0.35">
      <c r="H4235" s="102"/>
    </row>
    <row r="4236" spans="8:8" x14ac:dyDescent="0.35">
      <c r="H4236" s="102"/>
    </row>
    <row r="4237" spans="8:8" x14ac:dyDescent="0.35">
      <c r="H4237" s="102"/>
    </row>
    <row r="4238" spans="8:8" x14ac:dyDescent="0.35">
      <c r="H4238" s="102"/>
    </row>
    <row r="4239" spans="8:8" x14ac:dyDescent="0.35">
      <c r="H4239" s="102"/>
    </row>
    <row r="4240" spans="8:8" x14ac:dyDescent="0.35">
      <c r="H4240" s="102"/>
    </row>
    <row r="4241" spans="8:8" x14ac:dyDescent="0.35">
      <c r="H4241" s="102"/>
    </row>
    <row r="4242" spans="8:8" x14ac:dyDescent="0.35">
      <c r="H4242" s="102"/>
    </row>
    <row r="4243" spans="8:8" x14ac:dyDescent="0.35">
      <c r="H4243" s="102"/>
    </row>
    <row r="4244" spans="8:8" x14ac:dyDescent="0.35">
      <c r="H4244" s="102"/>
    </row>
    <row r="4245" spans="8:8" x14ac:dyDescent="0.35">
      <c r="H4245" s="102"/>
    </row>
    <row r="4246" spans="8:8" x14ac:dyDescent="0.35">
      <c r="H4246" s="102"/>
    </row>
    <row r="4247" spans="8:8" x14ac:dyDescent="0.35">
      <c r="H4247" s="102"/>
    </row>
    <row r="4248" spans="8:8" x14ac:dyDescent="0.35">
      <c r="H4248" s="102"/>
    </row>
    <row r="4249" spans="8:8" x14ac:dyDescent="0.35">
      <c r="H4249" s="102"/>
    </row>
    <row r="4250" spans="8:8" x14ac:dyDescent="0.35">
      <c r="H4250" s="102"/>
    </row>
    <row r="4251" spans="8:8" x14ac:dyDescent="0.35">
      <c r="H4251" s="102"/>
    </row>
    <row r="4252" spans="8:8" x14ac:dyDescent="0.35">
      <c r="H4252" s="102"/>
    </row>
    <row r="4253" spans="8:8" x14ac:dyDescent="0.35">
      <c r="H4253" s="102"/>
    </row>
    <row r="4254" spans="8:8" x14ac:dyDescent="0.35">
      <c r="H4254" s="102"/>
    </row>
    <row r="4255" spans="8:8" x14ac:dyDescent="0.35">
      <c r="H4255" s="102"/>
    </row>
    <row r="4256" spans="8:8" x14ac:dyDescent="0.35">
      <c r="H4256" s="102"/>
    </row>
    <row r="4257" spans="8:8" x14ac:dyDescent="0.35">
      <c r="H4257" s="102"/>
    </row>
    <row r="4258" spans="8:8" x14ac:dyDescent="0.35">
      <c r="H4258" s="102"/>
    </row>
    <row r="4259" spans="8:8" x14ac:dyDescent="0.35">
      <c r="H4259" s="102"/>
    </row>
    <row r="4260" spans="8:8" x14ac:dyDescent="0.35">
      <c r="H4260" s="102"/>
    </row>
    <row r="4261" spans="8:8" x14ac:dyDescent="0.35">
      <c r="H4261" s="102"/>
    </row>
    <row r="4262" spans="8:8" x14ac:dyDescent="0.35">
      <c r="H4262" s="102"/>
    </row>
    <row r="4263" spans="8:8" x14ac:dyDescent="0.35">
      <c r="H4263" s="102"/>
    </row>
    <row r="4264" spans="8:8" x14ac:dyDescent="0.35">
      <c r="H4264" s="102"/>
    </row>
    <row r="4265" spans="8:8" x14ac:dyDescent="0.35">
      <c r="H4265" s="102"/>
    </row>
    <row r="4266" spans="8:8" x14ac:dyDescent="0.35">
      <c r="H4266" s="102"/>
    </row>
    <row r="4267" spans="8:8" x14ac:dyDescent="0.35">
      <c r="H4267" s="102"/>
    </row>
    <row r="4268" spans="8:8" x14ac:dyDescent="0.35">
      <c r="H4268" s="102"/>
    </row>
    <row r="4269" spans="8:8" x14ac:dyDescent="0.35">
      <c r="H4269" s="102"/>
    </row>
    <row r="4270" spans="8:8" x14ac:dyDescent="0.35">
      <c r="H4270" s="102"/>
    </row>
    <row r="4271" spans="8:8" x14ac:dyDescent="0.35">
      <c r="H4271" s="102"/>
    </row>
    <row r="4272" spans="8:8" x14ac:dyDescent="0.35">
      <c r="H4272" s="102"/>
    </row>
    <row r="4273" spans="8:8" x14ac:dyDescent="0.35">
      <c r="H4273" s="102"/>
    </row>
    <row r="4274" spans="8:8" x14ac:dyDescent="0.35">
      <c r="H4274" s="102"/>
    </row>
    <row r="4275" spans="8:8" x14ac:dyDescent="0.35">
      <c r="H4275" s="102"/>
    </row>
    <row r="4276" spans="8:8" x14ac:dyDescent="0.35">
      <c r="H4276" s="102"/>
    </row>
    <row r="4277" spans="8:8" x14ac:dyDescent="0.35">
      <c r="H4277" s="102"/>
    </row>
    <row r="4278" spans="8:8" x14ac:dyDescent="0.35">
      <c r="H4278" s="102"/>
    </row>
    <row r="4279" spans="8:8" x14ac:dyDescent="0.35">
      <c r="H4279" s="102"/>
    </row>
    <row r="4280" spans="8:8" x14ac:dyDescent="0.35">
      <c r="H4280" s="102"/>
    </row>
    <row r="4281" spans="8:8" x14ac:dyDescent="0.35">
      <c r="H4281" s="102"/>
    </row>
    <row r="4282" spans="8:8" x14ac:dyDescent="0.35">
      <c r="H4282" s="102"/>
    </row>
    <row r="4283" spans="8:8" x14ac:dyDescent="0.35">
      <c r="H4283" s="102"/>
    </row>
    <row r="4284" spans="8:8" x14ac:dyDescent="0.35">
      <c r="H4284" s="102"/>
    </row>
    <row r="4285" spans="8:8" x14ac:dyDescent="0.35">
      <c r="H4285" s="102"/>
    </row>
    <row r="4286" spans="8:8" x14ac:dyDescent="0.35">
      <c r="H4286" s="102"/>
    </row>
    <row r="4287" spans="8:8" x14ac:dyDescent="0.35">
      <c r="H4287" s="102"/>
    </row>
    <row r="4288" spans="8:8" x14ac:dyDescent="0.35">
      <c r="H4288" s="102"/>
    </row>
    <row r="4289" spans="8:8" x14ac:dyDescent="0.35">
      <c r="H4289" s="102"/>
    </row>
    <row r="4290" spans="8:8" x14ac:dyDescent="0.35">
      <c r="H4290" s="102"/>
    </row>
    <row r="4291" spans="8:8" x14ac:dyDescent="0.35">
      <c r="H4291" s="102"/>
    </row>
    <row r="4292" spans="8:8" x14ac:dyDescent="0.35">
      <c r="H4292" s="102"/>
    </row>
    <row r="4293" spans="8:8" x14ac:dyDescent="0.35">
      <c r="H4293" s="102"/>
    </row>
    <row r="4294" spans="8:8" x14ac:dyDescent="0.35">
      <c r="H4294" s="102"/>
    </row>
    <row r="4295" spans="8:8" x14ac:dyDescent="0.35">
      <c r="H4295" s="102"/>
    </row>
    <row r="4296" spans="8:8" x14ac:dyDescent="0.35">
      <c r="H4296" s="102"/>
    </row>
    <row r="4297" spans="8:8" x14ac:dyDescent="0.35">
      <c r="H4297" s="102"/>
    </row>
    <row r="4298" spans="8:8" x14ac:dyDescent="0.35">
      <c r="H4298" s="102"/>
    </row>
    <row r="4299" spans="8:8" x14ac:dyDescent="0.35">
      <c r="H4299" s="102"/>
    </row>
    <row r="4300" spans="8:8" x14ac:dyDescent="0.35">
      <c r="H4300" s="102"/>
    </row>
    <row r="4301" spans="8:8" x14ac:dyDescent="0.35">
      <c r="H4301" s="102"/>
    </row>
    <row r="4302" spans="8:8" x14ac:dyDescent="0.35">
      <c r="H4302" s="102"/>
    </row>
    <row r="4303" spans="8:8" x14ac:dyDescent="0.35">
      <c r="H4303" s="102"/>
    </row>
    <row r="4304" spans="8:8" x14ac:dyDescent="0.35">
      <c r="H4304" s="102"/>
    </row>
    <row r="4305" spans="8:8" x14ac:dyDescent="0.35">
      <c r="H4305" s="102"/>
    </row>
    <row r="4306" spans="8:8" x14ac:dyDescent="0.35">
      <c r="H4306" s="102"/>
    </row>
    <row r="4307" spans="8:8" x14ac:dyDescent="0.35">
      <c r="H4307" s="102"/>
    </row>
    <row r="4308" spans="8:8" x14ac:dyDescent="0.35">
      <c r="H4308" s="102"/>
    </row>
    <row r="4309" spans="8:8" x14ac:dyDescent="0.35">
      <c r="H4309" s="102"/>
    </row>
    <row r="4310" spans="8:8" x14ac:dyDescent="0.35">
      <c r="H4310" s="102"/>
    </row>
    <row r="4311" spans="8:8" x14ac:dyDescent="0.35">
      <c r="H4311" s="102"/>
    </row>
    <row r="4312" spans="8:8" x14ac:dyDescent="0.35">
      <c r="H4312" s="102"/>
    </row>
    <row r="4313" spans="8:8" x14ac:dyDescent="0.35">
      <c r="H4313" s="102"/>
    </row>
    <row r="4314" spans="8:8" x14ac:dyDescent="0.35">
      <c r="H4314" s="102"/>
    </row>
    <row r="4315" spans="8:8" x14ac:dyDescent="0.35">
      <c r="H4315" s="102"/>
    </row>
    <row r="4316" spans="8:8" x14ac:dyDescent="0.35">
      <c r="H4316" s="102"/>
    </row>
    <row r="4317" spans="8:8" x14ac:dyDescent="0.35">
      <c r="H4317" s="102"/>
    </row>
    <row r="4318" spans="8:8" x14ac:dyDescent="0.35">
      <c r="H4318" s="102"/>
    </row>
    <row r="4319" spans="8:8" x14ac:dyDescent="0.35">
      <c r="H4319" s="102"/>
    </row>
    <row r="4320" spans="8:8" x14ac:dyDescent="0.35">
      <c r="H4320" s="102"/>
    </row>
    <row r="4321" spans="8:8" x14ac:dyDescent="0.35">
      <c r="H4321" s="102"/>
    </row>
    <row r="4322" spans="8:8" x14ac:dyDescent="0.35">
      <c r="H4322" s="102"/>
    </row>
    <row r="4323" spans="8:8" x14ac:dyDescent="0.35">
      <c r="H4323" s="102"/>
    </row>
    <row r="4324" spans="8:8" x14ac:dyDescent="0.35">
      <c r="H4324" s="102"/>
    </row>
    <row r="4325" spans="8:8" x14ac:dyDescent="0.35">
      <c r="H4325" s="102"/>
    </row>
    <row r="4326" spans="8:8" x14ac:dyDescent="0.35">
      <c r="H4326" s="102"/>
    </row>
    <row r="4327" spans="8:8" x14ac:dyDescent="0.35">
      <c r="H4327" s="102"/>
    </row>
    <row r="4328" spans="8:8" x14ac:dyDescent="0.35">
      <c r="H4328" s="102"/>
    </row>
    <row r="4329" spans="8:8" x14ac:dyDescent="0.35">
      <c r="H4329" s="102"/>
    </row>
    <row r="4330" spans="8:8" x14ac:dyDescent="0.35">
      <c r="H4330" s="102"/>
    </row>
    <row r="4331" spans="8:8" x14ac:dyDescent="0.35">
      <c r="H4331" s="102"/>
    </row>
    <row r="4332" spans="8:8" x14ac:dyDescent="0.35">
      <c r="H4332" s="102"/>
    </row>
    <row r="4333" spans="8:8" x14ac:dyDescent="0.35">
      <c r="H4333" s="102"/>
    </row>
    <row r="4334" spans="8:8" x14ac:dyDescent="0.35">
      <c r="H4334" s="102"/>
    </row>
    <row r="4335" spans="8:8" x14ac:dyDescent="0.35">
      <c r="H4335" s="102"/>
    </row>
    <row r="4336" spans="8:8" x14ac:dyDescent="0.35">
      <c r="H4336" s="102"/>
    </row>
    <row r="4337" spans="8:8" x14ac:dyDescent="0.35">
      <c r="H4337" s="102"/>
    </row>
    <row r="4338" spans="8:8" x14ac:dyDescent="0.35">
      <c r="H4338" s="102"/>
    </row>
    <row r="4339" spans="8:8" x14ac:dyDescent="0.35">
      <c r="H4339" s="102"/>
    </row>
    <row r="4340" spans="8:8" x14ac:dyDescent="0.35">
      <c r="H4340" s="102"/>
    </row>
    <row r="4341" spans="8:8" x14ac:dyDescent="0.35">
      <c r="H4341" s="102"/>
    </row>
    <row r="4342" spans="8:8" x14ac:dyDescent="0.35">
      <c r="H4342" s="102"/>
    </row>
    <row r="4343" spans="8:8" x14ac:dyDescent="0.35">
      <c r="H4343" s="102"/>
    </row>
    <row r="4344" spans="8:8" x14ac:dyDescent="0.35">
      <c r="H4344" s="102"/>
    </row>
    <row r="4345" spans="8:8" x14ac:dyDescent="0.35">
      <c r="H4345" s="102"/>
    </row>
    <row r="4346" spans="8:8" x14ac:dyDescent="0.35">
      <c r="H4346" s="102"/>
    </row>
    <row r="4347" spans="8:8" x14ac:dyDescent="0.35">
      <c r="H4347" s="102"/>
    </row>
    <row r="4348" spans="8:8" x14ac:dyDescent="0.35">
      <c r="H4348" s="102"/>
    </row>
    <row r="4349" spans="8:8" x14ac:dyDescent="0.35">
      <c r="H4349" s="102"/>
    </row>
    <row r="4350" spans="8:8" x14ac:dyDescent="0.35">
      <c r="H4350" s="102"/>
    </row>
    <row r="4351" spans="8:8" x14ac:dyDescent="0.35">
      <c r="H4351" s="102"/>
    </row>
    <row r="4352" spans="8:8" x14ac:dyDescent="0.35">
      <c r="H4352" s="102"/>
    </row>
    <row r="4353" spans="8:8" x14ac:dyDescent="0.35">
      <c r="H4353" s="102"/>
    </row>
    <row r="4354" spans="8:8" x14ac:dyDescent="0.35">
      <c r="H4354" s="102"/>
    </row>
    <row r="4355" spans="8:8" x14ac:dyDescent="0.35">
      <c r="H4355" s="102"/>
    </row>
    <row r="4356" spans="8:8" x14ac:dyDescent="0.35">
      <c r="H4356" s="102"/>
    </row>
    <row r="4357" spans="8:8" x14ac:dyDescent="0.35">
      <c r="H4357" s="102"/>
    </row>
    <row r="4358" spans="8:8" x14ac:dyDescent="0.35">
      <c r="H4358" s="102"/>
    </row>
    <row r="4359" spans="8:8" x14ac:dyDescent="0.35">
      <c r="H4359" s="102"/>
    </row>
    <row r="4360" spans="8:8" x14ac:dyDescent="0.35">
      <c r="H4360" s="102"/>
    </row>
    <row r="4361" spans="8:8" x14ac:dyDescent="0.35">
      <c r="H4361" s="102"/>
    </row>
    <row r="4362" spans="8:8" x14ac:dyDescent="0.35">
      <c r="H4362" s="102"/>
    </row>
    <row r="4363" spans="8:8" x14ac:dyDescent="0.35">
      <c r="H4363" s="102"/>
    </row>
    <row r="4364" spans="8:8" x14ac:dyDescent="0.35">
      <c r="H4364" s="102"/>
    </row>
    <row r="4365" spans="8:8" x14ac:dyDescent="0.35">
      <c r="H4365" s="102"/>
    </row>
    <row r="4366" spans="8:8" x14ac:dyDescent="0.35">
      <c r="H4366" s="102"/>
    </row>
    <row r="4367" spans="8:8" x14ac:dyDescent="0.35">
      <c r="H4367" s="102"/>
    </row>
    <row r="4368" spans="8:8" x14ac:dyDescent="0.35">
      <c r="H4368" s="102"/>
    </row>
    <row r="4369" spans="8:8" x14ac:dyDescent="0.35">
      <c r="H4369" s="102"/>
    </row>
    <row r="4370" spans="8:8" x14ac:dyDescent="0.35">
      <c r="H4370" s="102"/>
    </row>
    <row r="4371" spans="8:8" x14ac:dyDescent="0.35">
      <c r="H4371" s="102"/>
    </row>
    <row r="4372" spans="8:8" x14ac:dyDescent="0.35">
      <c r="H4372" s="102"/>
    </row>
    <row r="4373" spans="8:8" x14ac:dyDescent="0.35">
      <c r="H4373" s="102"/>
    </row>
    <row r="4374" spans="8:8" x14ac:dyDescent="0.35">
      <c r="H4374" s="102"/>
    </row>
    <row r="4375" spans="8:8" x14ac:dyDescent="0.35">
      <c r="H4375" s="102"/>
    </row>
    <row r="4376" spans="8:8" x14ac:dyDescent="0.35">
      <c r="H4376" s="102"/>
    </row>
    <row r="4377" spans="8:8" x14ac:dyDescent="0.35">
      <c r="H4377" s="102"/>
    </row>
    <row r="4378" spans="8:8" x14ac:dyDescent="0.35">
      <c r="H4378" s="102"/>
    </row>
    <row r="4379" spans="8:8" x14ac:dyDescent="0.35">
      <c r="H4379" s="102"/>
    </row>
    <row r="4380" spans="8:8" x14ac:dyDescent="0.35">
      <c r="H4380" s="102"/>
    </row>
    <row r="4381" spans="8:8" x14ac:dyDescent="0.35">
      <c r="H4381" s="102"/>
    </row>
    <row r="4382" spans="8:8" x14ac:dyDescent="0.35">
      <c r="H4382" s="102"/>
    </row>
    <row r="4383" spans="8:8" x14ac:dyDescent="0.35">
      <c r="H4383" s="102"/>
    </row>
    <row r="4384" spans="8:8" x14ac:dyDescent="0.35">
      <c r="H4384" s="102"/>
    </row>
    <row r="4385" spans="8:8" x14ac:dyDescent="0.35">
      <c r="H4385" s="102"/>
    </row>
    <row r="4386" spans="8:8" x14ac:dyDescent="0.35">
      <c r="H4386" s="102"/>
    </row>
    <row r="4387" spans="8:8" x14ac:dyDescent="0.35">
      <c r="H4387" s="102"/>
    </row>
    <row r="4388" spans="8:8" x14ac:dyDescent="0.35">
      <c r="H4388" s="102"/>
    </row>
    <row r="4389" spans="8:8" x14ac:dyDescent="0.35">
      <c r="H4389" s="102"/>
    </row>
    <row r="4390" spans="8:8" x14ac:dyDescent="0.35">
      <c r="H4390" s="102"/>
    </row>
    <row r="4391" spans="8:8" x14ac:dyDescent="0.35">
      <c r="H4391" s="102"/>
    </row>
    <row r="4392" spans="8:8" x14ac:dyDescent="0.35">
      <c r="H4392" s="102"/>
    </row>
    <row r="4393" spans="8:8" x14ac:dyDescent="0.35">
      <c r="H4393" s="102"/>
    </row>
    <row r="4394" spans="8:8" x14ac:dyDescent="0.35">
      <c r="H4394" s="102"/>
    </row>
    <row r="4395" spans="8:8" x14ac:dyDescent="0.35">
      <c r="H4395" s="102"/>
    </row>
    <row r="4396" spans="8:8" x14ac:dyDescent="0.35">
      <c r="H4396" s="102"/>
    </row>
    <row r="4397" spans="8:8" x14ac:dyDescent="0.35">
      <c r="H4397" s="102"/>
    </row>
    <row r="4398" spans="8:8" x14ac:dyDescent="0.35">
      <c r="H4398" s="102"/>
    </row>
    <row r="4399" spans="8:8" x14ac:dyDescent="0.35">
      <c r="H4399" s="102"/>
    </row>
    <row r="4400" spans="8:8" x14ac:dyDescent="0.35">
      <c r="H4400" s="102"/>
    </row>
    <row r="4401" spans="8:8" x14ac:dyDescent="0.35">
      <c r="H4401" s="102"/>
    </row>
    <row r="4402" spans="8:8" x14ac:dyDescent="0.35">
      <c r="H4402" s="102"/>
    </row>
    <row r="4403" spans="8:8" x14ac:dyDescent="0.35">
      <c r="H4403" s="102"/>
    </row>
    <row r="4404" spans="8:8" x14ac:dyDescent="0.35">
      <c r="H4404" s="102"/>
    </row>
    <row r="4405" spans="8:8" x14ac:dyDescent="0.35">
      <c r="H4405" s="102"/>
    </row>
    <row r="4406" spans="8:8" x14ac:dyDescent="0.35">
      <c r="H4406" s="102"/>
    </row>
    <row r="4407" spans="8:8" x14ac:dyDescent="0.35">
      <c r="H4407" s="102"/>
    </row>
    <row r="4408" spans="8:8" x14ac:dyDescent="0.35">
      <c r="H4408" s="102"/>
    </row>
    <row r="4409" spans="8:8" x14ac:dyDescent="0.35">
      <c r="H4409" s="102"/>
    </row>
    <row r="4410" spans="8:8" x14ac:dyDescent="0.35">
      <c r="H4410" s="102"/>
    </row>
    <row r="4411" spans="8:8" x14ac:dyDescent="0.35">
      <c r="H4411" s="102"/>
    </row>
    <row r="4412" spans="8:8" x14ac:dyDescent="0.35">
      <c r="H4412" s="102"/>
    </row>
    <row r="4413" spans="8:8" x14ac:dyDescent="0.35">
      <c r="H4413" s="102"/>
    </row>
    <row r="4414" spans="8:8" x14ac:dyDescent="0.35">
      <c r="H4414" s="102"/>
    </row>
    <row r="4415" spans="8:8" x14ac:dyDescent="0.35">
      <c r="H4415" s="102"/>
    </row>
    <row r="4416" spans="8:8" x14ac:dyDescent="0.35">
      <c r="H4416" s="102"/>
    </row>
    <row r="4417" spans="8:8" x14ac:dyDescent="0.35">
      <c r="H4417" s="102"/>
    </row>
    <row r="4418" spans="8:8" x14ac:dyDescent="0.35">
      <c r="H4418" s="102"/>
    </row>
    <row r="4419" spans="8:8" x14ac:dyDescent="0.35">
      <c r="H4419" s="102"/>
    </row>
    <row r="4420" spans="8:8" x14ac:dyDescent="0.35">
      <c r="H4420" s="102"/>
    </row>
    <row r="4421" spans="8:8" x14ac:dyDescent="0.35">
      <c r="H4421" s="102"/>
    </row>
    <row r="4422" spans="8:8" x14ac:dyDescent="0.35">
      <c r="H4422" s="102"/>
    </row>
    <row r="4423" spans="8:8" x14ac:dyDescent="0.35">
      <c r="H4423" s="102"/>
    </row>
    <row r="4424" spans="8:8" x14ac:dyDescent="0.35">
      <c r="H4424" s="102"/>
    </row>
    <row r="4425" spans="8:8" x14ac:dyDescent="0.35">
      <c r="H4425" s="102"/>
    </row>
    <row r="4426" spans="8:8" x14ac:dyDescent="0.35">
      <c r="H4426" s="102"/>
    </row>
    <row r="4427" spans="8:8" x14ac:dyDescent="0.35">
      <c r="H4427" s="102"/>
    </row>
    <row r="4428" spans="8:8" x14ac:dyDescent="0.35">
      <c r="H4428" s="102"/>
    </row>
    <row r="4429" spans="8:8" x14ac:dyDescent="0.35">
      <c r="H4429" s="102"/>
    </row>
    <row r="4430" spans="8:8" x14ac:dyDescent="0.35">
      <c r="H4430" s="102"/>
    </row>
    <row r="4431" spans="8:8" x14ac:dyDescent="0.35">
      <c r="H4431" s="102"/>
    </row>
    <row r="4432" spans="8:8" x14ac:dyDescent="0.35">
      <c r="H4432" s="102"/>
    </row>
    <row r="4433" spans="8:8" x14ac:dyDescent="0.35">
      <c r="H4433" s="102"/>
    </row>
    <row r="4434" spans="8:8" x14ac:dyDescent="0.35">
      <c r="H4434" s="102"/>
    </row>
    <row r="4435" spans="8:8" x14ac:dyDescent="0.35">
      <c r="H4435" s="102"/>
    </row>
    <row r="4436" spans="8:8" x14ac:dyDescent="0.35">
      <c r="H4436" s="102"/>
    </row>
    <row r="4437" spans="8:8" x14ac:dyDescent="0.35">
      <c r="H4437" s="102"/>
    </row>
    <row r="4438" spans="8:8" x14ac:dyDescent="0.35">
      <c r="H4438" s="102"/>
    </row>
    <row r="4439" spans="8:8" x14ac:dyDescent="0.35">
      <c r="H4439" s="102"/>
    </row>
    <row r="4440" spans="8:8" x14ac:dyDescent="0.35">
      <c r="H4440" s="102"/>
    </row>
    <row r="4441" spans="8:8" x14ac:dyDescent="0.35">
      <c r="H4441" s="102"/>
    </row>
    <row r="4442" spans="8:8" x14ac:dyDescent="0.35">
      <c r="H4442" s="102"/>
    </row>
    <row r="4443" spans="8:8" x14ac:dyDescent="0.35">
      <c r="H4443" s="102"/>
    </row>
    <row r="4444" spans="8:8" x14ac:dyDescent="0.35">
      <c r="H4444" s="102"/>
    </row>
    <row r="4445" spans="8:8" x14ac:dyDescent="0.35">
      <c r="H4445" s="102"/>
    </row>
    <row r="4446" spans="8:8" x14ac:dyDescent="0.35">
      <c r="H4446" s="102"/>
    </row>
    <row r="4447" spans="8:8" x14ac:dyDescent="0.35">
      <c r="H4447" s="102"/>
    </row>
    <row r="4448" spans="8:8" x14ac:dyDescent="0.35">
      <c r="H4448" s="102"/>
    </row>
    <row r="4449" spans="8:8" x14ac:dyDescent="0.35">
      <c r="H4449" s="102"/>
    </row>
    <row r="4450" spans="8:8" x14ac:dyDescent="0.35">
      <c r="H4450" s="102"/>
    </row>
    <row r="4451" spans="8:8" x14ac:dyDescent="0.35">
      <c r="H4451" s="102"/>
    </row>
    <row r="4452" spans="8:8" x14ac:dyDescent="0.35">
      <c r="H4452" s="102"/>
    </row>
    <row r="4453" spans="8:8" x14ac:dyDescent="0.35">
      <c r="H4453" s="102"/>
    </row>
    <row r="4454" spans="8:8" x14ac:dyDescent="0.35">
      <c r="H4454" s="102"/>
    </row>
    <row r="4455" spans="8:8" x14ac:dyDescent="0.35">
      <c r="H4455" s="102"/>
    </row>
    <row r="4456" spans="8:8" x14ac:dyDescent="0.35">
      <c r="H4456" s="102"/>
    </row>
    <row r="4457" spans="8:8" x14ac:dyDescent="0.35">
      <c r="H4457" s="102"/>
    </row>
    <row r="4458" spans="8:8" x14ac:dyDescent="0.35">
      <c r="H4458" s="102"/>
    </row>
    <row r="4459" spans="8:8" x14ac:dyDescent="0.35">
      <c r="H4459" s="102"/>
    </row>
    <row r="4460" spans="8:8" x14ac:dyDescent="0.35">
      <c r="H4460" s="102"/>
    </row>
    <row r="4461" spans="8:8" x14ac:dyDescent="0.35">
      <c r="H4461" s="102"/>
    </row>
    <row r="4462" spans="8:8" x14ac:dyDescent="0.35">
      <c r="H4462" s="102"/>
    </row>
    <row r="4463" spans="8:8" x14ac:dyDescent="0.35">
      <c r="H4463" s="102"/>
    </row>
    <row r="4464" spans="8:8" x14ac:dyDescent="0.35">
      <c r="H4464" s="102"/>
    </row>
    <row r="4465" spans="8:8" x14ac:dyDescent="0.35">
      <c r="H4465" s="102"/>
    </row>
    <row r="4466" spans="8:8" x14ac:dyDescent="0.35">
      <c r="H4466" s="102"/>
    </row>
    <row r="4467" spans="8:8" x14ac:dyDescent="0.35">
      <c r="H4467" s="102"/>
    </row>
    <row r="4468" spans="8:8" x14ac:dyDescent="0.35">
      <c r="H4468" s="102"/>
    </row>
    <row r="4469" spans="8:8" x14ac:dyDescent="0.35">
      <c r="H4469" s="102"/>
    </row>
    <row r="4470" spans="8:8" x14ac:dyDescent="0.35">
      <c r="H4470" s="102"/>
    </row>
    <row r="4471" spans="8:8" x14ac:dyDescent="0.35">
      <c r="H4471" s="102"/>
    </row>
    <row r="4472" spans="8:8" x14ac:dyDescent="0.35">
      <c r="H4472" s="102"/>
    </row>
    <row r="4473" spans="8:8" x14ac:dyDescent="0.35">
      <c r="H4473" s="102"/>
    </row>
    <row r="4474" spans="8:8" x14ac:dyDescent="0.35">
      <c r="H4474" s="102"/>
    </row>
    <row r="4475" spans="8:8" x14ac:dyDescent="0.35">
      <c r="H4475" s="102"/>
    </row>
    <row r="4476" spans="8:8" x14ac:dyDescent="0.35">
      <c r="H4476" s="102"/>
    </row>
    <row r="4477" spans="8:8" x14ac:dyDescent="0.35">
      <c r="H4477" s="102"/>
    </row>
    <row r="4478" spans="8:8" x14ac:dyDescent="0.35">
      <c r="H4478" s="102"/>
    </row>
    <row r="4479" spans="8:8" x14ac:dyDescent="0.35">
      <c r="H4479" s="102"/>
    </row>
    <row r="4480" spans="8:8" x14ac:dyDescent="0.35">
      <c r="H4480" s="102"/>
    </row>
    <row r="4481" spans="8:8" x14ac:dyDescent="0.35">
      <c r="H4481" s="102"/>
    </row>
    <row r="4482" spans="8:8" x14ac:dyDescent="0.35">
      <c r="H4482" s="102"/>
    </row>
    <row r="4483" spans="8:8" x14ac:dyDescent="0.35">
      <c r="H4483" s="102"/>
    </row>
    <row r="4484" spans="8:8" x14ac:dyDescent="0.35">
      <c r="H4484" s="102"/>
    </row>
    <row r="4485" spans="8:8" x14ac:dyDescent="0.35">
      <c r="H4485" s="102"/>
    </row>
    <row r="4486" spans="8:8" x14ac:dyDescent="0.35">
      <c r="H4486" s="102"/>
    </row>
    <row r="4487" spans="8:8" x14ac:dyDescent="0.35">
      <c r="H4487" s="102"/>
    </row>
    <row r="4488" spans="8:8" x14ac:dyDescent="0.35">
      <c r="H4488" s="102"/>
    </row>
    <row r="4489" spans="8:8" x14ac:dyDescent="0.35">
      <c r="H4489" s="102"/>
    </row>
    <row r="4490" spans="8:8" x14ac:dyDescent="0.35">
      <c r="H4490" s="102"/>
    </row>
    <row r="4491" spans="8:8" x14ac:dyDescent="0.35">
      <c r="H4491" s="102"/>
    </row>
    <row r="4492" spans="8:8" x14ac:dyDescent="0.35">
      <c r="H4492" s="102"/>
    </row>
    <row r="4493" spans="8:8" x14ac:dyDescent="0.35">
      <c r="H4493" s="102"/>
    </row>
    <row r="4494" spans="8:8" x14ac:dyDescent="0.35">
      <c r="H4494" s="102"/>
    </row>
    <row r="4495" spans="8:8" x14ac:dyDescent="0.35">
      <c r="H4495" s="102"/>
    </row>
    <row r="4496" spans="8:8" x14ac:dyDescent="0.35">
      <c r="H4496" s="102"/>
    </row>
    <row r="4497" spans="8:8" x14ac:dyDescent="0.35">
      <c r="H4497" s="102"/>
    </row>
    <row r="4498" spans="8:8" x14ac:dyDescent="0.35">
      <c r="H4498" s="102"/>
    </row>
    <row r="4499" spans="8:8" x14ac:dyDescent="0.35">
      <c r="H4499" s="102"/>
    </row>
    <row r="4500" spans="8:8" x14ac:dyDescent="0.35">
      <c r="H4500" s="102"/>
    </row>
    <row r="4501" spans="8:8" x14ac:dyDescent="0.35">
      <c r="H4501" s="102"/>
    </row>
    <row r="4502" spans="8:8" x14ac:dyDescent="0.35">
      <c r="H4502" s="102"/>
    </row>
    <row r="4503" spans="8:8" x14ac:dyDescent="0.35">
      <c r="H4503" s="102"/>
    </row>
    <row r="4504" spans="8:8" x14ac:dyDescent="0.35">
      <c r="H4504" s="102"/>
    </row>
    <row r="4505" spans="8:8" x14ac:dyDescent="0.35">
      <c r="H4505" s="102"/>
    </row>
    <row r="4506" spans="8:8" x14ac:dyDescent="0.35">
      <c r="H4506" s="102"/>
    </row>
    <row r="4507" spans="8:8" x14ac:dyDescent="0.35">
      <c r="H4507" s="102"/>
    </row>
    <row r="4508" spans="8:8" x14ac:dyDescent="0.35">
      <c r="H4508" s="102"/>
    </row>
    <row r="4509" spans="8:8" x14ac:dyDescent="0.35">
      <c r="H4509" s="102"/>
    </row>
    <row r="4510" spans="8:8" x14ac:dyDescent="0.35">
      <c r="H4510" s="102"/>
    </row>
    <row r="4511" spans="8:8" x14ac:dyDescent="0.35">
      <c r="H4511" s="102"/>
    </row>
    <row r="4512" spans="8:8" x14ac:dyDescent="0.35">
      <c r="H4512" s="102"/>
    </row>
    <row r="4513" spans="8:8" x14ac:dyDescent="0.35">
      <c r="H4513" s="102"/>
    </row>
    <row r="4514" spans="8:8" x14ac:dyDescent="0.35">
      <c r="H4514" s="102"/>
    </row>
    <row r="4515" spans="8:8" x14ac:dyDescent="0.35">
      <c r="H4515" s="102"/>
    </row>
    <row r="4516" spans="8:8" x14ac:dyDescent="0.35">
      <c r="H4516" s="102"/>
    </row>
    <row r="4517" spans="8:8" x14ac:dyDescent="0.35">
      <c r="H4517" s="102"/>
    </row>
    <row r="4518" spans="8:8" x14ac:dyDescent="0.35">
      <c r="H4518" s="102"/>
    </row>
    <row r="4519" spans="8:8" x14ac:dyDescent="0.35">
      <c r="H4519" s="102"/>
    </row>
    <row r="4520" spans="8:8" x14ac:dyDescent="0.35">
      <c r="H4520" s="102"/>
    </row>
    <row r="4521" spans="8:8" x14ac:dyDescent="0.35">
      <c r="H4521" s="102"/>
    </row>
    <row r="4522" spans="8:8" x14ac:dyDescent="0.35">
      <c r="H4522" s="102"/>
    </row>
    <row r="4523" spans="8:8" x14ac:dyDescent="0.35">
      <c r="H4523" s="102"/>
    </row>
    <row r="4524" spans="8:8" x14ac:dyDescent="0.35">
      <c r="H4524" s="102"/>
    </row>
    <row r="4525" spans="8:8" x14ac:dyDescent="0.35">
      <c r="H4525" s="102"/>
    </row>
    <row r="4526" spans="8:8" x14ac:dyDescent="0.35">
      <c r="H4526" s="102"/>
    </row>
    <row r="4527" spans="8:8" x14ac:dyDescent="0.35">
      <c r="H4527" s="102"/>
    </row>
    <row r="4528" spans="8:8" x14ac:dyDescent="0.35">
      <c r="H4528" s="102"/>
    </row>
    <row r="4529" spans="8:8" x14ac:dyDescent="0.35">
      <c r="H4529" s="102"/>
    </row>
    <row r="4530" spans="8:8" x14ac:dyDescent="0.35">
      <c r="H4530" s="102"/>
    </row>
    <row r="4531" spans="8:8" x14ac:dyDescent="0.35">
      <c r="H4531" s="102"/>
    </row>
    <row r="4532" spans="8:8" x14ac:dyDescent="0.35">
      <c r="H4532" s="102"/>
    </row>
    <row r="4533" spans="8:8" x14ac:dyDescent="0.35">
      <c r="H4533" s="102"/>
    </row>
    <row r="4534" spans="8:8" x14ac:dyDescent="0.35">
      <c r="H4534" s="102"/>
    </row>
    <row r="4535" spans="8:8" x14ac:dyDescent="0.35">
      <c r="H4535" s="102"/>
    </row>
    <row r="4536" spans="8:8" x14ac:dyDescent="0.35">
      <c r="H4536" s="102"/>
    </row>
    <row r="4537" spans="8:8" x14ac:dyDescent="0.35">
      <c r="H4537" s="102"/>
    </row>
    <row r="4538" spans="8:8" x14ac:dyDescent="0.35">
      <c r="H4538" s="102"/>
    </row>
    <row r="4539" spans="8:8" x14ac:dyDescent="0.35">
      <c r="H4539" s="102"/>
    </row>
    <row r="4540" spans="8:8" x14ac:dyDescent="0.35">
      <c r="H4540" s="102"/>
    </row>
    <row r="4541" spans="8:8" x14ac:dyDescent="0.35">
      <c r="H4541" s="102"/>
    </row>
    <row r="4542" spans="8:8" x14ac:dyDescent="0.35">
      <c r="H4542" s="102"/>
    </row>
    <row r="4543" spans="8:8" x14ac:dyDescent="0.35">
      <c r="H4543" s="102"/>
    </row>
    <row r="4544" spans="8:8" x14ac:dyDescent="0.35">
      <c r="H4544" s="102"/>
    </row>
    <row r="4545" spans="8:8" x14ac:dyDescent="0.35">
      <c r="H4545" s="102"/>
    </row>
    <row r="4546" spans="8:8" x14ac:dyDescent="0.35">
      <c r="H4546" s="102"/>
    </row>
    <row r="4547" spans="8:8" x14ac:dyDescent="0.35">
      <c r="H4547" s="102"/>
    </row>
    <row r="4548" spans="8:8" x14ac:dyDescent="0.35">
      <c r="H4548" s="102"/>
    </row>
    <row r="4549" spans="8:8" x14ac:dyDescent="0.35">
      <c r="H4549" s="102"/>
    </row>
    <row r="4550" spans="8:8" x14ac:dyDescent="0.35">
      <c r="H4550" s="102"/>
    </row>
    <row r="4551" spans="8:8" x14ac:dyDescent="0.35">
      <c r="H4551" s="102"/>
    </row>
    <row r="4552" spans="8:8" x14ac:dyDescent="0.35">
      <c r="H4552" s="102"/>
    </row>
    <row r="4553" spans="8:8" x14ac:dyDescent="0.35">
      <c r="H4553" s="102"/>
    </row>
    <row r="4554" spans="8:8" x14ac:dyDescent="0.35">
      <c r="H4554" s="102"/>
    </row>
    <row r="4555" spans="8:8" x14ac:dyDescent="0.35">
      <c r="H4555" s="102"/>
    </row>
    <row r="4556" spans="8:8" x14ac:dyDescent="0.35">
      <c r="H4556" s="102"/>
    </row>
    <row r="4557" spans="8:8" x14ac:dyDescent="0.35">
      <c r="H4557" s="102"/>
    </row>
    <row r="4558" spans="8:8" x14ac:dyDescent="0.35">
      <c r="H4558" s="102"/>
    </row>
    <row r="4559" spans="8:8" x14ac:dyDescent="0.35">
      <c r="H4559" s="102"/>
    </row>
    <row r="4560" spans="8:8" x14ac:dyDescent="0.35">
      <c r="H4560" s="102"/>
    </row>
    <row r="4561" spans="8:8" x14ac:dyDescent="0.35">
      <c r="H4561" s="102"/>
    </row>
    <row r="4562" spans="8:8" x14ac:dyDescent="0.35">
      <c r="H4562" s="102"/>
    </row>
    <row r="4563" spans="8:8" x14ac:dyDescent="0.35">
      <c r="H4563" s="102"/>
    </row>
    <row r="4564" spans="8:8" x14ac:dyDescent="0.35">
      <c r="H4564" s="102"/>
    </row>
    <row r="4565" spans="8:8" x14ac:dyDescent="0.35">
      <c r="H4565" s="102"/>
    </row>
    <row r="4566" spans="8:8" x14ac:dyDescent="0.35">
      <c r="H4566" s="102"/>
    </row>
    <row r="4567" spans="8:8" x14ac:dyDescent="0.35">
      <c r="H4567" s="102"/>
    </row>
    <row r="4568" spans="8:8" x14ac:dyDescent="0.35">
      <c r="H4568" s="102"/>
    </row>
    <row r="4569" spans="8:8" x14ac:dyDescent="0.35">
      <c r="H4569" s="102"/>
    </row>
    <row r="4570" spans="8:8" x14ac:dyDescent="0.35">
      <c r="H4570" s="102"/>
    </row>
    <row r="4571" spans="8:8" x14ac:dyDescent="0.35">
      <c r="H4571" s="102"/>
    </row>
    <row r="4572" spans="8:8" x14ac:dyDescent="0.35">
      <c r="H4572" s="102"/>
    </row>
    <row r="4573" spans="8:8" x14ac:dyDescent="0.35">
      <c r="H4573" s="102"/>
    </row>
    <row r="4574" spans="8:8" x14ac:dyDescent="0.35">
      <c r="H4574" s="102"/>
    </row>
    <row r="4575" spans="8:8" x14ac:dyDescent="0.35">
      <c r="H4575" s="102"/>
    </row>
    <row r="4576" spans="8:8" x14ac:dyDescent="0.35">
      <c r="H4576" s="102"/>
    </row>
    <row r="4577" spans="8:8" x14ac:dyDescent="0.35">
      <c r="H4577" s="102"/>
    </row>
    <row r="4578" spans="8:8" x14ac:dyDescent="0.35">
      <c r="H4578" s="102"/>
    </row>
    <row r="4579" spans="8:8" x14ac:dyDescent="0.35">
      <c r="H4579" s="102"/>
    </row>
    <row r="4580" spans="8:8" x14ac:dyDescent="0.35">
      <c r="H4580" s="102"/>
    </row>
    <row r="4581" spans="8:8" x14ac:dyDescent="0.35">
      <c r="H4581" s="102"/>
    </row>
    <row r="4582" spans="8:8" x14ac:dyDescent="0.35">
      <c r="H4582" s="102"/>
    </row>
    <row r="4583" spans="8:8" x14ac:dyDescent="0.35">
      <c r="H4583" s="102"/>
    </row>
    <row r="4584" spans="8:8" x14ac:dyDescent="0.35">
      <c r="H4584" s="102"/>
    </row>
    <row r="4585" spans="8:8" x14ac:dyDescent="0.35">
      <c r="H4585" s="102"/>
    </row>
    <row r="4586" spans="8:8" x14ac:dyDescent="0.35">
      <c r="H4586" s="102"/>
    </row>
    <row r="4587" spans="8:8" x14ac:dyDescent="0.35">
      <c r="H4587" s="102"/>
    </row>
    <row r="4588" spans="8:8" x14ac:dyDescent="0.35">
      <c r="H4588" s="102"/>
    </row>
    <row r="4589" spans="8:8" x14ac:dyDescent="0.35">
      <c r="H4589" s="102"/>
    </row>
    <row r="4590" spans="8:8" x14ac:dyDescent="0.35">
      <c r="H4590" s="102"/>
    </row>
    <row r="4591" spans="8:8" x14ac:dyDescent="0.35">
      <c r="H4591" s="102"/>
    </row>
    <row r="4592" spans="8:8" x14ac:dyDescent="0.35">
      <c r="H4592" s="102"/>
    </row>
    <row r="4593" spans="8:8" x14ac:dyDescent="0.35">
      <c r="H4593" s="102"/>
    </row>
    <row r="4594" spans="8:8" x14ac:dyDescent="0.35">
      <c r="H4594" s="102"/>
    </row>
    <row r="4595" spans="8:8" x14ac:dyDescent="0.35">
      <c r="H4595" s="102"/>
    </row>
    <row r="4596" spans="8:8" x14ac:dyDescent="0.35">
      <c r="H4596" s="102"/>
    </row>
    <row r="4597" spans="8:8" x14ac:dyDescent="0.35">
      <c r="H4597" s="102"/>
    </row>
    <row r="4598" spans="8:8" x14ac:dyDescent="0.35">
      <c r="H4598" s="102"/>
    </row>
    <row r="4599" spans="8:8" x14ac:dyDescent="0.35">
      <c r="H4599" s="102"/>
    </row>
    <row r="4600" spans="8:8" x14ac:dyDescent="0.35">
      <c r="H4600" s="102"/>
    </row>
    <row r="4601" spans="8:8" x14ac:dyDescent="0.35">
      <c r="H4601" s="102"/>
    </row>
    <row r="4602" spans="8:8" x14ac:dyDescent="0.35">
      <c r="H4602" s="102"/>
    </row>
    <row r="4603" spans="8:8" x14ac:dyDescent="0.35">
      <c r="H4603" s="102"/>
    </row>
    <row r="4604" spans="8:8" x14ac:dyDescent="0.35">
      <c r="H4604" s="102"/>
    </row>
    <row r="4605" spans="8:8" x14ac:dyDescent="0.35">
      <c r="H4605" s="102"/>
    </row>
    <row r="4606" spans="8:8" x14ac:dyDescent="0.35">
      <c r="H4606" s="102"/>
    </row>
    <row r="4607" spans="8:8" x14ac:dyDescent="0.35">
      <c r="H4607" s="102"/>
    </row>
    <row r="4608" spans="8:8" x14ac:dyDescent="0.35">
      <c r="H4608" s="102"/>
    </row>
    <row r="4609" spans="8:8" x14ac:dyDescent="0.35">
      <c r="H4609" s="102"/>
    </row>
    <row r="4610" spans="8:8" x14ac:dyDescent="0.35">
      <c r="H4610" s="102"/>
    </row>
    <row r="4611" spans="8:8" x14ac:dyDescent="0.35">
      <c r="H4611" s="102"/>
    </row>
    <row r="4612" spans="8:8" x14ac:dyDescent="0.35">
      <c r="H4612" s="102"/>
    </row>
    <row r="4613" spans="8:8" x14ac:dyDescent="0.35">
      <c r="H4613" s="102"/>
    </row>
    <row r="4614" spans="8:8" x14ac:dyDescent="0.35">
      <c r="H4614" s="102"/>
    </row>
    <row r="4615" spans="8:8" x14ac:dyDescent="0.35">
      <c r="H4615" s="102"/>
    </row>
    <row r="4616" spans="8:8" x14ac:dyDescent="0.35">
      <c r="H4616" s="102"/>
    </row>
    <row r="4617" spans="8:8" x14ac:dyDescent="0.35">
      <c r="H4617" s="102"/>
    </row>
    <row r="4618" spans="8:8" x14ac:dyDescent="0.35">
      <c r="H4618" s="102"/>
    </row>
    <row r="4619" spans="8:8" x14ac:dyDescent="0.35">
      <c r="H4619" s="102"/>
    </row>
    <row r="4620" spans="8:8" x14ac:dyDescent="0.35">
      <c r="H4620" s="102"/>
    </row>
    <row r="4621" spans="8:8" x14ac:dyDescent="0.35">
      <c r="H4621" s="102"/>
    </row>
    <row r="4622" spans="8:8" x14ac:dyDescent="0.35">
      <c r="H4622" s="102"/>
    </row>
    <row r="4623" spans="8:8" x14ac:dyDescent="0.35">
      <c r="H4623" s="102"/>
    </row>
    <row r="4624" spans="8:8" x14ac:dyDescent="0.35">
      <c r="H4624" s="102"/>
    </row>
    <row r="4625" spans="8:8" x14ac:dyDescent="0.35">
      <c r="H4625" s="102"/>
    </row>
    <row r="4626" spans="8:8" x14ac:dyDescent="0.35">
      <c r="H4626" s="102"/>
    </row>
    <row r="4627" spans="8:8" x14ac:dyDescent="0.35">
      <c r="H4627" s="102"/>
    </row>
    <row r="4628" spans="8:8" x14ac:dyDescent="0.35">
      <c r="H4628" s="102"/>
    </row>
    <row r="4629" spans="8:8" x14ac:dyDescent="0.35">
      <c r="H4629" s="102"/>
    </row>
    <row r="4630" spans="8:8" x14ac:dyDescent="0.35">
      <c r="H4630" s="102"/>
    </row>
    <row r="4631" spans="8:8" x14ac:dyDescent="0.35">
      <c r="H4631" s="102"/>
    </row>
    <row r="4632" spans="8:8" x14ac:dyDescent="0.35">
      <c r="H4632" s="102"/>
    </row>
    <row r="4633" spans="8:8" x14ac:dyDescent="0.35">
      <c r="H4633" s="102"/>
    </row>
    <row r="4634" spans="8:8" x14ac:dyDescent="0.35">
      <c r="H4634" s="102"/>
    </row>
    <row r="4635" spans="8:8" x14ac:dyDescent="0.35">
      <c r="H4635" s="102"/>
    </row>
    <row r="4636" spans="8:8" x14ac:dyDescent="0.35">
      <c r="H4636" s="102"/>
    </row>
    <row r="4637" spans="8:8" x14ac:dyDescent="0.35">
      <c r="H4637" s="102"/>
    </row>
    <row r="4638" spans="8:8" x14ac:dyDescent="0.35">
      <c r="H4638" s="102"/>
    </row>
    <row r="4639" spans="8:8" x14ac:dyDescent="0.35">
      <c r="H4639" s="102"/>
    </row>
    <row r="4640" spans="8:8" x14ac:dyDescent="0.35">
      <c r="H4640" s="102"/>
    </row>
    <row r="4641" spans="8:8" x14ac:dyDescent="0.35">
      <c r="H4641" s="102"/>
    </row>
    <row r="4642" spans="8:8" x14ac:dyDescent="0.35">
      <c r="H4642" s="102"/>
    </row>
    <row r="4643" spans="8:8" x14ac:dyDescent="0.35">
      <c r="H4643" s="102"/>
    </row>
    <row r="4644" spans="8:8" x14ac:dyDescent="0.35">
      <c r="H4644" s="102"/>
    </row>
    <row r="4645" spans="8:8" x14ac:dyDescent="0.35">
      <c r="H4645" s="102"/>
    </row>
    <row r="4646" spans="8:8" x14ac:dyDescent="0.35">
      <c r="H4646" s="102"/>
    </row>
    <row r="4647" spans="8:8" x14ac:dyDescent="0.35">
      <c r="H4647" s="102"/>
    </row>
    <row r="4648" spans="8:8" x14ac:dyDescent="0.35">
      <c r="H4648" s="102"/>
    </row>
    <row r="4649" spans="8:8" x14ac:dyDescent="0.35">
      <c r="H4649" s="102"/>
    </row>
    <row r="4650" spans="8:8" x14ac:dyDescent="0.35">
      <c r="H4650" s="102"/>
    </row>
    <row r="4651" spans="8:8" x14ac:dyDescent="0.35">
      <c r="H4651" s="102"/>
    </row>
    <row r="4652" spans="8:8" x14ac:dyDescent="0.35">
      <c r="H4652" s="102"/>
    </row>
    <row r="4653" spans="8:8" x14ac:dyDescent="0.35">
      <c r="H4653" s="102"/>
    </row>
    <row r="4654" spans="8:8" x14ac:dyDescent="0.35">
      <c r="H4654" s="102"/>
    </row>
    <row r="4655" spans="8:8" x14ac:dyDescent="0.35">
      <c r="H4655" s="102"/>
    </row>
    <row r="4656" spans="8:8" x14ac:dyDescent="0.35">
      <c r="H4656" s="102"/>
    </row>
    <row r="4657" spans="8:8" x14ac:dyDescent="0.35">
      <c r="H4657" s="102"/>
    </row>
    <row r="4658" spans="8:8" x14ac:dyDescent="0.35">
      <c r="H4658" s="102"/>
    </row>
    <row r="4659" spans="8:8" x14ac:dyDescent="0.35">
      <c r="H4659" s="102"/>
    </row>
    <row r="4660" spans="8:8" x14ac:dyDescent="0.35">
      <c r="H4660" s="102"/>
    </row>
    <row r="4661" spans="8:8" x14ac:dyDescent="0.35">
      <c r="H4661" s="102"/>
    </row>
    <row r="4662" spans="8:8" x14ac:dyDescent="0.35">
      <c r="H4662" s="102"/>
    </row>
    <row r="4663" spans="8:8" x14ac:dyDescent="0.35">
      <c r="H4663" s="102"/>
    </row>
    <row r="4664" spans="8:8" x14ac:dyDescent="0.35">
      <c r="H4664" s="102"/>
    </row>
    <row r="4665" spans="8:8" x14ac:dyDescent="0.35">
      <c r="H4665" s="102"/>
    </row>
    <row r="4666" spans="8:8" x14ac:dyDescent="0.35">
      <c r="H4666" s="102"/>
    </row>
    <row r="4667" spans="8:8" x14ac:dyDescent="0.35">
      <c r="H4667" s="102"/>
    </row>
    <row r="4668" spans="8:8" x14ac:dyDescent="0.35">
      <c r="H4668" s="102"/>
    </row>
    <row r="4669" spans="8:8" x14ac:dyDescent="0.35">
      <c r="H4669" s="102"/>
    </row>
    <row r="4670" spans="8:8" x14ac:dyDescent="0.35">
      <c r="H4670" s="102"/>
    </row>
    <row r="4671" spans="8:8" x14ac:dyDescent="0.35">
      <c r="H4671" s="102"/>
    </row>
    <row r="4672" spans="8:8" x14ac:dyDescent="0.35">
      <c r="H4672" s="102"/>
    </row>
    <row r="4673" spans="8:8" x14ac:dyDescent="0.35">
      <c r="H4673" s="102"/>
    </row>
    <row r="4674" spans="8:8" x14ac:dyDescent="0.35">
      <c r="H4674" s="102"/>
    </row>
    <row r="4675" spans="8:8" x14ac:dyDescent="0.35">
      <c r="H4675" s="102"/>
    </row>
    <row r="4676" spans="8:8" x14ac:dyDescent="0.35">
      <c r="H4676" s="102"/>
    </row>
    <row r="4677" spans="8:8" x14ac:dyDescent="0.35">
      <c r="H4677" s="102"/>
    </row>
    <row r="4678" spans="8:8" x14ac:dyDescent="0.35">
      <c r="H4678" s="102"/>
    </row>
    <row r="4679" spans="8:8" x14ac:dyDescent="0.35">
      <c r="H4679" s="102"/>
    </row>
    <row r="4680" spans="8:8" x14ac:dyDescent="0.35">
      <c r="H4680" s="102"/>
    </row>
    <row r="4681" spans="8:8" x14ac:dyDescent="0.35">
      <c r="H4681" s="102"/>
    </row>
    <row r="4682" spans="8:8" x14ac:dyDescent="0.35">
      <c r="H4682" s="102"/>
    </row>
    <row r="4683" spans="8:8" x14ac:dyDescent="0.35">
      <c r="H4683" s="102"/>
    </row>
    <row r="4684" spans="8:8" x14ac:dyDescent="0.35">
      <c r="H4684" s="102"/>
    </row>
    <row r="4685" spans="8:8" x14ac:dyDescent="0.35">
      <c r="H4685" s="102"/>
    </row>
    <row r="4686" spans="8:8" x14ac:dyDescent="0.35">
      <c r="H4686" s="102"/>
    </row>
    <row r="4687" spans="8:8" x14ac:dyDescent="0.35">
      <c r="H4687" s="102"/>
    </row>
    <row r="4688" spans="8:8" x14ac:dyDescent="0.35">
      <c r="H4688" s="102"/>
    </row>
    <row r="4689" spans="8:8" x14ac:dyDescent="0.35">
      <c r="H4689" s="102"/>
    </row>
    <row r="4690" spans="8:8" x14ac:dyDescent="0.35">
      <c r="H4690" s="102"/>
    </row>
    <row r="4691" spans="8:8" x14ac:dyDescent="0.35">
      <c r="H4691" s="102"/>
    </row>
    <row r="4692" spans="8:8" x14ac:dyDescent="0.35">
      <c r="H4692" s="102"/>
    </row>
    <row r="4693" spans="8:8" x14ac:dyDescent="0.35">
      <c r="H4693" s="102"/>
    </row>
    <row r="4694" spans="8:8" x14ac:dyDescent="0.35">
      <c r="H4694" s="102"/>
    </row>
    <row r="4695" spans="8:8" x14ac:dyDescent="0.35">
      <c r="H4695" s="102"/>
    </row>
    <row r="4696" spans="8:8" x14ac:dyDescent="0.35">
      <c r="H4696" s="102"/>
    </row>
    <row r="4697" spans="8:8" x14ac:dyDescent="0.35">
      <c r="H4697" s="102"/>
    </row>
    <row r="4698" spans="8:8" x14ac:dyDescent="0.35">
      <c r="H4698" s="102"/>
    </row>
    <row r="4699" spans="8:8" x14ac:dyDescent="0.35">
      <c r="H4699" s="102"/>
    </row>
    <row r="4700" spans="8:8" x14ac:dyDescent="0.35">
      <c r="H4700" s="102"/>
    </row>
    <row r="4701" spans="8:8" x14ac:dyDescent="0.35">
      <c r="H4701" s="102"/>
    </row>
    <row r="4702" spans="8:8" x14ac:dyDescent="0.35">
      <c r="H4702" s="102"/>
    </row>
    <row r="4703" spans="8:8" x14ac:dyDescent="0.35">
      <c r="H4703" s="102"/>
    </row>
    <row r="4704" spans="8:8" x14ac:dyDescent="0.35">
      <c r="H4704" s="102"/>
    </row>
    <row r="4705" spans="8:8" x14ac:dyDescent="0.35">
      <c r="H4705" s="102"/>
    </row>
    <row r="4706" spans="8:8" x14ac:dyDescent="0.35">
      <c r="H4706" s="102"/>
    </row>
    <row r="4707" spans="8:8" x14ac:dyDescent="0.35">
      <c r="H4707" s="102"/>
    </row>
    <row r="4708" spans="8:8" x14ac:dyDescent="0.35">
      <c r="H4708" s="102"/>
    </row>
    <row r="4709" spans="8:8" x14ac:dyDescent="0.35">
      <c r="H4709" s="102"/>
    </row>
    <row r="4710" spans="8:8" x14ac:dyDescent="0.35">
      <c r="H4710" s="102"/>
    </row>
    <row r="4711" spans="8:8" x14ac:dyDescent="0.35">
      <c r="H4711" s="102"/>
    </row>
    <row r="4712" spans="8:8" x14ac:dyDescent="0.35">
      <c r="H4712" s="102"/>
    </row>
    <row r="4713" spans="8:8" x14ac:dyDescent="0.35">
      <c r="H4713" s="102"/>
    </row>
    <row r="4714" spans="8:8" x14ac:dyDescent="0.35">
      <c r="H4714" s="102"/>
    </row>
    <row r="4715" spans="8:8" x14ac:dyDescent="0.35">
      <c r="H4715" s="102"/>
    </row>
    <row r="4716" spans="8:8" x14ac:dyDescent="0.35">
      <c r="H4716" s="102"/>
    </row>
    <row r="4717" spans="8:8" x14ac:dyDescent="0.35">
      <c r="H4717" s="102"/>
    </row>
    <row r="4718" spans="8:8" x14ac:dyDescent="0.35">
      <c r="H4718" s="102"/>
    </row>
    <row r="4719" spans="8:8" x14ac:dyDescent="0.35">
      <c r="H4719" s="102"/>
    </row>
    <row r="4720" spans="8:8" x14ac:dyDescent="0.35">
      <c r="H4720" s="102"/>
    </row>
    <row r="4721" spans="8:8" x14ac:dyDescent="0.35">
      <c r="H4721" s="102"/>
    </row>
  </sheetData>
  <sheetProtection sheet="1" objects="1" scenarios="1"/>
  <mergeCells count="14">
    <mergeCell ref="K4:L4"/>
    <mergeCell ref="I6:J6"/>
    <mergeCell ref="K6:L6"/>
    <mergeCell ref="D1:G1"/>
    <mergeCell ref="I1:L1"/>
    <mergeCell ref="D2:E2"/>
    <mergeCell ref="F2:G2"/>
    <mergeCell ref="D3:E3"/>
    <mergeCell ref="F3:G3"/>
    <mergeCell ref="D4:E4"/>
    <mergeCell ref="F4:G4"/>
    <mergeCell ref="I2:L2"/>
    <mergeCell ref="I3:L3"/>
    <mergeCell ref="I4:J4"/>
  </mergeCells>
  <conditionalFormatting sqref="D9:M38">
    <cfRule type="containsText" dxfId="74" priority="1" operator="containsText" text="5">
      <formula>NOT(ISERROR(SEARCH("5",D9)))</formula>
    </cfRule>
    <cfRule type="containsText" dxfId="73" priority="2" operator="containsText" text="4">
      <formula>NOT(ISERROR(SEARCH("4",D9)))</formula>
    </cfRule>
    <cfRule type="containsText" dxfId="72" priority="3" operator="containsText" text="3">
      <formula>NOT(ISERROR(SEARCH("3",D9)))</formula>
    </cfRule>
    <cfRule type="containsText" dxfId="71" priority="4" operator="containsText" text="2">
      <formula>NOT(ISERROR(SEARCH("2",D9)))</formula>
    </cfRule>
    <cfRule type="containsText" dxfId="70" priority="5" operator="containsText" text="1">
      <formula>NOT(ISERROR(SEARCH("1",D9)))</formula>
    </cfRule>
  </conditionalFormatting>
  <hyperlinks>
    <hyperlink ref="H6" r:id="rId1" xr:uid="{9C39C8A0-E07A-400C-BDCF-98F137E9CD50}"/>
    <hyperlink ref="D6" r:id="rId2" xr:uid="{02C19ED0-64CB-4E38-B008-92F040F9EA41}"/>
    <hyperlink ref="E6" r:id="rId3" xr:uid="{4A648E79-BCC6-42D3-ACB6-A28BBCE7DAD9}"/>
    <hyperlink ref="F6" r:id="rId4" xr:uid="{F39A65AF-AEB1-489F-84BF-8122CA59C0AF}"/>
    <hyperlink ref="G6" r:id="rId5" xr:uid="{47736EF3-1514-4AB5-8023-3AA13C074339}"/>
  </hyperlinks>
  <pageMargins left="0.7" right="0.7" top="0.75" bottom="0.75" header="0.3" footer="0.3"/>
  <pageSetup paperSize="9" orientation="portrait" horizontalDpi="0"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4C325-AAC3-47DE-B837-84EB8E6EB936}">
  <sheetPr>
    <tabColor theme="7" tint="0.79998168889431442"/>
  </sheetPr>
  <dimension ref="A1:PC4721"/>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H29" sqref="H29"/>
    </sheetView>
  </sheetViews>
  <sheetFormatPr defaultRowHeight="14.5" x14ac:dyDescent="0.35"/>
  <cols>
    <col min="2" max="2" width="9.81640625" customWidth="1"/>
    <col min="3" max="3" width="36.54296875" customWidth="1"/>
    <col min="4" max="9" width="25.54296875" customWidth="1"/>
    <col min="10" max="11" width="30.54296875" style="1" customWidth="1"/>
    <col min="12" max="23" width="25.54296875" customWidth="1"/>
    <col min="24" max="25" width="35.6328125" customWidth="1"/>
    <col min="26" max="419" width="8.7265625" style="102"/>
  </cols>
  <sheetData>
    <row r="1" spans="1:419" s="13" customFormat="1" ht="20.149999999999999" customHeight="1" thickBot="1" x14ac:dyDescent="0.5">
      <c r="A1" s="10"/>
      <c r="B1" s="11"/>
      <c r="C1" s="32" t="s">
        <v>12</v>
      </c>
      <c r="D1" s="409" t="s">
        <v>13</v>
      </c>
      <c r="E1" s="409"/>
      <c r="F1" s="409"/>
      <c r="G1" s="409"/>
      <c r="H1" s="409"/>
      <c r="I1" s="409"/>
      <c r="J1" s="409"/>
      <c r="K1" s="409"/>
      <c r="L1" s="394" t="s">
        <v>14</v>
      </c>
      <c r="M1" s="394"/>
      <c r="N1" s="394"/>
      <c r="O1" s="394"/>
      <c r="P1" s="394"/>
      <c r="Q1" s="394"/>
      <c r="R1" s="160"/>
      <c r="S1" s="160"/>
      <c r="T1" s="160"/>
      <c r="U1" s="160"/>
      <c r="V1" s="160"/>
      <c r="W1" s="160"/>
      <c r="X1" s="160"/>
      <c r="Y1" s="160"/>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row>
    <row r="2" spans="1:419" s="13" customFormat="1" ht="20.149999999999999" customHeight="1" thickBot="1" x14ac:dyDescent="0.5">
      <c r="A2" s="10"/>
      <c r="B2" s="11"/>
      <c r="C2" s="38" t="s">
        <v>15</v>
      </c>
      <c r="D2" s="295" t="s">
        <v>16</v>
      </c>
      <c r="E2" s="295"/>
      <c r="F2" s="295"/>
      <c r="G2" s="295"/>
      <c r="H2" s="300" t="s">
        <v>51</v>
      </c>
      <c r="I2" s="300"/>
      <c r="J2" s="386" t="s">
        <v>52</v>
      </c>
      <c r="K2" s="386"/>
      <c r="L2" s="398" t="s">
        <v>18</v>
      </c>
      <c r="M2" s="398"/>
      <c r="N2" s="398"/>
      <c r="O2" s="398"/>
      <c r="P2" s="398"/>
      <c r="Q2" s="398"/>
      <c r="R2" s="412" t="s">
        <v>62</v>
      </c>
      <c r="S2" s="413"/>
      <c r="T2" s="413"/>
      <c r="U2" s="413"/>
      <c r="V2" s="413"/>
      <c r="W2" s="413"/>
      <c r="X2" s="413"/>
      <c r="Y2" s="4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c r="OD2" s="114"/>
      <c r="OE2" s="114"/>
      <c r="OF2" s="114"/>
      <c r="OG2" s="114"/>
      <c r="OH2" s="114"/>
      <c r="OI2" s="114"/>
      <c r="OJ2" s="114"/>
      <c r="OK2" s="114"/>
      <c r="OL2" s="114"/>
      <c r="OM2" s="114"/>
      <c r="ON2" s="114"/>
      <c r="OO2" s="114"/>
      <c r="OP2" s="114"/>
      <c r="OQ2" s="114"/>
      <c r="OR2" s="114"/>
      <c r="OS2" s="114"/>
      <c r="OT2" s="114"/>
      <c r="OU2" s="114"/>
      <c r="OV2" s="114"/>
      <c r="OW2" s="114"/>
      <c r="OX2" s="114"/>
      <c r="OY2" s="114"/>
      <c r="OZ2" s="114"/>
      <c r="PA2" s="114"/>
      <c r="PB2" s="114"/>
      <c r="PC2" s="114"/>
    </row>
    <row r="3" spans="1:419" s="13" customFormat="1" ht="20.149999999999999" customHeight="1" thickBot="1" x14ac:dyDescent="0.5">
      <c r="A3" s="10"/>
      <c r="B3" s="11"/>
      <c r="C3" s="39" t="s">
        <v>19</v>
      </c>
      <c r="D3" s="406" t="s">
        <v>20</v>
      </c>
      <c r="E3" s="406"/>
      <c r="F3" s="406"/>
      <c r="G3" s="406"/>
      <c r="H3" s="302" t="s">
        <v>55</v>
      </c>
      <c r="I3" s="302"/>
      <c r="J3" s="387" t="s">
        <v>56</v>
      </c>
      <c r="K3" s="387"/>
      <c r="L3" s="399" t="s">
        <v>63</v>
      </c>
      <c r="M3" s="399"/>
      <c r="N3" s="399"/>
      <c r="O3" s="399"/>
      <c r="P3" s="399"/>
      <c r="Q3" s="399"/>
      <c r="R3" s="415" t="s">
        <v>65</v>
      </c>
      <c r="S3" s="416"/>
      <c r="T3" s="416"/>
      <c r="U3" s="417"/>
      <c r="V3" s="415" t="s">
        <v>134</v>
      </c>
      <c r="W3" s="416"/>
      <c r="X3" s="416"/>
      <c r="Y3" s="417"/>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row>
    <row r="4" spans="1:419" s="13" customFormat="1" ht="20.149999999999999" customHeight="1" thickBot="1" x14ac:dyDescent="0.5">
      <c r="A4" s="10"/>
      <c r="B4" s="11"/>
      <c r="C4" s="40" t="s">
        <v>23</v>
      </c>
      <c r="D4" s="407" t="s">
        <v>24</v>
      </c>
      <c r="E4" s="407"/>
      <c r="F4" s="407"/>
      <c r="G4" s="407"/>
      <c r="H4" s="408" t="s">
        <v>24</v>
      </c>
      <c r="I4" s="408"/>
      <c r="J4" s="397"/>
      <c r="K4" s="397"/>
      <c r="L4" s="400" t="s">
        <v>67</v>
      </c>
      <c r="M4" s="401"/>
      <c r="N4" s="389" t="s">
        <v>68</v>
      </c>
      <c r="O4" s="390"/>
      <c r="P4" s="389" t="s">
        <v>218</v>
      </c>
      <c r="Q4" s="390"/>
      <c r="R4" s="418" t="s">
        <v>136</v>
      </c>
      <c r="S4" s="419"/>
      <c r="T4" s="422" t="s">
        <v>71</v>
      </c>
      <c r="U4" s="422"/>
      <c r="V4" s="418" t="s">
        <v>139</v>
      </c>
      <c r="W4" s="419"/>
      <c r="X4" s="421" t="s">
        <v>140</v>
      </c>
      <c r="Y4" s="421"/>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row>
    <row r="5" spans="1:419" s="183" customFormat="1" ht="20.149999999999999" customHeight="1" thickBot="1" x14ac:dyDescent="0.5">
      <c r="A5" s="185"/>
      <c r="B5" s="11"/>
      <c r="C5" s="33" t="s">
        <v>26</v>
      </c>
      <c r="D5" s="402" t="s">
        <v>84</v>
      </c>
      <c r="E5" s="403"/>
      <c r="F5" s="404" t="s">
        <v>85</v>
      </c>
      <c r="G5" s="405"/>
      <c r="H5" s="194" t="s">
        <v>84</v>
      </c>
      <c r="I5" s="195" t="s">
        <v>85</v>
      </c>
      <c r="J5" s="194" t="s">
        <v>84</v>
      </c>
      <c r="K5" s="195" t="s">
        <v>85</v>
      </c>
      <c r="L5" s="192" t="s">
        <v>110</v>
      </c>
      <c r="M5" s="193" t="s">
        <v>111</v>
      </c>
      <c r="N5" s="192" t="s">
        <v>110</v>
      </c>
      <c r="O5" s="193" t="s">
        <v>111</v>
      </c>
      <c r="P5" s="223" t="s">
        <v>110</v>
      </c>
      <c r="Q5" s="222" t="s">
        <v>111</v>
      </c>
      <c r="R5" s="192" t="s">
        <v>110</v>
      </c>
      <c r="S5" s="193" t="s">
        <v>111</v>
      </c>
      <c r="T5" s="192" t="s">
        <v>110</v>
      </c>
      <c r="U5" s="193" t="s">
        <v>111</v>
      </c>
      <c r="V5" s="192" t="s">
        <v>110</v>
      </c>
      <c r="W5" s="193" t="s">
        <v>111</v>
      </c>
      <c r="X5" s="192" t="s">
        <v>110</v>
      </c>
      <c r="Y5" s="195" t="s">
        <v>111</v>
      </c>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c r="FC5" s="184"/>
      <c r="FD5" s="184"/>
      <c r="FE5" s="184"/>
      <c r="FF5" s="184"/>
      <c r="FG5" s="184"/>
      <c r="FH5" s="184"/>
      <c r="FI5" s="184"/>
      <c r="FJ5" s="184"/>
      <c r="FK5" s="184"/>
      <c r="FL5" s="184"/>
      <c r="FM5" s="184"/>
      <c r="FN5" s="184"/>
      <c r="FO5" s="184"/>
      <c r="FP5" s="184"/>
      <c r="FQ5" s="184"/>
      <c r="FR5" s="184"/>
      <c r="FS5" s="184"/>
      <c r="FT5" s="184"/>
      <c r="FU5" s="184"/>
      <c r="FV5" s="184"/>
      <c r="FW5" s="184"/>
      <c r="FX5" s="184"/>
      <c r="FY5" s="184"/>
      <c r="FZ5" s="184"/>
      <c r="GA5" s="184"/>
      <c r="GB5" s="184"/>
      <c r="GC5" s="184"/>
      <c r="GD5" s="184"/>
      <c r="GE5" s="184"/>
      <c r="GF5" s="184"/>
      <c r="GG5" s="184"/>
      <c r="GH5" s="184"/>
      <c r="GI5" s="184"/>
      <c r="GJ5" s="184"/>
      <c r="GK5" s="184"/>
      <c r="GL5" s="184"/>
      <c r="GM5" s="184"/>
      <c r="GN5" s="184"/>
      <c r="GO5" s="184"/>
      <c r="GP5" s="184"/>
      <c r="GQ5" s="184"/>
      <c r="GR5" s="184"/>
      <c r="GS5" s="184"/>
      <c r="GT5" s="184"/>
      <c r="GU5" s="184"/>
      <c r="GV5" s="184"/>
      <c r="GW5" s="184"/>
      <c r="GX5" s="184"/>
      <c r="GY5" s="184"/>
      <c r="GZ5" s="184"/>
      <c r="HA5" s="184"/>
      <c r="HB5" s="184"/>
      <c r="HC5" s="184"/>
      <c r="HD5" s="184"/>
      <c r="HE5" s="184"/>
      <c r="HF5" s="184"/>
      <c r="HG5" s="184"/>
      <c r="HH5" s="184"/>
      <c r="HI5" s="184"/>
      <c r="HJ5" s="184"/>
      <c r="HK5" s="184"/>
      <c r="HL5" s="184"/>
      <c r="HM5" s="184"/>
      <c r="HN5" s="184"/>
      <c r="HO5" s="184"/>
      <c r="HP5" s="184"/>
      <c r="HQ5" s="184"/>
      <c r="HR5" s="184"/>
      <c r="HS5" s="184"/>
      <c r="HT5" s="184"/>
      <c r="HU5" s="184"/>
      <c r="HV5" s="184"/>
      <c r="HW5" s="184"/>
      <c r="HX5" s="184"/>
      <c r="HY5" s="184"/>
      <c r="HZ5" s="184"/>
      <c r="IA5" s="184"/>
      <c r="IB5" s="184"/>
      <c r="IC5" s="184"/>
      <c r="ID5" s="184"/>
      <c r="IE5" s="184"/>
      <c r="IF5" s="184"/>
      <c r="IG5" s="184"/>
      <c r="IH5" s="184"/>
      <c r="II5" s="184"/>
      <c r="IJ5" s="184"/>
      <c r="IK5" s="184"/>
      <c r="IL5" s="184"/>
      <c r="IM5" s="184"/>
      <c r="IN5" s="184"/>
      <c r="IO5" s="184"/>
      <c r="IP5" s="184"/>
      <c r="IQ5" s="184"/>
      <c r="IR5" s="184"/>
      <c r="IS5" s="184"/>
      <c r="IT5" s="184"/>
      <c r="IU5" s="184"/>
      <c r="IV5" s="184"/>
      <c r="IW5" s="184"/>
      <c r="IX5" s="184"/>
      <c r="IY5" s="184"/>
      <c r="IZ5" s="184"/>
      <c r="JA5" s="184"/>
      <c r="JB5" s="184"/>
      <c r="JC5" s="184"/>
      <c r="JD5" s="184"/>
      <c r="JE5" s="184"/>
      <c r="JF5" s="184"/>
      <c r="JG5" s="184"/>
      <c r="JH5" s="184"/>
      <c r="JI5" s="184"/>
      <c r="JJ5" s="184"/>
      <c r="JK5" s="184"/>
      <c r="JL5" s="184"/>
      <c r="JM5" s="184"/>
      <c r="JN5" s="184"/>
      <c r="JO5" s="184"/>
      <c r="JP5" s="184"/>
      <c r="JQ5" s="184"/>
      <c r="JR5" s="184"/>
      <c r="JS5" s="184"/>
      <c r="JT5" s="184"/>
      <c r="JU5" s="184"/>
      <c r="JV5" s="184"/>
      <c r="JW5" s="184"/>
      <c r="JX5" s="184"/>
      <c r="JY5" s="184"/>
      <c r="JZ5" s="184"/>
      <c r="KA5" s="184"/>
      <c r="KB5" s="184"/>
      <c r="KC5" s="184"/>
      <c r="KD5" s="184"/>
      <c r="KE5" s="184"/>
      <c r="KF5" s="184"/>
      <c r="KG5" s="184"/>
      <c r="KH5" s="184"/>
      <c r="KI5" s="184"/>
      <c r="KJ5" s="184"/>
      <c r="KK5" s="184"/>
      <c r="KL5" s="184"/>
      <c r="KM5" s="184"/>
      <c r="KN5" s="184"/>
      <c r="KO5" s="184"/>
      <c r="KP5" s="184"/>
      <c r="KQ5" s="184"/>
      <c r="KR5" s="184"/>
      <c r="KS5" s="184"/>
      <c r="KT5" s="184"/>
      <c r="KU5" s="184"/>
      <c r="KV5" s="184"/>
      <c r="KW5" s="184"/>
      <c r="KX5" s="184"/>
      <c r="KY5" s="184"/>
      <c r="KZ5" s="184"/>
      <c r="LA5" s="184"/>
      <c r="LB5" s="184"/>
      <c r="LC5" s="184"/>
      <c r="LD5" s="184"/>
      <c r="LE5" s="184"/>
      <c r="LF5" s="184"/>
      <c r="LG5" s="184"/>
      <c r="LH5" s="184"/>
      <c r="LI5" s="184"/>
      <c r="LJ5" s="184"/>
      <c r="LK5" s="184"/>
      <c r="LL5" s="184"/>
      <c r="LM5" s="184"/>
      <c r="LN5" s="184"/>
      <c r="LO5" s="184"/>
      <c r="LP5" s="184"/>
      <c r="LQ5" s="184"/>
      <c r="LR5" s="184"/>
      <c r="LS5" s="184"/>
      <c r="LT5" s="184"/>
      <c r="LU5" s="184"/>
      <c r="LV5" s="184"/>
      <c r="LW5" s="184"/>
      <c r="LX5" s="184"/>
      <c r="LY5" s="184"/>
      <c r="LZ5" s="184"/>
      <c r="MA5" s="184"/>
      <c r="MB5" s="184"/>
      <c r="MC5" s="184"/>
      <c r="MD5" s="184"/>
      <c r="ME5" s="184"/>
      <c r="MF5" s="184"/>
      <c r="MG5" s="184"/>
      <c r="MH5" s="184"/>
      <c r="MI5" s="184"/>
      <c r="MJ5" s="184"/>
      <c r="MK5" s="184"/>
      <c r="ML5" s="184"/>
      <c r="MM5" s="184"/>
      <c r="MN5" s="184"/>
      <c r="MO5" s="184"/>
      <c r="MP5" s="184"/>
      <c r="MQ5" s="184"/>
      <c r="MR5" s="184"/>
      <c r="MS5" s="184"/>
      <c r="MT5" s="184"/>
      <c r="MU5" s="184"/>
      <c r="MV5" s="184"/>
      <c r="MW5" s="184"/>
      <c r="MX5" s="184"/>
      <c r="MY5" s="184"/>
      <c r="MZ5" s="184"/>
      <c r="NA5" s="184"/>
      <c r="NB5" s="184"/>
      <c r="NC5" s="184"/>
      <c r="ND5" s="184"/>
      <c r="NE5" s="184"/>
      <c r="NF5" s="184"/>
      <c r="NG5" s="184"/>
      <c r="NH5" s="184"/>
      <c r="NI5" s="184"/>
      <c r="NJ5" s="184"/>
      <c r="NK5" s="184"/>
      <c r="NL5" s="184"/>
      <c r="NM5" s="184"/>
      <c r="NN5" s="184"/>
      <c r="NO5" s="184"/>
      <c r="NP5" s="184"/>
      <c r="NQ5" s="184"/>
      <c r="NR5" s="184"/>
      <c r="NS5" s="184"/>
      <c r="NT5" s="184"/>
      <c r="NU5" s="184"/>
      <c r="NV5" s="184"/>
      <c r="NW5" s="184"/>
      <c r="NX5" s="184"/>
      <c r="NY5" s="184"/>
      <c r="NZ5" s="184"/>
      <c r="OA5" s="184"/>
      <c r="OB5" s="184"/>
      <c r="OC5" s="184"/>
      <c r="OD5" s="184"/>
      <c r="OE5" s="184"/>
      <c r="OF5" s="184"/>
      <c r="OG5" s="184"/>
      <c r="OH5" s="184"/>
      <c r="OI5" s="184"/>
      <c r="OJ5" s="184"/>
      <c r="OK5" s="184"/>
      <c r="OL5" s="184"/>
      <c r="OM5" s="184"/>
      <c r="ON5" s="184"/>
      <c r="OO5" s="184"/>
      <c r="OP5" s="184"/>
      <c r="OQ5" s="184"/>
      <c r="OR5" s="184"/>
      <c r="OS5" s="184"/>
      <c r="OT5" s="184"/>
      <c r="OU5" s="184"/>
      <c r="OV5" s="184"/>
      <c r="OW5" s="184"/>
      <c r="OX5" s="184"/>
      <c r="OY5" s="184"/>
      <c r="OZ5" s="184"/>
      <c r="PA5" s="184"/>
      <c r="PB5" s="184"/>
      <c r="PC5" s="184"/>
    </row>
    <row r="6" spans="1:419" s="13" customFormat="1" ht="20.149999999999999" customHeight="1" x14ac:dyDescent="0.45">
      <c r="A6" s="10"/>
      <c r="B6" s="11"/>
      <c r="C6" s="35" t="s">
        <v>27</v>
      </c>
      <c r="D6" s="182" t="s">
        <v>125</v>
      </c>
      <c r="E6" s="182" t="s">
        <v>86</v>
      </c>
      <c r="F6" s="182" t="s">
        <v>126</v>
      </c>
      <c r="G6" s="182" t="s">
        <v>87</v>
      </c>
      <c r="H6" s="182" t="s">
        <v>93</v>
      </c>
      <c r="I6" s="182" t="s">
        <v>94</v>
      </c>
      <c r="J6" s="191" t="s">
        <v>128</v>
      </c>
      <c r="K6" s="191" t="s">
        <v>129</v>
      </c>
      <c r="L6" s="391" t="s">
        <v>28</v>
      </c>
      <c r="M6" s="392"/>
      <c r="N6" s="391" t="s">
        <v>28</v>
      </c>
      <c r="O6" s="392"/>
      <c r="P6" s="410" t="s">
        <v>28</v>
      </c>
      <c r="Q6" s="411"/>
      <c r="R6" s="420" t="s">
        <v>28</v>
      </c>
      <c r="S6" s="420"/>
      <c r="T6" s="420" t="s">
        <v>28</v>
      </c>
      <c r="U6" s="420"/>
      <c r="V6" s="420" t="s">
        <v>28</v>
      </c>
      <c r="W6" s="420"/>
      <c r="X6" s="420" t="s">
        <v>28</v>
      </c>
      <c r="Y6" s="420"/>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row>
    <row r="7" spans="1:419" s="82" customFormat="1" ht="130" customHeight="1" x14ac:dyDescent="0.35">
      <c r="A7" s="79"/>
      <c r="B7" s="80"/>
      <c r="C7" s="119" t="s">
        <v>29</v>
      </c>
      <c r="D7" s="43" t="s">
        <v>124</v>
      </c>
      <c r="E7" s="43" t="s">
        <v>88</v>
      </c>
      <c r="F7" s="43" t="s">
        <v>127</v>
      </c>
      <c r="G7" s="43" t="s">
        <v>89</v>
      </c>
      <c r="H7" s="43" t="s">
        <v>95</v>
      </c>
      <c r="I7" s="43" t="s">
        <v>96</v>
      </c>
      <c r="J7" s="76" t="s">
        <v>130</v>
      </c>
      <c r="K7" s="76" t="s">
        <v>131</v>
      </c>
      <c r="L7" s="76" t="s">
        <v>116</v>
      </c>
      <c r="M7" s="76" t="s">
        <v>118</v>
      </c>
      <c r="N7" s="76" t="s">
        <v>117</v>
      </c>
      <c r="O7" s="76" t="s">
        <v>119</v>
      </c>
      <c r="P7" s="245" t="s">
        <v>132</v>
      </c>
      <c r="Q7" s="136" t="s">
        <v>133</v>
      </c>
      <c r="R7" s="84" t="s">
        <v>121</v>
      </c>
      <c r="S7" s="84" t="s">
        <v>138</v>
      </c>
      <c r="T7" s="84" t="s">
        <v>135</v>
      </c>
      <c r="U7" s="84" t="s">
        <v>137</v>
      </c>
      <c r="V7" s="84" t="s">
        <v>141</v>
      </c>
      <c r="W7" s="84" t="s">
        <v>142</v>
      </c>
      <c r="X7" s="84" t="s">
        <v>143</v>
      </c>
      <c r="Y7" s="84" t="s">
        <v>144</v>
      </c>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row>
    <row r="8" spans="1:419" ht="29" x14ac:dyDescent="0.35">
      <c r="A8" s="176" t="s">
        <v>30</v>
      </c>
      <c r="B8" s="177" t="s">
        <v>31</v>
      </c>
      <c r="C8" s="178" t="s">
        <v>32</v>
      </c>
      <c r="D8" s="175"/>
      <c r="E8" s="175"/>
      <c r="F8" s="175"/>
      <c r="G8" s="175"/>
      <c r="H8" s="168"/>
      <c r="I8" s="168"/>
      <c r="J8" s="174"/>
      <c r="K8" s="174"/>
      <c r="L8" s="175"/>
      <c r="M8" s="175"/>
      <c r="N8" s="175"/>
      <c r="O8" s="175"/>
      <c r="P8" s="175"/>
      <c r="Q8" s="175"/>
      <c r="R8" s="175"/>
      <c r="S8" s="175"/>
      <c r="T8" s="175"/>
      <c r="U8" s="175"/>
      <c r="V8" s="175"/>
      <c r="W8" s="175"/>
      <c r="X8" s="175"/>
      <c r="Y8" s="175"/>
    </row>
    <row r="9" spans="1:419" x14ac:dyDescent="0.35">
      <c r="A9" s="31" t="str">
        <f>IF('1. Introduction'!A9=0,"",'1. Introduction'!A9)</f>
        <v/>
      </c>
      <c r="B9" s="6">
        <v>1</v>
      </c>
      <c r="C9" s="31" t="str">
        <f>IF('1. Introduction'!C9=0,"",'1. Introduction'!C9)</f>
        <v/>
      </c>
      <c r="D9" s="101"/>
      <c r="E9" s="101"/>
      <c r="F9" s="101"/>
      <c r="G9" s="101"/>
      <c r="H9" s="100"/>
      <c r="I9" s="100"/>
      <c r="J9" s="261"/>
      <c r="K9" s="261"/>
      <c r="L9" s="100"/>
      <c r="M9" s="100"/>
      <c r="N9" s="100"/>
      <c r="O9" s="100"/>
      <c r="P9" s="100"/>
      <c r="Q9" s="100"/>
      <c r="R9" s="100"/>
      <c r="S9" s="100"/>
      <c r="T9" s="100"/>
      <c r="U9" s="100"/>
      <c r="V9" s="100"/>
      <c r="W9" s="100"/>
      <c r="X9" s="100"/>
      <c r="Y9" s="100"/>
    </row>
    <row r="10" spans="1:419" x14ac:dyDescent="0.35">
      <c r="A10" s="31" t="str">
        <f>IF('1. Introduction'!A10=0,"",'1. Introduction'!A10)</f>
        <v/>
      </c>
      <c r="B10" s="6">
        <v>2</v>
      </c>
      <c r="C10" s="31" t="str">
        <f>IF('1. Introduction'!C10=0,"",'1. Introduction'!C10)</f>
        <v/>
      </c>
      <c r="D10" s="100"/>
      <c r="E10" s="100"/>
      <c r="F10" s="100"/>
      <c r="G10" s="100"/>
      <c r="H10" s="100"/>
      <c r="I10" s="100"/>
      <c r="J10" s="261"/>
      <c r="K10" s="261"/>
      <c r="L10" s="100"/>
      <c r="M10" s="100"/>
      <c r="N10" s="100"/>
      <c r="O10" s="100"/>
      <c r="P10" s="100"/>
      <c r="Q10" s="100"/>
      <c r="R10" s="100"/>
      <c r="S10" s="100"/>
      <c r="T10" s="100"/>
      <c r="U10" s="100"/>
      <c r="V10" s="100"/>
      <c r="W10" s="100"/>
      <c r="X10" s="100"/>
      <c r="Y10" s="100"/>
    </row>
    <row r="11" spans="1:419" x14ac:dyDescent="0.35">
      <c r="A11" s="31" t="str">
        <f>IF('1. Introduction'!A11=0,"",'1. Introduction'!A11)</f>
        <v/>
      </c>
      <c r="B11" s="6">
        <v>3</v>
      </c>
      <c r="C11" s="31" t="str">
        <f>IF('1. Introduction'!C11=0,"",'1. Introduction'!C11)</f>
        <v/>
      </c>
      <c r="D11" s="100"/>
      <c r="E11" s="100"/>
      <c r="F11" s="100"/>
      <c r="G11" s="100"/>
      <c r="H11" s="100"/>
      <c r="I11" s="100"/>
      <c r="J11" s="261"/>
      <c r="K11" s="261"/>
      <c r="L11" s="100"/>
      <c r="M11" s="100"/>
      <c r="N11" s="100"/>
      <c r="O11" s="100"/>
      <c r="P11" s="100"/>
      <c r="Q11" s="100"/>
      <c r="R11" s="100"/>
      <c r="S11" s="100"/>
      <c r="T11" s="100"/>
      <c r="U11" s="100"/>
      <c r="V11" s="100"/>
      <c r="W11" s="100"/>
      <c r="X11" s="100"/>
      <c r="Y11" s="100"/>
    </row>
    <row r="12" spans="1:419" x14ac:dyDescent="0.35">
      <c r="A12" s="31" t="str">
        <f>IF('1. Introduction'!A12=0,"",'1. Introduction'!A12)</f>
        <v/>
      </c>
      <c r="B12" s="6">
        <v>4</v>
      </c>
      <c r="C12" s="31" t="str">
        <f>IF('1. Introduction'!C12=0,"",'1. Introduction'!C12)</f>
        <v/>
      </c>
      <c r="D12" s="100"/>
      <c r="E12" s="100"/>
      <c r="F12" s="100"/>
      <c r="G12" s="100"/>
      <c r="H12" s="100"/>
      <c r="I12" s="100"/>
      <c r="J12" s="261"/>
      <c r="K12" s="261"/>
      <c r="L12" s="100"/>
      <c r="M12" s="100"/>
      <c r="N12" s="100"/>
      <c r="O12" s="100"/>
      <c r="P12" s="100"/>
      <c r="Q12" s="100"/>
      <c r="R12" s="100"/>
      <c r="S12" s="100"/>
      <c r="T12" s="100"/>
      <c r="U12" s="100"/>
      <c r="V12" s="100"/>
      <c r="W12" s="100"/>
      <c r="X12" s="100"/>
      <c r="Y12" s="100"/>
    </row>
    <row r="13" spans="1:419" x14ac:dyDescent="0.35">
      <c r="A13" s="31" t="str">
        <f>IF('1. Introduction'!A13=0,"",'1. Introduction'!A13)</f>
        <v/>
      </c>
      <c r="B13" s="6">
        <v>5</v>
      </c>
      <c r="C13" s="31" t="str">
        <f>IF('1. Introduction'!C13=0,"",'1. Introduction'!C13)</f>
        <v/>
      </c>
      <c r="D13" s="100"/>
      <c r="E13" s="100"/>
      <c r="F13" s="100"/>
      <c r="G13" s="100"/>
      <c r="H13" s="100"/>
      <c r="I13" s="100"/>
      <c r="J13" s="261"/>
      <c r="K13" s="261"/>
      <c r="L13" s="100"/>
      <c r="M13" s="100"/>
      <c r="N13" s="100"/>
      <c r="O13" s="100"/>
      <c r="P13" s="100"/>
      <c r="Q13" s="100"/>
      <c r="R13" s="100"/>
      <c r="S13" s="100"/>
      <c r="T13" s="100"/>
      <c r="U13" s="100"/>
      <c r="V13" s="100"/>
      <c r="W13" s="100"/>
      <c r="X13" s="100"/>
      <c r="Y13" s="100"/>
    </row>
    <row r="14" spans="1:419" x14ac:dyDescent="0.35">
      <c r="A14" s="31" t="str">
        <f>IF('1. Introduction'!A14=0,"",'1. Introduction'!A14)</f>
        <v/>
      </c>
      <c r="B14" s="6">
        <v>6</v>
      </c>
      <c r="C14" s="31" t="str">
        <f>IF('1. Introduction'!C14=0,"",'1. Introduction'!C14)</f>
        <v/>
      </c>
      <c r="D14" s="101"/>
      <c r="E14" s="101"/>
      <c r="F14" s="101"/>
      <c r="G14" s="101"/>
      <c r="H14" s="100"/>
      <c r="I14" s="100"/>
      <c r="J14" s="261"/>
      <c r="K14" s="261"/>
      <c r="L14" s="100"/>
      <c r="M14" s="100"/>
      <c r="N14" s="100"/>
      <c r="O14" s="100"/>
      <c r="P14" s="100"/>
      <c r="Q14" s="100"/>
      <c r="R14" s="100"/>
      <c r="S14" s="100"/>
      <c r="T14" s="100"/>
      <c r="U14" s="100"/>
      <c r="V14" s="100"/>
      <c r="W14" s="100"/>
      <c r="X14" s="100"/>
      <c r="Y14" s="100"/>
    </row>
    <row r="15" spans="1:419" x14ac:dyDescent="0.35">
      <c r="A15" s="31" t="str">
        <f>IF('1. Introduction'!A15=0,"",'1. Introduction'!A15)</f>
        <v/>
      </c>
      <c r="B15" s="6">
        <v>7</v>
      </c>
      <c r="C15" s="31" t="str">
        <f>IF('1. Introduction'!C15=0,"",'1. Introduction'!C15)</f>
        <v/>
      </c>
      <c r="D15" s="100"/>
      <c r="E15" s="100"/>
      <c r="F15" s="100"/>
      <c r="G15" s="100"/>
      <c r="H15" s="100"/>
      <c r="I15" s="100"/>
      <c r="J15" s="261"/>
      <c r="K15" s="261"/>
      <c r="L15" s="100"/>
      <c r="M15" s="100"/>
      <c r="N15" s="100"/>
      <c r="O15" s="100"/>
      <c r="P15" s="100"/>
      <c r="Q15" s="100"/>
      <c r="R15" s="100"/>
      <c r="S15" s="100"/>
      <c r="T15" s="100"/>
      <c r="U15" s="100"/>
      <c r="V15" s="100"/>
      <c r="W15" s="100"/>
      <c r="X15" s="100"/>
      <c r="Y15" s="100"/>
    </row>
    <row r="16" spans="1:419" x14ac:dyDescent="0.35">
      <c r="A16" s="31" t="str">
        <f>IF('1. Introduction'!A16=0,"",'1. Introduction'!A16)</f>
        <v/>
      </c>
      <c r="B16" s="6">
        <v>8</v>
      </c>
      <c r="C16" s="31" t="str">
        <f>IF('1. Introduction'!C16=0,"",'1. Introduction'!C16)</f>
        <v/>
      </c>
      <c r="D16" s="100"/>
      <c r="E16" s="100"/>
      <c r="F16" s="100"/>
      <c r="G16" s="100"/>
      <c r="H16" s="100"/>
      <c r="I16" s="100"/>
      <c r="J16" s="261"/>
      <c r="K16" s="261"/>
      <c r="L16" s="100"/>
      <c r="M16" s="100"/>
      <c r="N16" s="100"/>
      <c r="O16" s="100"/>
      <c r="P16" s="100"/>
      <c r="Q16" s="100"/>
      <c r="R16" s="100"/>
      <c r="S16" s="100"/>
      <c r="T16" s="100"/>
      <c r="U16" s="100"/>
      <c r="V16" s="100"/>
      <c r="W16" s="100"/>
      <c r="X16" s="100"/>
      <c r="Y16" s="100"/>
    </row>
    <row r="17" spans="1:25" x14ac:dyDescent="0.35">
      <c r="A17" s="31" t="str">
        <f>IF('1. Introduction'!A17=0,"",'1. Introduction'!A17)</f>
        <v/>
      </c>
      <c r="B17" s="6">
        <v>9</v>
      </c>
      <c r="C17" s="31" t="str">
        <f>IF('1. Introduction'!C17=0,"",'1. Introduction'!C17)</f>
        <v/>
      </c>
      <c r="D17" s="100"/>
      <c r="E17" s="100"/>
      <c r="F17" s="100"/>
      <c r="G17" s="100"/>
      <c r="H17" s="100"/>
      <c r="I17" s="100"/>
      <c r="J17" s="261"/>
      <c r="K17" s="261"/>
      <c r="L17" s="100"/>
      <c r="M17" s="100"/>
      <c r="N17" s="100"/>
      <c r="O17" s="100"/>
      <c r="P17" s="100"/>
      <c r="Q17" s="100"/>
      <c r="R17" s="100"/>
      <c r="S17" s="100"/>
      <c r="T17" s="100"/>
      <c r="U17" s="100"/>
      <c r="V17" s="100"/>
      <c r="W17" s="100"/>
      <c r="X17" s="100"/>
      <c r="Y17" s="100"/>
    </row>
    <row r="18" spans="1:25" x14ac:dyDescent="0.35">
      <c r="A18" s="31" t="str">
        <f>IF('1. Introduction'!A18=0,"",'1. Introduction'!A18)</f>
        <v/>
      </c>
      <c r="B18" s="6">
        <v>10</v>
      </c>
      <c r="C18" s="31" t="str">
        <f>IF('1. Introduction'!C18=0,"",'1. Introduction'!C18)</f>
        <v/>
      </c>
      <c r="D18" s="100"/>
      <c r="E18" s="100"/>
      <c r="F18" s="100"/>
      <c r="G18" s="100"/>
      <c r="H18" s="100"/>
      <c r="I18" s="100"/>
      <c r="J18" s="261"/>
      <c r="K18" s="261"/>
      <c r="L18" s="100"/>
      <c r="M18" s="100"/>
      <c r="N18" s="100"/>
      <c r="O18" s="100"/>
      <c r="P18" s="100"/>
      <c r="Q18" s="100"/>
      <c r="R18" s="100"/>
      <c r="S18" s="100"/>
      <c r="T18" s="100"/>
      <c r="U18" s="100"/>
      <c r="V18" s="100"/>
      <c r="W18" s="100"/>
      <c r="X18" s="100"/>
      <c r="Y18" s="100"/>
    </row>
    <row r="19" spans="1:25" x14ac:dyDescent="0.35">
      <c r="A19" s="31" t="str">
        <f>IF('1. Introduction'!A19=0,"",'1. Introduction'!A19)</f>
        <v/>
      </c>
      <c r="B19" s="6">
        <v>11</v>
      </c>
      <c r="C19" s="31" t="str">
        <f>IF('1. Introduction'!C19=0,"",'1. Introduction'!C19)</f>
        <v/>
      </c>
      <c r="D19" s="101"/>
      <c r="E19" s="101"/>
      <c r="F19" s="101"/>
      <c r="G19" s="101"/>
      <c r="H19" s="100"/>
      <c r="I19" s="100"/>
      <c r="J19" s="261"/>
      <c r="K19" s="261"/>
      <c r="L19" s="100"/>
      <c r="M19" s="100"/>
      <c r="N19" s="100"/>
      <c r="O19" s="100"/>
      <c r="P19" s="100"/>
      <c r="Q19" s="100"/>
      <c r="R19" s="100"/>
      <c r="S19" s="100"/>
      <c r="T19" s="100"/>
      <c r="U19" s="100"/>
      <c r="V19" s="100"/>
      <c r="W19" s="100"/>
      <c r="X19" s="100"/>
      <c r="Y19" s="100"/>
    </row>
    <row r="20" spans="1:25" x14ac:dyDescent="0.35">
      <c r="A20" s="31" t="str">
        <f>IF('1. Introduction'!A20=0,"",'1. Introduction'!A20)</f>
        <v/>
      </c>
      <c r="B20" s="6">
        <v>12</v>
      </c>
      <c r="C20" s="31" t="str">
        <f>IF('1. Introduction'!C20=0,"",'1. Introduction'!C20)</f>
        <v/>
      </c>
      <c r="D20" s="100"/>
      <c r="E20" s="100"/>
      <c r="F20" s="100"/>
      <c r="G20" s="100"/>
      <c r="H20" s="100"/>
      <c r="I20" s="100"/>
      <c r="J20" s="261"/>
      <c r="K20" s="261"/>
      <c r="L20" s="100"/>
      <c r="M20" s="100"/>
      <c r="N20" s="100"/>
      <c r="O20" s="100"/>
      <c r="P20" s="100"/>
      <c r="Q20" s="100"/>
      <c r="R20" s="100"/>
      <c r="S20" s="100"/>
      <c r="T20" s="100"/>
      <c r="U20" s="100"/>
      <c r="V20" s="100"/>
      <c r="W20" s="100"/>
      <c r="X20" s="100"/>
      <c r="Y20" s="100"/>
    </row>
    <row r="21" spans="1:25" x14ac:dyDescent="0.35">
      <c r="A21" s="31" t="str">
        <f>IF('1. Introduction'!A21=0,"",'1. Introduction'!A21)</f>
        <v/>
      </c>
      <c r="B21" s="6">
        <v>13</v>
      </c>
      <c r="C21" s="31" t="str">
        <f>IF('1. Introduction'!C21=0,"",'1. Introduction'!C21)</f>
        <v/>
      </c>
      <c r="D21" s="100"/>
      <c r="E21" s="100"/>
      <c r="F21" s="100"/>
      <c r="G21" s="100"/>
      <c r="H21" s="100"/>
      <c r="I21" s="100"/>
      <c r="J21" s="261"/>
      <c r="K21" s="261"/>
      <c r="L21" s="100"/>
      <c r="M21" s="100"/>
      <c r="N21" s="100"/>
      <c r="O21" s="100"/>
      <c r="P21" s="100"/>
      <c r="Q21" s="100"/>
      <c r="R21" s="100"/>
      <c r="S21" s="100"/>
      <c r="T21" s="100"/>
      <c r="U21" s="100"/>
      <c r="V21" s="100"/>
      <c r="W21" s="100"/>
      <c r="X21" s="100"/>
      <c r="Y21" s="100"/>
    </row>
    <row r="22" spans="1:25" x14ac:dyDescent="0.35">
      <c r="A22" s="31" t="str">
        <f>IF('1. Introduction'!A22=0,"",'1. Introduction'!A22)</f>
        <v/>
      </c>
      <c r="B22" s="6">
        <v>14</v>
      </c>
      <c r="C22" s="31" t="str">
        <f>IF('1. Introduction'!C22=0,"",'1. Introduction'!C22)</f>
        <v/>
      </c>
      <c r="D22" s="100"/>
      <c r="E22" s="100"/>
      <c r="F22" s="100"/>
      <c r="G22" s="100"/>
      <c r="H22" s="100"/>
      <c r="I22" s="100"/>
      <c r="J22" s="261"/>
      <c r="K22" s="261"/>
      <c r="L22" s="100"/>
      <c r="M22" s="100"/>
      <c r="N22" s="100"/>
      <c r="O22" s="100"/>
      <c r="P22" s="100"/>
      <c r="Q22" s="100"/>
      <c r="R22" s="100"/>
      <c r="S22" s="100"/>
      <c r="T22" s="100"/>
      <c r="U22" s="100"/>
      <c r="V22" s="100"/>
      <c r="W22" s="100"/>
      <c r="X22" s="100"/>
      <c r="Y22" s="100"/>
    </row>
    <row r="23" spans="1:25" x14ac:dyDescent="0.35">
      <c r="A23" s="31" t="str">
        <f>IF('1. Introduction'!A23=0,"",'1. Introduction'!A23)</f>
        <v/>
      </c>
      <c r="B23" s="6">
        <v>15</v>
      </c>
      <c r="C23" s="31" t="str">
        <f>IF('1. Introduction'!C23=0,"",'1. Introduction'!C23)</f>
        <v/>
      </c>
      <c r="D23" s="100"/>
      <c r="E23" s="100"/>
      <c r="F23" s="100"/>
      <c r="G23" s="100"/>
      <c r="H23" s="100"/>
      <c r="I23" s="100"/>
      <c r="J23" s="261"/>
      <c r="K23" s="261"/>
      <c r="L23" s="100"/>
      <c r="M23" s="100"/>
      <c r="N23" s="100"/>
      <c r="O23" s="100"/>
      <c r="P23" s="100"/>
      <c r="Q23" s="100"/>
      <c r="R23" s="100"/>
      <c r="S23" s="100"/>
      <c r="T23" s="100"/>
      <c r="U23" s="100"/>
      <c r="V23" s="100"/>
      <c r="W23" s="100"/>
      <c r="X23" s="100"/>
      <c r="Y23" s="100"/>
    </row>
    <row r="24" spans="1:25" x14ac:dyDescent="0.35">
      <c r="A24" s="31" t="str">
        <f>IF('1. Introduction'!A24=0,"",'1. Introduction'!A24)</f>
        <v/>
      </c>
      <c r="B24" s="6">
        <v>16</v>
      </c>
      <c r="C24" s="31" t="str">
        <f>IF('1. Introduction'!C24=0,"",'1. Introduction'!C24)</f>
        <v/>
      </c>
      <c r="D24" s="101"/>
      <c r="E24" s="101"/>
      <c r="F24" s="101"/>
      <c r="G24" s="101"/>
      <c r="H24" s="100"/>
      <c r="I24" s="100"/>
      <c r="J24" s="261"/>
      <c r="K24" s="261"/>
      <c r="L24" s="100"/>
      <c r="M24" s="100"/>
      <c r="N24" s="100"/>
      <c r="O24" s="100"/>
      <c r="P24" s="100"/>
      <c r="Q24" s="100"/>
      <c r="R24" s="100"/>
      <c r="S24" s="100"/>
      <c r="T24" s="100"/>
      <c r="U24" s="100"/>
      <c r="V24" s="100"/>
      <c r="W24" s="100"/>
      <c r="X24" s="100"/>
      <c r="Y24" s="100"/>
    </row>
    <row r="25" spans="1:25" x14ac:dyDescent="0.35">
      <c r="A25" s="31" t="str">
        <f>IF('1. Introduction'!A25=0,"",'1. Introduction'!A25)</f>
        <v/>
      </c>
      <c r="B25" s="6">
        <v>17</v>
      </c>
      <c r="C25" s="31" t="str">
        <f>IF('1. Introduction'!C25=0,"",'1. Introduction'!C25)</f>
        <v/>
      </c>
      <c r="D25" s="100"/>
      <c r="E25" s="100"/>
      <c r="F25" s="100"/>
      <c r="G25" s="100"/>
      <c r="H25" s="100"/>
      <c r="I25" s="100"/>
      <c r="J25" s="261"/>
      <c r="K25" s="261"/>
      <c r="L25" s="100"/>
      <c r="M25" s="100"/>
      <c r="N25" s="100"/>
      <c r="O25" s="100"/>
      <c r="P25" s="100"/>
      <c r="Q25" s="100"/>
      <c r="R25" s="100"/>
      <c r="S25" s="100"/>
      <c r="T25" s="100"/>
      <c r="U25" s="100"/>
      <c r="V25" s="100"/>
      <c r="W25" s="100"/>
      <c r="X25" s="100"/>
      <c r="Y25" s="100"/>
    </row>
    <row r="26" spans="1:25" x14ac:dyDescent="0.35">
      <c r="A26" s="31" t="str">
        <f>IF('1. Introduction'!A26=0,"",'1. Introduction'!A26)</f>
        <v/>
      </c>
      <c r="B26" s="6">
        <v>18</v>
      </c>
      <c r="C26" s="31" t="str">
        <f>IF('1. Introduction'!C26=0,"",'1. Introduction'!C26)</f>
        <v/>
      </c>
      <c r="D26" s="100"/>
      <c r="E26" s="100"/>
      <c r="F26" s="100"/>
      <c r="G26" s="100"/>
      <c r="H26" s="100"/>
      <c r="I26" s="100"/>
      <c r="J26" s="261"/>
      <c r="K26" s="261"/>
      <c r="L26" s="100"/>
      <c r="M26" s="100"/>
      <c r="N26" s="100"/>
      <c r="O26" s="100"/>
      <c r="P26" s="100"/>
      <c r="Q26" s="100"/>
      <c r="R26" s="100"/>
      <c r="S26" s="100"/>
      <c r="T26" s="100"/>
      <c r="U26" s="100"/>
      <c r="V26" s="100"/>
      <c r="W26" s="100"/>
      <c r="X26" s="100"/>
      <c r="Y26" s="100"/>
    </row>
    <row r="27" spans="1:25" x14ac:dyDescent="0.35">
      <c r="A27" s="31" t="str">
        <f>IF('1. Introduction'!A27=0,"",'1. Introduction'!A27)</f>
        <v/>
      </c>
      <c r="B27" s="6">
        <v>19</v>
      </c>
      <c r="C27" s="31" t="str">
        <f>IF('1. Introduction'!C27=0,"",'1. Introduction'!C27)</f>
        <v/>
      </c>
      <c r="D27" s="100"/>
      <c r="E27" s="100"/>
      <c r="F27" s="100"/>
      <c r="G27" s="100"/>
      <c r="H27" s="100"/>
      <c r="I27" s="100"/>
      <c r="J27" s="261"/>
      <c r="K27" s="261"/>
      <c r="L27" s="100"/>
      <c r="M27" s="100"/>
      <c r="N27" s="100"/>
      <c r="O27" s="100"/>
      <c r="P27" s="100"/>
      <c r="Q27" s="100"/>
      <c r="R27" s="100"/>
      <c r="S27" s="100"/>
      <c r="T27" s="100"/>
      <c r="U27" s="100"/>
      <c r="V27" s="100"/>
      <c r="W27" s="100"/>
      <c r="X27" s="100"/>
      <c r="Y27" s="100"/>
    </row>
    <row r="28" spans="1:25" x14ac:dyDescent="0.35">
      <c r="A28" s="31" t="str">
        <f>IF('1. Introduction'!A28=0,"",'1. Introduction'!A28)</f>
        <v/>
      </c>
      <c r="B28" s="6">
        <v>20</v>
      </c>
      <c r="C28" s="31" t="str">
        <f>IF('1. Introduction'!C28=0,"",'1. Introduction'!C28)</f>
        <v/>
      </c>
      <c r="D28" s="100"/>
      <c r="E28" s="100"/>
      <c r="F28" s="100"/>
      <c r="G28" s="100"/>
      <c r="H28" s="100"/>
      <c r="I28" s="100"/>
      <c r="J28" s="261"/>
      <c r="K28" s="261"/>
      <c r="L28" s="100"/>
      <c r="M28" s="100"/>
      <c r="N28" s="100"/>
      <c r="O28" s="100"/>
      <c r="P28" s="100"/>
      <c r="Q28" s="100"/>
      <c r="R28" s="100"/>
      <c r="S28" s="100"/>
      <c r="T28" s="100"/>
      <c r="U28" s="100"/>
      <c r="V28" s="100"/>
      <c r="W28" s="100"/>
      <c r="X28" s="100"/>
      <c r="Y28" s="100"/>
    </row>
    <row r="29" spans="1:25" x14ac:dyDescent="0.35">
      <c r="A29" s="31" t="str">
        <f>IF('1. Introduction'!A29=0,"",'1. Introduction'!A29)</f>
        <v/>
      </c>
      <c r="B29" s="6">
        <v>21</v>
      </c>
      <c r="C29" s="31" t="str">
        <f>IF('1. Introduction'!C29=0,"",'1. Introduction'!C29)</f>
        <v/>
      </c>
      <c r="D29" s="101"/>
      <c r="E29" s="101"/>
      <c r="F29" s="101"/>
      <c r="G29" s="101"/>
      <c r="H29" s="100"/>
      <c r="I29" s="100"/>
      <c r="J29" s="261"/>
      <c r="K29" s="261"/>
      <c r="L29" s="100"/>
      <c r="M29" s="100"/>
      <c r="N29" s="100"/>
      <c r="O29" s="100"/>
      <c r="P29" s="100"/>
      <c r="Q29" s="100"/>
      <c r="R29" s="100"/>
      <c r="S29" s="100"/>
      <c r="T29" s="100"/>
      <c r="U29" s="100"/>
      <c r="V29" s="100"/>
      <c r="W29" s="100"/>
      <c r="X29" s="100"/>
      <c r="Y29" s="100"/>
    </row>
    <row r="30" spans="1:25" x14ac:dyDescent="0.35">
      <c r="A30" s="31" t="str">
        <f>IF('1. Introduction'!A30=0,"",'1. Introduction'!A30)</f>
        <v/>
      </c>
      <c r="B30" s="6">
        <v>22</v>
      </c>
      <c r="C30" s="31" t="str">
        <f>IF('1. Introduction'!C30=0,"",'1. Introduction'!C30)</f>
        <v/>
      </c>
      <c r="D30" s="100"/>
      <c r="E30" s="100"/>
      <c r="F30" s="100"/>
      <c r="G30" s="100"/>
      <c r="H30" s="100"/>
      <c r="I30" s="100"/>
      <c r="J30" s="261"/>
      <c r="K30" s="261"/>
      <c r="L30" s="100"/>
      <c r="M30" s="100"/>
      <c r="N30" s="100"/>
      <c r="O30" s="100"/>
      <c r="P30" s="100"/>
      <c r="Q30" s="100"/>
      <c r="R30" s="100"/>
      <c r="S30" s="100"/>
      <c r="T30" s="100"/>
      <c r="U30" s="100"/>
      <c r="V30" s="100"/>
      <c r="W30" s="100"/>
      <c r="X30" s="100"/>
      <c r="Y30" s="100"/>
    </row>
    <row r="31" spans="1:25" x14ac:dyDescent="0.35">
      <c r="A31" s="31" t="str">
        <f>IF('1. Introduction'!A31=0,"",'1. Introduction'!A31)</f>
        <v/>
      </c>
      <c r="B31" s="6">
        <v>23</v>
      </c>
      <c r="C31" s="31" t="str">
        <f>IF('1. Introduction'!C31=0,"",'1. Introduction'!C31)</f>
        <v/>
      </c>
      <c r="D31" s="100"/>
      <c r="E31" s="100"/>
      <c r="F31" s="100"/>
      <c r="G31" s="100"/>
      <c r="H31" s="100"/>
      <c r="I31" s="100"/>
      <c r="J31" s="261"/>
      <c r="K31" s="261"/>
      <c r="L31" s="100"/>
      <c r="M31" s="100"/>
      <c r="N31" s="100"/>
      <c r="O31" s="100"/>
      <c r="P31" s="100"/>
      <c r="Q31" s="100"/>
      <c r="R31" s="100"/>
      <c r="S31" s="100"/>
      <c r="T31" s="100"/>
      <c r="U31" s="100"/>
      <c r="V31" s="100"/>
      <c r="W31" s="100"/>
      <c r="X31" s="100"/>
      <c r="Y31" s="100"/>
    </row>
    <row r="32" spans="1:25" x14ac:dyDescent="0.35">
      <c r="A32" s="31" t="str">
        <f>IF('1. Introduction'!A32=0,"",'1. Introduction'!A32)</f>
        <v/>
      </c>
      <c r="B32" s="6">
        <v>24</v>
      </c>
      <c r="C32" s="31" t="str">
        <f>IF('1. Introduction'!C32=0,"",'1. Introduction'!C32)</f>
        <v/>
      </c>
      <c r="D32" s="100"/>
      <c r="E32" s="100"/>
      <c r="F32" s="100"/>
      <c r="G32" s="100"/>
      <c r="H32" s="100"/>
      <c r="I32" s="100"/>
      <c r="J32" s="261"/>
      <c r="K32" s="261"/>
      <c r="L32" s="100"/>
      <c r="M32" s="100"/>
      <c r="N32" s="100"/>
      <c r="O32" s="100"/>
      <c r="P32" s="100"/>
      <c r="Q32" s="100"/>
      <c r="R32" s="100"/>
      <c r="S32" s="100"/>
      <c r="T32" s="100"/>
      <c r="U32" s="100"/>
      <c r="V32" s="100"/>
      <c r="W32" s="100"/>
      <c r="X32" s="100"/>
      <c r="Y32" s="100"/>
    </row>
    <row r="33" spans="1:25" x14ac:dyDescent="0.35">
      <c r="A33" s="31" t="str">
        <f>IF('1. Introduction'!A33=0,"",'1. Introduction'!A33)</f>
        <v/>
      </c>
      <c r="B33" s="6">
        <v>25</v>
      </c>
      <c r="C33" s="31" t="str">
        <f>IF('1. Introduction'!C33=0,"",'1. Introduction'!C33)</f>
        <v/>
      </c>
      <c r="D33" s="100"/>
      <c r="E33" s="100"/>
      <c r="F33" s="100"/>
      <c r="G33" s="100"/>
      <c r="H33" s="100"/>
      <c r="I33" s="100"/>
      <c r="J33" s="261"/>
      <c r="K33" s="261"/>
      <c r="L33" s="100"/>
      <c r="M33" s="100"/>
      <c r="N33" s="100"/>
      <c r="O33" s="100"/>
      <c r="P33" s="100"/>
      <c r="Q33" s="100"/>
      <c r="R33" s="100"/>
      <c r="S33" s="100"/>
      <c r="T33" s="100"/>
      <c r="U33" s="100"/>
      <c r="V33" s="100"/>
      <c r="W33" s="100"/>
      <c r="X33" s="100"/>
      <c r="Y33" s="100"/>
    </row>
    <row r="34" spans="1:25" x14ac:dyDescent="0.35">
      <c r="A34" s="31" t="str">
        <f>IF('1. Introduction'!A34=0,"",'1. Introduction'!A34)</f>
        <v/>
      </c>
      <c r="B34" s="6">
        <v>26</v>
      </c>
      <c r="C34" s="31" t="str">
        <f>IF('1. Introduction'!C34=0,"",'1. Introduction'!C34)</f>
        <v/>
      </c>
      <c r="D34" s="101"/>
      <c r="E34" s="101"/>
      <c r="F34" s="101"/>
      <c r="G34" s="101"/>
      <c r="H34" s="100"/>
      <c r="I34" s="100"/>
      <c r="J34" s="261"/>
      <c r="K34" s="261"/>
      <c r="L34" s="100"/>
      <c r="M34" s="100"/>
      <c r="N34" s="100"/>
      <c r="O34" s="100"/>
      <c r="P34" s="100"/>
      <c r="Q34" s="100"/>
      <c r="R34" s="100"/>
      <c r="S34" s="100"/>
      <c r="T34" s="100"/>
      <c r="U34" s="100"/>
      <c r="V34" s="100"/>
      <c r="W34" s="100"/>
      <c r="X34" s="100"/>
      <c r="Y34" s="100"/>
    </row>
    <row r="35" spans="1:25" x14ac:dyDescent="0.35">
      <c r="A35" s="31" t="str">
        <f>IF('1. Introduction'!A35=0,"",'1. Introduction'!A35)</f>
        <v/>
      </c>
      <c r="B35" s="6">
        <v>27</v>
      </c>
      <c r="C35" s="31" t="str">
        <f>IF('1. Introduction'!C35=0,"",'1. Introduction'!C35)</f>
        <v/>
      </c>
      <c r="D35" s="100"/>
      <c r="E35" s="100"/>
      <c r="F35" s="100"/>
      <c r="G35" s="100"/>
      <c r="H35" s="100"/>
      <c r="I35" s="100"/>
      <c r="J35" s="261"/>
      <c r="K35" s="261"/>
      <c r="L35" s="100"/>
      <c r="M35" s="100"/>
      <c r="N35" s="100"/>
      <c r="O35" s="100"/>
      <c r="P35" s="100"/>
      <c r="Q35" s="100"/>
      <c r="R35" s="100"/>
      <c r="S35" s="100"/>
      <c r="T35" s="100"/>
      <c r="U35" s="100"/>
      <c r="V35" s="100"/>
      <c r="W35" s="100"/>
      <c r="X35" s="100"/>
      <c r="Y35" s="100"/>
    </row>
    <row r="36" spans="1:25" x14ac:dyDescent="0.35">
      <c r="A36" s="31" t="str">
        <f>IF('1. Introduction'!A36=0,"",'1. Introduction'!A36)</f>
        <v/>
      </c>
      <c r="B36" s="6">
        <v>28</v>
      </c>
      <c r="C36" s="31" t="str">
        <f>IF('1. Introduction'!C36=0,"",'1. Introduction'!C36)</f>
        <v/>
      </c>
      <c r="D36" s="100"/>
      <c r="E36" s="100"/>
      <c r="F36" s="100"/>
      <c r="G36" s="100"/>
      <c r="H36" s="100"/>
      <c r="I36" s="100"/>
      <c r="J36" s="261"/>
      <c r="K36" s="261"/>
      <c r="L36" s="100"/>
      <c r="M36" s="100"/>
      <c r="N36" s="100"/>
      <c r="O36" s="100"/>
      <c r="P36" s="100"/>
      <c r="Q36" s="100"/>
      <c r="R36" s="100"/>
      <c r="S36" s="100"/>
      <c r="T36" s="100"/>
      <c r="U36" s="100"/>
      <c r="V36" s="100"/>
      <c r="W36" s="100"/>
      <c r="X36" s="100"/>
      <c r="Y36" s="100"/>
    </row>
    <row r="37" spans="1:25" x14ac:dyDescent="0.35">
      <c r="A37" s="31" t="str">
        <f>IF('1. Introduction'!A37=0,"",'1. Introduction'!A37)</f>
        <v/>
      </c>
      <c r="B37" s="6">
        <v>29</v>
      </c>
      <c r="C37" s="31" t="str">
        <f>IF('1. Introduction'!C37=0,"",'1. Introduction'!C37)</f>
        <v/>
      </c>
      <c r="D37" s="100"/>
      <c r="E37" s="100"/>
      <c r="F37" s="100"/>
      <c r="G37" s="100"/>
      <c r="H37" s="100"/>
      <c r="I37" s="100"/>
      <c r="J37" s="261"/>
      <c r="K37" s="261"/>
      <c r="L37" s="100"/>
      <c r="M37" s="100"/>
      <c r="N37" s="100"/>
      <c r="O37" s="100"/>
      <c r="P37" s="100"/>
      <c r="Q37" s="100"/>
      <c r="R37" s="100"/>
      <c r="S37" s="100"/>
      <c r="T37" s="100"/>
      <c r="U37" s="100"/>
      <c r="V37" s="100"/>
      <c r="W37" s="100"/>
      <c r="X37" s="100"/>
      <c r="Y37" s="100"/>
    </row>
    <row r="38" spans="1:25" x14ac:dyDescent="0.35">
      <c r="A38" s="31" t="str">
        <f>IF('1. Introduction'!A38=0,"",'1. Introduction'!A38)</f>
        <v/>
      </c>
      <c r="B38" s="6">
        <v>30</v>
      </c>
      <c r="C38" s="31" t="str">
        <f>IF('1. Introduction'!C38=0,"",'1. Introduction'!C38)</f>
        <v/>
      </c>
      <c r="D38" s="100"/>
      <c r="E38" s="100"/>
      <c r="F38" s="100"/>
      <c r="G38" s="100"/>
      <c r="H38" s="100"/>
      <c r="I38" s="100"/>
      <c r="J38" s="261"/>
      <c r="K38" s="261"/>
      <c r="L38" s="100"/>
      <c r="M38" s="100"/>
      <c r="N38" s="100"/>
      <c r="O38" s="100"/>
      <c r="P38" s="100"/>
      <c r="Q38" s="100"/>
      <c r="R38" s="100"/>
      <c r="S38" s="100"/>
      <c r="T38" s="100"/>
      <c r="U38" s="100"/>
      <c r="V38" s="100"/>
      <c r="W38" s="100"/>
      <c r="X38" s="100"/>
      <c r="Y38" s="100"/>
    </row>
    <row r="39" spans="1:25" x14ac:dyDescent="0.35">
      <c r="A39" s="31" t="str">
        <f>IF('1. Introduction'!A39=0,"",'1. Introduction'!A39)</f>
        <v/>
      </c>
      <c r="B39" s="6">
        <v>31</v>
      </c>
      <c r="C39" s="31" t="str">
        <f>IF('1. Introduction'!C39=0,"",'1. Introduction'!C39)</f>
        <v/>
      </c>
      <c r="D39" s="264"/>
      <c r="E39" s="264"/>
      <c r="F39" s="264"/>
      <c r="G39" s="264"/>
      <c r="H39" s="264"/>
      <c r="I39" s="264"/>
      <c r="J39" s="265"/>
      <c r="K39" s="265"/>
      <c r="L39" s="264"/>
      <c r="M39" s="264"/>
      <c r="N39" s="264"/>
      <c r="O39" s="264"/>
      <c r="P39" s="264"/>
      <c r="Q39" s="264"/>
      <c r="R39" s="264"/>
      <c r="S39" s="264"/>
      <c r="T39" s="264"/>
      <c r="U39" s="264"/>
      <c r="V39" s="264"/>
      <c r="W39" s="264"/>
      <c r="X39" s="264"/>
      <c r="Y39" s="264"/>
    </row>
    <row r="40" spans="1:25" x14ac:dyDescent="0.35">
      <c r="A40" s="31" t="str">
        <f>IF('1. Introduction'!A40=0,"",'1. Introduction'!A40)</f>
        <v/>
      </c>
      <c r="B40" s="6">
        <v>32</v>
      </c>
      <c r="C40" s="31" t="str">
        <f>IF('1. Introduction'!C40=0,"",'1. Introduction'!C40)</f>
        <v/>
      </c>
      <c r="D40" s="264"/>
      <c r="E40" s="264"/>
      <c r="F40" s="264"/>
      <c r="G40" s="264"/>
      <c r="H40" s="264"/>
      <c r="I40" s="264"/>
      <c r="J40" s="265"/>
      <c r="K40" s="265"/>
      <c r="L40" s="264"/>
      <c r="M40" s="264"/>
      <c r="N40" s="264"/>
      <c r="O40" s="264"/>
      <c r="P40" s="264"/>
      <c r="Q40" s="264"/>
      <c r="R40" s="264"/>
      <c r="S40" s="264"/>
      <c r="T40" s="264"/>
      <c r="U40" s="264"/>
      <c r="V40" s="264"/>
      <c r="W40" s="264"/>
      <c r="X40" s="264"/>
      <c r="Y40" s="264"/>
    </row>
    <row r="41" spans="1:25" x14ac:dyDescent="0.35">
      <c r="A41" s="31" t="str">
        <f>IF('1. Introduction'!A41=0,"",'1. Introduction'!A41)</f>
        <v/>
      </c>
      <c r="B41" s="6">
        <v>33</v>
      </c>
      <c r="C41" s="31" t="str">
        <f>IF('1. Introduction'!C41=0,"",'1. Introduction'!C41)</f>
        <v/>
      </c>
      <c r="D41" s="264"/>
      <c r="E41" s="264"/>
      <c r="F41" s="264"/>
      <c r="G41" s="264"/>
      <c r="H41" s="264"/>
      <c r="I41" s="264"/>
      <c r="J41" s="265"/>
      <c r="K41" s="265"/>
      <c r="L41" s="264"/>
      <c r="M41" s="264"/>
      <c r="N41" s="264"/>
      <c r="O41" s="264"/>
      <c r="P41" s="264"/>
      <c r="Q41" s="264"/>
      <c r="R41" s="264"/>
      <c r="S41" s="264"/>
      <c r="T41" s="264"/>
      <c r="U41" s="264"/>
      <c r="V41" s="264"/>
      <c r="W41" s="264"/>
      <c r="X41" s="264"/>
      <c r="Y41" s="264"/>
    </row>
    <row r="42" spans="1:25" x14ac:dyDescent="0.35">
      <c r="A42" s="31" t="str">
        <f>IF('1. Introduction'!A42=0,"",'1. Introduction'!A42)</f>
        <v/>
      </c>
      <c r="B42" s="6">
        <v>34</v>
      </c>
      <c r="C42" s="31" t="str">
        <f>IF('1. Introduction'!C42=0,"",'1. Introduction'!C42)</f>
        <v/>
      </c>
      <c r="D42" s="264"/>
      <c r="E42" s="264"/>
      <c r="F42" s="264"/>
      <c r="G42" s="264"/>
      <c r="H42" s="264"/>
      <c r="I42" s="264"/>
      <c r="J42" s="265"/>
      <c r="K42" s="265"/>
      <c r="L42" s="264"/>
      <c r="M42" s="264"/>
      <c r="N42" s="264"/>
      <c r="O42" s="264"/>
      <c r="P42" s="264"/>
      <c r="Q42" s="264"/>
      <c r="R42" s="264"/>
      <c r="S42" s="264"/>
      <c r="T42" s="264"/>
      <c r="U42" s="264"/>
      <c r="V42" s="264"/>
      <c r="W42" s="264"/>
      <c r="X42" s="264"/>
      <c r="Y42" s="264"/>
    </row>
    <row r="43" spans="1:25" x14ac:dyDescent="0.35">
      <c r="A43" s="31" t="str">
        <f>IF('1. Introduction'!A43=0,"",'1. Introduction'!A43)</f>
        <v/>
      </c>
      <c r="B43" s="6">
        <v>35</v>
      </c>
      <c r="C43" s="31" t="str">
        <f>IF('1. Introduction'!C43=0,"",'1. Introduction'!C43)</f>
        <v/>
      </c>
      <c r="D43" s="264"/>
      <c r="E43" s="264"/>
      <c r="F43" s="264"/>
      <c r="G43" s="264"/>
      <c r="H43" s="264"/>
      <c r="I43" s="264"/>
      <c r="J43" s="265"/>
      <c r="K43" s="265"/>
      <c r="L43" s="264"/>
      <c r="M43" s="264"/>
      <c r="N43" s="264"/>
      <c r="O43" s="264"/>
      <c r="P43" s="264"/>
      <c r="Q43" s="264"/>
      <c r="R43" s="264"/>
      <c r="S43" s="264"/>
      <c r="T43" s="264"/>
      <c r="U43" s="264"/>
      <c r="V43" s="264"/>
      <c r="W43" s="264"/>
      <c r="X43" s="264"/>
      <c r="Y43" s="264"/>
    </row>
    <row r="44" spans="1:25" s="102" customFormat="1" x14ac:dyDescent="0.35">
      <c r="J44" s="135"/>
      <c r="K44" s="135"/>
    </row>
    <row r="45" spans="1:25" s="102" customFormat="1" x14ac:dyDescent="0.35">
      <c r="J45" s="135"/>
      <c r="K45" s="135"/>
    </row>
    <row r="46" spans="1:25" s="102" customFormat="1" x14ac:dyDescent="0.35">
      <c r="J46" s="135"/>
      <c r="K46" s="135"/>
    </row>
    <row r="47" spans="1:25" s="102" customFormat="1" x14ac:dyDescent="0.35">
      <c r="J47" s="135"/>
      <c r="K47" s="135"/>
    </row>
    <row r="48" spans="1:25" s="102" customFormat="1" x14ac:dyDescent="0.35">
      <c r="J48" s="135"/>
      <c r="K48" s="135"/>
    </row>
    <row r="49" spans="10:11" s="102" customFormat="1" x14ac:dyDescent="0.35">
      <c r="J49" s="135"/>
      <c r="K49" s="135"/>
    </row>
    <row r="50" spans="10:11" s="102" customFormat="1" x14ac:dyDescent="0.35">
      <c r="J50" s="135"/>
      <c r="K50" s="135"/>
    </row>
    <row r="51" spans="10:11" s="102" customFormat="1" x14ac:dyDescent="0.35">
      <c r="J51" s="135"/>
      <c r="K51" s="135"/>
    </row>
    <row r="52" spans="10:11" s="102" customFormat="1" x14ac:dyDescent="0.35">
      <c r="J52" s="135"/>
      <c r="K52" s="135"/>
    </row>
    <row r="53" spans="10:11" s="102" customFormat="1" x14ac:dyDescent="0.35">
      <c r="J53" s="135"/>
      <c r="K53" s="135"/>
    </row>
    <row r="54" spans="10:11" s="102" customFormat="1" x14ac:dyDescent="0.35">
      <c r="J54" s="135"/>
      <c r="K54" s="135"/>
    </row>
    <row r="55" spans="10:11" s="102" customFormat="1" x14ac:dyDescent="0.35">
      <c r="J55" s="135"/>
      <c r="K55" s="135"/>
    </row>
    <row r="56" spans="10:11" s="102" customFormat="1" x14ac:dyDescent="0.35">
      <c r="J56" s="135"/>
      <c r="K56" s="135"/>
    </row>
    <row r="57" spans="10:11" s="102" customFormat="1" x14ac:dyDescent="0.35">
      <c r="J57" s="135"/>
      <c r="K57" s="135"/>
    </row>
    <row r="58" spans="10:11" s="102" customFormat="1" x14ac:dyDescent="0.35">
      <c r="J58" s="135"/>
      <c r="K58" s="135"/>
    </row>
    <row r="59" spans="10:11" s="102" customFormat="1" x14ac:dyDescent="0.35">
      <c r="J59" s="135"/>
      <c r="K59" s="135"/>
    </row>
    <row r="60" spans="10:11" s="102" customFormat="1" x14ac:dyDescent="0.35">
      <c r="J60" s="135"/>
      <c r="K60" s="135"/>
    </row>
    <row r="61" spans="10:11" s="102" customFormat="1" x14ac:dyDescent="0.35">
      <c r="J61" s="135"/>
      <c r="K61" s="135"/>
    </row>
    <row r="62" spans="10:11" s="102" customFormat="1" x14ac:dyDescent="0.35">
      <c r="J62" s="135"/>
      <c r="K62" s="135"/>
    </row>
    <row r="63" spans="10:11" s="102" customFormat="1" x14ac:dyDescent="0.35">
      <c r="J63" s="135"/>
      <c r="K63" s="135"/>
    </row>
    <row r="64" spans="10:11" s="102" customFormat="1" x14ac:dyDescent="0.35">
      <c r="J64" s="135"/>
      <c r="K64" s="135"/>
    </row>
    <row r="65" spans="10:11" s="102" customFormat="1" x14ac:dyDescent="0.35">
      <c r="J65" s="135"/>
      <c r="K65" s="135"/>
    </row>
    <row r="66" spans="10:11" s="102" customFormat="1" x14ac:dyDescent="0.35">
      <c r="J66" s="135"/>
      <c r="K66" s="135"/>
    </row>
    <row r="67" spans="10:11" s="102" customFormat="1" x14ac:dyDescent="0.35">
      <c r="J67" s="135"/>
      <c r="K67" s="135"/>
    </row>
    <row r="68" spans="10:11" s="102" customFormat="1" x14ac:dyDescent="0.35">
      <c r="J68" s="135"/>
      <c r="K68" s="135"/>
    </row>
    <row r="69" spans="10:11" s="102" customFormat="1" x14ac:dyDescent="0.35">
      <c r="J69" s="135"/>
      <c r="K69" s="135"/>
    </row>
    <row r="70" spans="10:11" s="102" customFormat="1" x14ac:dyDescent="0.35">
      <c r="J70" s="135"/>
      <c r="K70" s="135"/>
    </row>
    <row r="71" spans="10:11" s="102" customFormat="1" x14ac:dyDescent="0.35">
      <c r="J71" s="135"/>
      <c r="K71" s="135"/>
    </row>
    <row r="72" spans="10:11" s="102" customFormat="1" x14ac:dyDescent="0.35">
      <c r="J72" s="135"/>
      <c r="K72" s="135"/>
    </row>
    <row r="73" spans="10:11" s="102" customFormat="1" x14ac:dyDescent="0.35">
      <c r="J73" s="135"/>
      <c r="K73" s="135"/>
    </row>
    <row r="74" spans="10:11" s="102" customFormat="1" x14ac:dyDescent="0.35">
      <c r="J74" s="135"/>
      <c r="K74" s="135"/>
    </row>
    <row r="75" spans="10:11" s="102" customFormat="1" x14ac:dyDescent="0.35">
      <c r="J75" s="135"/>
      <c r="K75" s="135"/>
    </row>
    <row r="76" spans="10:11" s="102" customFormat="1" x14ac:dyDescent="0.35">
      <c r="J76" s="135"/>
      <c r="K76" s="135"/>
    </row>
    <row r="77" spans="10:11" s="102" customFormat="1" x14ac:dyDescent="0.35">
      <c r="J77" s="135"/>
      <c r="K77" s="135"/>
    </row>
    <row r="78" spans="10:11" s="102" customFormat="1" x14ac:dyDescent="0.35">
      <c r="J78" s="135"/>
      <c r="K78" s="135"/>
    </row>
    <row r="79" spans="10:11" s="102" customFormat="1" x14ac:dyDescent="0.35">
      <c r="J79" s="135"/>
      <c r="K79" s="135"/>
    </row>
    <row r="80" spans="10:11" s="102" customFormat="1" x14ac:dyDescent="0.35">
      <c r="J80" s="135"/>
      <c r="K80" s="135"/>
    </row>
    <row r="81" spans="10:11" s="102" customFormat="1" x14ac:dyDescent="0.35">
      <c r="J81" s="135"/>
      <c r="K81" s="135"/>
    </row>
    <row r="82" spans="10:11" s="102" customFormat="1" x14ac:dyDescent="0.35">
      <c r="J82" s="135"/>
      <c r="K82" s="135"/>
    </row>
    <row r="83" spans="10:11" s="102" customFormat="1" x14ac:dyDescent="0.35">
      <c r="J83" s="135"/>
      <c r="K83" s="135"/>
    </row>
    <row r="84" spans="10:11" s="102" customFormat="1" x14ac:dyDescent="0.35">
      <c r="J84" s="135"/>
      <c r="K84" s="135"/>
    </row>
    <row r="85" spans="10:11" s="102" customFormat="1" x14ac:dyDescent="0.35">
      <c r="J85" s="135"/>
      <c r="K85" s="135"/>
    </row>
    <row r="86" spans="10:11" s="102" customFormat="1" x14ac:dyDescent="0.35">
      <c r="J86" s="135"/>
      <c r="K86" s="135"/>
    </row>
    <row r="87" spans="10:11" s="102" customFormat="1" x14ac:dyDescent="0.35">
      <c r="J87" s="135"/>
      <c r="K87" s="135"/>
    </row>
    <row r="88" spans="10:11" s="102" customFormat="1" x14ac:dyDescent="0.35">
      <c r="J88" s="135"/>
      <c r="K88" s="135"/>
    </row>
    <row r="89" spans="10:11" s="102" customFormat="1" x14ac:dyDescent="0.35">
      <c r="J89" s="135"/>
      <c r="K89" s="135"/>
    </row>
    <row r="90" spans="10:11" s="102" customFormat="1" x14ac:dyDescent="0.35">
      <c r="J90" s="135"/>
      <c r="K90" s="135"/>
    </row>
    <row r="91" spans="10:11" s="102" customFormat="1" x14ac:dyDescent="0.35">
      <c r="J91" s="135"/>
      <c r="K91" s="135"/>
    </row>
    <row r="92" spans="10:11" s="102" customFormat="1" x14ac:dyDescent="0.35">
      <c r="J92" s="135"/>
      <c r="K92" s="135"/>
    </row>
    <row r="93" spans="10:11" s="102" customFormat="1" x14ac:dyDescent="0.35">
      <c r="J93" s="135"/>
      <c r="K93" s="135"/>
    </row>
    <row r="94" spans="10:11" s="102" customFormat="1" x14ac:dyDescent="0.35">
      <c r="J94" s="135"/>
      <c r="K94" s="135"/>
    </row>
    <row r="95" spans="10:11" s="102" customFormat="1" x14ac:dyDescent="0.35">
      <c r="J95" s="135"/>
      <c r="K95" s="135"/>
    </row>
    <row r="96" spans="10:11" s="102" customFormat="1" x14ac:dyDescent="0.35">
      <c r="J96" s="135"/>
      <c r="K96" s="135"/>
    </row>
    <row r="97" spans="10:11" s="102" customFormat="1" x14ac:dyDescent="0.35">
      <c r="J97" s="135"/>
      <c r="K97" s="135"/>
    </row>
    <row r="98" spans="10:11" s="102" customFormat="1" x14ac:dyDescent="0.35">
      <c r="J98" s="135"/>
      <c r="K98" s="135"/>
    </row>
    <row r="99" spans="10:11" s="102" customFormat="1" x14ac:dyDescent="0.35">
      <c r="J99" s="135"/>
      <c r="K99" s="135"/>
    </row>
    <row r="100" spans="10:11" s="102" customFormat="1" x14ac:dyDescent="0.35">
      <c r="J100" s="135"/>
      <c r="K100" s="135"/>
    </row>
    <row r="101" spans="10:11" s="102" customFormat="1" x14ac:dyDescent="0.35">
      <c r="J101" s="135"/>
      <c r="K101" s="135"/>
    </row>
    <row r="102" spans="10:11" s="102" customFormat="1" x14ac:dyDescent="0.35">
      <c r="J102" s="135"/>
      <c r="K102" s="135"/>
    </row>
    <row r="103" spans="10:11" s="102" customFormat="1" x14ac:dyDescent="0.35">
      <c r="J103" s="135"/>
      <c r="K103" s="135"/>
    </row>
    <row r="104" spans="10:11" s="102" customFormat="1" x14ac:dyDescent="0.35">
      <c r="J104" s="135"/>
      <c r="K104" s="135"/>
    </row>
    <row r="105" spans="10:11" s="102" customFormat="1" x14ac:dyDescent="0.35">
      <c r="J105" s="135"/>
      <c r="K105" s="135"/>
    </row>
    <row r="106" spans="10:11" s="102" customFormat="1" x14ac:dyDescent="0.35">
      <c r="J106" s="135"/>
      <c r="K106" s="135"/>
    </row>
    <row r="107" spans="10:11" s="102" customFormat="1" x14ac:dyDescent="0.35">
      <c r="J107" s="135"/>
      <c r="K107" s="135"/>
    </row>
    <row r="108" spans="10:11" s="102" customFormat="1" x14ac:dyDescent="0.35">
      <c r="J108" s="135"/>
      <c r="K108" s="135"/>
    </row>
    <row r="109" spans="10:11" s="102" customFormat="1" x14ac:dyDescent="0.35">
      <c r="J109" s="135"/>
      <c r="K109" s="135"/>
    </row>
    <row r="110" spans="10:11" s="102" customFormat="1" x14ac:dyDescent="0.35">
      <c r="J110" s="135"/>
      <c r="K110" s="135"/>
    </row>
    <row r="111" spans="10:11" s="102" customFormat="1" x14ac:dyDescent="0.35">
      <c r="J111" s="135"/>
      <c r="K111" s="135"/>
    </row>
    <row r="112" spans="10:11" s="102" customFormat="1" x14ac:dyDescent="0.35">
      <c r="J112" s="135"/>
      <c r="K112" s="135"/>
    </row>
    <row r="113" spans="10:11" s="102" customFormat="1" x14ac:dyDescent="0.35">
      <c r="J113" s="135"/>
      <c r="K113" s="135"/>
    </row>
    <row r="114" spans="10:11" s="102" customFormat="1" x14ac:dyDescent="0.35">
      <c r="J114" s="135"/>
      <c r="K114" s="135"/>
    </row>
    <row r="115" spans="10:11" s="102" customFormat="1" x14ac:dyDescent="0.35">
      <c r="J115" s="135"/>
      <c r="K115" s="135"/>
    </row>
    <row r="116" spans="10:11" s="102" customFormat="1" x14ac:dyDescent="0.35">
      <c r="J116" s="135"/>
      <c r="K116" s="135"/>
    </row>
    <row r="117" spans="10:11" s="102" customFormat="1" x14ac:dyDescent="0.35">
      <c r="J117" s="135"/>
      <c r="K117" s="135"/>
    </row>
    <row r="118" spans="10:11" s="102" customFormat="1" x14ac:dyDescent="0.35">
      <c r="J118" s="135"/>
      <c r="K118" s="135"/>
    </row>
    <row r="119" spans="10:11" s="102" customFormat="1" x14ac:dyDescent="0.35">
      <c r="J119" s="135"/>
      <c r="K119" s="135"/>
    </row>
    <row r="120" spans="10:11" s="102" customFormat="1" x14ac:dyDescent="0.35">
      <c r="J120" s="135"/>
      <c r="K120" s="135"/>
    </row>
    <row r="121" spans="10:11" s="102" customFormat="1" x14ac:dyDescent="0.35">
      <c r="J121" s="135"/>
      <c r="K121" s="135"/>
    </row>
    <row r="122" spans="10:11" s="102" customFormat="1" x14ac:dyDescent="0.35">
      <c r="J122" s="135"/>
      <c r="K122" s="135"/>
    </row>
    <row r="123" spans="10:11" s="102" customFormat="1" x14ac:dyDescent="0.35">
      <c r="J123" s="135"/>
      <c r="K123" s="135"/>
    </row>
    <row r="124" spans="10:11" s="102" customFormat="1" x14ac:dyDescent="0.35">
      <c r="J124" s="135"/>
      <c r="K124" s="135"/>
    </row>
    <row r="125" spans="10:11" s="102" customFormat="1" x14ac:dyDescent="0.35">
      <c r="J125" s="135"/>
      <c r="K125" s="135"/>
    </row>
    <row r="126" spans="10:11" s="102" customFormat="1" x14ac:dyDescent="0.35">
      <c r="J126" s="135"/>
      <c r="K126" s="135"/>
    </row>
    <row r="127" spans="10:11" s="102" customFormat="1" x14ac:dyDescent="0.35">
      <c r="J127" s="135"/>
      <c r="K127" s="135"/>
    </row>
    <row r="128" spans="10:11" s="102" customFormat="1" x14ac:dyDescent="0.35">
      <c r="J128" s="135"/>
      <c r="K128" s="135"/>
    </row>
    <row r="129" spans="10:11" s="102" customFormat="1" x14ac:dyDescent="0.35">
      <c r="J129" s="135"/>
      <c r="K129" s="135"/>
    </row>
    <row r="130" spans="10:11" s="102" customFormat="1" x14ac:dyDescent="0.35">
      <c r="J130" s="135"/>
      <c r="K130" s="135"/>
    </row>
    <row r="131" spans="10:11" s="102" customFormat="1" x14ac:dyDescent="0.35">
      <c r="J131" s="135"/>
      <c r="K131" s="135"/>
    </row>
    <row r="132" spans="10:11" s="102" customFormat="1" x14ac:dyDescent="0.35">
      <c r="J132" s="135"/>
      <c r="K132" s="135"/>
    </row>
    <row r="133" spans="10:11" s="102" customFormat="1" x14ac:dyDescent="0.35">
      <c r="J133" s="135"/>
      <c r="K133" s="135"/>
    </row>
    <row r="134" spans="10:11" s="102" customFormat="1" x14ac:dyDescent="0.35">
      <c r="J134" s="135"/>
      <c r="K134" s="135"/>
    </row>
    <row r="135" spans="10:11" s="102" customFormat="1" x14ac:dyDescent="0.35">
      <c r="J135" s="135"/>
      <c r="K135" s="135"/>
    </row>
    <row r="136" spans="10:11" s="102" customFormat="1" x14ac:dyDescent="0.35">
      <c r="J136" s="135"/>
      <c r="K136" s="135"/>
    </row>
    <row r="137" spans="10:11" s="102" customFormat="1" x14ac:dyDescent="0.35">
      <c r="J137" s="135"/>
      <c r="K137" s="135"/>
    </row>
    <row r="138" spans="10:11" s="102" customFormat="1" x14ac:dyDescent="0.35">
      <c r="J138" s="135"/>
      <c r="K138" s="135"/>
    </row>
    <row r="139" spans="10:11" s="102" customFormat="1" x14ac:dyDescent="0.35">
      <c r="J139" s="135"/>
      <c r="K139" s="135"/>
    </row>
    <row r="140" spans="10:11" s="102" customFormat="1" x14ac:dyDescent="0.35">
      <c r="J140" s="135"/>
      <c r="K140" s="135"/>
    </row>
    <row r="141" spans="10:11" s="102" customFormat="1" x14ac:dyDescent="0.35">
      <c r="J141" s="135"/>
      <c r="K141" s="135"/>
    </row>
    <row r="142" spans="10:11" s="102" customFormat="1" x14ac:dyDescent="0.35">
      <c r="J142" s="135"/>
      <c r="K142" s="135"/>
    </row>
    <row r="143" spans="10:11" s="102" customFormat="1" x14ac:dyDescent="0.35">
      <c r="J143" s="135"/>
      <c r="K143" s="135"/>
    </row>
    <row r="144" spans="10:11" s="102" customFormat="1" x14ac:dyDescent="0.35">
      <c r="J144" s="135"/>
      <c r="K144" s="135"/>
    </row>
    <row r="145" spans="10:11" s="102" customFormat="1" x14ac:dyDescent="0.35">
      <c r="J145" s="135"/>
      <c r="K145" s="135"/>
    </row>
    <row r="146" spans="10:11" s="102" customFormat="1" x14ac:dyDescent="0.35">
      <c r="J146" s="135"/>
      <c r="K146" s="135"/>
    </row>
    <row r="147" spans="10:11" s="102" customFormat="1" x14ac:dyDescent="0.35">
      <c r="J147" s="135"/>
      <c r="K147" s="135"/>
    </row>
    <row r="148" spans="10:11" s="102" customFormat="1" x14ac:dyDescent="0.35">
      <c r="J148" s="135"/>
      <c r="K148" s="135"/>
    </row>
    <row r="149" spans="10:11" s="102" customFormat="1" x14ac:dyDescent="0.35">
      <c r="J149" s="135"/>
      <c r="K149" s="135"/>
    </row>
    <row r="150" spans="10:11" s="102" customFormat="1" x14ac:dyDescent="0.35">
      <c r="J150" s="135"/>
      <c r="K150" s="135"/>
    </row>
    <row r="151" spans="10:11" s="102" customFormat="1" x14ac:dyDescent="0.35">
      <c r="J151" s="135"/>
      <c r="K151" s="135"/>
    </row>
    <row r="152" spans="10:11" s="102" customFormat="1" x14ac:dyDescent="0.35">
      <c r="J152" s="135"/>
      <c r="K152" s="135"/>
    </row>
    <row r="153" spans="10:11" s="102" customFormat="1" x14ac:dyDescent="0.35">
      <c r="J153" s="135"/>
      <c r="K153" s="135"/>
    </row>
    <row r="154" spans="10:11" s="102" customFormat="1" x14ac:dyDescent="0.35">
      <c r="J154" s="135"/>
      <c r="K154" s="135"/>
    </row>
    <row r="155" spans="10:11" s="102" customFormat="1" x14ac:dyDescent="0.35">
      <c r="J155" s="135"/>
      <c r="K155" s="135"/>
    </row>
    <row r="156" spans="10:11" s="102" customFormat="1" x14ac:dyDescent="0.35">
      <c r="J156" s="135"/>
      <c r="K156" s="135"/>
    </row>
    <row r="157" spans="10:11" s="102" customFormat="1" x14ac:dyDescent="0.35">
      <c r="J157" s="135"/>
      <c r="K157" s="135"/>
    </row>
    <row r="158" spans="10:11" s="102" customFormat="1" x14ac:dyDescent="0.35">
      <c r="J158" s="135"/>
      <c r="K158" s="135"/>
    </row>
    <row r="159" spans="10:11" s="102" customFormat="1" x14ac:dyDescent="0.35">
      <c r="J159" s="135"/>
      <c r="K159" s="135"/>
    </row>
    <row r="160" spans="10:11" s="102" customFormat="1" x14ac:dyDescent="0.35">
      <c r="J160" s="135"/>
      <c r="K160" s="135"/>
    </row>
    <row r="161" spans="10:11" s="102" customFormat="1" x14ac:dyDescent="0.35">
      <c r="J161" s="135"/>
      <c r="K161" s="135"/>
    </row>
    <row r="162" spans="10:11" s="102" customFormat="1" x14ac:dyDescent="0.35">
      <c r="J162" s="135"/>
      <c r="K162" s="135"/>
    </row>
    <row r="163" spans="10:11" s="102" customFormat="1" x14ac:dyDescent="0.35">
      <c r="J163" s="135"/>
      <c r="K163" s="135"/>
    </row>
    <row r="164" spans="10:11" s="102" customFormat="1" x14ac:dyDescent="0.35">
      <c r="J164" s="135"/>
      <c r="K164" s="135"/>
    </row>
    <row r="165" spans="10:11" s="102" customFormat="1" x14ac:dyDescent="0.35">
      <c r="J165" s="135"/>
      <c r="K165" s="135"/>
    </row>
    <row r="166" spans="10:11" s="102" customFormat="1" x14ac:dyDescent="0.35">
      <c r="J166" s="135"/>
      <c r="K166" s="135"/>
    </row>
    <row r="167" spans="10:11" s="102" customFormat="1" x14ac:dyDescent="0.35">
      <c r="J167" s="135"/>
      <c r="K167" s="135"/>
    </row>
    <row r="168" spans="10:11" s="102" customFormat="1" x14ac:dyDescent="0.35">
      <c r="J168" s="135"/>
      <c r="K168" s="135"/>
    </row>
    <row r="169" spans="10:11" s="102" customFormat="1" x14ac:dyDescent="0.35">
      <c r="J169" s="135"/>
      <c r="K169" s="135"/>
    </row>
    <row r="170" spans="10:11" s="102" customFormat="1" x14ac:dyDescent="0.35">
      <c r="J170" s="135"/>
      <c r="K170" s="135"/>
    </row>
    <row r="171" spans="10:11" s="102" customFormat="1" x14ac:dyDescent="0.35">
      <c r="J171" s="135"/>
      <c r="K171" s="135"/>
    </row>
    <row r="172" spans="10:11" s="102" customFormat="1" x14ac:dyDescent="0.35">
      <c r="J172" s="135"/>
      <c r="K172" s="135"/>
    </row>
    <row r="173" spans="10:11" s="102" customFormat="1" x14ac:dyDescent="0.35">
      <c r="J173" s="135"/>
      <c r="K173" s="135"/>
    </row>
    <row r="174" spans="10:11" s="102" customFormat="1" x14ac:dyDescent="0.35">
      <c r="J174" s="135"/>
      <c r="K174" s="135"/>
    </row>
    <row r="175" spans="10:11" s="102" customFormat="1" x14ac:dyDescent="0.35">
      <c r="J175" s="135"/>
      <c r="K175" s="135"/>
    </row>
    <row r="176" spans="10:11" s="102" customFormat="1" x14ac:dyDescent="0.35">
      <c r="J176" s="135"/>
      <c r="K176" s="135"/>
    </row>
    <row r="177" spans="10:11" s="102" customFormat="1" x14ac:dyDescent="0.35">
      <c r="J177" s="135"/>
      <c r="K177" s="135"/>
    </row>
    <row r="178" spans="10:11" s="102" customFormat="1" x14ac:dyDescent="0.35">
      <c r="J178" s="135"/>
      <c r="K178" s="135"/>
    </row>
    <row r="179" spans="10:11" s="102" customFormat="1" x14ac:dyDescent="0.35">
      <c r="J179" s="135"/>
      <c r="K179" s="135"/>
    </row>
    <row r="180" spans="10:11" s="102" customFormat="1" x14ac:dyDescent="0.35">
      <c r="J180" s="135"/>
      <c r="K180" s="135"/>
    </row>
    <row r="181" spans="10:11" s="102" customFormat="1" x14ac:dyDescent="0.35">
      <c r="J181" s="135"/>
      <c r="K181" s="135"/>
    </row>
    <row r="182" spans="10:11" s="102" customFormat="1" x14ac:dyDescent="0.35">
      <c r="J182" s="135"/>
      <c r="K182" s="135"/>
    </row>
    <row r="183" spans="10:11" s="102" customFormat="1" x14ac:dyDescent="0.35">
      <c r="J183" s="135"/>
      <c r="K183" s="135"/>
    </row>
    <row r="184" spans="10:11" s="102" customFormat="1" x14ac:dyDescent="0.35">
      <c r="J184" s="135"/>
      <c r="K184" s="135"/>
    </row>
    <row r="185" spans="10:11" s="102" customFormat="1" x14ac:dyDescent="0.35">
      <c r="J185" s="135"/>
      <c r="K185" s="135"/>
    </row>
    <row r="186" spans="10:11" s="102" customFormat="1" x14ac:dyDescent="0.35">
      <c r="J186" s="135"/>
      <c r="K186" s="135"/>
    </row>
    <row r="187" spans="10:11" s="102" customFormat="1" x14ac:dyDescent="0.35">
      <c r="J187" s="135"/>
      <c r="K187" s="135"/>
    </row>
    <row r="188" spans="10:11" s="102" customFormat="1" x14ac:dyDescent="0.35">
      <c r="J188" s="135"/>
      <c r="K188" s="135"/>
    </row>
    <row r="189" spans="10:11" s="102" customFormat="1" x14ac:dyDescent="0.35">
      <c r="J189" s="135"/>
      <c r="K189" s="135"/>
    </row>
    <row r="190" spans="10:11" s="102" customFormat="1" x14ac:dyDescent="0.35">
      <c r="J190" s="135"/>
      <c r="K190" s="135"/>
    </row>
    <row r="191" spans="10:11" s="102" customFormat="1" x14ac:dyDescent="0.35">
      <c r="J191" s="135"/>
      <c r="K191" s="135"/>
    </row>
    <row r="192" spans="10:11" s="102" customFormat="1" x14ac:dyDescent="0.35">
      <c r="J192" s="135"/>
      <c r="K192" s="135"/>
    </row>
    <row r="193" spans="10:11" s="102" customFormat="1" x14ac:dyDescent="0.35">
      <c r="J193" s="135"/>
      <c r="K193" s="135"/>
    </row>
    <row r="194" spans="10:11" s="102" customFormat="1" x14ac:dyDescent="0.35">
      <c r="J194" s="135"/>
      <c r="K194" s="135"/>
    </row>
    <row r="195" spans="10:11" s="102" customFormat="1" x14ac:dyDescent="0.35">
      <c r="J195" s="135"/>
      <c r="K195" s="135"/>
    </row>
    <row r="196" spans="10:11" s="102" customFormat="1" x14ac:dyDescent="0.35">
      <c r="J196" s="135"/>
      <c r="K196" s="135"/>
    </row>
    <row r="197" spans="10:11" s="102" customFormat="1" x14ac:dyDescent="0.35">
      <c r="J197" s="135"/>
      <c r="K197" s="135"/>
    </row>
    <row r="198" spans="10:11" s="102" customFormat="1" x14ac:dyDescent="0.35">
      <c r="J198" s="135"/>
      <c r="K198" s="135"/>
    </row>
    <row r="199" spans="10:11" s="102" customFormat="1" x14ac:dyDescent="0.35">
      <c r="J199" s="135"/>
      <c r="K199" s="135"/>
    </row>
    <row r="200" spans="10:11" s="102" customFormat="1" x14ac:dyDescent="0.35">
      <c r="J200" s="135"/>
      <c r="K200" s="135"/>
    </row>
    <row r="201" spans="10:11" s="102" customFormat="1" x14ac:dyDescent="0.35">
      <c r="J201" s="135"/>
      <c r="K201" s="135"/>
    </row>
    <row r="202" spans="10:11" s="102" customFormat="1" x14ac:dyDescent="0.35">
      <c r="J202" s="135"/>
      <c r="K202" s="135"/>
    </row>
    <row r="203" spans="10:11" s="102" customFormat="1" x14ac:dyDescent="0.35">
      <c r="J203" s="135"/>
      <c r="K203" s="135"/>
    </row>
    <row r="204" spans="10:11" s="102" customFormat="1" x14ac:dyDescent="0.35">
      <c r="J204" s="135"/>
      <c r="K204" s="135"/>
    </row>
    <row r="205" spans="10:11" s="102" customFormat="1" x14ac:dyDescent="0.35">
      <c r="J205" s="135"/>
      <c r="K205" s="135"/>
    </row>
    <row r="206" spans="10:11" s="102" customFormat="1" x14ac:dyDescent="0.35">
      <c r="J206" s="135"/>
      <c r="K206" s="135"/>
    </row>
    <row r="207" spans="10:11" s="102" customFormat="1" x14ac:dyDescent="0.35">
      <c r="J207" s="135"/>
      <c r="K207" s="135"/>
    </row>
    <row r="208" spans="10:11" s="102" customFormat="1" x14ac:dyDescent="0.35">
      <c r="J208" s="135"/>
      <c r="K208" s="135"/>
    </row>
    <row r="209" spans="10:11" s="102" customFormat="1" x14ac:dyDescent="0.35">
      <c r="J209" s="135"/>
      <c r="K209" s="135"/>
    </row>
    <row r="210" spans="10:11" s="102" customFormat="1" x14ac:dyDescent="0.35">
      <c r="J210" s="135"/>
      <c r="K210" s="135"/>
    </row>
    <row r="211" spans="10:11" s="102" customFormat="1" x14ac:dyDescent="0.35">
      <c r="J211" s="135"/>
      <c r="K211" s="135"/>
    </row>
    <row r="212" spans="10:11" s="102" customFormat="1" x14ac:dyDescent="0.35">
      <c r="J212" s="135"/>
      <c r="K212" s="135"/>
    </row>
    <row r="213" spans="10:11" s="102" customFormat="1" x14ac:dyDescent="0.35">
      <c r="J213" s="135"/>
      <c r="K213" s="135"/>
    </row>
    <row r="214" spans="10:11" s="102" customFormat="1" x14ac:dyDescent="0.35">
      <c r="J214" s="135"/>
      <c r="K214" s="135"/>
    </row>
    <row r="215" spans="10:11" s="102" customFormat="1" x14ac:dyDescent="0.35">
      <c r="J215" s="135"/>
      <c r="K215" s="135"/>
    </row>
    <row r="216" spans="10:11" s="102" customFormat="1" x14ac:dyDescent="0.35">
      <c r="J216" s="135"/>
      <c r="K216" s="135"/>
    </row>
    <row r="217" spans="10:11" s="102" customFormat="1" x14ac:dyDescent="0.35">
      <c r="J217" s="135"/>
      <c r="K217" s="135"/>
    </row>
    <row r="218" spans="10:11" s="102" customFormat="1" x14ac:dyDescent="0.35">
      <c r="J218" s="135"/>
      <c r="K218" s="135"/>
    </row>
    <row r="219" spans="10:11" s="102" customFormat="1" x14ac:dyDescent="0.35">
      <c r="J219" s="135"/>
      <c r="K219" s="135"/>
    </row>
    <row r="220" spans="10:11" s="102" customFormat="1" x14ac:dyDescent="0.35">
      <c r="J220" s="135"/>
      <c r="K220" s="135"/>
    </row>
    <row r="221" spans="10:11" s="102" customFormat="1" x14ac:dyDescent="0.35">
      <c r="J221" s="135"/>
      <c r="K221" s="135"/>
    </row>
    <row r="222" spans="10:11" s="102" customFormat="1" x14ac:dyDescent="0.35">
      <c r="J222" s="135"/>
      <c r="K222" s="135"/>
    </row>
    <row r="223" spans="10:11" s="102" customFormat="1" x14ac:dyDescent="0.35">
      <c r="J223" s="135"/>
      <c r="K223" s="135"/>
    </row>
    <row r="224" spans="10:11" s="102" customFormat="1" x14ac:dyDescent="0.35">
      <c r="J224" s="135"/>
      <c r="K224" s="135"/>
    </row>
    <row r="225" spans="10:11" s="102" customFormat="1" x14ac:dyDescent="0.35">
      <c r="J225" s="135"/>
      <c r="K225" s="135"/>
    </row>
    <row r="226" spans="10:11" s="102" customFormat="1" x14ac:dyDescent="0.35">
      <c r="J226" s="135"/>
      <c r="K226" s="135"/>
    </row>
    <row r="227" spans="10:11" s="102" customFormat="1" x14ac:dyDescent="0.35">
      <c r="J227" s="135"/>
      <c r="K227" s="135"/>
    </row>
    <row r="228" spans="10:11" s="102" customFormat="1" x14ac:dyDescent="0.35">
      <c r="J228" s="135"/>
      <c r="K228" s="135"/>
    </row>
    <row r="229" spans="10:11" s="102" customFormat="1" x14ac:dyDescent="0.35">
      <c r="J229" s="135"/>
      <c r="K229" s="135"/>
    </row>
    <row r="230" spans="10:11" s="102" customFormat="1" x14ac:dyDescent="0.35">
      <c r="J230" s="135"/>
      <c r="K230" s="135"/>
    </row>
    <row r="231" spans="10:11" s="102" customFormat="1" x14ac:dyDescent="0.35">
      <c r="J231" s="135"/>
      <c r="K231" s="135"/>
    </row>
    <row r="232" spans="10:11" s="102" customFormat="1" x14ac:dyDescent="0.35">
      <c r="J232" s="135"/>
      <c r="K232" s="135"/>
    </row>
    <row r="233" spans="10:11" s="102" customFormat="1" x14ac:dyDescent="0.35">
      <c r="J233" s="135"/>
      <c r="K233" s="135"/>
    </row>
    <row r="234" spans="10:11" s="102" customFormat="1" x14ac:dyDescent="0.35">
      <c r="J234" s="135"/>
      <c r="K234" s="135"/>
    </row>
    <row r="235" spans="10:11" s="102" customFormat="1" x14ac:dyDescent="0.35">
      <c r="J235" s="135"/>
      <c r="K235" s="135"/>
    </row>
    <row r="236" spans="10:11" s="102" customFormat="1" x14ac:dyDescent="0.35">
      <c r="J236" s="135"/>
      <c r="K236" s="135"/>
    </row>
    <row r="237" spans="10:11" s="102" customFormat="1" x14ac:dyDescent="0.35">
      <c r="J237" s="135"/>
      <c r="K237" s="135"/>
    </row>
    <row r="238" spans="10:11" s="102" customFormat="1" x14ac:dyDescent="0.35">
      <c r="J238" s="135"/>
      <c r="K238" s="135"/>
    </row>
    <row r="239" spans="10:11" s="102" customFormat="1" x14ac:dyDescent="0.35">
      <c r="J239" s="135"/>
      <c r="K239" s="135"/>
    </row>
    <row r="240" spans="10:11" s="102" customFormat="1" x14ac:dyDescent="0.35">
      <c r="J240" s="135"/>
      <c r="K240" s="135"/>
    </row>
    <row r="241" spans="10:11" s="102" customFormat="1" x14ac:dyDescent="0.35">
      <c r="J241" s="135"/>
      <c r="K241" s="135"/>
    </row>
    <row r="242" spans="10:11" s="102" customFormat="1" x14ac:dyDescent="0.35">
      <c r="J242" s="135"/>
      <c r="K242" s="135"/>
    </row>
    <row r="243" spans="10:11" s="102" customFormat="1" x14ac:dyDescent="0.35">
      <c r="J243" s="135"/>
      <c r="K243" s="135"/>
    </row>
    <row r="244" spans="10:11" s="102" customFormat="1" x14ac:dyDescent="0.35">
      <c r="J244" s="135"/>
      <c r="K244" s="135"/>
    </row>
    <row r="245" spans="10:11" s="102" customFormat="1" x14ac:dyDescent="0.35">
      <c r="J245" s="135"/>
      <c r="K245" s="135"/>
    </row>
    <row r="246" spans="10:11" s="102" customFormat="1" x14ac:dyDescent="0.35">
      <c r="J246" s="135"/>
      <c r="K246" s="135"/>
    </row>
    <row r="247" spans="10:11" s="102" customFormat="1" x14ac:dyDescent="0.35">
      <c r="J247" s="135"/>
      <c r="K247" s="135"/>
    </row>
    <row r="248" spans="10:11" s="102" customFormat="1" x14ac:dyDescent="0.35">
      <c r="J248" s="135"/>
      <c r="K248" s="135"/>
    </row>
    <row r="249" spans="10:11" s="102" customFormat="1" x14ac:dyDescent="0.35">
      <c r="J249" s="135"/>
      <c r="K249" s="135"/>
    </row>
    <row r="250" spans="10:11" s="102" customFormat="1" x14ac:dyDescent="0.35">
      <c r="J250" s="135"/>
      <c r="K250" s="135"/>
    </row>
    <row r="251" spans="10:11" s="102" customFormat="1" x14ac:dyDescent="0.35">
      <c r="J251" s="135"/>
      <c r="K251" s="135"/>
    </row>
    <row r="252" spans="10:11" s="102" customFormat="1" x14ac:dyDescent="0.35">
      <c r="J252" s="135"/>
      <c r="K252" s="135"/>
    </row>
    <row r="253" spans="10:11" s="102" customFormat="1" x14ac:dyDescent="0.35">
      <c r="J253" s="135"/>
      <c r="K253" s="135"/>
    </row>
    <row r="254" spans="10:11" s="102" customFormat="1" x14ac:dyDescent="0.35">
      <c r="J254" s="135"/>
      <c r="K254" s="135"/>
    </row>
    <row r="255" spans="10:11" s="102" customFormat="1" x14ac:dyDescent="0.35">
      <c r="J255" s="135"/>
      <c r="K255" s="135"/>
    </row>
    <row r="256" spans="10:11" s="102" customFormat="1" x14ac:dyDescent="0.35">
      <c r="J256" s="135"/>
      <c r="K256" s="135"/>
    </row>
    <row r="257" spans="10:11" s="102" customFormat="1" x14ac:dyDescent="0.35">
      <c r="J257" s="135"/>
      <c r="K257" s="135"/>
    </row>
    <row r="258" spans="10:11" s="102" customFormat="1" x14ac:dyDescent="0.35">
      <c r="J258" s="135"/>
      <c r="K258" s="135"/>
    </row>
    <row r="259" spans="10:11" s="102" customFormat="1" x14ac:dyDescent="0.35">
      <c r="J259" s="135"/>
      <c r="K259" s="135"/>
    </row>
    <row r="260" spans="10:11" s="102" customFormat="1" x14ac:dyDescent="0.35">
      <c r="J260" s="135"/>
      <c r="K260" s="135"/>
    </row>
    <row r="261" spans="10:11" s="102" customFormat="1" x14ac:dyDescent="0.35">
      <c r="J261" s="135"/>
      <c r="K261" s="135"/>
    </row>
    <row r="262" spans="10:11" s="102" customFormat="1" x14ac:dyDescent="0.35">
      <c r="J262" s="135"/>
      <c r="K262" s="135"/>
    </row>
    <row r="263" spans="10:11" s="102" customFormat="1" x14ac:dyDescent="0.35">
      <c r="J263" s="135"/>
      <c r="K263" s="135"/>
    </row>
    <row r="264" spans="10:11" s="102" customFormat="1" x14ac:dyDescent="0.35">
      <c r="J264" s="135"/>
      <c r="K264" s="135"/>
    </row>
    <row r="265" spans="10:11" s="102" customFormat="1" x14ac:dyDescent="0.35">
      <c r="J265" s="135"/>
      <c r="K265" s="135"/>
    </row>
    <row r="266" spans="10:11" s="102" customFormat="1" x14ac:dyDescent="0.35">
      <c r="J266" s="135"/>
      <c r="K266" s="135"/>
    </row>
    <row r="267" spans="10:11" s="102" customFormat="1" x14ac:dyDescent="0.35">
      <c r="J267" s="135"/>
      <c r="K267" s="135"/>
    </row>
    <row r="268" spans="10:11" s="102" customFormat="1" x14ac:dyDescent="0.35">
      <c r="J268" s="135"/>
      <c r="K268" s="135"/>
    </row>
    <row r="269" spans="10:11" s="102" customFormat="1" x14ac:dyDescent="0.35">
      <c r="J269" s="135"/>
      <c r="K269" s="135"/>
    </row>
    <row r="270" spans="10:11" s="102" customFormat="1" x14ac:dyDescent="0.35">
      <c r="J270" s="135"/>
      <c r="K270" s="135"/>
    </row>
    <row r="271" spans="10:11" s="102" customFormat="1" x14ac:dyDescent="0.35">
      <c r="J271" s="135"/>
      <c r="K271" s="135"/>
    </row>
    <row r="272" spans="10:11" s="102" customFormat="1" x14ac:dyDescent="0.35">
      <c r="J272" s="135"/>
      <c r="K272" s="135"/>
    </row>
    <row r="273" spans="10:11" s="102" customFormat="1" x14ac:dyDescent="0.35">
      <c r="J273" s="135"/>
      <c r="K273" s="135"/>
    </row>
    <row r="274" spans="10:11" s="102" customFormat="1" x14ac:dyDescent="0.35">
      <c r="J274" s="135"/>
      <c r="K274" s="135"/>
    </row>
    <row r="275" spans="10:11" s="102" customFormat="1" x14ac:dyDescent="0.35">
      <c r="J275" s="135"/>
      <c r="K275" s="135"/>
    </row>
    <row r="276" spans="10:11" s="102" customFormat="1" x14ac:dyDescent="0.35">
      <c r="J276" s="135"/>
      <c r="K276" s="135"/>
    </row>
    <row r="277" spans="10:11" s="102" customFormat="1" x14ac:dyDescent="0.35">
      <c r="J277" s="135"/>
      <c r="K277" s="135"/>
    </row>
    <row r="278" spans="10:11" s="102" customFormat="1" x14ac:dyDescent="0.35">
      <c r="J278" s="135"/>
      <c r="K278" s="135"/>
    </row>
    <row r="279" spans="10:11" s="102" customFormat="1" x14ac:dyDescent="0.35">
      <c r="J279" s="135"/>
      <c r="K279" s="135"/>
    </row>
    <row r="280" spans="10:11" s="102" customFormat="1" x14ac:dyDescent="0.35">
      <c r="J280" s="135"/>
      <c r="K280" s="135"/>
    </row>
    <row r="281" spans="10:11" s="102" customFormat="1" x14ac:dyDescent="0.35">
      <c r="J281" s="135"/>
      <c r="K281" s="135"/>
    </row>
    <row r="282" spans="10:11" s="102" customFormat="1" x14ac:dyDescent="0.35">
      <c r="J282" s="135"/>
      <c r="K282" s="135"/>
    </row>
    <row r="283" spans="10:11" s="102" customFormat="1" x14ac:dyDescent="0.35">
      <c r="J283" s="135"/>
      <c r="K283" s="135"/>
    </row>
    <row r="284" spans="10:11" s="102" customFormat="1" x14ac:dyDescent="0.35">
      <c r="J284" s="135"/>
      <c r="K284" s="135"/>
    </row>
    <row r="285" spans="10:11" s="102" customFormat="1" x14ac:dyDescent="0.35">
      <c r="J285" s="135"/>
      <c r="K285" s="135"/>
    </row>
    <row r="286" spans="10:11" s="102" customFormat="1" x14ac:dyDescent="0.35">
      <c r="J286" s="135"/>
      <c r="K286" s="135"/>
    </row>
    <row r="287" spans="10:11" s="102" customFormat="1" x14ac:dyDescent="0.35">
      <c r="J287" s="135"/>
      <c r="K287" s="135"/>
    </row>
    <row r="288" spans="10:11" s="102" customFormat="1" x14ac:dyDescent="0.35">
      <c r="J288" s="135"/>
      <c r="K288" s="135"/>
    </row>
    <row r="289" spans="10:11" s="102" customFormat="1" x14ac:dyDescent="0.35">
      <c r="J289" s="135"/>
      <c r="K289" s="135"/>
    </row>
    <row r="290" spans="10:11" s="102" customFormat="1" x14ac:dyDescent="0.35">
      <c r="J290" s="135"/>
      <c r="K290" s="135"/>
    </row>
    <row r="291" spans="10:11" s="102" customFormat="1" x14ac:dyDescent="0.35">
      <c r="J291" s="135"/>
      <c r="K291" s="135"/>
    </row>
    <row r="292" spans="10:11" s="102" customFormat="1" x14ac:dyDescent="0.35">
      <c r="J292" s="135"/>
      <c r="K292" s="135"/>
    </row>
    <row r="293" spans="10:11" s="102" customFormat="1" x14ac:dyDescent="0.35">
      <c r="J293" s="135"/>
      <c r="K293" s="135"/>
    </row>
    <row r="294" spans="10:11" s="102" customFormat="1" x14ac:dyDescent="0.35">
      <c r="J294" s="135"/>
      <c r="K294" s="135"/>
    </row>
    <row r="295" spans="10:11" s="102" customFormat="1" x14ac:dyDescent="0.35">
      <c r="J295" s="135"/>
      <c r="K295" s="135"/>
    </row>
    <row r="296" spans="10:11" s="102" customFormat="1" x14ac:dyDescent="0.35">
      <c r="J296" s="135"/>
      <c r="K296" s="135"/>
    </row>
    <row r="297" spans="10:11" s="102" customFormat="1" x14ac:dyDescent="0.35">
      <c r="J297" s="135"/>
      <c r="K297" s="135"/>
    </row>
    <row r="298" spans="10:11" s="102" customFormat="1" x14ac:dyDescent="0.35">
      <c r="J298" s="135"/>
      <c r="K298" s="135"/>
    </row>
    <row r="299" spans="10:11" s="102" customFormat="1" x14ac:dyDescent="0.35">
      <c r="J299" s="135"/>
      <c r="K299" s="135"/>
    </row>
    <row r="300" spans="10:11" s="102" customFormat="1" x14ac:dyDescent="0.35">
      <c r="J300" s="135"/>
      <c r="K300" s="135"/>
    </row>
    <row r="301" spans="10:11" s="102" customFormat="1" x14ac:dyDescent="0.35">
      <c r="J301" s="135"/>
      <c r="K301" s="135"/>
    </row>
    <row r="302" spans="10:11" s="102" customFormat="1" x14ac:dyDescent="0.35">
      <c r="J302" s="135"/>
      <c r="K302" s="135"/>
    </row>
    <row r="303" spans="10:11" s="102" customFormat="1" x14ac:dyDescent="0.35">
      <c r="J303" s="135"/>
      <c r="K303" s="135"/>
    </row>
    <row r="304" spans="10:11" s="102" customFormat="1" x14ac:dyDescent="0.35">
      <c r="J304" s="135"/>
      <c r="K304" s="135"/>
    </row>
    <row r="305" spans="10:11" s="102" customFormat="1" x14ac:dyDescent="0.35">
      <c r="J305" s="135"/>
      <c r="K305" s="135"/>
    </row>
    <row r="306" spans="10:11" s="102" customFormat="1" x14ac:dyDescent="0.35">
      <c r="J306" s="135"/>
      <c r="K306" s="135"/>
    </row>
    <row r="307" spans="10:11" s="102" customFormat="1" x14ac:dyDescent="0.35">
      <c r="J307" s="135"/>
      <c r="K307" s="135"/>
    </row>
    <row r="308" spans="10:11" s="102" customFormat="1" x14ac:dyDescent="0.35">
      <c r="J308" s="135"/>
      <c r="K308" s="135"/>
    </row>
    <row r="309" spans="10:11" s="102" customFormat="1" x14ac:dyDescent="0.35">
      <c r="J309" s="135"/>
      <c r="K309" s="135"/>
    </row>
    <row r="310" spans="10:11" s="102" customFormat="1" x14ac:dyDescent="0.35">
      <c r="J310" s="135"/>
      <c r="K310" s="135"/>
    </row>
    <row r="311" spans="10:11" s="102" customFormat="1" x14ac:dyDescent="0.35">
      <c r="J311" s="135"/>
      <c r="K311" s="135"/>
    </row>
    <row r="312" spans="10:11" s="102" customFormat="1" x14ac:dyDescent="0.35">
      <c r="J312" s="135"/>
      <c r="K312" s="135"/>
    </row>
    <row r="313" spans="10:11" s="102" customFormat="1" x14ac:dyDescent="0.35">
      <c r="J313" s="135"/>
      <c r="K313" s="135"/>
    </row>
    <row r="314" spans="10:11" s="102" customFormat="1" x14ac:dyDescent="0.35">
      <c r="J314" s="135"/>
      <c r="K314" s="135"/>
    </row>
    <row r="315" spans="10:11" s="102" customFormat="1" x14ac:dyDescent="0.35">
      <c r="J315" s="135"/>
      <c r="K315" s="135"/>
    </row>
    <row r="316" spans="10:11" s="102" customFormat="1" x14ac:dyDescent="0.35">
      <c r="J316" s="135"/>
      <c r="K316" s="135"/>
    </row>
    <row r="317" spans="10:11" s="102" customFormat="1" x14ac:dyDescent="0.35">
      <c r="J317" s="135"/>
      <c r="K317" s="135"/>
    </row>
    <row r="318" spans="10:11" s="102" customFormat="1" x14ac:dyDescent="0.35">
      <c r="J318" s="135"/>
      <c r="K318" s="135"/>
    </row>
    <row r="319" spans="10:11" s="102" customFormat="1" x14ac:dyDescent="0.35">
      <c r="J319" s="135"/>
      <c r="K319" s="135"/>
    </row>
    <row r="320" spans="10:11" s="102" customFormat="1" x14ac:dyDescent="0.35">
      <c r="J320" s="135"/>
      <c r="K320" s="135"/>
    </row>
    <row r="321" spans="10:11" s="102" customFormat="1" x14ac:dyDescent="0.35">
      <c r="J321" s="135"/>
      <c r="K321" s="135"/>
    </row>
    <row r="322" spans="10:11" s="102" customFormat="1" x14ac:dyDescent="0.35">
      <c r="J322" s="135"/>
      <c r="K322" s="135"/>
    </row>
    <row r="323" spans="10:11" s="102" customFormat="1" x14ac:dyDescent="0.35">
      <c r="J323" s="135"/>
      <c r="K323" s="135"/>
    </row>
    <row r="324" spans="10:11" s="102" customFormat="1" x14ac:dyDescent="0.35">
      <c r="J324" s="135"/>
      <c r="K324" s="135"/>
    </row>
    <row r="325" spans="10:11" s="102" customFormat="1" x14ac:dyDescent="0.35">
      <c r="J325" s="135"/>
      <c r="K325" s="135"/>
    </row>
    <row r="326" spans="10:11" s="102" customFormat="1" x14ac:dyDescent="0.35">
      <c r="J326" s="135"/>
      <c r="K326" s="135"/>
    </row>
    <row r="327" spans="10:11" s="102" customFormat="1" x14ac:dyDescent="0.35">
      <c r="J327" s="135"/>
      <c r="K327" s="135"/>
    </row>
    <row r="328" spans="10:11" s="102" customFormat="1" x14ac:dyDescent="0.35">
      <c r="J328" s="135"/>
      <c r="K328" s="135"/>
    </row>
    <row r="329" spans="10:11" s="102" customFormat="1" x14ac:dyDescent="0.35">
      <c r="J329" s="135"/>
      <c r="K329" s="135"/>
    </row>
    <row r="330" spans="10:11" s="102" customFormat="1" x14ac:dyDescent="0.35">
      <c r="J330" s="135"/>
      <c r="K330" s="135"/>
    </row>
    <row r="331" spans="10:11" s="102" customFormat="1" x14ac:dyDescent="0.35">
      <c r="J331" s="135"/>
      <c r="K331" s="135"/>
    </row>
    <row r="332" spans="10:11" s="102" customFormat="1" x14ac:dyDescent="0.35">
      <c r="J332" s="135"/>
      <c r="K332" s="135"/>
    </row>
    <row r="333" spans="10:11" s="102" customFormat="1" x14ac:dyDescent="0.35">
      <c r="J333" s="135"/>
      <c r="K333" s="135"/>
    </row>
    <row r="334" spans="10:11" s="102" customFormat="1" x14ac:dyDescent="0.35">
      <c r="J334" s="135"/>
      <c r="K334" s="135"/>
    </row>
    <row r="335" spans="10:11" s="102" customFormat="1" x14ac:dyDescent="0.35">
      <c r="J335" s="135"/>
      <c r="K335" s="135"/>
    </row>
    <row r="336" spans="10:11" s="102" customFormat="1" x14ac:dyDescent="0.35">
      <c r="J336" s="135"/>
      <c r="K336" s="135"/>
    </row>
    <row r="337" spans="10:11" s="102" customFormat="1" x14ac:dyDescent="0.35">
      <c r="J337" s="135"/>
      <c r="K337" s="135"/>
    </row>
    <row r="338" spans="10:11" s="102" customFormat="1" x14ac:dyDescent="0.35">
      <c r="J338" s="135"/>
      <c r="K338" s="135"/>
    </row>
    <row r="339" spans="10:11" s="102" customFormat="1" x14ac:dyDescent="0.35">
      <c r="J339" s="135"/>
      <c r="K339" s="135"/>
    </row>
    <row r="340" spans="10:11" s="102" customFormat="1" x14ac:dyDescent="0.35">
      <c r="J340" s="135"/>
      <c r="K340" s="135"/>
    </row>
    <row r="341" spans="10:11" s="102" customFormat="1" x14ac:dyDescent="0.35">
      <c r="J341" s="135"/>
      <c r="K341" s="135"/>
    </row>
    <row r="342" spans="10:11" s="102" customFormat="1" x14ac:dyDescent="0.35">
      <c r="J342" s="135"/>
      <c r="K342" s="135"/>
    </row>
    <row r="343" spans="10:11" s="102" customFormat="1" x14ac:dyDescent="0.35">
      <c r="J343" s="135"/>
      <c r="K343" s="135"/>
    </row>
    <row r="344" spans="10:11" s="102" customFormat="1" x14ac:dyDescent="0.35">
      <c r="J344" s="135"/>
      <c r="K344" s="135"/>
    </row>
    <row r="345" spans="10:11" s="102" customFormat="1" x14ac:dyDescent="0.35">
      <c r="J345" s="135"/>
      <c r="K345" s="135"/>
    </row>
    <row r="346" spans="10:11" s="102" customFormat="1" x14ac:dyDescent="0.35">
      <c r="J346" s="135"/>
      <c r="K346" s="135"/>
    </row>
    <row r="347" spans="10:11" s="102" customFormat="1" x14ac:dyDescent="0.35">
      <c r="J347" s="135"/>
      <c r="K347" s="135"/>
    </row>
    <row r="348" spans="10:11" s="102" customFormat="1" x14ac:dyDescent="0.35">
      <c r="J348" s="135"/>
      <c r="K348" s="135"/>
    </row>
    <row r="349" spans="10:11" s="102" customFormat="1" x14ac:dyDescent="0.35">
      <c r="J349" s="135"/>
      <c r="K349" s="135"/>
    </row>
    <row r="350" spans="10:11" s="102" customFormat="1" x14ac:dyDescent="0.35">
      <c r="J350" s="135"/>
      <c r="K350" s="135"/>
    </row>
    <row r="351" spans="10:11" s="102" customFormat="1" x14ac:dyDescent="0.35">
      <c r="J351" s="135"/>
      <c r="K351" s="135"/>
    </row>
    <row r="352" spans="10:11" s="102" customFormat="1" x14ac:dyDescent="0.35">
      <c r="J352" s="135"/>
      <c r="K352" s="135"/>
    </row>
    <row r="353" spans="10:11" s="102" customFormat="1" x14ac:dyDescent="0.35">
      <c r="J353" s="135"/>
      <c r="K353" s="135"/>
    </row>
    <row r="354" spans="10:11" s="102" customFormat="1" x14ac:dyDescent="0.35">
      <c r="J354" s="135"/>
      <c r="K354" s="135"/>
    </row>
    <row r="355" spans="10:11" s="102" customFormat="1" x14ac:dyDescent="0.35">
      <c r="J355" s="135"/>
      <c r="K355" s="135"/>
    </row>
    <row r="356" spans="10:11" s="102" customFormat="1" x14ac:dyDescent="0.35">
      <c r="J356" s="135"/>
      <c r="K356" s="135"/>
    </row>
    <row r="357" spans="10:11" s="102" customFormat="1" x14ac:dyDescent="0.35">
      <c r="J357" s="135"/>
      <c r="K357" s="135"/>
    </row>
    <row r="358" spans="10:11" s="102" customFormat="1" x14ac:dyDescent="0.35">
      <c r="J358" s="135"/>
      <c r="K358" s="135"/>
    </row>
    <row r="359" spans="10:11" s="102" customFormat="1" x14ac:dyDescent="0.35">
      <c r="J359" s="135"/>
      <c r="K359" s="135"/>
    </row>
    <row r="360" spans="10:11" s="102" customFormat="1" x14ac:dyDescent="0.35">
      <c r="J360" s="135"/>
      <c r="K360" s="135"/>
    </row>
    <row r="361" spans="10:11" s="102" customFormat="1" x14ac:dyDescent="0.35">
      <c r="J361" s="135"/>
      <c r="K361" s="135"/>
    </row>
    <row r="362" spans="10:11" s="102" customFormat="1" x14ac:dyDescent="0.35">
      <c r="J362" s="135"/>
      <c r="K362" s="135"/>
    </row>
    <row r="363" spans="10:11" s="102" customFormat="1" x14ac:dyDescent="0.35">
      <c r="J363" s="135"/>
      <c r="K363" s="135"/>
    </row>
    <row r="364" spans="10:11" s="102" customFormat="1" x14ac:dyDescent="0.35">
      <c r="J364" s="135"/>
      <c r="K364" s="135"/>
    </row>
    <row r="365" spans="10:11" s="102" customFormat="1" x14ac:dyDescent="0.35">
      <c r="J365" s="135"/>
      <c r="K365" s="135"/>
    </row>
    <row r="366" spans="10:11" s="102" customFormat="1" x14ac:dyDescent="0.35">
      <c r="J366" s="135"/>
      <c r="K366" s="135"/>
    </row>
    <row r="367" spans="10:11" s="102" customFormat="1" x14ac:dyDescent="0.35">
      <c r="J367" s="135"/>
      <c r="K367" s="135"/>
    </row>
    <row r="368" spans="10:11" s="102" customFormat="1" x14ac:dyDescent="0.35">
      <c r="J368" s="135"/>
      <c r="K368" s="135"/>
    </row>
    <row r="369" spans="10:11" s="102" customFormat="1" x14ac:dyDescent="0.35">
      <c r="J369" s="135"/>
      <c r="K369" s="135"/>
    </row>
    <row r="370" spans="10:11" s="102" customFormat="1" x14ac:dyDescent="0.35">
      <c r="J370" s="135"/>
      <c r="K370" s="135"/>
    </row>
    <row r="371" spans="10:11" s="102" customFormat="1" x14ac:dyDescent="0.35">
      <c r="J371" s="135"/>
      <c r="K371" s="135"/>
    </row>
    <row r="372" spans="10:11" s="102" customFormat="1" x14ac:dyDescent="0.35">
      <c r="J372" s="135"/>
      <c r="K372" s="135"/>
    </row>
    <row r="373" spans="10:11" s="102" customFormat="1" x14ac:dyDescent="0.35">
      <c r="J373" s="135"/>
      <c r="K373" s="135"/>
    </row>
    <row r="374" spans="10:11" s="102" customFormat="1" x14ac:dyDescent="0.35">
      <c r="J374" s="135"/>
      <c r="K374" s="135"/>
    </row>
    <row r="375" spans="10:11" s="102" customFormat="1" x14ac:dyDescent="0.35">
      <c r="J375" s="135"/>
      <c r="K375" s="135"/>
    </row>
    <row r="376" spans="10:11" s="102" customFormat="1" x14ac:dyDescent="0.35">
      <c r="J376" s="135"/>
      <c r="K376" s="135"/>
    </row>
    <row r="377" spans="10:11" s="102" customFormat="1" x14ac:dyDescent="0.35">
      <c r="J377" s="135"/>
      <c r="K377" s="135"/>
    </row>
    <row r="378" spans="10:11" s="102" customFormat="1" x14ac:dyDescent="0.35">
      <c r="J378" s="135"/>
      <c r="K378" s="135"/>
    </row>
    <row r="379" spans="10:11" s="102" customFormat="1" x14ac:dyDescent="0.35">
      <c r="J379" s="135"/>
      <c r="K379" s="135"/>
    </row>
    <row r="380" spans="10:11" s="102" customFormat="1" x14ac:dyDescent="0.35">
      <c r="J380" s="135"/>
      <c r="K380" s="135"/>
    </row>
    <row r="381" spans="10:11" s="102" customFormat="1" x14ac:dyDescent="0.35">
      <c r="J381" s="135"/>
      <c r="K381" s="135"/>
    </row>
    <row r="382" spans="10:11" s="102" customFormat="1" x14ac:dyDescent="0.35">
      <c r="J382" s="135"/>
      <c r="K382" s="135"/>
    </row>
    <row r="383" spans="10:11" s="102" customFormat="1" x14ac:dyDescent="0.35">
      <c r="J383" s="135"/>
      <c r="K383" s="135"/>
    </row>
    <row r="384" spans="10:11" s="102" customFormat="1" x14ac:dyDescent="0.35">
      <c r="J384" s="135"/>
      <c r="K384" s="135"/>
    </row>
    <row r="385" spans="10:11" s="102" customFormat="1" x14ac:dyDescent="0.35">
      <c r="J385" s="135"/>
      <c r="K385" s="135"/>
    </row>
    <row r="386" spans="10:11" s="102" customFormat="1" x14ac:dyDescent="0.35">
      <c r="J386" s="135"/>
      <c r="K386" s="135"/>
    </row>
    <row r="387" spans="10:11" s="102" customFormat="1" x14ac:dyDescent="0.35">
      <c r="J387" s="135"/>
      <c r="K387" s="135"/>
    </row>
    <row r="388" spans="10:11" s="102" customFormat="1" x14ac:dyDescent="0.35">
      <c r="J388" s="135"/>
      <c r="K388" s="135"/>
    </row>
    <row r="389" spans="10:11" s="102" customFormat="1" x14ac:dyDescent="0.35">
      <c r="J389" s="135"/>
      <c r="K389" s="135"/>
    </row>
    <row r="390" spans="10:11" s="102" customFormat="1" x14ac:dyDescent="0.35">
      <c r="J390" s="135"/>
      <c r="K390" s="135"/>
    </row>
    <row r="391" spans="10:11" s="102" customFormat="1" x14ac:dyDescent="0.35">
      <c r="J391" s="135"/>
      <c r="K391" s="135"/>
    </row>
    <row r="392" spans="10:11" s="102" customFormat="1" x14ac:dyDescent="0.35">
      <c r="J392" s="135"/>
      <c r="K392" s="135"/>
    </row>
    <row r="393" spans="10:11" s="102" customFormat="1" x14ac:dyDescent="0.35">
      <c r="J393" s="135"/>
      <c r="K393" s="135"/>
    </row>
    <row r="394" spans="10:11" s="102" customFormat="1" x14ac:dyDescent="0.35">
      <c r="J394" s="135"/>
      <c r="K394" s="135"/>
    </row>
    <row r="395" spans="10:11" s="102" customFormat="1" x14ac:dyDescent="0.35">
      <c r="J395" s="135"/>
      <c r="K395" s="135"/>
    </row>
    <row r="396" spans="10:11" s="102" customFormat="1" x14ac:dyDescent="0.35">
      <c r="J396" s="135"/>
      <c r="K396" s="135"/>
    </row>
    <row r="397" spans="10:11" s="102" customFormat="1" x14ac:dyDescent="0.35">
      <c r="J397" s="135"/>
      <c r="K397" s="135"/>
    </row>
    <row r="398" spans="10:11" s="102" customFormat="1" x14ac:dyDescent="0.35">
      <c r="J398" s="135"/>
      <c r="K398" s="135"/>
    </row>
    <row r="399" spans="10:11" s="102" customFormat="1" x14ac:dyDescent="0.35">
      <c r="J399" s="135"/>
      <c r="K399" s="135"/>
    </row>
    <row r="400" spans="10:11" s="102" customFormat="1" x14ac:dyDescent="0.35">
      <c r="J400" s="135"/>
      <c r="K400" s="135"/>
    </row>
    <row r="401" spans="10:11" s="102" customFormat="1" x14ac:dyDescent="0.35">
      <c r="J401" s="135"/>
      <c r="K401" s="135"/>
    </row>
    <row r="402" spans="10:11" s="102" customFormat="1" x14ac:dyDescent="0.35">
      <c r="J402" s="135"/>
      <c r="K402" s="135"/>
    </row>
    <row r="403" spans="10:11" s="102" customFormat="1" x14ac:dyDescent="0.35">
      <c r="J403" s="135"/>
      <c r="K403" s="135"/>
    </row>
    <row r="404" spans="10:11" s="102" customFormat="1" x14ac:dyDescent="0.35">
      <c r="J404" s="135"/>
      <c r="K404" s="135"/>
    </row>
    <row r="405" spans="10:11" s="102" customFormat="1" x14ac:dyDescent="0.35">
      <c r="J405" s="135"/>
      <c r="K405" s="135"/>
    </row>
    <row r="406" spans="10:11" s="102" customFormat="1" x14ac:dyDescent="0.35">
      <c r="J406" s="135"/>
      <c r="K406" s="135"/>
    </row>
    <row r="407" spans="10:11" s="102" customFormat="1" x14ac:dyDescent="0.35">
      <c r="J407" s="135"/>
      <c r="K407" s="135"/>
    </row>
    <row r="408" spans="10:11" s="102" customFormat="1" x14ac:dyDescent="0.35">
      <c r="J408" s="135"/>
      <c r="K408" s="135"/>
    </row>
    <row r="409" spans="10:11" s="102" customFormat="1" x14ac:dyDescent="0.35">
      <c r="J409" s="135"/>
      <c r="K409" s="135"/>
    </row>
    <row r="410" spans="10:11" s="102" customFormat="1" x14ac:dyDescent="0.35">
      <c r="J410" s="135"/>
      <c r="K410" s="135"/>
    </row>
    <row r="411" spans="10:11" s="102" customFormat="1" x14ac:dyDescent="0.35">
      <c r="J411" s="135"/>
      <c r="K411" s="135"/>
    </row>
    <row r="412" spans="10:11" s="102" customFormat="1" x14ac:dyDescent="0.35">
      <c r="J412" s="135"/>
      <c r="K412" s="135"/>
    </row>
    <row r="413" spans="10:11" s="102" customFormat="1" x14ac:dyDescent="0.35">
      <c r="J413" s="135"/>
      <c r="K413" s="135"/>
    </row>
    <row r="414" spans="10:11" s="102" customFormat="1" x14ac:dyDescent="0.35">
      <c r="J414" s="135"/>
      <c r="K414" s="135"/>
    </row>
    <row r="415" spans="10:11" s="102" customFormat="1" x14ac:dyDescent="0.35">
      <c r="J415" s="135"/>
      <c r="K415" s="135"/>
    </row>
    <row r="416" spans="10:11" s="102" customFormat="1" x14ac:dyDescent="0.35">
      <c r="J416" s="135"/>
      <c r="K416" s="135"/>
    </row>
    <row r="417" spans="10:11" s="102" customFormat="1" x14ac:dyDescent="0.35">
      <c r="J417" s="135"/>
      <c r="K417" s="135"/>
    </row>
    <row r="418" spans="10:11" s="102" customFormat="1" x14ac:dyDescent="0.35">
      <c r="J418" s="135"/>
      <c r="K418" s="135"/>
    </row>
    <row r="419" spans="10:11" s="102" customFormat="1" x14ac:dyDescent="0.35">
      <c r="J419" s="135"/>
      <c r="K419" s="135"/>
    </row>
    <row r="420" spans="10:11" s="102" customFormat="1" x14ac:dyDescent="0.35">
      <c r="J420" s="135"/>
      <c r="K420" s="135"/>
    </row>
    <row r="421" spans="10:11" s="102" customFormat="1" x14ac:dyDescent="0.35">
      <c r="J421" s="135"/>
      <c r="K421" s="135"/>
    </row>
    <row r="422" spans="10:11" s="102" customFormat="1" x14ac:dyDescent="0.35">
      <c r="J422" s="135"/>
      <c r="K422" s="135"/>
    </row>
    <row r="423" spans="10:11" s="102" customFormat="1" x14ac:dyDescent="0.35">
      <c r="J423" s="135"/>
      <c r="K423" s="135"/>
    </row>
    <row r="424" spans="10:11" s="102" customFormat="1" x14ac:dyDescent="0.35">
      <c r="J424" s="135"/>
      <c r="K424" s="135"/>
    </row>
    <row r="425" spans="10:11" s="102" customFormat="1" x14ac:dyDescent="0.35">
      <c r="J425" s="135"/>
      <c r="K425" s="135"/>
    </row>
    <row r="426" spans="10:11" s="102" customFormat="1" x14ac:dyDescent="0.35">
      <c r="J426" s="135"/>
      <c r="K426" s="135"/>
    </row>
    <row r="427" spans="10:11" s="102" customFormat="1" x14ac:dyDescent="0.35">
      <c r="J427" s="135"/>
      <c r="K427" s="135"/>
    </row>
    <row r="428" spans="10:11" s="102" customFormat="1" x14ac:dyDescent="0.35">
      <c r="J428" s="135"/>
      <c r="K428" s="135"/>
    </row>
    <row r="429" spans="10:11" s="102" customFormat="1" x14ac:dyDescent="0.35">
      <c r="J429" s="135"/>
      <c r="K429" s="135"/>
    </row>
    <row r="430" spans="10:11" s="102" customFormat="1" x14ac:dyDescent="0.35">
      <c r="J430" s="135"/>
      <c r="K430" s="135"/>
    </row>
    <row r="431" spans="10:11" s="102" customFormat="1" x14ac:dyDescent="0.35">
      <c r="J431" s="135"/>
      <c r="K431" s="135"/>
    </row>
    <row r="432" spans="10:11" s="102" customFormat="1" x14ac:dyDescent="0.35">
      <c r="J432" s="135"/>
      <c r="K432" s="135"/>
    </row>
    <row r="433" spans="10:11" s="102" customFormat="1" x14ac:dyDescent="0.35">
      <c r="J433" s="135"/>
      <c r="K433" s="135"/>
    </row>
    <row r="434" spans="10:11" s="102" customFormat="1" x14ac:dyDescent="0.35">
      <c r="J434" s="135"/>
      <c r="K434" s="135"/>
    </row>
    <row r="435" spans="10:11" s="102" customFormat="1" x14ac:dyDescent="0.35">
      <c r="J435" s="135"/>
      <c r="K435" s="135"/>
    </row>
    <row r="436" spans="10:11" s="102" customFormat="1" x14ac:dyDescent="0.35">
      <c r="J436" s="135"/>
      <c r="K436" s="135"/>
    </row>
    <row r="437" spans="10:11" s="102" customFormat="1" x14ac:dyDescent="0.35">
      <c r="J437" s="135"/>
      <c r="K437" s="135"/>
    </row>
    <row r="438" spans="10:11" s="102" customFormat="1" x14ac:dyDescent="0.35">
      <c r="J438" s="135"/>
      <c r="K438" s="135"/>
    </row>
    <row r="439" spans="10:11" s="102" customFormat="1" x14ac:dyDescent="0.35">
      <c r="J439" s="135"/>
      <c r="K439" s="135"/>
    </row>
    <row r="440" spans="10:11" s="102" customFormat="1" x14ac:dyDescent="0.35">
      <c r="J440" s="135"/>
      <c r="K440" s="135"/>
    </row>
    <row r="441" spans="10:11" s="102" customFormat="1" x14ac:dyDescent="0.35">
      <c r="J441" s="135"/>
      <c r="K441" s="135"/>
    </row>
    <row r="442" spans="10:11" s="102" customFormat="1" x14ac:dyDescent="0.35">
      <c r="J442" s="135"/>
      <c r="K442" s="135"/>
    </row>
    <row r="443" spans="10:11" s="102" customFormat="1" x14ac:dyDescent="0.35">
      <c r="J443" s="135"/>
      <c r="K443" s="135"/>
    </row>
    <row r="444" spans="10:11" s="102" customFormat="1" x14ac:dyDescent="0.35">
      <c r="J444" s="135"/>
      <c r="K444" s="135"/>
    </row>
    <row r="445" spans="10:11" s="102" customFormat="1" x14ac:dyDescent="0.35">
      <c r="J445" s="135"/>
      <c r="K445" s="135"/>
    </row>
    <row r="446" spans="10:11" s="102" customFormat="1" x14ac:dyDescent="0.35">
      <c r="J446" s="135"/>
      <c r="K446" s="135"/>
    </row>
    <row r="447" spans="10:11" s="102" customFormat="1" x14ac:dyDescent="0.35">
      <c r="J447" s="135"/>
      <c r="K447" s="135"/>
    </row>
    <row r="448" spans="10:11" s="102" customFormat="1" x14ac:dyDescent="0.35">
      <c r="J448" s="135"/>
      <c r="K448" s="135"/>
    </row>
    <row r="449" spans="10:11" s="102" customFormat="1" x14ac:dyDescent="0.35">
      <c r="J449" s="135"/>
      <c r="K449" s="135"/>
    </row>
    <row r="450" spans="10:11" s="102" customFormat="1" x14ac:dyDescent="0.35">
      <c r="J450" s="135"/>
      <c r="K450" s="135"/>
    </row>
    <row r="451" spans="10:11" s="102" customFormat="1" x14ac:dyDescent="0.35">
      <c r="J451" s="135"/>
      <c r="K451" s="135"/>
    </row>
    <row r="452" spans="10:11" s="102" customFormat="1" x14ac:dyDescent="0.35">
      <c r="J452" s="135"/>
      <c r="K452" s="135"/>
    </row>
    <row r="453" spans="10:11" s="102" customFormat="1" x14ac:dyDescent="0.35">
      <c r="J453" s="135"/>
      <c r="K453" s="135"/>
    </row>
    <row r="454" spans="10:11" s="102" customFormat="1" x14ac:dyDescent="0.35">
      <c r="J454" s="135"/>
      <c r="K454" s="135"/>
    </row>
    <row r="455" spans="10:11" s="102" customFormat="1" x14ac:dyDescent="0.35">
      <c r="J455" s="135"/>
      <c r="K455" s="135"/>
    </row>
    <row r="456" spans="10:11" s="102" customFormat="1" x14ac:dyDescent="0.35">
      <c r="J456" s="135"/>
      <c r="K456" s="135"/>
    </row>
    <row r="457" spans="10:11" s="102" customFormat="1" x14ac:dyDescent="0.35">
      <c r="J457" s="135"/>
      <c r="K457" s="135"/>
    </row>
    <row r="458" spans="10:11" s="102" customFormat="1" x14ac:dyDescent="0.35">
      <c r="J458" s="135"/>
      <c r="K458" s="135"/>
    </row>
    <row r="459" spans="10:11" s="102" customFormat="1" x14ac:dyDescent="0.35">
      <c r="J459" s="135"/>
      <c r="K459" s="135"/>
    </row>
    <row r="460" spans="10:11" s="102" customFormat="1" x14ac:dyDescent="0.35">
      <c r="J460" s="135"/>
      <c r="K460" s="135"/>
    </row>
    <row r="461" spans="10:11" s="102" customFormat="1" x14ac:dyDescent="0.35">
      <c r="J461" s="135"/>
      <c r="K461" s="135"/>
    </row>
    <row r="462" spans="10:11" s="102" customFormat="1" x14ac:dyDescent="0.35">
      <c r="J462" s="135"/>
      <c r="K462" s="135"/>
    </row>
    <row r="463" spans="10:11" s="102" customFormat="1" x14ac:dyDescent="0.35">
      <c r="J463" s="135"/>
      <c r="K463" s="135"/>
    </row>
    <row r="464" spans="10:11" s="102" customFormat="1" x14ac:dyDescent="0.35">
      <c r="J464" s="135"/>
      <c r="K464" s="135"/>
    </row>
    <row r="465" spans="10:11" s="102" customFormat="1" x14ac:dyDescent="0.35">
      <c r="J465" s="135"/>
      <c r="K465" s="135"/>
    </row>
    <row r="466" spans="10:11" s="102" customFormat="1" x14ac:dyDescent="0.35">
      <c r="J466" s="135"/>
      <c r="K466" s="135"/>
    </row>
    <row r="467" spans="10:11" s="102" customFormat="1" x14ac:dyDescent="0.35">
      <c r="J467" s="135"/>
      <c r="K467" s="135"/>
    </row>
    <row r="468" spans="10:11" s="102" customFormat="1" x14ac:dyDescent="0.35">
      <c r="J468" s="135"/>
      <c r="K468" s="135"/>
    </row>
    <row r="469" spans="10:11" s="102" customFormat="1" x14ac:dyDescent="0.35">
      <c r="J469" s="135"/>
      <c r="K469" s="135"/>
    </row>
    <row r="470" spans="10:11" s="102" customFormat="1" x14ac:dyDescent="0.35">
      <c r="J470" s="135"/>
      <c r="K470" s="135"/>
    </row>
    <row r="471" spans="10:11" s="102" customFormat="1" x14ac:dyDescent="0.35">
      <c r="J471" s="135"/>
      <c r="K471" s="135"/>
    </row>
    <row r="472" spans="10:11" s="102" customFormat="1" x14ac:dyDescent="0.35">
      <c r="J472" s="135"/>
      <c r="K472" s="135"/>
    </row>
    <row r="473" spans="10:11" s="102" customFormat="1" x14ac:dyDescent="0.35">
      <c r="J473" s="135"/>
      <c r="K473" s="135"/>
    </row>
    <row r="474" spans="10:11" s="102" customFormat="1" x14ac:dyDescent="0.35">
      <c r="J474" s="135"/>
      <c r="K474" s="135"/>
    </row>
    <row r="475" spans="10:11" s="102" customFormat="1" x14ac:dyDescent="0.35">
      <c r="J475" s="135"/>
      <c r="K475" s="135"/>
    </row>
    <row r="476" spans="10:11" s="102" customFormat="1" x14ac:dyDescent="0.35">
      <c r="J476" s="135"/>
      <c r="K476" s="135"/>
    </row>
    <row r="477" spans="10:11" s="102" customFormat="1" x14ac:dyDescent="0.35">
      <c r="J477" s="135"/>
      <c r="K477" s="135"/>
    </row>
    <row r="478" spans="10:11" s="102" customFormat="1" x14ac:dyDescent="0.35">
      <c r="J478" s="135"/>
      <c r="K478" s="135"/>
    </row>
    <row r="479" spans="10:11" s="102" customFormat="1" x14ac:dyDescent="0.35">
      <c r="J479" s="135"/>
      <c r="K479" s="135"/>
    </row>
    <row r="480" spans="10:11" s="102" customFormat="1" x14ac:dyDescent="0.35">
      <c r="J480" s="135"/>
      <c r="K480" s="135"/>
    </row>
    <row r="481" spans="10:11" s="102" customFormat="1" x14ac:dyDescent="0.35">
      <c r="J481" s="135"/>
      <c r="K481" s="135"/>
    </row>
    <row r="482" spans="10:11" s="102" customFormat="1" x14ac:dyDescent="0.35">
      <c r="J482" s="135"/>
      <c r="K482" s="135"/>
    </row>
    <row r="483" spans="10:11" s="102" customFormat="1" x14ac:dyDescent="0.35">
      <c r="J483" s="135"/>
      <c r="K483" s="135"/>
    </row>
    <row r="484" spans="10:11" s="102" customFormat="1" x14ac:dyDescent="0.35">
      <c r="J484" s="135"/>
      <c r="K484" s="135"/>
    </row>
    <row r="485" spans="10:11" s="102" customFormat="1" x14ac:dyDescent="0.35">
      <c r="J485" s="135"/>
      <c r="K485" s="135"/>
    </row>
    <row r="486" spans="10:11" s="102" customFormat="1" x14ac:dyDescent="0.35">
      <c r="J486" s="135"/>
      <c r="K486" s="135"/>
    </row>
    <row r="487" spans="10:11" s="102" customFormat="1" x14ac:dyDescent="0.35">
      <c r="J487" s="135"/>
      <c r="K487" s="135"/>
    </row>
    <row r="488" spans="10:11" s="102" customFormat="1" x14ac:dyDescent="0.35">
      <c r="J488" s="135"/>
      <c r="K488" s="135"/>
    </row>
    <row r="489" spans="10:11" s="102" customFormat="1" x14ac:dyDescent="0.35">
      <c r="J489" s="135"/>
      <c r="K489" s="135"/>
    </row>
    <row r="490" spans="10:11" s="102" customFormat="1" x14ac:dyDescent="0.35">
      <c r="J490" s="135"/>
      <c r="K490" s="135"/>
    </row>
    <row r="491" spans="10:11" s="102" customFormat="1" x14ac:dyDescent="0.35">
      <c r="J491" s="135"/>
      <c r="K491" s="135"/>
    </row>
    <row r="492" spans="10:11" s="102" customFormat="1" x14ac:dyDescent="0.35">
      <c r="J492" s="135"/>
      <c r="K492" s="135"/>
    </row>
    <row r="493" spans="10:11" s="102" customFormat="1" x14ac:dyDescent="0.35">
      <c r="J493" s="135"/>
      <c r="K493" s="135"/>
    </row>
    <row r="494" spans="10:11" s="102" customFormat="1" x14ac:dyDescent="0.35">
      <c r="J494" s="135"/>
      <c r="K494" s="135"/>
    </row>
    <row r="495" spans="10:11" s="102" customFormat="1" x14ac:dyDescent="0.35">
      <c r="J495" s="135"/>
      <c r="K495" s="135"/>
    </row>
    <row r="496" spans="10:11" s="102" customFormat="1" x14ac:dyDescent="0.35">
      <c r="J496" s="135"/>
      <c r="K496" s="135"/>
    </row>
    <row r="497" spans="10:11" s="102" customFormat="1" x14ac:dyDescent="0.35">
      <c r="J497" s="135"/>
      <c r="K497" s="135"/>
    </row>
    <row r="498" spans="10:11" s="102" customFormat="1" x14ac:dyDescent="0.35">
      <c r="J498" s="135"/>
      <c r="K498" s="135"/>
    </row>
    <row r="499" spans="10:11" s="102" customFormat="1" x14ac:dyDescent="0.35">
      <c r="J499" s="135"/>
      <c r="K499" s="135"/>
    </row>
    <row r="500" spans="10:11" s="102" customFormat="1" x14ac:dyDescent="0.35">
      <c r="J500" s="135"/>
      <c r="K500" s="135"/>
    </row>
    <row r="501" spans="10:11" s="102" customFormat="1" x14ac:dyDescent="0.35">
      <c r="J501" s="135"/>
      <c r="K501" s="135"/>
    </row>
    <row r="502" spans="10:11" s="102" customFormat="1" x14ac:dyDescent="0.35">
      <c r="J502" s="135"/>
      <c r="K502" s="135"/>
    </row>
    <row r="503" spans="10:11" s="102" customFormat="1" x14ac:dyDescent="0.35">
      <c r="J503" s="135"/>
      <c r="K503" s="135"/>
    </row>
    <row r="504" spans="10:11" s="102" customFormat="1" x14ac:dyDescent="0.35">
      <c r="J504" s="135"/>
      <c r="K504" s="135"/>
    </row>
    <row r="505" spans="10:11" s="102" customFormat="1" x14ac:dyDescent="0.35">
      <c r="J505" s="135"/>
      <c r="K505" s="135"/>
    </row>
    <row r="506" spans="10:11" s="102" customFormat="1" x14ac:dyDescent="0.35">
      <c r="J506" s="135"/>
      <c r="K506" s="135"/>
    </row>
    <row r="507" spans="10:11" s="102" customFormat="1" x14ac:dyDescent="0.35">
      <c r="J507" s="135"/>
      <c r="K507" s="135"/>
    </row>
    <row r="508" spans="10:11" s="102" customFormat="1" x14ac:dyDescent="0.35">
      <c r="J508" s="135"/>
      <c r="K508" s="135"/>
    </row>
    <row r="509" spans="10:11" s="102" customFormat="1" x14ac:dyDescent="0.35">
      <c r="J509" s="135"/>
      <c r="K509" s="135"/>
    </row>
    <row r="510" spans="10:11" s="102" customFormat="1" x14ac:dyDescent="0.35">
      <c r="J510" s="135"/>
      <c r="K510" s="135"/>
    </row>
    <row r="511" spans="10:11" s="102" customFormat="1" x14ac:dyDescent="0.35">
      <c r="J511" s="135"/>
      <c r="K511" s="135"/>
    </row>
    <row r="512" spans="10:11" s="102" customFormat="1" x14ac:dyDescent="0.35">
      <c r="J512" s="135"/>
      <c r="K512" s="135"/>
    </row>
    <row r="513" spans="10:11" s="102" customFormat="1" x14ac:dyDescent="0.35">
      <c r="J513" s="135"/>
      <c r="K513" s="135"/>
    </row>
    <row r="514" spans="10:11" s="102" customFormat="1" x14ac:dyDescent="0.35">
      <c r="J514" s="135"/>
      <c r="K514" s="135"/>
    </row>
    <row r="515" spans="10:11" s="102" customFormat="1" x14ac:dyDescent="0.35">
      <c r="J515" s="135"/>
      <c r="K515" s="135"/>
    </row>
    <row r="516" spans="10:11" s="102" customFormat="1" x14ac:dyDescent="0.35">
      <c r="J516" s="135"/>
      <c r="K516" s="135"/>
    </row>
    <row r="517" spans="10:11" s="102" customFormat="1" x14ac:dyDescent="0.35">
      <c r="J517" s="135"/>
      <c r="K517" s="135"/>
    </row>
    <row r="518" spans="10:11" s="102" customFormat="1" x14ac:dyDescent="0.35">
      <c r="J518" s="135"/>
      <c r="K518" s="135"/>
    </row>
    <row r="519" spans="10:11" s="102" customFormat="1" x14ac:dyDescent="0.35">
      <c r="J519" s="135"/>
      <c r="K519" s="135"/>
    </row>
    <row r="520" spans="10:11" s="102" customFormat="1" x14ac:dyDescent="0.35">
      <c r="J520" s="135"/>
      <c r="K520" s="135"/>
    </row>
    <row r="521" spans="10:11" s="102" customFormat="1" x14ac:dyDescent="0.35">
      <c r="J521" s="135"/>
      <c r="K521" s="135"/>
    </row>
    <row r="522" spans="10:11" s="102" customFormat="1" x14ac:dyDescent="0.35">
      <c r="J522" s="135"/>
      <c r="K522" s="135"/>
    </row>
    <row r="523" spans="10:11" s="102" customFormat="1" x14ac:dyDescent="0.35">
      <c r="J523" s="135"/>
      <c r="K523" s="135"/>
    </row>
    <row r="524" spans="10:11" s="102" customFormat="1" x14ac:dyDescent="0.35">
      <c r="J524" s="135"/>
      <c r="K524" s="135"/>
    </row>
    <row r="525" spans="10:11" s="102" customFormat="1" x14ac:dyDescent="0.35">
      <c r="J525" s="135"/>
      <c r="K525" s="135"/>
    </row>
    <row r="526" spans="10:11" s="102" customFormat="1" x14ac:dyDescent="0.35">
      <c r="J526" s="135"/>
      <c r="K526" s="135"/>
    </row>
    <row r="527" spans="10:11" s="102" customFormat="1" x14ac:dyDescent="0.35">
      <c r="J527" s="135"/>
      <c r="K527" s="135"/>
    </row>
    <row r="528" spans="10:11" s="102" customFormat="1" x14ac:dyDescent="0.35">
      <c r="J528" s="135"/>
      <c r="K528" s="135"/>
    </row>
    <row r="529" spans="10:11" s="102" customFormat="1" x14ac:dyDescent="0.35">
      <c r="J529" s="135"/>
      <c r="K529" s="135"/>
    </row>
    <row r="530" spans="10:11" s="102" customFormat="1" x14ac:dyDescent="0.35">
      <c r="J530" s="135"/>
      <c r="K530" s="135"/>
    </row>
    <row r="531" spans="10:11" s="102" customFormat="1" x14ac:dyDescent="0.35">
      <c r="J531" s="135"/>
      <c r="K531" s="135"/>
    </row>
    <row r="532" spans="10:11" s="102" customFormat="1" x14ac:dyDescent="0.35">
      <c r="J532" s="135"/>
      <c r="K532" s="135"/>
    </row>
    <row r="533" spans="10:11" s="102" customFormat="1" x14ac:dyDescent="0.35">
      <c r="J533" s="135"/>
      <c r="K533" s="135"/>
    </row>
    <row r="534" spans="10:11" s="102" customFormat="1" x14ac:dyDescent="0.35">
      <c r="J534" s="135"/>
      <c r="K534" s="135"/>
    </row>
    <row r="535" spans="10:11" s="102" customFormat="1" x14ac:dyDescent="0.35">
      <c r="J535" s="135"/>
      <c r="K535" s="135"/>
    </row>
    <row r="536" spans="10:11" s="102" customFormat="1" x14ac:dyDescent="0.35">
      <c r="J536" s="135"/>
      <c r="K536" s="135"/>
    </row>
    <row r="537" spans="10:11" s="102" customFormat="1" x14ac:dyDescent="0.35">
      <c r="J537" s="135"/>
      <c r="K537" s="135"/>
    </row>
    <row r="538" spans="10:11" s="102" customFormat="1" x14ac:dyDescent="0.35">
      <c r="J538" s="135"/>
      <c r="K538" s="135"/>
    </row>
    <row r="539" spans="10:11" s="102" customFormat="1" x14ac:dyDescent="0.35">
      <c r="J539" s="135"/>
      <c r="K539" s="135"/>
    </row>
    <row r="540" spans="10:11" s="102" customFormat="1" x14ac:dyDescent="0.35">
      <c r="J540" s="135"/>
      <c r="K540" s="135"/>
    </row>
    <row r="541" spans="10:11" s="102" customFormat="1" x14ac:dyDescent="0.35">
      <c r="J541" s="135"/>
      <c r="K541" s="135"/>
    </row>
    <row r="542" spans="10:11" s="102" customFormat="1" x14ac:dyDescent="0.35">
      <c r="J542" s="135"/>
      <c r="K542" s="135"/>
    </row>
    <row r="543" spans="10:11" s="102" customFormat="1" x14ac:dyDescent="0.35">
      <c r="J543" s="135"/>
      <c r="K543" s="135"/>
    </row>
    <row r="544" spans="10:11" s="102" customFormat="1" x14ac:dyDescent="0.35">
      <c r="J544" s="135"/>
      <c r="K544" s="135"/>
    </row>
    <row r="545" spans="10:11" s="102" customFormat="1" x14ac:dyDescent="0.35">
      <c r="J545" s="135"/>
      <c r="K545" s="135"/>
    </row>
    <row r="546" spans="10:11" s="102" customFormat="1" x14ac:dyDescent="0.35">
      <c r="J546" s="135"/>
      <c r="K546" s="135"/>
    </row>
    <row r="547" spans="10:11" s="102" customFormat="1" x14ac:dyDescent="0.35">
      <c r="J547" s="135"/>
      <c r="K547" s="135"/>
    </row>
    <row r="548" spans="10:11" s="102" customFormat="1" x14ac:dyDescent="0.35">
      <c r="J548" s="135"/>
      <c r="K548" s="135"/>
    </row>
    <row r="549" spans="10:11" s="102" customFormat="1" x14ac:dyDescent="0.35">
      <c r="J549" s="135"/>
      <c r="K549" s="135"/>
    </row>
    <row r="550" spans="10:11" s="102" customFormat="1" x14ac:dyDescent="0.35">
      <c r="J550" s="135"/>
      <c r="K550" s="135"/>
    </row>
    <row r="551" spans="10:11" s="102" customFormat="1" x14ac:dyDescent="0.35">
      <c r="J551" s="135"/>
      <c r="K551" s="135"/>
    </row>
    <row r="552" spans="10:11" s="102" customFormat="1" x14ac:dyDescent="0.35">
      <c r="J552" s="135"/>
      <c r="K552" s="135"/>
    </row>
    <row r="553" spans="10:11" s="102" customFormat="1" x14ac:dyDescent="0.35">
      <c r="J553" s="135"/>
      <c r="K553" s="135"/>
    </row>
    <row r="554" spans="10:11" s="102" customFormat="1" x14ac:dyDescent="0.35">
      <c r="J554" s="135"/>
      <c r="K554" s="135"/>
    </row>
    <row r="555" spans="10:11" s="102" customFormat="1" x14ac:dyDescent="0.35">
      <c r="J555" s="135"/>
      <c r="K555" s="135"/>
    </row>
    <row r="556" spans="10:11" s="102" customFormat="1" x14ac:dyDescent="0.35">
      <c r="J556" s="135"/>
      <c r="K556" s="135"/>
    </row>
    <row r="557" spans="10:11" s="102" customFormat="1" x14ac:dyDescent="0.35">
      <c r="J557" s="135"/>
      <c r="K557" s="135"/>
    </row>
    <row r="558" spans="10:11" s="102" customFormat="1" x14ac:dyDescent="0.35">
      <c r="J558" s="135"/>
      <c r="K558" s="135"/>
    </row>
    <row r="559" spans="10:11" s="102" customFormat="1" x14ac:dyDescent="0.35">
      <c r="J559" s="135"/>
      <c r="K559" s="135"/>
    </row>
    <row r="560" spans="10:11" s="102" customFormat="1" x14ac:dyDescent="0.35">
      <c r="J560" s="135"/>
      <c r="K560" s="135"/>
    </row>
    <row r="561" spans="10:11" s="102" customFormat="1" x14ac:dyDescent="0.35">
      <c r="J561" s="135"/>
      <c r="K561" s="135"/>
    </row>
    <row r="562" spans="10:11" s="102" customFormat="1" x14ac:dyDescent="0.35">
      <c r="J562" s="135"/>
      <c r="K562" s="135"/>
    </row>
    <row r="563" spans="10:11" s="102" customFormat="1" x14ac:dyDescent="0.35">
      <c r="J563" s="135"/>
      <c r="K563" s="135"/>
    </row>
    <row r="564" spans="10:11" s="102" customFormat="1" x14ac:dyDescent="0.35">
      <c r="J564" s="135"/>
      <c r="K564" s="135"/>
    </row>
    <row r="565" spans="10:11" s="102" customFormat="1" x14ac:dyDescent="0.35">
      <c r="J565" s="135"/>
      <c r="K565" s="135"/>
    </row>
    <row r="566" spans="10:11" s="102" customFormat="1" x14ac:dyDescent="0.35">
      <c r="J566" s="135"/>
      <c r="K566" s="135"/>
    </row>
    <row r="567" spans="10:11" s="102" customFormat="1" x14ac:dyDescent="0.35">
      <c r="J567" s="135"/>
      <c r="K567" s="135"/>
    </row>
    <row r="568" spans="10:11" s="102" customFormat="1" x14ac:dyDescent="0.35">
      <c r="J568" s="135"/>
      <c r="K568" s="135"/>
    </row>
    <row r="569" spans="10:11" s="102" customFormat="1" x14ac:dyDescent="0.35">
      <c r="J569" s="135"/>
      <c r="K569" s="135"/>
    </row>
    <row r="570" spans="10:11" s="102" customFormat="1" x14ac:dyDescent="0.35">
      <c r="J570" s="135"/>
      <c r="K570" s="135"/>
    </row>
    <row r="571" spans="10:11" s="102" customFormat="1" x14ac:dyDescent="0.35">
      <c r="J571" s="135"/>
      <c r="K571" s="135"/>
    </row>
    <row r="572" spans="10:11" s="102" customFormat="1" x14ac:dyDescent="0.35">
      <c r="J572" s="135"/>
      <c r="K572" s="135"/>
    </row>
    <row r="573" spans="10:11" s="102" customFormat="1" x14ac:dyDescent="0.35">
      <c r="J573" s="135"/>
      <c r="K573" s="135"/>
    </row>
    <row r="574" spans="10:11" s="102" customFormat="1" x14ac:dyDescent="0.35">
      <c r="J574" s="135"/>
      <c r="K574" s="135"/>
    </row>
    <row r="575" spans="10:11" s="102" customFormat="1" x14ac:dyDescent="0.35">
      <c r="J575" s="135"/>
      <c r="K575" s="135"/>
    </row>
    <row r="576" spans="10:11" s="102" customFormat="1" x14ac:dyDescent="0.35">
      <c r="J576" s="135"/>
      <c r="K576" s="135"/>
    </row>
    <row r="577" spans="10:11" s="102" customFormat="1" x14ac:dyDescent="0.35">
      <c r="J577" s="135"/>
      <c r="K577" s="135"/>
    </row>
    <row r="578" spans="10:11" s="102" customFormat="1" x14ac:dyDescent="0.35">
      <c r="J578" s="135"/>
      <c r="K578" s="135"/>
    </row>
    <row r="579" spans="10:11" s="102" customFormat="1" x14ac:dyDescent="0.35">
      <c r="J579" s="135"/>
      <c r="K579" s="135"/>
    </row>
    <row r="580" spans="10:11" s="102" customFormat="1" x14ac:dyDescent="0.35">
      <c r="J580" s="135"/>
      <c r="K580" s="135"/>
    </row>
    <row r="581" spans="10:11" s="102" customFormat="1" x14ac:dyDescent="0.35">
      <c r="J581" s="135"/>
      <c r="K581" s="135"/>
    </row>
    <row r="582" spans="10:11" s="102" customFormat="1" x14ac:dyDescent="0.35">
      <c r="J582" s="135"/>
      <c r="K582" s="135"/>
    </row>
    <row r="583" spans="10:11" s="102" customFormat="1" x14ac:dyDescent="0.35">
      <c r="J583" s="135"/>
      <c r="K583" s="135"/>
    </row>
    <row r="584" spans="10:11" s="102" customFormat="1" x14ac:dyDescent="0.35">
      <c r="J584" s="135"/>
      <c r="K584" s="135"/>
    </row>
    <row r="585" spans="10:11" s="102" customFormat="1" x14ac:dyDescent="0.35">
      <c r="J585" s="135"/>
      <c r="K585" s="135"/>
    </row>
    <row r="586" spans="10:11" s="102" customFormat="1" x14ac:dyDescent="0.35">
      <c r="J586" s="135"/>
      <c r="K586" s="135"/>
    </row>
    <row r="587" spans="10:11" s="102" customFormat="1" x14ac:dyDescent="0.35">
      <c r="J587" s="135"/>
      <c r="K587" s="135"/>
    </row>
    <row r="588" spans="10:11" s="102" customFormat="1" x14ac:dyDescent="0.35">
      <c r="J588" s="135"/>
      <c r="K588" s="135"/>
    </row>
    <row r="589" spans="10:11" s="102" customFormat="1" x14ac:dyDescent="0.35">
      <c r="J589" s="135"/>
      <c r="K589" s="135"/>
    </row>
    <row r="590" spans="10:11" s="102" customFormat="1" x14ac:dyDescent="0.35">
      <c r="J590" s="135"/>
      <c r="K590" s="135"/>
    </row>
    <row r="591" spans="10:11" s="102" customFormat="1" x14ac:dyDescent="0.35">
      <c r="J591" s="135"/>
      <c r="K591" s="135"/>
    </row>
    <row r="592" spans="10:11" s="102" customFormat="1" x14ac:dyDescent="0.35">
      <c r="J592" s="135"/>
      <c r="K592" s="135"/>
    </row>
    <row r="593" spans="10:11" s="102" customFormat="1" x14ac:dyDescent="0.35">
      <c r="J593" s="135"/>
      <c r="K593" s="135"/>
    </row>
    <row r="594" spans="10:11" s="102" customFormat="1" x14ac:dyDescent="0.35">
      <c r="J594" s="135"/>
      <c r="K594" s="135"/>
    </row>
    <row r="595" spans="10:11" s="102" customFormat="1" x14ac:dyDescent="0.35">
      <c r="J595" s="135"/>
      <c r="K595" s="135"/>
    </row>
    <row r="596" spans="10:11" s="102" customFormat="1" x14ac:dyDescent="0.35">
      <c r="J596" s="135"/>
      <c r="K596" s="135"/>
    </row>
    <row r="597" spans="10:11" s="102" customFormat="1" x14ac:dyDescent="0.35">
      <c r="J597" s="135"/>
      <c r="K597" s="135"/>
    </row>
    <row r="598" spans="10:11" s="102" customFormat="1" x14ac:dyDescent="0.35">
      <c r="J598" s="135"/>
      <c r="K598" s="135"/>
    </row>
    <row r="599" spans="10:11" s="102" customFormat="1" x14ac:dyDescent="0.35">
      <c r="J599" s="135"/>
      <c r="K599" s="135"/>
    </row>
    <row r="600" spans="10:11" s="102" customFormat="1" x14ac:dyDescent="0.35">
      <c r="J600" s="135"/>
      <c r="K600" s="135"/>
    </row>
    <row r="601" spans="10:11" s="102" customFormat="1" x14ac:dyDescent="0.35">
      <c r="J601" s="135"/>
      <c r="K601" s="135"/>
    </row>
    <row r="602" spans="10:11" s="102" customFormat="1" x14ac:dyDescent="0.35">
      <c r="J602" s="135"/>
      <c r="K602" s="135"/>
    </row>
    <row r="603" spans="10:11" s="102" customFormat="1" x14ac:dyDescent="0.35">
      <c r="J603" s="135"/>
      <c r="K603" s="135"/>
    </row>
    <row r="604" spans="10:11" s="102" customFormat="1" x14ac:dyDescent="0.35">
      <c r="J604" s="135"/>
      <c r="K604" s="135"/>
    </row>
    <row r="605" spans="10:11" s="102" customFormat="1" x14ac:dyDescent="0.35">
      <c r="J605" s="135"/>
      <c r="K605" s="135"/>
    </row>
    <row r="606" spans="10:11" s="102" customFormat="1" x14ac:dyDescent="0.35">
      <c r="J606" s="135"/>
      <c r="K606" s="135"/>
    </row>
    <row r="607" spans="10:11" s="102" customFormat="1" x14ac:dyDescent="0.35">
      <c r="J607" s="135"/>
      <c r="K607" s="135"/>
    </row>
    <row r="608" spans="10:11" s="102" customFormat="1" x14ac:dyDescent="0.35">
      <c r="J608" s="135"/>
      <c r="K608" s="135"/>
    </row>
    <row r="609" spans="10:11" s="102" customFormat="1" x14ac:dyDescent="0.35">
      <c r="J609" s="135"/>
      <c r="K609" s="135"/>
    </row>
    <row r="610" spans="10:11" s="102" customFormat="1" x14ac:dyDescent="0.35">
      <c r="J610" s="135"/>
      <c r="K610" s="135"/>
    </row>
    <row r="611" spans="10:11" s="102" customFormat="1" x14ac:dyDescent="0.35">
      <c r="J611" s="135"/>
      <c r="K611" s="135"/>
    </row>
    <row r="612" spans="10:11" s="102" customFormat="1" x14ac:dyDescent="0.35">
      <c r="J612" s="135"/>
      <c r="K612" s="135"/>
    </row>
    <row r="613" spans="10:11" s="102" customFormat="1" x14ac:dyDescent="0.35">
      <c r="J613" s="135"/>
      <c r="K613" s="135"/>
    </row>
    <row r="614" spans="10:11" s="102" customFormat="1" x14ac:dyDescent="0.35">
      <c r="J614" s="135"/>
      <c r="K614" s="135"/>
    </row>
    <row r="615" spans="10:11" s="102" customFormat="1" x14ac:dyDescent="0.35">
      <c r="J615" s="135"/>
      <c r="K615" s="135"/>
    </row>
    <row r="616" spans="10:11" s="102" customFormat="1" x14ac:dyDescent="0.35">
      <c r="J616" s="135"/>
      <c r="K616" s="135"/>
    </row>
    <row r="617" spans="10:11" s="102" customFormat="1" x14ac:dyDescent="0.35">
      <c r="J617" s="135"/>
      <c r="K617" s="135"/>
    </row>
    <row r="618" spans="10:11" s="102" customFormat="1" x14ac:dyDescent="0.35">
      <c r="J618" s="135"/>
      <c r="K618" s="135"/>
    </row>
    <row r="619" spans="10:11" s="102" customFormat="1" x14ac:dyDescent="0.35">
      <c r="J619" s="135"/>
      <c r="K619" s="135"/>
    </row>
    <row r="620" spans="10:11" s="102" customFormat="1" x14ac:dyDescent="0.35">
      <c r="J620" s="135"/>
      <c r="K620" s="135"/>
    </row>
    <row r="621" spans="10:11" s="102" customFormat="1" x14ac:dyDescent="0.35">
      <c r="J621" s="135"/>
      <c r="K621" s="135"/>
    </row>
    <row r="622" spans="10:11" s="102" customFormat="1" x14ac:dyDescent="0.35">
      <c r="J622" s="135"/>
      <c r="K622" s="135"/>
    </row>
    <row r="623" spans="10:11" s="102" customFormat="1" x14ac:dyDescent="0.35">
      <c r="J623" s="135"/>
      <c r="K623" s="135"/>
    </row>
    <row r="624" spans="10:11" s="102" customFormat="1" x14ac:dyDescent="0.35">
      <c r="J624" s="135"/>
      <c r="K624" s="135"/>
    </row>
    <row r="625" spans="10:11" s="102" customFormat="1" x14ac:dyDescent="0.35">
      <c r="J625" s="135"/>
      <c r="K625" s="135"/>
    </row>
    <row r="626" spans="10:11" s="102" customFormat="1" x14ac:dyDescent="0.35">
      <c r="J626" s="135"/>
      <c r="K626" s="135"/>
    </row>
    <row r="627" spans="10:11" s="102" customFormat="1" x14ac:dyDescent="0.35">
      <c r="J627" s="135"/>
      <c r="K627" s="135"/>
    </row>
    <row r="628" spans="10:11" s="102" customFormat="1" x14ac:dyDescent="0.35">
      <c r="J628" s="135"/>
      <c r="K628" s="135"/>
    </row>
    <row r="629" spans="10:11" s="102" customFormat="1" x14ac:dyDescent="0.35">
      <c r="J629" s="135"/>
      <c r="K629" s="135"/>
    </row>
    <row r="630" spans="10:11" s="102" customFormat="1" x14ac:dyDescent="0.35">
      <c r="J630" s="135"/>
      <c r="K630" s="135"/>
    </row>
    <row r="631" spans="10:11" s="102" customFormat="1" x14ac:dyDescent="0.35">
      <c r="J631" s="135"/>
      <c r="K631" s="135"/>
    </row>
    <row r="632" spans="10:11" s="102" customFormat="1" x14ac:dyDescent="0.35">
      <c r="J632" s="135"/>
      <c r="K632" s="135"/>
    </row>
    <row r="633" spans="10:11" s="102" customFormat="1" x14ac:dyDescent="0.35">
      <c r="J633" s="135"/>
      <c r="K633" s="135"/>
    </row>
    <row r="634" spans="10:11" s="102" customFormat="1" x14ac:dyDescent="0.35">
      <c r="J634" s="135"/>
      <c r="K634" s="135"/>
    </row>
    <row r="635" spans="10:11" s="102" customFormat="1" x14ac:dyDescent="0.35">
      <c r="J635" s="135"/>
      <c r="K635" s="135"/>
    </row>
    <row r="636" spans="10:11" s="102" customFormat="1" x14ac:dyDescent="0.35">
      <c r="J636" s="135"/>
      <c r="K636" s="135"/>
    </row>
    <row r="637" spans="10:11" s="102" customFormat="1" x14ac:dyDescent="0.35">
      <c r="J637" s="135"/>
      <c r="K637" s="135"/>
    </row>
    <row r="638" spans="10:11" s="102" customFormat="1" x14ac:dyDescent="0.35">
      <c r="J638" s="135"/>
      <c r="K638" s="135"/>
    </row>
    <row r="639" spans="10:11" s="102" customFormat="1" x14ac:dyDescent="0.35">
      <c r="J639" s="135"/>
      <c r="K639" s="135"/>
    </row>
    <row r="640" spans="10:11" s="102" customFormat="1" x14ac:dyDescent="0.35">
      <c r="J640" s="135"/>
      <c r="K640" s="135"/>
    </row>
    <row r="641" spans="10:11" s="102" customFormat="1" x14ac:dyDescent="0.35">
      <c r="J641" s="135"/>
      <c r="K641" s="135"/>
    </row>
    <row r="642" spans="10:11" s="102" customFormat="1" x14ac:dyDescent="0.35">
      <c r="J642" s="135"/>
      <c r="K642" s="135"/>
    </row>
    <row r="643" spans="10:11" s="102" customFormat="1" x14ac:dyDescent="0.35">
      <c r="J643" s="135"/>
      <c r="K643" s="135"/>
    </row>
    <row r="644" spans="10:11" s="102" customFormat="1" x14ac:dyDescent="0.35">
      <c r="J644" s="135"/>
      <c r="K644" s="135"/>
    </row>
    <row r="645" spans="10:11" s="102" customFormat="1" x14ac:dyDescent="0.35">
      <c r="J645" s="135"/>
      <c r="K645" s="135"/>
    </row>
    <row r="646" spans="10:11" s="102" customFormat="1" x14ac:dyDescent="0.35">
      <c r="J646" s="135"/>
      <c r="K646" s="135"/>
    </row>
    <row r="647" spans="10:11" s="102" customFormat="1" x14ac:dyDescent="0.35">
      <c r="J647" s="135"/>
      <c r="K647" s="135"/>
    </row>
    <row r="648" spans="10:11" s="102" customFormat="1" x14ac:dyDescent="0.35">
      <c r="J648" s="135"/>
      <c r="K648" s="135"/>
    </row>
    <row r="649" spans="10:11" s="102" customFormat="1" x14ac:dyDescent="0.35">
      <c r="J649" s="135"/>
      <c r="K649" s="135"/>
    </row>
    <row r="650" spans="10:11" s="102" customFormat="1" x14ac:dyDescent="0.35">
      <c r="J650" s="135"/>
      <c r="K650" s="135"/>
    </row>
    <row r="651" spans="10:11" s="102" customFormat="1" x14ac:dyDescent="0.35">
      <c r="J651" s="135"/>
      <c r="K651" s="135"/>
    </row>
    <row r="652" spans="10:11" s="102" customFormat="1" x14ac:dyDescent="0.35">
      <c r="J652" s="135"/>
      <c r="K652" s="135"/>
    </row>
    <row r="653" spans="10:11" s="102" customFormat="1" x14ac:dyDescent="0.35">
      <c r="J653" s="135"/>
      <c r="K653" s="135"/>
    </row>
    <row r="654" spans="10:11" s="102" customFormat="1" x14ac:dyDescent="0.35">
      <c r="J654" s="135"/>
      <c r="K654" s="135"/>
    </row>
    <row r="655" spans="10:11" s="102" customFormat="1" x14ac:dyDescent="0.35">
      <c r="J655" s="135"/>
      <c r="K655" s="135"/>
    </row>
    <row r="656" spans="10:11" s="102" customFormat="1" x14ac:dyDescent="0.35">
      <c r="J656" s="135"/>
      <c r="K656" s="135"/>
    </row>
    <row r="657" spans="10:11" s="102" customFormat="1" x14ac:dyDescent="0.35">
      <c r="J657" s="135"/>
      <c r="K657" s="135"/>
    </row>
    <row r="658" spans="10:11" s="102" customFormat="1" x14ac:dyDescent="0.35">
      <c r="J658" s="135"/>
      <c r="K658" s="135"/>
    </row>
    <row r="659" spans="10:11" s="102" customFormat="1" x14ac:dyDescent="0.35">
      <c r="J659" s="135"/>
      <c r="K659" s="135"/>
    </row>
    <row r="660" spans="10:11" s="102" customFormat="1" x14ac:dyDescent="0.35">
      <c r="J660" s="135"/>
      <c r="K660" s="135"/>
    </row>
    <row r="661" spans="10:11" s="102" customFormat="1" x14ac:dyDescent="0.35">
      <c r="J661" s="135"/>
      <c r="K661" s="135"/>
    </row>
    <row r="662" spans="10:11" s="102" customFormat="1" x14ac:dyDescent="0.35">
      <c r="J662" s="135"/>
      <c r="K662" s="135"/>
    </row>
    <row r="663" spans="10:11" s="102" customFormat="1" x14ac:dyDescent="0.35">
      <c r="J663" s="135"/>
      <c r="K663" s="135"/>
    </row>
    <row r="664" spans="10:11" s="102" customFormat="1" x14ac:dyDescent="0.35">
      <c r="J664" s="135"/>
      <c r="K664" s="135"/>
    </row>
    <row r="665" spans="10:11" s="102" customFormat="1" x14ac:dyDescent="0.35">
      <c r="J665" s="135"/>
      <c r="K665" s="135"/>
    </row>
    <row r="666" spans="10:11" s="102" customFormat="1" x14ac:dyDescent="0.35">
      <c r="J666" s="135"/>
      <c r="K666" s="135"/>
    </row>
    <row r="667" spans="10:11" s="102" customFormat="1" x14ac:dyDescent="0.35">
      <c r="J667" s="135"/>
      <c r="K667" s="135"/>
    </row>
    <row r="668" spans="10:11" s="102" customFormat="1" x14ac:dyDescent="0.35">
      <c r="J668" s="135"/>
      <c r="K668" s="135"/>
    </row>
    <row r="669" spans="10:11" s="102" customFormat="1" x14ac:dyDescent="0.35">
      <c r="J669" s="135"/>
      <c r="K669" s="135"/>
    </row>
    <row r="670" spans="10:11" s="102" customFormat="1" x14ac:dyDescent="0.35">
      <c r="J670" s="135"/>
      <c r="K670" s="135"/>
    </row>
    <row r="671" spans="10:11" s="102" customFormat="1" x14ac:dyDescent="0.35">
      <c r="J671" s="135"/>
      <c r="K671" s="135"/>
    </row>
    <row r="672" spans="10:11" s="102" customFormat="1" x14ac:dyDescent="0.35">
      <c r="J672" s="135"/>
      <c r="K672" s="135"/>
    </row>
    <row r="673" spans="10:11" s="102" customFormat="1" x14ac:dyDescent="0.35">
      <c r="J673" s="135"/>
      <c r="K673" s="135"/>
    </row>
    <row r="674" spans="10:11" s="102" customFormat="1" x14ac:dyDescent="0.35">
      <c r="J674" s="135"/>
      <c r="K674" s="135"/>
    </row>
    <row r="675" spans="10:11" s="102" customFormat="1" x14ac:dyDescent="0.35">
      <c r="J675" s="135"/>
      <c r="K675" s="135"/>
    </row>
    <row r="676" spans="10:11" s="102" customFormat="1" x14ac:dyDescent="0.35">
      <c r="J676" s="135"/>
      <c r="K676" s="135"/>
    </row>
    <row r="677" spans="10:11" s="102" customFormat="1" x14ac:dyDescent="0.35">
      <c r="J677" s="135"/>
      <c r="K677" s="135"/>
    </row>
    <row r="678" spans="10:11" s="102" customFormat="1" x14ac:dyDescent="0.35">
      <c r="J678" s="135"/>
      <c r="K678" s="135"/>
    </row>
    <row r="679" spans="10:11" s="102" customFormat="1" x14ac:dyDescent="0.35">
      <c r="J679" s="135"/>
      <c r="K679" s="135"/>
    </row>
    <row r="680" spans="10:11" s="102" customFormat="1" x14ac:dyDescent="0.35">
      <c r="J680" s="135"/>
      <c r="K680" s="135"/>
    </row>
    <row r="681" spans="10:11" s="102" customFormat="1" x14ac:dyDescent="0.35">
      <c r="J681" s="135"/>
      <c r="K681" s="135"/>
    </row>
    <row r="682" spans="10:11" s="102" customFormat="1" x14ac:dyDescent="0.35">
      <c r="J682" s="135"/>
      <c r="K682" s="135"/>
    </row>
    <row r="683" spans="10:11" s="102" customFormat="1" x14ac:dyDescent="0.35">
      <c r="J683" s="135"/>
      <c r="K683" s="135"/>
    </row>
    <row r="684" spans="10:11" s="102" customFormat="1" x14ac:dyDescent="0.35">
      <c r="J684" s="135"/>
      <c r="K684" s="135"/>
    </row>
    <row r="685" spans="10:11" s="102" customFormat="1" x14ac:dyDescent="0.35">
      <c r="J685" s="135"/>
      <c r="K685" s="135"/>
    </row>
    <row r="686" spans="10:11" s="102" customFormat="1" x14ac:dyDescent="0.35">
      <c r="J686" s="135"/>
      <c r="K686" s="135"/>
    </row>
    <row r="687" spans="10:11" s="102" customFormat="1" x14ac:dyDescent="0.35">
      <c r="J687" s="135"/>
      <c r="K687" s="135"/>
    </row>
    <row r="688" spans="10:11" s="102" customFormat="1" x14ac:dyDescent="0.35">
      <c r="J688" s="135"/>
      <c r="K688" s="135"/>
    </row>
    <row r="689" spans="10:11" s="102" customFormat="1" x14ac:dyDescent="0.35">
      <c r="J689" s="135"/>
      <c r="K689" s="135"/>
    </row>
    <row r="690" spans="10:11" s="102" customFormat="1" x14ac:dyDescent="0.35">
      <c r="J690" s="135"/>
      <c r="K690" s="135"/>
    </row>
    <row r="691" spans="10:11" s="102" customFormat="1" x14ac:dyDescent="0.35">
      <c r="J691" s="135"/>
      <c r="K691" s="135"/>
    </row>
    <row r="692" spans="10:11" s="102" customFormat="1" x14ac:dyDescent="0.35">
      <c r="J692" s="135"/>
      <c r="K692" s="135"/>
    </row>
    <row r="693" spans="10:11" s="102" customFormat="1" x14ac:dyDescent="0.35">
      <c r="J693" s="135"/>
      <c r="K693" s="135"/>
    </row>
    <row r="694" spans="10:11" s="102" customFormat="1" x14ac:dyDescent="0.35">
      <c r="J694" s="135"/>
      <c r="K694" s="135"/>
    </row>
    <row r="695" spans="10:11" s="102" customFormat="1" x14ac:dyDescent="0.35">
      <c r="J695" s="135"/>
      <c r="K695" s="135"/>
    </row>
    <row r="696" spans="10:11" s="102" customFormat="1" x14ac:dyDescent="0.35">
      <c r="J696" s="135"/>
      <c r="K696" s="135"/>
    </row>
    <row r="697" spans="10:11" s="102" customFormat="1" x14ac:dyDescent="0.35">
      <c r="J697" s="135"/>
      <c r="K697" s="135"/>
    </row>
    <row r="698" spans="10:11" s="102" customFormat="1" x14ac:dyDescent="0.35">
      <c r="J698" s="135"/>
      <c r="K698" s="135"/>
    </row>
    <row r="699" spans="10:11" s="102" customFormat="1" x14ac:dyDescent="0.35">
      <c r="J699" s="135"/>
      <c r="K699" s="135"/>
    </row>
    <row r="700" spans="10:11" s="102" customFormat="1" x14ac:dyDescent="0.35">
      <c r="J700" s="135"/>
      <c r="K700" s="135"/>
    </row>
    <row r="701" spans="10:11" s="102" customFormat="1" x14ac:dyDescent="0.35">
      <c r="J701" s="135"/>
      <c r="K701" s="135"/>
    </row>
    <row r="702" spans="10:11" s="102" customFormat="1" x14ac:dyDescent="0.35">
      <c r="J702" s="135"/>
      <c r="K702" s="135"/>
    </row>
    <row r="703" spans="10:11" s="102" customFormat="1" x14ac:dyDescent="0.35">
      <c r="J703" s="135"/>
      <c r="K703" s="135"/>
    </row>
    <row r="704" spans="10:11" s="102" customFormat="1" x14ac:dyDescent="0.35">
      <c r="J704" s="135"/>
      <c r="K704" s="135"/>
    </row>
    <row r="705" spans="10:11" s="102" customFormat="1" x14ac:dyDescent="0.35">
      <c r="J705" s="135"/>
      <c r="K705" s="135"/>
    </row>
    <row r="706" spans="10:11" s="102" customFormat="1" x14ac:dyDescent="0.35">
      <c r="J706" s="135"/>
      <c r="K706" s="135"/>
    </row>
    <row r="707" spans="10:11" s="102" customFormat="1" x14ac:dyDescent="0.35">
      <c r="J707" s="135"/>
      <c r="K707" s="135"/>
    </row>
    <row r="708" spans="10:11" s="102" customFormat="1" x14ac:dyDescent="0.35">
      <c r="J708" s="135"/>
      <c r="K708" s="135"/>
    </row>
    <row r="709" spans="10:11" s="102" customFormat="1" x14ac:dyDescent="0.35">
      <c r="J709" s="135"/>
      <c r="K709" s="135"/>
    </row>
    <row r="710" spans="10:11" s="102" customFormat="1" x14ac:dyDescent="0.35">
      <c r="J710" s="135"/>
      <c r="K710" s="135"/>
    </row>
    <row r="711" spans="10:11" s="102" customFormat="1" x14ac:dyDescent="0.35">
      <c r="J711" s="135"/>
      <c r="K711" s="135"/>
    </row>
    <row r="712" spans="10:11" s="102" customFormat="1" x14ac:dyDescent="0.35">
      <c r="J712" s="135"/>
      <c r="K712" s="135"/>
    </row>
    <row r="713" spans="10:11" s="102" customFormat="1" x14ac:dyDescent="0.35">
      <c r="J713" s="135"/>
      <c r="K713" s="135"/>
    </row>
    <row r="714" spans="10:11" s="102" customFormat="1" x14ac:dyDescent="0.35">
      <c r="J714" s="135"/>
      <c r="K714" s="135"/>
    </row>
    <row r="715" spans="10:11" s="102" customFormat="1" x14ac:dyDescent="0.35">
      <c r="J715" s="135"/>
      <c r="K715" s="135"/>
    </row>
    <row r="716" spans="10:11" s="102" customFormat="1" x14ac:dyDescent="0.35">
      <c r="J716" s="135"/>
      <c r="K716" s="135"/>
    </row>
    <row r="717" spans="10:11" s="102" customFormat="1" x14ac:dyDescent="0.35">
      <c r="J717" s="135"/>
      <c r="K717" s="135"/>
    </row>
    <row r="718" spans="10:11" s="102" customFormat="1" x14ac:dyDescent="0.35">
      <c r="J718" s="135"/>
      <c r="K718" s="135"/>
    </row>
    <row r="719" spans="10:11" s="102" customFormat="1" x14ac:dyDescent="0.35">
      <c r="J719" s="135"/>
      <c r="K719" s="135"/>
    </row>
    <row r="720" spans="10:11" s="102" customFormat="1" x14ac:dyDescent="0.35">
      <c r="J720" s="135"/>
      <c r="K720" s="135"/>
    </row>
    <row r="721" spans="10:11" s="102" customFormat="1" x14ac:dyDescent="0.35">
      <c r="J721" s="135"/>
      <c r="K721" s="135"/>
    </row>
    <row r="722" spans="10:11" s="102" customFormat="1" x14ac:dyDescent="0.35">
      <c r="J722" s="135"/>
      <c r="K722" s="135"/>
    </row>
    <row r="723" spans="10:11" s="102" customFormat="1" x14ac:dyDescent="0.35">
      <c r="J723" s="135"/>
      <c r="K723" s="135"/>
    </row>
    <row r="724" spans="10:11" s="102" customFormat="1" x14ac:dyDescent="0.35">
      <c r="J724" s="135"/>
      <c r="K724" s="135"/>
    </row>
    <row r="725" spans="10:11" s="102" customFormat="1" x14ac:dyDescent="0.35">
      <c r="J725" s="135"/>
      <c r="K725" s="135"/>
    </row>
    <row r="726" spans="10:11" s="102" customFormat="1" x14ac:dyDescent="0.35">
      <c r="J726" s="135"/>
      <c r="K726" s="135"/>
    </row>
    <row r="727" spans="10:11" s="102" customFormat="1" x14ac:dyDescent="0.35">
      <c r="J727" s="135"/>
      <c r="K727" s="135"/>
    </row>
    <row r="728" spans="10:11" s="102" customFormat="1" x14ac:dyDescent="0.35">
      <c r="J728" s="135"/>
      <c r="K728" s="135"/>
    </row>
    <row r="729" spans="10:11" s="102" customFormat="1" x14ac:dyDescent="0.35">
      <c r="J729" s="135"/>
      <c r="K729" s="135"/>
    </row>
    <row r="730" spans="10:11" s="102" customFormat="1" x14ac:dyDescent="0.35">
      <c r="J730" s="135"/>
      <c r="K730" s="135"/>
    </row>
    <row r="731" spans="10:11" s="102" customFormat="1" x14ac:dyDescent="0.35">
      <c r="J731" s="135"/>
      <c r="K731" s="135"/>
    </row>
    <row r="732" spans="10:11" s="102" customFormat="1" x14ac:dyDescent="0.35">
      <c r="J732" s="135"/>
      <c r="K732" s="135"/>
    </row>
    <row r="733" spans="10:11" s="102" customFormat="1" x14ac:dyDescent="0.35">
      <c r="J733" s="135"/>
      <c r="K733" s="135"/>
    </row>
    <row r="734" spans="10:11" s="102" customFormat="1" x14ac:dyDescent="0.35">
      <c r="J734" s="135"/>
      <c r="K734" s="135"/>
    </row>
    <row r="735" spans="10:11" s="102" customFormat="1" x14ac:dyDescent="0.35">
      <c r="J735" s="135"/>
      <c r="K735" s="135"/>
    </row>
    <row r="736" spans="10:11" s="102" customFormat="1" x14ac:dyDescent="0.35">
      <c r="J736" s="135"/>
      <c r="K736" s="135"/>
    </row>
    <row r="737" spans="10:11" s="102" customFormat="1" x14ac:dyDescent="0.35">
      <c r="J737" s="135"/>
      <c r="K737" s="135"/>
    </row>
    <row r="738" spans="10:11" s="102" customFormat="1" x14ac:dyDescent="0.35">
      <c r="J738" s="135"/>
      <c r="K738" s="135"/>
    </row>
    <row r="739" spans="10:11" s="102" customFormat="1" x14ac:dyDescent="0.35">
      <c r="J739" s="135"/>
      <c r="K739" s="135"/>
    </row>
    <row r="740" spans="10:11" s="102" customFormat="1" x14ac:dyDescent="0.35">
      <c r="J740" s="135"/>
      <c r="K740" s="135"/>
    </row>
    <row r="741" spans="10:11" s="102" customFormat="1" x14ac:dyDescent="0.35">
      <c r="J741" s="135"/>
      <c r="K741" s="135"/>
    </row>
    <row r="742" spans="10:11" s="102" customFormat="1" x14ac:dyDescent="0.35">
      <c r="J742" s="135"/>
      <c r="K742" s="135"/>
    </row>
    <row r="743" spans="10:11" s="102" customFormat="1" x14ac:dyDescent="0.35">
      <c r="J743" s="135"/>
      <c r="K743" s="135"/>
    </row>
    <row r="744" spans="10:11" s="102" customFormat="1" x14ac:dyDescent="0.35">
      <c r="J744" s="135"/>
      <c r="K744" s="135"/>
    </row>
    <row r="745" spans="10:11" s="102" customFormat="1" x14ac:dyDescent="0.35">
      <c r="J745" s="135"/>
      <c r="K745" s="135"/>
    </row>
    <row r="746" spans="10:11" s="102" customFormat="1" x14ac:dyDescent="0.35">
      <c r="J746" s="135"/>
      <c r="K746" s="135"/>
    </row>
    <row r="747" spans="10:11" s="102" customFormat="1" x14ac:dyDescent="0.35">
      <c r="J747" s="135"/>
      <c r="K747" s="135"/>
    </row>
    <row r="748" spans="10:11" s="102" customFormat="1" x14ac:dyDescent="0.35">
      <c r="J748" s="135"/>
      <c r="K748" s="135"/>
    </row>
    <row r="749" spans="10:11" s="102" customFormat="1" x14ac:dyDescent="0.35">
      <c r="J749" s="135"/>
      <c r="K749" s="135"/>
    </row>
    <row r="750" spans="10:11" s="102" customFormat="1" x14ac:dyDescent="0.35">
      <c r="J750" s="135"/>
      <c r="K750" s="135"/>
    </row>
    <row r="751" spans="10:11" s="102" customFormat="1" x14ac:dyDescent="0.35">
      <c r="J751" s="135"/>
      <c r="K751" s="135"/>
    </row>
    <row r="752" spans="10:11" s="102" customFormat="1" x14ac:dyDescent="0.35">
      <c r="J752" s="135"/>
      <c r="K752" s="135"/>
    </row>
    <row r="753" spans="10:11" s="102" customFormat="1" x14ac:dyDescent="0.35">
      <c r="J753" s="135"/>
      <c r="K753" s="135"/>
    </row>
    <row r="754" spans="10:11" s="102" customFormat="1" x14ac:dyDescent="0.35">
      <c r="J754" s="135"/>
      <c r="K754" s="135"/>
    </row>
    <row r="755" spans="10:11" s="102" customFormat="1" x14ac:dyDescent="0.35">
      <c r="J755" s="135"/>
      <c r="K755" s="135"/>
    </row>
    <row r="756" spans="10:11" s="102" customFormat="1" x14ac:dyDescent="0.35">
      <c r="J756" s="135"/>
      <c r="K756" s="135"/>
    </row>
    <row r="757" spans="10:11" s="102" customFormat="1" x14ac:dyDescent="0.35">
      <c r="J757" s="135"/>
      <c r="K757" s="135"/>
    </row>
    <row r="758" spans="10:11" s="102" customFormat="1" x14ac:dyDescent="0.35">
      <c r="J758" s="135"/>
      <c r="K758" s="135"/>
    </row>
    <row r="759" spans="10:11" s="102" customFormat="1" x14ac:dyDescent="0.35">
      <c r="J759" s="135"/>
      <c r="K759" s="135"/>
    </row>
    <row r="760" spans="10:11" s="102" customFormat="1" x14ac:dyDescent="0.35">
      <c r="J760" s="135"/>
      <c r="K760" s="135"/>
    </row>
    <row r="761" spans="10:11" s="102" customFormat="1" x14ac:dyDescent="0.35">
      <c r="J761" s="135"/>
      <c r="K761" s="135"/>
    </row>
    <row r="762" spans="10:11" s="102" customFormat="1" x14ac:dyDescent="0.35">
      <c r="J762" s="135"/>
      <c r="K762" s="135"/>
    </row>
    <row r="763" spans="10:11" s="102" customFormat="1" x14ac:dyDescent="0.35">
      <c r="J763" s="135"/>
      <c r="K763" s="135"/>
    </row>
    <row r="764" spans="10:11" s="102" customFormat="1" x14ac:dyDescent="0.35">
      <c r="J764" s="135"/>
      <c r="K764" s="135"/>
    </row>
    <row r="765" spans="10:11" s="102" customFormat="1" x14ac:dyDescent="0.35">
      <c r="J765" s="135"/>
      <c r="K765" s="135"/>
    </row>
    <row r="766" spans="10:11" s="102" customFormat="1" x14ac:dyDescent="0.35">
      <c r="J766" s="135"/>
      <c r="K766" s="135"/>
    </row>
    <row r="767" spans="10:11" s="102" customFormat="1" x14ac:dyDescent="0.35">
      <c r="J767" s="135"/>
      <c r="K767" s="135"/>
    </row>
    <row r="768" spans="10:11" s="102" customFormat="1" x14ac:dyDescent="0.35">
      <c r="J768" s="135"/>
      <c r="K768" s="135"/>
    </row>
    <row r="769" spans="10:11" s="102" customFormat="1" x14ac:dyDescent="0.35">
      <c r="J769" s="135"/>
      <c r="K769" s="135"/>
    </row>
    <row r="770" spans="10:11" s="102" customFormat="1" x14ac:dyDescent="0.35">
      <c r="J770" s="135"/>
      <c r="K770" s="135"/>
    </row>
    <row r="771" spans="10:11" s="102" customFormat="1" x14ac:dyDescent="0.35">
      <c r="J771" s="135"/>
      <c r="K771" s="135"/>
    </row>
    <row r="772" spans="10:11" s="102" customFormat="1" x14ac:dyDescent="0.35">
      <c r="J772" s="135"/>
      <c r="K772" s="135"/>
    </row>
    <row r="773" spans="10:11" s="102" customFormat="1" x14ac:dyDescent="0.35">
      <c r="J773" s="135"/>
      <c r="K773" s="135"/>
    </row>
    <row r="774" spans="10:11" s="102" customFormat="1" x14ac:dyDescent="0.35">
      <c r="J774" s="135"/>
      <c r="K774" s="135"/>
    </row>
    <row r="775" spans="10:11" s="102" customFormat="1" x14ac:dyDescent="0.35">
      <c r="J775" s="135"/>
      <c r="K775" s="135"/>
    </row>
    <row r="776" spans="10:11" s="102" customFormat="1" x14ac:dyDescent="0.35">
      <c r="J776" s="135"/>
      <c r="K776" s="135"/>
    </row>
    <row r="777" spans="10:11" s="102" customFormat="1" x14ac:dyDescent="0.35">
      <c r="J777" s="135"/>
      <c r="K777" s="135"/>
    </row>
    <row r="778" spans="10:11" s="102" customFormat="1" x14ac:dyDescent="0.35">
      <c r="J778" s="135"/>
      <c r="K778" s="135"/>
    </row>
    <row r="779" spans="10:11" s="102" customFormat="1" x14ac:dyDescent="0.35">
      <c r="J779" s="135"/>
      <c r="K779" s="135"/>
    </row>
    <row r="780" spans="10:11" s="102" customFormat="1" x14ac:dyDescent="0.35">
      <c r="J780" s="135"/>
      <c r="K780" s="135"/>
    </row>
    <row r="781" spans="10:11" s="102" customFormat="1" x14ac:dyDescent="0.35">
      <c r="J781" s="135"/>
      <c r="K781" s="135"/>
    </row>
    <row r="782" spans="10:11" s="102" customFormat="1" x14ac:dyDescent="0.35">
      <c r="J782" s="135"/>
      <c r="K782" s="135"/>
    </row>
    <row r="783" spans="10:11" s="102" customFormat="1" x14ac:dyDescent="0.35">
      <c r="J783" s="135"/>
      <c r="K783" s="135"/>
    </row>
    <row r="784" spans="10:11" s="102" customFormat="1" x14ac:dyDescent="0.35">
      <c r="J784" s="135"/>
      <c r="K784" s="135"/>
    </row>
    <row r="785" spans="10:11" s="102" customFormat="1" x14ac:dyDescent="0.35">
      <c r="J785" s="135"/>
      <c r="K785" s="135"/>
    </row>
    <row r="786" spans="10:11" s="102" customFormat="1" x14ac:dyDescent="0.35">
      <c r="J786" s="135"/>
      <c r="K786" s="135"/>
    </row>
    <row r="787" spans="10:11" s="102" customFormat="1" x14ac:dyDescent="0.35">
      <c r="J787" s="135"/>
      <c r="K787" s="135"/>
    </row>
    <row r="788" spans="10:11" s="102" customFormat="1" x14ac:dyDescent="0.35">
      <c r="J788" s="135"/>
      <c r="K788" s="135"/>
    </row>
    <row r="789" spans="10:11" s="102" customFormat="1" x14ac:dyDescent="0.35">
      <c r="J789" s="135"/>
      <c r="K789" s="135"/>
    </row>
    <row r="790" spans="10:11" s="102" customFormat="1" x14ac:dyDescent="0.35">
      <c r="J790" s="135"/>
      <c r="K790" s="135"/>
    </row>
    <row r="791" spans="10:11" s="102" customFormat="1" x14ac:dyDescent="0.35">
      <c r="J791" s="135"/>
      <c r="K791" s="135"/>
    </row>
    <row r="792" spans="10:11" s="102" customFormat="1" x14ac:dyDescent="0.35">
      <c r="J792" s="135"/>
      <c r="K792" s="135"/>
    </row>
    <row r="793" spans="10:11" s="102" customFormat="1" x14ac:dyDescent="0.35">
      <c r="J793" s="135"/>
      <c r="K793" s="135"/>
    </row>
    <row r="794" spans="10:11" s="102" customFormat="1" x14ac:dyDescent="0.35">
      <c r="J794" s="135"/>
      <c r="K794" s="135"/>
    </row>
    <row r="795" spans="10:11" s="102" customFormat="1" x14ac:dyDescent="0.35">
      <c r="J795" s="135"/>
      <c r="K795" s="135"/>
    </row>
    <row r="796" spans="10:11" s="102" customFormat="1" x14ac:dyDescent="0.35">
      <c r="J796" s="135"/>
      <c r="K796" s="135"/>
    </row>
    <row r="797" spans="10:11" s="102" customFormat="1" x14ac:dyDescent="0.35">
      <c r="J797" s="135"/>
      <c r="K797" s="135"/>
    </row>
    <row r="798" spans="10:11" s="102" customFormat="1" x14ac:dyDescent="0.35">
      <c r="J798" s="135"/>
      <c r="K798" s="135"/>
    </row>
    <row r="799" spans="10:11" s="102" customFormat="1" x14ac:dyDescent="0.35">
      <c r="J799" s="135"/>
      <c r="K799" s="135"/>
    </row>
    <row r="800" spans="10:11" s="102" customFormat="1" x14ac:dyDescent="0.35">
      <c r="J800" s="135"/>
      <c r="K800" s="135"/>
    </row>
    <row r="801" spans="10:11" s="102" customFormat="1" x14ac:dyDescent="0.35">
      <c r="J801" s="135"/>
      <c r="K801" s="135"/>
    </row>
    <row r="802" spans="10:11" s="102" customFormat="1" x14ac:dyDescent="0.35">
      <c r="J802" s="135"/>
      <c r="K802" s="135"/>
    </row>
    <row r="803" spans="10:11" s="102" customFormat="1" x14ac:dyDescent="0.35">
      <c r="J803" s="135"/>
      <c r="K803" s="135"/>
    </row>
    <row r="804" spans="10:11" s="102" customFormat="1" x14ac:dyDescent="0.35">
      <c r="J804" s="135"/>
      <c r="K804" s="135"/>
    </row>
    <row r="805" spans="10:11" s="102" customFormat="1" x14ac:dyDescent="0.35">
      <c r="J805" s="135"/>
      <c r="K805" s="135"/>
    </row>
    <row r="806" spans="10:11" s="102" customFormat="1" x14ac:dyDescent="0.35">
      <c r="J806" s="135"/>
      <c r="K806" s="135"/>
    </row>
    <row r="807" spans="10:11" s="102" customFormat="1" x14ac:dyDescent="0.35">
      <c r="J807" s="135"/>
      <c r="K807" s="135"/>
    </row>
    <row r="808" spans="10:11" s="102" customFormat="1" x14ac:dyDescent="0.35">
      <c r="J808" s="135"/>
      <c r="K808" s="135"/>
    </row>
    <row r="809" spans="10:11" s="102" customFormat="1" x14ac:dyDescent="0.35">
      <c r="J809" s="135"/>
      <c r="K809" s="135"/>
    </row>
    <row r="810" spans="10:11" s="102" customFormat="1" x14ac:dyDescent="0.35">
      <c r="J810" s="135"/>
      <c r="K810" s="135"/>
    </row>
    <row r="811" spans="10:11" s="102" customFormat="1" x14ac:dyDescent="0.35">
      <c r="J811" s="135"/>
      <c r="K811" s="135"/>
    </row>
    <row r="812" spans="10:11" s="102" customFormat="1" x14ac:dyDescent="0.35">
      <c r="J812" s="135"/>
      <c r="K812" s="135"/>
    </row>
    <row r="813" spans="10:11" s="102" customFormat="1" x14ac:dyDescent="0.35">
      <c r="J813" s="135"/>
      <c r="K813" s="135"/>
    </row>
    <row r="814" spans="10:11" s="102" customFormat="1" x14ac:dyDescent="0.35">
      <c r="J814" s="135"/>
      <c r="K814" s="135"/>
    </row>
    <row r="815" spans="10:11" s="102" customFormat="1" x14ac:dyDescent="0.35">
      <c r="J815" s="135"/>
      <c r="K815" s="135"/>
    </row>
    <row r="816" spans="10:11" s="102" customFormat="1" x14ac:dyDescent="0.35">
      <c r="J816" s="135"/>
      <c r="K816" s="135"/>
    </row>
    <row r="817" spans="10:11" s="102" customFormat="1" x14ac:dyDescent="0.35">
      <c r="J817" s="135"/>
      <c r="K817" s="135"/>
    </row>
    <row r="818" spans="10:11" s="102" customFormat="1" x14ac:dyDescent="0.35">
      <c r="J818" s="135"/>
      <c r="K818" s="135"/>
    </row>
    <row r="819" spans="10:11" s="102" customFormat="1" x14ac:dyDescent="0.35">
      <c r="J819" s="135"/>
      <c r="K819" s="135"/>
    </row>
    <row r="820" spans="10:11" s="102" customFormat="1" x14ac:dyDescent="0.35">
      <c r="J820" s="135"/>
      <c r="K820" s="135"/>
    </row>
    <row r="821" spans="10:11" s="102" customFormat="1" x14ac:dyDescent="0.35">
      <c r="J821" s="135"/>
      <c r="K821" s="135"/>
    </row>
    <row r="822" spans="10:11" s="102" customFormat="1" x14ac:dyDescent="0.35">
      <c r="J822" s="135"/>
      <c r="K822" s="135"/>
    </row>
    <row r="823" spans="10:11" s="102" customFormat="1" x14ac:dyDescent="0.35">
      <c r="J823" s="135"/>
      <c r="K823" s="135"/>
    </row>
    <row r="824" spans="10:11" s="102" customFormat="1" x14ac:dyDescent="0.35">
      <c r="J824" s="135"/>
      <c r="K824" s="135"/>
    </row>
    <row r="825" spans="10:11" s="102" customFormat="1" x14ac:dyDescent="0.35">
      <c r="J825" s="135"/>
      <c r="K825" s="135"/>
    </row>
    <row r="826" spans="10:11" s="102" customFormat="1" x14ac:dyDescent="0.35">
      <c r="J826" s="135"/>
      <c r="K826" s="135"/>
    </row>
    <row r="827" spans="10:11" s="102" customFormat="1" x14ac:dyDescent="0.35">
      <c r="J827" s="135"/>
      <c r="K827" s="135"/>
    </row>
    <row r="828" spans="10:11" s="102" customFormat="1" x14ac:dyDescent="0.35">
      <c r="J828" s="135"/>
      <c r="K828" s="135"/>
    </row>
    <row r="829" spans="10:11" s="102" customFormat="1" x14ac:dyDescent="0.35">
      <c r="J829" s="135"/>
      <c r="K829" s="135"/>
    </row>
    <row r="830" spans="10:11" s="102" customFormat="1" x14ac:dyDescent="0.35">
      <c r="J830" s="135"/>
      <c r="K830" s="135"/>
    </row>
    <row r="831" spans="10:11" s="102" customFormat="1" x14ac:dyDescent="0.35">
      <c r="J831" s="135"/>
      <c r="K831" s="135"/>
    </row>
    <row r="832" spans="10:11" s="102" customFormat="1" x14ac:dyDescent="0.35">
      <c r="J832" s="135"/>
      <c r="K832" s="135"/>
    </row>
    <row r="833" spans="10:11" s="102" customFormat="1" x14ac:dyDescent="0.35">
      <c r="J833" s="135"/>
      <c r="K833" s="135"/>
    </row>
    <row r="834" spans="10:11" s="102" customFormat="1" x14ac:dyDescent="0.35">
      <c r="J834" s="135"/>
      <c r="K834" s="135"/>
    </row>
    <row r="835" spans="10:11" s="102" customFormat="1" x14ac:dyDescent="0.35">
      <c r="J835" s="135"/>
      <c r="K835" s="135"/>
    </row>
    <row r="836" spans="10:11" s="102" customFormat="1" x14ac:dyDescent="0.35">
      <c r="J836" s="135"/>
      <c r="K836" s="135"/>
    </row>
    <row r="837" spans="10:11" s="102" customFormat="1" x14ac:dyDescent="0.35">
      <c r="J837" s="135"/>
      <c r="K837" s="135"/>
    </row>
    <row r="838" spans="10:11" s="102" customFormat="1" x14ac:dyDescent="0.35">
      <c r="J838" s="135"/>
      <c r="K838" s="135"/>
    </row>
    <row r="839" spans="10:11" s="102" customFormat="1" x14ac:dyDescent="0.35">
      <c r="J839" s="135"/>
      <c r="K839" s="135"/>
    </row>
    <row r="840" spans="10:11" s="102" customFormat="1" x14ac:dyDescent="0.35">
      <c r="J840" s="135"/>
      <c r="K840" s="135"/>
    </row>
    <row r="841" spans="10:11" s="102" customFormat="1" x14ac:dyDescent="0.35">
      <c r="J841" s="135"/>
      <c r="K841" s="135"/>
    </row>
    <row r="842" spans="10:11" s="102" customFormat="1" x14ac:dyDescent="0.35">
      <c r="J842" s="135"/>
      <c r="K842" s="135"/>
    </row>
    <row r="843" spans="10:11" s="102" customFormat="1" x14ac:dyDescent="0.35">
      <c r="J843" s="135"/>
      <c r="K843" s="135"/>
    </row>
    <row r="844" spans="10:11" s="102" customFormat="1" x14ac:dyDescent="0.35">
      <c r="J844" s="135"/>
      <c r="K844" s="135"/>
    </row>
    <row r="845" spans="10:11" s="102" customFormat="1" x14ac:dyDescent="0.35">
      <c r="J845" s="135"/>
      <c r="K845" s="135"/>
    </row>
    <row r="846" spans="10:11" s="102" customFormat="1" x14ac:dyDescent="0.35">
      <c r="J846" s="135"/>
      <c r="K846" s="135"/>
    </row>
    <row r="847" spans="10:11" s="102" customFormat="1" x14ac:dyDescent="0.35">
      <c r="J847" s="135"/>
      <c r="K847" s="135"/>
    </row>
    <row r="848" spans="10:11" s="102" customFormat="1" x14ac:dyDescent="0.35">
      <c r="J848" s="135"/>
      <c r="K848" s="135"/>
    </row>
    <row r="849" spans="10:11" s="102" customFormat="1" x14ac:dyDescent="0.35">
      <c r="J849" s="135"/>
      <c r="K849" s="135"/>
    </row>
    <row r="850" spans="10:11" s="102" customFormat="1" x14ac:dyDescent="0.35">
      <c r="J850" s="135"/>
      <c r="K850" s="135"/>
    </row>
    <row r="851" spans="10:11" s="102" customFormat="1" x14ac:dyDescent="0.35">
      <c r="J851" s="135"/>
      <c r="K851" s="135"/>
    </row>
    <row r="852" spans="10:11" s="102" customFormat="1" x14ac:dyDescent="0.35">
      <c r="J852" s="135"/>
      <c r="K852" s="135"/>
    </row>
    <row r="853" spans="10:11" s="102" customFormat="1" x14ac:dyDescent="0.35">
      <c r="J853" s="135"/>
      <c r="K853" s="135"/>
    </row>
    <row r="854" spans="10:11" s="102" customFormat="1" x14ac:dyDescent="0.35">
      <c r="J854" s="135"/>
      <c r="K854" s="135"/>
    </row>
    <row r="855" spans="10:11" s="102" customFormat="1" x14ac:dyDescent="0.35">
      <c r="J855" s="135"/>
      <c r="K855" s="135"/>
    </row>
    <row r="856" spans="10:11" s="102" customFormat="1" x14ac:dyDescent="0.35">
      <c r="J856" s="135"/>
      <c r="K856" s="135"/>
    </row>
    <row r="857" spans="10:11" s="102" customFormat="1" x14ac:dyDescent="0.35">
      <c r="J857" s="135"/>
      <c r="K857" s="135"/>
    </row>
    <row r="858" spans="10:11" s="102" customFormat="1" x14ac:dyDescent="0.35">
      <c r="J858" s="135"/>
      <c r="K858" s="135"/>
    </row>
    <row r="859" spans="10:11" s="102" customFormat="1" x14ac:dyDescent="0.35">
      <c r="J859" s="135"/>
      <c r="K859" s="135"/>
    </row>
    <row r="860" spans="10:11" s="102" customFormat="1" x14ac:dyDescent="0.35">
      <c r="J860" s="135"/>
      <c r="K860" s="135"/>
    </row>
    <row r="861" spans="10:11" s="102" customFormat="1" x14ac:dyDescent="0.35">
      <c r="J861" s="135"/>
      <c r="K861" s="135"/>
    </row>
    <row r="862" spans="10:11" s="102" customFormat="1" x14ac:dyDescent="0.35">
      <c r="J862" s="135"/>
      <c r="K862" s="135"/>
    </row>
    <row r="863" spans="10:11" s="102" customFormat="1" x14ac:dyDescent="0.35">
      <c r="J863" s="135"/>
      <c r="K863" s="135"/>
    </row>
    <row r="864" spans="10:11" s="102" customFormat="1" x14ac:dyDescent="0.35">
      <c r="J864" s="135"/>
      <c r="K864" s="135"/>
    </row>
    <row r="865" spans="10:11" s="102" customFormat="1" x14ac:dyDescent="0.35">
      <c r="J865" s="135"/>
      <c r="K865" s="135"/>
    </row>
    <row r="866" spans="10:11" s="102" customFormat="1" x14ac:dyDescent="0.35">
      <c r="J866" s="135"/>
      <c r="K866" s="135"/>
    </row>
    <row r="867" spans="10:11" s="102" customFormat="1" x14ac:dyDescent="0.35">
      <c r="J867" s="135"/>
      <c r="K867" s="135"/>
    </row>
    <row r="868" spans="10:11" s="102" customFormat="1" x14ac:dyDescent="0.35">
      <c r="J868" s="135"/>
      <c r="K868" s="135"/>
    </row>
    <row r="869" spans="10:11" s="102" customFormat="1" x14ac:dyDescent="0.35">
      <c r="J869" s="135"/>
      <c r="K869" s="135"/>
    </row>
    <row r="870" spans="10:11" s="102" customFormat="1" x14ac:dyDescent="0.35">
      <c r="J870" s="135"/>
      <c r="K870" s="135"/>
    </row>
    <row r="871" spans="10:11" s="102" customFormat="1" x14ac:dyDescent="0.35">
      <c r="J871" s="135"/>
      <c r="K871" s="135"/>
    </row>
    <row r="872" spans="10:11" s="102" customFormat="1" x14ac:dyDescent="0.35">
      <c r="J872" s="135"/>
      <c r="K872" s="135"/>
    </row>
    <row r="873" spans="10:11" s="102" customFormat="1" x14ac:dyDescent="0.35">
      <c r="J873" s="135"/>
      <c r="K873" s="135"/>
    </row>
    <row r="874" spans="10:11" s="102" customFormat="1" x14ac:dyDescent="0.35">
      <c r="J874" s="135"/>
      <c r="K874" s="135"/>
    </row>
    <row r="875" spans="10:11" s="102" customFormat="1" x14ac:dyDescent="0.35">
      <c r="J875" s="135"/>
      <c r="K875" s="135"/>
    </row>
    <row r="876" spans="10:11" s="102" customFormat="1" x14ac:dyDescent="0.35">
      <c r="J876" s="135"/>
      <c r="K876" s="135"/>
    </row>
    <row r="877" spans="10:11" s="102" customFormat="1" x14ac:dyDescent="0.35">
      <c r="J877" s="135"/>
      <c r="K877" s="135"/>
    </row>
    <row r="878" spans="10:11" s="102" customFormat="1" x14ac:dyDescent="0.35">
      <c r="J878" s="135"/>
      <c r="K878" s="135"/>
    </row>
    <row r="879" spans="10:11" s="102" customFormat="1" x14ac:dyDescent="0.35">
      <c r="J879" s="135"/>
      <c r="K879" s="135"/>
    </row>
    <row r="880" spans="10:11" s="102" customFormat="1" x14ac:dyDescent="0.35">
      <c r="J880" s="135"/>
      <c r="K880" s="135"/>
    </row>
    <row r="881" spans="10:11" s="102" customFormat="1" x14ac:dyDescent="0.35">
      <c r="J881" s="135"/>
      <c r="K881" s="135"/>
    </row>
    <row r="882" spans="10:11" s="102" customFormat="1" x14ac:dyDescent="0.35">
      <c r="J882" s="135"/>
      <c r="K882" s="135"/>
    </row>
    <row r="883" spans="10:11" s="102" customFormat="1" x14ac:dyDescent="0.35">
      <c r="J883" s="135"/>
      <c r="K883" s="135"/>
    </row>
    <row r="884" spans="10:11" s="102" customFormat="1" x14ac:dyDescent="0.35">
      <c r="J884" s="135"/>
      <c r="K884" s="135"/>
    </row>
    <row r="885" spans="10:11" s="102" customFormat="1" x14ac:dyDescent="0.35">
      <c r="J885" s="135"/>
      <c r="K885" s="135"/>
    </row>
    <row r="886" spans="10:11" s="102" customFormat="1" x14ac:dyDescent="0.35">
      <c r="J886" s="135"/>
      <c r="K886" s="135"/>
    </row>
    <row r="887" spans="10:11" s="102" customFormat="1" x14ac:dyDescent="0.35">
      <c r="J887" s="135"/>
      <c r="K887" s="135"/>
    </row>
    <row r="888" spans="10:11" s="102" customFormat="1" x14ac:dyDescent="0.35">
      <c r="J888" s="135"/>
      <c r="K888" s="135"/>
    </row>
    <row r="889" spans="10:11" s="102" customFormat="1" x14ac:dyDescent="0.35">
      <c r="J889" s="135"/>
      <c r="K889" s="135"/>
    </row>
    <row r="890" spans="10:11" s="102" customFormat="1" x14ac:dyDescent="0.35">
      <c r="J890" s="135"/>
      <c r="K890" s="135"/>
    </row>
    <row r="891" spans="10:11" s="102" customFormat="1" x14ac:dyDescent="0.35">
      <c r="J891" s="135"/>
      <c r="K891" s="135"/>
    </row>
    <row r="892" spans="10:11" s="102" customFormat="1" x14ac:dyDescent="0.35">
      <c r="J892" s="135"/>
      <c r="K892" s="135"/>
    </row>
    <row r="893" spans="10:11" s="102" customFormat="1" x14ac:dyDescent="0.35">
      <c r="J893" s="135"/>
      <c r="K893" s="135"/>
    </row>
    <row r="894" spans="10:11" s="102" customFormat="1" x14ac:dyDescent="0.35">
      <c r="J894" s="135"/>
      <c r="K894" s="135"/>
    </row>
    <row r="895" spans="10:11" s="102" customFormat="1" x14ac:dyDescent="0.35">
      <c r="J895" s="135"/>
      <c r="K895" s="135"/>
    </row>
    <row r="896" spans="10:11" s="102" customFormat="1" x14ac:dyDescent="0.35">
      <c r="J896" s="135"/>
      <c r="K896" s="135"/>
    </row>
    <row r="897" spans="10:11" s="102" customFormat="1" x14ac:dyDescent="0.35">
      <c r="J897" s="135"/>
      <c r="K897" s="135"/>
    </row>
    <row r="898" spans="10:11" s="102" customFormat="1" x14ac:dyDescent="0.35">
      <c r="J898" s="135"/>
      <c r="K898" s="135"/>
    </row>
    <row r="899" spans="10:11" s="102" customFormat="1" x14ac:dyDescent="0.35">
      <c r="J899" s="135"/>
      <c r="K899" s="135"/>
    </row>
    <row r="900" spans="10:11" s="102" customFormat="1" x14ac:dyDescent="0.35">
      <c r="J900" s="135"/>
      <c r="K900" s="135"/>
    </row>
    <row r="901" spans="10:11" s="102" customFormat="1" x14ac:dyDescent="0.35">
      <c r="J901" s="135"/>
      <c r="K901" s="135"/>
    </row>
    <row r="902" spans="10:11" s="102" customFormat="1" x14ac:dyDescent="0.35">
      <c r="J902" s="135"/>
      <c r="K902" s="135"/>
    </row>
    <row r="903" spans="10:11" s="102" customFormat="1" x14ac:dyDescent="0.35">
      <c r="J903" s="135"/>
      <c r="K903" s="135"/>
    </row>
    <row r="904" spans="10:11" s="102" customFormat="1" x14ac:dyDescent="0.35">
      <c r="J904" s="135"/>
      <c r="K904" s="135"/>
    </row>
    <row r="905" spans="10:11" s="102" customFormat="1" x14ac:dyDescent="0.35">
      <c r="J905" s="135"/>
      <c r="K905" s="135"/>
    </row>
    <row r="906" spans="10:11" s="102" customFormat="1" x14ac:dyDescent="0.35">
      <c r="J906" s="135"/>
      <c r="K906" s="135"/>
    </row>
    <row r="907" spans="10:11" s="102" customFormat="1" x14ac:dyDescent="0.35">
      <c r="J907" s="135"/>
      <c r="K907" s="135"/>
    </row>
    <row r="908" spans="10:11" s="102" customFormat="1" x14ac:dyDescent="0.35">
      <c r="J908" s="135"/>
      <c r="K908" s="135"/>
    </row>
    <row r="909" spans="10:11" s="102" customFormat="1" x14ac:dyDescent="0.35">
      <c r="J909" s="135"/>
      <c r="K909" s="135"/>
    </row>
    <row r="910" spans="10:11" s="102" customFormat="1" x14ac:dyDescent="0.35">
      <c r="J910" s="135"/>
      <c r="K910" s="135"/>
    </row>
    <row r="911" spans="10:11" s="102" customFormat="1" x14ac:dyDescent="0.35">
      <c r="J911" s="135"/>
      <c r="K911" s="135"/>
    </row>
    <row r="912" spans="10:11" s="102" customFormat="1" x14ac:dyDescent="0.35">
      <c r="J912" s="135"/>
      <c r="K912" s="135"/>
    </row>
    <row r="913" spans="10:11" s="102" customFormat="1" x14ac:dyDescent="0.35">
      <c r="J913" s="135"/>
      <c r="K913" s="135"/>
    </row>
    <row r="914" spans="10:11" s="102" customFormat="1" x14ac:dyDescent="0.35">
      <c r="J914" s="135"/>
      <c r="K914" s="135"/>
    </row>
    <row r="915" spans="10:11" s="102" customFormat="1" x14ac:dyDescent="0.35">
      <c r="J915" s="135"/>
      <c r="K915" s="135"/>
    </row>
    <row r="916" spans="10:11" s="102" customFormat="1" x14ac:dyDescent="0.35">
      <c r="J916" s="135"/>
      <c r="K916" s="135"/>
    </row>
    <row r="917" spans="10:11" s="102" customFormat="1" x14ac:dyDescent="0.35">
      <c r="J917" s="135"/>
      <c r="K917" s="135"/>
    </row>
    <row r="918" spans="10:11" s="102" customFormat="1" x14ac:dyDescent="0.35">
      <c r="J918" s="135"/>
      <c r="K918" s="135"/>
    </row>
    <row r="919" spans="10:11" s="102" customFormat="1" x14ac:dyDescent="0.35">
      <c r="J919" s="135"/>
      <c r="K919" s="135"/>
    </row>
    <row r="920" spans="10:11" s="102" customFormat="1" x14ac:dyDescent="0.35">
      <c r="J920" s="135"/>
      <c r="K920" s="135"/>
    </row>
    <row r="921" spans="10:11" s="102" customFormat="1" x14ac:dyDescent="0.35">
      <c r="J921" s="135"/>
      <c r="K921" s="135"/>
    </row>
    <row r="922" spans="10:11" s="102" customFormat="1" x14ac:dyDescent="0.35">
      <c r="J922" s="135"/>
      <c r="K922" s="135"/>
    </row>
    <row r="923" spans="10:11" s="102" customFormat="1" x14ac:dyDescent="0.35">
      <c r="J923" s="135"/>
      <c r="K923" s="135"/>
    </row>
    <row r="924" spans="10:11" s="102" customFormat="1" x14ac:dyDescent="0.35">
      <c r="J924" s="135"/>
      <c r="K924" s="135"/>
    </row>
    <row r="925" spans="10:11" s="102" customFormat="1" x14ac:dyDescent="0.35">
      <c r="J925" s="135"/>
      <c r="K925" s="135"/>
    </row>
    <row r="926" spans="10:11" s="102" customFormat="1" x14ac:dyDescent="0.35">
      <c r="J926" s="135"/>
      <c r="K926" s="135"/>
    </row>
    <row r="927" spans="10:11" s="102" customFormat="1" x14ac:dyDescent="0.35">
      <c r="J927" s="135"/>
      <c r="K927" s="135"/>
    </row>
    <row r="928" spans="10:11" s="102" customFormat="1" x14ac:dyDescent="0.35">
      <c r="J928" s="135"/>
      <c r="K928" s="135"/>
    </row>
    <row r="929" spans="10:11" s="102" customFormat="1" x14ac:dyDescent="0.35">
      <c r="J929" s="135"/>
      <c r="K929" s="135"/>
    </row>
    <row r="930" spans="10:11" s="102" customFormat="1" x14ac:dyDescent="0.35">
      <c r="J930" s="135"/>
      <c r="K930" s="135"/>
    </row>
    <row r="931" spans="10:11" s="102" customFormat="1" x14ac:dyDescent="0.35">
      <c r="J931" s="135"/>
      <c r="K931" s="135"/>
    </row>
    <row r="932" spans="10:11" s="102" customFormat="1" x14ac:dyDescent="0.35">
      <c r="J932" s="135"/>
      <c r="K932" s="135"/>
    </row>
    <row r="933" spans="10:11" s="102" customFormat="1" x14ac:dyDescent="0.35">
      <c r="J933" s="135"/>
      <c r="K933" s="135"/>
    </row>
    <row r="934" spans="10:11" s="102" customFormat="1" x14ac:dyDescent="0.35">
      <c r="J934" s="135"/>
      <c r="K934" s="135"/>
    </row>
    <row r="935" spans="10:11" s="102" customFormat="1" x14ac:dyDescent="0.35">
      <c r="J935" s="135"/>
      <c r="K935" s="135"/>
    </row>
    <row r="936" spans="10:11" s="102" customFormat="1" x14ac:dyDescent="0.35">
      <c r="J936" s="135"/>
      <c r="K936" s="135"/>
    </row>
    <row r="937" spans="10:11" s="102" customFormat="1" x14ac:dyDescent="0.35">
      <c r="J937" s="135"/>
      <c r="K937" s="135"/>
    </row>
    <row r="938" spans="10:11" s="102" customFormat="1" x14ac:dyDescent="0.35">
      <c r="J938" s="135"/>
      <c r="K938" s="135"/>
    </row>
    <row r="939" spans="10:11" s="102" customFormat="1" x14ac:dyDescent="0.35">
      <c r="J939" s="135"/>
      <c r="K939" s="135"/>
    </row>
    <row r="940" spans="10:11" s="102" customFormat="1" x14ac:dyDescent="0.35">
      <c r="J940" s="135"/>
      <c r="K940" s="135"/>
    </row>
    <row r="941" spans="10:11" s="102" customFormat="1" x14ac:dyDescent="0.35">
      <c r="J941" s="135"/>
      <c r="K941" s="135"/>
    </row>
    <row r="942" spans="10:11" s="102" customFormat="1" x14ac:dyDescent="0.35">
      <c r="J942" s="135"/>
      <c r="K942" s="135"/>
    </row>
    <row r="943" spans="10:11" s="102" customFormat="1" x14ac:dyDescent="0.35">
      <c r="J943" s="135"/>
      <c r="K943" s="135"/>
    </row>
    <row r="944" spans="10:11" s="102" customFormat="1" x14ac:dyDescent="0.35">
      <c r="J944" s="135"/>
      <c r="K944" s="135"/>
    </row>
    <row r="945" spans="10:11" s="102" customFormat="1" x14ac:dyDescent="0.35">
      <c r="J945" s="135"/>
      <c r="K945" s="135"/>
    </row>
    <row r="946" spans="10:11" s="102" customFormat="1" x14ac:dyDescent="0.35">
      <c r="J946" s="135"/>
      <c r="K946" s="135"/>
    </row>
    <row r="947" spans="10:11" s="102" customFormat="1" x14ac:dyDescent="0.35">
      <c r="J947" s="135"/>
      <c r="K947" s="135"/>
    </row>
    <row r="948" spans="10:11" s="102" customFormat="1" x14ac:dyDescent="0.35">
      <c r="J948" s="135"/>
      <c r="K948" s="135"/>
    </row>
    <row r="949" spans="10:11" s="102" customFormat="1" x14ac:dyDescent="0.35">
      <c r="J949" s="135"/>
      <c r="K949" s="135"/>
    </row>
    <row r="950" spans="10:11" s="102" customFormat="1" x14ac:dyDescent="0.35">
      <c r="J950" s="135"/>
      <c r="K950" s="135"/>
    </row>
    <row r="951" spans="10:11" s="102" customFormat="1" x14ac:dyDescent="0.35">
      <c r="J951" s="135"/>
      <c r="K951" s="135"/>
    </row>
    <row r="952" spans="10:11" s="102" customFormat="1" x14ac:dyDescent="0.35">
      <c r="J952" s="135"/>
      <c r="K952" s="135"/>
    </row>
    <row r="953" spans="10:11" s="102" customFormat="1" x14ac:dyDescent="0.35">
      <c r="J953" s="135"/>
      <c r="K953" s="135"/>
    </row>
    <row r="954" spans="10:11" s="102" customFormat="1" x14ac:dyDescent="0.35">
      <c r="J954" s="135"/>
      <c r="K954" s="135"/>
    </row>
    <row r="955" spans="10:11" s="102" customFormat="1" x14ac:dyDescent="0.35">
      <c r="J955" s="135"/>
      <c r="K955" s="135"/>
    </row>
    <row r="956" spans="10:11" s="102" customFormat="1" x14ac:dyDescent="0.35">
      <c r="J956" s="135"/>
      <c r="K956" s="135"/>
    </row>
    <row r="957" spans="10:11" s="102" customFormat="1" x14ac:dyDescent="0.35">
      <c r="J957" s="135"/>
      <c r="K957" s="135"/>
    </row>
    <row r="958" spans="10:11" s="102" customFormat="1" x14ac:dyDescent="0.35">
      <c r="J958" s="135"/>
      <c r="K958" s="135"/>
    </row>
    <row r="959" spans="10:11" s="102" customFormat="1" x14ac:dyDescent="0.35">
      <c r="J959" s="135"/>
      <c r="K959" s="135"/>
    </row>
    <row r="960" spans="10:11" s="102" customFormat="1" x14ac:dyDescent="0.35">
      <c r="J960" s="135"/>
      <c r="K960" s="135"/>
    </row>
    <row r="961" spans="10:11" s="102" customFormat="1" x14ac:dyDescent="0.35">
      <c r="J961" s="135"/>
      <c r="K961" s="135"/>
    </row>
    <row r="962" spans="10:11" s="102" customFormat="1" x14ac:dyDescent="0.35">
      <c r="J962" s="135"/>
      <c r="K962" s="135"/>
    </row>
    <row r="963" spans="10:11" s="102" customFormat="1" x14ac:dyDescent="0.35">
      <c r="J963" s="135"/>
      <c r="K963" s="135"/>
    </row>
    <row r="964" spans="10:11" s="102" customFormat="1" x14ac:dyDescent="0.35">
      <c r="J964" s="135"/>
      <c r="K964" s="135"/>
    </row>
    <row r="965" spans="10:11" s="102" customFormat="1" x14ac:dyDescent="0.35">
      <c r="J965" s="135"/>
      <c r="K965" s="135"/>
    </row>
    <row r="966" spans="10:11" s="102" customFormat="1" x14ac:dyDescent="0.35">
      <c r="J966" s="135"/>
      <c r="K966" s="135"/>
    </row>
    <row r="967" spans="10:11" s="102" customFormat="1" x14ac:dyDescent="0.35">
      <c r="J967" s="135"/>
      <c r="K967" s="135"/>
    </row>
    <row r="968" spans="10:11" s="102" customFormat="1" x14ac:dyDescent="0.35">
      <c r="J968" s="135"/>
      <c r="K968" s="135"/>
    </row>
    <row r="969" spans="10:11" s="102" customFormat="1" x14ac:dyDescent="0.35">
      <c r="J969" s="135"/>
      <c r="K969" s="135"/>
    </row>
    <row r="970" spans="10:11" s="102" customFormat="1" x14ac:dyDescent="0.35">
      <c r="J970" s="135"/>
      <c r="K970" s="135"/>
    </row>
    <row r="971" spans="10:11" s="102" customFormat="1" x14ac:dyDescent="0.35">
      <c r="J971" s="135"/>
      <c r="K971" s="135"/>
    </row>
    <row r="972" spans="10:11" s="102" customFormat="1" x14ac:dyDescent="0.35">
      <c r="J972" s="135"/>
      <c r="K972" s="135"/>
    </row>
    <row r="973" spans="10:11" s="102" customFormat="1" x14ac:dyDescent="0.35">
      <c r="J973" s="135"/>
      <c r="K973" s="135"/>
    </row>
    <row r="974" spans="10:11" s="102" customFormat="1" x14ac:dyDescent="0.35">
      <c r="J974" s="135"/>
      <c r="K974" s="135"/>
    </row>
    <row r="975" spans="10:11" s="102" customFormat="1" x14ac:dyDescent="0.35">
      <c r="J975" s="135"/>
      <c r="K975" s="135"/>
    </row>
    <row r="976" spans="10:11" s="102" customFormat="1" x14ac:dyDescent="0.35">
      <c r="J976" s="135"/>
      <c r="K976" s="135"/>
    </row>
    <row r="977" spans="10:11" s="102" customFormat="1" x14ac:dyDescent="0.35">
      <c r="J977" s="135"/>
      <c r="K977" s="135"/>
    </row>
    <row r="978" spans="10:11" s="102" customFormat="1" x14ac:dyDescent="0.35">
      <c r="J978" s="135"/>
      <c r="K978" s="135"/>
    </row>
    <row r="979" spans="10:11" s="102" customFormat="1" x14ac:dyDescent="0.35">
      <c r="J979" s="135"/>
      <c r="K979" s="135"/>
    </row>
    <row r="980" spans="10:11" s="102" customFormat="1" x14ac:dyDescent="0.35">
      <c r="J980" s="135"/>
      <c r="K980" s="135"/>
    </row>
    <row r="981" spans="10:11" s="102" customFormat="1" x14ac:dyDescent="0.35">
      <c r="J981" s="135"/>
      <c r="K981" s="135"/>
    </row>
    <row r="982" spans="10:11" s="102" customFormat="1" x14ac:dyDescent="0.35">
      <c r="J982" s="135"/>
      <c r="K982" s="135"/>
    </row>
    <row r="983" spans="10:11" s="102" customFormat="1" x14ac:dyDescent="0.35">
      <c r="J983" s="135"/>
      <c r="K983" s="135"/>
    </row>
    <row r="984" spans="10:11" s="102" customFormat="1" x14ac:dyDescent="0.35">
      <c r="J984" s="135"/>
      <c r="K984" s="135"/>
    </row>
    <row r="985" spans="10:11" s="102" customFormat="1" x14ac:dyDescent="0.35">
      <c r="J985" s="135"/>
      <c r="K985" s="135"/>
    </row>
    <row r="986" spans="10:11" s="102" customFormat="1" x14ac:dyDescent="0.35">
      <c r="J986" s="135"/>
      <c r="K986" s="135"/>
    </row>
    <row r="987" spans="10:11" s="102" customFormat="1" x14ac:dyDescent="0.35">
      <c r="J987" s="135"/>
      <c r="K987" s="135"/>
    </row>
    <row r="988" spans="10:11" s="102" customFormat="1" x14ac:dyDescent="0.35">
      <c r="J988" s="135"/>
      <c r="K988" s="135"/>
    </row>
    <row r="989" spans="10:11" s="102" customFormat="1" x14ac:dyDescent="0.35">
      <c r="J989" s="135"/>
      <c r="K989" s="135"/>
    </row>
    <row r="990" spans="10:11" s="102" customFormat="1" x14ac:dyDescent="0.35">
      <c r="J990" s="135"/>
      <c r="K990" s="135"/>
    </row>
    <row r="991" spans="10:11" s="102" customFormat="1" x14ac:dyDescent="0.35">
      <c r="J991" s="135"/>
      <c r="K991" s="135"/>
    </row>
    <row r="992" spans="10:11" s="102" customFormat="1" x14ac:dyDescent="0.35">
      <c r="J992" s="135"/>
      <c r="K992" s="135"/>
    </row>
    <row r="993" spans="10:11" s="102" customFormat="1" x14ac:dyDescent="0.35">
      <c r="J993" s="135"/>
      <c r="K993" s="135"/>
    </row>
    <row r="994" spans="10:11" s="102" customFormat="1" x14ac:dyDescent="0.35">
      <c r="J994" s="135"/>
      <c r="K994" s="135"/>
    </row>
    <row r="995" spans="10:11" s="102" customFormat="1" x14ac:dyDescent="0.35">
      <c r="J995" s="135"/>
      <c r="K995" s="135"/>
    </row>
    <row r="996" spans="10:11" s="102" customFormat="1" x14ac:dyDescent="0.35">
      <c r="J996" s="135"/>
      <c r="K996" s="135"/>
    </row>
    <row r="997" spans="10:11" s="102" customFormat="1" x14ac:dyDescent="0.35">
      <c r="J997" s="135"/>
      <c r="K997" s="135"/>
    </row>
    <row r="998" spans="10:11" s="102" customFormat="1" x14ac:dyDescent="0.35">
      <c r="J998" s="135"/>
      <c r="K998" s="135"/>
    </row>
    <row r="999" spans="10:11" s="102" customFormat="1" x14ac:dyDescent="0.35">
      <c r="J999" s="135"/>
      <c r="K999" s="135"/>
    </row>
    <row r="1000" spans="10:11" s="102" customFormat="1" x14ac:dyDescent="0.35">
      <c r="J1000" s="135"/>
      <c r="K1000" s="135"/>
    </row>
    <row r="1001" spans="10:11" s="102" customFormat="1" x14ac:dyDescent="0.35">
      <c r="J1001" s="135"/>
      <c r="K1001" s="135"/>
    </row>
    <row r="1002" spans="10:11" s="102" customFormat="1" x14ac:dyDescent="0.35">
      <c r="J1002" s="135"/>
      <c r="K1002" s="135"/>
    </row>
    <row r="1003" spans="10:11" s="102" customFormat="1" x14ac:dyDescent="0.35">
      <c r="J1003" s="135"/>
      <c r="K1003" s="135"/>
    </row>
    <row r="1004" spans="10:11" s="102" customFormat="1" x14ac:dyDescent="0.35">
      <c r="J1004" s="135"/>
      <c r="K1004" s="135"/>
    </row>
    <row r="1005" spans="10:11" s="102" customFormat="1" x14ac:dyDescent="0.35">
      <c r="J1005" s="135"/>
      <c r="K1005" s="135"/>
    </row>
    <row r="1006" spans="10:11" s="102" customFormat="1" x14ac:dyDescent="0.35">
      <c r="J1006" s="135"/>
      <c r="K1006" s="135"/>
    </row>
    <row r="1007" spans="10:11" s="102" customFormat="1" x14ac:dyDescent="0.35">
      <c r="J1007" s="135"/>
      <c r="K1007" s="135"/>
    </row>
    <row r="1008" spans="10:11" s="102" customFormat="1" x14ac:dyDescent="0.35">
      <c r="J1008" s="135"/>
      <c r="K1008" s="135"/>
    </row>
    <row r="1009" spans="10:11" s="102" customFormat="1" x14ac:dyDescent="0.35">
      <c r="J1009" s="135"/>
      <c r="K1009" s="135"/>
    </row>
    <row r="1010" spans="10:11" s="102" customFormat="1" x14ac:dyDescent="0.35">
      <c r="J1010" s="135"/>
      <c r="K1010" s="135"/>
    </row>
    <row r="1011" spans="10:11" s="102" customFormat="1" x14ac:dyDescent="0.35">
      <c r="J1011" s="135"/>
      <c r="K1011" s="135"/>
    </row>
    <row r="1012" spans="10:11" s="102" customFormat="1" x14ac:dyDescent="0.35">
      <c r="J1012" s="135"/>
      <c r="K1012" s="135"/>
    </row>
    <row r="1013" spans="10:11" s="102" customFormat="1" x14ac:dyDescent="0.35">
      <c r="J1013" s="135"/>
      <c r="K1013" s="135"/>
    </row>
    <row r="1014" spans="10:11" s="102" customFormat="1" x14ac:dyDescent="0.35">
      <c r="J1014" s="135"/>
      <c r="K1014" s="135"/>
    </row>
    <row r="1015" spans="10:11" s="102" customFormat="1" x14ac:dyDescent="0.35">
      <c r="J1015" s="135"/>
      <c r="K1015" s="135"/>
    </row>
    <row r="1016" spans="10:11" s="102" customFormat="1" x14ac:dyDescent="0.35">
      <c r="J1016" s="135"/>
      <c r="K1016" s="135"/>
    </row>
    <row r="1017" spans="10:11" s="102" customFormat="1" x14ac:dyDescent="0.35">
      <c r="J1017" s="135"/>
      <c r="K1017" s="135"/>
    </row>
    <row r="1018" spans="10:11" s="102" customFormat="1" x14ac:dyDescent="0.35">
      <c r="J1018" s="135"/>
      <c r="K1018" s="135"/>
    </row>
    <row r="1019" spans="10:11" s="102" customFormat="1" x14ac:dyDescent="0.35">
      <c r="J1019" s="135"/>
      <c r="K1019" s="135"/>
    </row>
    <row r="1020" spans="10:11" s="102" customFormat="1" x14ac:dyDescent="0.35">
      <c r="J1020" s="135"/>
      <c r="K1020" s="135"/>
    </row>
    <row r="1021" spans="10:11" s="102" customFormat="1" x14ac:dyDescent="0.35">
      <c r="J1021" s="135"/>
      <c r="K1021" s="135"/>
    </row>
    <row r="1022" spans="10:11" s="102" customFormat="1" x14ac:dyDescent="0.35">
      <c r="J1022" s="135"/>
      <c r="K1022" s="135"/>
    </row>
    <row r="1023" spans="10:11" s="102" customFormat="1" x14ac:dyDescent="0.35">
      <c r="J1023" s="135"/>
      <c r="K1023" s="135"/>
    </row>
    <row r="1024" spans="10:11" s="102" customFormat="1" x14ac:dyDescent="0.35">
      <c r="J1024" s="135"/>
      <c r="K1024" s="135"/>
    </row>
    <row r="1025" spans="10:11" s="102" customFormat="1" x14ac:dyDescent="0.35">
      <c r="J1025" s="135"/>
      <c r="K1025" s="135"/>
    </row>
    <row r="1026" spans="10:11" s="102" customFormat="1" x14ac:dyDescent="0.35">
      <c r="J1026" s="135"/>
      <c r="K1026" s="135"/>
    </row>
    <row r="1027" spans="10:11" s="102" customFormat="1" x14ac:dyDescent="0.35">
      <c r="J1027" s="135"/>
      <c r="K1027" s="135"/>
    </row>
    <row r="1028" spans="10:11" s="102" customFormat="1" x14ac:dyDescent="0.35">
      <c r="J1028" s="135"/>
      <c r="K1028" s="135"/>
    </row>
    <row r="1029" spans="10:11" s="102" customFormat="1" x14ac:dyDescent="0.35">
      <c r="J1029" s="135"/>
      <c r="K1029" s="135"/>
    </row>
    <row r="1030" spans="10:11" s="102" customFormat="1" x14ac:dyDescent="0.35">
      <c r="J1030" s="135"/>
      <c r="K1030" s="135"/>
    </row>
    <row r="1031" spans="10:11" s="102" customFormat="1" x14ac:dyDescent="0.35">
      <c r="J1031" s="135"/>
      <c r="K1031" s="135"/>
    </row>
    <row r="1032" spans="10:11" s="102" customFormat="1" x14ac:dyDescent="0.35">
      <c r="J1032" s="135"/>
      <c r="K1032" s="135"/>
    </row>
    <row r="1033" spans="10:11" s="102" customFormat="1" x14ac:dyDescent="0.35">
      <c r="J1033" s="135"/>
      <c r="K1033" s="135"/>
    </row>
    <row r="1034" spans="10:11" s="102" customFormat="1" x14ac:dyDescent="0.35">
      <c r="J1034" s="135"/>
      <c r="K1034" s="135"/>
    </row>
    <row r="1035" spans="10:11" s="102" customFormat="1" x14ac:dyDescent="0.35">
      <c r="J1035" s="135"/>
      <c r="K1035" s="135"/>
    </row>
    <row r="1036" spans="10:11" s="102" customFormat="1" x14ac:dyDescent="0.35">
      <c r="J1036" s="135"/>
      <c r="K1036" s="135"/>
    </row>
    <row r="1037" spans="10:11" s="102" customFormat="1" x14ac:dyDescent="0.35">
      <c r="J1037" s="135"/>
      <c r="K1037" s="135"/>
    </row>
    <row r="1038" spans="10:11" s="102" customFormat="1" x14ac:dyDescent="0.35">
      <c r="J1038" s="135"/>
      <c r="K1038" s="135"/>
    </row>
    <row r="1039" spans="10:11" s="102" customFormat="1" x14ac:dyDescent="0.35">
      <c r="J1039" s="135"/>
      <c r="K1039" s="135"/>
    </row>
    <row r="1040" spans="10:11" s="102" customFormat="1" x14ac:dyDescent="0.35">
      <c r="J1040" s="135"/>
      <c r="K1040" s="135"/>
    </row>
    <row r="1041" spans="10:11" s="102" customFormat="1" x14ac:dyDescent="0.35">
      <c r="J1041" s="135"/>
      <c r="K1041" s="135"/>
    </row>
    <row r="1042" spans="10:11" s="102" customFormat="1" x14ac:dyDescent="0.35">
      <c r="J1042" s="135"/>
      <c r="K1042" s="135"/>
    </row>
    <row r="1043" spans="10:11" s="102" customFormat="1" x14ac:dyDescent="0.35">
      <c r="J1043" s="135"/>
      <c r="K1043" s="135"/>
    </row>
    <row r="1044" spans="10:11" s="102" customFormat="1" x14ac:dyDescent="0.35">
      <c r="J1044" s="135"/>
      <c r="K1044" s="135"/>
    </row>
    <row r="1045" spans="10:11" s="102" customFormat="1" x14ac:dyDescent="0.35">
      <c r="J1045" s="135"/>
      <c r="K1045" s="135"/>
    </row>
    <row r="1046" spans="10:11" s="102" customFormat="1" x14ac:dyDescent="0.35">
      <c r="J1046" s="135"/>
      <c r="K1046" s="135"/>
    </row>
    <row r="1047" spans="10:11" s="102" customFormat="1" x14ac:dyDescent="0.35">
      <c r="J1047" s="135"/>
      <c r="K1047" s="135"/>
    </row>
    <row r="1048" spans="10:11" s="102" customFormat="1" x14ac:dyDescent="0.35">
      <c r="J1048" s="135"/>
      <c r="K1048" s="135"/>
    </row>
    <row r="1049" spans="10:11" s="102" customFormat="1" x14ac:dyDescent="0.35">
      <c r="J1049" s="135"/>
      <c r="K1049" s="135"/>
    </row>
    <row r="1050" spans="10:11" s="102" customFormat="1" x14ac:dyDescent="0.35">
      <c r="J1050" s="135"/>
      <c r="K1050" s="135"/>
    </row>
    <row r="1051" spans="10:11" s="102" customFormat="1" x14ac:dyDescent="0.35">
      <c r="J1051" s="135"/>
      <c r="K1051" s="135"/>
    </row>
    <row r="1052" spans="10:11" s="102" customFormat="1" x14ac:dyDescent="0.35">
      <c r="J1052" s="135"/>
      <c r="K1052" s="135"/>
    </row>
    <row r="1053" spans="10:11" s="102" customFormat="1" x14ac:dyDescent="0.35">
      <c r="J1053" s="135"/>
      <c r="K1053" s="135"/>
    </row>
    <row r="1054" spans="10:11" s="102" customFormat="1" x14ac:dyDescent="0.35">
      <c r="J1054" s="135"/>
      <c r="K1054" s="135"/>
    </row>
    <row r="1055" spans="10:11" s="102" customFormat="1" x14ac:dyDescent="0.35">
      <c r="J1055" s="135"/>
      <c r="K1055" s="135"/>
    </row>
    <row r="1056" spans="10:11" s="102" customFormat="1" x14ac:dyDescent="0.35">
      <c r="J1056" s="135"/>
      <c r="K1056" s="135"/>
    </row>
    <row r="1057" spans="10:11" s="102" customFormat="1" x14ac:dyDescent="0.35">
      <c r="J1057" s="135"/>
      <c r="K1057" s="135"/>
    </row>
    <row r="1058" spans="10:11" s="102" customFormat="1" x14ac:dyDescent="0.35">
      <c r="J1058" s="135"/>
      <c r="K1058" s="135"/>
    </row>
    <row r="1059" spans="10:11" s="102" customFormat="1" x14ac:dyDescent="0.35">
      <c r="J1059" s="135"/>
      <c r="K1059" s="135"/>
    </row>
    <row r="1060" spans="10:11" s="102" customFormat="1" x14ac:dyDescent="0.35">
      <c r="J1060" s="135"/>
      <c r="K1060" s="135"/>
    </row>
    <row r="1061" spans="10:11" s="102" customFormat="1" x14ac:dyDescent="0.35">
      <c r="J1061" s="135"/>
      <c r="K1061" s="135"/>
    </row>
    <row r="1062" spans="10:11" s="102" customFormat="1" x14ac:dyDescent="0.35">
      <c r="J1062" s="135"/>
      <c r="K1062" s="135"/>
    </row>
    <row r="1063" spans="10:11" s="102" customFormat="1" x14ac:dyDescent="0.35">
      <c r="J1063" s="135"/>
      <c r="K1063" s="135"/>
    </row>
    <row r="1064" spans="10:11" s="102" customFormat="1" x14ac:dyDescent="0.35">
      <c r="J1064" s="135"/>
      <c r="K1064" s="135"/>
    </row>
    <row r="1065" spans="10:11" s="102" customFormat="1" x14ac:dyDescent="0.35">
      <c r="J1065" s="135"/>
      <c r="K1065" s="135"/>
    </row>
    <row r="1066" spans="10:11" s="102" customFormat="1" x14ac:dyDescent="0.35">
      <c r="J1066" s="135"/>
      <c r="K1066" s="135"/>
    </row>
    <row r="1067" spans="10:11" s="102" customFormat="1" x14ac:dyDescent="0.35">
      <c r="J1067" s="135"/>
      <c r="K1067" s="135"/>
    </row>
    <row r="1068" spans="10:11" s="102" customFormat="1" x14ac:dyDescent="0.35">
      <c r="J1068" s="135"/>
      <c r="K1068" s="135"/>
    </row>
    <row r="1069" spans="10:11" s="102" customFormat="1" x14ac:dyDescent="0.35">
      <c r="J1069" s="135"/>
      <c r="K1069" s="135"/>
    </row>
    <row r="1070" spans="10:11" s="102" customFormat="1" x14ac:dyDescent="0.35">
      <c r="J1070" s="135"/>
      <c r="K1070" s="135"/>
    </row>
    <row r="1071" spans="10:11" s="102" customFormat="1" x14ac:dyDescent="0.35">
      <c r="J1071" s="135"/>
      <c r="K1071" s="135"/>
    </row>
    <row r="1072" spans="10:11" s="102" customFormat="1" x14ac:dyDescent="0.35">
      <c r="J1072" s="135"/>
      <c r="K1072" s="135"/>
    </row>
    <row r="1073" spans="10:11" s="102" customFormat="1" x14ac:dyDescent="0.35">
      <c r="J1073" s="135"/>
      <c r="K1073" s="135"/>
    </row>
    <row r="1074" spans="10:11" s="102" customFormat="1" x14ac:dyDescent="0.35">
      <c r="J1074" s="135"/>
      <c r="K1074" s="135"/>
    </row>
    <row r="1075" spans="10:11" s="102" customFormat="1" x14ac:dyDescent="0.35">
      <c r="J1075" s="135"/>
      <c r="K1075" s="135"/>
    </row>
    <row r="1076" spans="10:11" s="102" customFormat="1" x14ac:dyDescent="0.35">
      <c r="J1076" s="135"/>
      <c r="K1076" s="135"/>
    </row>
    <row r="1077" spans="10:11" s="102" customFormat="1" x14ac:dyDescent="0.35">
      <c r="J1077" s="135"/>
      <c r="K1077" s="135"/>
    </row>
    <row r="1078" spans="10:11" s="102" customFormat="1" x14ac:dyDescent="0.35">
      <c r="J1078" s="135"/>
      <c r="K1078" s="135"/>
    </row>
    <row r="1079" spans="10:11" s="102" customFormat="1" x14ac:dyDescent="0.35">
      <c r="J1079" s="135"/>
      <c r="K1079" s="135"/>
    </row>
    <row r="1080" spans="10:11" s="102" customFormat="1" x14ac:dyDescent="0.35">
      <c r="J1080" s="135"/>
      <c r="K1080" s="135"/>
    </row>
    <row r="1081" spans="10:11" s="102" customFormat="1" x14ac:dyDescent="0.35">
      <c r="J1081" s="135"/>
      <c r="K1081" s="135"/>
    </row>
    <row r="1082" spans="10:11" s="102" customFormat="1" x14ac:dyDescent="0.35">
      <c r="J1082" s="135"/>
      <c r="K1082" s="135"/>
    </row>
    <row r="1083" spans="10:11" s="102" customFormat="1" x14ac:dyDescent="0.35">
      <c r="J1083" s="135"/>
      <c r="K1083" s="135"/>
    </row>
    <row r="1084" spans="10:11" s="102" customFormat="1" x14ac:dyDescent="0.35">
      <c r="J1084" s="135"/>
      <c r="K1084" s="135"/>
    </row>
    <row r="1085" spans="10:11" s="102" customFormat="1" x14ac:dyDescent="0.35">
      <c r="J1085" s="135"/>
      <c r="K1085" s="135"/>
    </row>
    <row r="1086" spans="10:11" s="102" customFormat="1" x14ac:dyDescent="0.35">
      <c r="J1086" s="135"/>
      <c r="K1086" s="135"/>
    </row>
    <row r="1087" spans="10:11" s="102" customFormat="1" x14ac:dyDescent="0.35">
      <c r="J1087" s="135"/>
      <c r="K1087" s="135"/>
    </row>
    <row r="1088" spans="10:11" s="102" customFormat="1" x14ac:dyDescent="0.35">
      <c r="J1088" s="135"/>
      <c r="K1088" s="135"/>
    </row>
    <row r="1089" spans="10:11" s="102" customFormat="1" x14ac:dyDescent="0.35">
      <c r="J1089" s="135"/>
      <c r="K1089" s="135"/>
    </row>
    <row r="1090" spans="10:11" s="102" customFormat="1" x14ac:dyDescent="0.35">
      <c r="J1090" s="135"/>
      <c r="K1090" s="135"/>
    </row>
    <row r="1091" spans="10:11" s="102" customFormat="1" x14ac:dyDescent="0.35">
      <c r="J1091" s="135"/>
      <c r="K1091" s="135"/>
    </row>
    <row r="1092" spans="10:11" s="102" customFormat="1" x14ac:dyDescent="0.35">
      <c r="J1092" s="135"/>
      <c r="K1092" s="135"/>
    </row>
    <row r="1093" spans="10:11" s="102" customFormat="1" x14ac:dyDescent="0.35">
      <c r="J1093" s="135"/>
      <c r="K1093" s="135"/>
    </row>
    <row r="1094" spans="10:11" s="102" customFormat="1" x14ac:dyDescent="0.35">
      <c r="J1094" s="135"/>
      <c r="K1094" s="135"/>
    </row>
    <row r="1095" spans="10:11" s="102" customFormat="1" x14ac:dyDescent="0.35">
      <c r="J1095" s="135"/>
      <c r="K1095" s="135"/>
    </row>
    <row r="1096" spans="10:11" s="102" customFormat="1" x14ac:dyDescent="0.35">
      <c r="J1096" s="135"/>
      <c r="K1096" s="135"/>
    </row>
    <row r="1097" spans="10:11" s="102" customFormat="1" x14ac:dyDescent="0.35">
      <c r="J1097" s="135"/>
      <c r="K1097" s="135"/>
    </row>
    <row r="1098" spans="10:11" s="102" customFormat="1" x14ac:dyDescent="0.35">
      <c r="J1098" s="135"/>
      <c r="K1098" s="135"/>
    </row>
    <row r="1099" spans="10:11" s="102" customFormat="1" x14ac:dyDescent="0.35">
      <c r="J1099" s="135"/>
      <c r="K1099" s="135"/>
    </row>
    <row r="1100" spans="10:11" s="102" customFormat="1" x14ac:dyDescent="0.35">
      <c r="J1100" s="135"/>
      <c r="K1100" s="135"/>
    </row>
    <row r="1101" spans="10:11" s="102" customFormat="1" x14ac:dyDescent="0.35">
      <c r="J1101" s="135"/>
      <c r="K1101" s="135"/>
    </row>
    <row r="1102" spans="10:11" s="102" customFormat="1" x14ac:dyDescent="0.35">
      <c r="J1102" s="135"/>
      <c r="K1102" s="135"/>
    </row>
    <row r="1103" spans="10:11" s="102" customFormat="1" x14ac:dyDescent="0.35">
      <c r="J1103" s="135"/>
      <c r="K1103" s="135"/>
    </row>
    <row r="1104" spans="10:11" s="102" customFormat="1" x14ac:dyDescent="0.35">
      <c r="J1104" s="135"/>
      <c r="K1104" s="135"/>
    </row>
    <row r="1105" spans="10:11" s="102" customFormat="1" x14ac:dyDescent="0.35">
      <c r="J1105" s="135"/>
      <c r="K1105" s="135"/>
    </row>
    <row r="1106" spans="10:11" s="102" customFormat="1" x14ac:dyDescent="0.35">
      <c r="J1106" s="135"/>
      <c r="K1106" s="135"/>
    </row>
    <row r="1107" spans="10:11" s="102" customFormat="1" x14ac:dyDescent="0.35">
      <c r="J1107" s="135"/>
      <c r="K1107" s="135"/>
    </row>
    <row r="1108" spans="10:11" s="102" customFormat="1" x14ac:dyDescent="0.35">
      <c r="J1108" s="135"/>
      <c r="K1108" s="135"/>
    </row>
    <row r="1109" spans="10:11" s="102" customFormat="1" x14ac:dyDescent="0.35">
      <c r="J1109" s="135"/>
      <c r="K1109" s="135"/>
    </row>
    <row r="1110" spans="10:11" s="102" customFormat="1" x14ac:dyDescent="0.35">
      <c r="J1110" s="135"/>
      <c r="K1110" s="135"/>
    </row>
    <row r="1111" spans="10:11" s="102" customFormat="1" x14ac:dyDescent="0.35">
      <c r="J1111" s="135"/>
      <c r="K1111" s="135"/>
    </row>
    <row r="1112" spans="10:11" s="102" customFormat="1" x14ac:dyDescent="0.35">
      <c r="J1112" s="135"/>
      <c r="K1112" s="135"/>
    </row>
    <row r="1113" spans="10:11" s="102" customFormat="1" x14ac:dyDescent="0.35">
      <c r="J1113" s="135"/>
      <c r="K1113" s="135"/>
    </row>
    <row r="1114" spans="10:11" s="102" customFormat="1" x14ac:dyDescent="0.35">
      <c r="J1114" s="135"/>
      <c r="K1114" s="135"/>
    </row>
    <row r="1115" spans="10:11" s="102" customFormat="1" x14ac:dyDescent="0.35">
      <c r="J1115" s="135"/>
      <c r="K1115" s="135"/>
    </row>
    <row r="1116" spans="10:11" s="102" customFormat="1" x14ac:dyDescent="0.35">
      <c r="J1116" s="135"/>
      <c r="K1116" s="135"/>
    </row>
    <row r="1117" spans="10:11" s="102" customFormat="1" x14ac:dyDescent="0.35">
      <c r="J1117" s="135"/>
      <c r="K1117" s="135"/>
    </row>
    <row r="1118" spans="10:11" s="102" customFormat="1" x14ac:dyDescent="0.35">
      <c r="J1118" s="135"/>
      <c r="K1118" s="135"/>
    </row>
    <row r="1119" spans="10:11" s="102" customFormat="1" x14ac:dyDescent="0.35">
      <c r="J1119" s="135"/>
      <c r="K1119" s="135"/>
    </row>
    <row r="1120" spans="10:11" s="102" customFormat="1" x14ac:dyDescent="0.35">
      <c r="J1120" s="135"/>
      <c r="K1120" s="135"/>
    </row>
    <row r="1121" spans="10:11" s="102" customFormat="1" x14ac:dyDescent="0.35">
      <c r="J1121" s="135"/>
      <c r="K1121" s="135"/>
    </row>
    <row r="1122" spans="10:11" s="102" customFormat="1" x14ac:dyDescent="0.35">
      <c r="J1122" s="135"/>
      <c r="K1122" s="135"/>
    </row>
    <row r="1123" spans="10:11" s="102" customFormat="1" x14ac:dyDescent="0.35">
      <c r="J1123" s="135"/>
      <c r="K1123" s="135"/>
    </row>
    <row r="1124" spans="10:11" s="102" customFormat="1" x14ac:dyDescent="0.35">
      <c r="J1124" s="135"/>
      <c r="K1124" s="135"/>
    </row>
    <row r="1125" spans="10:11" s="102" customFormat="1" x14ac:dyDescent="0.35">
      <c r="J1125" s="135"/>
      <c r="K1125" s="135"/>
    </row>
    <row r="1126" spans="10:11" s="102" customFormat="1" x14ac:dyDescent="0.35">
      <c r="J1126" s="135"/>
      <c r="K1126" s="135"/>
    </row>
    <row r="1127" spans="10:11" s="102" customFormat="1" x14ac:dyDescent="0.35">
      <c r="J1127" s="135"/>
      <c r="K1127" s="135"/>
    </row>
    <row r="1128" spans="10:11" s="102" customFormat="1" x14ac:dyDescent="0.35">
      <c r="J1128" s="135"/>
      <c r="K1128" s="135"/>
    </row>
    <row r="1129" spans="10:11" s="102" customFormat="1" x14ac:dyDescent="0.35">
      <c r="J1129" s="135"/>
      <c r="K1129" s="135"/>
    </row>
    <row r="1130" spans="10:11" s="102" customFormat="1" x14ac:dyDescent="0.35">
      <c r="J1130" s="135"/>
      <c r="K1130" s="135"/>
    </row>
    <row r="1131" spans="10:11" s="102" customFormat="1" x14ac:dyDescent="0.35">
      <c r="J1131" s="135"/>
      <c r="K1131" s="135"/>
    </row>
    <row r="1132" spans="10:11" s="102" customFormat="1" x14ac:dyDescent="0.35">
      <c r="J1132" s="135"/>
      <c r="K1132" s="135"/>
    </row>
    <row r="1133" spans="10:11" s="102" customFormat="1" x14ac:dyDescent="0.35">
      <c r="J1133" s="135"/>
      <c r="K1133" s="135"/>
    </row>
    <row r="1134" spans="10:11" s="102" customFormat="1" x14ac:dyDescent="0.35">
      <c r="J1134" s="135"/>
      <c r="K1134" s="135"/>
    </row>
    <row r="1135" spans="10:11" s="102" customFormat="1" x14ac:dyDescent="0.35">
      <c r="J1135" s="135"/>
      <c r="K1135" s="135"/>
    </row>
    <row r="1136" spans="10:11" s="102" customFormat="1" x14ac:dyDescent="0.35">
      <c r="J1136" s="135"/>
      <c r="K1136" s="135"/>
    </row>
    <row r="1137" spans="10:11" s="102" customFormat="1" x14ac:dyDescent="0.35">
      <c r="J1137" s="135"/>
      <c r="K1137" s="135"/>
    </row>
    <row r="1138" spans="10:11" s="102" customFormat="1" x14ac:dyDescent="0.35">
      <c r="J1138" s="135"/>
      <c r="K1138" s="135"/>
    </row>
    <row r="1139" spans="10:11" s="102" customFormat="1" x14ac:dyDescent="0.35">
      <c r="J1139" s="135"/>
      <c r="K1139" s="135"/>
    </row>
    <row r="1140" spans="10:11" s="102" customFormat="1" x14ac:dyDescent="0.35">
      <c r="J1140" s="135"/>
      <c r="K1140" s="135"/>
    </row>
    <row r="1141" spans="10:11" s="102" customFormat="1" x14ac:dyDescent="0.35">
      <c r="J1141" s="135"/>
      <c r="K1141" s="135"/>
    </row>
    <row r="1142" spans="10:11" s="102" customFormat="1" x14ac:dyDescent="0.35">
      <c r="J1142" s="135"/>
      <c r="K1142" s="135"/>
    </row>
    <row r="1143" spans="10:11" s="102" customFormat="1" x14ac:dyDescent="0.35">
      <c r="J1143" s="135"/>
      <c r="K1143" s="135"/>
    </row>
    <row r="1144" spans="10:11" s="102" customFormat="1" x14ac:dyDescent="0.35">
      <c r="J1144" s="135"/>
      <c r="K1144" s="135"/>
    </row>
    <row r="1145" spans="10:11" s="102" customFormat="1" x14ac:dyDescent="0.35">
      <c r="J1145" s="135"/>
      <c r="K1145" s="135"/>
    </row>
    <row r="1146" spans="10:11" s="102" customFormat="1" x14ac:dyDescent="0.35">
      <c r="J1146" s="135"/>
      <c r="K1146" s="135"/>
    </row>
    <row r="1147" spans="10:11" s="102" customFormat="1" x14ac:dyDescent="0.35">
      <c r="J1147" s="135"/>
      <c r="K1147" s="135"/>
    </row>
    <row r="1148" spans="10:11" s="102" customFormat="1" x14ac:dyDescent="0.35">
      <c r="J1148" s="135"/>
      <c r="K1148" s="135"/>
    </row>
    <row r="1149" spans="10:11" s="102" customFormat="1" x14ac:dyDescent="0.35">
      <c r="J1149" s="135"/>
      <c r="K1149" s="135"/>
    </row>
    <row r="1150" spans="10:11" s="102" customFormat="1" x14ac:dyDescent="0.35">
      <c r="J1150" s="135"/>
      <c r="K1150" s="135"/>
    </row>
    <row r="1151" spans="10:11" s="102" customFormat="1" x14ac:dyDescent="0.35">
      <c r="J1151" s="135"/>
      <c r="K1151" s="135"/>
    </row>
    <row r="1152" spans="10:11" s="102" customFormat="1" x14ac:dyDescent="0.35">
      <c r="J1152" s="135"/>
      <c r="K1152" s="135"/>
    </row>
    <row r="1153" spans="10:11" s="102" customFormat="1" x14ac:dyDescent="0.35">
      <c r="J1153" s="135"/>
      <c r="K1153" s="135"/>
    </row>
    <row r="1154" spans="10:11" s="102" customFormat="1" x14ac:dyDescent="0.35">
      <c r="J1154" s="135"/>
      <c r="K1154" s="135"/>
    </row>
    <row r="1155" spans="10:11" s="102" customFormat="1" x14ac:dyDescent="0.35">
      <c r="J1155" s="135"/>
      <c r="K1155" s="135"/>
    </row>
    <row r="1156" spans="10:11" s="102" customFormat="1" x14ac:dyDescent="0.35">
      <c r="J1156" s="135"/>
      <c r="K1156" s="135"/>
    </row>
    <row r="1157" spans="10:11" s="102" customFormat="1" x14ac:dyDescent="0.35">
      <c r="J1157" s="135"/>
      <c r="K1157" s="135"/>
    </row>
    <row r="1158" spans="10:11" s="102" customFormat="1" x14ac:dyDescent="0.35">
      <c r="J1158" s="135"/>
      <c r="K1158" s="135"/>
    </row>
    <row r="1159" spans="10:11" s="102" customFormat="1" x14ac:dyDescent="0.35">
      <c r="J1159" s="135"/>
      <c r="K1159" s="135"/>
    </row>
    <row r="1160" spans="10:11" s="102" customFormat="1" x14ac:dyDescent="0.35">
      <c r="J1160" s="135"/>
      <c r="K1160" s="135"/>
    </row>
    <row r="1161" spans="10:11" s="102" customFormat="1" x14ac:dyDescent="0.35">
      <c r="J1161" s="135"/>
      <c r="K1161" s="135"/>
    </row>
    <row r="1162" spans="10:11" s="102" customFormat="1" x14ac:dyDescent="0.35">
      <c r="J1162" s="135"/>
      <c r="K1162" s="135"/>
    </row>
    <row r="1163" spans="10:11" s="102" customFormat="1" x14ac:dyDescent="0.35">
      <c r="J1163" s="135"/>
      <c r="K1163" s="135"/>
    </row>
    <row r="1164" spans="10:11" s="102" customFormat="1" x14ac:dyDescent="0.35">
      <c r="J1164" s="135"/>
      <c r="K1164" s="135"/>
    </row>
    <row r="1165" spans="10:11" s="102" customFormat="1" x14ac:dyDescent="0.35">
      <c r="J1165" s="135"/>
      <c r="K1165" s="135"/>
    </row>
    <row r="1166" spans="10:11" s="102" customFormat="1" x14ac:dyDescent="0.35">
      <c r="J1166" s="135"/>
      <c r="K1166" s="135"/>
    </row>
    <row r="1167" spans="10:11" s="102" customFormat="1" x14ac:dyDescent="0.35">
      <c r="J1167" s="135"/>
      <c r="K1167" s="135"/>
    </row>
    <row r="1168" spans="10:11" s="102" customFormat="1" x14ac:dyDescent="0.35">
      <c r="J1168" s="135"/>
      <c r="K1168" s="135"/>
    </row>
    <row r="1169" spans="10:11" s="102" customFormat="1" x14ac:dyDescent="0.35">
      <c r="J1169" s="135"/>
      <c r="K1169" s="135"/>
    </row>
    <row r="1170" spans="10:11" s="102" customFormat="1" x14ac:dyDescent="0.35">
      <c r="J1170" s="135"/>
      <c r="K1170" s="135"/>
    </row>
    <row r="1171" spans="10:11" s="102" customFormat="1" x14ac:dyDescent="0.35">
      <c r="J1171" s="135"/>
      <c r="K1171" s="135"/>
    </row>
    <row r="1172" spans="10:11" s="102" customFormat="1" x14ac:dyDescent="0.35">
      <c r="J1172" s="135"/>
      <c r="K1172" s="135"/>
    </row>
    <row r="1173" spans="10:11" s="102" customFormat="1" x14ac:dyDescent="0.35">
      <c r="J1173" s="135"/>
      <c r="K1173" s="135"/>
    </row>
    <row r="1174" spans="10:11" s="102" customFormat="1" x14ac:dyDescent="0.35">
      <c r="J1174" s="135"/>
      <c r="K1174" s="135"/>
    </row>
    <row r="1175" spans="10:11" s="102" customFormat="1" x14ac:dyDescent="0.35">
      <c r="J1175" s="135"/>
      <c r="K1175" s="135"/>
    </row>
    <row r="1176" spans="10:11" s="102" customFormat="1" x14ac:dyDescent="0.35">
      <c r="J1176" s="135"/>
      <c r="K1176" s="135"/>
    </row>
    <row r="1177" spans="10:11" s="102" customFormat="1" x14ac:dyDescent="0.35">
      <c r="J1177" s="135"/>
      <c r="K1177" s="135"/>
    </row>
    <row r="1178" spans="10:11" s="102" customFormat="1" x14ac:dyDescent="0.35">
      <c r="J1178" s="135"/>
      <c r="K1178" s="135"/>
    </row>
    <row r="1179" spans="10:11" s="102" customFormat="1" x14ac:dyDescent="0.35">
      <c r="J1179" s="135"/>
      <c r="K1179" s="135"/>
    </row>
    <row r="1180" spans="10:11" s="102" customFormat="1" x14ac:dyDescent="0.35">
      <c r="J1180" s="135"/>
      <c r="K1180" s="135"/>
    </row>
    <row r="1181" spans="10:11" s="102" customFormat="1" x14ac:dyDescent="0.35">
      <c r="J1181" s="135"/>
      <c r="K1181" s="135"/>
    </row>
    <row r="1182" spans="10:11" s="102" customFormat="1" x14ac:dyDescent="0.35">
      <c r="J1182" s="135"/>
      <c r="K1182" s="135"/>
    </row>
    <row r="1183" spans="10:11" s="102" customFormat="1" x14ac:dyDescent="0.35">
      <c r="J1183" s="135"/>
      <c r="K1183" s="135"/>
    </row>
    <row r="1184" spans="10:11" s="102" customFormat="1" x14ac:dyDescent="0.35">
      <c r="J1184" s="135"/>
      <c r="K1184" s="135"/>
    </row>
    <row r="1185" spans="10:11" s="102" customFormat="1" x14ac:dyDescent="0.35">
      <c r="J1185" s="135"/>
      <c r="K1185" s="135"/>
    </row>
    <row r="1186" spans="10:11" s="102" customFormat="1" x14ac:dyDescent="0.35">
      <c r="J1186" s="135"/>
      <c r="K1186" s="135"/>
    </row>
    <row r="1187" spans="10:11" s="102" customFormat="1" x14ac:dyDescent="0.35">
      <c r="J1187" s="135"/>
      <c r="K1187" s="135"/>
    </row>
    <row r="1188" spans="10:11" s="102" customFormat="1" x14ac:dyDescent="0.35">
      <c r="J1188" s="135"/>
      <c r="K1188" s="135"/>
    </row>
    <row r="1189" spans="10:11" s="102" customFormat="1" x14ac:dyDescent="0.35">
      <c r="J1189" s="135"/>
      <c r="K1189" s="135"/>
    </row>
    <row r="1190" spans="10:11" s="102" customFormat="1" x14ac:dyDescent="0.35">
      <c r="J1190" s="135"/>
      <c r="K1190" s="135"/>
    </row>
    <row r="1191" spans="10:11" s="102" customFormat="1" x14ac:dyDescent="0.35">
      <c r="J1191" s="135"/>
      <c r="K1191" s="135"/>
    </row>
    <row r="1192" spans="10:11" s="102" customFormat="1" x14ac:dyDescent="0.35">
      <c r="J1192" s="135"/>
      <c r="K1192" s="135"/>
    </row>
    <row r="1193" spans="10:11" s="102" customFormat="1" x14ac:dyDescent="0.35">
      <c r="J1193" s="135"/>
      <c r="K1193" s="135"/>
    </row>
    <row r="1194" spans="10:11" s="102" customFormat="1" x14ac:dyDescent="0.35">
      <c r="J1194" s="135"/>
      <c r="K1194" s="135"/>
    </row>
    <row r="1195" spans="10:11" s="102" customFormat="1" x14ac:dyDescent="0.35">
      <c r="J1195" s="135"/>
      <c r="K1195" s="135"/>
    </row>
    <row r="1196" spans="10:11" s="102" customFormat="1" x14ac:dyDescent="0.35">
      <c r="J1196" s="135"/>
      <c r="K1196" s="135"/>
    </row>
    <row r="1197" spans="10:11" s="102" customFormat="1" x14ac:dyDescent="0.35">
      <c r="J1197" s="135"/>
      <c r="K1197" s="135"/>
    </row>
    <row r="1198" spans="10:11" s="102" customFormat="1" x14ac:dyDescent="0.35">
      <c r="J1198" s="135"/>
      <c r="K1198" s="135"/>
    </row>
    <row r="1199" spans="10:11" s="102" customFormat="1" x14ac:dyDescent="0.35">
      <c r="J1199" s="135"/>
      <c r="K1199" s="135"/>
    </row>
    <row r="1200" spans="10:11" s="102" customFormat="1" x14ac:dyDescent="0.35">
      <c r="J1200" s="135"/>
      <c r="K1200" s="135"/>
    </row>
    <row r="1201" spans="10:11" s="102" customFormat="1" x14ac:dyDescent="0.35">
      <c r="J1201" s="135"/>
      <c r="K1201" s="135"/>
    </row>
    <row r="1202" spans="10:11" s="102" customFormat="1" x14ac:dyDescent="0.35">
      <c r="J1202" s="135"/>
      <c r="K1202" s="135"/>
    </row>
    <row r="1203" spans="10:11" s="102" customFormat="1" x14ac:dyDescent="0.35">
      <c r="J1203" s="135"/>
      <c r="K1203" s="135"/>
    </row>
    <row r="1204" spans="10:11" s="102" customFormat="1" x14ac:dyDescent="0.35">
      <c r="J1204" s="135"/>
      <c r="K1204" s="135"/>
    </row>
    <row r="1205" spans="10:11" s="102" customFormat="1" x14ac:dyDescent="0.35">
      <c r="J1205" s="135"/>
      <c r="K1205" s="135"/>
    </row>
    <row r="1206" spans="10:11" s="102" customFormat="1" x14ac:dyDescent="0.35">
      <c r="J1206" s="135"/>
      <c r="K1206" s="135"/>
    </row>
    <row r="1207" spans="10:11" s="102" customFormat="1" x14ac:dyDescent="0.35">
      <c r="J1207" s="135"/>
      <c r="K1207" s="135"/>
    </row>
    <row r="1208" spans="10:11" s="102" customFormat="1" x14ac:dyDescent="0.35">
      <c r="J1208" s="135"/>
      <c r="K1208" s="135"/>
    </row>
    <row r="1209" spans="10:11" s="102" customFormat="1" x14ac:dyDescent="0.35">
      <c r="J1209" s="135"/>
      <c r="K1209" s="135"/>
    </row>
    <row r="1210" spans="10:11" s="102" customFormat="1" x14ac:dyDescent="0.35">
      <c r="J1210" s="135"/>
      <c r="K1210" s="135"/>
    </row>
    <row r="1211" spans="10:11" s="102" customFormat="1" x14ac:dyDescent="0.35">
      <c r="J1211" s="135"/>
      <c r="K1211" s="135"/>
    </row>
    <row r="1212" spans="10:11" s="102" customFormat="1" x14ac:dyDescent="0.35">
      <c r="J1212" s="135"/>
      <c r="K1212" s="135"/>
    </row>
    <row r="1213" spans="10:11" s="102" customFormat="1" x14ac:dyDescent="0.35">
      <c r="J1213" s="135"/>
      <c r="K1213" s="135"/>
    </row>
    <row r="1214" spans="10:11" s="102" customFormat="1" x14ac:dyDescent="0.35">
      <c r="J1214" s="135"/>
      <c r="K1214" s="135"/>
    </row>
    <row r="1215" spans="10:11" s="102" customFormat="1" x14ac:dyDescent="0.35">
      <c r="J1215" s="135"/>
      <c r="K1215" s="135"/>
    </row>
    <row r="1216" spans="10:11" s="102" customFormat="1" x14ac:dyDescent="0.35">
      <c r="J1216" s="135"/>
      <c r="K1216" s="135"/>
    </row>
    <row r="1217" spans="10:11" s="102" customFormat="1" x14ac:dyDescent="0.35">
      <c r="J1217" s="135"/>
      <c r="K1217" s="135"/>
    </row>
    <row r="1218" spans="10:11" s="102" customFormat="1" x14ac:dyDescent="0.35">
      <c r="J1218" s="135"/>
      <c r="K1218" s="135"/>
    </row>
    <row r="1219" spans="10:11" s="102" customFormat="1" x14ac:dyDescent="0.35">
      <c r="J1219" s="135"/>
      <c r="K1219" s="135"/>
    </row>
    <row r="1220" spans="10:11" s="102" customFormat="1" x14ac:dyDescent="0.35">
      <c r="J1220" s="135"/>
      <c r="K1220" s="135"/>
    </row>
    <row r="1221" spans="10:11" s="102" customFormat="1" x14ac:dyDescent="0.35">
      <c r="J1221" s="135"/>
      <c r="K1221" s="135"/>
    </row>
    <row r="1222" spans="10:11" s="102" customFormat="1" x14ac:dyDescent="0.35">
      <c r="J1222" s="135"/>
      <c r="K1222" s="135"/>
    </row>
    <row r="1223" spans="10:11" s="102" customFormat="1" x14ac:dyDescent="0.35">
      <c r="J1223" s="135"/>
      <c r="K1223" s="135"/>
    </row>
    <row r="1224" spans="10:11" s="102" customFormat="1" x14ac:dyDescent="0.35">
      <c r="J1224" s="135"/>
      <c r="K1224" s="135"/>
    </row>
    <row r="1225" spans="10:11" s="102" customFormat="1" x14ac:dyDescent="0.35">
      <c r="J1225" s="135"/>
      <c r="K1225" s="135"/>
    </row>
    <row r="1226" spans="10:11" s="102" customFormat="1" x14ac:dyDescent="0.35">
      <c r="J1226" s="135"/>
      <c r="K1226" s="135"/>
    </row>
    <row r="1227" spans="10:11" s="102" customFormat="1" x14ac:dyDescent="0.35">
      <c r="J1227" s="135"/>
      <c r="K1227" s="135"/>
    </row>
    <row r="1228" spans="10:11" s="102" customFormat="1" x14ac:dyDescent="0.35">
      <c r="J1228" s="135"/>
      <c r="K1228" s="135"/>
    </row>
    <row r="1229" spans="10:11" s="102" customFormat="1" x14ac:dyDescent="0.35">
      <c r="J1229" s="135"/>
      <c r="K1229" s="135"/>
    </row>
    <row r="1230" spans="10:11" s="102" customFormat="1" x14ac:dyDescent="0.35">
      <c r="J1230" s="135"/>
      <c r="K1230" s="135"/>
    </row>
    <row r="1231" spans="10:11" s="102" customFormat="1" x14ac:dyDescent="0.35">
      <c r="J1231" s="135"/>
      <c r="K1231" s="135"/>
    </row>
    <row r="1232" spans="10:11" s="102" customFormat="1" x14ac:dyDescent="0.35">
      <c r="J1232" s="135"/>
      <c r="K1232" s="135"/>
    </row>
    <row r="1233" spans="10:11" s="102" customFormat="1" x14ac:dyDescent="0.35">
      <c r="J1233" s="135"/>
      <c r="K1233" s="135"/>
    </row>
    <row r="1234" spans="10:11" s="102" customFormat="1" x14ac:dyDescent="0.35">
      <c r="J1234" s="135"/>
      <c r="K1234" s="135"/>
    </row>
    <row r="1235" spans="10:11" s="102" customFormat="1" x14ac:dyDescent="0.35">
      <c r="J1235" s="135"/>
      <c r="K1235" s="135"/>
    </row>
    <row r="1236" spans="10:11" s="102" customFormat="1" x14ac:dyDescent="0.35">
      <c r="J1236" s="135"/>
      <c r="K1236" s="135"/>
    </row>
    <row r="1237" spans="10:11" s="102" customFormat="1" x14ac:dyDescent="0.35">
      <c r="J1237" s="135"/>
      <c r="K1237" s="135"/>
    </row>
    <row r="1238" spans="10:11" s="102" customFormat="1" x14ac:dyDescent="0.35">
      <c r="J1238" s="135"/>
      <c r="K1238" s="135"/>
    </row>
    <row r="1239" spans="10:11" s="102" customFormat="1" x14ac:dyDescent="0.35">
      <c r="J1239" s="135"/>
      <c r="K1239" s="135"/>
    </row>
    <row r="1240" spans="10:11" s="102" customFormat="1" x14ac:dyDescent="0.35">
      <c r="J1240" s="135"/>
      <c r="K1240" s="135"/>
    </row>
    <row r="1241" spans="10:11" s="102" customFormat="1" x14ac:dyDescent="0.35">
      <c r="J1241" s="135"/>
      <c r="K1241" s="135"/>
    </row>
    <row r="1242" spans="10:11" s="102" customFormat="1" x14ac:dyDescent="0.35">
      <c r="J1242" s="135"/>
      <c r="K1242" s="135"/>
    </row>
    <row r="1243" spans="10:11" s="102" customFormat="1" x14ac:dyDescent="0.35">
      <c r="J1243" s="135"/>
      <c r="K1243" s="135"/>
    </row>
    <row r="1244" spans="10:11" s="102" customFormat="1" x14ac:dyDescent="0.35">
      <c r="J1244" s="135"/>
      <c r="K1244" s="135"/>
    </row>
    <row r="1245" spans="10:11" s="102" customFormat="1" x14ac:dyDescent="0.35">
      <c r="J1245" s="135"/>
      <c r="K1245" s="135"/>
    </row>
    <row r="1246" spans="10:11" s="102" customFormat="1" x14ac:dyDescent="0.35">
      <c r="J1246" s="135"/>
      <c r="K1246" s="135"/>
    </row>
    <row r="1247" spans="10:11" s="102" customFormat="1" x14ac:dyDescent="0.35">
      <c r="J1247" s="135"/>
      <c r="K1247" s="135"/>
    </row>
    <row r="1248" spans="10:11" s="102" customFormat="1" x14ac:dyDescent="0.35">
      <c r="J1248" s="135"/>
      <c r="K1248" s="135"/>
    </row>
    <row r="1249" spans="10:11" s="102" customFormat="1" x14ac:dyDescent="0.35">
      <c r="J1249" s="135"/>
      <c r="K1249" s="135"/>
    </row>
    <row r="1250" spans="10:11" s="102" customFormat="1" x14ac:dyDescent="0.35">
      <c r="J1250" s="135"/>
      <c r="K1250" s="135"/>
    </row>
    <row r="1251" spans="10:11" s="102" customFormat="1" x14ac:dyDescent="0.35">
      <c r="J1251" s="135"/>
      <c r="K1251" s="135"/>
    </row>
    <row r="1252" spans="10:11" s="102" customFormat="1" x14ac:dyDescent="0.35">
      <c r="J1252" s="135"/>
      <c r="K1252" s="135"/>
    </row>
    <row r="1253" spans="10:11" s="102" customFormat="1" x14ac:dyDescent="0.35">
      <c r="J1253" s="135"/>
      <c r="K1253" s="135"/>
    </row>
    <row r="1254" spans="10:11" s="102" customFormat="1" x14ac:dyDescent="0.35">
      <c r="J1254" s="135"/>
      <c r="K1254" s="135"/>
    </row>
    <row r="1255" spans="10:11" s="102" customFormat="1" x14ac:dyDescent="0.35">
      <c r="J1255" s="135"/>
      <c r="K1255" s="135"/>
    </row>
    <row r="1256" spans="10:11" s="102" customFormat="1" x14ac:dyDescent="0.35">
      <c r="J1256" s="135"/>
      <c r="K1256" s="135"/>
    </row>
    <row r="1257" spans="10:11" s="102" customFormat="1" x14ac:dyDescent="0.35">
      <c r="J1257" s="135"/>
      <c r="K1257" s="135"/>
    </row>
    <row r="1258" spans="10:11" s="102" customFormat="1" x14ac:dyDescent="0.35">
      <c r="J1258" s="135"/>
      <c r="K1258" s="135"/>
    </row>
    <row r="1259" spans="10:11" s="102" customFormat="1" x14ac:dyDescent="0.35">
      <c r="J1259" s="135"/>
      <c r="K1259" s="135"/>
    </row>
    <row r="1260" spans="10:11" s="102" customFormat="1" x14ac:dyDescent="0.35">
      <c r="J1260" s="135"/>
      <c r="K1260" s="135"/>
    </row>
    <row r="1261" spans="10:11" s="102" customFormat="1" x14ac:dyDescent="0.35">
      <c r="J1261" s="135"/>
      <c r="K1261" s="135"/>
    </row>
    <row r="1262" spans="10:11" s="102" customFormat="1" x14ac:dyDescent="0.35">
      <c r="J1262" s="135"/>
      <c r="K1262" s="135"/>
    </row>
    <row r="1263" spans="10:11" s="102" customFormat="1" x14ac:dyDescent="0.35">
      <c r="J1263" s="135"/>
      <c r="K1263" s="135"/>
    </row>
    <row r="1264" spans="10:11" s="102" customFormat="1" x14ac:dyDescent="0.35">
      <c r="J1264" s="135"/>
      <c r="K1264" s="135"/>
    </row>
    <row r="1265" spans="10:11" s="102" customFormat="1" x14ac:dyDescent="0.35">
      <c r="J1265" s="135"/>
      <c r="K1265" s="135"/>
    </row>
    <row r="1266" spans="10:11" s="102" customFormat="1" x14ac:dyDescent="0.35">
      <c r="J1266" s="135"/>
      <c r="K1266" s="135"/>
    </row>
    <row r="1267" spans="10:11" s="102" customFormat="1" x14ac:dyDescent="0.35">
      <c r="J1267" s="135"/>
      <c r="K1267" s="135"/>
    </row>
    <row r="1268" spans="10:11" s="102" customFormat="1" x14ac:dyDescent="0.35">
      <c r="J1268" s="135"/>
      <c r="K1268" s="135"/>
    </row>
    <row r="1269" spans="10:11" s="102" customFormat="1" x14ac:dyDescent="0.35">
      <c r="J1269" s="135"/>
      <c r="K1269" s="135"/>
    </row>
    <row r="1270" spans="10:11" s="102" customFormat="1" x14ac:dyDescent="0.35">
      <c r="J1270" s="135"/>
      <c r="K1270" s="135"/>
    </row>
    <row r="1271" spans="10:11" s="102" customFormat="1" x14ac:dyDescent="0.35">
      <c r="J1271" s="135"/>
      <c r="K1271" s="135"/>
    </row>
    <row r="1272" spans="10:11" s="102" customFormat="1" x14ac:dyDescent="0.35">
      <c r="J1272" s="135"/>
      <c r="K1272" s="135"/>
    </row>
    <row r="1273" spans="10:11" s="102" customFormat="1" x14ac:dyDescent="0.35">
      <c r="J1273" s="135"/>
      <c r="K1273" s="135"/>
    </row>
    <row r="1274" spans="10:11" s="102" customFormat="1" x14ac:dyDescent="0.35">
      <c r="J1274" s="135"/>
      <c r="K1274" s="135"/>
    </row>
    <row r="1275" spans="10:11" s="102" customFormat="1" x14ac:dyDescent="0.35">
      <c r="J1275" s="135"/>
      <c r="K1275" s="135"/>
    </row>
    <row r="1276" spans="10:11" s="102" customFormat="1" x14ac:dyDescent="0.35">
      <c r="J1276" s="135"/>
      <c r="K1276" s="135"/>
    </row>
    <row r="1277" spans="10:11" s="102" customFormat="1" x14ac:dyDescent="0.35">
      <c r="J1277" s="135"/>
      <c r="K1277" s="135"/>
    </row>
    <row r="1278" spans="10:11" s="102" customFormat="1" x14ac:dyDescent="0.35">
      <c r="J1278" s="135"/>
      <c r="K1278" s="135"/>
    </row>
    <row r="1279" spans="10:11" s="102" customFormat="1" x14ac:dyDescent="0.35">
      <c r="J1279" s="135"/>
      <c r="K1279" s="135"/>
    </row>
    <row r="1280" spans="10:11" s="102" customFormat="1" x14ac:dyDescent="0.35">
      <c r="J1280" s="135"/>
      <c r="K1280" s="135"/>
    </row>
    <row r="1281" spans="10:11" s="102" customFormat="1" x14ac:dyDescent="0.35">
      <c r="J1281" s="135"/>
      <c r="K1281" s="135"/>
    </row>
    <row r="1282" spans="10:11" s="102" customFormat="1" x14ac:dyDescent="0.35">
      <c r="J1282" s="135"/>
      <c r="K1282" s="135"/>
    </row>
    <row r="1283" spans="10:11" s="102" customFormat="1" x14ac:dyDescent="0.35">
      <c r="J1283" s="135"/>
      <c r="K1283" s="135"/>
    </row>
    <row r="1284" spans="10:11" s="102" customFormat="1" x14ac:dyDescent="0.35">
      <c r="J1284" s="135"/>
      <c r="K1284" s="135"/>
    </row>
    <row r="1285" spans="10:11" s="102" customFormat="1" x14ac:dyDescent="0.35">
      <c r="J1285" s="135"/>
      <c r="K1285" s="135"/>
    </row>
    <row r="1286" spans="10:11" s="102" customFormat="1" x14ac:dyDescent="0.35">
      <c r="J1286" s="135"/>
      <c r="K1286" s="135"/>
    </row>
    <row r="1287" spans="10:11" s="102" customFormat="1" x14ac:dyDescent="0.35">
      <c r="J1287" s="135"/>
      <c r="K1287" s="135"/>
    </row>
    <row r="1288" spans="10:11" s="102" customFormat="1" x14ac:dyDescent="0.35">
      <c r="J1288" s="135"/>
      <c r="K1288" s="135"/>
    </row>
    <row r="1289" spans="10:11" s="102" customFormat="1" x14ac:dyDescent="0.35">
      <c r="J1289" s="135"/>
      <c r="K1289" s="135"/>
    </row>
    <row r="1290" spans="10:11" s="102" customFormat="1" x14ac:dyDescent="0.35">
      <c r="J1290" s="135"/>
      <c r="K1290" s="135"/>
    </row>
    <row r="1291" spans="10:11" s="102" customFormat="1" x14ac:dyDescent="0.35">
      <c r="J1291" s="135"/>
      <c r="K1291" s="135"/>
    </row>
    <row r="1292" spans="10:11" s="102" customFormat="1" x14ac:dyDescent="0.35">
      <c r="J1292" s="135"/>
      <c r="K1292" s="135"/>
    </row>
    <row r="1293" spans="10:11" s="102" customFormat="1" x14ac:dyDescent="0.35">
      <c r="J1293" s="135"/>
      <c r="K1293" s="135"/>
    </row>
    <row r="1294" spans="10:11" s="102" customFormat="1" x14ac:dyDescent="0.35">
      <c r="J1294" s="135"/>
      <c r="K1294" s="135"/>
    </row>
    <row r="1295" spans="10:11" s="102" customFormat="1" x14ac:dyDescent="0.35">
      <c r="J1295" s="135"/>
      <c r="K1295" s="135"/>
    </row>
    <row r="1296" spans="10:11" s="102" customFormat="1" x14ac:dyDescent="0.35">
      <c r="J1296" s="135"/>
      <c r="K1296" s="135"/>
    </row>
    <row r="1297" spans="10:11" s="102" customFormat="1" x14ac:dyDescent="0.35">
      <c r="J1297" s="135"/>
      <c r="K1297" s="135"/>
    </row>
    <row r="1298" spans="10:11" s="102" customFormat="1" x14ac:dyDescent="0.35">
      <c r="J1298" s="135"/>
      <c r="K1298" s="135"/>
    </row>
    <row r="1299" spans="10:11" s="102" customFormat="1" x14ac:dyDescent="0.35">
      <c r="J1299" s="135"/>
      <c r="K1299" s="135"/>
    </row>
    <row r="1300" spans="10:11" s="102" customFormat="1" x14ac:dyDescent="0.35">
      <c r="J1300" s="135"/>
      <c r="K1300" s="135"/>
    </row>
    <row r="1301" spans="10:11" s="102" customFormat="1" x14ac:dyDescent="0.35">
      <c r="J1301" s="135"/>
      <c r="K1301" s="135"/>
    </row>
    <row r="1302" spans="10:11" s="102" customFormat="1" x14ac:dyDescent="0.35">
      <c r="J1302" s="135"/>
      <c r="K1302" s="135"/>
    </row>
    <row r="1303" spans="10:11" s="102" customFormat="1" x14ac:dyDescent="0.35">
      <c r="J1303" s="135"/>
      <c r="K1303" s="135"/>
    </row>
    <row r="1304" spans="10:11" s="102" customFormat="1" x14ac:dyDescent="0.35">
      <c r="J1304" s="135"/>
      <c r="K1304" s="135"/>
    </row>
    <row r="1305" spans="10:11" s="102" customFormat="1" x14ac:dyDescent="0.35">
      <c r="J1305" s="135"/>
      <c r="K1305" s="135"/>
    </row>
    <row r="1306" spans="10:11" s="102" customFormat="1" x14ac:dyDescent="0.35">
      <c r="J1306" s="135"/>
      <c r="K1306" s="135"/>
    </row>
    <row r="1307" spans="10:11" s="102" customFormat="1" x14ac:dyDescent="0.35">
      <c r="J1307" s="135"/>
      <c r="K1307" s="135"/>
    </row>
    <row r="1308" spans="10:11" s="102" customFormat="1" x14ac:dyDescent="0.35">
      <c r="J1308" s="135"/>
      <c r="K1308" s="135"/>
    </row>
    <row r="1309" spans="10:11" s="102" customFormat="1" x14ac:dyDescent="0.35">
      <c r="J1309" s="135"/>
      <c r="K1309" s="135"/>
    </row>
    <row r="1310" spans="10:11" s="102" customFormat="1" x14ac:dyDescent="0.35">
      <c r="J1310" s="135"/>
      <c r="K1310" s="135"/>
    </row>
    <row r="1311" spans="10:11" s="102" customFormat="1" x14ac:dyDescent="0.35">
      <c r="J1311" s="135"/>
      <c r="K1311" s="135"/>
    </row>
    <row r="1312" spans="10:11" s="102" customFormat="1" x14ac:dyDescent="0.35">
      <c r="J1312" s="135"/>
      <c r="K1312" s="135"/>
    </row>
    <row r="1313" spans="10:11" s="102" customFormat="1" x14ac:dyDescent="0.35">
      <c r="J1313" s="135"/>
      <c r="K1313" s="135"/>
    </row>
    <row r="1314" spans="10:11" s="102" customFormat="1" x14ac:dyDescent="0.35">
      <c r="J1314" s="135"/>
      <c r="K1314" s="135"/>
    </row>
    <row r="1315" spans="10:11" s="102" customFormat="1" x14ac:dyDescent="0.35">
      <c r="J1315" s="135"/>
      <c r="K1315" s="135"/>
    </row>
    <row r="1316" spans="10:11" s="102" customFormat="1" x14ac:dyDescent="0.35">
      <c r="J1316" s="135"/>
      <c r="K1316" s="135"/>
    </row>
    <row r="1317" spans="10:11" s="102" customFormat="1" x14ac:dyDescent="0.35">
      <c r="J1317" s="135"/>
      <c r="K1317" s="135"/>
    </row>
    <row r="1318" spans="10:11" s="102" customFormat="1" x14ac:dyDescent="0.35">
      <c r="J1318" s="135"/>
      <c r="K1318" s="135"/>
    </row>
    <row r="1319" spans="10:11" s="102" customFormat="1" x14ac:dyDescent="0.35">
      <c r="J1319" s="135"/>
      <c r="K1319" s="135"/>
    </row>
    <row r="1320" spans="10:11" s="102" customFormat="1" x14ac:dyDescent="0.35">
      <c r="J1320" s="135"/>
      <c r="K1320" s="135"/>
    </row>
    <row r="1321" spans="10:11" s="102" customFormat="1" x14ac:dyDescent="0.35">
      <c r="J1321" s="135"/>
      <c r="K1321" s="135"/>
    </row>
    <row r="1322" spans="10:11" s="102" customFormat="1" x14ac:dyDescent="0.35">
      <c r="J1322" s="135"/>
      <c r="K1322" s="135"/>
    </row>
    <row r="1323" spans="10:11" s="102" customFormat="1" x14ac:dyDescent="0.35">
      <c r="J1323" s="135"/>
      <c r="K1323" s="135"/>
    </row>
    <row r="1324" spans="10:11" s="102" customFormat="1" x14ac:dyDescent="0.35">
      <c r="J1324" s="135"/>
      <c r="K1324" s="135"/>
    </row>
    <row r="1325" spans="10:11" s="102" customFormat="1" x14ac:dyDescent="0.35">
      <c r="J1325" s="135"/>
      <c r="K1325" s="135"/>
    </row>
    <row r="1326" spans="10:11" s="102" customFormat="1" x14ac:dyDescent="0.35">
      <c r="J1326" s="135"/>
      <c r="K1326" s="135"/>
    </row>
    <row r="1327" spans="10:11" s="102" customFormat="1" x14ac:dyDescent="0.35">
      <c r="J1327" s="135"/>
      <c r="K1327" s="135"/>
    </row>
    <row r="1328" spans="10:11" s="102" customFormat="1" x14ac:dyDescent="0.35">
      <c r="J1328" s="135"/>
      <c r="K1328" s="135"/>
    </row>
    <row r="1329" spans="10:11" s="102" customFormat="1" x14ac:dyDescent="0.35">
      <c r="J1329" s="135"/>
      <c r="K1329" s="135"/>
    </row>
    <row r="1330" spans="10:11" s="102" customFormat="1" x14ac:dyDescent="0.35">
      <c r="J1330" s="135"/>
      <c r="K1330" s="135"/>
    </row>
    <row r="1331" spans="10:11" s="102" customFormat="1" x14ac:dyDescent="0.35">
      <c r="J1331" s="135"/>
      <c r="K1331" s="135"/>
    </row>
    <row r="1332" spans="10:11" s="102" customFormat="1" x14ac:dyDescent="0.35">
      <c r="J1332" s="135"/>
      <c r="K1332" s="135"/>
    </row>
    <row r="1333" spans="10:11" s="102" customFormat="1" x14ac:dyDescent="0.35">
      <c r="J1333" s="135"/>
      <c r="K1333" s="135"/>
    </row>
    <row r="1334" spans="10:11" s="102" customFormat="1" x14ac:dyDescent="0.35">
      <c r="J1334" s="135"/>
      <c r="K1334" s="135"/>
    </row>
    <row r="1335" spans="10:11" s="102" customFormat="1" x14ac:dyDescent="0.35">
      <c r="J1335" s="135"/>
      <c r="K1335" s="135"/>
    </row>
    <row r="1336" spans="10:11" s="102" customFormat="1" x14ac:dyDescent="0.35">
      <c r="J1336" s="135"/>
      <c r="K1336" s="135"/>
    </row>
    <row r="1337" spans="10:11" s="102" customFormat="1" x14ac:dyDescent="0.35">
      <c r="J1337" s="135"/>
      <c r="K1337" s="135"/>
    </row>
    <row r="1338" spans="10:11" s="102" customFormat="1" x14ac:dyDescent="0.35">
      <c r="J1338" s="135"/>
      <c r="K1338" s="135"/>
    </row>
    <row r="1339" spans="10:11" s="102" customFormat="1" x14ac:dyDescent="0.35">
      <c r="J1339" s="135"/>
      <c r="K1339" s="135"/>
    </row>
    <row r="1340" spans="10:11" s="102" customFormat="1" x14ac:dyDescent="0.35">
      <c r="J1340" s="135"/>
      <c r="K1340" s="135"/>
    </row>
    <row r="1341" spans="10:11" s="102" customFormat="1" x14ac:dyDescent="0.35">
      <c r="J1341" s="135"/>
      <c r="K1341" s="135"/>
    </row>
    <row r="1342" spans="10:11" s="102" customFormat="1" x14ac:dyDescent="0.35">
      <c r="J1342" s="135"/>
      <c r="K1342" s="135"/>
    </row>
    <row r="1343" spans="10:11" s="102" customFormat="1" x14ac:dyDescent="0.35">
      <c r="J1343" s="135"/>
      <c r="K1343" s="135"/>
    </row>
    <row r="1344" spans="10:11" s="102" customFormat="1" x14ac:dyDescent="0.35">
      <c r="J1344" s="135"/>
      <c r="K1344" s="135"/>
    </row>
    <row r="1345" spans="10:11" s="102" customFormat="1" x14ac:dyDescent="0.35">
      <c r="J1345" s="135"/>
      <c r="K1345" s="135"/>
    </row>
    <row r="1346" spans="10:11" s="102" customFormat="1" x14ac:dyDescent="0.35">
      <c r="J1346" s="135"/>
      <c r="K1346" s="135"/>
    </row>
    <row r="1347" spans="10:11" s="102" customFormat="1" x14ac:dyDescent="0.35">
      <c r="J1347" s="135"/>
      <c r="K1347" s="135"/>
    </row>
    <row r="1348" spans="10:11" s="102" customFormat="1" x14ac:dyDescent="0.35">
      <c r="J1348" s="135"/>
      <c r="K1348" s="135"/>
    </row>
    <row r="1349" spans="10:11" s="102" customFormat="1" x14ac:dyDescent="0.35">
      <c r="J1349" s="135"/>
      <c r="K1349" s="135"/>
    </row>
    <row r="1350" spans="10:11" s="102" customFormat="1" x14ac:dyDescent="0.35">
      <c r="J1350" s="135"/>
      <c r="K1350" s="135"/>
    </row>
    <row r="1351" spans="10:11" s="102" customFormat="1" x14ac:dyDescent="0.35">
      <c r="J1351" s="135"/>
      <c r="K1351" s="135"/>
    </row>
    <row r="1352" spans="10:11" s="102" customFormat="1" x14ac:dyDescent="0.35">
      <c r="J1352" s="135"/>
      <c r="K1352" s="135"/>
    </row>
    <row r="1353" spans="10:11" s="102" customFormat="1" x14ac:dyDescent="0.35">
      <c r="J1353" s="135"/>
      <c r="K1353" s="135"/>
    </row>
    <row r="1354" spans="10:11" s="102" customFormat="1" x14ac:dyDescent="0.35">
      <c r="J1354" s="135"/>
      <c r="K1354" s="135"/>
    </row>
    <row r="1355" spans="10:11" s="102" customFormat="1" x14ac:dyDescent="0.35">
      <c r="J1355" s="135"/>
      <c r="K1355" s="135"/>
    </row>
    <row r="1356" spans="10:11" s="102" customFormat="1" x14ac:dyDescent="0.35">
      <c r="J1356" s="135"/>
      <c r="K1356" s="135"/>
    </row>
    <row r="1357" spans="10:11" s="102" customFormat="1" x14ac:dyDescent="0.35">
      <c r="J1357" s="135"/>
      <c r="K1357" s="135"/>
    </row>
    <row r="1358" spans="10:11" s="102" customFormat="1" x14ac:dyDescent="0.35">
      <c r="J1358" s="135"/>
      <c r="K1358" s="135"/>
    </row>
    <row r="1359" spans="10:11" s="102" customFormat="1" x14ac:dyDescent="0.35">
      <c r="J1359" s="135"/>
      <c r="K1359" s="135"/>
    </row>
    <row r="1360" spans="10:11" s="102" customFormat="1" x14ac:dyDescent="0.35">
      <c r="J1360" s="135"/>
      <c r="K1360" s="135"/>
    </row>
    <row r="1361" spans="10:11" s="102" customFormat="1" x14ac:dyDescent="0.35">
      <c r="J1361" s="135"/>
      <c r="K1361" s="135"/>
    </row>
    <row r="1362" spans="10:11" s="102" customFormat="1" x14ac:dyDescent="0.35">
      <c r="J1362" s="135"/>
      <c r="K1362" s="135"/>
    </row>
    <row r="1363" spans="10:11" s="102" customFormat="1" x14ac:dyDescent="0.35">
      <c r="J1363" s="135"/>
      <c r="K1363" s="135"/>
    </row>
    <row r="1364" spans="10:11" s="102" customFormat="1" x14ac:dyDescent="0.35">
      <c r="J1364" s="135"/>
      <c r="K1364" s="135"/>
    </row>
    <row r="1365" spans="10:11" s="102" customFormat="1" x14ac:dyDescent="0.35">
      <c r="J1365" s="135"/>
      <c r="K1365" s="135"/>
    </row>
    <row r="1366" spans="10:11" s="102" customFormat="1" x14ac:dyDescent="0.35">
      <c r="J1366" s="135"/>
      <c r="K1366" s="135"/>
    </row>
    <row r="1367" spans="10:11" s="102" customFormat="1" x14ac:dyDescent="0.35">
      <c r="J1367" s="135"/>
      <c r="K1367" s="135"/>
    </row>
    <row r="1368" spans="10:11" s="102" customFormat="1" x14ac:dyDescent="0.35">
      <c r="J1368" s="135"/>
      <c r="K1368" s="135"/>
    </row>
    <row r="1369" spans="10:11" s="102" customFormat="1" x14ac:dyDescent="0.35">
      <c r="J1369" s="135"/>
      <c r="K1369" s="135"/>
    </row>
    <row r="1370" spans="10:11" s="102" customFormat="1" x14ac:dyDescent="0.35">
      <c r="J1370" s="135"/>
      <c r="K1370" s="135"/>
    </row>
    <row r="1371" spans="10:11" s="102" customFormat="1" x14ac:dyDescent="0.35">
      <c r="J1371" s="135"/>
      <c r="K1371" s="135"/>
    </row>
    <row r="1372" spans="10:11" s="102" customFormat="1" x14ac:dyDescent="0.35">
      <c r="J1372" s="135"/>
      <c r="K1372" s="135"/>
    </row>
    <row r="1373" spans="10:11" s="102" customFormat="1" x14ac:dyDescent="0.35">
      <c r="J1373" s="135"/>
      <c r="K1373" s="135"/>
    </row>
    <row r="1374" spans="10:11" s="102" customFormat="1" x14ac:dyDescent="0.35">
      <c r="J1374" s="135"/>
      <c r="K1374" s="135"/>
    </row>
    <row r="1375" spans="10:11" s="102" customFormat="1" x14ac:dyDescent="0.35">
      <c r="J1375" s="135"/>
      <c r="K1375" s="135"/>
    </row>
    <row r="1376" spans="10:11" s="102" customFormat="1" x14ac:dyDescent="0.35">
      <c r="J1376" s="135"/>
      <c r="K1376" s="135"/>
    </row>
    <row r="1377" spans="10:11" s="102" customFormat="1" x14ac:dyDescent="0.35">
      <c r="J1377" s="135"/>
      <c r="K1377" s="135"/>
    </row>
    <row r="1378" spans="10:11" s="102" customFormat="1" x14ac:dyDescent="0.35">
      <c r="J1378" s="135"/>
      <c r="K1378" s="135"/>
    </row>
    <row r="1379" spans="10:11" s="102" customFormat="1" x14ac:dyDescent="0.35">
      <c r="J1379" s="135"/>
      <c r="K1379" s="135"/>
    </row>
    <row r="1380" spans="10:11" s="102" customFormat="1" x14ac:dyDescent="0.35">
      <c r="J1380" s="135"/>
      <c r="K1380" s="135"/>
    </row>
    <row r="1381" spans="10:11" s="102" customFormat="1" x14ac:dyDescent="0.35">
      <c r="J1381" s="135"/>
      <c r="K1381" s="135"/>
    </row>
    <row r="1382" spans="10:11" s="102" customFormat="1" x14ac:dyDescent="0.35">
      <c r="J1382" s="135"/>
      <c r="K1382" s="135"/>
    </row>
    <row r="1383" spans="10:11" s="102" customFormat="1" x14ac:dyDescent="0.35">
      <c r="J1383" s="135"/>
      <c r="K1383" s="135"/>
    </row>
    <row r="1384" spans="10:11" s="102" customFormat="1" x14ac:dyDescent="0.35">
      <c r="J1384" s="135"/>
      <c r="K1384" s="135"/>
    </row>
    <row r="1385" spans="10:11" s="102" customFormat="1" x14ac:dyDescent="0.35">
      <c r="J1385" s="135"/>
      <c r="K1385" s="135"/>
    </row>
    <row r="1386" spans="10:11" s="102" customFormat="1" x14ac:dyDescent="0.35">
      <c r="J1386" s="135"/>
      <c r="K1386" s="135"/>
    </row>
    <row r="1387" spans="10:11" s="102" customFormat="1" x14ac:dyDescent="0.35">
      <c r="J1387" s="135"/>
      <c r="K1387" s="135"/>
    </row>
    <row r="1388" spans="10:11" s="102" customFormat="1" x14ac:dyDescent="0.35">
      <c r="J1388" s="135"/>
      <c r="K1388" s="135"/>
    </row>
    <row r="1389" spans="10:11" s="102" customFormat="1" x14ac:dyDescent="0.35">
      <c r="J1389" s="135"/>
      <c r="K1389" s="135"/>
    </row>
    <row r="1390" spans="10:11" s="102" customFormat="1" x14ac:dyDescent="0.35">
      <c r="J1390" s="135"/>
      <c r="K1390" s="135"/>
    </row>
    <row r="1391" spans="10:11" s="102" customFormat="1" x14ac:dyDescent="0.35">
      <c r="J1391" s="135"/>
      <c r="K1391" s="135"/>
    </row>
    <row r="1392" spans="10:11" s="102" customFormat="1" x14ac:dyDescent="0.35">
      <c r="J1392" s="135"/>
      <c r="K1392" s="135"/>
    </row>
    <row r="1393" spans="10:11" s="102" customFormat="1" x14ac:dyDescent="0.35">
      <c r="J1393" s="135"/>
      <c r="K1393" s="135"/>
    </row>
    <row r="1394" spans="10:11" s="102" customFormat="1" x14ac:dyDescent="0.35">
      <c r="J1394" s="135"/>
      <c r="K1394" s="135"/>
    </row>
    <row r="1395" spans="10:11" s="102" customFormat="1" x14ac:dyDescent="0.35">
      <c r="J1395" s="135"/>
      <c r="K1395" s="135"/>
    </row>
    <row r="1396" spans="10:11" s="102" customFormat="1" x14ac:dyDescent="0.35">
      <c r="J1396" s="135"/>
      <c r="K1396" s="135"/>
    </row>
    <row r="1397" spans="10:11" s="102" customFormat="1" x14ac:dyDescent="0.35">
      <c r="J1397" s="135"/>
      <c r="K1397" s="135"/>
    </row>
    <row r="1398" spans="10:11" s="102" customFormat="1" x14ac:dyDescent="0.35">
      <c r="J1398" s="135"/>
      <c r="K1398" s="135"/>
    </row>
    <row r="1399" spans="10:11" s="102" customFormat="1" x14ac:dyDescent="0.35">
      <c r="J1399" s="135"/>
      <c r="K1399" s="135"/>
    </row>
    <row r="1400" spans="10:11" s="102" customFormat="1" x14ac:dyDescent="0.35">
      <c r="J1400" s="135"/>
      <c r="K1400" s="135"/>
    </row>
    <row r="1401" spans="10:11" s="102" customFormat="1" x14ac:dyDescent="0.35">
      <c r="J1401" s="135"/>
      <c r="K1401" s="135"/>
    </row>
    <row r="1402" spans="10:11" s="102" customFormat="1" x14ac:dyDescent="0.35">
      <c r="J1402" s="135"/>
      <c r="K1402" s="135"/>
    </row>
    <row r="1403" spans="10:11" s="102" customFormat="1" x14ac:dyDescent="0.35">
      <c r="J1403" s="135"/>
      <c r="K1403" s="135"/>
    </row>
    <row r="1404" spans="10:11" s="102" customFormat="1" x14ac:dyDescent="0.35">
      <c r="J1404" s="135"/>
      <c r="K1404" s="135"/>
    </row>
    <row r="1405" spans="10:11" s="102" customFormat="1" x14ac:dyDescent="0.35">
      <c r="J1405" s="135"/>
      <c r="K1405" s="135"/>
    </row>
    <row r="1406" spans="10:11" s="102" customFormat="1" x14ac:dyDescent="0.35">
      <c r="J1406" s="135"/>
      <c r="K1406" s="135"/>
    </row>
    <row r="1407" spans="10:11" s="102" customFormat="1" x14ac:dyDescent="0.35">
      <c r="J1407" s="135"/>
      <c r="K1407" s="135"/>
    </row>
    <row r="1408" spans="10:11" s="102" customFormat="1" x14ac:dyDescent="0.35">
      <c r="J1408" s="135"/>
      <c r="K1408" s="135"/>
    </row>
    <row r="1409" spans="10:11" s="102" customFormat="1" x14ac:dyDescent="0.35">
      <c r="J1409" s="135"/>
      <c r="K1409" s="135"/>
    </row>
    <row r="1410" spans="10:11" s="102" customFormat="1" x14ac:dyDescent="0.35">
      <c r="J1410" s="135"/>
      <c r="K1410" s="135"/>
    </row>
    <row r="1411" spans="10:11" s="102" customFormat="1" x14ac:dyDescent="0.35">
      <c r="J1411" s="135"/>
      <c r="K1411" s="135"/>
    </row>
    <row r="1412" spans="10:11" s="102" customFormat="1" x14ac:dyDescent="0.35">
      <c r="J1412" s="135"/>
      <c r="K1412" s="135"/>
    </row>
    <row r="1413" spans="10:11" s="102" customFormat="1" x14ac:dyDescent="0.35">
      <c r="J1413" s="135"/>
      <c r="K1413" s="135"/>
    </row>
    <row r="1414" spans="10:11" s="102" customFormat="1" x14ac:dyDescent="0.35">
      <c r="J1414" s="135"/>
      <c r="K1414" s="135"/>
    </row>
    <row r="1415" spans="10:11" s="102" customFormat="1" x14ac:dyDescent="0.35">
      <c r="J1415" s="135"/>
      <c r="K1415" s="135"/>
    </row>
    <row r="1416" spans="10:11" s="102" customFormat="1" x14ac:dyDescent="0.35">
      <c r="J1416" s="135"/>
      <c r="K1416" s="135"/>
    </row>
    <row r="1417" spans="10:11" s="102" customFormat="1" x14ac:dyDescent="0.35">
      <c r="J1417" s="135"/>
      <c r="K1417" s="135"/>
    </row>
    <row r="1418" spans="10:11" s="102" customFormat="1" x14ac:dyDescent="0.35">
      <c r="J1418" s="135"/>
      <c r="K1418" s="135"/>
    </row>
    <row r="1419" spans="10:11" s="102" customFormat="1" x14ac:dyDescent="0.35">
      <c r="J1419" s="135"/>
      <c r="K1419" s="135"/>
    </row>
    <row r="1420" spans="10:11" s="102" customFormat="1" x14ac:dyDescent="0.35">
      <c r="J1420" s="135"/>
      <c r="K1420" s="135"/>
    </row>
    <row r="1421" spans="10:11" s="102" customFormat="1" x14ac:dyDescent="0.35">
      <c r="J1421" s="135"/>
      <c r="K1421" s="135"/>
    </row>
    <row r="1422" spans="10:11" s="102" customFormat="1" x14ac:dyDescent="0.35">
      <c r="J1422" s="135"/>
      <c r="K1422" s="135"/>
    </row>
    <row r="1423" spans="10:11" s="102" customFormat="1" x14ac:dyDescent="0.35">
      <c r="J1423" s="135"/>
      <c r="K1423" s="135"/>
    </row>
    <row r="1424" spans="10:11" s="102" customFormat="1" x14ac:dyDescent="0.35">
      <c r="J1424" s="135"/>
      <c r="K1424" s="135"/>
    </row>
    <row r="1425" spans="10:11" s="102" customFormat="1" x14ac:dyDescent="0.35">
      <c r="J1425" s="135"/>
      <c r="K1425" s="135"/>
    </row>
    <row r="1426" spans="10:11" s="102" customFormat="1" x14ac:dyDescent="0.35">
      <c r="J1426" s="135"/>
      <c r="K1426" s="135"/>
    </row>
    <row r="1427" spans="10:11" s="102" customFormat="1" x14ac:dyDescent="0.35">
      <c r="J1427" s="135"/>
      <c r="K1427" s="135"/>
    </row>
    <row r="1428" spans="10:11" s="102" customFormat="1" x14ac:dyDescent="0.35">
      <c r="J1428" s="135"/>
      <c r="K1428" s="135"/>
    </row>
    <row r="1429" spans="10:11" s="102" customFormat="1" x14ac:dyDescent="0.35">
      <c r="J1429" s="135"/>
      <c r="K1429" s="135"/>
    </row>
    <row r="1430" spans="10:11" s="102" customFormat="1" x14ac:dyDescent="0.35">
      <c r="J1430" s="135"/>
      <c r="K1430" s="135"/>
    </row>
    <row r="1431" spans="10:11" s="102" customFormat="1" x14ac:dyDescent="0.35">
      <c r="J1431" s="135"/>
      <c r="K1431" s="135"/>
    </row>
    <row r="1432" spans="10:11" s="102" customFormat="1" x14ac:dyDescent="0.35">
      <c r="J1432" s="135"/>
      <c r="K1432" s="135"/>
    </row>
    <row r="1433" spans="10:11" s="102" customFormat="1" x14ac:dyDescent="0.35">
      <c r="J1433" s="135"/>
      <c r="K1433" s="135"/>
    </row>
    <row r="1434" spans="10:11" s="102" customFormat="1" x14ac:dyDescent="0.35">
      <c r="J1434" s="135"/>
      <c r="K1434" s="135"/>
    </row>
    <row r="1435" spans="10:11" s="102" customFormat="1" x14ac:dyDescent="0.35">
      <c r="J1435" s="135"/>
      <c r="K1435" s="135"/>
    </row>
    <row r="1436" spans="10:11" s="102" customFormat="1" x14ac:dyDescent="0.35">
      <c r="J1436" s="135"/>
      <c r="K1436" s="135"/>
    </row>
    <row r="1437" spans="10:11" s="102" customFormat="1" x14ac:dyDescent="0.35">
      <c r="J1437" s="135"/>
      <c r="K1437" s="135"/>
    </row>
    <row r="1438" spans="10:11" s="102" customFormat="1" x14ac:dyDescent="0.35">
      <c r="J1438" s="135"/>
      <c r="K1438" s="135"/>
    </row>
    <row r="1439" spans="10:11" s="102" customFormat="1" x14ac:dyDescent="0.35">
      <c r="J1439" s="135"/>
      <c r="K1439" s="135"/>
    </row>
    <row r="1440" spans="10:11" s="102" customFormat="1" x14ac:dyDescent="0.35">
      <c r="J1440" s="135"/>
      <c r="K1440" s="135"/>
    </row>
    <row r="1441" spans="10:11" s="102" customFormat="1" x14ac:dyDescent="0.35">
      <c r="J1441" s="135"/>
      <c r="K1441" s="135"/>
    </row>
    <row r="1442" spans="10:11" s="102" customFormat="1" x14ac:dyDescent="0.35">
      <c r="J1442" s="135"/>
      <c r="K1442" s="135"/>
    </row>
    <row r="1443" spans="10:11" s="102" customFormat="1" x14ac:dyDescent="0.35">
      <c r="J1443" s="135"/>
      <c r="K1443" s="135"/>
    </row>
    <row r="1444" spans="10:11" s="102" customFormat="1" x14ac:dyDescent="0.35">
      <c r="J1444" s="135"/>
      <c r="K1444" s="135"/>
    </row>
    <row r="1445" spans="10:11" s="102" customFormat="1" x14ac:dyDescent="0.35">
      <c r="J1445" s="135"/>
      <c r="K1445" s="135"/>
    </row>
    <row r="1446" spans="10:11" s="102" customFormat="1" x14ac:dyDescent="0.35">
      <c r="J1446" s="135"/>
      <c r="K1446" s="135"/>
    </row>
    <row r="1447" spans="10:11" s="102" customFormat="1" x14ac:dyDescent="0.35">
      <c r="J1447" s="135"/>
      <c r="K1447" s="135"/>
    </row>
    <row r="1448" spans="10:11" s="102" customFormat="1" x14ac:dyDescent="0.35">
      <c r="J1448" s="135"/>
      <c r="K1448" s="135"/>
    </row>
    <row r="1449" spans="10:11" s="102" customFormat="1" x14ac:dyDescent="0.35">
      <c r="J1449" s="135"/>
      <c r="K1449" s="135"/>
    </row>
    <row r="1450" spans="10:11" s="102" customFormat="1" x14ac:dyDescent="0.35">
      <c r="J1450" s="135"/>
      <c r="K1450" s="135"/>
    </row>
    <row r="1451" spans="10:11" s="102" customFormat="1" x14ac:dyDescent="0.35">
      <c r="J1451" s="135"/>
      <c r="K1451" s="135"/>
    </row>
    <row r="1452" spans="10:11" s="102" customFormat="1" x14ac:dyDescent="0.35">
      <c r="J1452" s="135"/>
      <c r="K1452" s="135"/>
    </row>
    <row r="1453" spans="10:11" s="102" customFormat="1" x14ac:dyDescent="0.35">
      <c r="J1453" s="135"/>
      <c r="K1453" s="135"/>
    </row>
    <row r="1454" spans="10:11" s="102" customFormat="1" x14ac:dyDescent="0.35">
      <c r="J1454" s="135"/>
      <c r="K1454" s="135"/>
    </row>
    <row r="1455" spans="10:11" s="102" customFormat="1" x14ac:dyDescent="0.35">
      <c r="J1455" s="135"/>
      <c r="K1455" s="135"/>
    </row>
    <row r="1456" spans="10:11" s="102" customFormat="1" x14ac:dyDescent="0.35">
      <c r="J1456" s="135"/>
      <c r="K1456" s="135"/>
    </row>
    <row r="1457" spans="10:11" s="102" customFormat="1" x14ac:dyDescent="0.35">
      <c r="J1457" s="135"/>
      <c r="K1457" s="135"/>
    </row>
    <row r="1458" spans="10:11" s="102" customFormat="1" x14ac:dyDescent="0.35">
      <c r="J1458" s="135"/>
      <c r="K1458" s="135"/>
    </row>
    <row r="1459" spans="10:11" s="102" customFormat="1" x14ac:dyDescent="0.35">
      <c r="J1459" s="135"/>
      <c r="K1459" s="135"/>
    </row>
    <row r="1460" spans="10:11" s="102" customFormat="1" x14ac:dyDescent="0.35">
      <c r="J1460" s="135"/>
      <c r="K1460" s="135"/>
    </row>
    <row r="1461" spans="10:11" s="102" customFormat="1" x14ac:dyDescent="0.35">
      <c r="J1461" s="135"/>
      <c r="K1461" s="135"/>
    </row>
    <row r="1462" spans="10:11" s="102" customFormat="1" x14ac:dyDescent="0.35">
      <c r="J1462" s="135"/>
      <c r="K1462" s="135"/>
    </row>
    <row r="1463" spans="10:11" s="102" customFormat="1" x14ac:dyDescent="0.35">
      <c r="J1463" s="135"/>
      <c r="K1463" s="135"/>
    </row>
    <row r="1464" spans="10:11" s="102" customFormat="1" x14ac:dyDescent="0.35">
      <c r="J1464" s="135"/>
      <c r="K1464" s="135"/>
    </row>
    <row r="1465" spans="10:11" s="102" customFormat="1" x14ac:dyDescent="0.35">
      <c r="J1465" s="135"/>
      <c r="K1465" s="135"/>
    </row>
    <row r="1466" spans="10:11" s="102" customFormat="1" x14ac:dyDescent="0.35">
      <c r="J1466" s="135"/>
      <c r="K1466" s="135"/>
    </row>
    <row r="1467" spans="10:11" s="102" customFormat="1" x14ac:dyDescent="0.35">
      <c r="J1467" s="135"/>
      <c r="K1467" s="135"/>
    </row>
    <row r="1468" spans="10:11" s="102" customFormat="1" x14ac:dyDescent="0.35">
      <c r="J1468" s="135"/>
      <c r="K1468" s="135"/>
    </row>
    <row r="1469" spans="10:11" s="102" customFormat="1" x14ac:dyDescent="0.35">
      <c r="J1469" s="135"/>
      <c r="K1469" s="135"/>
    </row>
    <row r="1470" spans="10:11" s="102" customFormat="1" x14ac:dyDescent="0.35">
      <c r="J1470" s="135"/>
      <c r="K1470" s="135"/>
    </row>
    <row r="1471" spans="10:11" s="102" customFormat="1" x14ac:dyDescent="0.35">
      <c r="J1471" s="135"/>
      <c r="K1471" s="135"/>
    </row>
    <row r="1472" spans="10:11" s="102" customFormat="1" x14ac:dyDescent="0.35">
      <c r="J1472" s="135"/>
      <c r="K1472" s="135"/>
    </row>
    <row r="1473" spans="10:11" s="102" customFormat="1" x14ac:dyDescent="0.35">
      <c r="J1473" s="135"/>
      <c r="K1473" s="135"/>
    </row>
    <row r="1474" spans="10:11" s="102" customFormat="1" x14ac:dyDescent="0.35">
      <c r="J1474" s="135"/>
      <c r="K1474" s="135"/>
    </row>
    <row r="1475" spans="10:11" s="102" customFormat="1" x14ac:dyDescent="0.35">
      <c r="J1475" s="135"/>
      <c r="K1475" s="135"/>
    </row>
    <row r="1476" spans="10:11" s="102" customFormat="1" x14ac:dyDescent="0.35">
      <c r="J1476" s="135"/>
      <c r="K1476" s="135"/>
    </row>
    <row r="1477" spans="10:11" s="102" customFormat="1" x14ac:dyDescent="0.35">
      <c r="J1477" s="135"/>
      <c r="K1477" s="135"/>
    </row>
    <row r="1478" spans="10:11" s="102" customFormat="1" x14ac:dyDescent="0.35">
      <c r="J1478" s="135"/>
      <c r="K1478" s="135"/>
    </row>
    <row r="1479" spans="10:11" s="102" customFormat="1" x14ac:dyDescent="0.35">
      <c r="J1479" s="135"/>
      <c r="K1479" s="135"/>
    </row>
    <row r="1480" spans="10:11" s="102" customFormat="1" x14ac:dyDescent="0.35">
      <c r="J1480" s="135"/>
      <c r="K1480" s="135"/>
    </row>
    <row r="1481" spans="10:11" s="102" customFormat="1" x14ac:dyDescent="0.35">
      <c r="J1481" s="135"/>
      <c r="K1481" s="135"/>
    </row>
    <row r="1482" spans="10:11" s="102" customFormat="1" x14ac:dyDescent="0.35">
      <c r="J1482" s="135"/>
      <c r="K1482" s="135"/>
    </row>
    <row r="1483" spans="10:11" s="102" customFormat="1" x14ac:dyDescent="0.35">
      <c r="J1483" s="135"/>
      <c r="K1483" s="135"/>
    </row>
    <row r="1484" spans="10:11" s="102" customFormat="1" x14ac:dyDescent="0.35">
      <c r="J1484" s="135"/>
      <c r="K1484" s="135"/>
    </row>
    <row r="1485" spans="10:11" s="102" customFormat="1" x14ac:dyDescent="0.35">
      <c r="J1485" s="135"/>
      <c r="K1485" s="135"/>
    </row>
    <row r="1486" spans="10:11" s="102" customFormat="1" x14ac:dyDescent="0.35">
      <c r="J1486" s="135"/>
      <c r="K1486" s="135"/>
    </row>
    <row r="1487" spans="10:11" s="102" customFormat="1" x14ac:dyDescent="0.35">
      <c r="J1487" s="135"/>
      <c r="K1487" s="135"/>
    </row>
    <row r="1488" spans="10:11" s="102" customFormat="1" x14ac:dyDescent="0.35">
      <c r="J1488" s="135"/>
      <c r="K1488" s="135"/>
    </row>
    <row r="1489" spans="10:11" s="102" customFormat="1" x14ac:dyDescent="0.35">
      <c r="J1489" s="135"/>
      <c r="K1489" s="135"/>
    </row>
    <row r="1490" spans="10:11" s="102" customFormat="1" x14ac:dyDescent="0.35">
      <c r="J1490" s="135"/>
      <c r="K1490" s="135"/>
    </row>
    <row r="1491" spans="10:11" s="102" customFormat="1" x14ac:dyDescent="0.35">
      <c r="J1491" s="135"/>
      <c r="K1491" s="135"/>
    </row>
    <row r="1492" spans="10:11" s="102" customFormat="1" x14ac:dyDescent="0.35">
      <c r="J1492" s="135"/>
      <c r="K1492" s="135"/>
    </row>
    <row r="1493" spans="10:11" s="102" customFormat="1" x14ac:dyDescent="0.35">
      <c r="J1493" s="135"/>
      <c r="K1493" s="135"/>
    </row>
    <row r="1494" spans="10:11" s="102" customFormat="1" x14ac:dyDescent="0.35">
      <c r="J1494" s="135"/>
      <c r="K1494" s="135"/>
    </row>
    <row r="1495" spans="10:11" s="102" customFormat="1" x14ac:dyDescent="0.35">
      <c r="J1495" s="135"/>
      <c r="K1495" s="135"/>
    </row>
    <row r="1496" spans="10:11" s="102" customFormat="1" x14ac:dyDescent="0.35">
      <c r="J1496" s="135"/>
      <c r="K1496" s="135"/>
    </row>
    <row r="1497" spans="10:11" s="102" customFormat="1" x14ac:dyDescent="0.35">
      <c r="J1497" s="135"/>
      <c r="K1497" s="135"/>
    </row>
    <row r="1498" spans="10:11" s="102" customFormat="1" x14ac:dyDescent="0.35">
      <c r="J1498" s="135"/>
      <c r="K1498" s="135"/>
    </row>
    <row r="1499" spans="10:11" s="102" customFormat="1" x14ac:dyDescent="0.35">
      <c r="J1499" s="135"/>
      <c r="K1499" s="135"/>
    </row>
    <row r="1500" spans="10:11" s="102" customFormat="1" x14ac:dyDescent="0.35">
      <c r="J1500" s="135"/>
      <c r="K1500" s="135"/>
    </row>
    <row r="1501" spans="10:11" s="102" customFormat="1" x14ac:dyDescent="0.35">
      <c r="J1501" s="135"/>
      <c r="K1501" s="135"/>
    </row>
    <row r="1502" spans="10:11" s="102" customFormat="1" x14ac:dyDescent="0.35">
      <c r="J1502" s="135"/>
      <c r="K1502" s="135"/>
    </row>
    <row r="1503" spans="10:11" s="102" customFormat="1" x14ac:dyDescent="0.35">
      <c r="J1503" s="135"/>
      <c r="K1503" s="135"/>
    </row>
    <row r="1504" spans="10:11" s="102" customFormat="1" x14ac:dyDescent="0.35">
      <c r="J1504" s="135"/>
      <c r="K1504" s="135"/>
    </row>
    <row r="1505" spans="10:11" s="102" customFormat="1" x14ac:dyDescent="0.35">
      <c r="J1505" s="135"/>
      <c r="K1505" s="135"/>
    </row>
    <row r="1506" spans="10:11" s="102" customFormat="1" x14ac:dyDescent="0.35">
      <c r="J1506" s="135"/>
      <c r="K1506" s="135"/>
    </row>
    <row r="1507" spans="10:11" s="102" customFormat="1" x14ac:dyDescent="0.35">
      <c r="J1507" s="135"/>
      <c r="K1507" s="135"/>
    </row>
    <row r="1508" spans="10:11" s="102" customFormat="1" x14ac:dyDescent="0.35">
      <c r="J1508" s="135"/>
      <c r="K1508" s="135"/>
    </row>
    <row r="1509" spans="10:11" s="102" customFormat="1" x14ac:dyDescent="0.35">
      <c r="J1509" s="135"/>
      <c r="K1509" s="135"/>
    </row>
    <row r="1510" spans="10:11" s="102" customFormat="1" x14ac:dyDescent="0.35">
      <c r="J1510" s="135"/>
      <c r="K1510" s="135"/>
    </row>
    <row r="1511" spans="10:11" s="102" customFormat="1" x14ac:dyDescent="0.35">
      <c r="J1511" s="135"/>
      <c r="K1511" s="135"/>
    </row>
    <row r="1512" spans="10:11" s="102" customFormat="1" x14ac:dyDescent="0.35">
      <c r="J1512" s="135"/>
      <c r="K1512" s="135"/>
    </row>
    <row r="1513" spans="10:11" s="102" customFormat="1" x14ac:dyDescent="0.35">
      <c r="J1513" s="135"/>
      <c r="K1513" s="135"/>
    </row>
    <row r="1514" spans="10:11" s="102" customFormat="1" x14ac:dyDescent="0.35">
      <c r="J1514" s="135"/>
      <c r="K1514" s="135"/>
    </row>
    <row r="1515" spans="10:11" s="102" customFormat="1" x14ac:dyDescent="0.35">
      <c r="J1515" s="135"/>
      <c r="K1515" s="135"/>
    </row>
    <row r="1516" spans="10:11" s="102" customFormat="1" x14ac:dyDescent="0.35">
      <c r="J1516" s="135"/>
      <c r="K1516" s="135"/>
    </row>
    <row r="1517" spans="10:11" s="102" customFormat="1" x14ac:dyDescent="0.35">
      <c r="J1517" s="135"/>
      <c r="K1517" s="135"/>
    </row>
    <row r="1518" spans="10:11" s="102" customFormat="1" x14ac:dyDescent="0.35">
      <c r="J1518" s="135"/>
      <c r="K1518" s="135"/>
    </row>
    <row r="1519" spans="10:11" s="102" customFormat="1" x14ac:dyDescent="0.35">
      <c r="J1519" s="135"/>
      <c r="K1519" s="135"/>
    </row>
    <row r="1520" spans="10:11" s="102" customFormat="1" x14ac:dyDescent="0.35">
      <c r="J1520" s="135"/>
      <c r="K1520" s="135"/>
    </row>
    <row r="1521" spans="10:11" s="102" customFormat="1" x14ac:dyDescent="0.35">
      <c r="J1521" s="135"/>
      <c r="K1521" s="135"/>
    </row>
    <row r="1522" spans="10:11" s="102" customFormat="1" x14ac:dyDescent="0.35">
      <c r="J1522" s="135"/>
      <c r="K1522" s="135"/>
    </row>
    <row r="1523" spans="10:11" s="102" customFormat="1" x14ac:dyDescent="0.35">
      <c r="J1523" s="135"/>
      <c r="K1523" s="135"/>
    </row>
    <row r="1524" spans="10:11" s="102" customFormat="1" x14ac:dyDescent="0.35">
      <c r="J1524" s="135"/>
      <c r="K1524" s="135"/>
    </row>
    <row r="1525" spans="10:11" s="102" customFormat="1" x14ac:dyDescent="0.35">
      <c r="J1525" s="135"/>
      <c r="K1525" s="135"/>
    </row>
    <row r="1526" spans="10:11" s="102" customFormat="1" x14ac:dyDescent="0.35">
      <c r="J1526" s="135"/>
      <c r="K1526" s="135"/>
    </row>
    <row r="1527" spans="10:11" s="102" customFormat="1" x14ac:dyDescent="0.35">
      <c r="J1527" s="135"/>
      <c r="K1527" s="135"/>
    </row>
    <row r="1528" spans="10:11" s="102" customFormat="1" x14ac:dyDescent="0.35">
      <c r="J1528" s="135"/>
      <c r="K1528" s="135"/>
    </row>
    <row r="1529" spans="10:11" s="102" customFormat="1" x14ac:dyDescent="0.35">
      <c r="J1529" s="135"/>
      <c r="K1529" s="135"/>
    </row>
    <row r="1530" spans="10:11" s="102" customFormat="1" x14ac:dyDescent="0.35">
      <c r="J1530" s="135"/>
      <c r="K1530" s="135"/>
    </row>
    <row r="1531" spans="10:11" s="102" customFormat="1" x14ac:dyDescent="0.35">
      <c r="J1531" s="135"/>
      <c r="K1531" s="135"/>
    </row>
    <row r="1532" spans="10:11" s="102" customFormat="1" x14ac:dyDescent="0.35">
      <c r="J1532" s="135"/>
      <c r="K1532" s="135"/>
    </row>
    <row r="1533" spans="10:11" s="102" customFormat="1" x14ac:dyDescent="0.35">
      <c r="J1533" s="135"/>
      <c r="K1533" s="135"/>
    </row>
    <row r="1534" spans="10:11" s="102" customFormat="1" x14ac:dyDescent="0.35">
      <c r="J1534" s="135"/>
      <c r="K1534" s="135"/>
    </row>
    <row r="1535" spans="10:11" s="102" customFormat="1" x14ac:dyDescent="0.35">
      <c r="J1535" s="135"/>
      <c r="K1535" s="135"/>
    </row>
    <row r="1536" spans="10:11" s="102" customFormat="1" x14ac:dyDescent="0.35">
      <c r="J1536" s="135"/>
      <c r="K1536" s="135"/>
    </row>
    <row r="1537" spans="10:11" s="102" customFormat="1" x14ac:dyDescent="0.35">
      <c r="J1537" s="135"/>
      <c r="K1537" s="135"/>
    </row>
    <row r="1538" spans="10:11" s="102" customFormat="1" x14ac:dyDescent="0.35">
      <c r="J1538" s="135"/>
      <c r="K1538" s="135"/>
    </row>
    <row r="1539" spans="10:11" s="102" customFormat="1" x14ac:dyDescent="0.35">
      <c r="J1539" s="135"/>
      <c r="K1539" s="135"/>
    </row>
    <row r="1540" spans="10:11" s="102" customFormat="1" x14ac:dyDescent="0.35">
      <c r="J1540" s="135"/>
      <c r="K1540" s="135"/>
    </row>
    <row r="1541" spans="10:11" s="102" customFormat="1" x14ac:dyDescent="0.35">
      <c r="J1541" s="135"/>
      <c r="K1541" s="135"/>
    </row>
    <row r="1542" spans="10:11" s="102" customFormat="1" x14ac:dyDescent="0.35">
      <c r="J1542" s="135"/>
      <c r="K1542" s="135"/>
    </row>
    <row r="1543" spans="10:11" s="102" customFormat="1" x14ac:dyDescent="0.35">
      <c r="J1543" s="135"/>
      <c r="K1543" s="135"/>
    </row>
    <row r="1544" spans="10:11" s="102" customFormat="1" x14ac:dyDescent="0.35">
      <c r="J1544" s="135"/>
      <c r="K1544" s="135"/>
    </row>
    <row r="1545" spans="10:11" s="102" customFormat="1" x14ac:dyDescent="0.35">
      <c r="J1545" s="135"/>
      <c r="K1545" s="135"/>
    </row>
    <row r="1546" spans="10:11" s="102" customFormat="1" x14ac:dyDescent="0.35">
      <c r="J1546" s="135"/>
      <c r="K1546" s="135"/>
    </row>
    <row r="1547" spans="10:11" s="102" customFormat="1" x14ac:dyDescent="0.35">
      <c r="J1547" s="135"/>
      <c r="K1547" s="135"/>
    </row>
    <row r="1548" spans="10:11" s="102" customFormat="1" x14ac:dyDescent="0.35">
      <c r="J1548" s="135"/>
      <c r="K1548" s="135"/>
    </row>
    <row r="1549" spans="10:11" s="102" customFormat="1" x14ac:dyDescent="0.35">
      <c r="J1549" s="135"/>
      <c r="K1549" s="135"/>
    </row>
    <row r="1550" spans="10:11" s="102" customFormat="1" x14ac:dyDescent="0.35">
      <c r="J1550" s="135"/>
      <c r="K1550" s="135"/>
    </row>
    <row r="1551" spans="10:11" s="102" customFormat="1" x14ac:dyDescent="0.35">
      <c r="J1551" s="135"/>
      <c r="K1551" s="135"/>
    </row>
    <row r="1552" spans="10:11" s="102" customFormat="1" x14ac:dyDescent="0.35">
      <c r="J1552" s="135"/>
      <c r="K1552" s="135"/>
    </row>
    <row r="1553" spans="10:11" s="102" customFormat="1" x14ac:dyDescent="0.35">
      <c r="J1553" s="135"/>
      <c r="K1553" s="135"/>
    </row>
    <row r="1554" spans="10:11" s="102" customFormat="1" x14ac:dyDescent="0.35">
      <c r="J1554" s="135"/>
      <c r="K1554" s="135"/>
    </row>
    <row r="1555" spans="10:11" s="102" customFormat="1" x14ac:dyDescent="0.35">
      <c r="J1555" s="135"/>
      <c r="K1555" s="135"/>
    </row>
    <row r="1556" spans="10:11" s="102" customFormat="1" x14ac:dyDescent="0.35">
      <c r="J1556" s="135"/>
      <c r="K1556" s="135"/>
    </row>
    <row r="1557" spans="10:11" s="102" customFormat="1" x14ac:dyDescent="0.35">
      <c r="J1557" s="135"/>
      <c r="K1557" s="135"/>
    </row>
    <row r="1558" spans="10:11" s="102" customFormat="1" x14ac:dyDescent="0.35">
      <c r="J1558" s="135"/>
      <c r="K1558" s="135"/>
    </row>
    <row r="1559" spans="10:11" s="102" customFormat="1" x14ac:dyDescent="0.35">
      <c r="J1559" s="135"/>
      <c r="K1559" s="135"/>
    </row>
    <row r="1560" spans="10:11" s="102" customFormat="1" x14ac:dyDescent="0.35">
      <c r="J1560" s="135"/>
      <c r="K1560" s="135"/>
    </row>
    <row r="1561" spans="10:11" s="102" customFormat="1" x14ac:dyDescent="0.35">
      <c r="J1561" s="135"/>
      <c r="K1561" s="135"/>
    </row>
    <row r="1562" spans="10:11" s="102" customFormat="1" x14ac:dyDescent="0.35">
      <c r="J1562" s="135"/>
      <c r="K1562" s="135"/>
    </row>
    <row r="1563" spans="10:11" s="102" customFormat="1" x14ac:dyDescent="0.35">
      <c r="J1563" s="135"/>
      <c r="K1563" s="135"/>
    </row>
    <row r="1564" spans="10:11" s="102" customFormat="1" x14ac:dyDescent="0.35">
      <c r="J1564" s="135"/>
      <c r="K1564" s="135"/>
    </row>
    <row r="1565" spans="10:11" s="102" customFormat="1" x14ac:dyDescent="0.35">
      <c r="J1565" s="135"/>
      <c r="K1565" s="135"/>
    </row>
    <row r="1566" spans="10:11" s="102" customFormat="1" x14ac:dyDescent="0.35">
      <c r="J1566" s="135"/>
      <c r="K1566" s="135"/>
    </row>
    <row r="1567" spans="10:11" s="102" customFormat="1" x14ac:dyDescent="0.35">
      <c r="J1567" s="135"/>
      <c r="K1567" s="135"/>
    </row>
    <row r="1568" spans="10:11" s="102" customFormat="1" x14ac:dyDescent="0.35">
      <c r="J1568" s="135"/>
      <c r="K1568" s="135"/>
    </row>
    <row r="1569" spans="10:11" s="102" customFormat="1" x14ac:dyDescent="0.35">
      <c r="J1569" s="135"/>
      <c r="K1569" s="135"/>
    </row>
    <row r="1570" spans="10:11" s="102" customFormat="1" x14ac:dyDescent="0.35">
      <c r="J1570" s="135"/>
      <c r="K1570" s="135"/>
    </row>
    <row r="1571" spans="10:11" s="102" customFormat="1" x14ac:dyDescent="0.35">
      <c r="J1571" s="135"/>
      <c r="K1571" s="135"/>
    </row>
    <row r="1572" spans="10:11" s="102" customFormat="1" x14ac:dyDescent="0.35">
      <c r="J1572" s="135"/>
      <c r="K1572" s="135"/>
    </row>
    <row r="1573" spans="10:11" s="102" customFormat="1" x14ac:dyDescent="0.35">
      <c r="J1573" s="135"/>
      <c r="K1573" s="135"/>
    </row>
    <row r="1574" spans="10:11" s="102" customFormat="1" x14ac:dyDescent="0.35">
      <c r="J1574" s="135"/>
      <c r="K1574" s="135"/>
    </row>
    <row r="1575" spans="10:11" s="102" customFormat="1" x14ac:dyDescent="0.35">
      <c r="J1575" s="135"/>
      <c r="K1575" s="135"/>
    </row>
    <row r="1576" spans="10:11" s="102" customFormat="1" x14ac:dyDescent="0.35">
      <c r="J1576" s="135"/>
      <c r="K1576" s="135"/>
    </row>
    <row r="1577" spans="10:11" s="102" customFormat="1" x14ac:dyDescent="0.35">
      <c r="J1577" s="135"/>
      <c r="K1577" s="135"/>
    </row>
    <row r="1578" spans="10:11" s="102" customFormat="1" x14ac:dyDescent="0.35">
      <c r="J1578" s="135"/>
      <c r="K1578" s="135"/>
    </row>
    <row r="1579" spans="10:11" s="102" customFormat="1" x14ac:dyDescent="0.35">
      <c r="J1579" s="135"/>
      <c r="K1579" s="135"/>
    </row>
    <row r="1580" spans="10:11" s="102" customFormat="1" x14ac:dyDescent="0.35">
      <c r="J1580" s="135"/>
      <c r="K1580" s="135"/>
    </row>
    <row r="1581" spans="10:11" s="102" customFormat="1" x14ac:dyDescent="0.35">
      <c r="J1581" s="135"/>
      <c r="K1581" s="135"/>
    </row>
    <row r="1582" spans="10:11" s="102" customFormat="1" x14ac:dyDescent="0.35">
      <c r="J1582" s="135"/>
      <c r="K1582" s="135"/>
    </row>
    <row r="1583" spans="10:11" s="102" customFormat="1" x14ac:dyDescent="0.35">
      <c r="J1583" s="135"/>
      <c r="K1583" s="135"/>
    </row>
    <row r="1584" spans="10:11" s="102" customFormat="1" x14ac:dyDescent="0.35">
      <c r="J1584" s="135"/>
      <c r="K1584" s="135"/>
    </row>
    <row r="1585" spans="10:11" s="102" customFormat="1" x14ac:dyDescent="0.35">
      <c r="J1585" s="135"/>
      <c r="K1585" s="135"/>
    </row>
    <row r="1586" spans="10:11" s="102" customFormat="1" x14ac:dyDescent="0.35">
      <c r="J1586" s="135"/>
      <c r="K1586" s="135"/>
    </row>
    <row r="1587" spans="10:11" s="102" customFormat="1" x14ac:dyDescent="0.35">
      <c r="J1587" s="135"/>
      <c r="K1587" s="135"/>
    </row>
    <row r="1588" spans="10:11" s="102" customFormat="1" x14ac:dyDescent="0.35">
      <c r="J1588" s="135"/>
      <c r="K1588" s="135"/>
    </row>
    <row r="1589" spans="10:11" s="102" customFormat="1" x14ac:dyDescent="0.35">
      <c r="J1589" s="135"/>
      <c r="K1589" s="135"/>
    </row>
    <row r="1590" spans="10:11" s="102" customFormat="1" x14ac:dyDescent="0.35">
      <c r="J1590" s="135"/>
      <c r="K1590" s="135"/>
    </row>
    <row r="1591" spans="10:11" s="102" customFormat="1" x14ac:dyDescent="0.35">
      <c r="J1591" s="135"/>
      <c r="K1591" s="135"/>
    </row>
    <row r="1592" spans="10:11" s="102" customFormat="1" x14ac:dyDescent="0.35">
      <c r="J1592" s="135"/>
      <c r="K1592" s="135"/>
    </row>
    <row r="1593" spans="10:11" s="102" customFormat="1" x14ac:dyDescent="0.35">
      <c r="J1593" s="135"/>
      <c r="K1593" s="135"/>
    </row>
    <row r="1594" spans="10:11" s="102" customFormat="1" x14ac:dyDescent="0.35">
      <c r="J1594" s="135"/>
      <c r="K1594" s="135"/>
    </row>
    <row r="1595" spans="10:11" s="102" customFormat="1" x14ac:dyDescent="0.35">
      <c r="J1595" s="135"/>
      <c r="K1595" s="135"/>
    </row>
    <row r="1596" spans="10:11" s="102" customFormat="1" x14ac:dyDescent="0.35">
      <c r="J1596" s="135"/>
      <c r="K1596" s="135"/>
    </row>
    <row r="1597" spans="10:11" s="102" customFormat="1" x14ac:dyDescent="0.35">
      <c r="J1597" s="135"/>
      <c r="K1597" s="135"/>
    </row>
    <row r="1598" spans="10:11" s="102" customFormat="1" x14ac:dyDescent="0.35">
      <c r="J1598" s="135"/>
      <c r="K1598" s="135"/>
    </row>
    <row r="1599" spans="10:11" s="102" customFormat="1" x14ac:dyDescent="0.35">
      <c r="J1599" s="135"/>
      <c r="K1599" s="135"/>
    </row>
    <row r="1600" spans="10:11" s="102" customFormat="1" x14ac:dyDescent="0.35">
      <c r="J1600" s="135"/>
      <c r="K1600" s="135"/>
    </row>
    <row r="1601" spans="10:11" s="102" customFormat="1" x14ac:dyDescent="0.35">
      <c r="J1601" s="135"/>
      <c r="K1601" s="135"/>
    </row>
    <row r="1602" spans="10:11" s="102" customFormat="1" x14ac:dyDescent="0.35">
      <c r="J1602" s="135"/>
      <c r="K1602" s="135"/>
    </row>
    <row r="1603" spans="10:11" s="102" customFormat="1" x14ac:dyDescent="0.35">
      <c r="J1603" s="135"/>
      <c r="K1603" s="135"/>
    </row>
    <row r="1604" spans="10:11" s="102" customFormat="1" x14ac:dyDescent="0.35">
      <c r="J1604" s="135"/>
      <c r="K1604" s="135"/>
    </row>
    <row r="1605" spans="10:11" s="102" customFormat="1" x14ac:dyDescent="0.35">
      <c r="J1605" s="135"/>
      <c r="K1605" s="135"/>
    </row>
    <row r="1606" spans="10:11" s="102" customFormat="1" x14ac:dyDescent="0.35">
      <c r="J1606" s="135"/>
      <c r="K1606" s="135"/>
    </row>
    <row r="1607" spans="10:11" s="102" customFormat="1" x14ac:dyDescent="0.35">
      <c r="J1607" s="135"/>
      <c r="K1607" s="135"/>
    </row>
    <row r="1608" spans="10:11" s="102" customFormat="1" x14ac:dyDescent="0.35">
      <c r="J1608" s="135"/>
      <c r="K1608" s="135"/>
    </row>
    <row r="1609" spans="10:11" s="102" customFormat="1" x14ac:dyDescent="0.35">
      <c r="J1609" s="135"/>
      <c r="K1609" s="135"/>
    </row>
    <row r="1610" spans="10:11" s="102" customFormat="1" x14ac:dyDescent="0.35">
      <c r="J1610" s="135"/>
      <c r="K1610" s="135"/>
    </row>
    <row r="1611" spans="10:11" s="102" customFormat="1" x14ac:dyDescent="0.35">
      <c r="J1611" s="135"/>
      <c r="K1611" s="135"/>
    </row>
    <row r="1612" spans="10:11" s="102" customFormat="1" x14ac:dyDescent="0.35">
      <c r="J1612" s="135"/>
      <c r="K1612" s="135"/>
    </row>
    <row r="1613" spans="10:11" s="102" customFormat="1" x14ac:dyDescent="0.35">
      <c r="J1613" s="135"/>
      <c r="K1613" s="135"/>
    </row>
    <row r="1614" spans="10:11" s="102" customFormat="1" x14ac:dyDescent="0.35">
      <c r="J1614" s="135"/>
      <c r="K1614" s="135"/>
    </row>
    <row r="1615" spans="10:11" s="102" customFormat="1" x14ac:dyDescent="0.35">
      <c r="J1615" s="135"/>
      <c r="K1615" s="135"/>
    </row>
    <row r="1616" spans="10:11" s="102" customFormat="1" x14ac:dyDescent="0.35">
      <c r="J1616" s="135"/>
      <c r="K1616" s="135"/>
    </row>
    <row r="1617" spans="10:11" s="102" customFormat="1" x14ac:dyDescent="0.35">
      <c r="J1617" s="135"/>
      <c r="K1617" s="135"/>
    </row>
    <row r="1618" spans="10:11" s="102" customFormat="1" x14ac:dyDescent="0.35">
      <c r="J1618" s="135"/>
      <c r="K1618" s="135"/>
    </row>
    <row r="1619" spans="10:11" s="102" customFormat="1" x14ac:dyDescent="0.35">
      <c r="J1619" s="135"/>
      <c r="K1619" s="135"/>
    </row>
    <row r="1620" spans="10:11" s="102" customFormat="1" x14ac:dyDescent="0.35">
      <c r="J1620" s="135"/>
      <c r="K1620" s="135"/>
    </row>
    <row r="1621" spans="10:11" s="102" customFormat="1" x14ac:dyDescent="0.35">
      <c r="J1621" s="135"/>
      <c r="K1621" s="135"/>
    </row>
    <row r="1622" spans="10:11" s="102" customFormat="1" x14ac:dyDescent="0.35">
      <c r="J1622" s="135"/>
      <c r="K1622" s="135"/>
    </row>
    <row r="1623" spans="10:11" s="102" customFormat="1" x14ac:dyDescent="0.35">
      <c r="J1623" s="135"/>
      <c r="K1623" s="135"/>
    </row>
    <row r="1624" spans="10:11" s="102" customFormat="1" x14ac:dyDescent="0.35">
      <c r="J1624" s="135"/>
      <c r="K1624" s="135"/>
    </row>
    <row r="1625" spans="10:11" s="102" customFormat="1" x14ac:dyDescent="0.35">
      <c r="J1625" s="135"/>
      <c r="K1625" s="135"/>
    </row>
    <row r="1626" spans="10:11" s="102" customFormat="1" x14ac:dyDescent="0.35">
      <c r="J1626" s="135"/>
      <c r="K1626" s="135"/>
    </row>
    <row r="1627" spans="10:11" s="102" customFormat="1" x14ac:dyDescent="0.35">
      <c r="J1627" s="135"/>
      <c r="K1627" s="135"/>
    </row>
    <row r="1628" spans="10:11" s="102" customFormat="1" x14ac:dyDescent="0.35">
      <c r="J1628" s="135"/>
      <c r="K1628" s="135"/>
    </row>
    <row r="1629" spans="10:11" s="102" customFormat="1" x14ac:dyDescent="0.35">
      <c r="J1629" s="135"/>
      <c r="K1629" s="135"/>
    </row>
    <row r="1630" spans="10:11" s="102" customFormat="1" x14ac:dyDescent="0.35">
      <c r="J1630" s="135"/>
      <c r="K1630" s="135"/>
    </row>
    <row r="1631" spans="10:11" s="102" customFormat="1" x14ac:dyDescent="0.35">
      <c r="J1631" s="135"/>
      <c r="K1631" s="135"/>
    </row>
    <row r="1632" spans="10:11" s="102" customFormat="1" x14ac:dyDescent="0.35">
      <c r="J1632" s="135"/>
      <c r="K1632" s="135"/>
    </row>
    <row r="1633" spans="10:11" s="102" customFormat="1" x14ac:dyDescent="0.35">
      <c r="J1633" s="135"/>
      <c r="K1633" s="135"/>
    </row>
    <row r="1634" spans="10:11" s="102" customFormat="1" x14ac:dyDescent="0.35">
      <c r="J1634" s="135"/>
      <c r="K1634" s="135"/>
    </row>
    <row r="1635" spans="10:11" s="102" customFormat="1" x14ac:dyDescent="0.35">
      <c r="J1635" s="135"/>
      <c r="K1635" s="135"/>
    </row>
    <row r="1636" spans="10:11" s="102" customFormat="1" x14ac:dyDescent="0.35">
      <c r="J1636" s="135"/>
      <c r="K1636" s="135"/>
    </row>
    <row r="1637" spans="10:11" s="102" customFormat="1" x14ac:dyDescent="0.35">
      <c r="J1637" s="135"/>
      <c r="K1637" s="135"/>
    </row>
    <row r="1638" spans="10:11" s="102" customFormat="1" x14ac:dyDescent="0.35">
      <c r="J1638" s="135"/>
      <c r="K1638" s="135"/>
    </row>
    <row r="1639" spans="10:11" s="102" customFormat="1" x14ac:dyDescent="0.35">
      <c r="J1639" s="135"/>
      <c r="K1639" s="135"/>
    </row>
    <row r="1640" spans="10:11" s="102" customFormat="1" x14ac:dyDescent="0.35">
      <c r="J1640" s="135"/>
      <c r="K1640" s="135"/>
    </row>
    <row r="1641" spans="10:11" s="102" customFormat="1" x14ac:dyDescent="0.35">
      <c r="J1641" s="135"/>
      <c r="K1641" s="135"/>
    </row>
    <row r="1642" spans="10:11" s="102" customFormat="1" x14ac:dyDescent="0.35">
      <c r="J1642" s="135"/>
      <c r="K1642" s="135"/>
    </row>
    <row r="1643" spans="10:11" s="102" customFormat="1" x14ac:dyDescent="0.35">
      <c r="J1643" s="135"/>
      <c r="K1643" s="135"/>
    </row>
    <row r="1644" spans="10:11" s="102" customFormat="1" x14ac:dyDescent="0.35">
      <c r="J1644" s="135"/>
      <c r="K1644" s="135"/>
    </row>
    <row r="1645" spans="10:11" s="102" customFormat="1" x14ac:dyDescent="0.35">
      <c r="J1645" s="135"/>
      <c r="K1645" s="135"/>
    </row>
    <row r="1646" spans="10:11" s="102" customFormat="1" x14ac:dyDescent="0.35">
      <c r="J1646" s="135"/>
      <c r="K1646" s="135"/>
    </row>
    <row r="1647" spans="10:11" s="102" customFormat="1" x14ac:dyDescent="0.35">
      <c r="J1647" s="135"/>
      <c r="K1647" s="135"/>
    </row>
    <row r="1648" spans="10:11" s="102" customFormat="1" x14ac:dyDescent="0.35">
      <c r="J1648" s="135"/>
      <c r="K1648" s="135"/>
    </row>
    <row r="1649" spans="10:11" s="102" customFormat="1" x14ac:dyDescent="0.35">
      <c r="J1649" s="135"/>
      <c r="K1649" s="135"/>
    </row>
    <row r="1650" spans="10:11" s="102" customFormat="1" x14ac:dyDescent="0.35">
      <c r="J1650" s="135"/>
      <c r="K1650" s="135"/>
    </row>
    <row r="1651" spans="10:11" s="102" customFormat="1" x14ac:dyDescent="0.35">
      <c r="J1651" s="135"/>
      <c r="K1651" s="135"/>
    </row>
    <row r="1652" spans="10:11" s="102" customFormat="1" x14ac:dyDescent="0.35">
      <c r="J1652" s="135"/>
      <c r="K1652" s="135"/>
    </row>
    <row r="1653" spans="10:11" s="102" customFormat="1" x14ac:dyDescent="0.35">
      <c r="J1653" s="135"/>
      <c r="K1653" s="135"/>
    </row>
    <row r="1654" spans="10:11" s="102" customFormat="1" x14ac:dyDescent="0.35">
      <c r="J1654" s="135"/>
      <c r="K1654" s="135"/>
    </row>
    <row r="1655" spans="10:11" s="102" customFormat="1" x14ac:dyDescent="0.35">
      <c r="J1655" s="135"/>
      <c r="K1655" s="135"/>
    </row>
    <row r="1656" spans="10:11" s="102" customFormat="1" x14ac:dyDescent="0.35">
      <c r="J1656" s="135"/>
      <c r="K1656" s="135"/>
    </row>
    <row r="1657" spans="10:11" s="102" customFormat="1" x14ac:dyDescent="0.35">
      <c r="J1657" s="135"/>
      <c r="K1657" s="135"/>
    </row>
    <row r="1658" spans="10:11" s="102" customFormat="1" x14ac:dyDescent="0.35">
      <c r="J1658" s="135"/>
      <c r="K1658" s="135"/>
    </row>
    <row r="1659" spans="10:11" s="102" customFormat="1" x14ac:dyDescent="0.35">
      <c r="J1659" s="135"/>
      <c r="K1659" s="135"/>
    </row>
    <row r="1660" spans="10:11" s="102" customFormat="1" x14ac:dyDescent="0.35">
      <c r="J1660" s="135"/>
      <c r="K1660" s="135"/>
    </row>
    <row r="1661" spans="10:11" s="102" customFormat="1" x14ac:dyDescent="0.35">
      <c r="J1661" s="135"/>
      <c r="K1661" s="135"/>
    </row>
    <row r="1662" spans="10:11" s="102" customFormat="1" x14ac:dyDescent="0.35">
      <c r="J1662" s="135"/>
      <c r="K1662" s="135"/>
    </row>
    <row r="1663" spans="10:11" s="102" customFormat="1" x14ac:dyDescent="0.35">
      <c r="J1663" s="135"/>
      <c r="K1663" s="135"/>
    </row>
    <row r="1664" spans="10:11" s="102" customFormat="1" x14ac:dyDescent="0.35">
      <c r="J1664" s="135"/>
      <c r="K1664" s="135"/>
    </row>
    <row r="1665" spans="10:11" s="102" customFormat="1" x14ac:dyDescent="0.35">
      <c r="J1665" s="135"/>
      <c r="K1665" s="135"/>
    </row>
    <row r="1666" spans="10:11" s="102" customFormat="1" x14ac:dyDescent="0.35">
      <c r="J1666" s="135"/>
      <c r="K1666" s="135"/>
    </row>
    <row r="1667" spans="10:11" s="102" customFormat="1" x14ac:dyDescent="0.35">
      <c r="J1667" s="135"/>
      <c r="K1667" s="135"/>
    </row>
    <row r="1668" spans="10:11" s="102" customFormat="1" x14ac:dyDescent="0.35">
      <c r="J1668" s="135"/>
      <c r="K1668" s="135"/>
    </row>
    <row r="1669" spans="10:11" s="102" customFormat="1" x14ac:dyDescent="0.35">
      <c r="J1669" s="135"/>
      <c r="K1669" s="135"/>
    </row>
    <row r="1670" spans="10:11" s="102" customFormat="1" x14ac:dyDescent="0.35">
      <c r="J1670" s="135"/>
      <c r="K1670" s="135"/>
    </row>
    <row r="1671" spans="10:11" s="102" customFormat="1" x14ac:dyDescent="0.35">
      <c r="J1671" s="135"/>
      <c r="K1671" s="135"/>
    </row>
    <row r="1672" spans="10:11" s="102" customFormat="1" x14ac:dyDescent="0.35">
      <c r="J1672" s="135"/>
      <c r="K1672" s="135"/>
    </row>
    <row r="1673" spans="10:11" s="102" customFormat="1" x14ac:dyDescent="0.35">
      <c r="J1673" s="135"/>
      <c r="K1673" s="135"/>
    </row>
    <row r="1674" spans="10:11" s="102" customFormat="1" x14ac:dyDescent="0.35">
      <c r="J1674" s="135"/>
      <c r="K1674" s="135"/>
    </row>
    <row r="1675" spans="10:11" s="102" customFormat="1" x14ac:dyDescent="0.35">
      <c r="J1675" s="135"/>
      <c r="K1675" s="135"/>
    </row>
    <row r="1676" spans="10:11" s="102" customFormat="1" x14ac:dyDescent="0.35">
      <c r="J1676" s="135"/>
      <c r="K1676" s="135"/>
    </row>
    <row r="1677" spans="10:11" s="102" customFormat="1" x14ac:dyDescent="0.35">
      <c r="J1677" s="135"/>
      <c r="K1677" s="135"/>
    </row>
    <row r="1678" spans="10:11" s="102" customFormat="1" x14ac:dyDescent="0.35">
      <c r="J1678" s="135"/>
      <c r="K1678" s="135"/>
    </row>
    <row r="1679" spans="10:11" s="102" customFormat="1" x14ac:dyDescent="0.35">
      <c r="J1679" s="135"/>
      <c r="K1679" s="135"/>
    </row>
    <row r="1680" spans="10:11" s="102" customFormat="1" x14ac:dyDescent="0.35">
      <c r="J1680" s="135"/>
      <c r="K1680" s="135"/>
    </row>
    <row r="1681" spans="10:11" s="102" customFormat="1" x14ac:dyDescent="0.35">
      <c r="J1681" s="135"/>
      <c r="K1681" s="135"/>
    </row>
    <row r="1682" spans="10:11" s="102" customFormat="1" x14ac:dyDescent="0.35">
      <c r="J1682" s="135"/>
      <c r="K1682" s="135"/>
    </row>
    <row r="1683" spans="10:11" s="102" customFormat="1" x14ac:dyDescent="0.35">
      <c r="J1683" s="135"/>
      <c r="K1683" s="135"/>
    </row>
    <row r="1684" spans="10:11" s="102" customFormat="1" x14ac:dyDescent="0.35">
      <c r="J1684" s="135"/>
      <c r="K1684" s="135"/>
    </row>
    <row r="1685" spans="10:11" s="102" customFormat="1" x14ac:dyDescent="0.35">
      <c r="J1685" s="135"/>
      <c r="K1685" s="135"/>
    </row>
    <row r="1686" spans="10:11" s="102" customFormat="1" x14ac:dyDescent="0.35">
      <c r="J1686" s="135"/>
      <c r="K1686" s="135"/>
    </row>
    <row r="1687" spans="10:11" s="102" customFormat="1" x14ac:dyDescent="0.35">
      <c r="J1687" s="135"/>
      <c r="K1687" s="135"/>
    </row>
    <row r="1688" spans="10:11" s="102" customFormat="1" x14ac:dyDescent="0.35">
      <c r="J1688" s="135"/>
      <c r="K1688" s="135"/>
    </row>
    <row r="1689" spans="10:11" s="102" customFormat="1" x14ac:dyDescent="0.35">
      <c r="J1689" s="135"/>
      <c r="K1689" s="135"/>
    </row>
    <row r="1690" spans="10:11" s="102" customFormat="1" x14ac:dyDescent="0.35">
      <c r="J1690" s="135"/>
      <c r="K1690" s="135"/>
    </row>
    <row r="1691" spans="10:11" s="102" customFormat="1" x14ac:dyDescent="0.35">
      <c r="J1691" s="135"/>
      <c r="K1691" s="135"/>
    </row>
    <row r="1692" spans="10:11" s="102" customFormat="1" x14ac:dyDescent="0.35">
      <c r="J1692" s="135"/>
      <c r="K1692" s="135"/>
    </row>
    <row r="1693" spans="10:11" s="102" customFormat="1" x14ac:dyDescent="0.35">
      <c r="J1693" s="135"/>
      <c r="K1693" s="135"/>
    </row>
    <row r="1694" spans="10:11" s="102" customFormat="1" x14ac:dyDescent="0.35">
      <c r="J1694" s="135"/>
      <c r="K1694" s="135"/>
    </row>
    <row r="1695" spans="10:11" s="102" customFormat="1" x14ac:dyDescent="0.35">
      <c r="J1695" s="135"/>
      <c r="K1695" s="135"/>
    </row>
    <row r="1696" spans="10:11" s="102" customFormat="1" x14ac:dyDescent="0.35">
      <c r="J1696" s="135"/>
      <c r="K1696" s="135"/>
    </row>
    <row r="1697" spans="10:11" s="102" customFormat="1" x14ac:dyDescent="0.35">
      <c r="J1697" s="135"/>
      <c r="K1697" s="135"/>
    </row>
    <row r="1698" spans="10:11" s="102" customFormat="1" x14ac:dyDescent="0.35">
      <c r="J1698" s="135"/>
      <c r="K1698" s="135"/>
    </row>
    <row r="1699" spans="10:11" s="102" customFormat="1" x14ac:dyDescent="0.35">
      <c r="J1699" s="135"/>
      <c r="K1699" s="135"/>
    </row>
    <row r="1700" spans="10:11" s="102" customFormat="1" x14ac:dyDescent="0.35">
      <c r="J1700" s="135"/>
      <c r="K1700" s="135"/>
    </row>
    <row r="1701" spans="10:11" s="102" customFormat="1" x14ac:dyDescent="0.35">
      <c r="J1701" s="135"/>
      <c r="K1701" s="135"/>
    </row>
    <row r="1702" spans="10:11" s="102" customFormat="1" x14ac:dyDescent="0.35">
      <c r="J1702" s="135"/>
      <c r="K1702" s="135"/>
    </row>
    <row r="1703" spans="10:11" s="102" customFormat="1" x14ac:dyDescent="0.35">
      <c r="J1703" s="135"/>
      <c r="K1703" s="135"/>
    </row>
    <row r="1704" spans="10:11" s="102" customFormat="1" x14ac:dyDescent="0.35">
      <c r="J1704" s="135"/>
      <c r="K1704" s="135"/>
    </row>
    <row r="1705" spans="10:11" s="102" customFormat="1" x14ac:dyDescent="0.35">
      <c r="J1705" s="135"/>
      <c r="K1705" s="135"/>
    </row>
    <row r="1706" spans="10:11" s="102" customFormat="1" x14ac:dyDescent="0.35">
      <c r="J1706" s="135"/>
      <c r="K1706" s="135"/>
    </row>
    <row r="1707" spans="10:11" s="102" customFormat="1" x14ac:dyDescent="0.35">
      <c r="J1707" s="135"/>
      <c r="K1707" s="135"/>
    </row>
    <row r="1708" spans="10:11" s="102" customFormat="1" x14ac:dyDescent="0.35">
      <c r="J1708" s="135"/>
      <c r="K1708" s="135"/>
    </row>
    <row r="1709" spans="10:11" s="102" customFormat="1" x14ac:dyDescent="0.35">
      <c r="J1709" s="135"/>
      <c r="K1709" s="135"/>
    </row>
    <row r="1710" spans="10:11" s="102" customFormat="1" x14ac:dyDescent="0.35">
      <c r="J1710" s="135"/>
      <c r="K1710" s="135"/>
    </row>
    <row r="1711" spans="10:11" s="102" customFormat="1" x14ac:dyDescent="0.35">
      <c r="J1711" s="135"/>
      <c r="K1711" s="135"/>
    </row>
    <row r="1712" spans="10:11" s="102" customFormat="1" x14ac:dyDescent="0.35">
      <c r="J1712" s="135"/>
      <c r="K1712" s="135"/>
    </row>
    <row r="1713" spans="10:11" s="102" customFormat="1" x14ac:dyDescent="0.35">
      <c r="J1713" s="135"/>
      <c r="K1713" s="135"/>
    </row>
    <row r="1714" spans="10:11" s="102" customFormat="1" x14ac:dyDescent="0.35">
      <c r="J1714" s="135"/>
      <c r="K1714" s="135"/>
    </row>
    <row r="1715" spans="10:11" s="102" customFormat="1" x14ac:dyDescent="0.35">
      <c r="J1715" s="135"/>
      <c r="K1715" s="135"/>
    </row>
    <row r="1716" spans="10:11" s="102" customFormat="1" x14ac:dyDescent="0.35">
      <c r="J1716" s="135"/>
      <c r="K1716" s="135"/>
    </row>
    <row r="1717" spans="10:11" s="102" customFormat="1" x14ac:dyDescent="0.35">
      <c r="J1717" s="135"/>
      <c r="K1717" s="135"/>
    </row>
    <row r="1718" spans="10:11" s="102" customFormat="1" x14ac:dyDescent="0.35">
      <c r="J1718" s="135"/>
      <c r="K1718" s="135"/>
    </row>
    <row r="1719" spans="10:11" s="102" customFormat="1" x14ac:dyDescent="0.35">
      <c r="J1719" s="135"/>
      <c r="K1719" s="135"/>
    </row>
    <row r="1720" spans="10:11" s="102" customFormat="1" x14ac:dyDescent="0.35">
      <c r="J1720" s="135"/>
      <c r="K1720" s="135"/>
    </row>
    <row r="1721" spans="10:11" s="102" customFormat="1" x14ac:dyDescent="0.35">
      <c r="J1721" s="135"/>
      <c r="K1721" s="135"/>
    </row>
    <row r="1722" spans="10:11" s="102" customFormat="1" x14ac:dyDescent="0.35">
      <c r="J1722" s="135"/>
      <c r="K1722" s="135"/>
    </row>
    <row r="1723" spans="10:11" s="102" customFormat="1" x14ac:dyDescent="0.35">
      <c r="J1723" s="135"/>
      <c r="K1723" s="135"/>
    </row>
    <row r="1724" spans="10:11" s="102" customFormat="1" x14ac:dyDescent="0.35">
      <c r="J1724" s="135"/>
      <c r="K1724" s="135"/>
    </row>
    <row r="1725" spans="10:11" s="102" customFormat="1" x14ac:dyDescent="0.35">
      <c r="J1725" s="135"/>
      <c r="K1725" s="135"/>
    </row>
    <row r="1726" spans="10:11" s="102" customFormat="1" x14ac:dyDescent="0.35">
      <c r="J1726" s="135"/>
      <c r="K1726" s="135"/>
    </row>
    <row r="1727" spans="10:11" s="102" customFormat="1" x14ac:dyDescent="0.35">
      <c r="J1727" s="135"/>
      <c r="K1727" s="135"/>
    </row>
    <row r="1728" spans="10:11" s="102" customFormat="1" x14ac:dyDescent="0.35">
      <c r="J1728" s="135"/>
      <c r="K1728" s="135"/>
    </row>
    <row r="1729" spans="10:11" s="102" customFormat="1" x14ac:dyDescent="0.35">
      <c r="J1729" s="135"/>
      <c r="K1729" s="135"/>
    </row>
    <row r="1730" spans="10:11" s="102" customFormat="1" x14ac:dyDescent="0.35">
      <c r="J1730" s="135"/>
      <c r="K1730" s="135"/>
    </row>
    <row r="1731" spans="10:11" s="102" customFormat="1" x14ac:dyDescent="0.35">
      <c r="J1731" s="135"/>
      <c r="K1731" s="135"/>
    </row>
    <row r="1732" spans="10:11" s="102" customFormat="1" x14ac:dyDescent="0.35">
      <c r="J1732" s="135"/>
      <c r="K1732" s="135"/>
    </row>
    <row r="1733" spans="10:11" s="102" customFormat="1" x14ac:dyDescent="0.35">
      <c r="J1733" s="135"/>
      <c r="K1733" s="135"/>
    </row>
    <row r="1734" spans="10:11" s="102" customFormat="1" x14ac:dyDescent="0.35">
      <c r="J1734" s="135"/>
      <c r="K1734" s="135"/>
    </row>
    <row r="1735" spans="10:11" s="102" customFormat="1" x14ac:dyDescent="0.35">
      <c r="J1735" s="135"/>
      <c r="K1735" s="135"/>
    </row>
    <row r="1736" spans="10:11" s="102" customFormat="1" x14ac:dyDescent="0.35">
      <c r="J1736" s="135"/>
      <c r="K1736" s="135"/>
    </row>
    <row r="1737" spans="10:11" s="102" customFormat="1" x14ac:dyDescent="0.35">
      <c r="J1737" s="135"/>
      <c r="K1737" s="135"/>
    </row>
    <row r="1738" spans="10:11" s="102" customFormat="1" x14ac:dyDescent="0.35">
      <c r="J1738" s="135"/>
      <c r="K1738" s="135"/>
    </row>
    <row r="1739" spans="10:11" s="102" customFormat="1" x14ac:dyDescent="0.35">
      <c r="J1739" s="135"/>
      <c r="K1739" s="135"/>
    </row>
    <row r="1740" spans="10:11" s="102" customFormat="1" x14ac:dyDescent="0.35">
      <c r="J1740" s="135"/>
      <c r="K1740" s="135"/>
    </row>
    <row r="1741" spans="10:11" s="102" customFormat="1" x14ac:dyDescent="0.35">
      <c r="J1741" s="135"/>
      <c r="K1741" s="135"/>
    </row>
    <row r="1742" spans="10:11" s="102" customFormat="1" x14ac:dyDescent="0.35">
      <c r="J1742" s="135"/>
      <c r="K1742" s="135"/>
    </row>
    <row r="1743" spans="10:11" s="102" customFormat="1" x14ac:dyDescent="0.35">
      <c r="J1743" s="135"/>
      <c r="K1743" s="135"/>
    </row>
    <row r="1744" spans="10:11" s="102" customFormat="1" x14ac:dyDescent="0.35">
      <c r="J1744" s="135"/>
      <c r="K1744" s="135"/>
    </row>
    <row r="1745" spans="10:11" s="102" customFormat="1" x14ac:dyDescent="0.35">
      <c r="J1745" s="135"/>
      <c r="K1745" s="135"/>
    </row>
    <row r="1746" spans="10:11" s="102" customFormat="1" x14ac:dyDescent="0.35">
      <c r="J1746" s="135"/>
      <c r="K1746" s="135"/>
    </row>
    <row r="1747" spans="10:11" s="102" customFormat="1" x14ac:dyDescent="0.35">
      <c r="J1747" s="135"/>
      <c r="K1747" s="135"/>
    </row>
    <row r="1748" spans="10:11" s="102" customFormat="1" x14ac:dyDescent="0.35">
      <c r="J1748" s="135"/>
      <c r="K1748" s="135"/>
    </row>
    <row r="1749" spans="10:11" s="102" customFormat="1" x14ac:dyDescent="0.35">
      <c r="J1749" s="135"/>
      <c r="K1749" s="135"/>
    </row>
    <row r="1750" spans="10:11" s="102" customFormat="1" x14ac:dyDescent="0.35">
      <c r="J1750" s="135"/>
      <c r="K1750" s="135"/>
    </row>
    <row r="1751" spans="10:11" s="102" customFormat="1" x14ac:dyDescent="0.35">
      <c r="J1751" s="135"/>
      <c r="K1751" s="135"/>
    </row>
    <row r="1752" spans="10:11" s="102" customFormat="1" x14ac:dyDescent="0.35">
      <c r="J1752" s="135"/>
      <c r="K1752" s="135"/>
    </row>
    <row r="1753" spans="10:11" s="102" customFormat="1" x14ac:dyDescent="0.35">
      <c r="J1753" s="135"/>
      <c r="K1753" s="135"/>
    </row>
    <row r="1754" spans="10:11" s="102" customFormat="1" x14ac:dyDescent="0.35">
      <c r="J1754" s="135"/>
      <c r="K1754" s="135"/>
    </row>
    <row r="1755" spans="10:11" s="102" customFormat="1" x14ac:dyDescent="0.35">
      <c r="J1755" s="135"/>
      <c r="K1755" s="135"/>
    </row>
    <row r="1756" spans="10:11" s="102" customFormat="1" x14ac:dyDescent="0.35">
      <c r="J1756" s="135"/>
      <c r="K1756" s="135"/>
    </row>
    <row r="1757" spans="10:11" s="102" customFormat="1" x14ac:dyDescent="0.35">
      <c r="J1757" s="135"/>
      <c r="K1757" s="135"/>
    </row>
    <row r="1758" spans="10:11" s="102" customFormat="1" x14ac:dyDescent="0.35">
      <c r="J1758" s="135"/>
      <c r="K1758" s="135"/>
    </row>
    <row r="1759" spans="10:11" s="102" customFormat="1" x14ac:dyDescent="0.35">
      <c r="J1759" s="135"/>
      <c r="K1759" s="135"/>
    </row>
    <row r="1760" spans="10:11" s="102" customFormat="1" x14ac:dyDescent="0.35">
      <c r="J1760" s="135"/>
      <c r="K1760" s="135"/>
    </row>
    <row r="1761" spans="10:11" s="102" customFormat="1" x14ac:dyDescent="0.35">
      <c r="J1761" s="135"/>
      <c r="K1761" s="135"/>
    </row>
    <row r="1762" spans="10:11" s="102" customFormat="1" x14ac:dyDescent="0.35">
      <c r="J1762" s="135"/>
      <c r="K1762" s="135"/>
    </row>
    <row r="1763" spans="10:11" s="102" customFormat="1" x14ac:dyDescent="0.35">
      <c r="J1763" s="135"/>
      <c r="K1763" s="135"/>
    </row>
    <row r="1764" spans="10:11" s="102" customFormat="1" x14ac:dyDescent="0.35">
      <c r="J1764" s="135"/>
      <c r="K1764" s="135"/>
    </row>
    <row r="1765" spans="10:11" s="102" customFormat="1" x14ac:dyDescent="0.35">
      <c r="J1765" s="135"/>
      <c r="K1765" s="135"/>
    </row>
    <row r="1766" spans="10:11" s="102" customFormat="1" x14ac:dyDescent="0.35">
      <c r="J1766" s="135"/>
      <c r="K1766" s="135"/>
    </row>
    <row r="1767" spans="10:11" s="102" customFormat="1" x14ac:dyDescent="0.35">
      <c r="J1767" s="135"/>
      <c r="K1767" s="135"/>
    </row>
    <row r="1768" spans="10:11" s="102" customFormat="1" x14ac:dyDescent="0.35">
      <c r="J1768" s="135"/>
      <c r="K1768" s="135"/>
    </row>
    <row r="1769" spans="10:11" s="102" customFormat="1" x14ac:dyDescent="0.35">
      <c r="J1769" s="135"/>
      <c r="K1769" s="135"/>
    </row>
    <row r="1770" spans="10:11" s="102" customFormat="1" x14ac:dyDescent="0.35">
      <c r="J1770" s="135"/>
      <c r="K1770" s="135"/>
    </row>
    <row r="1771" spans="10:11" s="102" customFormat="1" x14ac:dyDescent="0.35">
      <c r="J1771" s="135"/>
      <c r="K1771" s="135"/>
    </row>
    <row r="1772" spans="10:11" s="102" customFormat="1" x14ac:dyDescent="0.35">
      <c r="J1772" s="135"/>
      <c r="K1772" s="135"/>
    </row>
    <row r="1773" spans="10:11" s="102" customFormat="1" x14ac:dyDescent="0.35">
      <c r="J1773" s="135"/>
      <c r="K1773" s="135"/>
    </row>
    <row r="1774" spans="10:11" s="102" customFormat="1" x14ac:dyDescent="0.35">
      <c r="J1774" s="135"/>
      <c r="K1774" s="135"/>
    </row>
    <row r="1775" spans="10:11" s="102" customFormat="1" x14ac:dyDescent="0.35">
      <c r="J1775" s="135"/>
      <c r="K1775" s="135"/>
    </row>
    <row r="1776" spans="10:11" s="102" customFormat="1" x14ac:dyDescent="0.35">
      <c r="J1776" s="135"/>
      <c r="K1776" s="135"/>
    </row>
    <row r="1777" spans="10:11" s="102" customFormat="1" x14ac:dyDescent="0.35">
      <c r="J1777" s="135"/>
      <c r="K1777" s="135"/>
    </row>
    <row r="1778" spans="10:11" s="102" customFormat="1" x14ac:dyDescent="0.35">
      <c r="J1778" s="135"/>
      <c r="K1778" s="135"/>
    </row>
    <row r="1779" spans="10:11" s="102" customFormat="1" x14ac:dyDescent="0.35">
      <c r="J1779" s="135"/>
      <c r="K1779" s="135"/>
    </row>
    <row r="1780" spans="10:11" s="102" customFormat="1" x14ac:dyDescent="0.35">
      <c r="J1780" s="135"/>
      <c r="K1780" s="135"/>
    </row>
    <row r="1781" spans="10:11" s="102" customFormat="1" x14ac:dyDescent="0.35">
      <c r="J1781" s="135"/>
      <c r="K1781" s="135"/>
    </row>
    <row r="1782" spans="10:11" s="102" customFormat="1" x14ac:dyDescent="0.35">
      <c r="J1782" s="135"/>
      <c r="K1782" s="135"/>
    </row>
    <row r="1783" spans="10:11" s="102" customFormat="1" x14ac:dyDescent="0.35">
      <c r="J1783" s="135"/>
      <c r="K1783" s="135"/>
    </row>
    <row r="1784" spans="10:11" s="102" customFormat="1" x14ac:dyDescent="0.35">
      <c r="J1784" s="135"/>
      <c r="K1784" s="135"/>
    </row>
    <row r="1785" spans="10:11" s="102" customFormat="1" x14ac:dyDescent="0.35">
      <c r="J1785" s="135"/>
      <c r="K1785" s="135"/>
    </row>
    <row r="1786" spans="10:11" s="102" customFormat="1" x14ac:dyDescent="0.35">
      <c r="J1786" s="135"/>
      <c r="K1786" s="135"/>
    </row>
    <row r="1787" spans="10:11" s="102" customFormat="1" x14ac:dyDescent="0.35">
      <c r="J1787" s="135"/>
      <c r="K1787" s="135"/>
    </row>
    <row r="1788" spans="10:11" s="102" customFormat="1" x14ac:dyDescent="0.35">
      <c r="J1788" s="135"/>
      <c r="K1788" s="135"/>
    </row>
    <row r="1789" spans="10:11" s="102" customFormat="1" x14ac:dyDescent="0.35">
      <c r="J1789" s="135"/>
      <c r="K1789" s="135"/>
    </row>
    <row r="1790" spans="10:11" s="102" customFormat="1" x14ac:dyDescent="0.35">
      <c r="J1790" s="135"/>
      <c r="K1790" s="135"/>
    </row>
    <row r="1791" spans="10:11" s="102" customFormat="1" x14ac:dyDescent="0.35">
      <c r="J1791" s="135"/>
      <c r="K1791" s="135"/>
    </row>
    <row r="1792" spans="10:11" s="102" customFormat="1" x14ac:dyDescent="0.35">
      <c r="J1792" s="135"/>
      <c r="K1792" s="135"/>
    </row>
    <row r="1793" spans="10:11" s="102" customFormat="1" x14ac:dyDescent="0.35">
      <c r="J1793" s="135"/>
      <c r="K1793" s="135"/>
    </row>
    <row r="1794" spans="10:11" s="102" customFormat="1" x14ac:dyDescent="0.35">
      <c r="J1794" s="135"/>
      <c r="K1794" s="135"/>
    </row>
    <row r="1795" spans="10:11" s="102" customFormat="1" x14ac:dyDescent="0.35">
      <c r="J1795" s="135"/>
      <c r="K1795" s="135"/>
    </row>
    <row r="1796" spans="10:11" s="102" customFormat="1" x14ac:dyDescent="0.35">
      <c r="J1796" s="135"/>
      <c r="K1796" s="135"/>
    </row>
    <row r="1797" spans="10:11" s="102" customFormat="1" x14ac:dyDescent="0.35">
      <c r="J1797" s="135"/>
      <c r="K1797" s="135"/>
    </row>
    <row r="1798" spans="10:11" s="102" customFormat="1" x14ac:dyDescent="0.35">
      <c r="J1798" s="135"/>
      <c r="K1798" s="135"/>
    </row>
    <row r="1799" spans="10:11" s="102" customFormat="1" x14ac:dyDescent="0.35">
      <c r="J1799" s="135"/>
      <c r="K1799" s="135"/>
    </row>
    <row r="1800" spans="10:11" s="102" customFormat="1" x14ac:dyDescent="0.35">
      <c r="J1800" s="135"/>
      <c r="K1800" s="135"/>
    </row>
    <row r="1801" spans="10:11" s="102" customFormat="1" x14ac:dyDescent="0.35">
      <c r="J1801" s="135"/>
      <c r="K1801" s="135"/>
    </row>
    <row r="1802" spans="10:11" s="102" customFormat="1" x14ac:dyDescent="0.35">
      <c r="J1802" s="135"/>
      <c r="K1802" s="135"/>
    </row>
    <row r="1803" spans="10:11" s="102" customFormat="1" x14ac:dyDescent="0.35">
      <c r="J1803" s="135"/>
      <c r="K1803" s="135"/>
    </row>
    <row r="1804" spans="10:11" s="102" customFormat="1" x14ac:dyDescent="0.35">
      <c r="J1804" s="135"/>
      <c r="K1804" s="135"/>
    </row>
    <row r="1805" spans="10:11" s="102" customFormat="1" x14ac:dyDescent="0.35">
      <c r="J1805" s="135"/>
      <c r="K1805" s="135"/>
    </row>
    <row r="1806" spans="10:11" s="102" customFormat="1" x14ac:dyDescent="0.35">
      <c r="J1806" s="135"/>
      <c r="K1806" s="135"/>
    </row>
    <row r="1807" spans="10:11" s="102" customFormat="1" x14ac:dyDescent="0.35">
      <c r="J1807" s="135"/>
      <c r="K1807" s="135"/>
    </row>
    <row r="1808" spans="10:11" s="102" customFormat="1" x14ac:dyDescent="0.35">
      <c r="J1808" s="135"/>
      <c r="K1808" s="135"/>
    </row>
    <row r="1809" spans="10:11" s="102" customFormat="1" x14ac:dyDescent="0.35">
      <c r="J1809" s="135"/>
      <c r="K1809" s="135"/>
    </row>
    <row r="1810" spans="10:11" s="102" customFormat="1" x14ac:dyDescent="0.35">
      <c r="J1810" s="135"/>
      <c r="K1810" s="135"/>
    </row>
    <row r="1811" spans="10:11" s="102" customFormat="1" x14ac:dyDescent="0.35">
      <c r="J1811" s="135"/>
      <c r="K1811" s="135"/>
    </row>
    <row r="1812" spans="10:11" s="102" customFormat="1" x14ac:dyDescent="0.35">
      <c r="J1812" s="135"/>
      <c r="K1812" s="135"/>
    </row>
    <row r="1813" spans="10:11" s="102" customFormat="1" x14ac:dyDescent="0.35">
      <c r="J1813" s="135"/>
      <c r="K1813" s="135"/>
    </row>
    <row r="1814" spans="10:11" s="102" customFormat="1" x14ac:dyDescent="0.35">
      <c r="J1814" s="135"/>
      <c r="K1814" s="135"/>
    </row>
    <row r="1815" spans="10:11" s="102" customFormat="1" x14ac:dyDescent="0.35">
      <c r="J1815" s="135"/>
      <c r="K1815" s="135"/>
    </row>
    <row r="1816" spans="10:11" s="102" customFormat="1" x14ac:dyDescent="0.35">
      <c r="J1816" s="135"/>
      <c r="K1816" s="135"/>
    </row>
    <row r="1817" spans="10:11" s="102" customFormat="1" x14ac:dyDescent="0.35">
      <c r="J1817" s="135"/>
      <c r="K1817" s="135"/>
    </row>
    <row r="1818" spans="10:11" s="102" customFormat="1" x14ac:dyDescent="0.35">
      <c r="J1818" s="135"/>
      <c r="K1818" s="135"/>
    </row>
    <row r="1819" spans="10:11" s="102" customFormat="1" x14ac:dyDescent="0.35">
      <c r="J1819" s="135"/>
      <c r="K1819" s="135"/>
    </row>
    <row r="1820" spans="10:11" s="102" customFormat="1" x14ac:dyDescent="0.35">
      <c r="J1820" s="135"/>
      <c r="K1820" s="135"/>
    </row>
    <row r="1821" spans="10:11" s="102" customFormat="1" x14ac:dyDescent="0.35">
      <c r="J1821" s="135"/>
      <c r="K1821" s="135"/>
    </row>
    <row r="1822" spans="10:11" s="102" customFormat="1" x14ac:dyDescent="0.35">
      <c r="J1822" s="135"/>
      <c r="K1822" s="135"/>
    </row>
    <row r="1823" spans="10:11" s="102" customFormat="1" x14ac:dyDescent="0.35">
      <c r="J1823" s="135"/>
      <c r="K1823" s="135"/>
    </row>
    <row r="1824" spans="10:11" s="102" customFormat="1" x14ac:dyDescent="0.35">
      <c r="J1824" s="135"/>
      <c r="K1824" s="135"/>
    </row>
    <row r="1825" spans="10:11" s="102" customFormat="1" x14ac:dyDescent="0.35">
      <c r="J1825" s="135"/>
      <c r="K1825" s="135"/>
    </row>
    <row r="1826" spans="10:11" s="102" customFormat="1" x14ac:dyDescent="0.35">
      <c r="J1826" s="135"/>
      <c r="K1826" s="135"/>
    </row>
    <row r="1827" spans="10:11" s="102" customFormat="1" x14ac:dyDescent="0.35">
      <c r="J1827" s="135"/>
      <c r="K1827" s="135"/>
    </row>
    <row r="1828" spans="10:11" s="102" customFormat="1" x14ac:dyDescent="0.35">
      <c r="J1828" s="135"/>
      <c r="K1828" s="135"/>
    </row>
    <row r="1829" spans="10:11" s="102" customFormat="1" x14ac:dyDescent="0.35">
      <c r="J1829" s="135"/>
      <c r="K1829" s="135"/>
    </row>
    <row r="1830" spans="10:11" s="102" customFormat="1" x14ac:dyDescent="0.35">
      <c r="J1830" s="135"/>
      <c r="K1830" s="135"/>
    </row>
    <row r="1831" spans="10:11" s="102" customFormat="1" x14ac:dyDescent="0.35">
      <c r="J1831" s="135"/>
      <c r="K1831" s="135"/>
    </row>
    <row r="1832" spans="10:11" s="102" customFormat="1" x14ac:dyDescent="0.35">
      <c r="J1832" s="135"/>
      <c r="K1832" s="135"/>
    </row>
    <row r="1833" spans="10:11" s="102" customFormat="1" x14ac:dyDescent="0.35">
      <c r="J1833" s="135"/>
      <c r="K1833" s="135"/>
    </row>
    <row r="1834" spans="10:11" s="102" customFormat="1" x14ac:dyDescent="0.35">
      <c r="J1834" s="135"/>
      <c r="K1834" s="135"/>
    </row>
    <row r="1835" spans="10:11" s="102" customFormat="1" x14ac:dyDescent="0.35">
      <c r="J1835" s="135"/>
      <c r="K1835" s="135"/>
    </row>
    <row r="1836" spans="10:11" s="102" customFormat="1" x14ac:dyDescent="0.35">
      <c r="J1836" s="135"/>
      <c r="K1836" s="135"/>
    </row>
    <row r="1837" spans="10:11" s="102" customFormat="1" x14ac:dyDescent="0.35">
      <c r="J1837" s="135"/>
      <c r="K1837" s="135"/>
    </row>
    <row r="1838" spans="10:11" s="102" customFormat="1" x14ac:dyDescent="0.35">
      <c r="J1838" s="135"/>
      <c r="K1838" s="135"/>
    </row>
    <row r="1839" spans="10:11" s="102" customFormat="1" x14ac:dyDescent="0.35">
      <c r="J1839" s="135"/>
      <c r="K1839" s="135"/>
    </row>
    <row r="1840" spans="10:11" s="102" customFormat="1" x14ac:dyDescent="0.35">
      <c r="J1840" s="135"/>
      <c r="K1840" s="135"/>
    </row>
    <row r="1841" spans="10:11" s="102" customFormat="1" x14ac:dyDescent="0.35">
      <c r="J1841" s="135"/>
      <c r="K1841" s="135"/>
    </row>
    <row r="1842" spans="10:11" s="102" customFormat="1" x14ac:dyDescent="0.35">
      <c r="J1842" s="135"/>
      <c r="K1842" s="135"/>
    </row>
    <row r="1843" spans="10:11" s="102" customFormat="1" x14ac:dyDescent="0.35">
      <c r="J1843" s="135"/>
      <c r="K1843" s="135"/>
    </row>
    <row r="1844" spans="10:11" s="102" customFormat="1" x14ac:dyDescent="0.35">
      <c r="J1844" s="135"/>
      <c r="K1844" s="135"/>
    </row>
    <row r="1845" spans="10:11" s="102" customFormat="1" x14ac:dyDescent="0.35">
      <c r="J1845" s="135"/>
      <c r="K1845" s="135"/>
    </row>
    <row r="1846" spans="10:11" s="102" customFormat="1" x14ac:dyDescent="0.35">
      <c r="J1846" s="135"/>
      <c r="K1846" s="135"/>
    </row>
    <row r="1847" spans="10:11" s="102" customFormat="1" x14ac:dyDescent="0.35">
      <c r="J1847" s="135"/>
      <c r="K1847" s="135"/>
    </row>
    <row r="1848" spans="10:11" s="102" customFormat="1" x14ac:dyDescent="0.35">
      <c r="J1848" s="135"/>
      <c r="K1848" s="135"/>
    </row>
    <row r="1849" spans="10:11" s="102" customFormat="1" x14ac:dyDescent="0.35">
      <c r="J1849" s="135"/>
      <c r="K1849" s="135"/>
    </row>
    <row r="1850" spans="10:11" s="102" customFormat="1" x14ac:dyDescent="0.35">
      <c r="J1850" s="135"/>
      <c r="K1850" s="135"/>
    </row>
    <row r="1851" spans="10:11" s="102" customFormat="1" x14ac:dyDescent="0.35">
      <c r="J1851" s="135"/>
      <c r="K1851" s="135"/>
    </row>
    <row r="1852" spans="10:11" s="102" customFormat="1" x14ac:dyDescent="0.35">
      <c r="J1852" s="135"/>
      <c r="K1852" s="135"/>
    </row>
    <row r="1853" spans="10:11" s="102" customFormat="1" x14ac:dyDescent="0.35">
      <c r="J1853" s="135"/>
      <c r="K1853" s="135"/>
    </row>
    <row r="1854" spans="10:11" s="102" customFormat="1" x14ac:dyDescent="0.35">
      <c r="J1854" s="135"/>
      <c r="K1854" s="135"/>
    </row>
    <row r="1855" spans="10:11" s="102" customFormat="1" x14ac:dyDescent="0.35">
      <c r="J1855" s="135"/>
      <c r="K1855" s="135"/>
    </row>
    <row r="1856" spans="10:11" s="102" customFormat="1" x14ac:dyDescent="0.35">
      <c r="J1856" s="135"/>
      <c r="K1856" s="135"/>
    </row>
    <row r="1857" spans="10:11" s="102" customFormat="1" x14ac:dyDescent="0.35">
      <c r="J1857" s="135"/>
      <c r="K1857" s="135"/>
    </row>
    <row r="1858" spans="10:11" s="102" customFormat="1" x14ac:dyDescent="0.35">
      <c r="J1858" s="135"/>
      <c r="K1858" s="135"/>
    </row>
    <row r="1859" spans="10:11" s="102" customFormat="1" x14ac:dyDescent="0.35">
      <c r="J1859" s="135"/>
      <c r="K1859" s="135"/>
    </row>
    <row r="1860" spans="10:11" s="102" customFormat="1" x14ac:dyDescent="0.35">
      <c r="J1860" s="135"/>
      <c r="K1860" s="135"/>
    </row>
    <row r="1861" spans="10:11" s="102" customFormat="1" x14ac:dyDescent="0.35">
      <c r="J1861" s="135"/>
      <c r="K1861" s="135"/>
    </row>
    <row r="1862" spans="10:11" s="102" customFormat="1" x14ac:dyDescent="0.35">
      <c r="J1862" s="135"/>
      <c r="K1862" s="135"/>
    </row>
    <row r="1863" spans="10:11" s="102" customFormat="1" x14ac:dyDescent="0.35">
      <c r="J1863" s="135"/>
      <c r="K1863" s="135"/>
    </row>
    <row r="1864" spans="10:11" s="102" customFormat="1" x14ac:dyDescent="0.35">
      <c r="J1864" s="135"/>
      <c r="K1864" s="135"/>
    </row>
    <row r="1865" spans="10:11" s="102" customFormat="1" x14ac:dyDescent="0.35">
      <c r="J1865" s="135"/>
      <c r="K1865" s="135"/>
    </row>
    <row r="1866" spans="10:11" s="102" customFormat="1" x14ac:dyDescent="0.35">
      <c r="J1866" s="135"/>
      <c r="K1866" s="135"/>
    </row>
    <row r="1867" spans="10:11" s="102" customFormat="1" x14ac:dyDescent="0.35">
      <c r="J1867" s="135"/>
      <c r="K1867" s="135"/>
    </row>
    <row r="1868" spans="10:11" s="102" customFormat="1" x14ac:dyDescent="0.35">
      <c r="J1868" s="135"/>
      <c r="K1868" s="135"/>
    </row>
    <row r="1869" spans="10:11" s="102" customFormat="1" x14ac:dyDescent="0.35">
      <c r="J1869" s="135"/>
      <c r="K1869" s="135"/>
    </row>
    <row r="1870" spans="10:11" s="102" customFormat="1" x14ac:dyDescent="0.35">
      <c r="J1870" s="135"/>
      <c r="K1870" s="135"/>
    </row>
    <row r="1871" spans="10:11" s="102" customFormat="1" x14ac:dyDescent="0.35">
      <c r="J1871" s="135"/>
      <c r="K1871" s="135"/>
    </row>
    <row r="1872" spans="10:11" s="102" customFormat="1" x14ac:dyDescent="0.35">
      <c r="J1872" s="135"/>
      <c r="K1872" s="135"/>
    </row>
    <row r="1873" spans="10:11" s="102" customFormat="1" x14ac:dyDescent="0.35">
      <c r="J1873" s="135"/>
      <c r="K1873" s="135"/>
    </row>
    <row r="1874" spans="10:11" s="102" customFormat="1" x14ac:dyDescent="0.35">
      <c r="J1874" s="135"/>
      <c r="K1874" s="135"/>
    </row>
    <row r="1875" spans="10:11" s="102" customFormat="1" x14ac:dyDescent="0.35">
      <c r="J1875" s="135"/>
      <c r="K1875" s="135"/>
    </row>
    <row r="1876" spans="10:11" s="102" customFormat="1" x14ac:dyDescent="0.35">
      <c r="J1876" s="135"/>
      <c r="K1876" s="135"/>
    </row>
    <row r="1877" spans="10:11" s="102" customFormat="1" x14ac:dyDescent="0.35">
      <c r="J1877" s="135"/>
      <c r="K1877" s="135"/>
    </row>
    <row r="1878" spans="10:11" s="102" customFormat="1" x14ac:dyDescent="0.35">
      <c r="J1878" s="135"/>
      <c r="K1878" s="135"/>
    </row>
    <row r="1879" spans="10:11" s="102" customFormat="1" x14ac:dyDescent="0.35">
      <c r="J1879" s="135"/>
      <c r="K1879" s="135"/>
    </row>
    <row r="1880" spans="10:11" s="102" customFormat="1" x14ac:dyDescent="0.35">
      <c r="J1880" s="135"/>
      <c r="K1880" s="135"/>
    </row>
    <row r="1881" spans="10:11" s="102" customFormat="1" x14ac:dyDescent="0.35">
      <c r="J1881" s="135"/>
      <c r="K1881" s="135"/>
    </row>
    <row r="1882" spans="10:11" s="102" customFormat="1" x14ac:dyDescent="0.35">
      <c r="J1882" s="135"/>
      <c r="K1882" s="135"/>
    </row>
    <row r="1883" spans="10:11" s="102" customFormat="1" x14ac:dyDescent="0.35">
      <c r="J1883" s="135"/>
      <c r="K1883" s="135"/>
    </row>
    <row r="1884" spans="10:11" s="102" customFormat="1" x14ac:dyDescent="0.35">
      <c r="J1884" s="135"/>
      <c r="K1884" s="135"/>
    </row>
    <row r="1885" spans="10:11" s="102" customFormat="1" x14ac:dyDescent="0.35">
      <c r="J1885" s="135"/>
      <c r="K1885" s="135"/>
    </row>
    <row r="1886" spans="10:11" s="102" customFormat="1" x14ac:dyDescent="0.35">
      <c r="J1886" s="135"/>
      <c r="K1886" s="135"/>
    </row>
    <row r="1887" spans="10:11" s="102" customFormat="1" x14ac:dyDescent="0.35">
      <c r="J1887" s="135"/>
      <c r="K1887" s="135"/>
    </row>
    <row r="1888" spans="10:11" s="102" customFormat="1" x14ac:dyDescent="0.35">
      <c r="J1888" s="135"/>
      <c r="K1888" s="135"/>
    </row>
    <row r="1889" spans="10:11" s="102" customFormat="1" x14ac:dyDescent="0.35">
      <c r="J1889" s="135"/>
      <c r="K1889" s="135"/>
    </row>
    <row r="1890" spans="10:11" s="102" customFormat="1" x14ac:dyDescent="0.35">
      <c r="J1890" s="135"/>
      <c r="K1890" s="135"/>
    </row>
    <row r="1891" spans="10:11" s="102" customFormat="1" x14ac:dyDescent="0.35">
      <c r="J1891" s="135"/>
      <c r="K1891" s="135"/>
    </row>
    <row r="1892" spans="10:11" s="102" customFormat="1" x14ac:dyDescent="0.35">
      <c r="J1892" s="135"/>
      <c r="K1892" s="135"/>
    </row>
    <row r="1893" spans="10:11" s="102" customFormat="1" x14ac:dyDescent="0.35">
      <c r="J1893" s="135"/>
      <c r="K1893" s="135"/>
    </row>
    <row r="1894" spans="10:11" s="102" customFormat="1" x14ac:dyDescent="0.35">
      <c r="J1894" s="135"/>
      <c r="K1894" s="135"/>
    </row>
    <row r="1895" spans="10:11" s="102" customFormat="1" x14ac:dyDescent="0.35">
      <c r="J1895" s="135"/>
      <c r="K1895" s="135"/>
    </row>
    <row r="1896" spans="10:11" s="102" customFormat="1" x14ac:dyDescent="0.35">
      <c r="J1896" s="135"/>
      <c r="K1896" s="135"/>
    </row>
    <row r="1897" spans="10:11" s="102" customFormat="1" x14ac:dyDescent="0.35">
      <c r="J1897" s="135"/>
      <c r="K1897" s="135"/>
    </row>
    <row r="1898" spans="10:11" s="102" customFormat="1" x14ac:dyDescent="0.35">
      <c r="J1898" s="135"/>
      <c r="K1898" s="135"/>
    </row>
    <row r="1899" spans="10:11" s="102" customFormat="1" x14ac:dyDescent="0.35">
      <c r="J1899" s="135"/>
      <c r="K1899" s="135"/>
    </row>
    <row r="1900" spans="10:11" s="102" customFormat="1" x14ac:dyDescent="0.35">
      <c r="J1900" s="135"/>
      <c r="K1900" s="135"/>
    </row>
    <row r="1901" spans="10:11" s="102" customFormat="1" x14ac:dyDescent="0.35">
      <c r="J1901" s="135"/>
      <c r="K1901" s="135"/>
    </row>
    <row r="1902" spans="10:11" s="102" customFormat="1" x14ac:dyDescent="0.35">
      <c r="J1902" s="135"/>
      <c r="K1902" s="135"/>
    </row>
    <row r="1903" spans="10:11" s="102" customFormat="1" x14ac:dyDescent="0.35">
      <c r="J1903" s="135"/>
      <c r="K1903" s="135"/>
    </row>
    <row r="1904" spans="10:11" s="102" customFormat="1" x14ac:dyDescent="0.35">
      <c r="J1904" s="135"/>
      <c r="K1904" s="135"/>
    </row>
    <row r="1905" spans="10:11" s="102" customFormat="1" x14ac:dyDescent="0.35">
      <c r="J1905" s="135"/>
      <c r="K1905" s="135"/>
    </row>
    <row r="1906" spans="10:11" s="102" customFormat="1" x14ac:dyDescent="0.35">
      <c r="J1906" s="135"/>
      <c r="K1906" s="135"/>
    </row>
    <row r="1907" spans="10:11" s="102" customFormat="1" x14ac:dyDescent="0.35">
      <c r="J1907" s="135"/>
      <c r="K1907" s="135"/>
    </row>
    <row r="1908" spans="10:11" s="102" customFormat="1" x14ac:dyDescent="0.35">
      <c r="J1908" s="135"/>
      <c r="K1908" s="135"/>
    </row>
    <row r="1909" spans="10:11" s="102" customFormat="1" x14ac:dyDescent="0.35">
      <c r="J1909" s="135"/>
      <c r="K1909" s="135"/>
    </row>
    <row r="1910" spans="10:11" s="102" customFormat="1" x14ac:dyDescent="0.35">
      <c r="J1910" s="135"/>
      <c r="K1910" s="135"/>
    </row>
    <row r="1911" spans="10:11" s="102" customFormat="1" x14ac:dyDescent="0.35">
      <c r="J1911" s="135"/>
      <c r="K1911" s="135"/>
    </row>
    <row r="1912" spans="10:11" s="102" customFormat="1" x14ac:dyDescent="0.35">
      <c r="J1912" s="135"/>
      <c r="K1912" s="135"/>
    </row>
    <row r="1913" spans="10:11" s="102" customFormat="1" x14ac:dyDescent="0.35">
      <c r="J1913" s="135"/>
      <c r="K1913" s="135"/>
    </row>
    <row r="1914" spans="10:11" s="102" customFormat="1" x14ac:dyDescent="0.35">
      <c r="J1914" s="135"/>
      <c r="K1914" s="135"/>
    </row>
    <row r="1915" spans="10:11" s="102" customFormat="1" x14ac:dyDescent="0.35">
      <c r="J1915" s="135"/>
      <c r="K1915" s="135"/>
    </row>
    <row r="1916" spans="10:11" s="102" customFormat="1" x14ac:dyDescent="0.35">
      <c r="J1916" s="135"/>
      <c r="K1916" s="135"/>
    </row>
    <row r="1917" spans="10:11" s="102" customFormat="1" x14ac:dyDescent="0.35">
      <c r="J1917" s="135"/>
      <c r="K1917" s="135"/>
    </row>
    <row r="1918" spans="10:11" s="102" customFormat="1" x14ac:dyDescent="0.35">
      <c r="J1918" s="135"/>
      <c r="K1918" s="135"/>
    </row>
    <row r="1919" spans="10:11" s="102" customFormat="1" x14ac:dyDescent="0.35">
      <c r="J1919" s="135"/>
      <c r="K1919" s="135"/>
    </row>
    <row r="1920" spans="10:11" s="102" customFormat="1" x14ac:dyDescent="0.35">
      <c r="J1920" s="135"/>
      <c r="K1920" s="135"/>
    </row>
    <row r="1921" spans="10:11" s="102" customFormat="1" x14ac:dyDescent="0.35">
      <c r="J1921" s="135"/>
      <c r="K1921" s="135"/>
    </row>
    <row r="1922" spans="10:11" s="102" customFormat="1" x14ac:dyDescent="0.35">
      <c r="J1922" s="135"/>
      <c r="K1922" s="135"/>
    </row>
    <row r="1923" spans="10:11" s="102" customFormat="1" x14ac:dyDescent="0.35">
      <c r="J1923" s="135"/>
      <c r="K1923" s="135"/>
    </row>
    <row r="1924" spans="10:11" s="102" customFormat="1" x14ac:dyDescent="0.35">
      <c r="J1924" s="135"/>
      <c r="K1924" s="135"/>
    </row>
    <row r="1925" spans="10:11" s="102" customFormat="1" x14ac:dyDescent="0.35">
      <c r="J1925" s="135"/>
      <c r="K1925" s="135"/>
    </row>
    <row r="1926" spans="10:11" s="102" customFormat="1" x14ac:dyDescent="0.35">
      <c r="J1926" s="135"/>
      <c r="K1926" s="135"/>
    </row>
    <row r="1927" spans="10:11" s="102" customFormat="1" x14ac:dyDescent="0.35">
      <c r="J1927" s="135"/>
      <c r="K1927" s="135"/>
    </row>
    <row r="1928" spans="10:11" s="102" customFormat="1" x14ac:dyDescent="0.35">
      <c r="J1928" s="135"/>
      <c r="K1928" s="135"/>
    </row>
    <row r="1929" spans="10:11" s="102" customFormat="1" x14ac:dyDescent="0.35">
      <c r="J1929" s="135"/>
      <c r="K1929" s="135"/>
    </row>
    <row r="1930" spans="10:11" s="102" customFormat="1" x14ac:dyDescent="0.35">
      <c r="J1930" s="135"/>
      <c r="K1930" s="135"/>
    </row>
    <row r="1931" spans="10:11" s="102" customFormat="1" x14ac:dyDescent="0.35">
      <c r="J1931" s="135"/>
      <c r="K1931" s="135"/>
    </row>
    <row r="1932" spans="10:11" s="102" customFormat="1" x14ac:dyDescent="0.35">
      <c r="J1932" s="135"/>
      <c r="K1932" s="135"/>
    </row>
    <row r="1933" spans="10:11" s="102" customFormat="1" x14ac:dyDescent="0.35">
      <c r="J1933" s="135"/>
      <c r="K1933" s="135"/>
    </row>
    <row r="1934" spans="10:11" s="102" customFormat="1" x14ac:dyDescent="0.35">
      <c r="J1934" s="135"/>
      <c r="K1934" s="135"/>
    </row>
    <row r="1935" spans="10:11" s="102" customFormat="1" x14ac:dyDescent="0.35">
      <c r="J1935" s="135"/>
      <c r="K1935" s="135"/>
    </row>
    <row r="1936" spans="10:11" s="102" customFormat="1" x14ac:dyDescent="0.35">
      <c r="J1936" s="135"/>
      <c r="K1936" s="135"/>
    </row>
    <row r="1937" spans="10:11" s="102" customFormat="1" x14ac:dyDescent="0.35">
      <c r="J1937" s="135"/>
      <c r="K1937" s="135"/>
    </row>
    <row r="1938" spans="10:11" s="102" customFormat="1" x14ac:dyDescent="0.35">
      <c r="J1938" s="135"/>
      <c r="K1938" s="135"/>
    </row>
    <row r="1939" spans="10:11" s="102" customFormat="1" x14ac:dyDescent="0.35">
      <c r="J1939" s="135"/>
      <c r="K1939" s="135"/>
    </row>
    <row r="1940" spans="10:11" s="102" customFormat="1" x14ac:dyDescent="0.35">
      <c r="J1940" s="135"/>
      <c r="K1940" s="135"/>
    </row>
    <row r="1941" spans="10:11" s="102" customFormat="1" x14ac:dyDescent="0.35">
      <c r="J1941" s="135"/>
      <c r="K1941" s="135"/>
    </row>
    <row r="1942" spans="10:11" s="102" customFormat="1" x14ac:dyDescent="0.35">
      <c r="J1942" s="135"/>
      <c r="K1942" s="135"/>
    </row>
    <row r="1943" spans="10:11" s="102" customFormat="1" x14ac:dyDescent="0.35">
      <c r="J1943" s="135"/>
      <c r="K1943" s="135"/>
    </row>
    <row r="1944" spans="10:11" s="102" customFormat="1" x14ac:dyDescent="0.35">
      <c r="J1944" s="135"/>
      <c r="K1944" s="135"/>
    </row>
    <row r="1945" spans="10:11" s="102" customFormat="1" x14ac:dyDescent="0.35">
      <c r="J1945" s="135"/>
      <c r="K1945" s="135"/>
    </row>
    <row r="1946" spans="10:11" s="102" customFormat="1" x14ac:dyDescent="0.35">
      <c r="J1946" s="135"/>
      <c r="K1946" s="135"/>
    </row>
    <row r="1947" spans="10:11" s="102" customFormat="1" x14ac:dyDescent="0.35">
      <c r="J1947" s="135"/>
      <c r="K1947" s="135"/>
    </row>
    <row r="1948" spans="10:11" s="102" customFormat="1" x14ac:dyDescent="0.35">
      <c r="J1948" s="135"/>
      <c r="K1948" s="135"/>
    </row>
    <row r="1949" spans="10:11" s="102" customFormat="1" x14ac:dyDescent="0.35">
      <c r="J1949" s="135"/>
      <c r="K1949" s="135"/>
    </row>
    <row r="1950" spans="10:11" s="102" customFormat="1" x14ac:dyDescent="0.35">
      <c r="J1950" s="135"/>
      <c r="K1950" s="135"/>
    </row>
    <row r="1951" spans="10:11" s="102" customFormat="1" x14ac:dyDescent="0.35">
      <c r="J1951" s="135"/>
      <c r="K1951" s="135"/>
    </row>
    <row r="1952" spans="10:11" s="102" customFormat="1" x14ac:dyDescent="0.35">
      <c r="J1952" s="135"/>
      <c r="K1952" s="135"/>
    </row>
    <row r="1953" spans="10:11" s="102" customFormat="1" x14ac:dyDescent="0.35">
      <c r="J1953" s="135"/>
      <c r="K1953" s="135"/>
    </row>
    <row r="1954" spans="10:11" s="102" customFormat="1" x14ac:dyDescent="0.35">
      <c r="J1954" s="135"/>
      <c r="K1954" s="135"/>
    </row>
    <row r="1955" spans="10:11" s="102" customFormat="1" x14ac:dyDescent="0.35">
      <c r="J1955" s="135"/>
      <c r="K1955" s="135"/>
    </row>
    <row r="1956" spans="10:11" s="102" customFormat="1" x14ac:dyDescent="0.35">
      <c r="J1956" s="135"/>
      <c r="K1956" s="135"/>
    </row>
    <row r="1957" spans="10:11" s="102" customFormat="1" x14ac:dyDescent="0.35">
      <c r="J1957" s="135"/>
      <c r="K1957" s="135"/>
    </row>
    <row r="1958" spans="10:11" s="102" customFormat="1" x14ac:dyDescent="0.35">
      <c r="J1958" s="135"/>
      <c r="K1958" s="135"/>
    </row>
    <row r="1959" spans="10:11" s="102" customFormat="1" x14ac:dyDescent="0.35">
      <c r="J1959" s="135"/>
      <c r="K1959" s="135"/>
    </row>
    <row r="1960" spans="10:11" s="102" customFormat="1" x14ac:dyDescent="0.35">
      <c r="J1960" s="135"/>
      <c r="K1960" s="135"/>
    </row>
    <row r="1961" spans="10:11" s="102" customFormat="1" x14ac:dyDescent="0.35">
      <c r="J1961" s="135"/>
      <c r="K1961" s="135"/>
    </row>
    <row r="1962" spans="10:11" s="102" customFormat="1" x14ac:dyDescent="0.35">
      <c r="J1962" s="135"/>
      <c r="K1962" s="135"/>
    </row>
    <row r="1963" spans="10:11" s="102" customFormat="1" x14ac:dyDescent="0.35">
      <c r="J1963" s="135"/>
      <c r="K1963" s="135"/>
    </row>
    <row r="1964" spans="10:11" s="102" customFormat="1" x14ac:dyDescent="0.35">
      <c r="J1964" s="135"/>
      <c r="K1964" s="135"/>
    </row>
    <row r="1965" spans="10:11" s="102" customFormat="1" x14ac:dyDescent="0.35">
      <c r="J1965" s="135"/>
      <c r="K1965" s="135"/>
    </row>
    <row r="1966" spans="10:11" s="102" customFormat="1" x14ac:dyDescent="0.35">
      <c r="J1966" s="135"/>
      <c r="K1966" s="135"/>
    </row>
    <row r="1967" spans="10:11" s="102" customFormat="1" x14ac:dyDescent="0.35">
      <c r="J1967" s="135"/>
      <c r="K1967" s="135"/>
    </row>
    <row r="1968" spans="10:11" s="102" customFormat="1" x14ac:dyDescent="0.35">
      <c r="J1968" s="135"/>
      <c r="K1968" s="135"/>
    </row>
    <row r="1969" spans="10:11" s="102" customFormat="1" x14ac:dyDescent="0.35">
      <c r="J1969" s="135"/>
      <c r="K1969" s="135"/>
    </row>
    <row r="1970" spans="10:11" s="102" customFormat="1" x14ac:dyDescent="0.35">
      <c r="J1970" s="135"/>
      <c r="K1970" s="135"/>
    </row>
    <row r="1971" spans="10:11" s="102" customFormat="1" x14ac:dyDescent="0.35">
      <c r="J1971" s="135"/>
      <c r="K1971" s="135"/>
    </row>
    <row r="1972" spans="10:11" s="102" customFormat="1" x14ac:dyDescent="0.35">
      <c r="J1972" s="135"/>
      <c r="K1972" s="135"/>
    </row>
    <row r="1973" spans="10:11" s="102" customFormat="1" x14ac:dyDescent="0.35">
      <c r="J1973" s="135"/>
      <c r="K1973" s="135"/>
    </row>
    <row r="1974" spans="10:11" s="102" customFormat="1" x14ac:dyDescent="0.35">
      <c r="J1974" s="135"/>
      <c r="K1974" s="135"/>
    </row>
    <row r="1975" spans="10:11" s="102" customFormat="1" x14ac:dyDescent="0.35">
      <c r="J1975" s="135"/>
      <c r="K1975" s="135"/>
    </row>
    <row r="1976" spans="10:11" s="102" customFormat="1" x14ac:dyDescent="0.35">
      <c r="J1976" s="135"/>
      <c r="K1976" s="135"/>
    </row>
    <row r="1977" spans="10:11" s="102" customFormat="1" x14ac:dyDescent="0.35">
      <c r="J1977" s="135"/>
      <c r="K1977" s="135"/>
    </row>
    <row r="1978" spans="10:11" s="102" customFormat="1" x14ac:dyDescent="0.35">
      <c r="J1978" s="135"/>
      <c r="K1978" s="135"/>
    </row>
    <row r="1979" spans="10:11" s="102" customFormat="1" x14ac:dyDescent="0.35">
      <c r="J1979" s="135"/>
      <c r="K1979" s="135"/>
    </row>
    <row r="1980" spans="10:11" s="102" customFormat="1" x14ac:dyDescent="0.35">
      <c r="J1980" s="135"/>
      <c r="K1980" s="135"/>
    </row>
    <row r="1981" spans="10:11" s="102" customFormat="1" x14ac:dyDescent="0.35">
      <c r="J1981" s="135"/>
      <c r="K1981" s="135"/>
    </row>
    <row r="1982" spans="10:11" s="102" customFormat="1" x14ac:dyDescent="0.35">
      <c r="J1982" s="135"/>
      <c r="K1982" s="135"/>
    </row>
    <row r="1983" spans="10:11" s="102" customFormat="1" x14ac:dyDescent="0.35">
      <c r="J1983" s="135"/>
      <c r="K1983" s="135"/>
    </row>
    <row r="1984" spans="10:11" s="102" customFormat="1" x14ac:dyDescent="0.35">
      <c r="J1984" s="135"/>
      <c r="K1984" s="135"/>
    </row>
    <row r="1985" spans="10:11" s="102" customFormat="1" x14ac:dyDescent="0.35">
      <c r="J1985" s="135"/>
      <c r="K1985" s="135"/>
    </row>
    <row r="1986" spans="10:11" s="102" customFormat="1" x14ac:dyDescent="0.35">
      <c r="J1986" s="135"/>
      <c r="K1986" s="135"/>
    </row>
    <row r="1987" spans="10:11" s="102" customFormat="1" x14ac:dyDescent="0.35">
      <c r="J1987" s="135"/>
      <c r="K1987" s="135"/>
    </row>
    <row r="1988" spans="10:11" s="102" customFormat="1" x14ac:dyDescent="0.35">
      <c r="J1988" s="135"/>
      <c r="K1988" s="135"/>
    </row>
    <row r="1989" spans="10:11" s="102" customFormat="1" x14ac:dyDescent="0.35">
      <c r="J1989" s="135"/>
      <c r="K1989" s="135"/>
    </row>
    <row r="1990" spans="10:11" s="102" customFormat="1" x14ac:dyDescent="0.35">
      <c r="J1990" s="135"/>
      <c r="K1990" s="135"/>
    </row>
    <row r="1991" spans="10:11" s="102" customFormat="1" x14ac:dyDescent="0.35">
      <c r="J1991" s="135"/>
      <c r="K1991" s="135"/>
    </row>
    <row r="1992" spans="10:11" s="102" customFormat="1" x14ac:dyDescent="0.35">
      <c r="J1992" s="135"/>
      <c r="K1992" s="135"/>
    </row>
    <row r="1993" spans="10:11" s="102" customFormat="1" x14ac:dyDescent="0.35">
      <c r="J1993" s="135"/>
      <c r="K1993" s="135"/>
    </row>
    <row r="1994" spans="10:11" s="102" customFormat="1" x14ac:dyDescent="0.35">
      <c r="J1994" s="135"/>
      <c r="K1994" s="135"/>
    </row>
    <row r="1995" spans="10:11" s="102" customFormat="1" x14ac:dyDescent="0.35">
      <c r="J1995" s="135"/>
      <c r="K1995" s="135"/>
    </row>
    <row r="1996" spans="10:11" s="102" customFormat="1" x14ac:dyDescent="0.35">
      <c r="J1996" s="135"/>
      <c r="K1996" s="135"/>
    </row>
    <row r="1997" spans="10:11" s="102" customFormat="1" x14ac:dyDescent="0.35">
      <c r="J1997" s="135"/>
      <c r="K1997" s="135"/>
    </row>
    <row r="1998" spans="10:11" s="102" customFormat="1" x14ac:dyDescent="0.35">
      <c r="J1998" s="135"/>
      <c r="K1998" s="135"/>
    </row>
    <row r="1999" spans="10:11" s="102" customFormat="1" x14ac:dyDescent="0.35">
      <c r="J1999" s="135"/>
      <c r="K1999" s="135"/>
    </row>
    <row r="2000" spans="10:11" s="102" customFormat="1" x14ac:dyDescent="0.35">
      <c r="J2000" s="135"/>
      <c r="K2000" s="135"/>
    </row>
    <row r="2001" spans="10:11" s="102" customFormat="1" x14ac:dyDescent="0.35">
      <c r="J2001" s="135"/>
      <c r="K2001" s="135"/>
    </row>
    <row r="2002" spans="10:11" s="102" customFormat="1" x14ac:dyDescent="0.35">
      <c r="J2002" s="135"/>
      <c r="K2002" s="135"/>
    </row>
    <row r="2003" spans="10:11" s="102" customFormat="1" x14ac:dyDescent="0.35">
      <c r="J2003" s="135"/>
      <c r="K2003" s="135"/>
    </row>
    <row r="2004" spans="10:11" s="102" customFormat="1" x14ac:dyDescent="0.35">
      <c r="J2004" s="135"/>
      <c r="K2004" s="135"/>
    </row>
    <row r="2005" spans="10:11" s="102" customFormat="1" x14ac:dyDescent="0.35">
      <c r="J2005" s="135"/>
      <c r="K2005" s="135"/>
    </row>
    <row r="2006" spans="10:11" s="102" customFormat="1" x14ac:dyDescent="0.35">
      <c r="J2006" s="135"/>
      <c r="K2006" s="135"/>
    </row>
    <row r="2007" spans="10:11" s="102" customFormat="1" x14ac:dyDescent="0.35">
      <c r="J2007" s="135"/>
      <c r="K2007" s="135"/>
    </row>
    <row r="2008" spans="10:11" s="102" customFormat="1" x14ac:dyDescent="0.35">
      <c r="J2008" s="135"/>
      <c r="K2008" s="135"/>
    </row>
    <row r="2009" spans="10:11" s="102" customFormat="1" x14ac:dyDescent="0.35">
      <c r="J2009" s="135"/>
      <c r="K2009" s="135"/>
    </row>
    <row r="2010" spans="10:11" s="102" customFormat="1" x14ac:dyDescent="0.35">
      <c r="J2010" s="135"/>
      <c r="K2010" s="135"/>
    </row>
    <row r="2011" spans="10:11" s="102" customFormat="1" x14ac:dyDescent="0.35">
      <c r="J2011" s="135"/>
      <c r="K2011" s="135"/>
    </row>
    <row r="2012" spans="10:11" s="102" customFormat="1" x14ac:dyDescent="0.35">
      <c r="J2012" s="135"/>
      <c r="K2012" s="135"/>
    </row>
    <row r="2013" spans="10:11" s="102" customFormat="1" x14ac:dyDescent="0.35">
      <c r="J2013" s="135"/>
      <c r="K2013" s="135"/>
    </row>
    <row r="2014" spans="10:11" s="102" customFormat="1" x14ac:dyDescent="0.35">
      <c r="J2014" s="135"/>
      <c r="K2014" s="135"/>
    </row>
    <row r="2015" spans="10:11" s="102" customFormat="1" x14ac:dyDescent="0.35">
      <c r="J2015" s="135"/>
      <c r="K2015" s="135"/>
    </row>
    <row r="2016" spans="10:11" s="102" customFormat="1" x14ac:dyDescent="0.35">
      <c r="J2016" s="135"/>
      <c r="K2016" s="135"/>
    </row>
    <row r="2017" spans="10:11" s="102" customFormat="1" x14ac:dyDescent="0.35">
      <c r="J2017" s="135"/>
      <c r="K2017" s="135"/>
    </row>
    <row r="2018" spans="10:11" s="102" customFormat="1" x14ac:dyDescent="0.35">
      <c r="J2018" s="135"/>
      <c r="K2018" s="135"/>
    </row>
    <row r="2019" spans="10:11" s="102" customFormat="1" x14ac:dyDescent="0.35">
      <c r="J2019" s="135"/>
      <c r="K2019" s="135"/>
    </row>
    <row r="2020" spans="10:11" s="102" customFormat="1" x14ac:dyDescent="0.35">
      <c r="J2020" s="135"/>
      <c r="K2020" s="135"/>
    </row>
    <row r="2021" spans="10:11" s="102" customFormat="1" x14ac:dyDescent="0.35">
      <c r="J2021" s="135"/>
      <c r="K2021" s="135"/>
    </row>
    <row r="2022" spans="10:11" s="102" customFormat="1" x14ac:dyDescent="0.35">
      <c r="J2022" s="135"/>
      <c r="K2022" s="135"/>
    </row>
    <row r="2023" spans="10:11" s="102" customFormat="1" x14ac:dyDescent="0.35">
      <c r="J2023" s="135"/>
      <c r="K2023" s="135"/>
    </row>
    <row r="2024" spans="10:11" s="102" customFormat="1" x14ac:dyDescent="0.35">
      <c r="J2024" s="135"/>
      <c r="K2024" s="135"/>
    </row>
    <row r="2025" spans="10:11" s="102" customFormat="1" x14ac:dyDescent="0.35">
      <c r="J2025" s="135"/>
      <c r="K2025" s="135"/>
    </row>
    <row r="2026" spans="10:11" s="102" customFormat="1" x14ac:dyDescent="0.35">
      <c r="J2026" s="135"/>
      <c r="K2026" s="135"/>
    </row>
    <row r="2027" spans="10:11" s="102" customFormat="1" x14ac:dyDescent="0.35">
      <c r="J2027" s="135"/>
      <c r="K2027" s="135"/>
    </row>
    <row r="2028" spans="10:11" s="102" customFormat="1" x14ac:dyDescent="0.35">
      <c r="J2028" s="135"/>
      <c r="K2028" s="135"/>
    </row>
    <row r="2029" spans="10:11" s="102" customFormat="1" x14ac:dyDescent="0.35">
      <c r="J2029" s="135"/>
      <c r="K2029" s="135"/>
    </row>
    <row r="2030" spans="10:11" s="102" customFormat="1" x14ac:dyDescent="0.35">
      <c r="J2030" s="135"/>
      <c r="K2030" s="135"/>
    </row>
    <row r="2031" spans="10:11" s="102" customFormat="1" x14ac:dyDescent="0.35">
      <c r="J2031" s="135"/>
      <c r="K2031" s="135"/>
    </row>
    <row r="2032" spans="10:11" s="102" customFormat="1" x14ac:dyDescent="0.35">
      <c r="J2032" s="135"/>
      <c r="K2032" s="135"/>
    </row>
    <row r="2033" spans="10:11" s="102" customFormat="1" x14ac:dyDescent="0.35">
      <c r="J2033" s="135"/>
      <c r="K2033" s="135"/>
    </row>
    <row r="2034" spans="10:11" s="102" customFormat="1" x14ac:dyDescent="0.35">
      <c r="J2034" s="135"/>
      <c r="K2034" s="135"/>
    </row>
    <row r="2035" spans="10:11" s="102" customFormat="1" x14ac:dyDescent="0.35">
      <c r="J2035" s="135"/>
      <c r="K2035" s="135"/>
    </row>
    <row r="2036" spans="10:11" s="102" customFormat="1" x14ac:dyDescent="0.35">
      <c r="J2036" s="135"/>
      <c r="K2036" s="135"/>
    </row>
    <row r="2037" spans="10:11" s="102" customFormat="1" x14ac:dyDescent="0.35">
      <c r="J2037" s="135"/>
      <c r="K2037" s="135"/>
    </row>
    <row r="2038" spans="10:11" s="102" customFormat="1" x14ac:dyDescent="0.35">
      <c r="J2038" s="135"/>
      <c r="K2038" s="135"/>
    </row>
    <row r="2039" spans="10:11" s="102" customFormat="1" x14ac:dyDescent="0.35">
      <c r="J2039" s="135"/>
      <c r="K2039" s="135"/>
    </row>
    <row r="2040" spans="10:11" s="102" customFormat="1" x14ac:dyDescent="0.35">
      <c r="J2040" s="135"/>
      <c r="K2040" s="135"/>
    </row>
    <row r="2041" spans="10:11" s="102" customFormat="1" x14ac:dyDescent="0.35">
      <c r="J2041" s="135"/>
      <c r="K2041" s="135"/>
    </row>
    <row r="2042" spans="10:11" s="102" customFormat="1" x14ac:dyDescent="0.35">
      <c r="J2042" s="135"/>
      <c r="K2042" s="135"/>
    </row>
    <row r="2043" spans="10:11" s="102" customFormat="1" x14ac:dyDescent="0.35">
      <c r="J2043" s="135"/>
      <c r="K2043" s="135"/>
    </row>
    <row r="2044" spans="10:11" s="102" customFormat="1" x14ac:dyDescent="0.35">
      <c r="J2044" s="135"/>
      <c r="K2044" s="135"/>
    </row>
    <row r="2045" spans="10:11" s="102" customFormat="1" x14ac:dyDescent="0.35">
      <c r="J2045" s="135"/>
      <c r="K2045" s="135"/>
    </row>
    <row r="2046" spans="10:11" s="102" customFormat="1" x14ac:dyDescent="0.35">
      <c r="J2046" s="135"/>
      <c r="K2046" s="135"/>
    </row>
    <row r="2047" spans="10:11" s="102" customFormat="1" x14ac:dyDescent="0.35">
      <c r="J2047" s="135"/>
      <c r="K2047" s="135"/>
    </row>
    <row r="2048" spans="10:11" s="102" customFormat="1" x14ac:dyDescent="0.35">
      <c r="J2048" s="135"/>
      <c r="K2048" s="135"/>
    </row>
    <row r="2049" spans="10:11" s="102" customFormat="1" x14ac:dyDescent="0.35">
      <c r="J2049" s="135"/>
      <c r="K2049" s="135"/>
    </row>
    <row r="2050" spans="10:11" s="102" customFormat="1" x14ac:dyDescent="0.35">
      <c r="J2050" s="135"/>
      <c r="K2050" s="135"/>
    </row>
    <row r="2051" spans="10:11" s="102" customFormat="1" x14ac:dyDescent="0.35">
      <c r="J2051" s="135"/>
      <c r="K2051" s="135"/>
    </row>
    <row r="2052" spans="10:11" s="102" customFormat="1" x14ac:dyDescent="0.35">
      <c r="J2052" s="135"/>
      <c r="K2052" s="135"/>
    </row>
    <row r="2053" spans="10:11" s="102" customFormat="1" x14ac:dyDescent="0.35">
      <c r="J2053" s="135"/>
      <c r="K2053" s="135"/>
    </row>
    <row r="2054" spans="10:11" s="102" customFormat="1" x14ac:dyDescent="0.35">
      <c r="J2054" s="135"/>
      <c r="K2054" s="135"/>
    </row>
    <row r="2055" spans="10:11" s="102" customFormat="1" x14ac:dyDescent="0.35">
      <c r="J2055" s="135"/>
      <c r="K2055" s="135"/>
    </row>
    <row r="2056" spans="10:11" s="102" customFormat="1" x14ac:dyDescent="0.35">
      <c r="J2056" s="135"/>
      <c r="K2056" s="135"/>
    </row>
    <row r="2057" spans="10:11" s="102" customFormat="1" x14ac:dyDescent="0.35">
      <c r="J2057" s="135"/>
      <c r="K2057" s="135"/>
    </row>
    <row r="2058" spans="10:11" s="102" customFormat="1" x14ac:dyDescent="0.35">
      <c r="J2058" s="135"/>
      <c r="K2058" s="135"/>
    </row>
    <row r="2059" spans="10:11" s="102" customFormat="1" x14ac:dyDescent="0.35">
      <c r="J2059" s="135"/>
      <c r="K2059" s="135"/>
    </row>
    <row r="2060" spans="10:11" s="102" customFormat="1" x14ac:dyDescent="0.35">
      <c r="J2060" s="135"/>
      <c r="K2060" s="135"/>
    </row>
    <row r="2061" spans="10:11" s="102" customFormat="1" x14ac:dyDescent="0.35">
      <c r="J2061" s="135"/>
      <c r="K2061" s="135"/>
    </row>
    <row r="2062" spans="10:11" s="102" customFormat="1" x14ac:dyDescent="0.35">
      <c r="J2062" s="135"/>
      <c r="K2062" s="135"/>
    </row>
    <row r="2063" spans="10:11" s="102" customFormat="1" x14ac:dyDescent="0.35">
      <c r="J2063" s="135"/>
      <c r="K2063" s="135"/>
    </row>
    <row r="2064" spans="10:11" s="102" customFormat="1" x14ac:dyDescent="0.35">
      <c r="J2064" s="135"/>
      <c r="K2064" s="135"/>
    </row>
    <row r="2065" spans="10:11" s="102" customFormat="1" x14ac:dyDescent="0.35">
      <c r="J2065" s="135"/>
      <c r="K2065" s="135"/>
    </row>
    <row r="2066" spans="10:11" s="102" customFormat="1" x14ac:dyDescent="0.35">
      <c r="J2066" s="135"/>
      <c r="K2066" s="135"/>
    </row>
    <row r="2067" spans="10:11" s="102" customFormat="1" x14ac:dyDescent="0.35">
      <c r="J2067" s="135"/>
      <c r="K2067" s="135"/>
    </row>
    <row r="2068" spans="10:11" s="102" customFormat="1" x14ac:dyDescent="0.35">
      <c r="J2068" s="135"/>
      <c r="K2068" s="135"/>
    </row>
    <row r="2069" spans="10:11" s="102" customFormat="1" x14ac:dyDescent="0.35">
      <c r="J2069" s="135"/>
      <c r="K2069" s="135"/>
    </row>
    <row r="2070" spans="10:11" s="102" customFormat="1" x14ac:dyDescent="0.35">
      <c r="J2070" s="135"/>
      <c r="K2070" s="135"/>
    </row>
    <row r="2071" spans="10:11" s="102" customFormat="1" x14ac:dyDescent="0.35">
      <c r="J2071" s="135"/>
      <c r="K2071" s="135"/>
    </row>
    <row r="2072" spans="10:11" s="102" customFormat="1" x14ac:dyDescent="0.35">
      <c r="J2072" s="135"/>
      <c r="K2072" s="135"/>
    </row>
    <row r="2073" spans="10:11" s="102" customFormat="1" x14ac:dyDescent="0.35">
      <c r="J2073" s="135"/>
      <c r="K2073" s="135"/>
    </row>
    <row r="2074" spans="10:11" s="102" customFormat="1" x14ac:dyDescent="0.35">
      <c r="J2074" s="135"/>
      <c r="K2074" s="135"/>
    </row>
    <row r="2075" spans="10:11" s="102" customFormat="1" x14ac:dyDescent="0.35">
      <c r="J2075" s="135"/>
      <c r="K2075" s="135"/>
    </row>
    <row r="2076" spans="10:11" s="102" customFormat="1" x14ac:dyDescent="0.35">
      <c r="J2076" s="135"/>
      <c r="K2076" s="135"/>
    </row>
    <row r="2077" spans="10:11" s="102" customFormat="1" x14ac:dyDescent="0.35">
      <c r="J2077" s="135"/>
      <c r="K2077" s="135"/>
    </row>
    <row r="2078" spans="10:11" s="102" customFormat="1" x14ac:dyDescent="0.35">
      <c r="J2078" s="135"/>
      <c r="K2078" s="135"/>
    </row>
    <row r="2079" spans="10:11" s="102" customFormat="1" x14ac:dyDescent="0.35">
      <c r="J2079" s="135"/>
      <c r="K2079" s="135"/>
    </row>
    <row r="2080" spans="10:11" s="102" customFormat="1" x14ac:dyDescent="0.35">
      <c r="J2080" s="135"/>
      <c r="K2080" s="135"/>
    </row>
    <row r="2081" spans="10:11" s="102" customFormat="1" x14ac:dyDescent="0.35">
      <c r="J2081" s="135"/>
      <c r="K2081" s="135"/>
    </row>
    <row r="2082" spans="10:11" s="102" customFormat="1" x14ac:dyDescent="0.35">
      <c r="J2082" s="135"/>
      <c r="K2082" s="135"/>
    </row>
    <row r="2083" spans="10:11" s="102" customFormat="1" x14ac:dyDescent="0.35">
      <c r="J2083" s="135"/>
      <c r="K2083" s="135"/>
    </row>
    <row r="2084" spans="10:11" s="102" customFormat="1" x14ac:dyDescent="0.35">
      <c r="J2084" s="135"/>
      <c r="K2084" s="135"/>
    </row>
    <row r="2085" spans="10:11" s="102" customFormat="1" x14ac:dyDescent="0.35">
      <c r="J2085" s="135"/>
      <c r="K2085" s="135"/>
    </row>
    <row r="2086" spans="10:11" s="102" customFormat="1" x14ac:dyDescent="0.35">
      <c r="J2086" s="135"/>
      <c r="K2086" s="135"/>
    </row>
    <row r="2087" spans="10:11" s="102" customFormat="1" x14ac:dyDescent="0.35">
      <c r="J2087" s="135"/>
      <c r="K2087" s="135"/>
    </row>
    <row r="2088" spans="10:11" s="102" customFormat="1" x14ac:dyDescent="0.35">
      <c r="J2088" s="135"/>
      <c r="K2088" s="135"/>
    </row>
    <row r="2089" spans="10:11" s="102" customFormat="1" x14ac:dyDescent="0.35">
      <c r="J2089" s="135"/>
      <c r="K2089" s="135"/>
    </row>
    <row r="2090" spans="10:11" s="102" customFormat="1" x14ac:dyDescent="0.35">
      <c r="J2090" s="135"/>
      <c r="K2090" s="135"/>
    </row>
    <row r="2091" spans="10:11" s="102" customFormat="1" x14ac:dyDescent="0.35">
      <c r="J2091" s="135"/>
      <c r="K2091" s="135"/>
    </row>
    <row r="2092" spans="10:11" s="102" customFormat="1" x14ac:dyDescent="0.35">
      <c r="J2092" s="135"/>
      <c r="K2092" s="135"/>
    </row>
    <row r="2093" spans="10:11" s="102" customFormat="1" x14ac:dyDescent="0.35">
      <c r="J2093" s="135"/>
      <c r="K2093" s="135"/>
    </row>
    <row r="2094" spans="10:11" s="102" customFormat="1" x14ac:dyDescent="0.35">
      <c r="J2094" s="135"/>
      <c r="K2094" s="135"/>
    </row>
    <row r="2095" spans="10:11" s="102" customFormat="1" x14ac:dyDescent="0.35">
      <c r="J2095" s="135"/>
      <c r="K2095" s="135"/>
    </row>
    <row r="2096" spans="10:11" s="102" customFormat="1" x14ac:dyDescent="0.35">
      <c r="J2096" s="135"/>
      <c r="K2096" s="135"/>
    </row>
    <row r="2097" spans="10:11" s="102" customFormat="1" x14ac:dyDescent="0.35">
      <c r="J2097" s="135"/>
      <c r="K2097" s="135"/>
    </row>
    <row r="2098" spans="10:11" s="102" customFormat="1" x14ac:dyDescent="0.35">
      <c r="J2098" s="135"/>
      <c r="K2098" s="135"/>
    </row>
    <row r="2099" spans="10:11" s="102" customFormat="1" x14ac:dyDescent="0.35">
      <c r="J2099" s="135"/>
      <c r="K2099" s="135"/>
    </row>
    <row r="2100" spans="10:11" s="102" customFormat="1" x14ac:dyDescent="0.35">
      <c r="J2100" s="135"/>
      <c r="K2100" s="135"/>
    </row>
    <row r="2101" spans="10:11" s="102" customFormat="1" x14ac:dyDescent="0.35">
      <c r="J2101" s="135"/>
      <c r="K2101" s="135"/>
    </row>
    <row r="2102" spans="10:11" s="102" customFormat="1" x14ac:dyDescent="0.35">
      <c r="J2102" s="135"/>
      <c r="K2102" s="135"/>
    </row>
    <row r="2103" spans="10:11" s="102" customFormat="1" x14ac:dyDescent="0.35">
      <c r="J2103" s="135"/>
      <c r="K2103" s="135"/>
    </row>
    <row r="2104" spans="10:11" s="102" customFormat="1" x14ac:dyDescent="0.35">
      <c r="J2104" s="135"/>
      <c r="K2104" s="135"/>
    </row>
    <row r="2105" spans="10:11" s="102" customFormat="1" x14ac:dyDescent="0.35">
      <c r="J2105" s="135"/>
      <c r="K2105" s="135"/>
    </row>
    <row r="2106" spans="10:11" s="102" customFormat="1" x14ac:dyDescent="0.35">
      <c r="J2106" s="135"/>
      <c r="K2106" s="135"/>
    </row>
    <row r="2107" spans="10:11" s="102" customFormat="1" x14ac:dyDescent="0.35">
      <c r="J2107" s="135"/>
      <c r="K2107" s="135"/>
    </row>
    <row r="2108" spans="10:11" s="102" customFormat="1" x14ac:dyDescent="0.35">
      <c r="J2108" s="135"/>
      <c r="K2108" s="135"/>
    </row>
    <row r="2109" spans="10:11" s="102" customFormat="1" x14ac:dyDescent="0.35">
      <c r="J2109" s="135"/>
      <c r="K2109" s="135"/>
    </row>
    <row r="2110" spans="10:11" s="102" customFormat="1" x14ac:dyDescent="0.35">
      <c r="J2110" s="135"/>
      <c r="K2110" s="135"/>
    </row>
    <row r="2111" spans="10:11" s="102" customFormat="1" x14ac:dyDescent="0.35">
      <c r="J2111" s="135"/>
      <c r="K2111" s="135"/>
    </row>
    <row r="2112" spans="10:11" s="102" customFormat="1" x14ac:dyDescent="0.35">
      <c r="J2112" s="135"/>
      <c r="K2112" s="135"/>
    </row>
    <row r="2113" spans="10:11" s="102" customFormat="1" x14ac:dyDescent="0.35">
      <c r="J2113" s="135"/>
      <c r="K2113" s="135"/>
    </row>
    <row r="2114" spans="10:11" s="102" customFormat="1" x14ac:dyDescent="0.35">
      <c r="J2114" s="135"/>
      <c r="K2114" s="135"/>
    </row>
    <row r="2115" spans="10:11" s="102" customFormat="1" x14ac:dyDescent="0.35">
      <c r="J2115" s="135"/>
      <c r="K2115" s="135"/>
    </row>
    <row r="2116" spans="10:11" s="102" customFormat="1" x14ac:dyDescent="0.35">
      <c r="J2116" s="135"/>
      <c r="K2116" s="135"/>
    </row>
    <row r="2117" spans="10:11" s="102" customFormat="1" x14ac:dyDescent="0.35">
      <c r="J2117" s="135"/>
      <c r="K2117" s="135"/>
    </row>
    <row r="2118" spans="10:11" s="102" customFormat="1" x14ac:dyDescent="0.35">
      <c r="J2118" s="135"/>
      <c r="K2118" s="135"/>
    </row>
    <row r="2119" spans="10:11" s="102" customFormat="1" x14ac:dyDescent="0.35">
      <c r="J2119" s="135"/>
      <c r="K2119" s="135"/>
    </row>
    <row r="2120" spans="10:11" s="102" customFormat="1" x14ac:dyDescent="0.35">
      <c r="J2120" s="135"/>
      <c r="K2120" s="135"/>
    </row>
    <row r="2121" spans="10:11" s="102" customFormat="1" x14ac:dyDescent="0.35">
      <c r="J2121" s="135"/>
      <c r="K2121" s="135"/>
    </row>
    <row r="2122" spans="10:11" s="102" customFormat="1" x14ac:dyDescent="0.35">
      <c r="J2122" s="135"/>
      <c r="K2122" s="135"/>
    </row>
    <row r="2123" spans="10:11" s="102" customFormat="1" x14ac:dyDescent="0.35">
      <c r="J2123" s="135"/>
      <c r="K2123" s="135"/>
    </row>
    <row r="2124" spans="10:11" s="102" customFormat="1" x14ac:dyDescent="0.35">
      <c r="J2124" s="135"/>
      <c r="K2124" s="135"/>
    </row>
    <row r="2125" spans="10:11" s="102" customFormat="1" x14ac:dyDescent="0.35">
      <c r="J2125" s="135"/>
      <c r="K2125" s="135"/>
    </row>
    <row r="2126" spans="10:11" s="102" customFormat="1" x14ac:dyDescent="0.35">
      <c r="J2126" s="135"/>
      <c r="K2126" s="135"/>
    </row>
    <row r="2127" spans="10:11" s="102" customFormat="1" x14ac:dyDescent="0.35">
      <c r="J2127" s="135"/>
      <c r="K2127" s="135"/>
    </row>
    <row r="2128" spans="10:11" s="102" customFormat="1" x14ac:dyDescent="0.35">
      <c r="J2128" s="135"/>
      <c r="K2128" s="135"/>
    </row>
    <row r="2129" spans="10:11" s="102" customFormat="1" x14ac:dyDescent="0.35">
      <c r="J2129" s="135"/>
      <c r="K2129" s="135"/>
    </row>
    <row r="2130" spans="10:11" s="102" customFormat="1" x14ac:dyDescent="0.35">
      <c r="J2130" s="135"/>
      <c r="K2130" s="135"/>
    </row>
    <row r="2131" spans="10:11" s="102" customFormat="1" x14ac:dyDescent="0.35">
      <c r="J2131" s="135"/>
      <c r="K2131" s="135"/>
    </row>
    <row r="2132" spans="10:11" s="102" customFormat="1" x14ac:dyDescent="0.35">
      <c r="J2132" s="135"/>
      <c r="K2132" s="135"/>
    </row>
    <row r="2133" spans="10:11" s="102" customFormat="1" x14ac:dyDescent="0.35">
      <c r="J2133" s="135"/>
      <c r="K2133" s="135"/>
    </row>
    <row r="2134" spans="10:11" s="102" customFormat="1" x14ac:dyDescent="0.35">
      <c r="J2134" s="135"/>
      <c r="K2134" s="135"/>
    </row>
    <row r="2135" spans="10:11" s="102" customFormat="1" x14ac:dyDescent="0.35">
      <c r="J2135" s="135"/>
      <c r="K2135" s="135"/>
    </row>
    <row r="2136" spans="10:11" s="102" customFormat="1" x14ac:dyDescent="0.35">
      <c r="J2136" s="135"/>
      <c r="K2136" s="135"/>
    </row>
    <row r="2137" spans="10:11" s="102" customFormat="1" x14ac:dyDescent="0.35">
      <c r="J2137" s="135"/>
      <c r="K2137" s="135"/>
    </row>
    <row r="2138" spans="10:11" s="102" customFormat="1" x14ac:dyDescent="0.35">
      <c r="J2138" s="135"/>
      <c r="K2138" s="135"/>
    </row>
    <row r="2139" spans="10:11" s="102" customFormat="1" x14ac:dyDescent="0.35">
      <c r="J2139" s="135"/>
      <c r="K2139" s="135"/>
    </row>
    <row r="2140" spans="10:11" s="102" customFormat="1" x14ac:dyDescent="0.35">
      <c r="J2140" s="135"/>
      <c r="K2140" s="135"/>
    </row>
    <row r="2141" spans="10:11" s="102" customFormat="1" x14ac:dyDescent="0.35">
      <c r="J2141" s="135"/>
      <c r="K2141" s="135"/>
    </row>
    <row r="2142" spans="10:11" s="102" customFormat="1" x14ac:dyDescent="0.35">
      <c r="J2142" s="135"/>
      <c r="K2142" s="135"/>
    </row>
    <row r="2143" spans="10:11" s="102" customFormat="1" x14ac:dyDescent="0.35">
      <c r="J2143" s="135"/>
      <c r="K2143" s="135"/>
    </row>
    <row r="2144" spans="10:11" s="102" customFormat="1" x14ac:dyDescent="0.35">
      <c r="J2144" s="135"/>
      <c r="K2144" s="135"/>
    </row>
    <row r="2145" spans="10:11" s="102" customFormat="1" x14ac:dyDescent="0.35">
      <c r="J2145" s="135"/>
      <c r="K2145" s="135"/>
    </row>
    <row r="2146" spans="10:11" s="102" customFormat="1" x14ac:dyDescent="0.35">
      <c r="J2146" s="135"/>
      <c r="K2146" s="135"/>
    </row>
    <row r="2147" spans="10:11" s="102" customFormat="1" x14ac:dyDescent="0.35">
      <c r="J2147" s="135"/>
      <c r="K2147" s="135"/>
    </row>
    <row r="2148" spans="10:11" s="102" customFormat="1" x14ac:dyDescent="0.35">
      <c r="J2148" s="135"/>
      <c r="K2148" s="135"/>
    </row>
    <row r="2149" spans="10:11" s="102" customFormat="1" x14ac:dyDescent="0.35">
      <c r="J2149" s="135"/>
      <c r="K2149" s="135"/>
    </row>
    <row r="2150" spans="10:11" s="102" customFormat="1" x14ac:dyDescent="0.35">
      <c r="J2150" s="135"/>
      <c r="K2150" s="135"/>
    </row>
    <row r="2151" spans="10:11" s="102" customFormat="1" x14ac:dyDescent="0.35">
      <c r="J2151" s="135"/>
      <c r="K2151" s="135"/>
    </row>
    <row r="2152" spans="10:11" s="102" customFormat="1" x14ac:dyDescent="0.35">
      <c r="J2152" s="135"/>
      <c r="K2152" s="135"/>
    </row>
    <row r="2153" spans="10:11" s="102" customFormat="1" x14ac:dyDescent="0.35">
      <c r="J2153" s="135"/>
      <c r="K2153" s="135"/>
    </row>
    <row r="2154" spans="10:11" s="102" customFormat="1" x14ac:dyDescent="0.35">
      <c r="J2154" s="135"/>
      <c r="K2154" s="135"/>
    </row>
    <row r="2155" spans="10:11" s="102" customFormat="1" x14ac:dyDescent="0.35">
      <c r="J2155" s="135"/>
      <c r="K2155" s="135"/>
    </row>
    <row r="2156" spans="10:11" s="102" customFormat="1" x14ac:dyDescent="0.35">
      <c r="J2156" s="135"/>
      <c r="K2156" s="135"/>
    </row>
    <row r="2157" spans="10:11" s="102" customFormat="1" x14ac:dyDescent="0.35">
      <c r="J2157" s="135"/>
      <c r="K2157" s="135"/>
    </row>
    <row r="2158" spans="10:11" s="102" customFormat="1" x14ac:dyDescent="0.35">
      <c r="J2158" s="135"/>
      <c r="K2158" s="135"/>
    </row>
    <row r="2159" spans="10:11" s="102" customFormat="1" x14ac:dyDescent="0.35">
      <c r="J2159" s="135"/>
      <c r="K2159" s="135"/>
    </row>
    <row r="2160" spans="10:11" s="102" customFormat="1" x14ac:dyDescent="0.35">
      <c r="J2160" s="135"/>
      <c r="K2160" s="135"/>
    </row>
    <row r="2161" spans="10:11" s="102" customFormat="1" x14ac:dyDescent="0.35">
      <c r="J2161" s="135"/>
      <c r="K2161" s="135"/>
    </row>
    <row r="2162" spans="10:11" s="102" customFormat="1" x14ac:dyDescent="0.35">
      <c r="J2162" s="135"/>
      <c r="K2162" s="135"/>
    </row>
    <row r="2163" spans="10:11" s="102" customFormat="1" x14ac:dyDescent="0.35">
      <c r="J2163" s="135"/>
      <c r="K2163" s="135"/>
    </row>
    <row r="2164" spans="10:11" s="102" customFormat="1" x14ac:dyDescent="0.35">
      <c r="J2164" s="135"/>
      <c r="K2164" s="135"/>
    </row>
    <row r="2165" spans="10:11" s="102" customFormat="1" x14ac:dyDescent="0.35">
      <c r="J2165" s="135"/>
      <c r="K2165" s="135"/>
    </row>
    <row r="2166" spans="10:11" s="102" customFormat="1" x14ac:dyDescent="0.35">
      <c r="J2166" s="135"/>
      <c r="K2166" s="135"/>
    </row>
    <row r="2167" spans="10:11" s="102" customFormat="1" x14ac:dyDescent="0.35">
      <c r="J2167" s="135"/>
      <c r="K2167" s="135"/>
    </row>
    <row r="2168" spans="10:11" s="102" customFormat="1" x14ac:dyDescent="0.35">
      <c r="J2168" s="135"/>
      <c r="K2168" s="135"/>
    </row>
    <row r="2169" spans="10:11" s="102" customFormat="1" x14ac:dyDescent="0.35">
      <c r="J2169" s="135"/>
      <c r="K2169" s="135"/>
    </row>
    <row r="2170" spans="10:11" s="102" customFormat="1" x14ac:dyDescent="0.35">
      <c r="J2170" s="135"/>
      <c r="K2170" s="135"/>
    </row>
    <row r="2171" spans="10:11" s="102" customFormat="1" x14ac:dyDescent="0.35">
      <c r="J2171" s="135"/>
      <c r="K2171" s="135"/>
    </row>
    <row r="2172" spans="10:11" s="102" customFormat="1" x14ac:dyDescent="0.35">
      <c r="J2172" s="135"/>
      <c r="K2172" s="135"/>
    </row>
    <row r="2173" spans="10:11" s="102" customFormat="1" x14ac:dyDescent="0.35">
      <c r="J2173" s="135"/>
      <c r="K2173" s="135"/>
    </row>
    <row r="2174" spans="10:11" s="102" customFormat="1" x14ac:dyDescent="0.35">
      <c r="J2174" s="135"/>
      <c r="K2174" s="135"/>
    </row>
    <row r="2175" spans="10:11" s="102" customFormat="1" x14ac:dyDescent="0.35">
      <c r="J2175" s="135"/>
      <c r="K2175" s="135"/>
    </row>
    <row r="2176" spans="10:11" s="102" customFormat="1" x14ac:dyDescent="0.35">
      <c r="J2176" s="135"/>
      <c r="K2176" s="135"/>
    </row>
    <row r="2177" spans="10:11" s="102" customFormat="1" x14ac:dyDescent="0.35">
      <c r="J2177" s="135"/>
      <c r="K2177" s="135"/>
    </row>
    <row r="2178" spans="10:11" s="102" customFormat="1" x14ac:dyDescent="0.35">
      <c r="J2178" s="135"/>
      <c r="K2178" s="135"/>
    </row>
    <row r="2179" spans="10:11" s="102" customFormat="1" x14ac:dyDescent="0.35">
      <c r="J2179" s="135"/>
      <c r="K2179" s="135"/>
    </row>
    <row r="2180" spans="10:11" s="102" customFormat="1" x14ac:dyDescent="0.35">
      <c r="J2180" s="135"/>
      <c r="K2180" s="135"/>
    </row>
    <row r="2181" spans="10:11" s="102" customFormat="1" x14ac:dyDescent="0.35">
      <c r="J2181" s="135"/>
      <c r="K2181" s="135"/>
    </row>
    <row r="2182" spans="10:11" s="102" customFormat="1" x14ac:dyDescent="0.35">
      <c r="J2182" s="135"/>
      <c r="K2182" s="135"/>
    </row>
    <row r="2183" spans="10:11" s="102" customFormat="1" x14ac:dyDescent="0.35">
      <c r="J2183" s="135"/>
      <c r="K2183" s="135"/>
    </row>
    <row r="2184" spans="10:11" s="102" customFormat="1" x14ac:dyDescent="0.35">
      <c r="J2184" s="135"/>
      <c r="K2184" s="135"/>
    </row>
    <row r="2185" spans="10:11" s="102" customFormat="1" x14ac:dyDescent="0.35">
      <c r="J2185" s="135"/>
      <c r="K2185" s="135"/>
    </row>
    <row r="2186" spans="10:11" s="102" customFormat="1" x14ac:dyDescent="0.35">
      <c r="J2186" s="135"/>
      <c r="K2186" s="135"/>
    </row>
    <row r="2187" spans="10:11" s="102" customFormat="1" x14ac:dyDescent="0.35">
      <c r="J2187" s="135"/>
      <c r="K2187" s="135"/>
    </row>
    <row r="2188" spans="10:11" s="102" customFormat="1" x14ac:dyDescent="0.35">
      <c r="J2188" s="135"/>
      <c r="K2188" s="135"/>
    </row>
    <row r="2189" spans="10:11" s="102" customFormat="1" x14ac:dyDescent="0.35">
      <c r="J2189" s="135"/>
      <c r="K2189" s="135"/>
    </row>
    <row r="2190" spans="10:11" s="102" customFormat="1" x14ac:dyDescent="0.35">
      <c r="J2190" s="135"/>
      <c r="K2190" s="135"/>
    </row>
    <row r="2191" spans="10:11" s="102" customFormat="1" x14ac:dyDescent="0.35">
      <c r="J2191" s="135"/>
      <c r="K2191" s="135"/>
    </row>
    <row r="2192" spans="10:11" s="102" customFormat="1" x14ac:dyDescent="0.35">
      <c r="J2192" s="135"/>
      <c r="K2192" s="135"/>
    </row>
    <row r="2193" spans="10:11" s="102" customFormat="1" x14ac:dyDescent="0.35">
      <c r="J2193" s="135"/>
      <c r="K2193" s="135"/>
    </row>
    <row r="2194" spans="10:11" s="102" customFormat="1" x14ac:dyDescent="0.35">
      <c r="J2194" s="135"/>
      <c r="K2194" s="135"/>
    </row>
    <row r="2195" spans="10:11" s="102" customFormat="1" x14ac:dyDescent="0.35">
      <c r="J2195" s="135"/>
      <c r="K2195" s="135"/>
    </row>
    <row r="2196" spans="10:11" s="102" customFormat="1" x14ac:dyDescent="0.35">
      <c r="J2196" s="135"/>
      <c r="K2196" s="135"/>
    </row>
    <row r="2197" spans="10:11" s="102" customFormat="1" x14ac:dyDescent="0.35">
      <c r="J2197" s="135"/>
      <c r="K2197" s="135"/>
    </row>
    <row r="2198" spans="10:11" s="102" customFormat="1" x14ac:dyDescent="0.35">
      <c r="J2198" s="135"/>
      <c r="K2198" s="135"/>
    </row>
    <row r="2199" spans="10:11" s="102" customFormat="1" x14ac:dyDescent="0.35">
      <c r="J2199" s="135"/>
      <c r="K2199" s="135"/>
    </row>
    <row r="2200" spans="10:11" s="102" customFormat="1" x14ac:dyDescent="0.35">
      <c r="J2200" s="135"/>
      <c r="K2200" s="135"/>
    </row>
    <row r="2201" spans="10:11" s="102" customFormat="1" x14ac:dyDescent="0.35">
      <c r="J2201" s="135"/>
      <c r="K2201" s="135"/>
    </row>
    <row r="2202" spans="10:11" s="102" customFormat="1" x14ac:dyDescent="0.35">
      <c r="J2202" s="135"/>
      <c r="K2202" s="135"/>
    </row>
    <row r="2203" spans="10:11" s="102" customFormat="1" x14ac:dyDescent="0.35">
      <c r="J2203" s="135"/>
      <c r="K2203" s="135"/>
    </row>
    <row r="2204" spans="10:11" s="102" customFormat="1" x14ac:dyDescent="0.35">
      <c r="J2204" s="135"/>
      <c r="K2204" s="135"/>
    </row>
    <row r="2205" spans="10:11" s="102" customFormat="1" x14ac:dyDescent="0.35">
      <c r="J2205" s="135"/>
      <c r="K2205" s="135"/>
    </row>
    <row r="2206" spans="10:11" s="102" customFormat="1" x14ac:dyDescent="0.35">
      <c r="J2206" s="135"/>
      <c r="K2206" s="135"/>
    </row>
    <row r="2207" spans="10:11" s="102" customFormat="1" x14ac:dyDescent="0.35">
      <c r="J2207" s="135"/>
      <c r="K2207" s="135"/>
    </row>
    <row r="2208" spans="10:11" s="102" customFormat="1" x14ac:dyDescent="0.35">
      <c r="J2208" s="135"/>
      <c r="K2208" s="135"/>
    </row>
    <row r="2209" spans="10:11" s="102" customFormat="1" x14ac:dyDescent="0.35">
      <c r="J2209" s="135"/>
      <c r="K2209" s="135"/>
    </row>
    <row r="2210" spans="10:11" s="102" customFormat="1" x14ac:dyDescent="0.35">
      <c r="J2210" s="135"/>
      <c r="K2210" s="135"/>
    </row>
    <row r="2211" spans="10:11" s="102" customFormat="1" x14ac:dyDescent="0.35">
      <c r="J2211" s="135"/>
      <c r="K2211" s="135"/>
    </row>
    <row r="2212" spans="10:11" s="102" customFormat="1" x14ac:dyDescent="0.35">
      <c r="J2212" s="135"/>
      <c r="K2212" s="135"/>
    </row>
    <row r="2213" spans="10:11" s="102" customFormat="1" x14ac:dyDescent="0.35">
      <c r="J2213" s="135"/>
      <c r="K2213" s="135"/>
    </row>
    <row r="2214" spans="10:11" s="102" customFormat="1" x14ac:dyDescent="0.35">
      <c r="J2214" s="135"/>
      <c r="K2214" s="135"/>
    </row>
    <row r="2215" spans="10:11" s="102" customFormat="1" x14ac:dyDescent="0.35">
      <c r="J2215" s="135"/>
      <c r="K2215" s="135"/>
    </row>
    <row r="2216" spans="10:11" s="102" customFormat="1" x14ac:dyDescent="0.35">
      <c r="J2216" s="135"/>
      <c r="K2216" s="135"/>
    </row>
    <row r="2217" spans="10:11" s="102" customFormat="1" x14ac:dyDescent="0.35">
      <c r="J2217" s="135"/>
      <c r="K2217" s="135"/>
    </row>
    <row r="2218" spans="10:11" s="102" customFormat="1" x14ac:dyDescent="0.35">
      <c r="J2218" s="135"/>
      <c r="K2218" s="135"/>
    </row>
    <row r="2219" spans="10:11" s="102" customFormat="1" x14ac:dyDescent="0.35">
      <c r="J2219" s="135"/>
      <c r="K2219" s="135"/>
    </row>
    <row r="2220" spans="10:11" s="102" customFormat="1" x14ac:dyDescent="0.35">
      <c r="J2220" s="135"/>
      <c r="K2220" s="135"/>
    </row>
    <row r="2221" spans="10:11" s="102" customFormat="1" x14ac:dyDescent="0.35">
      <c r="J2221" s="135"/>
      <c r="K2221" s="135"/>
    </row>
    <row r="2222" spans="10:11" s="102" customFormat="1" x14ac:dyDescent="0.35">
      <c r="J2222" s="135"/>
      <c r="K2222" s="135"/>
    </row>
    <row r="2223" spans="10:11" s="102" customFormat="1" x14ac:dyDescent="0.35">
      <c r="J2223" s="135"/>
      <c r="K2223" s="135"/>
    </row>
    <row r="2224" spans="10:11" s="102" customFormat="1" x14ac:dyDescent="0.35">
      <c r="J2224" s="135"/>
      <c r="K2224" s="135"/>
    </row>
    <row r="2225" spans="10:11" s="102" customFormat="1" x14ac:dyDescent="0.35">
      <c r="J2225" s="135"/>
      <c r="K2225" s="135"/>
    </row>
    <row r="2226" spans="10:11" s="102" customFormat="1" x14ac:dyDescent="0.35">
      <c r="J2226" s="135"/>
      <c r="K2226" s="135"/>
    </row>
    <row r="2227" spans="10:11" s="102" customFormat="1" x14ac:dyDescent="0.35">
      <c r="J2227" s="135"/>
      <c r="K2227" s="135"/>
    </row>
    <row r="2228" spans="10:11" s="102" customFormat="1" x14ac:dyDescent="0.35">
      <c r="J2228" s="135"/>
      <c r="K2228" s="135"/>
    </row>
    <row r="2229" spans="10:11" s="102" customFormat="1" x14ac:dyDescent="0.35">
      <c r="J2229" s="135"/>
      <c r="K2229" s="135"/>
    </row>
    <row r="2230" spans="10:11" s="102" customFormat="1" x14ac:dyDescent="0.35">
      <c r="J2230" s="135"/>
      <c r="K2230" s="135"/>
    </row>
    <row r="2231" spans="10:11" s="102" customFormat="1" x14ac:dyDescent="0.35">
      <c r="J2231" s="135"/>
      <c r="K2231" s="135"/>
    </row>
    <row r="2232" spans="10:11" s="102" customFormat="1" x14ac:dyDescent="0.35">
      <c r="J2232" s="135"/>
      <c r="K2232" s="135"/>
    </row>
    <row r="2233" spans="10:11" s="102" customFormat="1" x14ac:dyDescent="0.35">
      <c r="J2233" s="135"/>
      <c r="K2233" s="135"/>
    </row>
    <row r="2234" spans="10:11" s="102" customFormat="1" x14ac:dyDescent="0.35">
      <c r="J2234" s="135"/>
      <c r="K2234" s="135"/>
    </row>
    <row r="2235" spans="10:11" s="102" customFormat="1" x14ac:dyDescent="0.35">
      <c r="J2235" s="135"/>
      <c r="K2235" s="135"/>
    </row>
    <row r="2236" spans="10:11" s="102" customFormat="1" x14ac:dyDescent="0.35">
      <c r="J2236" s="135"/>
      <c r="K2236" s="135"/>
    </row>
    <row r="2237" spans="10:11" s="102" customFormat="1" x14ac:dyDescent="0.35">
      <c r="J2237" s="135"/>
      <c r="K2237" s="135"/>
    </row>
    <row r="2238" spans="10:11" s="102" customFormat="1" x14ac:dyDescent="0.35">
      <c r="J2238" s="135"/>
      <c r="K2238" s="135"/>
    </row>
    <row r="2239" spans="10:11" s="102" customFormat="1" x14ac:dyDescent="0.35">
      <c r="J2239" s="135"/>
      <c r="K2239" s="135"/>
    </row>
    <row r="2240" spans="10:11" s="102" customFormat="1" x14ac:dyDescent="0.35">
      <c r="J2240" s="135"/>
      <c r="K2240" s="135"/>
    </row>
    <row r="2241" spans="10:11" s="102" customFormat="1" x14ac:dyDescent="0.35">
      <c r="J2241" s="135"/>
      <c r="K2241" s="135"/>
    </row>
    <row r="2242" spans="10:11" s="102" customFormat="1" x14ac:dyDescent="0.35">
      <c r="J2242" s="135"/>
      <c r="K2242" s="135"/>
    </row>
    <row r="2243" spans="10:11" s="102" customFormat="1" x14ac:dyDescent="0.35">
      <c r="J2243" s="135"/>
      <c r="K2243" s="135"/>
    </row>
    <row r="2244" spans="10:11" s="102" customFormat="1" x14ac:dyDescent="0.35">
      <c r="J2244" s="135"/>
      <c r="K2244" s="135"/>
    </row>
    <row r="2245" spans="10:11" s="102" customFormat="1" x14ac:dyDescent="0.35">
      <c r="J2245" s="135"/>
      <c r="K2245" s="135"/>
    </row>
    <row r="2246" spans="10:11" s="102" customFormat="1" x14ac:dyDescent="0.35">
      <c r="J2246" s="135"/>
      <c r="K2246" s="135"/>
    </row>
    <row r="2247" spans="10:11" s="102" customFormat="1" x14ac:dyDescent="0.35">
      <c r="J2247" s="135"/>
      <c r="K2247" s="135"/>
    </row>
    <row r="2248" spans="10:11" s="102" customFormat="1" x14ac:dyDescent="0.35">
      <c r="J2248" s="135"/>
      <c r="K2248" s="135"/>
    </row>
    <row r="2249" spans="10:11" s="102" customFormat="1" x14ac:dyDescent="0.35">
      <c r="J2249" s="135"/>
      <c r="K2249" s="135"/>
    </row>
    <row r="2250" spans="10:11" s="102" customFormat="1" x14ac:dyDescent="0.35">
      <c r="J2250" s="135"/>
      <c r="K2250" s="135"/>
    </row>
    <row r="2251" spans="10:11" s="102" customFormat="1" x14ac:dyDescent="0.35">
      <c r="J2251" s="135"/>
      <c r="K2251" s="135"/>
    </row>
    <row r="2252" spans="10:11" s="102" customFormat="1" x14ac:dyDescent="0.35">
      <c r="J2252" s="135"/>
      <c r="K2252" s="135"/>
    </row>
    <row r="2253" spans="10:11" s="102" customFormat="1" x14ac:dyDescent="0.35">
      <c r="J2253" s="135"/>
      <c r="K2253" s="135"/>
    </row>
    <row r="2254" spans="10:11" s="102" customFormat="1" x14ac:dyDescent="0.35">
      <c r="J2254" s="135"/>
      <c r="K2254" s="135"/>
    </row>
    <row r="2255" spans="10:11" s="102" customFormat="1" x14ac:dyDescent="0.35">
      <c r="J2255" s="135"/>
      <c r="K2255" s="135"/>
    </row>
    <row r="2256" spans="10:11" s="102" customFormat="1" x14ac:dyDescent="0.35">
      <c r="J2256" s="135"/>
      <c r="K2256" s="135"/>
    </row>
    <row r="2257" spans="10:11" s="102" customFormat="1" x14ac:dyDescent="0.35">
      <c r="J2257" s="135"/>
      <c r="K2257" s="135"/>
    </row>
    <row r="2258" spans="10:11" s="102" customFormat="1" x14ac:dyDescent="0.35">
      <c r="J2258" s="135"/>
      <c r="K2258" s="135"/>
    </row>
    <row r="2259" spans="10:11" s="102" customFormat="1" x14ac:dyDescent="0.35">
      <c r="J2259" s="135"/>
      <c r="K2259" s="135"/>
    </row>
    <row r="2260" spans="10:11" s="102" customFormat="1" x14ac:dyDescent="0.35">
      <c r="J2260" s="135"/>
      <c r="K2260" s="135"/>
    </row>
    <row r="2261" spans="10:11" s="102" customFormat="1" x14ac:dyDescent="0.35">
      <c r="J2261" s="135"/>
      <c r="K2261" s="135"/>
    </row>
    <row r="2262" spans="10:11" s="102" customFormat="1" x14ac:dyDescent="0.35">
      <c r="J2262" s="135"/>
      <c r="K2262" s="135"/>
    </row>
    <row r="2263" spans="10:11" s="102" customFormat="1" x14ac:dyDescent="0.35">
      <c r="J2263" s="135"/>
      <c r="K2263" s="135"/>
    </row>
    <row r="2264" spans="10:11" s="102" customFormat="1" x14ac:dyDescent="0.35">
      <c r="J2264" s="135"/>
      <c r="K2264" s="135"/>
    </row>
    <row r="2265" spans="10:11" s="102" customFormat="1" x14ac:dyDescent="0.35">
      <c r="J2265" s="135"/>
      <c r="K2265" s="135"/>
    </row>
    <row r="2266" spans="10:11" s="102" customFormat="1" x14ac:dyDescent="0.35">
      <c r="J2266" s="135"/>
      <c r="K2266" s="135"/>
    </row>
    <row r="2267" spans="10:11" s="102" customFormat="1" x14ac:dyDescent="0.35">
      <c r="J2267" s="135"/>
      <c r="K2267" s="135"/>
    </row>
    <row r="2268" spans="10:11" s="102" customFormat="1" x14ac:dyDescent="0.35">
      <c r="J2268" s="135"/>
      <c r="K2268" s="135"/>
    </row>
    <row r="2269" spans="10:11" s="102" customFormat="1" x14ac:dyDescent="0.35">
      <c r="J2269" s="135"/>
      <c r="K2269" s="135"/>
    </row>
    <row r="2270" spans="10:11" s="102" customFormat="1" x14ac:dyDescent="0.35">
      <c r="J2270" s="135"/>
      <c r="K2270" s="135"/>
    </row>
    <row r="2271" spans="10:11" s="102" customFormat="1" x14ac:dyDescent="0.35">
      <c r="J2271" s="135"/>
      <c r="K2271" s="135"/>
    </row>
    <row r="2272" spans="10:11" s="102" customFormat="1" x14ac:dyDescent="0.35">
      <c r="J2272" s="135"/>
      <c r="K2272" s="135"/>
    </row>
    <row r="2273" spans="10:11" s="102" customFormat="1" x14ac:dyDescent="0.35">
      <c r="J2273" s="135"/>
      <c r="K2273" s="135"/>
    </row>
    <row r="2274" spans="10:11" s="102" customFormat="1" x14ac:dyDescent="0.35">
      <c r="J2274" s="135"/>
      <c r="K2274" s="135"/>
    </row>
    <row r="2275" spans="10:11" s="102" customFormat="1" x14ac:dyDescent="0.35">
      <c r="J2275" s="135"/>
      <c r="K2275" s="135"/>
    </row>
    <row r="2276" spans="10:11" s="102" customFormat="1" x14ac:dyDescent="0.35">
      <c r="J2276" s="135"/>
      <c r="K2276" s="135"/>
    </row>
    <row r="2277" spans="10:11" s="102" customFormat="1" x14ac:dyDescent="0.35">
      <c r="J2277" s="135"/>
      <c r="K2277" s="135"/>
    </row>
    <row r="2278" spans="10:11" s="102" customFormat="1" x14ac:dyDescent="0.35">
      <c r="J2278" s="135"/>
      <c r="K2278" s="135"/>
    </row>
    <row r="2279" spans="10:11" s="102" customFormat="1" x14ac:dyDescent="0.35">
      <c r="J2279" s="135"/>
      <c r="K2279" s="135"/>
    </row>
    <row r="2280" spans="10:11" s="102" customFormat="1" x14ac:dyDescent="0.35">
      <c r="J2280" s="135"/>
      <c r="K2280" s="135"/>
    </row>
    <row r="2281" spans="10:11" s="102" customFormat="1" x14ac:dyDescent="0.35">
      <c r="J2281" s="135"/>
      <c r="K2281" s="135"/>
    </row>
    <row r="2282" spans="10:11" s="102" customFormat="1" x14ac:dyDescent="0.35">
      <c r="J2282" s="135"/>
      <c r="K2282" s="135"/>
    </row>
    <row r="2283" spans="10:11" s="102" customFormat="1" x14ac:dyDescent="0.35">
      <c r="J2283" s="135"/>
      <c r="K2283" s="135"/>
    </row>
    <row r="2284" spans="10:11" s="102" customFormat="1" x14ac:dyDescent="0.35">
      <c r="J2284" s="135"/>
      <c r="K2284" s="135"/>
    </row>
    <row r="2285" spans="10:11" s="102" customFormat="1" x14ac:dyDescent="0.35">
      <c r="J2285" s="135"/>
      <c r="K2285" s="135"/>
    </row>
    <row r="2286" spans="10:11" s="102" customFormat="1" x14ac:dyDescent="0.35">
      <c r="J2286" s="135"/>
      <c r="K2286" s="135"/>
    </row>
    <row r="2287" spans="10:11" s="102" customFormat="1" x14ac:dyDescent="0.35">
      <c r="J2287" s="135"/>
      <c r="K2287" s="135"/>
    </row>
    <row r="2288" spans="10:11" s="102" customFormat="1" x14ac:dyDescent="0.35">
      <c r="J2288" s="135"/>
      <c r="K2288" s="135"/>
    </row>
    <row r="2289" spans="10:11" s="102" customFormat="1" x14ac:dyDescent="0.35">
      <c r="J2289" s="135"/>
      <c r="K2289" s="135"/>
    </row>
    <row r="2290" spans="10:11" s="102" customFormat="1" x14ac:dyDescent="0.35">
      <c r="J2290" s="135"/>
      <c r="K2290" s="135"/>
    </row>
    <row r="2291" spans="10:11" s="102" customFormat="1" x14ac:dyDescent="0.35">
      <c r="J2291" s="135"/>
      <c r="K2291" s="135"/>
    </row>
    <row r="2292" spans="10:11" s="102" customFormat="1" x14ac:dyDescent="0.35">
      <c r="J2292" s="135"/>
      <c r="K2292" s="135"/>
    </row>
    <row r="2293" spans="10:11" s="102" customFormat="1" x14ac:dyDescent="0.35">
      <c r="J2293" s="135"/>
      <c r="K2293" s="135"/>
    </row>
    <row r="2294" spans="10:11" s="102" customFormat="1" x14ac:dyDescent="0.35">
      <c r="J2294" s="135"/>
      <c r="K2294" s="135"/>
    </row>
    <row r="2295" spans="10:11" s="102" customFormat="1" x14ac:dyDescent="0.35">
      <c r="J2295" s="135"/>
      <c r="K2295" s="135"/>
    </row>
    <row r="2296" spans="10:11" s="102" customFormat="1" x14ac:dyDescent="0.35">
      <c r="J2296" s="135"/>
      <c r="K2296" s="135"/>
    </row>
    <row r="2297" spans="10:11" s="102" customFormat="1" x14ac:dyDescent="0.35">
      <c r="J2297" s="135"/>
      <c r="K2297" s="135"/>
    </row>
    <row r="2298" spans="10:11" s="102" customFormat="1" x14ac:dyDescent="0.35">
      <c r="J2298" s="135"/>
      <c r="K2298" s="135"/>
    </row>
    <row r="2299" spans="10:11" s="102" customFormat="1" x14ac:dyDescent="0.35">
      <c r="J2299" s="135"/>
      <c r="K2299" s="135"/>
    </row>
    <row r="2300" spans="10:11" s="102" customFormat="1" x14ac:dyDescent="0.35">
      <c r="J2300" s="135"/>
      <c r="K2300" s="135"/>
    </row>
    <row r="2301" spans="10:11" s="102" customFormat="1" x14ac:dyDescent="0.35">
      <c r="J2301" s="135"/>
      <c r="K2301" s="135"/>
    </row>
    <row r="2302" spans="10:11" s="102" customFormat="1" x14ac:dyDescent="0.35">
      <c r="J2302" s="135"/>
      <c r="K2302" s="135"/>
    </row>
    <row r="2303" spans="10:11" s="102" customFormat="1" x14ac:dyDescent="0.35">
      <c r="J2303" s="135"/>
      <c r="K2303" s="135"/>
    </row>
    <row r="2304" spans="10:11" s="102" customFormat="1" x14ac:dyDescent="0.35">
      <c r="J2304" s="135"/>
      <c r="K2304" s="135"/>
    </row>
    <row r="2305" spans="10:11" s="102" customFormat="1" x14ac:dyDescent="0.35">
      <c r="J2305" s="135"/>
      <c r="K2305" s="135"/>
    </row>
    <row r="2306" spans="10:11" s="102" customFormat="1" x14ac:dyDescent="0.35">
      <c r="J2306" s="135"/>
      <c r="K2306" s="135"/>
    </row>
    <row r="2307" spans="10:11" s="102" customFormat="1" x14ac:dyDescent="0.35">
      <c r="J2307" s="135"/>
      <c r="K2307" s="135"/>
    </row>
    <row r="2308" spans="10:11" s="102" customFormat="1" x14ac:dyDescent="0.35">
      <c r="J2308" s="135"/>
      <c r="K2308" s="135"/>
    </row>
    <row r="2309" spans="10:11" s="102" customFormat="1" x14ac:dyDescent="0.35">
      <c r="J2309" s="135"/>
      <c r="K2309" s="135"/>
    </row>
    <row r="2310" spans="10:11" s="102" customFormat="1" x14ac:dyDescent="0.35">
      <c r="J2310" s="135"/>
      <c r="K2310" s="135"/>
    </row>
    <row r="2311" spans="10:11" s="102" customFormat="1" x14ac:dyDescent="0.35">
      <c r="J2311" s="135"/>
      <c r="K2311" s="135"/>
    </row>
    <row r="2312" spans="10:11" s="102" customFormat="1" x14ac:dyDescent="0.35">
      <c r="J2312" s="135"/>
      <c r="K2312" s="135"/>
    </row>
    <row r="2313" spans="10:11" s="102" customFormat="1" x14ac:dyDescent="0.35">
      <c r="J2313" s="135"/>
      <c r="K2313" s="135"/>
    </row>
    <row r="2314" spans="10:11" s="102" customFormat="1" x14ac:dyDescent="0.35">
      <c r="J2314" s="135"/>
      <c r="K2314" s="135"/>
    </row>
    <row r="2315" spans="10:11" s="102" customFormat="1" x14ac:dyDescent="0.35">
      <c r="J2315" s="135"/>
      <c r="K2315" s="135"/>
    </row>
    <row r="2316" spans="10:11" s="102" customFormat="1" x14ac:dyDescent="0.35">
      <c r="J2316" s="135"/>
      <c r="K2316" s="135"/>
    </row>
    <row r="2317" spans="10:11" s="102" customFormat="1" x14ac:dyDescent="0.35">
      <c r="J2317" s="135"/>
      <c r="K2317" s="135"/>
    </row>
    <row r="2318" spans="10:11" s="102" customFormat="1" x14ac:dyDescent="0.35">
      <c r="J2318" s="135"/>
      <c r="K2318" s="135"/>
    </row>
    <row r="2319" spans="10:11" s="102" customFormat="1" x14ac:dyDescent="0.35">
      <c r="J2319" s="135"/>
      <c r="K2319" s="135"/>
    </row>
    <row r="2320" spans="10:11" s="102" customFormat="1" x14ac:dyDescent="0.35">
      <c r="J2320" s="135"/>
      <c r="K2320" s="135"/>
    </row>
    <row r="2321" spans="10:11" s="102" customFormat="1" x14ac:dyDescent="0.35">
      <c r="J2321" s="135"/>
      <c r="K2321" s="135"/>
    </row>
    <row r="2322" spans="10:11" s="102" customFormat="1" x14ac:dyDescent="0.35">
      <c r="J2322" s="135"/>
      <c r="K2322" s="135"/>
    </row>
    <row r="2323" spans="10:11" s="102" customFormat="1" x14ac:dyDescent="0.35">
      <c r="J2323" s="135"/>
      <c r="K2323" s="135"/>
    </row>
    <row r="2324" spans="10:11" s="102" customFormat="1" x14ac:dyDescent="0.35">
      <c r="J2324" s="135"/>
      <c r="K2324" s="135"/>
    </row>
    <row r="2325" spans="10:11" s="102" customFormat="1" x14ac:dyDescent="0.35">
      <c r="J2325" s="135"/>
      <c r="K2325" s="135"/>
    </row>
    <row r="2326" spans="10:11" s="102" customFormat="1" x14ac:dyDescent="0.35">
      <c r="J2326" s="135"/>
      <c r="K2326" s="135"/>
    </row>
    <row r="2327" spans="10:11" s="102" customFormat="1" x14ac:dyDescent="0.35">
      <c r="J2327" s="135"/>
      <c r="K2327" s="135"/>
    </row>
    <row r="2328" spans="10:11" s="102" customFormat="1" x14ac:dyDescent="0.35">
      <c r="J2328" s="135"/>
      <c r="K2328" s="135"/>
    </row>
    <row r="2329" spans="10:11" s="102" customFormat="1" x14ac:dyDescent="0.35">
      <c r="J2329" s="135"/>
      <c r="K2329" s="135"/>
    </row>
    <row r="2330" spans="10:11" s="102" customFormat="1" x14ac:dyDescent="0.35">
      <c r="J2330" s="135"/>
      <c r="K2330" s="135"/>
    </row>
    <row r="2331" spans="10:11" s="102" customFormat="1" x14ac:dyDescent="0.35">
      <c r="J2331" s="135"/>
      <c r="K2331" s="135"/>
    </row>
    <row r="2332" spans="10:11" s="102" customFormat="1" x14ac:dyDescent="0.35">
      <c r="J2332" s="135"/>
      <c r="K2332" s="135"/>
    </row>
    <row r="2333" spans="10:11" s="102" customFormat="1" x14ac:dyDescent="0.35">
      <c r="J2333" s="135"/>
      <c r="K2333" s="135"/>
    </row>
    <row r="2334" spans="10:11" s="102" customFormat="1" x14ac:dyDescent="0.35">
      <c r="J2334" s="135"/>
      <c r="K2334" s="135"/>
    </row>
    <row r="2335" spans="10:11" s="102" customFormat="1" x14ac:dyDescent="0.35">
      <c r="J2335" s="135"/>
      <c r="K2335" s="135"/>
    </row>
    <row r="2336" spans="10:11" s="102" customFormat="1" x14ac:dyDescent="0.35">
      <c r="J2336" s="135"/>
      <c r="K2336" s="135"/>
    </row>
    <row r="2337" spans="10:11" s="102" customFormat="1" x14ac:dyDescent="0.35">
      <c r="J2337" s="135"/>
      <c r="K2337" s="135"/>
    </row>
    <row r="2338" spans="10:11" s="102" customFormat="1" x14ac:dyDescent="0.35">
      <c r="J2338" s="135"/>
      <c r="K2338" s="135"/>
    </row>
    <row r="2339" spans="10:11" s="102" customFormat="1" x14ac:dyDescent="0.35">
      <c r="J2339" s="135"/>
      <c r="K2339" s="135"/>
    </row>
    <row r="2340" spans="10:11" s="102" customFormat="1" x14ac:dyDescent="0.35">
      <c r="J2340" s="135"/>
      <c r="K2340" s="135"/>
    </row>
    <row r="2341" spans="10:11" s="102" customFormat="1" x14ac:dyDescent="0.35">
      <c r="J2341" s="135"/>
      <c r="K2341" s="135"/>
    </row>
    <row r="2342" spans="10:11" s="102" customFormat="1" x14ac:dyDescent="0.35">
      <c r="J2342" s="135"/>
      <c r="K2342" s="135"/>
    </row>
    <row r="2343" spans="10:11" s="102" customFormat="1" x14ac:dyDescent="0.35">
      <c r="J2343" s="135"/>
      <c r="K2343" s="135"/>
    </row>
    <row r="2344" spans="10:11" s="102" customFormat="1" x14ac:dyDescent="0.35">
      <c r="J2344" s="135"/>
      <c r="K2344" s="135"/>
    </row>
    <row r="2345" spans="10:11" s="102" customFormat="1" x14ac:dyDescent="0.35">
      <c r="J2345" s="135"/>
      <c r="K2345" s="135"/>
    </row>
    <row r="2346" spans="10:11" s="102" customFormat="1" x14ac:dyDescent="0.35">
      <c r="J2346" s="135"/>
      <c r="K2346" s="135"/>
    </row>
    <row r="2347" spans="10:11" s="102" customFormat="1" x14ac:dyDescent="0.35">
      <c r="J2347" s="135"/>
      <c r="K2347" s="135"/>
    </row>
    <row r="2348" spans="10:11" s="102" customFormat="1" x14ac:dyDescent="0.35">
      <c r="J2348" s="135"/>
      <c r="K2348" s="135"/>
    </row>
    <row r="2349" spans="10:11" s="102" customFormat="1" x14ac:dyDescent="0.35">
      <c r="J2349" s="135"/>
      <c r="K2349" s="135"/>
    </row>
    <row r="2350" spans="10:11" s="102" customFormat="1" x14ac:dyDescent="0.35">
      <c r="J2350" s="135"/>
      <c r="K2350" s="135"/>
    </row>
    <row r="2351" spans="10:11" s="102" customFormat="1" x14ac:dyDescent="0.35">
      <c r="J2351" s="135"/>
      <c r="K2351" s="135"/>
    </row>
    <row r="2352" spans="10:11" s="102" customFormat="1" x14ac:dyDescent="0.35">
      <c r="J2352" s="135"/>
      <c r="K2352" s="135"/>
    </row>
    <row r="2353" spans="8:25" x14ac:dyDescent="0.35">
      <c r="H2353" s="102"/>
      <c r="I2353" s="102"/>
      <c r="J2353" s="135"/>
      <c r="K2353" s="135"/>
      <c r="L2353" s="102"/>
      <c r="M2353" s="102"/>
      <c r="N2353" s="102"/>
      <c r="O2353" s="102"/>
      <c r="P2353" s="102"/>
      <c r="Q2353" s="102"/>
      <c r="R2353" s="102"/>
      <c r="S2353" s="102"/>
      <c r="T2353" s="102"/>
      <c r="U2353" s="102"/>
      <c r="V2353" s="102"/>
      <c r="W2353" s="102"/>
      <c r="X2353" s="102"/>
      <c r="Y2353" s="102"/>
    </row>
    <row r="2354" spans="8:25" x14ac:dyDescent="0.35">
      <c r="H2354" s="102"/>
      <c r="I2354" s="102"/>
      <c r="J2354" s="135"/>
      <c r="K2354" s="135"/>
      <c r="L2354" s="102"/>
      <c r="M2354" s="102"/>
      <c r="N2354" s="102"/>
      <c r="O2354" s="102"/>
      <c r="P2354" s="102"/>
      <c r="Q2354" s="102"/>
      <c r="R2354" s="102"/>
      <c r="S2354" s="102"/>
      <c r="T2354" s="102"/>
      <c r="U2354" s="102"/>
      <c r="V2354" s="102"/>
      <c r="W2354" s="102"/>
      <c r="X2354" s="102"/>
      <c r="Y2354" s="102"/>
    </row>
    <row r="2355" spans="8:25" x14ac:dyDescent="0.35">
      <c r="H2355" s="102"/>
      <c r="I2355" s="102"/>
      <c r="J2355" s="135"/>
      <c r="K2355" s="135"/>
      <c r="L2355" s="102"/>
      <c r="M2355" s="102"/>
      <c r="N2355" s="102"/>
      <c r="O2355" s="102"/>
      <c r="P2355" s="102"/>
      <c r="Q2355" s="102"/>
      <c r="R2355" s="102"/>
      <c r="S2355" s="102"/>
      <c r="T2355" s="102"/>
      <c r="U2355" s="102"/>
      <c r="V2355" s="102"/>
      <c r="W2355" s="102"/>
      <c r="X2355" s="102"/>
      <c r="Y2355" s="102"/>
    </row>
    <row r="2356" spans="8:25" x14ac:dyDescent="0.35">
      <c r="H2356" s="102"/>
      <c r="I2356" s="102"/>
      <c r="J2356" s="135"/>
      <c r="K2356" s="135"/>
      <c r="L2356" s="102"/>
      <c r="M2356" s="102"/>
      <c r="N2356" s="102"/>
      <c r="O2356" s="102"/>
      <c r="P2356" s="102"/>
      <c r="Q2356" s="102"/>
      <c r="R2356" s="102"/>
      <c r="S2356" s="102"/>
      <c r="T2356" s="102"/>
      <c r="U2356" s="102"/>
      <c r="V2356" s="102"/>
      <c r="W2356" s="102"/>
      <c r="X2356" s="102"/>
      <c r="Y2356" s="102"/>
    </row>
    <row r="2357" spans="8:25" x14ac:dyDescent="0.35">
      <c r="H2357" s="102"/>
      <c r="I2357" s="102"/>
      <c r="J2357" s="135"/>
      <c r="K2357" s="135"/>
      <c r="L2357" s="102"/>
      <c r="M2357" s="102"/>
      <c r="N2357" s="102"/>
      <c r="O2357" s="102"/>
      <c r="P2357" s="102"/>
      <c r="Q2357" s="102"/>
      <c r="R2357" s="102"/>
      <c r="S2357" s="102"/>
      <c r="T2357" s="102"/>
      <c r="U2357" s="102"/>
      <c r="V2357" s="102"/>
      <c r="W2357" s="102"/>
      <c r="X2357" s="102"/>
      <c r="Y2357" s="102"/>
    </row>
    <row r="2358" spans="8:25" x14ac:dyDescent="0.35">
      <c r="H2358" s="102"/>
      <c r="I2358" s="102"/>
      <c r="J2358" s="135"/>
      <c r="K2358" s="135"/>
      <c r="L2358" s="102"/>
      <c r="M2358" s="102"/>
      <c r="N2358" s="102"/>
      <c r="O2358" s="102"/>
      <c r="P2358" s="102"/>
      <c r="Q2358" s="102"/>
      <c r="R2358" s="102"/>
      <c r="S2358" s="102"/>
      <c r="T2358" s="102"/>
      <c r="U2358" s="102"/>
      <c r="V2358" s="102"/>
      <c r="W2358" s="102"/>
      <c r="X2358" s="102"/>
      <c r="Y2358" s="102"/>
    </row>
    <row r="2359" spans="8:25" x14ac:dyDescent="0.35">
      <c r="H2359" s="102"/>
      <c r="I2359" s="102"/>
      <c r="J2359" s="135"/>
      <c r="K2359" s="135"/>
      <c r="L2359" s="102"/>
      <c r="M2359" s="102"/>
      <c r="N2359" s="102"/>
      <c r="O2359" s="102"/>
      <c r="P2359" s="102"/>
      <c r="Q2359" s="102"/>
      <c r="R2359" s="102"/>
      <c r="S2359" s="102"/>
      <c r="T2359" s="102"/>
      <c r="U2359" s="102"/>
      <c r="V2359" s="102"/>
      <c r="W2359" s="102"/>
      <c r="X2359" s="102"/>
      <c r="Y2359" s="102"/>
    </row>
    <row r="2360" spans="8:25" x14ac:dyDescent="0.35">
      <c r="H2360" s="102"/>
      <c r="I2360" s="102"/>
      <c r="J2360" s="135"/>
      <c r="K2360" s="135"/>
      <c r="L2360" s="102"/>
      <c r="M2360" s="102"/>
      <c r="N2360" s="102"/>
      <c r="O2360" s="102"/>
      <c r="P2360" s="102"/>
      <c r="Q2360" s="102"/>
      <c r="R2360" s="102"/>
      <c r="S2360" s="102"/>
      <c r="T2360" s="102"/>
      <c r="U2360" s="102"/>
      <c r="V2360" s="102"/>
      <c r="W2360" s="102"/>
      <c r="X2360" s="102"/>
      <c r="Y2360" s="102"/>
    </row>
    <row r="2361" spans="8:25" x14ac:dyDescent="0.35">
      <c r="H2361" s="102"/>
      <c r="I2361" s="102"/>
      <c r="J2361" s="135"/>
      <c r="K2361" s="135"/>
      <c r="L2361" s="102"/>
      <c r="M2361" s="102"/>
      <c r="N2361" s="102"/>
      <c r="O2361" s="102"/>
      <c r="P2361" s="102"/>
      <c r="Q2361" s="102"/>
      <c r="R2361" s="102"/>
      <c r="S2361" s="102"/>
      <c r="T2361" s="102"/>
      <c r="U2361" s="102"/>
      <c r="V2361" s="102"/>
      <c r="W2361" s="102"/>
      <c r="X2361" s="102"/>
      <c r="Y2361" s="102"/>
    </row>
    <row r="2362" spans="8:25" x14ac:dyDescent="0.35">
      <c r="H2362" s="102"/>
      <c r="I2362" s="102"/>
      <c r="J2362" s="135"/>
      <c r="K2362" s="135"/>
      <c r="L2362" s="102"/>
      <c r="M2362" s="102"/>
      <c r="N2362" s="102"/>
      <c r="O2362" s="102"/>
      <c r="P2362" s="102"/>
      <c r="Q2362" s="102"/>
      <c r="R2362" s="102"/>
      <c r="S2362" s="102"/>
      <c r="T2362" s="102"/>
      <c r="U2362" s="102"/>
      <c r="V2362" s="102"/>
      <c r="W2362" s="102"/>
      <c r="X2362" s="102"/>
      <c r="Y2362" s="102"/>
    </row>
    <row r="2363" spans="8:25" x14ac:dyDescent="0.35">
      <c r="H2363" s="102"/>
      <c r="I2363" s="102"/>
      <c r="J2363" s="135"/>
      <c r="K2363" s="135"/>
      <c r="L2363" s="102"/>
      <c r="M2363" s="102"/>
      <c r="N2363" s="102"/>
      <c r="O2363" s="102"/>
      <c r="P2363" s="102"/>
      <c r="Q2363" s="102"/>
      <c r="R2363" s="102"/>
      <c r="S2363" s="102"/>
      <c r="T2363" s="102"/>
      <c r="U2363" s="102"/>
      <c r="V2363" s="102"/>
      <c r="W2363" s="102"/>
      <c r="X2363" s="102"/>
      <c r="Y2363" s="102"/>
    </row>
    <row r="2364" spans="8:25" x14ac:dyDescent="0.35">
      <c r="H2364" s="102"/>
      <c r="I2364" s="102"/>
      <c r="J2364" s="135"/>
      <c r="K2364" s="135"/>
      <c r="L2364" s="102"/>
      <c r="M2364" s="102"/>
      <c r="N2364" s="102"/>
      <c r="O2364" s="102"/>
      <c r="P2364" s="102"/>
      <c r="Q2364" s="102"/>
      <c r="R2364" s="102"/>
      <c r="S2364" s="102"/>
      <c r="T2364" s="102"/>
      <c r="U2364" s="102"/>
      <c r="V2364" s="102"/>
      <c r="W2364" s="102"/>
      <c r="X2364" s="102"/>
      <c r="Y2364" s="102"/>
    </row>
    <row r="2365" spans="8:25" x14ac:dyDescent="0.35">
      <c r="H2365" s="102"/>
      <c r="I2365" s="102"/>
      <c r="J2365" s="135"/>
      <c r="K2365" s="135"/>
      <c r="L2365" s="102"/>
      <c r="M2365" s="102"/>
      <c r="N2365" s="102"/>
      <c r="O2365" s="102"/>
      <c r="P2365" s="102"/>
      <c r="Q2365" s="102"/>
      <c r="R2365" s="102"/>
      <c r="S2365" s="102"/>
      <c r="T2365" s="102"/>
      <c r="U2365" s="102"/>
      <c r="V2365" s="102"/>
      <c r="W2365" s="102"/>
      <c r="X2365" s="102"/>
      <c r="Y2365" s="102"/>
    </row>
    <row r="2366" spans="8:25" x14ac:dyDescent="0.35">
      <c r="H2366" s="102"/>
      <c r="I2366" s="102"/>
      <c r="J2366" s="135"/>
      <c r="K2366" s="135"/>
      <c r="L2366" s="102"/>
      <c r="M2366" s="102"/>
      <c r="N2366" s="102"/>
      <c r="O2366" s="102"/>
      <c r="P2366" s="102"/>
      <c r="Q2366" s="102"/>
      <c r="R2366" s="102"/>
      <c r="S2366" s="102"/>
      <c r="T2366" s="102"/>
      <c r="U2366" s="102"/>
      <c r="V2366" s="102"/>
      <c r="W2366" s="102"/>
      <c r="X2366" s="102"/>
      <c r="Y2366" s="102"/>
    </row>
    <row r="2367" spans="8:25" x14ac:dyDescent="0.35">
      <c r="H2367" s="102"/>
      <c r="I2367" s="102"/>
      <c r="J2367" s="135"/>
      <c r="K2367" s="135"/>
      <c r="L2367" s="102"/>
      <c r="M2367" s="102"/>
      <c r="N2367" s="102"/>
      <c r="O2367" s="102"/>
      <c r="P2367" s="102"/>
      <c r="Q2367" s="102"/>
      <c r="R2367" s="102"/>
      <c r="S2367" s="102"/>
      <c r="T2367" s="102"/>
      <c r="U2367" s="102"/>
      <c r="V2367" s="102"/>
      <c r="W2367" s="102"/>
      <c r="X2367" s="102"/>
      <c r="Y2367" s="102"/>
    </row>
    <row r="2368" spans="8:25" x14ac:dyDescent="0.35">
      <c r="H2368" s="102"/>
      <c r="I2368" s="102"/>
      <c r="J2368" s="135"/>
      <c r="K2368" s="135"/>
      <c r="L2368" s="102"/>
      <c r="M2368" s="102"/>
      <c r="N2368" s="102"/>
      <c r="O2368" s="102"/>
      <c r="P2368" s="102"/>
      <c r="Q2368" s="102"/>
      <c r="R2368" s="102"/>
      <c r="S2368" s="102"/>
      <c r="T2368" s="102"/>
      <c r="U2368" s="102"/>
      <c r="V2368" s="102"/>
      <c r="W2368" s="102"/>
      <c r="X2368" s="102"/>
      <c r="Y2368" s="102"/>
    </row>
    <row r="2369" spans="8:25" x14ac:dyDescent="0.35">
      <c r="H2369" s="102"/>
      <c r="I2369" s="102"/>
      <c r="J2369" s="135"/>
      <c r="K2369" s="135"/>
      <c r="L2369" s="102"/>
      <c r="M2369" s="102"/>
      <c r="N2369" s="102"/>
      <c r="O2369" s="102"/>
      <c r="P2369" s="102"/>
      <c r="Q2369" s="102"/>
      <c r="R2369" s="102"/>
      <c r="S2369" s="102"/>
      <c r="T2369" s="102"/>
      <c r="U2369" s="102"/>
      <c r="V2369" s="102"/>
      <c r="W2369" s="102"/>
      <c r="X2369" s="102"/>
      <c r="Y2369" s="102"/>
    </row>
    <row r="2370" spans="8:25" x14ac:dyDescent="0.35">
      <c r="H2370" s="102"/>
      <c r="I2370" s="102"/>
      <c r="J2370" s="135"/>
      <c r="K2370" s="135"/>
      <c r="L2370" s="102"/>
      <c r="M2370" s="102"/>
      <c r="N2370" s="102"/>
      <c r="O2370" s="102"/>
      <c r="P2370" s="102"/>
      <c r="Q2370" s="102"/>
      <c r="R2370" s="102"/>
      <c r="S2370" s="102"/>
      <c r="T2370" s="102"/>
      <c r="U2370" s="102"/>
      <c r="V2370" s="102"/>
      <c r="W2370" s="102"/>
      <c r="X2370" s="102"/>
      <c r="Y2370" s="102"/>
    </row>
    <row r="2371" spans="8:25" x14ac:dyDescent="0.35">
      <c r="H2371" s="102"/>
      <c r="I2371" s="102"/>
      <c r="J2371" s="135"/>
      <c r="K2371" s="135"/>
      <c r="L2371" s="102"/>
      <c r="M2371" s="102"/>
      <c r="N2371" s="102"/>
      <c r="O2371" s="102"/>
      <c r="P2371" s="102"/>
      <c r="Q2371" s="102"/>
      <c r="R2371" s="102"/>
      <c r="S2371" s="102"/>
      <c r="T2371" s="102"/>
      <c r="U2371" s="102"/>
      <c r="V2371" s="102"/>
      <c r="W2371" s="102"/>
      <c r="X2371" s="102"/>
      <c r="Y2371" s="102"/>
    </row>
    <row r="2372" spans="8:25" x14ac:dyDescent="0.35">
      <c r="H2372" s="102"/>
      <c r="I2372" s="102"/>
      <c r="J2372" s="135"/>
      <c r="K2372" s="135"/>
      <c r="L2372" s="102"/>
      <c r="M2372" s="102"/>
      <c r="N2372" s="102"/>
      <c r="O2372" s="102"/>
      <c r="P2372" s="102"/>
      <c r="Q2372" s="102"/>
      <c r="R2372" s="102"/>
      <c r="S2372" s="102"/>
      <c r="T2372" s="102"/>
      <c r="U2372" s="102"/>
      <c r="V2372" s="102"/>
      <c r="W2372" s="102"/>
      <c r="X2372" s="102"/>
      <c r="Y2372" s="102"/>
    </row>
    <row r="2373" spans="8:25" x14ac:dyDescent="0.35">
      <c r="H2373" s="102"/>
      <c r="I2373" s="102"/>
      <c r="J2373" s="135"/>
      <c r="K2373" s="135"/>
      <c r="L2373" s="102"/>
      <c r="M2373" s="102"/>
      <c r="N2373" s="102"/>
      <c r="O2373" s="102"/>
      <c r="P2373" s="102"/>
      <c r="Q2373" s="102"/>
      <c r="R2373" s="102"/>
      <c r="S2373" s="102"/>
      <c r="T2373" s="102"/>
      <c r="U2373" s="102"/>
      <c r="V2373" s="102"/>
      <c r="W2373" s="102"/>
      <c r="X2373" s="102"/>
      <c r="Y2373" s="102"/>
    </row>
    <row r="2374" spans="8:25" x14ac:dyDescent="0.35">
      <c r="H2374" s="102"/>
      <c r="I2374" s="102"/>
      <c r="J2374" s="135"/>
      <c r="K2374" s="135"/>
      <c r="L2374" s="102"/>
      <c r="M2374" s="102"/>
      <c r="N2374" s="102"/>
      <c r="O2374" s="102"/>
      <c r="P2374" s="102"/>
      <c r="Q2374" s="102"/>
      <c r="R2374" s="102"/>
      <c r="S2374" s="102"/>
      <c r="T2374" s="102"/>
      <c r="U2374" s="102"/>
      <c r="V2374" s="102"/>
      <c r="W2374" s="102"/>
      <c r="X2374" s="102"/>
      <c r="Y2374" s="102"/>
    </row>
    <row r="2375" spans="8:25" x14ac:dyDescent="0.35">
      <c r="H2375" s="102"/>
      <c r="I2375" s="102"/>
      <c r="J2375" s="135"/>
      <c r="K2375" s="135"/>
      <c r="L2375" s="102"/>
      <c r="M2375" s="102"/>
      <c r="N2375" s="102"/>
      <c r="O2375" s="102"/>
      <c r="P2375" s="102"/>
      <c r="Q2375" s="102"/>
      <c r="R2375" s="102"/>
      <c r="S2375" s="102"/>
      <c r="T2375" s="102"/>
      <c r="U2375" s="102"/>
      <c r="V2375" s="102"/>
      <c r="W2375" s="102"/>
      <c r="X2375" s="102"/>
      <c r="Y2375" s="102"/>
    </row>
    <row r="2376" spans="8:25" x14ac:dyDescent="0.35">
      <c r="H2376" s="102"/>
      <c r="I2376" s="102"/>
      <c r="J2376" s="135"/>
      <c r="K2376" s="135"/>
      <c r="L2376" s="102"/>
      <c r="M2376" s="102"/>
      <c r="N2376" s="102"/>
      <c r="O2376" s="102"/>
      <c r="P2376" s="102"/>
      <c r="Q2376" s="102"/>
      <c r="R2376" s="102"/>
      <c r="S2376" s="102"/>
      <c r="T2376" s="102"/>
      <c r="U2376" s="102"/>
      <c r="V2376" s="102"/>
      <c r="W2376" s="102"/>
      <c r="X2376" s="102"/>
      <c r="Y2376" s="102"/>
    </row>
    <row r="2377" spans="8:25" x14ac:dyDescent="0.35">
      <c r="H2377" s="102"/>
      <c r="I2377" s="102"/>
      <c r="J2377" s="135"/>
      <c r="K2377" s="135"/>
      <c r="L2377" s="102"/>
      <c r="M2377" s="102"/>
      <c r="N2377" s="102"/>
      <c r="O2377" s="102"/>
      <c r="P2377" s="102"/>
      <c r="Q2377" s="102"/>
      <c r="R2377" s="102"/>
      <c r="S2377" s="102"/>
      <c r="T2377" s="102"/>
      <c r="U2377" s="102"/>
      <c r="V2377" s="102"/>
      <c r="W2377" s="102"/>
      <c r="X2377" s="102"/>
      <c r="Y2377" s="102"/>
    </row>
    <row r="2378" spans="8:25" x14ac:dyDescent="0.35">
      <c r="H2378" s="102"/>
      <c r="I2378" s="102"/>
      <c r="J2378" s="135"/>
      <c r="K2378" s="135"/>
      <c r="L2378" s="102"/>
      <c r="M2378" s="102"/>
      <c r="N2378" s="102"/>
      <c r="O2378" s="102"/>
      <c r="P2378" s="102"/>
      <c r="Q2378" s="102"/>
      <c r="R2378" s="102"/>
      <c r="S2378" s="102"/>
      <c r="T2378" s="102"/>
      <c r="U2378" s="102"/>
      <c r="V2378" s="102"/>
      <c r="W2378" s="102"/>
      <c r="X2378" s="102"/>
      <c r="Y2378" s="102"/>
    </row>
    <row r="2379" spans="8:25" x14ac:dyDescent="0.35">
      <c r="H2379" s="102"/>
      <c r="I2379" s="102"/>
      <c r="J2379" s="135"/>
      <c r="K2379" s="135"/>
      <c r="L2379" s="102"/>
      <c r="M2379" s="102"/>
      <c r="N2379" s="102"/>
      <c r="O2379" s="102"/>
      <c r="P2379" s="102"/>
      <c r="Q2379" s="102"/>
      <c r="R2379" s="102"/>
      <c r="S2379" s="102"/>
      <c r="T2379" s="102"/>
      <c r="U2379" s="102"/>
      <c r="V2379" s="102"/>
      <c r="W2379" s="102"/>
      <c r="X2379" s="102"/>
      <c r="Y2379" s="102"/>
    </row>
    <row r="2380" spans="8:25" x14ac:dyDescent="0.35">
      <c r="H2380" s="102"/>
      <c r="I2380" s="102"/>
      <c r="J2380" s="135"/>
      <c r="K2380" s="135"/>
      <c r="L2380" s="102"/>
      <c r="M2380" s="102"/>
      <c r="N2380" s="102"/>
      <c r="O2380" s="102"/>
      <c r="P2380" s="102"/>
      <c r="Q2380" s="102"/>
      <c r="R2380" s="102"/>
      <c r="S2380" s="102"/>
      <c r="T2380" s="102"/>
      <c r="U2380" s="102"/>
      <c r="V2380" s="102"/>
      <c r="W2380" s="102"/>
      <c r="X2380" s="102"/>
      <c r="Y2380" s="102"/>
    </row>
    <row r="2381" spans="8:25" x14ac:dyDescent="0.35">
      <c r="H2381" s="102"/>
      <c r="I2381" s="102"/>
      <c r="J2381" s="135"/>
      <c r="K2381" s="135"/>
      <c r="L2381" s="102"/>
      <c r="M2381" s="102"/>
      <c r="N2381" s="102"/>
      <c r="O2381" s="102"/>
      <c r="P2381" s="102"/>
      <c r="Q2381" s="102"/>
      <c r="R2381" s="102"/>
      <c r="S2381" s="102"/>
      <c r="T2381" s="102"/>
      <c r="U2381" s="102"/>
      <c r="V2381" s="102"/>
      <c r="W2381" s="102"/>
      <c r="X2381" s="102"/>
      <c r="Y2381" s="102"/>
    </row>
    <row r="2382" spans="8:25" x14ac:dyDescent="0.35">
      <c r="H2382" s="102"/>
      <c r="I2382" s="102"/>
      <c r="J2382" s="135"/>
      <c r="K2382" s="135"/>
      <c r="L2382" s="102"/>
      <c r="M2382" s="102"/>
      <c r="N2382" s="102"/>
      <c r="O2382" s="102"/>
      <c r="P2382" s="102"/>
      <c r="Q2382" s="102"/>
      <c r="R2382" s="102"/>
      <c r="S2382" s="102"/>
      <c r="T2382" s="102"/>
      <c r="U2382" s="102"/>
      <c r="V2382" s="102"/>
      <c r="W2382" s="102"/>
      <c r="X2382" s="102"/>
      <c r="Y2382" s="102"/>
    </row>
    <row r="2383" spans="8:25" x14ac:dyDescent="0.35">
      <c r="H2383" s="102"/>
      <c r="I2383" s="102"/>
      <c r="J2383" s="135"/>
      <c r="K2383" s="135"/>
      <c r="L2383" s="102"/>
      <c r="M2383" s="102"/>
      <c r="N2383" s="102"/>
      <c r="O2383" s="102"/>
      <c r="P2383" s="102"/>
      <c r="Q2383" s="102"/>
      <c r="R2383" s="102"/>
      <c r="S2383" s="102"/>
      <c r="T2383" s="102"/>
      <c r="U2383" s="102"/>
      <c r="V2383" s="102"/>
      <c r="W2383" s="102"/>
      <c r="X2383" s="102"/>
      <c r="Y2383" s="102"/>
    </row>
    <row r="2384" spans="8:25" x14ac:dyDescent="0.35">
      <c r="H2384" s="102"/>
      <c r="I2384" s="102"/>
      <c r="J2384" s="135"/>
      <c r="K2384" s="135"/>
      <c r="L2384" s="102"/>
      <c r="M2384" s="102"/>
      <c r="N2384" s="102"/>
      <c r="O2384" s="102"/>
      <c r="P2384" s="102"/>
      <c r="Q2384" s="102"/>
      <c r="R2384" s="102"/>
      <c r="S2384" s="102"/>
      <c r="T2384" s="102"/>
      <c r="U2384" s="102"/>
      <c r="V2384" s="102"/>
      <c r="W2384" s="102"/>
      <c r="X2384" s="102"/>
      <c r="Y2384" s="102"/>
    </row>
    <row r="2385" spans="8:25" x14ac:dyDescent="0.35">
      <c r="H2385" s="102"/>
      <c r="I2385" s="102"/>
      <c r="J2385" s="135"/>
      <c r="K2385" s="135"/>
      <c r="L2385" s="102"/>
      <c r="M2385" s="102"/>
      <c r="N2385" s="102"/>
      <c r="O2385" s="102"/>
      <c r="P2385" s="102"/>
      <c r="Q2385" s="102"/>
      <c r="R2385" s="102"/>
      <c r="S2385" s="102"/>
      <c r="T2385" s="102"/>
      <c r="U2385" s="102"/>
      <c r="V2385" s="102"/>
      <c r="W2385" s="102"/>
      <c r="X2385" s="102"/>
      <c r="Y2385" s="102"/>
    </row>
    <row r="2386" spans="8:25" x14ac:dyDescent="0.35">
      <c r="H2386" s="102"/>
      <c r="I2386" s="102"/>
      <c r="J2386" s="135"/>
      <c r="K2386" s="135"/>
      <c r="L2386" s="102"/>
      <c r="M2386" s="102"/>
      <c r="N2386" s="102"/>
      <c r="O2386" s="102"/>
      <c r="P2386" s="102"/>
      <c r="Q2386" s="102"/>
      <c r="R2386" s="102"/>
      <c r="S2386" s="102"/>
      <c r="T2386" s="102"/>
      <c r="U2386" s="102"/>
      <c r="V2386" s="102"/>
      <c r="W2386" s="102"/>
      <c r="X2386" s="102"/>
      <c r="Y2386" s="102"/>
    </row>
    <row r="2387" spans="8:25" x14ac:dyDescent="0.35">
      <c r="H2387" s="102"/>
      <c r="I2387" s="102"/>
      <c r="J2387" s="135"/>
      <c r="K2387" s="135"/>
      <c r="L2387" s="102"/>
      <c r="M2387" s="102"/>
      <c r="N2387" s="102"/>
      <c r="O2387" s="102"/>
      <c r="P2387" s="102"/>
      <c r="Q2387" s="102"/>
      <c r="R2387" s="102"/>
      <c r="S2387" s="102"/>
      <c r="T2387" s="102"/>
      <c r="U2387" s="102"/>
      <c r="V2387" s="102"/>
      <c r="W2387" s="102"/>
      <c r="X2387" s="102"/>
      <c r="Y2387" s="102"/>
    </row>
    <row r="2388" spans="8:25" x14ac:dyDescent="0.35">
      <c r="H2388" s="102"/>
      <c r="I2388" s="102"/>
      <c r="J2388" s="135"/>
      <c r="K2388" s="135"/>
      <c r="L2388" s="102"/>
      <c r="M2388" s="102"/>
      <c r="N2388" s="102"/>
      <c r="O2388" s="102"/>
      <c r="P2388" s="102"/>
      <c r="Q2388" s="102"/>
      <c r="R2388" s="102"/>
      <c r="S2388" s="102"/>
      <c r="T2388" s="102"/>
      <c r="U2388" s="102"/>
      <c r="V2388" s="102"/>
      <c r="W2388" s="102"/>
      <c r="X2388" s="102"/>
      <c r="Y2388" s="102"/>
    </row>
    <row r="2389" spans="8:25" x14ac:dyDescent="0.35">
      <c r="H2389" s="102"/>
      <c r="I2389" s="102"/>
      <c r="J2389" s="135"/>
      <c r="K2389" s="135"/>
      <c r="L2389" s="102"/>
      <c r="M2389" s="102"/>
      <c r="N2389" s="102"/>
      <c r="O2389" s="102"/>
      <c r="P2389" s="102"/>
      <c r="Q2389" s="102"/>
      <c r="R2389" s="102"/>
      <c r="S2389" s="102"/>
      <c r="T2389" s="102"/>
      <c r="U2389" s="102"/>
      <c r="V2389" s="102"/>
      <c r="W2389" s="102"/>
      <c r="X2389" s="102"/>
      <c r="Y2389" s="102"/>
    </row>
    <row r="2390" spans="8:25" x14ac:dyDescent="0.35">
      <c r="H2390" s="102"/>
      <c r="I2390" s="102"/>
      <c r="J2390" s="135"/>
      <c r="K2390" s="135"/>
      <c r="L2390" s="102"/>
      <c r="M2390" s="102"/>
      <c r="N2390" s="102"/>
      <c r="O2390" s="102"/>
      <c r="P2390" s="102"/>
      <c r="Q2390" s="102"/>
      <c r="R2390" s="102"/>
      <c r="S2390" s="102"/>
      <c r="T2390" s="102"/>
      <c r="U2390" s="102"/>
      <c r="V2390" s="102"/>
      <c r="W2390" s="102"/>
      <c r="X2390" s="102"/>
      <c r="Y2390" s="102"/>
    </row>
    <row r="2391" spans="8:25" x14ac:dyDescent="0.35">
      <c r="H2391" s="102"/>
      <c r="I2391" s="102"/>
      <c r="J2391" s="135"/>
      <c r="K2391" s="135"/>
      <c r="L2391" s="102"/>
      <c r="M2391" s="102"/>
      <c r="N2391" s="102"/>
      <c r="O2391" s="102"/>
      <c r="P2391" s="102"/>
      <c r="Q2391" s="102"/>
      <c r="R2391" s="102"/>
      <c r="S2391" s="102"/>
      <c r="T2391" s="102"/>
      <c r="U2391" s="102"/>
      <c r="V2391" s="102"/>
      <c r="W2391" s="102"/>
      <c r="X2391" s="102"/>
      <c r="Y2391" s="102"/>
    </row>
    <row r="2392" spans="8:25" x14ac:dyDescent="0.35">
      <c r="H2392" s="102"/>
      <c r="I2392" s="102"/>
      <c r="J2392" s="135"/>
      <c r="K2392" s="135"/>
      <c r="L2392" s="102"/>
      <c r="M2392" s="102"/>
      <c r="N2392" s="102"/>
      <c r="O2392" s="102"/>
      <c r="P2392" s="102"/>
      <c r="Q2392" s="102"/>
      <c r="R2392" s="102"/>
      <c r="S2392" s="102"/>
      <c r="T2392" s="102"/>
      <c r="U2392" s="102"/>
      <c r="V2392" s="102"/>
      <c r="W2392" s="102"/>
      <c r="X2392" s="102"/>
      <c r="Y2392" s="102"/>
    </row>
    <row r="2393" spans="8:25" x14ac:dyDescent="0.35">
      <c r="H2393" s="102"/>
      <c r="I2393" s="102"/>
      <c r="J2393" s="135"/>
      <c r="K2393" s="135"/>
      <c r="L2393" s="102"/>
      <c r="M2393" s="102"/>
      <c r="N2393" s="102"/>
      <c r="O2393" s="102"/>
      <c r="P2393" s="102"/>
      <c r="Q2393" s="102"/>
      <c r="R2393" s="102"/>
      <c r="S2393" s="102"/>
      <c r="T2393" s="102"/>
      <c r="U2393" s="102"/>
      <c r="V2393" s="102"/>
      <c r="W2393" s="102"/>
      <c r="X2393" s="102"/>
      <c r="Y2393" s="102"/>
    </row>
    <row r="2394" spans="8:25" x14ac:dyDescent="0.35">
      <c r="H2394" s="102"/>
      <c r="I2394" s="102"/>
      <c r="J2394" s="135"/>
      <c r="K2394" s="135"/>
      <c r="L2394" s="102"/>
      <c r="M2394" s="102"/>
      <c r="N2394" s="102"/>
      <c r="O2394" s="102"/>
      <c r="P2394" s="102"/>
      <c r="Q2394" s="102"/>
      <c r="R2394" s="102"/>
      <c r="S2394" s="102"/>
      <c r="T2394" s="102"/>
      <c r="U2394" s="102"/>
      <c r="V2394" s="102"/>
      <c r="W2394" s="102"/>
      <c r="X2394" s="102"/>
      <c r="Y2394" s="102"/>
    </row>
    <row r="2395" spans="8:25" x14ac:dyDescent="0.35">
      <c r="H2395" s="102"/>
      <c r="I2395" s="102"/>
      <c r="J2395" s="135"/>
      <c r="K2395" s="135"/>
      <c r="L2395" s="102"/>
      <c r="M2395" s="102"/>
      <c r="N2395" s="102"/>
      <c r="O2395" s="102"/>
      <c r="P2395" s="102"/>
      <c r="Q2395" s="102"/>
      <c r="R2395" s="102"/>
      <c r="S2395" s="102"/>
      <c r="T2395" s="102"/>
      <c r="U2395" s="102"/>
      <c r="V2395" s="102"/>
      <c r="W2395" s="102"/>
      <c r="X2395" s="102"/>
      <c r="Y2395" s="102"/>
    </row>
    <row r="2396" spans="8:25" x14ac:dyDescent="0.35">
      <c r="H2396" s="102"/>
      <c r="I2396" s="102"/>
      <c r="J2396" s="135"/>
      <c r="K2396" s="135"/>
      <c r="L2396" s="102"/>
      <c r="M2396" s="102"/>
      <c r="N2396" s="102"/>
      <c r="O2396" s="102"/>
      <c r="P2396" s="102"/>
      <c r="Q2396" s="102"/>
      <c r="R2396" s="102"/>
      <c r="S2396" s="102"/>
      <c r="T2396" s="102"/>
      <c r="U2396" s="102"/>
      <c r="V2396" s="102"/>
      <c r="W2396" s="102"/>
      <c r="X2396" s="102"/>
      <c r="Y2396" s="102"/>
    </row>
    <row r="2397" spans="8:25" x14ac:dyDescent="0.35">
      <c r="H2397" s="102"/>
      <c r="I2397" s="102"/>
      <c r="J2397" s="135"/>
      <c r="K2397" s="135"/>
      <c r="L2397" s="102"/>
      <c r="M2397" s="102"/>
      <c r="N2397" s="102"/>
      <c r="O2397" s="102"/>
      <c r="P2397" s="102"/>
      <c r="Q2397" s="102"/>
      <c r="R2397" s="102"/>
      <c r="S2397" s="102"/>
      <c r="T2397" s="102"/>
      <c r="U2397" s="102"/>
      <c r="V2397" s="102"/>
      <c r="W2397" s="102"/>
      <c r="X2397" s="102"/>
      <c r="Y2397" s="102"/>
    </row>
    <row r="2398" spans="8:25" x14ac:dyDescent="0.35">
      <c r="H2398" s="102"/>
      <c r="I2398" s="102"/>
      <c r="J2398" s="135"/>
      <c r="K2398" s="135"/>
      <c r="L2398" s="102"/>
      <c r="M2398" s="102"/>
      <c r="N2398" s="102"/>
      <c r="O2398" s="102"/>
      <c r="P2398" s="102"/>
      <c r="Q2398" s="102"/>
      <c r="R2398" s="102"/>
      <c r="S2398" s="102"/>
      <c r="T2398" s="102"/>
      <c r="U2398" s="102"/>
      <c r="V2398" s="102"/>
      <c r="W2398" s="102"/>
      <c r="X2398" s="102"/>
      <c r="Y2398" s="102"/>
    </row>
    <row r="2399" spans="8:25" x14ac:dyDescent="0.35">
      <c r="H2399" s="102"/>
      <c r="I2399" s="102"/>
      <c r="J2399" s="135"/>
      <c r="K2399" s="135"/>
      <c r="L2399" s="102"/>
      <c r="M2399" s="102"/>
      <c r="N2399" s="102"/>
      <c r="O2399" s="102"/>
      <c r="P2399" s="102"/>
      <c r="Q2399" s="102"/>
      <c r="R2399" s="102"/>
      <c r="S2399" s="102"/>
      <c r="T2399" s="102"/>
      <c r="U2399" s="102"/>
      <c r="V2399" s="102"/>
      <c r="W2399" s="102"/>
      <c r="X2399" s="102"/>
      <c r="Y2399" s="102"/>
    </row>
    <row r="2400" spans="8:25" x14ac:dyDescent="0.35">
      <c r="H2400" s="102"/>
      <c r="I2400" s="102"/>
      <c r="J2400" s="135"/>
      <c r="K2400" s="135"/>
      <c r="L2400" s="102"/>
      <c r="M2400" s="102"/>
      <c r="N2400" s="102"/>
      <c r="O2400" s="102"/>
      <c r="P2400" s="102"/>
      <c r="Q2400" s="102"/>
      <c r="R2400" s="102"/>
      <c r="S2400" s="102"/>
      <c r="T2400" s="102"/>
      <c r="U2400" s="102"/>
      <c r="V2400" s="102"/>
      <c r="W2400" s="102"/>
      <c r="X2400" s="102"/>
      <c r="Y2400" s="102"/>
    </row>
    <row r="2401" spans="8:25" x14ac:dyDescent="0.35">
      <c r="H2401" s="102"/>
      <c r="I2401" s="102"/>
      <c r="J2401" s="135"/>
      <c r="K2401" s="135"/>
      <c r="L2401" s="102"/>
      <c r="M2401" s="102"/>
      <c r="N2401" s="102"/>
      <c r="O2401" s="102"/>
      <c r="P2401" s="102"/>
      <c r="Q2401" s="102"/>
      <c r="R2401" s="102"/>
      <c r="S2401" s="102"/>
      <c r="T2401" s="102"/>
      <c r="U2401" s="102"/>
      <c r="V2401" s="102"/>
      <c r="W2401" s="102"/>
      <c r="X2401" s="102"/>
      <c r="Y2401" s="102"/>
    </row>
    <row r="2402" spans="8:25" x14ac:dyDescent="0.35">
      <c r="H2402" s="102"/>
      <c r="I2402" s="102"/>
      <c r="J2402" s="135"/>
      <c r="K2402" s="135"/>
      <c r="L2402" s="102"/>
      <c r="M2402" s="102"/>
      <c r="N2402" s="102"/>
      <c r="O2402" s="102"/>
      <c r="P2402" s="102"/>
      <c r="Q2402" s="102"/>
      <c r="R2402" s="102"/>
      <c r="S2402" s="102"/>
      <c r="T2402" s="102"/>
      <c r="U2402" s="102"/>
      <c r="V2402" s="102"/>
      <c r="W2402" s="102"/>
      <c r="X2402" s="102"/>
      <c r="Y2402" s="102"/>
    </row>
    <row r="2403" spans="8:25" x14ac:dyDescent="0.35">
      <c r="H2403" s="102"/>
      <c r="I2403" s="102"/>
      <c r="J2403" s="135"/>
      <c r="K2403" s="135"/>
      <c r="L2403" s="102"/>
      <c r="M2403" s="102"/>
      <c r="N2403" s="102"/>
      <c r="O2403" s="102"/>
      <c r="P2403" s="102"/>
      <c r="Q2403" s="102"/>
      <c r="R2403" s="102"/>
      <c r="S2403" s="102"/>
      <c r="T2403" s="102"/>
      <c r="U2403" s="102"/>
      <c r="V2403" s="102"/>
      <c r="W2403" s="102"/>
      <c r="X2403" s="102"/>
      <c r="Y2403" s="102"/>
    </row>
    <row r="2404" spans="8:25" x14ac:dyDescent="0.35">
      <c r="H2404" s="102"/>
      <c r="I2404" s="102"/>
      <c r="J2404" s="135"/>
      <c r="K2404" s="135"/>
      <c r="L2404" s="102"/>
      <c r="M2404" s="102"/>
      <c r="N2404" s="102"/>
      <c r="O2404" s="102"/>
      <c r="P2404" s="102"/>
      <c r="Q2404" s="102"/>
      <c r="R2404" s="102"/>
      <c r="S2404" s="102"/>
      <c r="T2404" s="102"/>
      <c r="U2404" s="102"/>
      <c r="V2404" s="102"/>
      <c r="W2404" s="102"/>
      <c r="X2404" s="102"/>
      <c r="Y2404" s="102"/>
    </row>
    <row r="2405" spans="8:25" x14ac:dyDescent="0.35">
      <c r="H2405" s="102"/>
      <c r="I2405" s="102"/>
      <c r="J2405" s="135"/>
      <c r="K2405" s="135"/>
      <c r="L2405" s="102"/>
      <c r="M2405" s="102"/>
      <c r="N2405" s="102"/>
      <c r="O2405" s="102"/>
      <c r="P2405" s="102"/>
      <c r="Q2405" s="102"/>
      <c r="R2405" s="102"/>
      <c r="S2405" s="102"/>
      <c r="T2405" s="102"/>
      <c r="U2405" s="102"/>
      <c r="V2405" s="102"/>
      <c r="W2405" s="102"/>
      <c r="X2405" s="102"/>
      <c r="Y2405" s="102"/>
    </row>
    <row r="2406" spans="8:25" x14ac:dyDescent="0.35">
      <c r="H2406" s="102"/>
      <c r="I2406" s="102"/>
      <c r="J2406" s="135"/>
      <c r="K2406" s="135"/>
      <c r="L2406" s="102"/>
      <c r="M2406" s="102"/>
      <c r="N2406" s="102"/>
      <c r="O2406" s="102"/>
      <c r="P2406" s="102"/>
      <c r="Q2406" s="102"/>
      <c r="R2406" s="102"/>
      <c r="S2406" s="102"/>
      <c r="T2406" s="102"/>
      <c r="U2406" s="102"/>
      <c r="V2406" s="102"/>
      <c r="W2406" s="102"/>
      <c r="X2406" s="102"/>
      <c r="Y2406" s="102"/>
    </row>
    <row r="2407" spans="8:25" x14ac:dyDescent="0.35">
      <c r="H2407" s="102"/>
      <c r="I2407" s="102"/>
      <c r="J2407" s="135"/>
      <c r="K2407" s="135"/>
      <c r="L2407" s="102"/>
      <c r="M2407" s="102"/>
      <c r="N2407" s="102"/>
      <c r="O2407" s="102"/>
      <c r="P2407" s="102"/>
      <c r="Q2407" s="102"/>
      <c r="R2407" s="102"/>
      <c r="S2407" s="102"/>
      <c r="T2407" s="102"/>
      <c r="U2407" s="102"/>
      <c r="V2407" s="102"/>
      <c r="W2407" s="102"/>
      <c r="X2407" s="102"/>
      <c r="Y2407" s="102"/>
    </row>
    <row r="2408" spans="8:25" x14ac:dyDescent="0.35">
      <c r="H2408" s="102"/>
      <c r="I2408" s="102"/>
      <c r="J2408" s="135"/>
      <c r="K2408" s="135"/>
      <c r="L2408" s="102"/>
      <c r="M2408" s="102"/>
      <c r="N2408" s="102"/>
      <c r="O2408" s="102"/>
      <c r="P2408" s="102"/>
      <c r="Q2408" s="102"/>
      <c r="R2408" s="102"/>
      <c r="S2408" s="102"/>
      <c r="T2408" s="102"/>
      <c r="U2408" s="102"/>
      <c r="V2408" s="102"/>
      <c r="W2408" s="102"/>
      <c r="X2408" s="102"/>
      <c r="Y2408" s="102"/>
    </row>
    <row r="2409" spans="8:25" x14ac:dyDescent="0.35">
      <c r="H2409" s="102"/>
      <c r="I2409" s="102"/>
      <c r="J2409" s="135"/>
      <c r="K2409" s="135"/>
      <c r="L2409" s="102"/>
      <c r="M2409" s="102"/>
      <c r="N2409" s="102"/>
      <c r="O2409" s="102"/>
      <c r="P2409" s="102"/>
      <c r="Q2409" s="102"/>
      <c r="R2409" s="102"/>
      <c r="S2409" s="102"/>
      <c r="T2409" s="102"/>
      <c r="U2409" s="102"/>
      <c r="V2409" s="102"/>
      <c r="W2409" s="102"/>
      <c r="X2409" s="102"/>
      <c r="Y2409" s="102"/>
    </row>
    <row r="2410" spans="8:25" x14ac:dyDescent="0.35">
      <c r="H2410" s="102"/>
      <c r="I2410" s="102"/>
      <c r="J2410" s="135"/>
      <c r="K2410" s="135"/>
      <c r="L2410" s="102"/>
      <c r="M2410" s="102"/>
      <c r="N2410" s="102"/>
      <c r="O2410" s="102"/>
      <c r="P2410" s="102"/>
      <c r="Q2410" s="102"/>
      <c r="R2410" s="102"/>
      <c r="S2410" s="102"/>
      <c r="T2410" s="102"/>
      <c r="U2410" s="102"/>
      <c r="V2410" s="102"/>
      <c r="W2410" s="102"/>
      <c r="X2410" s="102"/>
      <c r="Y2410" s="102"/>
    </row>
    <row r="2411" spans="8:25" x14ac:dyDescent="0.35">
      <c r="H2411" s="102"/>
      <c r="I2411" s="102"/>
      <c r="J2411" s="135"/>
      <c r="K2411" s="135"/>
      <c r="L2411" s="102"/>
      <c r="M2411" s="102"/>
      <c r="N2411" s="102"/>
      <c r="O2411" s="102"/>
      <c r="P2411" s="102"/>
      <c r="Q2411" s="102"/>
      <c r="R2411" s="102"/>
      <c r="S2411" s="102"/>
      <c r="T2411" s="102"/>
      <c r="U2411" s="102"/>
      <c r="V2411" s="102"/>
      <c r="W2411" s="102"/>
      <c r="X2411" s="102"/>
      <c r="Y2411" s="102"/>
    </row>
    <row r="2412" spans="8:25" x14ac:dyDescent="0.35">
      <c r="H2412" s="102"/>
      <c r="I2412" s="102"/>
      <c r="J2412" s="135"/>
      <c r="K2412" s="135"/>
      <c r="L2412" s="102"/>
      <c r="M2412" s="102"/>
      <c r="N2412" s="102"/>
      <c r="O2412" s="102"/>
      <c r="P2412" s="102"/>
      <c r="Q2412" s="102"/>
      <c r="R2412" s="102"/>
      <c r="S2412" s="102"/>
      <c r="T2412" s="102"/>
      <c r="U2412" s="102"/>
      <c r="V2412" s="102"/>
      <c r="W2412" s="102"/>
      <c r="X2412" s="102"/>
      <c r="Y2412" s="102"/>
    </row>
    <row r="2413" spans="8:25" x14ac:dyDescent="0.35">
      <c r="H2413" s="102"/>
      <c r="I2413" s="102"/>
      <c r="J2413" s="135"/>
      <c r="K2413" s="135"/>
      <c r="L2413" s="102"/>
      <c r="M2413" s="102"/>
      <c r="N2413" s="102"/>
      <c r="O2413" s="102"/>
      <c r="P2413" s="102"/>
      <c r="Q2413" s="102"/>
      <c r="R2413" s="102"/>
      <c r="S2413" s="102"/>
      <c r="T2413" s="102"/>
      <c r="U2413" s="102"/>
      <c r="V2413" s="102"/>
      <c r="W2413" s="102"/>
      <c r="X2413" s="102"/>
      <c r="Y2413" s="102"/>
    </row>
    <row r="2414" spans="8:25" x14ac:dyDescent="0.35">
      <c r="H2414" s="102"/>
      <c r="I2414" s="102"/>
      <c r="J2414" s="135"/>
      <c r="K2414" s="135"/>
      <c r="L2414" s="102"/>
      <c r="M2414" s="102"/>
      <c r="N2414" s="102"/>
      <c r="O2414" s="102"/>
      <c r="P2414" s="102"/>
      <c r="Q2414" s="102"/>
      <c r="R2414" s="102"/>
      <c r="S2414" s="102"/>
      <c r="T2414" s="102"/>
      <c r="U2414" s="102"/>
      <c r="V2414" s="102"/>
      <c r="W2414" s="102"/>
      <c r="X2414" s="102"/>
      <c r="Y2414" s="102"/>
    </row>
    <row r="2415" spans="8:25" x14ac:dyDescent="0.35">
      <c r="H2415" s="102"/>
      <c r="I2415" s="102"/>
      <c r="J2415" s="135"/>
      <c r="K2415" s="135"/>
      <c r="L2415" s="102"/>
      <c r="M2415" s="102"/>
      <c r="N2415" s="102"/>
      <c r="O2415" s="102"/>
      <c r="P2415" s="102"/>
      <c r="Q2415" s="102"/>
      <c r="R2415" s="102"/>
      <c r="S2415" s="102"/>
      <c r="T2415" s="102"/>
      <c r="U2415" s="102"/>
      <c r="V2415" s="102"/>
      <c r="W2415" s="102"/>
      <c r="X2415" s="102"/>
      <c r="Y2415" s="102"/>
    </row>
    <row r="2416" spans="8:25" x14ac:dyDescent="0.35">
      <c r="H2416" s="102"/>
      <c r="I2416" s="102"/>
      <c r="J2416" s="135"/>
      <c r="K2416" s="135"/>
      <c r="L2416" s="102"/>
      <c r="M2416" s="102"/>
      <c r="N2416" s="102"/>
      <c r="O2416" s="102"/>
      <c r="P2416" s="102"/>
      <c r="Q2416" s="102"/>
      <c r="R2416" s="102"/>
      <c r="S2416" s="102"/>
      <c r="T2416" s="102"/>
      <c r="U2416" s="102"/>
      <c r="V2416" s="102"/>
      <c r="W2416" s="102"/>
      <c r="X2416" s="102"/>
      <c r="Y2416" s="102"/>
    </row>
    <row r="2417" spans="8:25" x14ac:dyDescent="0.35">
      <c r="H2417" s="102"/>
      <c r="I2417" s="102"/>
      <c r="J2417" s="135"/>
      <c r="K2417" s="135"/>
      <c r="L2417" s="102"/>
      <c r="M2417" s="102"/>
      <c r="N2417" s="102"/>
      <c r="O2417" s="102"/>
      <c r="P2417" s="102"/>
      <c r="Q2417" s="102"/>
      <c r="R2417" s="102"/>
      <c r="S2417" s="102"/>
      <c r="T2417" s="102"/>
      <c r="U2417" s="102"/>
      <c r="V2417" s="102"/>
      <c r="W2417" s="102"/>
      <c r="X2417" s="102"/>
      <c r="Y2417" s="102"/>
    </row>
    <row r="2418" spans="8:25" x14ac:dyDescent="0.35">
      <c r="H2418" s="102"/>
      <c r="I2418" s="102"/>
      <c r="J2418" s="135"/>
      <c r="K2418" s="135"/>
      <c r="L2418" s="102"/>
      <c r="M2418" s="102"/>
      <c r="N2418" s="102"/>
      <c r="O2418" s="102"/>
      <c r="P2418" s="102"/>
      <c r="Q2418" s="102"/>
      <c r="R2418" s="102"/>
      <c r="S2418" s="102"/>
      <c r="T2418" s="102"/>
      <c r="U2418" s="102"/>
      <c r="V2418" s="102"/>
      <c r="W2418" s="102"/>
      <c r="X2418" s="102"/>
      <c r="Y2418" s="102"/>
    </row>
    <row r="2419" spans="8:25" x14ac:dyDescent="0.35">
      <c r="H2419" s="102"/>
      <c r="I2419" s="102"/>
      <c r="J2419" s="135"/>
      <c r="K2419" s="135"/>
      <c r="L2419" s="102"/>
      <c r="M2419" s="102"/>
      <c r="N2419" s="102"/>
      <c r="O2419" s="102"/>
      <c r="P2419" s="102"/>
      <c r="Q2419" s="102"/>
      <c r="R2419" s="102"/>
      <c r="S2419" s="102"/>
      <c r="T2419" s="102"/>
      <c r="U2419" s="102"/>
      <c r="V2419" s="102"/>
      <c r="W2419" s="102"/>
      <c r="X2419" s="102"/>
      <c r="Y2419" s="102"/>
    </row>
    <row r="2420" spans="8:25" x14ac:dyDescent="0.35">
      <c r="H2420" s="102"/>
      <c r="I2420" s="102"/>
      <c r="J2420" s="135"/>
      <c r="K2420" s="135"/>
      <c r="L2420" s="102"/>
      <c r="M2420" s="102"/>
      <c r="N2420" s="102"/>
      <c r="O2420" s="102"/>
      <c r="P2420" s="102"/>
      <c r="Q2420" s="102"/>
      <c r="R2420" s="102"/>
      <c r="S2420" s="102"/>
      <c r="T2420" s="102"/>
      <c r="U2420" s="102"/>
      <c r="V2420" s="102"/>
      <c r="W2420" s="102"/>
      <c r="X2420" s="102"/>
      <c r="Y2420" s="102"/>
    </row>
    <row r="2421" spans="8:25" x14ac:dyDescent="0.35">
      <c r="H2421" s="102"/>
      <c r="I2421" s="102"/>
      <c r="J2421" s="135"/>
      <c r="K2421" s="135"/>
      <c r="L2421" s="102"/>
      <c r="M2421" s="102"/>
      <c r="N2421" s="102"/>
      <c r="O2421" s="102"/>
      <c r="P2421" s="102"/>
      <c r="Q2421" s="102"/>
      <c r="R2421" s="102"/>
      <c r="S2421" s="102"/>
      <c r="T2421" s="102"/>
      <c r="U2421" s="102"/>
      <c r="V2421" s="102"/>
      <c r="W2421" s="102"/>
      <c r="X2421" s="102"/>
      <c r="Y2421" s="102"/>
    </row>
    <row r="2422" spans="8:25" x14ac:dyDescent="0.35">
      <c r="H2422" s="102"/>
      <c r="I2422" s="102"/>
      <c r="J2422" s="135"/>
      <c r="K2422" s="135"/>
      <c r="L2422" s="102"/>
      <c r="M2422" s="102"/>
      <c r="N2422" s="102"/>
      <c r="O2422" s="102"/>
      <c r="P2422" s="102"/>
      <c r="Q2422" s="102"/>
      <c r="R2422" s="102"/>
      <c r="S2422" s="102"/>
      <c r="T2422" s="102"/>
      <c r="U2422" s="102"/>
      <c r="V2422" s="102"/>
      <c r="W2422" s="102"/>
      <c r="X2422" s="102"/>
      <c r="Y2422" s="102"/>
    </row>
    <row r="2423" spans="8:25" x14ac:dyDescent="0.35">
      <c r="H2423" s="102"/>
      <c r="I2423" s="102"/>
      <c r="J2423" s="135"/>
      <c r="K2423" s="135"/>
      <c r="L2423" s="102"/>
      <c r="M2423" s="102"/>
      <c r="N2423" s="102"/>
      <c r="O2423" s="102"/>
      <c r="P2423" s="102"/>
      <c r="Q2423" s="102"/>
      <c r="R2423" s="102"/>
      <c r="S2423" s="102"/>
      <c r="T2423" s="102"/>
      <c r="U2423" s="102"/>
      <c r="V2423" s="102"/>
      <c r="W2423" s="102"/>
      <c r="X2423" s="102"/>
      <c r="Y2423" s="102"/>
    </row>
    <row r="2424" spans="8:25" x14ac:dyDescent="0.35">
      <c r="H2424" s="102"/>
      <c r="I2424" s="102"/>
      <c r="J2424" s="135"/>
      <c r="K2424" s="135"/>
      <c r="L2424" s="102"/>
      <c r="M2424" s="102"/>
      <c r="N2424" s="102"/>
      <c r="O2424" s="102"/>
      <c r="P2424" s="102"/>
      <c r="Q2424" s="102"/>
      <c r="R2424" s="102"/>
      <c r="S2424" s="102"/>
      <c r="T2424" s="102"/>
      <c r="U2424" s="102"/>
      <c r="V2424" s="102"/>
      <c r="W2424" s="102"/>
      <c r="X2424" s="102"/>
      <c r="Y2424" s="102"/>
    </row>
    <row r="2425" spans="8:25" x14ac:dyDescent="0.35">
      <c r="H2425" s="102"/>
      <c r="I2425" s="102"/>
      <c r="J2425" s="135"/>
      <c r="K2425" s="135"/>
      <c r="L2425" s="102"/>
      <c r="M2425" s="102"/>
      <c r="N2425" s="102"/>
      <c r="O2425" s="102"/>
      <c r="P2425" s="102"/>
      <c r="Q2425" s="102"/>
      <c r="R2425" s="102"/>
      <c r="S2425" s="102"/>
      <c r="T2425" s="102"/>
      <c r="U2425" s="102"/>
      <c r="V2425" s="102"/>
      <c r="W2425" s="102"/>
      <c r="X2425" s="102"/>
      <c r="Y2425" s="102"/>
    </row>
    <row r="2426" spans="8:25" x14ac:dyDescent="0.35">
      <c r="H2426" s="102"/>
      <c r="I2426" s="102"/>
      <c r="J2426" s="135"/>
      <c r="K2426" s="135"/>
      <c r="L2426" s="102"/>
      <c r="M2426" s="102"/>
      <c r="N2426" s="102"/>
      <c r="O2426" s="102"/>
      <c r="P2426" s="102"/>
      <c r="Q2426" s="102"/>
      <c r="R2426" s="102"/>
      <c r="S2426" s="102"/>
      <c r="T2426" s="102"/>
      <c r="U2426" s="102"/>
      <c r="V2426" s="102"/>
      <c r="W2426" s="102"/>
      <c r="X2426" s="102"/>
      <c r="Y2426" s="102"/>
    </row>
    <row r="2427" spans="8:25" x14ac:dyDescent="0.35">
      <c r="H2427" s="102"/>
      <c r="I2427" s="102"/>
      <c r="J2427" s="135"/>
      <c r="K2427" s="135"/>
      <c r="L2427" s="102"/>
      <c r="M2427" s="102"/>
      <c r="N2427" s="102"/>
      <c r="O2427" s="102"/>
      <c r="P2427" s="102"/>
      <c r="Q2427" s="102"/>
      <c r="R2427" s="102"/>
      <c r="S2427" s="102"/>
      <c r="T2427" s="102"/>
      <c r="U2427" s="102"/>
      <c r="V2427" s="102"/>
      <c r="W2427" s="102"/>
      <c r="X2427" s="102"/>
      <c r="Y2427" s="102"/>
    </row>
    <row r="2428" spans="8:25" x14ac:dyDescent="0.35">
      <c r="H2428" s="102"/>
      <c r="I2428" s="102"/>
      <c r="J2428" s="135"/>
      <c r="K2428" s="135"/>
      <c r="L2428" s="102"/>
      <c r="M2428" s="102"/>
      <c r="N2428" s="102"/>
      <c r="O2428" s="102"/>
      <c r="P2428" s="102"/>
      <c r="Q2428" s="102"/>
      <c r="R2428" s="102"/>
      <c r="S2428" s="102"/>
      <c r="T2428" s="102"/>
      <c r="U2428" s="102"/>
      <c r="V2428" s="102"/>
      <c r="W2428" s="102"/>
      <c r="X2428" s="102"/>
      <c r="Y2428" s="102"/>
    </row>
    <row r="2429" spans="8:25" x14ac:dyDescent="0.35">
      <c r="H2429" s="102"/>
      <c r="I2429" s="102"/>
      <c r="J2429" s="135"/>
      <c r="K2429" s="135"/>
      <c r="L2429" s="102"/>
      <c r="M2429" s="102"/>
      <c r="N2429" s="102"/>
      <c r="O2429" s="102"/>
      <c r="P2429" s="102"/>
      <c r="Q2429" s="102"/>
      <c r="R2429" s="102"/>
      <c r="S2429" s="102"/>
      <c r="T2429" s="102"/>
      <c r="U2429" s="102"/>
      <c r="V2429" s="102"/>
      <c r="W2429" s="102"/>
      <c r="X2429" s="102"/>
      <c r="Y2429" s="102"/>
    </row>
    <row r="2430" spans="8:25" x14ac:dyDescent="0.35">
      <c r="H2430" s="102"/>
      <c r="I2430" s="102"/>
      <c r="J2430" s="135"/>
      <c r="K2430" s="135"/>
      <c r="L2430" s="102"/>
      <c r="M2430" s="102"/>
      <c r="N2430" s="102"/>
      <c r="O2430" s="102"/>
      <c r="P2430" s="102"/>
      <c r="Q2430" s="102"/>
      <c r="R2430" s="102"/>
      <c r="S2430" s="102"/>
      <c r="T2430" s="102"/>
      <c r="U2430" s="102"/>
      <c r="V2430" s="102"/>
      <c r="W2430" s="102"/>
      <c r="X2430" s="102"/>
      <c r="Y2430" s="102"/>
    </row>
    <row r="2431" spans="8:25" x14ac:dyDescent="0.35">
      <c r="H2431" s="102"/>
      <c r="I2431" s="102"/>
      <c r="J2431" s="135"/>
      <c r="K2431" s="135"/>
      <c r="L2431" s="102"/>
      <c r="M2431" s="102"/>
      <c r="N2431" s="102"/>
      <c r="O2431" s="102"/>
      <c r="P2431" s="102"/>
      <c r="Q2431" s="102"/>
      <c r="R2431" s="102"/>
      <c r="S2431" s="102"/>
      <c r="T2431" s="102"/>
      <c r="U2431" s="102"/>
      <c r="V2431" s="102"/>
      <c r="W2431" s="102"/>
      <c r="X2431" s="102"/>
      <c r="Y2431" s="102"/>
    </row>
    <row r="2432" spans="8:25" x14ac:dyDescent="0.35">
      <c r="H2432" s="102"/>
      <c r="I2432" s="102"/>
      <c r="J2432" s="135"/>
      <c r="K2432" s="135"/>
      <c r="L2432" s="102"/>
      <c r="M2432" s="102"/>
      <c r="N2432" s="102"/>
      <c r="O2432" s="102"/>
      <c r="P2432" s="102"/>
      <c r="Q2432" s="102"/>
      <c r="R2432" s="102"/>
      <c r="S2432" s="102"/>
      <c r="T2432" s="102"/>
      <c r="U2432" s="102"/>
      <c r="V2432" s="102"/>
      <c r="W2432" s="102"/>
      <c r="X2432" s="102"/>
      <c r="Y2432" s="102"/>
    </row>
    <row r="2433" spans="8:25" x14ac:dyDescent="0.35">
      <c r="H2433" s="102"/>
      <c r="I2433" s="102"/>
      <c r="J2433" s="135"/>
      <c r="K2433" s="135"/>
      <c r="L2433" s="102"/>
      <c r="M2433" s="102"/>
      <c r="N2433" s="102"/>
      <c r="O2433" s="102"/>
      <c r="P2433" s="102"/>
      <c r="Q2433" s="102"/>
      <c r="R2433" s="102"/>
      <c r="S2433" s="102"/>
      <c r="T2433" s="102"/>
      <c r="U2433" s="102"/>
      <c r="V2433" s="102"/>
      <c r="W2433" s="102"/>
      <c r="X2433" s="102"/>
      <c r="Y2433" s="102"/>
    </row>
    <row r="2434" spans="8:25" x14ac:dyDescent="0.35">
      <c r="H2434" s="102"/>
      <c r="I2434" s="102"/>
      <c r="J2434" s="135"/>
      <c r="K2434" s="135"/>
      <c r="L2434" s="102"/>
      <c r="M2434" s="102"/>
      <c r="N2434" s="102"/>
      <c r="O2434" s="102"/>
      <c r="P2434" s="102"/>
      <c r="Q2434" s="102"/>
      <c r="R2434" s="102"/>
      <c r="S2434" s="102"/>
      <c r="T2434" s="102"/>
      <c r="U2434" s="102"/>
      <c r="V2434" s="102"/>
      <c r="W2434" s="102"/>
      <c r="X2434" s="102"/>
      <c r="Y2434" s="102"/>
    </row>
    <row r="2435" spans="8:25" x14ac:dyDescent="0.35">
      <c r="H2435" s="102"/>
      <c r="I2435" s="102"/>
      <c r="J2435" s="135"/>
      <c r="K2435" s="135"/>
      <c r="L2435" s="102"/>
      <c r="M2435" s="102"/>
      <c r="N2435" s="102"/>
      <c r="O2435" s="102"/>
      <c r="P2435" s="102"/>
      <c r="Q2435" s="102"/>
      <c r="R2435" s="102"/>
      <c r="S2435" s="102"/>
      <c r="T2435" s="102"/>
      <c r="U2435" s="102"/>
      <c r="V2435" s="102"/>
      <c r="W2435" s="102"/>
      <c r="X2435" s="102"/>
      <c r="Y2435" s="102"/>
    </row>
    <row r="2436" spans="8:25" x14ac:dyDescent="0.35">
      <c r="H2436" s="102"/>
      <c r="I2436" s="102"/>
      <c r="J2436" s="135"/>
      <c r="K2436" s="135"/>
      <c r="L2436" s="102"/>
      <c r="M2436" s="102"/>
      <c r="N2436" s="102"/>
      <c r="O2436" s="102"/>
      <c r="P2436" s="102"/>
      <c r="Q2436" s="102"/>
      <c r="R2436" s="102"/>
      <c r="S2436" s="102"/>
      <c r="T2436" s="102"/>
      <c r="U2436" s="102"/>
      <c r="V2436" s="102"/>
      <c r="W2436" s="102"/>
      <c r="X2436" s="102"/>
      <c r="Y2436" s="102"/>
    </row>
    <row r="2437" spans="8:25" x14ac:dyDescent="0.35">
      <c r="H2437" s="102"/>
      <c r="I2437" s="102"/>
      <c r="J2437" s="135"/>
      <c r="K2437" s="135"/>
      <c r="L2437" s="102"/>
      <c r="M2437" s="102"/>
      <c r="N2437" s="102"/>
      <c r="O2437" s="102"/>
      <c r="P2437" s="102"/>
      <c r="Q2437" s="102"/>
      <c r="R2437" s="102"/>
      <c r="S2437" s="102"/>
      <c r="T2437" s="102"/>
      <c r="U2437" s="102"/>
      <c r="V2437" s="102"/>
      <c r="W2437" s="102"/>
      <c r="X2437" s="102"/>
      <c r="Y2437" s="102"/>
    </row>
    <row r="2438" spans="8:25" x14ac:dyDescent="0.35">
      <c r="H2438" s="102"/>
      <c r="I2438" s="102"/>
      <c r="J2438" s="135"/>
      <c r="K2438" s="135"/>
      <c r="L2438" s="102"/>
      <c r="M2438" s="102"/>
      <c r="N2438" s="102"/>
      <c r="O2438" s="102"/>
      <c r="P2438" s="102"/>
      <c r="Q2438" s="102"/>
      <c r="R2438" s="102"/>
      <c r="S2438" s="102"/>
      <c r="T2438" s="102"/>
      <c r="U2438" s="102"/>
      <c r="V2438" s="102"/>
      <c r="W2438" s="102"/>
      <c r="X2438" s="102"/>
      <c r="Y2438" s="102"/>
    </row>
    <row r="2439" spans="8:25" x14ac:dyDescent="0.35">
      <c r="H2439" s="102"/>
      <c r="I2439" s="102"/>
      <c r="J2439" s="135"/>
      <c r="K2439" s="135"/>
      <c r="L2439" s="102"/>
      <c r="M2439" s="102"/>
      <c r="N2439" s="102"/>
      <c r="O2439" s="102"/>
      <c r="P2439" s="102"/>
      <c r="Q2439" s="102"/>
      <c r="R2439" s="102"/>
      <c r="S2439" s="102"/>
      <c r="T2439" s="102"/>
      <c r="U2439" s="102"/>
      <c r="V2439" s="102"/>
      <c r="W2439" s="102"/>
      <c r="X2439" s="102"/>
      <c r="Y2439" s="102"/>
    </row>
    <row r="2440" spans="8:25" x14ac:dyDescent="0.35">
      <c r="H2440" s="102"/>
      <c r="I2440" s="102"/>
      <c r="J2440" s="135"/>
      <c r="K2440" s="135"/>
      <c r="L2440" s="102"/>
      <c r="M2440" s="102"/>
      <c r="N2440" s="102"/>
      <c r="O2440" s="102"/>
      <c r="P2440" s="102"/>
      <c r="Q2440" s="102"/>
      <c r="R2440" s="102"/>
      <c r="S2440" s="102"/>
      <c r="T2440" s="102"/>
      <c r="U2440" s="102"/>
      <c r="V2440" s="102"/>
      <c r="W2440" s="102"/>
      <c r="X2440" s="102"/>
      <c r="Y2440" s="102"/>
    </row>
    <row r="2441" spans="8:25" x14ac:dyDescent="0.35">
      <c r="H2441" s="102"/>
      <c r="I2441" s="102"/>
      <c r="J2441" s="135"/>
      <c r="K2441" s="135"/>
      <c r="L2441" s="102"/>
      <c r="M2441" s="102"/>
      <c r="N2441" s="102"/>
      <c r="O2441" s="102"/>
      <c r="P2441" s="102"/>
      <c r="Q2441" s="102"/>
      <c r="R2441" s="102"/>
      <c r="S2441" s="102"/>
      <c r="T2441" s="102"/>
      <c r="U2441" s="102"/>
      <c r="V2441" s="102"/>
      <c r="W2441" s="102"/>
      <c r="X2441" s="102"/>
      <c r="Y2441" s="102"/>
    </row>
    <row r="2442" spans="8:25" x14ac:dyDescent="0.35">
      <c r="H2442" s="102"/>
      <c r="I2442" s="102"/>
      <c r="J2442" s="135"/>
      <c r="K2442" s="135"/>
      <c r="L2442" s="102"/>
      <c r="M2442" s="102"/>
      <c r="N2442" s="102"/>
      <c r="O2442" s="102"/>
      <c r="P2442" s="102"/>
      <c r="Q2442" s="102"/>
      <c r="R2442" s="102"/>
      <c r="S2442" s="102"/>
      <c r="T2442" s="102"/>
      <c r="U2442" s="102"/>
      <c r="V2442" s="102"/>
      <c r="W2442" s="102"/>
      <c r="X2442" s="102"/>
      <c r="Y2442" s="102"/>
    </row>
    <row r="2443" spans="8:25" x14ac:dyDescent="0.35">
      <c r="H2443" s="102"/>
      <c r="I2443" s="102"/>
      <c r="J2443" s="135"/>
      <c r="K2443" s="135"/>
      <c r="L2443" s="102"/>
      <c r="M2443" s="102"/>
      <c r="N2443" s="102"/>
      <c r="O2443" s="102"/>
      <c r="P2443" s="102"/>
      <c r="Q2443" s="102"/>
      <c r="R2443" s="102"/>
      <c r="S2443" s="102"/>
      <c r="T2443" s="102"/>
      <c r="U2443" s="102"/>
      <c r="V2443" s="102"/>
      <c r="W2443" s="102"/>
      <c r="X2443" s="102"/>
      <c r="Y2443" s="102"/>
    </row>
    <row r="2444" spans="8:25" x14ac:dyDescent="0.35">
      <c r="H2444" s="102"/>
      <c r="I2444" s="102"/>
      <c r="J2444" s="135"/>
      <c r="K2444" s="135"/>
      <c r="L2444" s="102"/>
      <c r="M2444" s="102"/>
      <c r="N2444" s="102"/>
      <c r="O2444" s="102"/>
      <c r="P2444" s="102"/>
      <c r="Q2444" s="102"/>
      <c r="R2444" s="102"/>
      <c r="S2444" s="102"/>
      <c r="T2444" s="102"/>
      <c r="U2444" s="102"/>
      <c r="V2444" s="102"/>
      <c r="W2444" s="102"/>
      <c r="X2444" s="102"/>
      <c r="Y2444" s="102"/>
    </row>
    <row r="2445" spans="8:25" x14ac:dyDescent="0.35">
      <c r="H2445" s="102"/>
      <c r="I2445" s="102"/>
      <c r="J2445" s="135"/>
      <c r="K2445" s="135"/>
      <c r="L2445" s="102"/>
      <c r="M2445" s="102"/>
      <c r="N2445" s="102"/>
      <c r="O2445" s="102"/>
      <c r="P2445" s="102"/>
      <c r="Q2445" s="102"/>
      <c r="R2445" s="102"/>
      <c r="S2445" s="102"/>
      <c r="T2445" s="102"/>
      <c r="U2445" s="102"/>
      <c r="V2445" s="102"/>
      <c r="W2445" s="102"/>
      <c r="X2445" s="102"/>
      <c r="Y2445" s="102"/>
    </row>
    <row r="2446" spans="8:25" x14ac:dyDescent="0.35">
      <c r="H2446" s="102"/>
      <c r="I2446" s="102"/>
      <c r="J2446" s="135"/>
      <c r="K2446" s="135"/>
      <c r="L2446" s="102"/>
      <c r="M2446" s="102"/>
      <c r="N2446" s="102"/>
      <c r="O2446" s="102"/>
      <c r="P2446" s="102"/>
      <c r="Q2446" s="102"/>
      <c r="R2446" s="102"/>
      <c r="S2446" s="102"/>
      <c r="T2446" s="102"/>
      <c r="U2446" s="102"/>
      <c r="V2446" s="102"/>
      <c r="W2446" s="102"/>
      <c r="X2446" s="102"/>
      <c r="Y2446" s="102"/>
    </row>
    <row r="2447" spans="8:25" x14ac:dyDescent="0.35">
      <c r="H2447" s="102"/>
      <c r="I2447" s="102"/>
      <c r="J2447" s="135"/>
      <c r="K2447" s="135"/>
      <c r="L2447" s="102"/>
      <c r="M2447" s="102"/>
      <c r="N2447" s="102"/>
      <c r="O2447" s="102"/>
      <c r="P2447" s="102"/>
      <c r="Q2447" s="102"/>
      <c r="R2447" s="102"/>
      <c r="S2447" s="102"/>
      <c r="T2447" s="102"/>
      <c r="U2447" s="102"/>
      <c r="V2447" s="102"/>
      <c r="W2447" s="102"/>
      <c r="X2447" s="102"/>
      <c r="Y2447" s="102"/>
    </row>
    <row r="2448" spans="8:25" x14ac:dyDescent="0.35">
      <c r="H2448" s="102"/>
      <c r="I2448" s="102"/>
      <c r="J2448" s="135"/>
      <c r="K2448" s="135"/>
      <c r="L2448" s="102"/>
      <c r="M2448" s="102"/>
      <c r="N2448" s="102"/>
      <c r="O2448" s="102"/>
      <c r="P2448" s="102"/>
      <c r="Q2448" s="102"/>
      <c r="R2448" s="102"/>
      <c r="S2448" s="102"/>
      <c r="T2448" s="102"/>
      <c r="U2448" s="102"/>
      <c r="V2448" s="102"/>
      <c r="W2448" s="102"/>
      <c r="X2448" s="102"/>
      <c r="Y2448" s="102"/>
    </row>
    <row r="2449" spans="8:25" x14ac:dyDescent="0.35">
      <c r="H2449" s="102"/>
      <c r="I2449" s="102"/>
      <c r="J2449" s="135"/>
      <c r="K2449" s="135"/>
      <c r="L2449" s="102"/>
      <c r="M2449" s="102"/>
      <c r="N2449" s="102"/>
      <c r="O2449" s="102"/>
      <c r="P2449" s="102"/>
      <c r="Q2449" s="102"/>
      <c r="R2449" s="102"/>
      <c r="S2449" s="102"/>
      <c r="T2449" s="102"/>
      <c r="U2449" s="102"/>
      <c r="V2449" s="102"/>
      <c r="W2449" s="102"/>
      <c r="X2449" s="102"/>
      <c r="Y2449" s="102"/>
    </row>
    <row r="2450" spans="8:25" x14ac:dyDescent="0.35">
      <c r="H2450" s="102"/>
      <c r="I2450" s="102"/>
      <c r="J2450" s="135"/>
      <c r="K2450" s="135"/>
      <c r="L2450" s="102"/>
      <c r="M2450" s="102"/>
      <c r="N2450" s="102"/>
      <c r="O2450" s="102"/>
      <c r="P2450" s="102"/>
      <c r="Q2450" s="102"/>
      <c r="R2450" s="102"/>
      <c r="S2450" s="102"/>
      <c r="T2450" s="102"/>
      <c r="U2450" s="102"/>
      <c r="V2450" s="102"/>
      <c r="W2450" s="102"/>
      <c r="X2450" s="102"/>
      <c r="Y2450" s="102"/>
    </row>
    <row r="2451" spans="8:25" x14ac:dyDescent="0.35">
      <c r="H2451" s="102"/>
      <c r="I2451" s="102"/>
      <c r="J2451" s="135"/>
      <c r="K2451" s="135"/>
      <c r="L2451" s="102"/>
      <c r="M2451" s="102"/>
      <c r="N2451" s="102"/>
      <c r="O2451" s="102"/>
      <c r="P2451" s="102"/>
      <c r="Q2451" s="102"/>
      <c r="R2451" s="102"/>
      <c r="S2451" s="102"/>
      <c r="T2451" s="102"/>
      <c r="U2451" s="102"/>
      <c r="V2451" s="102"/>
      <c r="W2451" s="102"/>
      <c r="X2451" s="102"/>
      <c r="Y2451" s="102"/>
    </row>
    <row r="2452" spans="8:25" x14ac:dyDescent="0.35">
      <c r="H2452" s="102"/>
      <c r="I2452" s="102"/>
      <c r="J2452" s="135"/>
      <c r="K2452" s="135"/>
      <c r="L2452" s="102"/>
      <c r="M2452" s="102"/>
      <c r="N2452" s="102"/>
      <c r="O2452" s="102"/>
      <c r="P2452" s="102"/>
      <c r="Q2452" s="102"/>
      <c r="R2452" s="102"/>
      <c r="S2452" s="102"/>
      <c r="T2452" s="102"/>
      <c r="U2452" s="102"/>
      <c r="V2452" s="102"/>
      <c r="W2452" s="102"/>
      <c r="X2452" s="102"/>
      <c r="Y2452" s="102"/>
    </row>
    <row r="2453" spans="8:25" x14ac:dyDescent="0.35">
      <c r="H2453" s="102"/>
      <c r="I2453" s="102"/>
      <c r="J2453" s="135"/>
      <c r="K2453" s="135"/>
      <c r="L2453" s="102"/>
      <c r="M2453" s="102"/>
      <c r="N2453" s="102"/>
      <c r="O2453" s="102"/>
      <c r="P2453" s="102"/>
      <c r="Q2453" s="102"/>
      <c r="R2453" s="102"/>
      <c r="S2453" s="102"/>
      <c r="T2453" s="102"/>
      <c r="U2453" s="102"/>
      <c r="V2453" s="102"/>
      <c r="W2453" s="102"/>
      <c r="X2453" s="102"/>
      <c r="Y2453" s="102"/>
    </row>
    <row r="2454" spans="8:25" x14ac:dyDescent="0.35">
      <c r="H2454" s="102"/>
      <c r="I2454" s="102"/>
      <c r="J2454" s="135"/>
      <c r="K2454" s="135"/>
      <c r="L2454" s="102"/>
      <c r="M2454" s="102"/>
      <c r="N2454" s="102"/>
      <c r="O2454" s="102"/>
      <c r="P2454" s="102"/>
      <c r="Q2454" s="102"/>
      <c r="R2454" s="102"/>
      <c r="S2454" s="102"/>
      <c r="T2454" s="102"/>
      <c r="U2454" s="102"/>
      <c r="V2454" s="102"/>
      <c r="W2454" s="102"/>
      <c r="X2454" s="102"/>
      <c r="Y2454" s="102"/>
    </row>
    <row r="2455" spans="8:25" x14ac:dyDescent="0.35">
      <c r="H2455" s="102"/>
      <c r="I2455" s="102"/>
      <c r="J2455" s="135"/>
      <c r="K2455" s="135"/>
      <c r="L2455" s="102"/>
      <c r="M2455" s="102"/>
      <c r="N2455" s="102"/>
      <c r="O2455" s="102"/>
      <c r="P2455" s="102"/>
      <c r="Q2455" s="102"/>
      <c r="R2455" s="102"/>
      <c r="S2455" s="102"/>
      <c r="T2455" s="102"/>
      <c r="U2455" s="102"/>
      <c r="V2455" s="102"/>
      <c r="W2455" s="102"/>
      <c r="X2455" s="102"/>
      <c r="Y2455" s="102"/>
    </row>
    <row r="2456" spans="8:25" x14ac:dyDescent="0.35">
      <c r="H2456" s="102"/>
      <c r="I2456" s="102"/>
      <c r="J2456" s="135"/>
      <c r="K2456" s="135"/>
      <c r="L2456" s="102"/>
      <c r="M2456" s="102"/>
      <c r="N2456" s="102"/>
      <c r="O2456" s="102"/>
      <c r="P2456" s="102"/>
      <c r="Q2456" s="102"/>
      <c r="R2456" s="102"/>
      <c r="S2456" s="102"/>
      <c r="T2456" s="102"/>
      <c r="U2456" s="102"/>
      <c r="V2456" s="102"/>
      <c r="W2456" s="102"/>
      <c r="X2456" s="102"/>
      <c r="Y2456" s="102"/>
    </row>
    <row r="2457" spans="8:25" x14ac:dyDescent="0.35">
      <c r="H2457" s="102"/>
      <c r="I2457" s="102"/>
      <c r="J2457" s="135"/>
      <c r="K2457" s="135"/>
      <c r="L2457" s="102"/>
      <c r="M2457" s="102"/>
      <c r="N2457" s="102"/>
      <c r="O2457" s="102"/>
      <c r="P2457" s="102"/>
      <c r="Q2457" s="102"/>
      <c r="R2457" s="102"/>
      <c r="S2457" s="102"/>
      <c r="T2457" s="102"/>
      <c r="U2457" s="102"/>
      <c r="V2457" s="102"/>
      <c r="W2457" s="102"/>
      <c r="X2457" s="102"/>
      <c r="Y2457" s="102"/>
    </row>
    <row r="2458" spans="8:25" x14ac:dyDescent="0.35">
      <c r="H2458" s="102"/>
      <c r="I2458" s="102"/>
      <c r="J2458" s="135"/>
      <c r="K2458" s="135"/>
      <c r="L2458" s="102"/>
      <c r="M2458" s="102"/>
      <c r="N2458" s="102"/>
      <c r="O2458" s="102"/>
      <c r="P2458" s="102"/>
      <c r="Q2458" s="102"/>
      <c r="R2458" s="102"/>
      <c r="S2458" s="102"/>
      <c r="T2458" s="102"/>
      <c r="U2458" s="102"/>
      <c r="V2458" s="102"/>
      <c r="W2458" s="102"/>
      <c r="X2458" s="102"/>
      <c r="Y2458" s="102"/>
    </row>
    <row r="2459" spans="8:25" x14ac:dyDescent="0.35">
      <c r="H2459" s="102"/>
      <c r="I2459" s="102"/>
      <c r="J2459" s="135"/>
      <c r="K2459" s="135"/>
      <c r="L2459" s="102"/>
      <c r="M2459" s="102"/>
      <c r="N2459" s="102"/>
      <c r="O2459" s="102"/>
      <c r="P2459" s="102"/>
      <c r="Q2459" s="102"/>
      <c r="R2459" s="102"/>
      <c r="S2459" s="102"/>
      <c r="T2459" s="102"/>
      <c r="U2459" s="102"/>
      <c r="V2459" s="102"/>
      <c r="W2459" s="102"/>
      <c r="X2459" s="102"/>
      <c r="Y2459" s="102"/>
    </row>
    <row r="2460" spans="8:25" x14ac:dyDescent="0.35">
      <c r="H2460" s="102"/>
      <c r="I2460" s="102"/>
      <c r="J2460" s="135"/>
      <c r="K2460" s="135"/>
      <c r="L2460" s="102"/>
      <c r="M2460" s="102"/>
      <c r="N2460" s="102"/>
      <c r="O2460" s="102"/>
      <c r="P2460" s="102"/>
      <c r="Q2460" s="102"/>
      <c r="R2460" s="102"/>
      <c r="S2460" s="102"/>
      <c r="T2460" s="102"/>
      <c r="U2460" s="102"/>
      <c r="V2460" s="102"/>
      <c r="W2460" s="102"/>
      <c r="X2460" s="102"/>
      <c r="Y2460" s="102"/>
    </row>
    <row r="2461" spans="8:25" x14ac:dyDescent="0.35">
      <c r="H2461" s="102"/>
      <c r="I2461" s="102"/>
      <c r="J2461" s="135"/>
      <c r="K2461" s="135"/>
      <c r="L2461" s="102"/>
      <c r="M2461" s="102"/>
      <c r="N2461" s="102"/>
      <c r="O2461" s="102"/>
      <c r="P2461" s="102"/>
      <c r="Q2461" s="102"/>
      <c r="R2461" s="102"/>
      <c r="S2461" s="102"/>
      <c r="T2461" s="102"/>
      <c r="U2461" s="102"/>
      <c r="V2461" s="102"/>
      <c r="W2461" s="102"/>
      <c r="X2461" s="102"/>
      <c r="Y2461" s="102"/>
    </row>
    <row r="2462" spans="8:25" x14ac:dyDescent="0.35">
      <c r="H2462" s="102"/>
      <c r="I2462" s="102"/>
      <c r="J2462" s="135"/>
      <c r="K2462" s="135"/>
      <c r="L2462" s="102"/>
      <c r="M2462" s="102"/>
      <c r="N2462" s="102"/>
      <c r="O2462" s="102"/>
      <c r="P2462" s="102"/>
      <c r="Q2462" s="102"/>
      <c r="R2462" s="102"/>
      <c r="S2462" s="102"/>
      <c r="T2462" s="102"/>
      <c r="U2462" s="102"/>
      <c r="V2462" s="102"/>
      <c r="W2462" s="102"/>
      <c r="X2462" s="102"/>
      <c r="Y2462" s="102"/>
    </row>
    <row r="2463" spans="8:25" x14ac:dyDescent="0.35">
      <c r="H2463" s="102"/>
      <c r="I2463" s="102"/>
      <c r="J2463" s="135"/>
      <c r="K2463" s="135"/>
      <c r="L2463" s="102"/>
      <c r="M2463" s="102"/>
      <c r="N2463" s="102"/>
      <c r="O2463" s="102"/>
      <c r="P2463" s="102"/>
      <c r="Q2463" s="102"/>
      <c r="R2463" s="102"/>
      <c r="S2463" s="102"/>
      <c r="T2463" s="102"/>
      <c r="U2463" s="102"/>
      <c r="V2463" s="102"/>
      <c r="W2463" s="102"/>
      <c r="X2463" s="102"/>
      <c r="Y2463" s="102"/>
    </row>
    <row r="2464" spans="8:25" x14ac:dyDescent="0.35">
      <c r="H2464" s="102"/>
      <c r="I2464" s="102"/>
      <c r="J2464" s="135"/>
      <c r="K2464" s="135"/>
      <c r="L2464" s="102"/>
      <c r="M2464" s="102"/>
      <c r="N2464" s="102"/>
      <c r="O2464" s="102"/>
      <c r="P2464" s="102"/>
      <c r="Q2464" s="102"/>
      <c r="R2464" s="102"/>
      <c r="S2464" s="102"/>
      <c r="T2464" s="102"/>
      <c r="U2464" s="102"/>
      <c r="V2464" s="102"/>
      <c r="W2464" s="102"/>
      <c r="X2464" s="102"/>
      <c r="Y2464" s="102"/>
    </row>
    <row r="2465" spans="8:25" x14ac:dyDescent="0.35">
      <c r="H2465" s="102"/>
      <c r="I2465" s="102"/>
      <c r="J2465" s="135"/>
      <c r="K2465" s="135"/>
      <c r="L2465" s="102"/>
      <c r="M2465" s="102"/>
      <c r="N2465" s="102"/>
      <c r="O2465" s="102"/>
      <c r="P2465" s="102"/>
      <c r="Q2465" s="102"/>
      <c r="R2465" s="102"/>
      <c r="S2465" s="102"/>
      <c r="T2465" s="102"/>
      <c r="U2465" s="102"/>
      <c r="V2465" s="102"/>
      <c r="W2465" s="102"/>
      <c r="X2465" s="102"/>
      <c r="Y2465" s="102"/>
    </row>
    <row r="2466" spans="8:25" x14ac:dyDescent="0.35">
      <c r="H2466" s="102"/>
      <c r="I2466" s="102"/>
      <c r="J2466" s="135"/>
      <c r="K2466" s="135"/>
      <c r="L2466" s="102"/>
      <c r="M2466" s="102"/>
      <c r="N2466" s="102"/>
      <c r="O2466" s="102"/>
      <c r="P2466" s="102"/>
      <c r="Q2466" s="102"/>
      <c r="R2466" s="102"/>
      <c r="S2466" s="102"/>
      <c r="T2466" s="102"/>
      <c r="U2466" s="102"/>
      <c r="V2466" s="102"/>
      <c r="W2466" s="102"/>
      <c r="X2466" s="102"/>
      <c r="Y2466" s="102"/>
    </row>
    <row r="2467" spans="8:25" x14ac:dyDescent="0.35">
      <c r="H2467" s="102"/>
      <c r="I2467" s="102"/>
      <c r="J2467" s="135"/>
      <c r="K2467" s="135"/>
      <c r="L2467" s="102"/>
      <c r="M2467" s="102"/>
      <c r="N2467" s="102"/>
      <c r="O2467" s="102"/>
      <c r="P2467" s="102"/>
      <c r="Q2467" s="102"/>
      <c r="R2467" s="102"/>
      <c r="S2467" s="102"/>
      <c r="T2467" s="102"/>
      <c r="U2467" s="102"/>
      <c r="V2467" s="102"/>
      <c r="W2467" s="102"/>
      <c r="X2467" s="102"/>
      <c r="Y2467" s="102"/>
    </row>
    <row r="2468" spans="8:25" x14ac:dyDescent="0.35">
      <c r="H2468" s="102"/>
      <c r="I2468" s="102"/>
      <c r="J2468" s="135"/>
      <c r="K2468" s="135"/>
      <c r="L2468" s="102"/>
      <c r="M2468" s="102"/>
      <c r="N2468" s="102"/>
      <c r="O2468" s="102"/>
      <c r="P2468" s="102"/>
      <c r="Q2468" s="102"/>
      <c r="R2468" s="102"/>
      <c r="S2468" s="102"/>
      <c r="T2468" s="102"/>
      <c r="U2468" s="102"/>
      <c r="V2468" s="102"/>
      <c r="W2468" s="102"/>
      <c r="X2468" s="102"/>
      <c r="Y2468" s="102"/>
    </row>
    <row r="2469" spans="8:25" x14ac:dyDescent="0.35">
      <c r="H2469" s="102"/>
      <c r="I2469" s="102"/>
      <c r="J2469" s="135"/>
      <c r="K2469" s="135"/>
      <c r="L2469" s="102"/>
      <c r="M2469" s="102"/>
      <c r="N2469" s="102"/>
      <c r="O2469" s="102"/>
      <c r="P2469" s="102"/>
      <c r="Q2469" s="102"/>
      <c r="R2469" s="102"/>
      <c r="S2469" s="102"/>
      <c r="T2469" s="102"/>
      <c r="U2469" s="102"/>
      <c r="V2469" s="102"/>
      <c r="W2469" s="102"/>
      <c r="X2469" s="102"/>
      <c r="Y2469" s="102"/>
    </row>
    <row r="2470" spans="8:25" x14ac:dyDescent="0.35">
      <c r="H2470" s="102"/>
      <c r="I2470" s="102"/>
      <c r="J2470" s="135"/>
      <c r="K2470" s="135"/>
      <c r="L2470" s="102"/>
      <c r="M2470" s="102"/>
      <c r="N2470" s="102"/>
      <c r="O2470" s="102"/>
      <c r="P2470" s="102"/>
      <c r="Q2470" s="102"/>
      <c r="R2470" s="102"/>
      <c r="S2470" s="102"/>
      <c r="T2470" s="102"/>
      <c r="U2470" s="102"/>
      <c r="V2470" s="102"/>
      <c r="W2470" s="102"/>
      <c r="X2470" s="102"/>
      <c r="Y2470" s="102"/>
    </row>
    <row r="2471" spans="8:25" x14ac:dyDescent="0.35">
      <c r="H2471" s="102"/>
      <c r="I2471" s="102"/>
      <c r="J2471" s="135"/>
      <c r="K2471" s="135"/>
      <c r="L2471" s="102"/>
      <c r="M2471" s="102"/>
      <c r="N2471" s="102"/>
      <c r="O2471" s="102"/>
      <c r="P2471" s="102"/>
      <c r="Q2471" s="102"/>
      <c r="R2471" s="102"/>
      <c r="S2471" s="102"/>
      <c r="T2471" s="102"/>
      <c r="U2471" s="102"/>
      <c r="V2471" s="102"/>
      <c r="W2471" s="102"/>
      <c r="X2471" s="102"/>
      <c r="Y2471" s="102"/>
    </row>
    <row r="2472" spans="8:25" x14ac:dyDescent="0.35">
      <c r="H2472" s="102"/>
      <c r="I2472" s="102"/>
      <c r="J2472" s="135"/>
      <c r="K2472" s="135"/>
      <c r="L2472" s="102"/>
      <c r="M2472" s="102"/>
      <c r="N2472" s="102"/>
      <c r="O2472" s="102"/>
      <c r="P2472" s="102"/>
      <c r="Q2472" s="102"/>
      <c r="R2472" s="102"/>
      <c r="S2472" s="102"/>
      <c r="T2472" s="102"/>
      <c r="U2472" s="102"/>
      <c r="V2472" s="102"/>
      <c r="W2472" s="102"/>
      <c r="X2472" s="102"/>
      <c r="Y2472" s="102"/>
    </row>
    <row r="2473" spans="8:25" x14ac:dyDescent="0.35">
      <c r="H2473" s="102"/>
      <c r="I2473" s="102"/>
      <c r="J2473" s="135"/>
      <c r="K2473" s="135"/>
      <c r="L2473" s="102"/>
      <c r="M2473" s="102"/>
      <c r="N2473" s="102"/>
      <c r="O2473" s="102"/>
      <c r="P2473" s="102"/>
      <c r="Q2473" s="102"/>
      <c r="R2473" s="102"/>
      <c r="S2473" s="102"/>
      <c r="T2473" s="102"/>
      <c r="U2473" s="102"/>
      <c r="V2473" s="102"/>
      <c r="W2473" s="102"/>
      <c r="X2473" s="102"/>
      <c r="Y2473" s="102"/>
    </row>
    <row r="2474" spans="8:25" x14ac:dyDescent="0.35">
      <c r="H2474" s="102"/>
      <c r="I2474" s="102"/>
      <c r="J2474" s="135"/>
      <c r="K2474" s="135"/>
      <c r="L2474" s="102"/>
      <c r="M2474" s="102"/>
      <c r="N2474" s="102"/>
      <c r="O2474" s="102"/>
      <c r="P2474" s="102"/>
      <c r="Q2474" s="102"/>
      <c r="R2474" s="102"/>
      <c r="S2474" s="102"/>
      <c r="T2474" s="102"/>
      <c r="U2474" s="102"/>
      <c r="V2474" s="102"/>
      <c r="W2474" s="102"/>
      <c r="X2474" s="102"/>
      <c r="Y2474" s="102"/>
    </row>
    <row r="2475" spans="8:25" x14ac:dyDescent="0.35">
      <c r="H2475" s="102"/>
      <c r="I2475" s="102"/>
      <c r="J2475" s="135"/>
      <c r="K2475" s="135"/>
      <c r="L2475" s="102"/>
      <c r="M2475" s="102"/>
      <c r="N2475" s="102"/>
      <c r="O2475" s="102"/>
      <c r="P2475" s="102"/>
      <c r="Q2475" s="102"/>
      <c r="R2475" s="102"/>
      <c r="S2475" s="102"/>
      <c r="T2475" s="102"/>
      <c r="U2475" s="102"/>
      <c r="V2475" s="102"/>
      <c r="W2475" s="102"/>
      <c r="X2475" s="102"/>
      <c r="Y2475" s="102"/>
    </row>
    <row r="2476" spans="8:25" x14ac:dyDescent="0.35">
      <c r="H2476" s="102"/>
      <c r="I2476" s="102"/>
      <c r="J2476" s="135"/>
      <c r="K2476" s="135"/>
      <c r="L2476" s="102"/>
      <c r="M2476" s="102"/>
      <c r="N2476" s="102"/>
      <c r="O2476" s="102"/>
      <c r="P2476" s="102"/>
      <c r="Q2476" s="102"/>
      <c r="R2476" s="102"/>
      <c r="S2476" s="102"/>
      <c r="T2476" s="102"/>
      <c r="U2476" s="102"/>
      <c r="V2476" s="102"/>
      <c r="W2476" s="102"/>
      <c r="X2476" s="102"/>
      <c r="Y2476" s="102"/>
    </row>
    <row r="2477" spans="8:25" x14ac:dyDescent="0.35">
      <c r="H2477" s="102"/>
      <c r="I2477" s="102"/>
      <c r="J2477" s="135"/>
      <c r="K2477" s="135"/>
      <c r="L2477" s="102"/>
      <c r="M2477" s="102"/>
      <c r="N2477" s="102"/>
      <c r="O2477" s="102"/>
      <c r="P2477" s="102"/>
      <c r="Q2477" s="102"/>
      <c r="R2477" s="102"/>
      <c r="S2477" s="102"/>
      <c r="T2477" s="102"/>
      <c r="U2477" s="102"/>
      <c r="V2477" s="102"/>
      <c r="W2477" s="102"/>
      <c r="X2477" s="102"/>
      <c r="Y2477" s="102"/>
    </row>
    <row r="2478" spans="8:25" x14ac:dyDescent="0.35">
      <c r="H2478" s="102"/>
      <c r="I2478" s="102"/>
      <c r="J2478" s="135"/>
      <c r="K2478" s="135"/>
      <c r="L2478" s="102"/>
      <c r="M2478" s="102"/>
      <c r="N2478" s="102"/>
      <c r="O2478" s="102"/>
      <c r="P2478" s="102"/>
      <c r="Q2478" s="102"/>
      <c r="R2478" s="102"/>
      <c r="S2478" s="102"/>
      <c r="T2478" s="102"/>
      <c r="U2478" s="102"/>
      <c r="V2478" s="102"/>
      <c r="W2478" s="102"/>
      <c r="X2478" s="102"/>
      <c r="Y2478" s="102"/>
    </row>
    <row r="2479" spans="8:25" x14ac:dyDescent="0.35">
      <c r="H2479" s="102"/>
      <c r="I2479" s="102"/>
      <c r="J2479" s="135"/>
      <c r="K2479" s="135"/>
      <c r="L2479" s="102"/>
      <c r="M2479" s="102"/>
      <c r="N2479" s="102"/>
      <c r="O2479" s="102"/>
      <c r="P2479" s="102"/>
      <c r="Q2479" s="102"/>
      <c r="R2479" s="102"/>
      <c r="S2479" s="102"/>
      <c r="T2479" s="102"/>
      <c r="U2479" s="102"/>
      <c r="V2479" s="102"/>
      <c r="W2479" s="102"/>
      <c r="X2479" s="102"/>
      <c r="Y2479" s="102"/>
    </row>
    <row r="2480" spans="8:25" x14ac:dyDescent="0.35">
      <c r="H2480" s="102"/>
      <c r="I2480" s="102"/>
      <c r="J2480" s="135"/>
      <c r="K2480" s="135"/>
      <c r="L2480" s="102"/>
      <c r="M2480" s="102"/>
      <c r="N2480" s="102"/>
      <c r="O2480" s="102"/>
      <c r="P2480" s="102"/>
      <c r="Q2480" s="102"/>
      <c r="R2480" s="102"/>
      <c r="S2480" s="102"/>
      <c r="T2480" s="102"/>
      <c r="U2480" s="102"/>
      <c r="V2480" s="102"/>
      <c r="W2480" s="102"/>
      <c r="X2480" s="102"/>
      <c r="Y2480" s="102"/>
    </row>
    <row r="2481" spans="8:25" x14ac:dyDescent="0.35">
      <c r="H2481" s="102"/>
      <c r="I2481" s="102"/>
      <c r="J2481" s="135"/>
      <c r="K2481" s="135"/>
      <c r="L2481" s="102"/>
      <c r="M2481" s="102"/>
      <c r="N2481" s="102"/>
      <c r="O2481" s="102"/>
      <c r="P2481" s="102"/>
      <c r="Q2481" s="102"/>
      <c r="R2481" s="102"/>
      <c r="S2481" s="102"/>
      <c r="T2481" s="102"/>
      <c r="U2481" s="102"/>
      <c r="V2481" s="102"/>
      <c r="W2481" s="102"/>
      <c r="X2481" s="102"/>
      <c r="Y2481" s="102"/>
    </row>
    <row r="2482" spans="8:25" x14ac:dyDescent="0.35">
      <c r="H2482" s="102"/>
      <c r="I2482" s="102"/>
      <c r="J2482" s="135"/>
      <c r="K2482" s="135"/>
      <c r="L2482" s="102"/>
      <c r="M2482" s="102"/>
      <c r="N2482" s="102"/>
      <c r="O2482" s="102"/>
      <c r="P2482" s="102"/>
      <c r="Q2482" s="102"/>
      <c r="R2482" s="102"/>
      <c r="S2482" s="102"/>
      <c r="T2482" s="102"/>
      <c r="U2482" s="102"/>
      <c r="V2482" s="102"/>
      <c r="W2482" s="102"/>
      <c r="X2482" s="102"/>
      <c r="Y2482" s="102"/>
    </row>
    <row r="2483" spans="8:25" x14ac:dyDescent="0.35">
      <c r="H2483" s="102"/>
      <c r="I2483" s="102"/>
      <c r="J2483" s="135"/>
      <c r="K2483" s="135"/>
      <c r="L2483" s="102"/>
      <c r="M2483" s="102"/>
      <c r="N2483" s="102"/>
      <c r="O2483" s="102"/>
      <c r="P2483" s="102"/>
      <c r="Q2483" s="102"/>
      <c r="R2483" s="102"/>
      <c r="S2483" s="102"/>
      <c r="T2483" s="102"/>
      <c r="U2483" s="102"/>
      <c r="V2483" s="102"/>
      <c r="W2483" s="102"/>
      <c r="X2483" s="102"/>
      <c r="Y2483" s="102"/>
    </row>
    <row r="2484" spans="8:25" x14ac:dyDescent="0.35">
      <c r="H2484" s="102"/>
      <c r="I2484" s="102"/>
      <c r="J2484" s="135"/>
      <c r="K2484" s="135"/>
      <c r="L2484" s="102"/>
      <c r="M2484" s="102"/>
      <c r="N2484" s="102"/>
      <c r="O2484" s="102"/>
      <c r="P2484" s="102"/>
      <c r="Q2484" s="102"/>
      <c r="R2484" s="102"/>
      <c r="S2484" s="102"/>
      <c r="T2484" s="102"/>
      <c r="U2484" s="102"/>
      <c r="V2484" s="102"/>
      <c r="W2484" s="102"/>
      <c r="X2484" s="102"/>
      <c r="Y2484" s="102"/>
    </row>
    <row r="2485" spans="8:25" x14ac:dyDescent="0.35">
      <c r="H2485" s="102"/>
      <c r="I2485" s="102"/>
      <c r="J2485" s="135"/>
      <c r="K2485" s="135"/>
      <c r="L2485" s="102"/>
      <c r="M2485" s="102"/>
      <c r="N2485" s="102"/>
      <c r="O2485" s="102"/>
      <c r="P2485" s="102"/>
      <c r="Q2485" s="102"/>
      <c r="R2485" s="102"/>
      <c r="S2485" s="102"/>
      <c r="T2485" s="102"/>
      <c r="U2485" s="102"/>
      <c r="V2485" s="102"/>
      <c r="W2485" s="102"/>
      <c r="X2485" s="102"/>
      <c r="Y2485" s="102"/>
    </row>
    <row r="2486" spans="8:25" x14ac:dyDescent="0.35">
      <c r="H2486" s="102"/>
      <c r="I2486" s="102"/>
      <c r="J2486" s="135"/>
      <c r="K2486" s="135"/>
      <c r="L2486" s="102"/>
      <c r="M2486" s="102"/>
      <c r="N2486" s="102"/>
      <c r="O2486" s="102"/>
      <c r="P2486" s="102"/>
      <c r="Q2486" s="102"/>
      <c r="R2486" s="102"/>
      <c r="S2486" s="102"/>
      <c r="T2486" s="102"/>
      <c r="U2486" s="102"/>
      <c r="V2486" s="102"/>
      <c r="W2486" s="102"/>
      <c r="X2486" s="102"/>
      <c r="Y2486" s="102"/>
    </row>
    <row r="2487" spans="8:25" x14ac:dyDescent="0.35">
      <c r="H2487" s="102"/>
      <c r="I2487" s="102"/>
      <c r="J2487" s="135"/>
      <c r="K2487" s="135"/>
      <c r="L2487" s="102"/>
      <c r="M2487" s="102"/>
      <c r="N2487" s="102"/>
      <c r="O2487" s="102"/>
      <c r="P2487" s="102"/>
      <c r="Q2487" s="102"/>
      <c r="R2487" s="102"/>
      <c r="S2487" s="102"/>
      <c r="T2487" s="102"/>
      <c r="U2487" s="102"/>
      <c r="V2487" s="102"/>
      <c r="W2487" s="102"/>
      <c r="X2487" s="102"/>
      <c r="Y2487" s="102"/>
    </row>
    <row r="2488" spans="8:25" x14ac:dyDescent="0.35">
      <c r="H2488" s="102"/>
      <c r="I2488" s="102"/>
      <c r="J2488" s="135"/>
      <c r="K2488" s="135"/>
      <c r="L2488" s="102"/>
      <c r="M2488" s="102"/>
      <c r="N2488" s="102"/>
      <c r="O2488" s="102"/>
      <c r="P2488" s="102"/>
      <c r="Q2488" s="102"/>
      <c r="R2488" s="102"/>
      <c r="S2488" s="102"/>
      <c r="T2488" s="102"/>
      <c r="U2488" s="102"/>
      <c r="V2488" s="102"/>
      <c r="W2488" s="102"/>
      <c r="X2488" s="102"/>
      <c r="Y2488" s="102"/>
    </row>
    <row r="2489" spans="8:25" x14ac:dyDescent="0.35">
      <c r="H2489" s="102"/>
      <c r="I2489" s="102"/>
      <c r="J2489" s="135"/>
      <c r="K2489" s="135"/>
      <c r="L2489" s="102"/>
      <c r="M2489" s="102"/>
      <c r="N2489" s="102"/>
      <c r="O2489" s="102"/>
      <c r="P2489" s="102"/>
      <c r="Q2489" s="102"/>
      <c r="R2489" s="102"/>
      <c r="S2489" s="102"/>
      <c r="T2489" s="102"/>
      <c r="U2489" s="102"/>
      <c r="V2489" s="102"/>
      <c r="W2489" s="102"/>
      <c r="X2489" s="102"/>
      <c r="Y2489" s="102"/>
    </row>
    <row r="2490" spans="8:25" x14ac:dyDescent="0.35">
      <c r="H2490" s="102"/>
      <c r="I2490" s="102"/>
      <c r="J2490" s="135"/>
      <c r="K2490" s="135"/>
      <c r="L2490" s="102"/>
      <c r="M2490" s="102"/>
      <c r="N2490" s="102"/>
      <c r="O2490" s="102"/>
      <c r="P2490" s="102"/>
      <c r="Q2490" s="102"/>
      <c r="R2490" s="102"/>
      <c r="S2490" s="102"/>
      <c r="T2490" s="102"/>
      <c r="U2490" s="102"/>
      <c r="V2490" s="102"/>
      <c r="W2490" s="102"/>
      <c r="X2490" s="102"/>
      <c r="Y2490" s="102"/>
    </row>
    <row r="2491" spans="8:25" x14ac:dyDescent="0.35">
      <c r="H2491" s="102"/>
      <c r="I2491" s="102"/>
      <c r="J2491" s="135"/>
      <c r="K2491" s="135"/>
      <c r="L2491" s="102"/>
      <c r="M2491" s="102"/>
      <c r="N2491" s="102"/>
      <c r="O2491" s="102"/>
      <c r="P2491" s="102"/>
      <c r="Q2491" s="102"/>
      <c r="R2491" s="102"/>
      <c r="S2491" s="102"/>
      <c r="T2491" s="102"/>
      <c r="U2491" s="102"/>
      <c r="V2491" s="102"/>
      <c r="W2491" s="102"/>
      <c r="X2491" s="102"/>
      <c r="Y2491" s="102"/>
    </row>
    <row r="2492" spans="8:25" x14ac:dyDescent="0.35">
      <c r="H2492" s="102"/>
      <c r="I2492" s="102"/>
      <c r="J2492" s="135"/>
      <c r="K2492" s="135"/>
      <c r="L2492" s="102"/>
      <c r="M2492" s="102"/>
      <c r="N2492" s="102"/>
      <c r="O2492" s="102"/>
      <c r="P2492" s="102"/>
      <c r="Q2492" s="102"/>
      <c r="R2492" s="102"/>
      <c r="S2492" s="102"/>
      <c r="T2492" s="102"/>
      <c r="U2492" s="102"/>
      <c r="V2492" s="102"/>
      <c r="W2492" s="102"/>
      <c r="X2492" s="102"/>
      <c r="Y2492" s="102"/>
    </row>
    <row r="2493" spans="8:25" x14ac:dyDescent="0.35">
      <c r="H2493" s="102"/>
      <c r="I2493" s="102"/>
      <c r="J2493" s="135"/>
      <c r="K2493" s="135"/>
      <c r="L2493" s="102"/>
      <c r="M2493" s="102"/>
      <c r="N2493" s="102"/>
      <c r="O2493" s="102"/>
      <c r="P2493" s="102"/>
      <c r="Q2493" s="102"/>
      <c r="R2493" s="102"/>
      <c r="S2493" s="102"/>
      <c r="T2493" s="102"/>
      <c r="U2493" s="102"/>
      <c r="V2493" s="102"/>
      <c r="W2493" s="102"/>
      <c r="X2493" s="102"/>
      <c r="Y2493" s="102"/>
    </row>
    <row r="2494" spans="8:25" x14ac:dyDescent="0.35">
      <c r="H2494" s="102"/>
      <c r="I2494" s="102"/>
      <c r="J2494" s="135"/>
      <c r="K2494" s="135"/>
      <c r="L2494" s="102"/>
      <c r="M2494" s="102"/>
      <c r="N2494" s="102"/>
      <c r="O2494" s="102"/>
      <c r="P2494" s="102"/>
      <c r="Q2494" s="102"/>
      <c r="R2494" s="102"/>
      <c r="S2494" s="102"/>
      <c r="T2494" s="102"/>
      <c r="U2494" s="102"/>
      <c r="V2494" s="102"/>
      <c r="W2494" s="102"/>
      <c r="X2494" s="102"/>
      <c r="Y2494" s="102"/>
    </row>
    <row r="2495" spans="8:25" x14ac:dyDescent="0.35">
      <c r="H2495" s="102"/>
      <c r="I2495" s="102"/>
      <c r="J2495" s="135"/>
      <c r="K2495" s="135"/>
      <c r="L2495" s="102"/>
      <c r="M2495" s="102"/>
      <c r="N2495" s="102"/>
      <c r="O2495" s="102"/>
      <c r="P2495" s="102"/>
      <c r="Q2495" s="102"/>
      <c r="R2495" s="102"/>
      <c r="S2495" s="102"/>
      <c r="T2495" s="102"/>
      <c r="U2495" s="102"/>
      <c r="V2495" s="102"/>
      <c r="W2495" s="102"/>
      <c r="X2495" s="102"/>
      <c r="Y2495" s="102"/>
    </row>
    <row r="2496" spans="8:25" x14ac:dyDescent="0.35">
      <c r="H2496" s="102"/>
      <c r="I2496" s="102"/>
      <c r="J2496" s="135"/>
      <c r="K2496" s="135"/>
      <c r="L2496" s="102"/>
      <c r="M2496" s="102"/>
      <c r="N2496" s="102"/>
      <c r="O2496" s="102"/>
      <c r="P2496" s="102"/>
      <c r="Q2496" s="102"/>
      <c r="R2496" s="102"/>
      <c r="S2496" s="102"/>
      <c r="T2496" s="102"/>
      <c r="U2496" s="102"/>
      <c r="V2496" s="102"/>
      <c r="W2496" s="102"/>
      <c r="X2496" s="102"/>
      <c r="Y2496" s="102"/>
    </row>
    <row r="2497" spans="8:25" x14ac:dyDescent="0.35">
      <c r="H2497" s="102"/>
      <c r="I2497" s="102"/>
      <c r="J2497" s="135"/>
      <c r="K2497" s="135"/>
      <c r="L2497" s="102"/>
      <c r="M2497" s="102"/>
      <c r="N2497" s="102"/>
      <c r="O2497" s="102"/>
      <c r="P2497" s="102"/>
      <c r="Q2497" s="102"/>
      <c r="R2497" s="102"/>
      <c r="S2497" s="102"/>
      <c r="T2497" s="102"/>
      <c r="U2497" s="102"/>
      <c r="V2497" s="102"/>
      <c r="W2497" s="102"/>
      <c r="X2497" s="102"/>
      <c r="Y2497" s="102"/>
    </row>
    <row r="2498" spans="8:25" x14ac:dyDescent="0.35">
      <c r="H2498" s="102"/>
      <c r="I2498" s="102"/>
      <c r="J2498" s="135"/>
      <c r="K2498" s="135"/>
      <c r="L2498" s="102"/>
      <c r="M2498" s="102"/>
      <c r="N2498" s="102"/>
      <c r="O2498" s="102"/>
      <c r="P2498" s="102"/>
      <c r="Q2498" s="102"/>
      <c r="R2498" s="102"/>
      <c r="S2498" s="102"/>
      <c r="T2498" s="102"/>
      <c r="U2498" s="102"/>
      <c r="V2498" s="102"/>
      <c r="W2498" s="102"/>
      <c r="X2498" s="102"/>
      <c r="Y2498" s="102"/>
    </row>
    <row r="2499" spans="8:25" x14ac:dyDescent="0.35">
      <c r="H2499" s="102"/>
      <c r="I2499" s="102"/>
      <c r="J2499" s="135"/>
      <c r="K2499" s="135"/>
      <c r="L2499" s="102"/>
      <c r="M2499" s="102"/>
      <c r="N2499" s="102"/>
      <c r="O2499" s="102"/>
      <c r="P2499" s="102"/>
      <c r="Q2499" s="102"/>
      <c r="R2499" s="102"/>
      <c r="S2499" s="102"/>
      <c r="T2499" s="102"/>
      <c r="U2499" s="102"/>
      <c r="V2499" s="102"/>
      <c r="W2499" s="102"/>
      <c r="X2499" s="102"/>
      <c r="Y2499" s="102"/>
    </row>
    <row r="2500" spans="8:25" x14ac:dyDescent="0.35">
      <c r="H2500" s="102"/>
      <c r="I2500" s="102"/>
      <c r="J2500" s="135"/>
      <c r="K2500" s="135"/>
      <c r="L2500" s="102"/>
      <c r="M2500" s="102"/>
      <c r="N2500" s="102"/>
      <c r="O2500" s="102"/>
      <c r="P2500" s="102"/>
      <c r="Q2500" s="102"/>
      <c r="R2500" s="102"/>
      <c r="S2500" s="102"/>
      <c r="T2500" s="102"/>
      <c r="U2500" s="102"/>
      <c r="V2500" s="102"/>
      <c r="W2500" s="102"/>
      <c r="X2500" s="102"/>
      <c r="Y2500" s="102"/>
    </row>
    <row r="2501" spans="8:25" x14ac:dyDescent="0.35">
      <c r="H2501" s="102"/>
      <c r="I2501" s="102"/>
      <c r="J2501" s="135"/>
      <c r="K2501" s="135"/>
      <c r="L2501" s="102"/>
      <c r="M2501" s="102"/>
      <c r="N2501" s="102"/>
      <c r="O2501" s="102"/>
      <c r="P2501" s="102"/>
      <c r="Q2501" s="102"/>
      <c r="R2501" s="102"/>
      <c r="S2501" s="102"/>
      <c r="T2501" s="102"/>
      <c r="U2501" s="102"/>
      <c r="V2501" s="102"/>
      <c r="W2501" s="102"/>
      <c r="X2501" s="102"/>
      <c r="Y2501" s="102"/>
    </row>
    <row r="2502" spans="8:25" x14ac:dyDescent="0.35">
      <c r="H2502" s="102"/>
      <c r="I2502" s="102"/>
      <c r="J2502" s="135"/>
      <c r="K2502" s="135"/>
      <c r="L2502" s="102"/>
      <c r="M2502" s="102"/>
      <c r="N2502" s="102"/>
      <c r="O2502" s="102"/>
      <c r="P2502" s="102"/>
      <c r="Q2502" s="102"/>
      <c r="R2502" s="102"/>
      <c r="S2502" s="102"/>
      <c r="T2502" s="102"/>
      <c r="U2502" s="102"/>
      <c r="V2502" s="102"/>
      <c r="W2502" s="102"/>
      <c r="X2502" s="102"/>
      <c r="Y2502" s="102"/>
    </row>
    <row r="2503" spans="8:25" x14ac:dyDescent="0.35">
      <c r="H2503" s="102"/>
      <c r="I2503" s="102"/>
      <c r="J2503" s="135"/>
      <c r="K2503" s="135"/>
      <c r="L2503" s="102"/>
      <c r="M2503" s="102"/>
      <c r="N2503" s="102"/>
      <c r="O2503" s="102"/>
      <c r="P2503" s="102"/>
      <c r="Q2503" s="102"/>
      <c r="R2503" s="102"/>
      <c r="S2503" s="102"/>
      <c r="T2503" s="102"/>
      <c r="U2503" s="102"/>
      <c r="V2503" s="102"/>
      <c r="W2503" s="102"/>
      <c r="X2503" s="102"/>
      <c r="Y2503" s="102"/>
    </row>
    <row r="2504" spans="8:25" x14ac:dyDescent="0.35">
      <c r="H2504" s="102"/>
      <c r="I2504" s="102"/>
      <c r="J2504" s="135"/>
      <c r="K2504" s="135"/>
      <c r="L2504" s="102"/>
      <c r="M2504" s="102"/>
      <c r="N2504" s="102"/>
      <c r="O2504" s="102"/>
      <c r="P2504" s="102"/>
      <c r="Q2504" s="102"/>
      <c r="R2504" s="102"/>
      <c r="S2504" s="102"/>
      <c r="T2504" s="102"/>
      <c r="U2504" s="102"/>
      <c r="V2504" s="102"/>
      <c r="W2504" s="102"/>
      <c r="X2504" s="102"/>
      <c r="Y2504" s="102"/>
    </row>
    <row r="2505" spans="8:25" x14ac:dyDescent="0.35">
      <c r="H2505" s="102"/>
      <c r="I2505" s="102"/>
      <c r="J2505" s="135"/>
      <c r="K2505" s="135"/>
      <c r="L2505" s="102"/>
      <c r="M2505" s="102"/>
      <c r="N2505" s="102"/>
      <c r="O2505" s="102"/>
      <c r="P2505" s="102"/>
      <c r="Q2505" s="102"/>
      <c r="R2505" s="102"/>
      <c r="S2505" s="102"/>
      <c r="T2505" s="102"/>
      <c r="U2505" s="102"/>
      <c r="V2505" s="102"/>
      <c r="W2505" s="102"/>
      <c r="X2505" s="102"/>
      <c r="Y2505" s="102"/>
    </row>
    <row r="2506" spans="8:25" x14ac:dyDescent="0.35">
      <c r="H2506" s="102"/>
      <c r="I2506" s="102"/>
      <c r="J2506" s="135"/>
      <c r="K2506" s="135"/>
      <c r="L2506" s="102"/>
      <c r="M2506" s="102"/>
      <c r="N2506" s="102"/>
      <c r="O2506" s="102"/>
      <c r="P2506" s="102"/>
      <c r="Q2506" s="102"/>
      <c r="R2506" s="102"/>
      <c r="S2506" s="102"/>
      <c r="T2506" s="102"/>
      <c r="U2506" s="102"/>
      <c r="V2506" s="102"/>
      <c r="W2506" s="102"/>
      <c r="X2506" s="102"/>
      <c r="Y2506" s="102"/>
    </row>
    <row r="2507" spans="8:25" x14ac:dyDescent="0.35">
      <c r="H2507" s="102"/>
      <c r="I2507" s="102"/>
      <c r="J2507" s="135"/>
      <c r="K2507" s="135"/>
      <c r="L2507" s="102"/>
      <c r="M2507" s="102"/>
      <c r="N2507" s="102"/>
      <c r="O2507" s="102"/>
      <c r="P2507" s="102"/>
      <c r="Q2507" s="102"/>
      <c r="R2507" s="102"/>
      <c r="S2507" s="102"/>
      <c r="T2507" s="102"/>
      <c r="U2507" s="102"/>
      <c r="V2507" s="102"/>
      <c r="W2507" s="102"/>
      <c r="X2507" s="102"/>
      <c r="Y2507" s="102"/>
    </row>
    <row r="2508" spans="8:25" x14ac:dyDescent="0.35">
      <c r="H2508" s="102"/>
      <c r="I2508" s="102"/>
      <c r="J2508" s="135"/>
      <c r="K2508" s="135"/>
      <c r="L2508" s="102"/>
      <c r="M2508" s="102"/>
      <c r="N2508" s="102"/>
      <c r="O2508" s="102"/>
      <c r="P2508" s="102"/>
      <c r="Q2508" s="102"/>
      <c r="R2508" s="102"/>
      <c r="S2508" s="102"/>
      <c r="T2508" s="102"/>
      <c r="U2508" s="102"/>
      <c r="V2508" s="102"/>
      <c r="W2508" s="102"/>
      <c r="X2508" s="102"/>
      <c r="Y2508" s="102"/>
    </row>
    <row r="2509" spans="8:25" x14ac:dyDescent="0.35">
      <c r="H2509" s="102"/>
      <c r="I2509" s="102"/>
      <c r="J2509" s="135"/>
      <c r="K2509" s="135"/>
      <c r="L2509" s="102"/>
      <c r="M2509" s="102"/>
      <c r="N2509" s="102"/>
      <c r="O2509" s="102"/>
      <c r="P2509" s="102"/>
      <c r="Q2509" s="102"/>
      <c r="R2509" s="102"/>
      <c r="S2509" s="102"/>
      <c r="T2509" s="102"/>
      <c r="U2509" s="102"/>
      <c r="V2509" s="102"/>
      <c r="W2509" s="102"/>
      <c r="X2509" s="102"/>
      <c r="Y2509" s="102"/>
    </row>
    <row r="2510" spans="8:25" x14ac:dyDescent="0.35">
      <c r="H2510" s="102"/>
      <c r="I2510" s="102"/>
      <c r="J2510" s="135"/>
      <c r="K2510" s="135"/>
      <c r="L2510" s="102"/>
      <c r="M2510" s="102"/>
      <c r="N2510" s="102"/>
      <c r="O2510" s="102"/>
      <c r="P2510" s="102"/>
      <c r="Q2510" s="102"/>
      <c r="R2510" s="102"/>
      <c r="S2510" s="102"/>
      <c r="T2510" s="102"/>
      <c r="U2510" s="102"/>
      <c r="V2510" s="102"/>
      <c r="W2510" s="102"/>
      <c r="X2510" s="102"/>
      <c r="Y2510" s="102"/>
    </row>
    <row r="2511" spans="8:25" x14ac:dyDescent="0.35">
      <c r="H2511" s="102"/>
      <c r="I2511" s="102"/>
      <c r="J2511" s="135"/>
      <c r="K2511" s="135"/>
      <c r="L2511" s="102"/>
      <c r="M2511" s="102"/>
      <c r="N2511" s="102"/>
      <c r="O2511" s="102"/>
      <c r="P2511" s="102"/>
      <c r="Q2511" s="102"/>
      <c r="R2511" s="102"/>
      <c r="S2511" s="102"/>
      <c r="T2511" s="102"/>
      <c r="U2511" s="102"/>
      <c r="V2511" s="102"/>
      <c r="W2511" s="102"/>
      <c r="X2511" s="102"/>
      <c r="Y2511" s="102"/>
    </row>
    <row r="2512" spans="8:25" x14ac:dyDescent="0.35">
      <c r="H2512" s="102"/>
      <c r="I2512" s="102"/>
      <c r="J2512" s="135"/>
      <c r="K2512" s="135"/>
      <c r="L2512" s="102"/>
      <c r="M2512" s="102"/>
      <c r="N2512" s="102"/>
      <c r="O2512" s="102"/>
      <c r="P2512" s="102"/>
      <c r="Q2512" s="102"/>
      <c r="R2512" s="102"/>
      <c r="S2512" s="102"/>
      <c r="T2512" s="102"/>
      <c r="U2512" s="102"/>
      <c r="V2512" s="102"/>
      <c r="W2512" s="102"/>
      <c r="X2512" s="102"/>
      <c r="Y2512" s="102"/>
    </row>
    <row r="2513" spans="8:25" x14ac:dyDescent="0.35">
      <c r="H2513" s="102"/>
      <c r="I2513" s="102"/>
      <c r="J2513" s="135"/>
      <c r="K2513" s="135"/>
      <c r="L2513" s="102"/>
      <c r="M2513" s="102"/>
      <c r="N2513" s="102"/>
      <c r="O2513" s="102"/>
      <c r="P2513" s="102"/>
      <c r="Q2513" s="102"/>
      <c r="R2513" s="102"/>
      <c r="S2513" s="102"/>
      <c r="T2513" s="102"/>
      <c r="U2513" s="102"/>
      <c r="V2513" s="102"/>
      <c r="W2513" s="102"/>
      <c r="X2513" s="102"/>
      <c r="Y2513" s="102"/>
    </row>
    <row r="2514" spans="8:25" x14ac:dyDescent="0.35">
      <c r="H2514" s="102"/>
      <c r="I2514" s="102"/>
      <c r="J2514" s="135"/>
      <c r="K2514" s="135"/>
      <c r="L2514" s="102"/>
      <c r="M2514" s="102"/>
      <c r="N2514" s="102"/>
      <c r="O2514" s="102"/>
      <c r="P2514" s="102"/>
      <c r="Q2514" s="102"/>
      <c r="R2514" s="102"/>
      <c r="S2514" s="102"/>
      <c r="T2514" s="102"/>
      <c r="U2514" s="102"/>
      <c r="V2514" s="102"/>
      <c r="W2514" s="102"/>
      <c r="X2514" s="102"/>
      <c r="Y2514" s="102"/>
    </row>
    <row r="2515" spans="8:25" x14ac:dyDescent="0.35">
      <c r="H2515" s="102"/>
      <c r="I2515" s="102"/>
      <c r="J2515" s="135"/>
      <c r="K2515" s="135"/>
      <c r="L2515" s="102"/>
      <c r="M2515" s="102"/>
      <c r="N2515" s="102"/>
      <c r="O2515" s="102"/>
      <c r="P2515" s="102"/>
      <c r="Q2515" s="102"/>
      <c r="R2515" s="102"/>
      <c r="S2515" s="102"/>
      <c r="T2515" s="102"/>
      <c r="U2515" s="102"/>
      <c r="V2515" s="102"/>
      <c r="W2515" s="102"/>
      <c r="X2515" s="102"/>
      <c r="Y2515" s="102"/>
    </row>
    <row r="2516" spans="8:25" x14ac:dyDescent="0.35">
      <c r="H2516" s="102"/>
      <c r="I2516" s="102"/>
      <c r="J2516" s="135"/>
      <c r="K2516" s="135"/>
      <c r="L2516" s="102"/>
      <c r="M2516" s="102"/>
      <c r="N2516" s="102"/>
      <c r="O2516" s="102"/>
      <c r="P2516" s="102"/>
      <c r="Q2516" s="102"/>
      <c r="R2516" s="102"/>
      <c r="S2516" s="102"/>
      <c r="T2516" s="102"/>
      <c r="U2516" s="102"/>
      <c r="V2516" s="102"/>
      <c r="W2516" s="102"/>
      <c r="X2516" s="102"/>
      <c r="Y2516" s="102"/>
    </row>
    <row r="2517" spans="8:25" x14ac:dyDescent="0.35">
      <c r="H2517" s="102"/>
      <c r="I2517" s="102"/>
      <c r="J2517" s="135"/>
      <c r="K2517" s="135"/>
      <c r="L2517" s="102"/>
      <c r="M2517" s="102"/>
      <c r="N2517" s="102"/>
      <c r="O2517" s="102"/>
      <c r="P2517" s="102"/>
      <c r="Q2517" s="102"/>
      <c r="R2517" s="102"/>
      <c r="S2517" s="102"/>
      <c r="T2517" s="102"/>
      <c r="U2517" s="102"/>
      <c r="V2517" s="102"/>
      <c r="W2517" s="102"/>
      <c r="X2517" s="102"/>
      <c r="Y2517" s="102"/>
    </row>
    <row r="2518" spans="8:25" x14ac:dyDescent="0.35">
      <c r="H2518" s="102"/>
      <c r="I2518" s="102"/>
      <c r="J2518" s="135"/>
      <c r="K2518" s="135"/>
      <c r="L2518" s="102"/>
      <c r="M2518" s="102"/>
      <c r="N2518" s="102"/>
      <c r="O2518" s="102"/>
      <c r="P2518" s="102"/>
      <c r="Q2518" s="102"/>
      <c r="R2518" s="102"/>
      <c r="S2518" s="102"/>
      <c r="T2518" s="102"/>
      <c r="U2518" s="102"/>
      <c r="V2518" s="102"/>
      <c r="W2518" s="102"/>
      <c r="X2518" s="102"/>
      <c r="Y2518" s="102"/>
    </row>
    <row r="2519" spans="8:25" x14ac:dyDescent="0.35">
      <c r="H2519" s="102"/>
      <c r="I2519" s="102"/>
      <c r="J2519" s="135"/>
      <c r="K2519" s="135"/>
      <c r="L2519" s="102"/>
      <c r="M2519" s="102"/>
      <c r="N2519" s="102"/>
      <c r="O2519" s="102"/>
      <c r="P2519" s="102"/>
      <c r="Q2519" s="102"/>
      <c r="R2519" s="102"/>
      <c r="S2519" s="102"/>
      <c r="T2519" s="102"/>
      <c r="U2519" s="102"/>
      <c r="V2519" s="102"/>
      <c r="W2519" s="102"/>
      <c r="X2519" s="102"/>
      <c r="Y2519" s="102"/>
    </row>
    <row r="2520" spans="8:25" x14ac:dyDescent="0.35">
      <c r="H2520" s="102"/>
      <c r="I2520" s="102"/>
      <c r="J2520" s="135"/>
      <c r="K2520" s="135"/>
      <c r="L2520" s="102"/>
      <c r="M2520" s="102"/>
      <c r="N2520" s="102"/>
      <c r="O2520" s="102"/>
      <c r="P2520" s="102"/>
      <c r="Q2520" s="102"/>
      <c r="R2520" s="102"/>
      <c r="S2520" s="102"/>
      <c r="T2520" s="102"/>
      <c r="U2520" s="102"/>
      <c r="V2520" s="102"/>
      <c r="W2520" s="102"/>
      <c r="X2520" s="102"/>
      <c r="Y2520" s="102"/>
    </row>
    <row r="2521" spans="8:25" x14ac:dyDescent="0.35">
      <c r="H2521" s="102"/>
      <c r="I2521" s="102"/>
      <c r="J2521" s="135"/>
      <c r="K2521" s="135"/>
      <c r="L2521" s="102"/>
      <c r="M2521" s="102"/>
      <c r="N2521" s="102"/>
      <c r="O2521" s="102"/>
      <c r="P2521" s="102"/>
      <c r="Q2521" s="102"/>
      <c r="R2521" s="102"/>
      <c r="S2521" s="102"/>
      <c r="T2521" s="102"/>
      <c r="U2521" s="102"/>
      <c r="V2521" s="102"/>
      <c r="W2521" s="102"/>
      <c r="X2521" s="102"/>
      <c r="Y2521" s="102"/>
    </row>
    <row r="2522" spans="8:25" x14ac:dyDescent="0.35">
      <c r="H2522" s="102"/>
      <c r="I2522" s="102"/>
      <c r="J2522" s="135"/>
      <c r="K2522" s="135"/>
      <c r="L2522" s="102"/>
      <c r="M2522" s="102"/>
      <c r="N2522" s="102"/>
      <c r="O2522" s="102"/>
      <c r="P2522" s="102"/>
      <c r="Q2522" s="102"/>
      <c r="R2522" s="102"/>
      <c r="S2522" s="102"/>
      <c r="T2522" s="102"/>
      <c r="U2522" s="102"/>
      <c r="V2522" s="102"/>
      <c r="W2522" s="102"/>
      <c r="X2522" s="102"/>
      <c r="Y2522" s="102"/>
    </row>
    <row r="2523" spans="8:25" x14ac:dyDescent="0.35">
      <c r="H2523" s="102"/>
      <c r="I2523" s="102"/>
      <c r="J2523" s="135"/>
      <c r="K2523" s="135"/>
      <c r="L2523" s="102"/>
      <c r="M2523" s="102"/>
      <c r="N2523" s="102"/>
      <c r="O2523" s="102"/>
      <c r="P2523" s="102"/>
      <c r="Q2523" s="102"/>
      <c r="R2523" s="102"/>
      <c r="S2523" s="102"/>
      <c r="T2523" s="102"/>
      <c r="U2523" s="102"/>
      <c r="V2523" s="102"/>
      <c r="W2523" s="102"/>
      <c r="X2523" s="102"/>
      <c r="Y2523" s="102"/>
    </row>
    <row r="2524" spans="8:25" x14ac:dyDescent="0.35">
      <c r="H2524" s="102"/>
      <c r="I2524" s="102"/>
      <c r="J2524" s="135"/>
      <c r="K2524" s="135"/>
      <c r="L2524" s="102"/>
      <c r="M2524" s="102"/>
      <c r="N2524" s="102"/>
      <c r="O2524" s="102"/>
      <c r="P2524" s="102"/>
      <c r="Q2524" s="102"/>
      <c r="R2524" s="102"/>
      <c r="S2524" s="102"/>
      <c r="T2524" s="102"/>
      <c r="U2524" s="102"/>
      <c r="V2524" s="102"/>
      <c r="W2524" s="102"/>
      <c r="X2524" s="102"/>
      <c r="Y2524" s="102"/>
    </row>
    <row r="2525" spans="8:25" x14ac:dyDescent="0.35">
      <c r="H2525" s="102"/>
      <c r="I2525" s="102"/>
      <c r="J2525" s="135"/>
      <c r="K2525" s="135"/>
      <c r="L2525" s="102"/>
      <c r="M2525" s="102"/>
      <c r="N2525" s="102"/>
      <c r="O2525" s="102"/>
      <c r="P2525" s="102"/>
      <c r="Q2525" s="102"/>
      <c r="R2525" s="102"/>
      <c r="S2525" s="102"/>
      <c r="T2525" s="102"/>
      <c r="U2525" s="102"/>
      <c r="V2525" s="102"/>
      <c r="W2525" s="102"/>
      <c r="X2525" s="102"/>
      <c r="Y2525" s="102"/>
    </row>
    <row r="2526" spans="8:25" x14ac:dyDescent="0.35">
      <c r="H2526" s="102"/>
      <c r="I2526" s="102"/>
      <c r="J2526" s="135"/>
      <c r="K2526" s="135"/>
      <c r="L2526" s="102"/>
      <c r="M2526" s="102"/>
      <c r="N2526" s="102"/>
      <c r="O2526" s="102"/>
      <c r="P2526" s="102"/>
      <c r="Q2526" s="102"/>
      <c r="R2526" s="102"/>
      <c r="S2526" s="102"/>
      <c r="T2526" s="102"/>
      <c r="U2526" s="102"/>
      <c r="V2526" s="102"/>
      <c r="W2526" s="102"/>
      <c r="X2526" s="102"/>
      <c r="Y2526" s="102"/>
    </row>
    <row r="2527" spans="8:25" x14ac:dyDescent="0.35">
      <c r="H2527" s="102"/>
      <c r="I2527" s="102"/>
      <c r="J2527" s="135"/>
      <c r="K2527" s="135"/>
      <c r="L2527" s="102"/>
      <c r="M2527" s="102"/>
      <c r="N2527" s="102"/>
      <c r="O2527" s="102"/>
      <c r="P2527" s="102"/>
      <c r="Q2527" s="102"/>
      <c r="R2527" s="102"/>
      <c r="S2527" s="102"/>
      <c r="T2527" s="102"/>
      <c r="U2527" s="102"/>
      <c r="V2527" s="102"/>
      <c r="W2527" s="102"/>
      <c r="X2527" s="102"/>
      <c r="Y2527" s="102"/>
    </row>
    <row r="2528" spans="8:25" x14ac:dyDescent="0.35">
      <c r="H2528" s="102"/>
      <c r="I2528" s="102"/>
      <c r="J2528" s="135"/>
      <c r="K2528" s="135"/>
      <c r="L2528" s="102"/>
      <c r="M2528" s="102"/>
      <c r="N2528" s="102"/>
      <c r="O2528" s="102"/>
      <c r="P2528" s="102"/>
      <c r="Q2528" s="102"/>
      <c r="R2528" s="102"/>
      <c r="S2528" s="102"/>
      <c r="T2528" s="102"/>
      <c r="U2528" s="102"/>
      <c r="V2528" s="102"/>
      <c r="W2528" s="102"/>
      <c r="X2528" s="102"/>
      <c r="Y2528" s="102"/>
    </row>
    <row r="2529" spans="8:25" x14ac:dyDescent="0.35">
      <c r="H2529" s="102"/>
      <c r="I2529" s="102"/>
      <c r="J2529" s="135"/>
      <c r="K2529" s="135"/>
      <c r="L2529" s="102"/>
      <c r="M2529" s="102"/>
      <c r="N2529" s="102"/>
      <c r="O2529" s="102"/>
      <c r="P2529" s="102"/>
      <c r="Q2529" s="102"/>
      <c r="R2529" s="102"/>
      <c r="S2529" s="102"/>
      <c r="T2529" s="102"/>
      <c r="U2529" s="102"/>
      <c r="V2529" s="102"/>
      <c r="W2529" s="102"/>
      <c r="X2529" s="102"/>
      <c r="Y2529" s="102"/>
    </row>
    <row r="2530" spans="8:25" x14ac:dyDescent="0.35">
      <c r="H2530" s="102"/>
      <c r="I2530" s="102"/>
      <c r="J2530" s="135"/>
      <c r="K2530" s="135"/>
      <c r="L2530" s="102"/>
      <c r="M2530" s="102"/>
      <c r="N2530" s="102"/>
      <c r="O2530" s="102"/>
      <c r="P2530" s="102"/>
      <c r="Q2530" s="102"/>
      <c r="R2530" s="102"/>
      <c r="S2530" s="102"/>
      <c r="T2530" s="102"/>
      <c r="U2530" s="102"/>
      <c r="V2530" s="102"/>
      <c r="W2530" s="102"/>
      <c r="X2530" s="102"/>
      <c r="Y2530" s="102"/>
    </row>
    <row r="2531" spans="8:25" x14ac:dyDescent="0.35">
      <c r="H2531" s="102"/>
      <c r="I2531" s="102"/>
      <c r="J2531" s="135"/>
      <c r="K2531" s="135"/>
      <c r="L2531" s="102"/>
      <c r="M2531" s="102"/>
      <c r="N2531" s="102"/>
      <c r="O2531" s="102"/>
      <c r="P2531" s="102"/>
      <c r="Q2531" s="102"/>
      <c r="R2531" s="102"/>
      <c r="S2531" s="102"/>
      <c r="T2531" s="102"/>
      <c r="U2531" s="102"/>
      <c r="V2531" s="102"/>
      <c r="W2531" s="102"/>
      <c r="X2531" s="102"/>
      <c r="Y2531" s="102"/>
    </row>
    <row r="2532" spans="8:25" x14ac:dyDescent="0.35">
      <c r="H2532" s="102"/>
      <c r="I2532" s="102"/>
      <c r="J2532" s="135"/>
      <c r="K2532" s="135"/>
      <c r="L2532" s="102"/>
      <c r="M2532" s="102"/>
      <c r="N2532" s="102"/>
      <c r="O2532" s="102"/>
      <c r="P2532" s="102"/>
      <c r="Q2532" s="102"/>
      <c r="R2532" s="102"/>
      <c r="S2532" s="102"/>
      <c r="T2532" s="102"/>
      <c r="U2532" s="102"/>
      <c r="V2532" s="102"/>
      <c r="W2532" s="102"/>
      <c r="X2532" s="102"/>
      <c r="Y2532" s="102"/>
    </row>
    <row r="2533" spans="8:25" x14ac:dyDescent="0.35">
      <c r="H2533" s="102"/>
      <c r="I2533" s="102"/>
      <c r="J2533" s="135"/>
      <c r="K2533" s="135"/>
      <c r="L2533" s="102"/>
      <c r="M2533" s="102"/>
      <c r="N2533" s="102"/>
      <c r="O2533" s="102"/>
      <c r="P2533" s="102"/>
      <c r="Q2533" s="102"/>
      <c r="R2533" s="102"/>
      <c r="S2533" s="102"/>
      <c r="T2533" s="102"/>
      <c r="U2533" s="102"/>
      <c r="V2533" s="102"/>
      <c r="W2533" s="102"/>
      <c r="X2533" s="102"/>
      <c r="Y2533" s="102"/>
    </row>
    <row r="2534" spans="8:25" x14ac:dyDescent="0.35">
      <c r="H2534" s="102"/>
      <c r="I2534" s="102"/>
      <c r="J2534" s="135"/>
      <c r="K2534" s="135"/>
      <c r="L2534" s="102"/>
      <c r="M2534" s="102"/>
      <c r="N2534" s="102"/>
      <c r="O2534" s="102"/>
      <c r="P2534" s="102"/>
      <c r="Q2534" s="102"/>
      <c r="R2534" s="102"/>
      <c r="S2534" s="102"/>
      <c r="T2534" s="102"/>
      <c r="U2534" s="102"/>
      <c r="V2534" s="102"/>
      <c r="W2534" s="102"/>
      <c r="X2534" s="102"/>
      <c r="Y2534" s="102"/>
    </row>
    <row r="2535" spans="8:25" x14ac:dyDescent="0.35">
      <c r="H2535" s="102"/>
      <c r="I2535" s="102"/>
      <c r="J2535" s="135"/>
      <c r="K2535" s="135"/>
      <c r="L2535" s="102"/>
      <c r="M2535" s="102"/>
      <c r="N2535" s="102"/>
      <c r="O2535" s="102"/>
      <c r="P2535" s="102"/>
      <c r="Q2535" s="102"/>
      <c r="R2535" s="102"/>
      <c r="S2535" s="102"/>
      <c r="T2535" s="102"/>
      <c r="U2535" s="102"/>
      <c r="V2535" s="102"/>
      <c r="W2535" s="102"/>
      <c r="X2535" s="102"/>
      <c r="Y2535" s="102"/>
    </row>
    <row r="2536" spans="8:25" x14ac:dyDescent="0.35">
      <c r="H2536" s="102"/>
      <c r="I2536" s="102"/>
      <c r="J2536" s="135"/>
      <c r="K2536" s="135"/>
      <c r="L2536" s="102"/>
      <c r="M2536" s="102"/>
      <c r="N2536" s="102"/>
      <c r="O2536" s="102"/>
      <c r="P2536" s="102"/>
      <c r="Q2536" s="102"/>
      <c r="R2536" s="102"/>
      <c r="S2536" s="102"/>
      <c r="T2536" s="102"/>
      <c r="U2536" s="102"/>
      <c r="V2536" s="102"/>
      <c r="W2536" s="102"/>
      <c r="X2536" s="102"/>
      <c r="Y2536" s="102"/>
    </row>
    <row r="2537" spans="8:25" x14ac:dyDescent="0.35">
      <c r="H2537" s="102"/>
      <c r="I2537" s="102"/>
      <c r="J2537" s="135"/>
      <c r="K2537" s="135"/>
      <c r="L2537" s="102"/>
      <c r="M2537" s="102"/>
      <c r="N2537" s="102"/>
      <c r="O2537" s="102"/>
      <c r="P2537" s="102"/>
      <c r="Q2537" s="102"/>
      <c r="R2537" s="102"/>
      <c r="S2537" s="102"/>
      <c r="T2537" s="102"/>
      <c r="U2537" s="102"/>
      <c r="V2537" s="102"/>
      <c r="W2537" s="102"/>
      <c r="X2537" s="102"/>
      <c r="Y2537" s="102"/>
    </row>
    <row r="2538" spans="8:25" x14ac:dyDescent="0.35">
      <c r="H2538" s="102"/>
      <c r="I2538" s="102"/>
      <c r="J2538" s="135"/>
      <c r="K2538" s="135"/>
      <c r="L2538" s="102"/>
      <c r="M2538" s="102"/>
      <c r="N2538" s="102"/>
      <c r="O2538" s="102"/>
      <c r="P2538" s="102"/>
      <c r="Q2538" s="102"/>
      <c r="R2538" s="102"/>
      <c r="S2538" s="102"/>
      <c r="T2538" s="102"/>
      <c r="U2538" s="102"/>
      <c r="V2538" s="102"/>
      <c r="W2538" s="102"/>
      <c r="X2538" s="102"/>
      <c r="Y2538" s="102"/>
    </row>
    <row r="2539" spans="8:25" x14ac:dyDescent="0.35">
      <c r="H2539" s="102"/>
      <c r="I2539" s="102"/>
      <c r="J2539" s="135"/>
      <c r="K2539" s="135"/>
      <c r="L2539" s="102"/>
      <c r="M2539" s="102"/>
      <c r="N2539" s="102"/>
      <c r="O2539" s="102"/>
      <c r="P2539" s="102"/>
      <c r="Q2539" s="102"/>
      <c r="R2539" s="102"/>
      <c r="S2539" s="102"/>
      <c r="T2539" s="102"/>
      <c r="U2539" s="102"/>
      <c r="V2539" s="102"/>
      <c r="W2539" s="102"/>
      <c r="X2539" s="102"/>
      <c r="Y2539" s="102"/>
    </row>
    <row r="2540" spans="8:25" x14ac:dyDescent="0.35">
      <c r="H2540" s="102"/>
      <c r="I2540" s="102"/>
      <c r="J2540" s="135"/>
      <c r="K2540" s="135"/>
      <c r="L2540" s="102"/>
      <c r="M2540" s="102"/>
      <c r="N2540" s="102"/>
      <c r="O2540" s="102"/>
      <c r="P2540" s="102"/>
      <c r="Q2540" s="102"/>
      <c r="R2540" s="102"/>
      <c r="S2540" s="102"/>
      <c r="T2540" s="102"/>
      <c r="U2540" s="102"/>
      <c r="V2540" s="102"/>
      <c r="W2540" s="102"/>
      <c r="X2540" s="102"/>
      <c r="Y2540" s="102"/>
    </row>
    <row r="2541" spans="8:25" x14ac:dyDescent="0.35">
      <c r="H2541" s="102"/>
      <c r="I2541" s="102"/>
      <c r="J2541" s="135"/>
      <c r="K2541" s="135"/>
      <c r="L2541" s="102"/>
      <c r="M2541" s="102"/>
      <c r="N2541" s="102"/>
      <c r="O2541" s="102"/>
      <c r="P2541" s="102"/>
      <c r="Q2541" s="102"/>
      <c r="R2541" s="102"/>
      <c r="S2541" s="102"/>
      <c r="T2541" s="102"/>
      <c r="U2541" s="102"/>
      <c r="V2541" s="102"/>
      <c r="W2541" s="102"/>
      <c r="X2541" s="102"/>
      <c r="Y2541" s="102"/>
    </row>
    <row r="2542" spans="8:25" x14ac:dyDescent="0.35">
      <c r="H2542" s="102"/>
      <c r="I2542" s="102"/>
      <c r="J2542" s="135"/>
      <c r="K2542" s="135"/>
      <c r="L2542" s="102"/>
      <c r="M2542" s="102"/>
      <c r="N2542" s="102"/>
      <c r="O2542" s="102"/>
      <c r="P2542" s="102"/>
      <c r="Q2542" s="102"/>
      <c r="R2542" s="102"/>
      <c r="S2542" s="102"/>
      <c r="T2542" s="102"/>
      <c r="U2542" s="102"/>
      <c r="V2542" s="102"/>
      <c r="W2542" s="102"/>
      <c r="X2542" s="102"/>
      <c r="Y2542" s="102"/>
    </row>
    <row r="2543" spans="8:25" x14ac:dyDescent="0.35">
      <c r="H2543" s="102"/>
      <c r="I2543" s="102"/>
      <c r="J2543" s="135"/>
      <c r="K2543" s="135"/>
      <c r="L2543" s="102"/>
      <c r="M2543" s="102"/>
      <c r="N2543" s="102"/>
      <c r="O2543" s="102"/>
      <c r="P2543" s="102"/>
      <c r="Q2543" s="102"/>
      <c r="R2543" s="102"/>
      <c r="S2543" s="102"/>
      <c r="T2543" s="102"/>
      <c r="U2543" s="102"/>
      <c r="V2543" s="102"/>
      <c r="W2543" s="102"/>
      <c r="X2543" s="102"/>
      <c r="Y2543" s="102"/>
    </row>
    <row r="2544" spans="8:25" x14ac:dyDescent="0.35">
      <c r="H2544" s="102"/>
      <c r="I2544" s="102"/>
      <c r="J2544" s="135"/>
      <c r="K2544" s="135"/>
      <c r="L2544" s="102"/>
      <c r="M2544" s="102"/>
      <c r="N2544" s="102"/>
      <c r="O2544" s="102"/>
      <c r="P2544" s="102"/>
      <c r="Q2544" s="102"/>
      <c r="R2544" s="102"/>
      <c r="S2544" s="102"/>
      <c r="T2544" s="102"/>
      <c r="U2544" s="102"/>
      <c r="V2544" s="102"/>
      <c r="W2544" s="102"/>
      <c r="X2544" s="102"/>
      <c r="Y2544" s="102"/>
    </row>
    <row r="2545" spans="8:25" x14ac:dyDescent="0.35">
      <c r="H2545" s="102"/>
      <c r="I2545" s="102"/>
      <c r="J2545" s="135"/>
      <c r="K2545" s="135"/>
      <c r="L2545" s="102"/>
      <c r="M2545" s="102"/>
      <c r="N2545" s="102"/>
      <c r="O2545" s="102"/>
      <c r="P2545" s="102"/>
      <c r="Q2545" s="102"/>
      <c r="R2545" s="102"/>
      <c r="S2545" s="102"/>
      <c r="T2545" s="102"/>
      <c r="U2545" s="102"/>
      <c r="V2545" s="102"/>
      <c r="W2545" s="102"/>
      <c r="X2545" s="102"/>
      <c r="Y2545" s="102"/>
    </row>
    <row r="2546" spans="8:25" x14ac:dyDescent="0.35">
      <c r="H2546" s="102"/>
      <c r="I2546" s="102"/>
      <c r="J2546" s="135"/>
      <c r="K2546" s="135"/>
      <c r="L2546" s="102"/>
      <c r="M2546" s="102"/>
      <c r="N2546" s="102"/>
      <c r="O2546" s="102"/>
      <c r="P2546" s="102"/>
      <c r="Q2546" s="102"/>
      <c r="R2546" s="102"/>
      <c r="S2546" s="102"/>
      <c r="T2546" s="102"/>
      <c r="U2546" s="102"/>
      <c r="V2546" s="102"/>
      <c r="W2546" s="102"/>
      <c r="X2546" s="102"/>
      <c r="Y2546" s="102"/>
    </row>
    <row r="2547" spans="8:25" x14ac:dyDescent="0.35">
      <c r="H2547" s="102"/>
      <c r="I2547" s="102"/>
      <c r="J2547" s="135"/>
      <c r="K2547" s="135"/>
      <c r="L2547" s="102"/>
      <c r="M2547" s="102"/>
      <c r="N2547" s="102"/>
      <c r="O2547" s="102"/>
      <c r="P2547" s="102"/>
      <c r="Q2547" s="102"/>
      <c r="R2547" s="102"/>
      <c r="S2547" s="102"/>
      <c r="T2547" s="102"/>
      <c r="U2547" s="102"/>
      <c r="V2547" s="102"/>
      <c r="W2547" s="102"/>
      <c r="X2547" s="102"/>
      <c r="Y2547" s="102"/>
    </row>
    <row r="2548" spans="8:25" x14ac:dyDescent="0.35">
      <c r="H2548" s="102"/>
      <c r="I2548" s="102"/>
      <c r="J2548" s="135"/>
      <c r="K2548" s="135"/>
      <c r="L2548" s="102"/>
      <c r="M2548" s="102"/>
      <c r="N2548" s="102"/>
      <c r="O2548" s="102"/>
      <c r="P2548" s="102"/>
      <c r="Q2548" s="102"/>
      <c r="R2548" s="102"/>
      <c r="S2548" s="102"/>
      <c r="T2548" s="102"/>
      <c r="U2548" s="102"/>
      <c r="V2548" s="102"/>
      <c r="W2548" s="102"/>
      <c r="X2548" s="102"/>
      <c r="Y2548" s="102"/>
    </row>
    <row r="2549" spans="8:25" x14ac:dyDescent="0.35">
      <c r="H2549" s="102"/>
      <c r="I2549" s="102"/>
      <c r="J2549" s="135"/>
      <c r="K2549" s="135"/>
      <c r="L2549" s="102"/>
      <c r="M2549" s="102"/>
      <c r="N2549" s="102"/>
      <c r="O2549" s="102"/>
      <c r="P2549" s="102"/>
      <c r="Q2549" s="102"/>
      <c r="R2549" s="102"/>
      <c r="S2549" s="102"/>
      <c r="T2549" s="102"/>
      <c r="U2549" s="102"/>
      <c r="V2549" s="102"/>
      <c r="W2549" s="102"/>
      <c r="X2549" s="102"/>
      <c r="Y2549" s="102"/>
    </row>
    <row r="2550" spans="8:25" x14ac:dyDescent="0.35">
      <c r="H2550" s="102"/>
      <c r="I2550" s="102"/>
      <c r="J2550" s="135"/>
      <c r="K2550" s="135"/>
      <c r="L2550" s="102"/>
      <c r="M2550" s="102"/>
      <c r="N2550" s="102"/>
      <c r="O2550" s="102"/>
      <c r="P2550" s="102"/>
      <c r="Q2550" s="102"/>
      <c r="R2550" s="102"/>
      <c r="S2550" s="102"/>
      <c r="T2550" s="102"/>
      <c r="U2550" s="102"/>
      <c r="V2550" s="102"/>
      <c r="W2550" s="102"/>
      <c r="X2550" s="102"/>
      <c r="Y2550" s="102"/>
    </row>
    <row r="2551" spans="8:25" x14ac:dyDescent="0.35">
      <c r="H2551" s="102"/>
      <c r="I2551" s="102"/>
      <c r="J2551" s="135"/>
      <c r="K2551" s="135"/>
      <c r="L2551" s="102"/>
      <c r="M2551" s="102"/>
      <c r="N2551" s="102"/>
      <c r="O2551" s="102"/>
      <c r="P2551" s="102"/>
      <c r="Q2551" s="102"/>
      <c r="R2551" s="102"/>
      <c r="S2551" s="102"/>
      <c r="T2551" s="102"/>
      <c r="U2551" s="102"/>
      <c r="V2551" s="102"/>
      <c r="W2551" s="102"/>
      <c r="X2551" s="102"/>
      <c r="Y2551" s="102"/>
    </row>
    <row r="2552" spans="8:25" x14ac:dyDescent="0.35">
      <c r="H2552" s="102"/>
      <c r="I2552" s="102"/>
      <c r="J2552" s="135"/>
      <c r="K2552" s="135"/>
      <c r="L2552" s="102"/>
      <c r="M2552" s="102"/>
      <c r="N2552" s="102"/>
      <c r="O2552" s="102"/>
      <c r="P2552" s="102"/>
      <c r="Q2552" s="102"/>
      <c r="R2552" s="102"/>
      <c r="S2552" s="102"/>
      <c r="T2552" s="102"/>
      <c r="U2552" s="102"/>
      <c r="V2552" s="102"/>
      <c r="W2552" s="102"/>
      <c r="X2552" s="102"/>
      <c r="Y2552" s="102"/>
    </row>
    <row r="2553" spans="8:25" x14ac:dyDescent="0.35">
      <c r="H2553" s="102"/>
      <c r="I2553" s="102"/>
      <c r="J2553" s="135"/>
      <c r="K2553" s="135"/>
      <c r="L2553" s="102"/>
      <c r="M2553" s="102"/>
      <c r="N2553" s="102"/>
      <c r="O2553" s="102"/>
      <c r="P2553" s="102"/>
      <c r="Q2553" s="102"/>
      <c r="R2553" s="102"/>
      <c r="S2553" s="102"/>
      <c r="T2553" s="102"/>
      <c r="U2553" s="102"/>
      <c r="V2553" s="102"/>
      <c r="W2553" s="102"/>
      <c r="X2553" s="102"/>
      <c r="Y2553" s="102"/>
    </row>
    <row r="2554" spans="8:25" x14ac:dyDescent="0.35">
      <c r="H2554" s="102"/>
      <c r="I2554" s="102"/>
      <c r="J2554" s="135"/>
      <c r="K2554" s="135"/>
      <c r="L2554" s="102"/>
      <c r="M2554" s="102"/>
      <c r="N2554" s="102"/>
      <c r="O2554" s="102"/>
      <c r="P2554" s="102"/>
      <c r="Q2554" s="102"/>
      <c r="R2554" s="102"/>
      <c r="S2554" s="102"/>
      <c r="T2554" s="102"/>
      <c r="U2554" s="102"/>
      <c r="V2554" s="102"/>
      <c r="W2554" s="102"/>
      <c r="X2554" s="102"/>
      <c r="Y2554" s="102"/>
    </row>
    <row r="2555" spans="8:25" x14ac:dyDescent="0.35">
      <c r="H2555" s="102"/>
      <c r="I2555" s="102"/>
      <c r="J2555" s="135"/>
      <c r="K2555" s="135"/>
      <c r="L2555" s="102"/>
      <c r="M2555" s="102"/>
      <c r="N2555" s="102"/>
      <c r="O2555" s="102"/>
      <c r="P2555" s="102"/>
      <c r="Q2555" s="102"/>
      <c r="R2555" s="102"/>
      <c r="S2555" s="102"/>
      <c r="T2555" s="102"/>
      <c r="U2555" s="102"/>
      <c r="V2555" s="102"/>
      <c r="W2555" s="102"/>
      <c r="X2555" s="102"/>
      <c r="Y2555" s="102"/>
    </row>
    <row r="2556" spans="8:25" x14ac:dyDescent="0.35">
      <c r="H2556" s="102"/>
      <c r="I2556" s="102"/>
      <c r="J2556" s="135"/>
      <c r="K2556" s="135"/>
      <c r="L2556" s="102"/>
      <c r="M2556" s="102"/>
      <c r="N2556" s="102"/>
      <c r="O2556" s="102"/>
      <c r="P2556" s="102"/>
      <c r="Q2556" s="102"/>
      <c r="R2556" s="102"/>
      <c r="S2556" s="102"/>
      <c r="T2556" s="102"/>
      <c r="U2556" s="102"/>
      <c r="V2556" s="102"/>
      <c r="W2556" s="102"/>
      <c r="X2556" s="102"/>
      <c r="Y2556" s="102"/>
    </row>
    <row r="2557" spans="8:25" x14ac:dyDescent="0.35">
      <c r="H2557" s="102"/>
      <c r="I2557" s="102"/>
      <c r="J2557" s="135"/>
      <c r="K2557" s="135"/>
      <c r="L2557" s="102"/>
      <c r="M2557" s="102"/>
      <c r="N2557" s="102"/>
      <c r="O2557" s="102"/>
      <c r="P2557" s="102"/>
      <c r="Q2557" s="102"/>
      <c r="R2557" s="102"/>
      <c r="S2557" s="102"/>
      <c r="T2557" s="102"/>
      <c r="U2557" s="102"/>
      <c r="V2557" s="102"/>
      <c r="W2557" s="102"/>
      <c r="X2557" s="102"/>
      <c r="Y2557" s="102"/>
    </row>
    <row r="2558" spans="8:25" x14ac:dyDescent="0.35">
      <c r="H2558" s="102"/>
      <c r="I2558" s="102"/>
      <c r="J2558" s="135"/>
      <c r="K2558" s="135"/>
      <c r="L2558" s="102"/>
      <c r="M2558" s="102"/>
      <c r="N2558" s="102"/>
      <c r="O2558" s="102"/>
      <c r="P2558" s="102"/>
      <c r="Q2558" s="102"/>
      <c r="R2558" s="102"/>
      <c r="S2558" s="102"/>
      <c r="T2558" s="102"/>
      <c r="U2558" s="102"/>
      <c r="V2558" s="102"/>
      <c r="W2558" s="102"/>
      <c r="X2558" s="102"/>
      <c r="Y2558" s="102"/>
    </row>
    <row r="2559" spans="8:25" x14ac:dyDescent="0.35">
      <c r="H2559" s="102"/>
      <c r="I2559" s="102"/>
      <c r="J2559" s="135"/>
      <c r="K2559" s="135"/>
      <c r="L2559" s="102"/>
      <c r="M2559" s="102"/>
      <c r="N2559" s="102"/>
      <c r="O2559" s="102"/>
      <c r="P2559" s="102"/>
      <c r="Q2559" s="102"/>
      <c r="R2559" s="102"/>
      <c r="S2559" s="102"/>
      <c r="T2559" s="102"/>
      <c r="U2559" s="102"/>
      <c r="V2559" s="102"/>
      <c r="W2559" s="102"/>
      <c r="X2559" s="102"/>
      <c r="Y2559" s="102"/>
    </row>
    <row r="2560" spans="8:25" x14ac:dyDescent="0.35">
      <c r="H2560" s="102"/>
      <c r="I2560" s="102"/>
      <c r="J2560" s="135"/>
      <c r="K2560" s="135"/>
      <c r="L2560" s="102"/>
      <c r="M2560" s="102"/>
      <c r="N2560" s="102"/>
      <c r="O2560" s="102"/>
      <c r="P2560" s="102"/>
      <c r="Q2560" s="102"/>
      <c r="R2560" s="102"/>
      <c r="S2560" s="102"/>
      <c r="T2560" s="102"/>
      <c r="U2560" s="102"/>
      <c r="V2560" s="102"/>
      <c r="W2560" s="102"/>
      <c r="X2560" s="102"/>
      <c r="Y2560" s="102"/>
    </row>
    <row r="2561" spans="8:25" x14ac:dyDescent="0.35">
      <c r="H2561" s="102"/>
      <c r="I2561" s="102"/>
      <c r="J2561" s="135"/>
      <c r="K2561" s="135"/>
      <c r="L2561" s="102"/>
      <c r="M2561" s="102"/>
      <c r="N2561" s="102"/>
      <c r="O2561" s="102"/>
      <c r="P2561" s="102"/>
      <c r="Q2561" s="102"/>
      <c r="R2561" s="102"/>
      <c r="S2561" s="102"/>
      <c r="T2561" s="102"/>
      <c r="U2561" s="102"/>
      <c r="V2561" s="102"/>
      <c r="W2561" s="102"/>
      <c r="X2561" s="102"/>
      <c r="Y2561" s="102"/>
    </row>
    <row r="2562" spans="8:25" x14ac:dyDescent="0.35">
      <c r="H2562" s="102"/>
      <c r="I2562" s="102"/>
      <c r="J2562" s="135"/>
      <c r="K2562" s="135"/>
      <c r="L2562" s="102"/>
      <c r="M2562" s="102"/>
      <c r="N2562" s="102"/>
      <c r="O2562" s="102"/>
      <c r="P2562" s="102"/>
      <c r="Q2562" s="102"/>
      <c r="R2562" s="102"/>
      <c r="S2562" s="102"/>
      <c r="T2562" s="102"/>
      <c r="U2562" s="102"/>
      <c r="V2562" s="102"/>
      <c r="W2562" s="102"/>
      <c r="X2562" s="102"/>
      <c r="Y2562" s="102"/>
    </row>
    <row r="2563" spans="8:25" x14ac:dyDescent="0.35">
      <c r="H2563" s="102"/>
      <c r="I2563" s="102"/>
      <c r="J2563" s="135"/>
      <c r="K2563" s="135"/>
      <c r="L2563" s="102"/>
      <c r="M2563" s="102"/>
      <c r="N2563" s="102"/>
      <c r="O2563" s="102"/>
      <c r="P2563" s="102"/>
      <c r="Q2563" s="102"/>
      <c r="R2563" s="102"/>
      <c r="S2563" s="102"/>
      <c r="T2563" s="102"/>
      <c r="U2563" s="102"/>
      <c r="V2563" s="102"/>
      <c r="W2563" s="102"/>
      <c r="X2563" s="102"/>
      <c r="Y2563" s="102"/>
    </row>
    <row r="2564" spans="8:25" x14ac:dyDescent="0.35">
      <c r="H2564" s="102"/>
      <c r="I2564" s="102"/>
      <c r="J2564" s="135"/>
      <c r="K2564" s="135"/>
      <c r="L2564" s="102"/>
      <c r="M2564" s="102"/>
      <c r="N2564" s="102"/>
      <c r="O2564" s="102"/>
      <c r="P2564" s="102"/>
      <c r="Q2564" s="102"/>
      <c r="R2564" s="102"/>
      <c r="S2564" s="102"/>
      <c r="T2564" s="102"/>
      <c r="U2564" s="102"/>
      <c r="V2564" s="102"/>
      <c r="W2564" s="102"/>
      <c r="X2564" s="102"/>
      <c r="Y2564" s="102"/>
    </row>
    <row r="2565" spans="8:25" x14ac:dyDescent="0.35">
      <c r="H2565" s="102"/>
      <c r="I2565" s="102"/>
      <c r="J2565" s="135"/>
      <c r="K2565" s="135"/>
      <c r="L2565" s="102"/>
      <c r="M2565" s="102"/>
      <c r="N2565" s="102"/>
      <c r="O2565" s="102"/>
      <c r="P2565" s="102"/>
      <c r="Q2565" s="102"/>
      <c r="R2565" s="102"/>
      <c r="S2565" s="102"/>
      <c r="T2565" s="102"/>
      <c r="U2565" s="102"/>
      <c r="V2565" s="102"/>
      <c r="W2565" s="102"/>
      <c r="X2565" s="102"/>
      <c r="Y2565" s="102"/>
    </row>
    <row r="2566" spans="8:25" x14ac:dyDescent="0.35">
      <c r="H2566" s="102"/>
      <c r="I2566" s="102"/>
      <c r="J2566" s="135"/>
      <c r="K2566" s="135"/>
      <c r="L2566" s="102"/>
      <c r="M2566" s="102"/>
      <c r="N2566" s="102"/>
      <c r="O2566" s="102"/>
      <c r="P2566" s="102"/>
      <c r="Q2566" s="102"/>
      <c r="R2566" s="102"/>
      <c r="S2566" s="102"/>
      <c r="T2566" s="102"/>
      <c r="U2566" s="102"/>
      <c r="V2566" s="102"/>
      <c r="W2566" s="102"/>
      <c r="X2566" s="102"/>
      <c r="Y2566" s="102"/>
    </row>
    <row r="2567" spans="8:25" x14ac:dyDescent="0.35">
      <c r="H2567" s="102"/>
      <c r="I2567" s="102"/>
      <c r="J2567" s="135"/>
      <c r="K2567" s="135"/>
      <c r="L2567" s="102"/>
      <c r="M2567" s="102"/>
      <c r="N2567" s="102"/>
      <c r="O2567" s="102"/>
      <c r="P2567" s="102"/>
      <c r="Q2567" s="102"/>
      <c r="R2567" s="102"/>
      <c r="S2567" s="102"/>
      <c r="T2567" s="102"/>
      <c r="U2567" s="102"/>
      <c r="V2567" s="102"/>
      <c r="W2567" s="102"/>
      <c r="X2567" s="102"/>
      <c r="Y2567" s="102"/>
    </row>
    <row r="2568" spans="8:25" x14ac:dyDescent="0.35">
      <c r="H2568" s="102"/>
      <c r="I2568" s="102"/>
      <c r="J2568" s="135"/>
      <c r="K2568" s="135"/>
      <c r="L2568" s="102"/>
      <c r="M2568" s="102"/>
      <c r="N2568" s="102"/>
      <c r="O2568" s="102"/>
      <c r="P2568" s="102"/>
      <c r="Q2568" s="102"/>
      <c r="R2568" s="102"/>
      <c r="S2568" s="102"/>
      <c r="T2568" s="102"/>
      <c r="U2568" s="102"/>
      <c r="V2568" s="102"/>
      <c r="W2568" s="102"/>
      <c r="X2568" s="102"/>
      <c r="Y2568" s="102"/>
    </row>
    <row r="2569" spans="8:25" x14ac:dyDescent="0.35">
      <c r="H2569" s="102"/>
      <c r="I2569" s="102"/>
      <c r="J2569" s="135"/>
      <c r="K2569" s="135"/>
      <c r="L2569" s="102"/>
      <c r="M2569" s="102"/>
      <c r="N2569" s="102"/>
      <c r="O2569" s="102"/>
      <c r="P2569" s="102"/>
      <c r="Q2569" s="102"/>
      <c r="R2569" s="102"/>
      <c r="S2569" s="102"/>
      <c r="T2569" s="102"/>
      <c r="U2569" s="102"/>
      <c r="V2569" s="102"/>
      <c r="W2569" s="102"/>
      <c r="X2569" s="102"/>
      <c r="Y2569" s="102"/>
    </row>
    <row r="2570" spans="8:25" x14ac:dyDescent="0.35">
      <c r="H2570" s="102"/>
      <c r="I2570" s="102"/>
      <c r="J2570" s="135"/>
      <c r="K2570" s="135"/>
      <c r="L2570" s="102"/>
      <c r="M2570" s="102"/>
      <c r="N2570" s="102"/>
      <c r="O2570" s="102"/>
      <c r="P2570" s="102"/>
      <c r="Q2570" s="102"/>
      <c r="R2570" s="102"/>
      <c r="S2570" s="102"/>
      <c r="T2570" s="102"/>
      <c r="U2570" s="102"/>
      <c r="V2570" s="102"/>
      <c r="W2570" s="102"/>
      <c r="X2570" s="102"/>
      <c r="Y2570" s="102"/>
    </row>
    <row r="2571" spans="8:25" x14ac:dyDescent="0.35">
      <c r="H2571" s="102"/>
      <c r="I2571" s="102"/>
      <c r="J2571" s="135"/>
      <c r="K2571" s="135"/>
      <c r="L2571" s="102"/>
      <c r="M2571" s="102"/>
      <c r="N2571" s="102"/>
      <c r="O2571" s="102"/>
      <c r="P2571" s="102"/>
      <c r="Q2571" s="102"/>
      <c r="R2571" s="102"/>
      <c r="S2571" s="102"/>
      <c r="T2571" s="102"/>
      <c r="U2571" s="102"/>
      <c r="V2571" s="102"/>
      <c r="W2571" s="102"/>
      <c r="X2571" s="102"/>
      <c r="Y2571" s="102"/>
    </row>
    <row r="2572" spans="8:25" x14ac:dyDescent="0.35">
      <c r="H2572" s="102"/>
      <c r="I2572" s="102"/>
      <c r="J2572" s="135"/>
      <c r="K2572" s="135"/>
      <c r="L2572" s="102"/>
      <c r="M2572" s="102"/>
      <c r="N2572" s="102"/>
      <c r="O2572" s="102"/>
      <c r="P2572" s="102"/>
      <c r="Q2572" s="102"/>
      <c r="R2572" s="102"/>
      <c r="S2572" s="102"/>
      <c r="T2572" s="102"/>
      <c r="U2572" s="102"/>
      <c r="V2572" s="102"/>
      <c r="W2572" s="102"/>
      <c r="X2572" s="102"/>
      <c r="Y2572" s="102"/>
    </row>
    <row r="2573" spans="8:25" x14ac:dyDescent="0.35">
      <c r="H2573" s="102"/>
      <c r="I2573" s="102"/>
      <c r="J2573" s="135"/>
      <c r="K2573" s="135"/>
      <c r="L2573" s="102"/>
      <c r="M2573" s="102"/>
      <c r="N2573" s="102"/>
      <c r="O2573" s="102"/>
      <c r="P2573" s="102"/>
      <c r="Q2573" s="102"/>
      <c r="R2573" s="102"/>
      <c r="S2573" s="102"/>
      <c r="T2573" s="102"/>
      <c r="U2573" s="102"/>
      <c r="V2573" s="102"/>
      <c r="W2573" s="102"/>
      <c r="X2573" s="102"/>
      <c r="Y2573" s="102"/>
    </row>
    <row r="2574" spans="8:25" x14ac:dyDescent="0.35">
      <c r="H2574" s="102"/>
      <c r="I2574" s="102"/>
      <c r="J2574" s="135"/>
      <c r="K2574" s="135"/>
      <c r="L2574" s="102"/>
      <c r="M2574" s="102"/>
      <c r="N2574" s="102"/>
      <c r="O2574" s="102"/>
      <c r="P2574" s="102"/>
      <c r="Q2574" s="102"/>
      <c r="R2574" s="102"/>
      <c r="S2574" s="102"/>
      <c r="T2574" s="102"/>
      <c r="U2574" s="102"/>
      <c r="V2574" s="102"/>
      <c r="W2574" s="102"/>
      <c r="X2574" s="102"/>
      <c r="Y2574" s="102"/>
    </row>
    <row r="2575" spans="8:25" x14ac:dyDescent="0.35">
      <c r="H2575" s="102"/>
      <c r="I2575" s="102"/>
      <c r="J2575" s="135"/>
      <c r="K2575" s="135"/>
      <c r="L2575" s="102"/>
      <c r="M2575" s="102"/>
      <c r="N2575" s="102"/>
      <c r="O2575" s="102"/>
      <c r="P2575" s="102"/>
      <c r="Q2575" s="102"/>
      <c r="R2575" s="102"/>
      <c r="S2575" s="102"/>
      <c r="T2575" s="102"/>
      <c r="U2575" s="102"/>
      <c r="V2575" s="102"/>
      <c r="W2575" s="102"/>
      <c r="X2575" s="102"/>
      <c r="Y2575" s="102"/>
    </row>
    <row r="2576" spans="8:25" x14ac:dyDescent="0.35">
      <c r="H2576" s="102"/>
      <c r="I2576" s="102"/>
      <c r="J2576" s="135"/>
      <c r="K2576" s="135"/>
      <c r="L2576" s="102"/>
      <c r="M2576" s="102"/>
      <c r="N2576" s="102"/>
      <c r="O2576" s="102"/>
      <c r="P2576" s="102"/>
      <c r="Q2576" s="102"/>
      <c r="R2576" s="102"/>
      <c r="S2576" s="102"/>
      <c r="T2576" s="102"/>
      <c r="U2576" s="102"/>
      <c r="V2576" s="102"/>
      <c r="W2576" s="102"/>
      <c r="X2576" s="102"/>
      <c r="Y2576" s="102"/>
    </row>
    <row r="2577" spans="8:25" x14ac:dyDescent="0.35">
      <c r="H2577" s="102"/>
      <c r="I2577" s="102"/>
      <c r="J2577" s="135"/>
      <c r="K2577" s="135"/>
      <c r="L2577" s="102"/>
      <c r="M2577" s="102"/>
      <c r="N2577" s="102"/>
      <c r="O2577" s="102"/>
      <c r="P2577" s="102"/>
      <c r="Q2577" s="102"/>
      <c r="R2577" s="102"/>
      <c r="S2577" s="102"/>
      <c r="T2577" s="102"/>
      <c r="U2577" s="102"/>
      <c r="V2577" s="102"/>
      <c r="W2577" s="102"/>
      <c r="X2577" s="102"/>
      <c r="Y2577" s="102"/>
    </row>
    <row r="2578" spans="8:25" x14ac:dyDescent="0.35">
      <c r="H2578" s="102"/>
      <c r="I2578" s="102"/>
      <c r="J2578" s="135"/>
      <c r="K2578" s="135"/>
      <c r="L2578" s="102"/>
      <c r="M2578" s="102"/>
      <c r="N2578" s="102"/>
      <c r="O2578" s="102"/>
      <c r="P2578" s="102"/>
      <c r="Q2578" s="102"/>
      <c r="R2578" s="102"/>
      <c r="S2578" s="102"/>
      <c r="T2578" s="102"/>
      <c r="U2578" s="102"/>
      <c r="V2578" s="102"/>
      <c r="W2578" s="102"/>
      <c r="X2578" s="102"/>
      <c r="Y2578" s="102"/>
    </row>
    <row r="2579" spans="8:25" x14ac:dyDescent="0.35">
      <c r="H2579" s="102"/>
      <c r="I2579" s="102"/>
      <c r="J2579" s="135"/>
      <c r="K2579" s="135"/>
      <c r="L2579" s="102"/>
      <c r="M2579" s="102"/>
      <c r="N2579" s="102"/>
      <c r="O2579" s="102"/>
      <c r="P2579" s="102"/>
      <c r="Q2579" s="102"/>
      <c r="R2579" s="102"/>
      <c r="S2579" s="102"/>
      <c r="T2579" s="102"/>
      <c r="U2579" s="102"/>
      <c r="V2579" s="102"/>
      <c r="W2579" s="102"/>
      <c r="X2579" s="102"/>
      <c r="Y2579" s="102"/>
    </row>
    <row r="2580" spans="8:25" x14ac:dyDescent="0.35">
      <c r="H2580" s="102"/>
      <c r="I2580" s="102"/>
      <c r="J2580" s="135"/>
      <c r="K2580" s="135"/>
      <c r="L2580" s="102"/>
      <c r="M2580" s="102"/>
      <c r="N2580" s="102"/>
      <c r="O2580" s="102"/>
      <c r="P2580" s="102"/>
      <c r="Q2580" s="102"/>
      <c r="R2580" s="102"/>
      <c r="S2580" s="102"/>
      <c r="T2580" s="102"/>
      <c r="U2580" s="102"/>
      <c r="V2580" s="102"/>
      <c r="W2580" s="102"/>
      <c r="X2580" s="102"/>
      <c r="Y2580" s="102"/>
    </row>
    <row r="2581" spans="8:25" x14ac:dyDescent="0.35">
      <c r="H2581" s="102"/>
      <c r="I2581" s="102"/>
      <c r="J2581" s="135"/>
      <c r="K2581" s="135"/>
      <c r="L2581" s="102"/>
      <c r="M2581" s="102"/>
      <c r="N2581" s="102"/>
      <c r="O2581" s="102"/>
      <c r="P2581" s="102"/>
      <c r="Q2581" s="102"/>
      <c r="R2581" s="102"/>
      <c r="S2581" s="102"/>
      <c r="T2581" s="102"/>
      <c r="U2581" s="102"/>
      <c r="V2581" s="102"/>
      <c r="W2581" s="102"/>
      <c r="X2581" s="102"/>
      <c r="Y2581" s="102"/>
    </row>
    <row r="2582" spans="8:25" x14ac:dyDescent="0.35">
      <c r="H2582" s="102"/>
      <c r="I2582" s="102"/>
      <c r="J2582" s="135"/>
      <c r="K2582" s="135"/>
      <c r="L2582" s="102"/>
      <c r="M2582" s="102"/>
      <c r="N2582" s="102"/>
      <c r="O2582" s="102"/>
      <c r="P2582" s="102"/>
      <c r="Q2582" s="102"/>
      <c r="R2582" s="102"/>
      <c r="S2582" s="102"/>
      <c r="T2582" s="102"/>
      <c r="U2582" s="102"/>
      <c r="V2582" s="102"/>
      <c r="W2582" s="102"/>
      <c r="X2582" s="102"/>
      <c r="Y2582" s="102"/>
    </row>
    <row r="2583" spans="8:25" x14ac:dyDescent="0.35">
      <c r="H2583" s="102"/>
      <c r="I2583" s="102"/>
      <c r="J2583" s="135"/>
      <c r="K2583" s="135"/>
      <c r="L2583" s="102"/>
      <c r="M2583" s="102"/>
      <c r="N2583" s="102"/>
      <c r="O2583" s="102"/>
      <c r="P2583" s="102"/>
      <c r="Q2583" s="102"/>
      <c r="R2583" s="102"/>
      <c r="S2583" s="102"/>
      <c r="T2583" s="102"/>
      <c r="U2583" s="102"/>
      <c r="V2583" s="102"/>
      <c r="W2583" s="102"/>
      <c r="X2583" s="102"/>
      <c r="Y2583" s="102"/>
    </row>
    <row r="2584" spans="8:25" x14ac:dyDescent="0.35">
      <c r="H2584" s="102"/>
      <c r="I2584" s="102"/>
      <c r="J2584" s="135"/>
      <c r="K2584" s="135"/>
      <c r="L2584" s="102"/>
      <c r="M2584" s="102"/>
      <c r="N2584" s="102"/>
      <c r="O2584" s="102"/>
      <c r="P2584" s="102"/>
      <c r="Q2584" s="102"/>
      <c r="R2584" s="102"/>
      <c r="S2584" s="102"/>
      <c r="T2584" s="102"/>
      <c r="U2584" s="102"/>
      <c r="V2584" s="102"/>
      <c r="W2584" s="102"/>
      <c r="X2584" s="102"/>
      <c r="Y2584" s="102"/>
    </row>
    <row r="2585" spans="8:25" x14ac:dyDescent="0.35">
      <c r="H2585" s="102"/>
      <c r="I2585" s="102"/>
      <c r="J2585" s="135"/>
      <c r="K2585" s="135"/>
      <c r="L2585" s="102"/>
      <c r="M2585" s="102"/>
      <c r="N2585" s="102"/>
      <c r="O2585" s="102"/>
      <c r="P2585" s="102"/>
      <c r="Q2585" s="102"/>
      <c r="R2585" s="102"/>
      <c r="S2585" s="102"/>
      <c r="T2585" s="102"/>
      <c r="U2585" s="102"/>
      <c r="V2585" s="102"/>
      <c r="W2585" s="102"/>
      <c r="X2585" s="102"/>
      <c r="Y2585" s="102"/>
    </row>
    <row r="2586" spans="8:25" x14ac:dyDescent="0.35">
      <c r="H2586" s="102"/>
      <c r="I2586" s="102"/>
      <c r="J2586" s="135"/>
      <c r="K2586" s="135"/>
      <c r="L2586" s="102"/>
      <c r="M2586" s="102"/>
      <c r="N2586" s="102"/>
      <c r="O2586" s="102"/>
      <c r="P2586" s="102"/>
      <c r="Q2586" s="102"/>
      <c r="R2586" s="102"/>
      <c r="S2586" s="102"/>
      <c r="T2586" s="102"/>
      <c r="U2586" s="102"/>
      <c r="V2586" s="102"/>
      <c r="W2586" s="102"/>
      <c r="X2586" s="102"/>
      <c r="Y2586" s="102"/>
    </row>
    <row r="2587" spans="8:25" x14ac:dyDescent="0.35">
      <c r="H2587" s="102"/>
      <c r="I2587" s="102"/>
      <c r="J2587" s="135"/>
      <c r="K2587" s="135"/>
      <c r="L2587" s="102"/>
      <c r="M2587" s="102"/>
      <c r="N2587" s="102"/>
      <c r="O2587" s="102"/>
      <c r="P2587" s="102"/>
      <c r="Q2587" s="102"/>
      <c r="R2587" s="102"/>
      <c r="S2587" s="102"/>
      <c r="T2587" s="102"/>
      <c r="U2587" s="102"/>
      <c r="V2587" s="102"/>
      <c r="W2587" s="102"/>
      <c r="X2587" s="102"/>
      <c r="Y2587" s="102"/>
    </row>
    <row r="2588" spans="8:25" x14ac:dyDescent="0.35">
      <c r="H2588" s="102"/>
      <c r="I2588" s="102"/>
      <c r="J2588" s="135"/>
      <c r="K2588" s="135"/>
      <c r="L2588" s="102"/>
      <c r="M2588" s="102"/>
      <c r="N2588" s="102"/>
      <c r="O2588" s="102"/>
      <c r="P2588" s="102"/>
      <c r="Q2588" s="102"/>
      <c r="R2588" s="102"/>
      <c r="S2588" s="102"/>
      <c r="T2588" s="102"/>
      <c r="U2588" s="102"/>
      <c r="V2588" s="102"/>
      <c r="W2588" s="102"/>
      <c r="X2588" s="102"/>
      <c r="Y2588" s="102"/>
    </row>
    <row r="2589" spans="8:25" x14ac:dyDescent="0.35">
      <c r="H2589" s="102"/>
      <c r="I2589" s="102"/>
      <c r="J2589" s="135"/>
      <c r="K2589" s="135"/>
      <c r="L2589" s="102"/>
      <c r="M2589" s="102"/>
      <c r="N2589" s="102"/>
      <c r="O2589" s="102"/>
      <c r="P2589" s="102"/>
      <c r="Q2589" s="102"/>
      <c r="R2589" s="102"/>
      <c r="S2589" s="102"/>
      <c r="T2589" s="102"/>
      <c r="U2589" s="102"/>
      <c r="V2589" s="102"/>
      <c r="W2589" s="102"/>
      <c r="X2589" s="102"/>
      <c r="Y2589" s="102"/>
    </row>
    <row r="2590" spans="8:25" x14ac:dyDescent="0.35">
      <c r="H2590" s="102"/>
      <c r="I2590" s="102"/>
      <c r="J2590" s="135"/>
      <c r="K2590" s="135"/>
      <c r="L2590" s="102"/>
      <c r="M2590" s="102"/>
      <c r="N2590" s="102"/>
      <c r="O2590" s="102"/>
      <c r="P2590" s="102"/>
      <c r="Q2590" s="102"/>
      <c r="R2590" s="102"/>
      <c r="S2590" s="102"/>
      <c r="T2590" s="102"/>
      <c r="U2590" s="102"/>
      <c r="V2590" s="102"/>
      <c r="W2590" s="102"/>
      <c r="X2590" s="102"/>
      <c r="Y2590" s="102"/>
    </row>
    <row r="2591" spans="8:25" x14ac:dyDescent="0.35">
      <c r="H2591" s="102"/>
      <c r="I2591" s="102"/>
      <c r="J2591" s="135"/>
      <c r="K2591" s="135"/>
      <c r="L2591" s="102"/>
      <c r="M2591" s="102"/>
      <c r="N2591" s="102"/>
      <c r="O2591" s="102"/>
      <c r="P2591" s="102"/>
      <c r="Q2591" s="102"/>
      <c r="R2591" s="102"/>
      <c r="S2591" s="102"/>
      <c r="T2591" s="102"/>
      <c r="U2591" s="102"/>
      <c r="V2591" s="102"/>
      <c r="W2591" s="102"/>
      <c r="X2591" s="102"/>
      <c r="Y2591" s="102"/>
    </row>
    <row r="2592" spans="8:25" x14ac:dyDescent="0.35">
      <c r="H2592" s="102"/>
      <c r="I2592" s="102"/>
      <c r="J2592" s="135"/>
      <c r="K2592" s="135"/>
      <c r="L2592" s="102"/>
      <c r="M2592" s="102"/>
      <c r="N2592" s="102"/>
      <c r="O2592" s="102"/>
      <c r="P2592" s="102"/>
      <c r="Q2592" s="102"/>
      <c r="R2592" s="102"/>
      <c r="S2592" s="102"/>
      <c r="T2592" s="102"/>
      <c r="U2592" s="102"/>
      <c r="V2592" s="102"/>
      <c r="W2592" s="102"/>
      <c r="X2592" s="102"/>
      <c r="Y2592" s="102"/>
    </row>
    <row r="2593" spans="8:25" x14ac:dyDescent="0.35">
      <c r="H2593" s="102"/>
      <c r="I2593" s="102"/>
      <c r="J2593" s="135"/>
      <c r="K2593" s="135"/>
      <c r="L2593" s="102"/>
      <c r="M2593" s="102"/>
      <c r="N2593" s="102"/>
      <c r="O2593" s="102"/>
      <c r="P2593" s="102"/>
      <c r="Q2593" s="102"/>
      <c r="R2593" s="102"/>
      <c r="S2593" s="102"/>
      <c r="T2593" s="102"/>
      <c r="U2593" s="102"/>
      <c r="V2593" s="102"/>
      <c r="W2593" s="102"/>
      <c r="X2593" s="102"/>
      <c r="Y2593" s="102"/>
    </row>
    <row r="2594" spans="8:25" x14ac:dyDescent="0.35">
      <c r="H2594" s="102"/>
      <c r="I2594" s="102"/>
      <c r="J2594" s="135"/>
      <c r="K2594" s="135"/>
      <c r="L2594" s="102"/>
      <c r="M2594" s="102"/>
      <c r="N2594" s="102"/>
      <c r="O2594" s="102"/>
      <c r="P2594" s="102"/>
      <c r="Q2594" s="102"/>
      <c r="R2594" s="102"/>
      <c r="S2594" s="102"/>
      <c r="T2594" s="102"/>
      <c r="U2594" s="102"/>
      <c r="V2594" s="102"/>
      <c r="W2594" s="102"/>
      <c r="X2594" s="102"/>
      <c r="Y2594" s="102"/>
    </row>
    <row r="2595" spans="8:25" x14ac:dyDescent="0.35">
      <c r="H2595" s="102"/>
      <c r="I2595" s="102"/>
      <c r="J2595" s="135"/>
      <c r="K2595" s="135"/>
      <c r="L2595" s="102"/>
      <c r="M2595" s="102"/>
      <c r="N2595" s="102"/>
      <c r="O2595" s="102"/>
      <c r="P2595" s="102"/>
      <c r="Q2595" s="102"/>
      <c r="R2595" s="102"/>
      <c r="S2595" s="102"/>
      <c r="T2595" s="102"/>
      <c r="U2595" s="102"/>
      <c r="V2595" s="102"/>
      <c r="W2595" s="102"/>
      <c r="X2595" s="102"/>
      <c r="Y2595" s="102"/>
    </row>
    <row r="2596" spans="8:25" x14ac:dyDescent="0.35">
      <c r="H2596" s="102"/>
      <c r="I2596" s="102"/>
      <c r="J2596" s="135"/>
      <c r="K2596" s="135"/>
      <c r="L2596" s="102"/>
      <c r="M2596" s="102"/>
      <c r="N2596" s="102"/>
      <c r="O2596" s="102"/>
      <c r="P2596" s="102"/>
      <c r="Q2596" s="102"/>
      <c r="R2596" s="102"/>
      <c r="S2596" s="102"/>
      <c r="T2596" s="102"/>
      <c r="U2596" s="102"/>
      <c r="V2596" s="102"/>
      <c r="W2596" s="102"/>
      <c r="X2596" s="102"/>
      <c r="Y2596" s="102"/>
    </row>
    <row r="2597" spans="8:25" x14ac:dyDescent="0.35">
      <c r="H2597" s="102"/>
      <c r="I2597" s="102"/>
      <c r="J2597" s="135"/>
      <c r="K2597" s="135"/>
      <c r="L2597" s="102"/>
      <c r="M2597" s="102"/>
      <c r="N2597" s="102"/>
      <c r="O2597" s="102"/>
      <c r="P2597" s="102"/>
      <c r="Q2597" s="102"/>
      <c r="R2597" s="102"/>
      <c r="S2597" s="102"/>
      <c r="T2597" s="102"/>
      <c r="U2597" s="102"/>
      <c r="V2597" s="102"/>
      <c r="W2597" s="102"/>
      <c r="X2597" s="102"/>
      <c r="Y2597" s="102"/>
    </row>
    <row r="2598" spans="8:25" x14ac:dyDescent="0.35">
      <c r="H2598" s="102"/>
      <c r="I2598" s="102"/>
      <c r="J2598" s="135"/>
      <c r="K2598" s="135"/>
      <c r="L2598" s="102"/>
      <c r="M2598" s="102"/>
      <c r="N2598" s="102"/>
      <c r="O2598" s="102"/>
      <c r="P2598" s="102"/>
      <c r="Q2598" s="102"/>
      <c r="R2598" s="102"/>
      <c r="S2598" s="102"/>
      <c r="T2598" s="102"/>
      <c r="U2598" s="102"/>
      <c r="V2598" s="102"/>
      <c r="W2598" s="102"/>
      <c r="X2598" s="102"/>
      <c r="Y2598" s="102"/>
    </row>
    <row r="2599" spans="8:25" x14ac:dyDescent="0.35">
      <c r="H2599" s="102"/>
      <c r="I2599" s="102"/>
      <c r="J2599" s="135"/>
      <c r="K2599" s="135"/>
      <c r="L2599" s="102"/>
      <c r="M2599" s="102"/>
      <c r="N2599" s="102"/>
      <c r="O2599" s="102"/>
      <c r="P2599" s="102"/>
      <c r="Q2599" s="102"/>
      <c r="R2599" s="102"/>
      <c r="S2599" s="102"/>
      <c r="T2599" s="102"/>
      <c r="U2599" s="102"/>
      <c r="V2599" s="102"/>
      <c r="W2599" s="102"/>
      <c r="X2599" s="102"/>
      <c r="Y2599" s="102"/>
    </row>
    <row r="2600" spans="8:25" x14ac:dyDescent="0.35">
      <c r="H2600" s="102"/>
      <c r="I2600" s="102"/>
      <c r="J2600" s="135"/>
      <c r="K2600" s="135"/>
      <c r="L2600" s="102"/>
      <c r="M2600" s="102"/>
      <c r="N2600" s="102"/>
      <c r="O2600" s="102"/>
      <c r="P2600" s="102"/>
      <c r="Q2600" s="102"/>
      <c r="R2600" s="102"/>
      <c r="S2600" s="102"/>
      <c r="T2600" s="102"/>
      <c r="U2600" s="102"/>
      <c r="V2600" s="102"/>
      <c r="W2600" s="102"/>
      <c r="X2600" s="102"/>
      <c r="Y2600" s="102"/>
    </row>
    <row r="2601" spans="8:25" x14ac:dyDescent="0.35">
      <c r="H2601" s="102"/>
      <c r="I2601" s="102"/>
      <c r="J2601" s="135"/>
      <c r="K2601" s="135"/>
      <c r="L2601" s="102"/>
      <c r="M2601" s="102"/>
      <c r="N2601" s="102"/>
      <c r="O2601" s="102"/>
      <c r="P2601" s="102"/>
      <c r="Q2601" s="102"/>
      <c r="R2601" s="102"/>
      <c r="S2601" s="102"/>
      <c r="T2601" s="102"/>
      <c r="U2601" s="102"/>
      <c r="V2601" s="102"/>
      <c r="W2601" s="102"/>
      <c r="X2601" s="102"/>
      <c r="Y2601" s="102"/>
    </row>
    <row r="2602" spans="8:25" x14ac:dyDescent="0.35">
      <c r="H2602" s="102"/>
      <c r="I2602" s="102"/>
      <c r="J2602" s="135"/>
      <c r="K2602" s="135"/>
      <c r="L2602" s="102"/>
      <c r="M2602" s="102"/>
      <c r="N2602" s="102"/>
      <c r="O2602" s="102"/>
      <c r="P2602" s="102"/>
      <c r="Q2602" s="102"/>
      <c r="R2602" s="102"/>
      <c r="S2602" s="102"/>
      <c r="T2602" s="102"/>
      <c r="U2602" s="102"/>
      <c r="V2602" s="102"/>
      <c r="W2602" s="102"/>
      <c r="X2602" s="102"/>
      <c r="Y2602" s="102"/>
    </row>
    <row r="2603" spans="8:25" x14ac:dyDescent="0.35">
      <c r="H2603" s="102"/>
      <c r="I2603" s="102"/>
      <c r="J2603" s="135"/>
      <c r="K2603" s="135"/>
      <c r="L2603" s="102"/>
      <c r="M2603" s="102"/>
      <c r="N2603" s="102"/>
      <c r="O2603" s="102"/>
      <c r="P2603" s="102"/>
      <c r="Q2603" s="102"/>
      <c r="R2603" s="102"/>
      <c r="S2603" s="102"/>
      <c r="T2603" s="102"/>
      <c r="U2603" s="102"/>
      <c r="V2603" s="102"/>
      <c r="W2603" s="102"/>
      <c r="X2603" s="102"/>
      <c r="Y2603" s="102"/>
    </row>
    <row r="2604" spans="8:25" x14ac:dyDescent="0.35">
      <c r="H2604" s="102"/>
      <c r="I2604" s="102"/>
      <c r="J2604" s="135"/>
      <c r="K2604" s="135"/>
      <c r="L2604" s="102"/>
      <c r="M2604" s="102"/>
      <c r="N2604" s="102"/>
      <c r="O2604" s="102"/>
      <c r="P2604" s="102"/>
      <c r="Q2604" s="102"/>
      <c r="R2604" s="102"/>
      <c r="S2604" s="102"/>
      <c r="T2604" s="102"/>
      <c r="U2604" s="102"/>
      <c r="V2604" s="102"/>
      <c r="W2604" s="102"/>
      <c r="X2604" s="102"/>
      <c r="Y2604" s="102"/>
    </row>
    <row r="2605" spans="8:25" x14ac:dyDescent="0.35">
      <c r="H2605" s="102"/>
      <c r="I2605" s="102"/>
      <c r="J2605" s="135"/>
      <c r="K2605" s="135"/>
      <c r="L2605" s="102"/>
      <c r="M2605" s="102"/>
      <c r="N2605" s="102"/>
      <c r="O2605" s="102"/>
      <c r="P2605" s="102"/>
      <c r="Q2605" s="102"/>
      <c r="R2605" s="102"/>
      <c r="S2605" s="102"/>
      <c r="T2605" s="102"/>
      <c r="U2605" s="102"/>
      <c r="V2605" s="102"/>
      <c r="W2605" s="102"/>
      <c r="X2605" s="102"/>
      <c r="Y2605" s="102"/>
    </row>
    <row r="2606" spans="8:25" x14ac:dyDescent="0.35">
      <c r="H2606" s="102"/>
      <c r="I2606" s="102"/>
      <c r="J2606" s="135"/>
      <c r="K2606" s="135"/>
      <c r="L2606" s="102"/>
      <c r="M2606" s="102"/>
      <c r="N2606" s="102"/>
      <c r="O2606" s="102"/>
      <c r="P2606" s="102"/>
      <c r="Q2606" s="102"/>
      <c r="R2606" s="102"/>
      <c r="S2606" s="102"/>
      <c r="T2606" s="102"/>
      <c r="U2606" s="102"/>
      <c r="V2606" s="102"/>
      <c r="W2606" s="102"/>
      <c r="X2606" s="102"/>
      <c r="Y2606" s="102"/>
    </row>
    <row r="2607" spans="8:25" x14ac:dyDescent="0.35">
      <c r="H2607" s="102"/>
      <c r="I2607" s="102"/>
      <c r="J2607" s="135"/>
      <c r="K2607" s="135"/>
      <c r="L2607" s="102"/>
      <c r="M2607" s="102"/>
      <c r="N2607" s="102"/>
      <c r="O2607" s="102"/>
      <c r="P2607" s="102"/>
      <c r="Q2607" s="102"/>
      <c r="R2607" s="102"/>
      <c r="S2607" s="102"/>
      <c r="T2607" s="102"/>
      <c r="U2607" s="102"/>
      <c r="V2607" s="102"/>
      <c r="W2607" s="102"/>
      <c r="X2607" s="102"/>
      <c r="Y2607" s="102"/>
    </row>
    <row r="2608" spans="8:25" x14ac:dyDescent="0.35">
      <c r="H2608" s="102"/>
      <c r="I2608" s="102"/>
      <c r="J2608" s="135"/>
      <c r="K2608" s="135"/>
      <c r="L2608" s="102"/>
      <c r="M2608" s="102"/>
      <c r="N2608" s="102"/>
      <c r="O2608" s="102"/>
      <c r="P2608" s="102"/>
      <c r="Q2608" s="102"/>
      <c r="R2608" s="102"/>
      <c r="S2608" s="102"/>
      <c r="T2608" s="102"/>
      <c r="U2608" s="102"/>
      <c r="V2608" s="102"/>
      <c r="W2608" s="102"/>
      <c r="X2608" s="102"/>
      <c r="Y2608" s="102"/>
    </row>
    <row r="2609" spans="8:25" x14ac:dyDescent="0.35">
      <c r="H2609" s="102"/>
      <c r="I2609" s="102"/>
      <c r="J2609" s="135"/>
      <c r="K2609" s="135"/>
      <c r="L2609" s="102"/>
      <c r="M2609" s="102"/>
      <c r="N2609" s="102"/>
      <c r="O2609" s="102"/>
      <c r="P2609" s="102"/>
      <c r="Q2609" s="102"/>
      <c r="R2609" s="102"/>
      <c r="S2609" s="102"/>
      <c r="T2609" s="102"/>
      <c r="U2609" s="102"/>
      <c r="V2609" s="102"/>
      <c r="W2609" s="102"/>
      <c r="X2609" s="102"/>
      <c r="Y2609" s="102"/>
    </row>
    <row r="2610" spans="8:25" x14ac:dyDescent="0.35">
      <c r="H2610" s="102"/>
      <c r="I2610" s="102"/>
      <c r="J2610" s="135"/>
      <c r="K2610" s="135"/>
      <c r="L2610" s="102"/>
      <c r="M2610" s="102"/>
      <c r="N2610" s="102"/>
      <c r="O2610" s="102"/>
      <c r="P2610" s="102"/>
      <c r="Q2610" s="102"/>
      <c r="R2610" s="102"/>
      <c r="S2610" s="102"/>
      <c r="T2610" s="102"/>
      <c r="U2610" s="102"/>
      <c r="V2610" s="102"/>
      <c r="W2610" s="102"/>
      <c r="X2610" s="102"/>
      <c r="Y2610" s="102"/>
    </row>
    <row r="2611" spans="8:25" x14ac:dyDescent="0.35">
      <c r="H2611" s="102"/>
      <c r="I2611" s="102"/>
      <c r="J2611" s="135"/>
      <c r="K2611" s="135"/>
      <c r="L2611" s="102"/>
      <c r="M2611" s="102"/>
      <c r="N2611" s="102"/>
      <c r="O2611" s="102"/>
      <c r="P2611" s="102"/>
      <c r="Q2611" s="102"/>
      <c r="R2611" s="102"/>
      <c r="S2611" s="102"/>
      <c r="T2611" s="102"/>
      <c r="U2611" s="102"/>
      <c r="V2611" s="102"/>
      <c r="W2611" s="102"/>
      <c r="X2611" s="102"/>
      <c r="Y2611" s="102"/>
    </row>
    <row r="2612" spans="8:25" x14ac:dyDescent="0.35">
      <c r="H2612" s="102"/>
      <c r="I2612" s="102"/>
      <c r="J2612" s="135"/>
      <c r="K2612" s="135"/>
      <c r="L2612" s="102"/>
      <c r="M2612" s="102"/>
      <c r="N2612" s="102"/>
      <c r="O2612" s="102"/>
      <c r="P2612" s="102"/>
      <c r="Q2612" s="102"/>
      <c r="R2612" s="102"/>
      <c r="S2612" s="102"/>
      <c r="T2612" s="102"/>
      <c r="U2612" s="102"/>
      <c r="V2612" s="102"/>
      <c r="W2612" s="102"/>
      <c r="X2612" s="102"/>
      <c r="Y2612" s="102"/>
    </row>
    <row r="2613" spans="8:25" x14ac:dyDescent="0.35">
      <c r="H2613" s="102"/>
      <c r="I2613" s="102"/>
      <c r="J2613" s="135"/>
      <c r="K2613" s="135"/>
      <c r="L2613" s="102"/>
      <c r="M2613" s="102"/>
      <c r="N2613" s="102"/>
      <c r="O2613" s="102"/>
      <c r="P2613" s="102"/>
      <c r="Q2613" s="102"/>
      <c r="R2613" s="102"/>
      <c r="S2613" s="102"/>
      <c r="T2613" s="102"/>
      <c r="U2613" s="102"/>
      <c r="V2613" s="102"/>
      <c r="W2613" s="102"/>
      <c r="X2613" s="102"/>
      <c r="Y2613" s="102"/>
    </row>
    <row r="2614" spans="8:25" x14ac:dyDescent="0.35">
      <c r="H2614" s="102"/>
      <c r="I2614" s="102"/>
      <c r="J2614" s="135"/>
      <c r="K2614" s="135"/>
      <c r="L2614" s="102"/>
      <c r="M2614" s="102"/>
      <c r="N2614" s="102"/>
      <c r="O2614" s="102"/>
      <c r="P2614" s="102"/>
      <c r="Q2614" s="102"/>
      <c r="R2614" s="102"/>
      <c r="S2614" s="102"/>
      <c r="T2614" s="102"/>
      <c r="U2614" s="102"/>
      <c r="V2614" s="102"/>
      <c r="W2614" s="102"/>
      <c r="X2614" s="102"/>
      <c r="Y2614" s="102"/>
    </row>
    <row r="2615" spans="8:25" x14ac:dyDescent="0.35">
      <c r="H2615" s="102"/>
      <c r="I2615" s="102"/>
      <c r="J2615" s="135"/>
      <c r="K2615" s="135"/>
      <c r="L2615" s="102"/>
      <c r="M2615" s="102"/>
      <c r="N2615" s="102"/>
      <c r="O2615" s="102"/>
      <c r="P2615" s="102"/>
      <c r="Q2615" s="102"/>
      <c r="R2615" s="102"/>
      <c r="S2615" s="102"/>
      <c r="T2615" s="102"/>
      <c r="U2615" s="102"/>
      <c r="V2615" s="102"/>
      <c r="W2615" s="102"/>
      <c r="X2615" s="102"/>
      <c r="Y2615" s="102"/>
    </row>
    <row r="2616" spans="8:25" x14ac:dyDescent="0.35">
      <c r="H2616" s="102"/>
      <c r="I2616" s="102"/>
      <c r="J2616" s="135"/>
      <c r="K2616" s="135"/>
      <c r="L2616" s="102"/>
      <c r="M2616" s="102"/>
      <c r="N2616" s="102"/>
      <c r="O2616" s="102"/>
      <c r="P2616" s="102"/>
      <c r="Q2616" s="102"/>
      <c r="R2616" s="102"/>
      <c r="S2616" s="102"/>
      <c r="T2616" s="102"/>
      <c r="U2616" s="102"/>
      <c r="V2616" s="102"/>
      <c r="W2616" s="102"/>
      <c r="X2616" s="102"/>
      <c r="Y2616" s="102"/>
    </row>
    <row r="2617" spans="8:25" x14ac:dyDescent="0.35">
      <c r="H2617" s="102"/>
      <c r="I2617" s="102"/>
      <c r="J2617" s="135"/>
      <c r="K2617" s="135"/>
      <c r="L2617" s="102"/>
      <c r="M2617" s="102"/>
      <c r="N2617" s="102"/>
      <c r="O2617" s="102"/>
      <c r="P2617" s="102"/>
      <c r="Q2617" s="102"/>
      <c r="R2617" s="102"/>
      <c r="S2617" s="102"/>
      <c r="T2617" s="102"/>
      <c r="U2617" s="102"/>
      <c r="V2617" s="102"/>
      <c r="W2617" s="102"/>
      <c r="X2617" s="102"/>
      <c r="Y2617" s="102"/>
    </row>
    <row r="2618" spans="8:25" x14ac:dyDescent="0.35">
      <c r="H2618" s="102"/>
      <c r="I2618" s="102"/>
      <c r="J2618" s="135"/>
      <c r="K2618" s="135"/>
      <c r="L2618" s="102"/>
      <c r="M2618" s="102"/>
      <c r="N2618" s="102"/>
      <c r="O2618" s="102"/>
      <c r="P2618" s="102"/>
      <c r="Q2618" s="102"/>
      <c r="R2618" s="102"/>
      <c r="S2618" s="102"/>
      <c r="T2618" s="102"/>
      <c r="U2618" s="102"/>
      <c r="V2618" s="102"/>
      <c r="W2618" s="102"/>
      <c r="X2618" s="102"/>
      <c r="Y2618" s="102"/>
    </row>
    <row r="2619" spans="8:25" x14ac:dyDescent="0.35">
      <c r="H2619" s="102"/>
      <c r="I2619" s="102"/>
      <c r="J2619" s="135"/>
      <c r="K2619" s="135"/>
      <c r="L2619" s="102"/>
      <c r="M2619" s="102"/>
      <c r="N2619" s="102"/>
      <c r="O2619" s="102"/>
      <c r="P2619" s="102"/>
      <c r="Q2619" s="102"/>
      <c r="R2619" s="102"/>
      <c r="S2619" s="102"/>
      <c r="T2619" s="102"/>
      <c r="U2619" s="102"/>
      <c r="V2619" s="102"/>
      <c r="W2619" s="102"/>
      <c r="X2619" s="102"/>
      <c r="Y2619" s="102"/>
    </row>
    <row r="2620" spans="8:25" x14ac:dyDescent="0.35">
      <c r="H2620" s="102"/>
      <c r="I2620" s="102"/>
      <c r="J2620" s="135"/>
      <c r="K2620" s="135"/>
      <c r="L2620" s="102"/>
      <c r="M2620" s="102"/>
      <c r="N2620" s="102"/>
      <c r="O2620" s="102"/>
      <c r="P2620" s="102"/>
      <c r="Q2620" s="102"/>
      <c r="R2620" s="102"/>
      <c r="S2620" s="102"/>
      <c r="T2620" s="102"/>
      <c r="U2620" s="102"/>
      <c r="V2620" s="102"/>
      <c r="W2620" s="102"/>
      <c r="X2620" s="102"/>
      <c r="Y2620" s="102"/>
    </row>
    <row r="2621" spans="8:25" x14ac:dyDescent="0.35">
      <c r="H2621" s="102"/>
      <c r="I2621" s="102"/>
      <c r="J2621" s="135"/>
      <c r="K2621" s="135"/>
      <c r="L2621" s="102"/>
      <c r="M2621" s="102"/>
      <c r="N2621" s="102"/>
      <c r="O2621" s="102"/>
      <c r="P2621" s="102"/>
      <c r="Q2621" s="102"/>
      <c r="R2621" s="102"/>
      <c r="S2621" s="102"/>
      <c r="T2621" s="102"/>
      <c r="U2621" s="102"/>
      <c r="V2621" s="102"/>
      <c r="W2621" s="102"/>
      <c r="X2621" s="102"/>
      <c r="Y2621" s="102"/>
    </row>
    <row r="2622" spans="8:25" x14ac:dyDescent="0.35">
      <c r="H2622" s="102"/>
      <c r="I2622" s="102"/>
      <c r="J2622" s="135"/>
      <c r="K2622" s="135"/>
      <c r="L2622" s="102"/>
      <c r="M2622" s="102"/>
      <c r="N2622" s="102"/>
      <c r="O2622" s="102"/>
      <c r="P2622" s="102"/>
      <c r="Q2622" s="102"/>
      <c r="R2622" s="102"/>
      <c r="S2622" s="102"/>
      <c r="T2622" s="102"/>
      <c r="U2622" s="102"/>
      <c r="V2622" s="102"/>
      <c r="W2622" s="102"/>
      <c r="X2622" s="102"/>
      <c r="Y2622" s="102"/>
    </row>
    <row r="2623" spans="8:25" x14ac:dyDescent="0.35">
      <c r="H2623" s="102"/>
      <c r="I2623" s="102"/>
      <c r="J2623" s="135"/>
      <c r="K2623" s="135"/>
      <c r="L2623" s="102"/>
      <c r="M2623" s="102"/>
      <c r="N2623" s="102"/>
      <c r="O2623" s="102"/>
      <c r="P2623" s="102"/>
      <c r="Q2623" s="102"/>
      <c r="R2623" s="102"/>
      <c r="S2623" s="102"/>
      <c r="T2623" s="102"/>
      <c r="U2623" s="102"/>
      <c r="V2623" s="102"/>
      <c r="W2623" s="102"/>
      <c r="X2623" s="102"/>
      <c r="Y2623" s="102"/>
    </row>
    <row r="2624" spans="8:25" x14ac:dyDescent="0.35">
      <c r="H2624" s="102"/>
      <c r="I2624" s="102"/>
      <c r="J2624" s="135"/>
      <c r="K2624" s="135"/>
      <c r="L2624" s="102"/>
      <c r="M2624" s="102"/>
      <c r="N2624" s="102"/>
      <c r="O2624" s="102"/>
      <c r="P2624" s="102"/>
      <c r="Q2624" s="102"/>
      <c r="R2624" s="102"/>
      <c r="S2624" s="102"/>
      <c r="T2624" s="102"/>
      <c r="U2624" s="102"/>
      <c r="V2624" s="102"/>
      <c r="W2624" s="102"/>
      <c r="X2624" s="102"/>
      <c r="Y2624" s="102"/>
    </row>
    <row r="2625" spans="8:25" x14ac:dyDescent="0.35">
      <c r="H2625" s="102"/>
      <c r="I2625" s="102"/>
      <c r="J2625" s="135"/>
      <c r="K2625" s="135"/>
      <c r="L2625" s="102"/>
      <c r="M2625" s="102"/>
      <c r="N2625" s="102"/>
      <c r="O2625" s="102"/>
      <c r="P2625" s="102"/>
      <c r="Q2625" s="102"/>
      <c r="R2625" s="102"/>
      <c r="S2625" s="102"/>
      <c r="T2625" s="102"/>
      <c r="U2625" s="102"/>
      <c r="V2625" s="102"/>
      <c r="W2625" s="102"/>
      <c r="X2625" s="102"/>
      <c r="Y2625" s="102"/>
    </row>
    <row r="2626" spans="8:25" x14ac:dyDescent="0.35">
      <c r="H2626" s="102"/>
      <c r="I2626" s="102"/>
      <c r="J2626" s="135"/>
      <c r="K2626" s="135"/>
      <c r="L2626" s="102"/>
      <c r="M2626" s="102"/>
      <c r="N2626" s="102"/>
      <c r="O2626" s="102"/>
      <c r="P2626" s="102"/>
      <c r="Q2626" s="102"/>
      <c r="R2626" s="102"/>
      <c r="S2626" s="102"/>
      <c r="T2626" s="102"/>
      <c r="U2626" s="102"/>
      <c r="V2626" s="102"/>
      <c r="W2626" s="102"/>
      <c r="X2626" s="102"/>
      <c r="Y2626" s="102"/>
    </row>
    <row r="2627" spans="8:25" x14ac:dyDescent="0.35">
      <c r="H2627" s="102"/>
      <c r="I2627" s="102"/>
      <c r="J2627" s="135"/>
      <c r="K2627" s="135"/>
      <c r="L2627" s="102"/>
      <c r="M2627" s="102"/>
      <c r="N2627" s="102"/>
      <c r="O2627" s="102"/>
      <c r="P2627" s="102"/>
      <c r="Q2627" s="102"/>
      <c r="R2627" s="102"/>
      <c r="S2627" s="102"/>
      <c r="T2627" s="102"/>
      <c r="U2627" s="102"/>
      <c r="V2627" s="102"/>
      <c r="W2627" s="102"/>
      <c r="X2627" s="102"/>
      <c r="Y2627" s="102"/>
    </row>
    <row r="2628" spans="8:25" x14ac:dyDescent="0.35">
      <c r="H2628" s="102"/>
      <c r="I2628" s="102"/>
      <c r="J2628" s="135"/>
      <c r="K2628" s="135"/>
      <c r="L2628" s="102"/>
      <c r="M2628" s="102"/>
      <c r="N2628" s="102"/>
      <c r="O2628" s="102"/>
      <c r="P2628" s="102"/>
      <c r="Q2628" s="102"/>
      <c r="R2628" s="102"/>
      <c r="S2628" s="102"/>
      <c r="T2628" s="102"/>
      <c r="U2628" s="102"/>
      <c r="V2628" s="102"/>
      <c r="W2628" s="102"/>
      <c r="X2628" s="102"/>
      <c r="Y2628" s="102"/>
    </row>
    <row r="2629" spans="8:25" x14ac:dyDescent="0.35">
      <c r="H2629" s="102"/>
      <c r="I2629" s="102"/>
      <c r="J2629" s="135"/>
      <c r="K2629" s="135"/>
      <c r="L2629" s="102"/>
      <c r="M2629" s="102"/>
      <c r="N2629" s="102"/>
      <c r="O2629" s="102"/>
      <c r="P2629" s="102"/>
      <c r="Q2629" s="102"/>
      <c r="R2629" s="102"/>
      <c r="S2629" s="102"/>
      <c r="T2629" s="102"/>
      <c r="U2629" s="102"/>
      <c r="V2629" s="102"/>
      <c r="W2629" s="102"/>
      <c r="X2629" s="102"/>
      <c r="Y2629" s="102"/>
    </row>
    <row r="2630" spans="8:25" x14ac:dyDescent="0.35">
      <c r="H2630" s="102"/>
      <c r="I2630" s="102"/>
      <c r="J2630" s="135"/>
      <c r="K2630" s="135"/>
      <c r="L2630" s="102"/>
      <c r="M2630" s="102"/>
      <c r="N2630" s="102"/>
      <c r="O2630" s="102"/>
      <c r="P2630" s="102"/>
      <c r="Q2630" s="102"/>
      <c r="R2630" s="102"/>
      <c r="S2630" s="102"/>
      <c r="T2630" s="102"/>
      <c r="U2630" s="102"/>
      <c r="V2630" s="102"/>
      <c r="W2630" s="102"/>
      <c r="X2630" s="102"/>
      <c r="Y2630" s="102"/>
    </row>
    <row r="2631" spans="8:25" x14ac:dyDescent="0.35">
      <c r="H2631" s="102"/>
      <c r="I2631" s="102"/>
      <c r="J2631" s="135"/>
      <c r="K2631" s="135"/>
      <c r="L2631" s="102"/>
      <c r="M2631" s="102"/>
      <c r="N2631" s="102"/>
      <c r="O2631" s="102"/>
      <c r="P2631" s="102"/>
      <c r="Q2631" s="102"/>
      <c r="R2631" s="102"/>
      <c r="S2631" s="102"/>
      <c r="T2631" s="102"/>
      <c r="U2631" s="102"/>
      <c r="V2631" s="102"/>
      <c r="W2631" s="102"/>
      <c r="X2631" s="102"/>
      <c r="Y2631" s="102"/>
    </row>
    <row r="2632" spans="8:25" x14ac:dyDescent="0.35">
      <c r="H2632" s="102"/>
      <c r="I2632" s="102"/>
      <c r="J2632" s="135"/>
      <c r="K2632" s="135"/>
      <c r="L2632" s="102"/>
      <c r="M2632" s="102"/>
      <c r="N2632" s="102"/>
      <c r="O2632" s="102"/>
      <c r="P2632" s="102"/>
      <c r="Q2632" s="102"/>
      <c r="R2632" s="102"/>
      <c r="S2632" s="102"/>
      <c r="T2632" s="102"/>
      <c r="U2632" s="102"/>
      <c r="V2632" s="102"/>
      <c r="W2632" s="102"/>
      <c r="X2632" s="102"/>
      <c r="Y2632" s="102"/>
    </row>
    <row r="2633" spans="8:25" x14ac:dyDescent="0.35">
      <c r="H2633" s="102"/>
      <c r="I2633" s="102"/>
      <c r="J2633" s="135"/>
      <c r="K2633" s="135"/>
      <c r="L2633" s="102"/>
      <c r="M2633" s="102"/>
      <c r="N2633" s="102"/>
      <c r="O2633" s="102"/>
      <c r="P2633" s="102"/>
      <c r="Q2633" s="102"/>
      <c r="R2633" s="102"/>
      <c r="S2633" s="102"/>
      <c r="T2633" s="102"/>
      <c r="U2633" s="102"/>
      <c r="V2633" s="102"/>
      <c r="W2633" s="102"/>
      <c r="X2633" s="102"/>
      <c r="Y2633" s="102"/>
    </row>
    <row r="2634" spans="8:25" x14ac:dyDescent="0.35">
      <c r="H2634" s="102"/>
      <c r="I2634" s="102"/>
      <c r="J2634" s="135"/>
      <c r="K2634" s="135"/>
      <c r="L2634" s="102"/>
      <c r="M2634" s="102"/>
      <c r="N2634" s="102"/>
      <c r="O2634" s="102"/>
      <c r="P2634" s="102"/>
      <c r="Q2634" s="102"/>
      <c r="R2634" s="102"/>
      <c r="S2634" s="102"/>
      <c r="T2634" s="102"/>
      <c r="U2634" s="102"/>
      <c r="V2634" s="102"/>
      <c r="W2634" s="102"/>
      <c r="X2634" s="102"/>
      <c r="Y2634" s="102"/>
    </row>
    <row r="2635" spans="8:25" x14ac:dyDescent="0.35">
      <c r="H2635" s="102"/>
      <c r="I2635" s="102"/>
      <c r="J2635" s="135"/>
      <c r="K2635" s="135"/>
      <c r="L2635" s="102"/>
      <c r="M2635" s="102"/>
      <c r="N2635" s="102"/>
      <c r="O2635" s="102"/>
      <c r="P2635" s="102"/>
      <c r="Q2635" s="102"/>
      <c r="R2635" s="102"/>
      <c r="S2635" s="102"/>
      <c r="T2635" s="102"/>
      <c r="U2635" s="102"/>
      <c r="V2635" s="102"/>
      <c r="W2635" s="102"/>
      <c r="X2635" s="102"/>
      <c r="Y2635" s="102"/>
    </row>
    <row r="2636" spans="8:25" x14ac:dyDescent="0.35">
      <c r="H2636" s="102"/>
      <c r="I2636" s="102"/>
      <c r="J2636" s="135"/>
      <c r="K2636" s="135"/>
      <c r="L2636" s="102"/>
      <c r="M2636" s="102"/>
      <c r="N2636" s="102"/>
      <c r="O2636" s="102"/>
      <c r="P2636" s="102"/>
      <c r="Q2636" s="102"/>
      <c r="R2636" s="102"/>
      <c r="S2636" s="102"/>
      <c r="T2636" s="102"/>
      <c r="U2636" s="102"/>
      <c r="V2636" s="102"/>
      <c r="W2636" s="102"/>
      <c r="X2636" s="102"/>
      <c r="Y2636" s="102"/>
    </row>
    <row r="2637" spans="8:25" x14ac:dyDescent="0.35">
      <c r="H2637" s="102"/>
      <c r="I2637" s="102"/>
      <c r="J2637" s="135"/>
      <c r="K2637" s="135"/>
      <c r="L2637" s="102"/>
      <c r="M2637" s="102"/>
      <c r="N2637" s="102"/>
      <c r="O2637" s="102"/>
      <c r="P2637" s="102"/>
      <c r="Q2637" s="102"/>
      <c r="R2637" s="102"/>
      <c r="S2637" s="102"/>
      <c r="T2637" s="102"/>
      <c r="U2637" s="102"/>
      <c r="V2637" s="102"/>
      <c r="W2637" s="102"/>
      <c r="X2637" s="102"/>
      <c r="Y2637" s="102"/>
    </row>
    <row r="2638" spans="8:25" x14ac:dyDescent="0.35">
      <c r="H2638" s="102"/>
      <c r="I2638" s="102"/>
      <c r="J2638" s="135"/>
      <c r="K2638" s="135"/>
      <c r="L2638" s="102"/>
      <c r="M2638" s="102"/>
      <c r="N2638" s="102"/>
      <c r="O2638" s="102"/>
      <c r="P2638" s="102"/>
      <c r="Q2638" s="102"/>
      <c r="R2638" s="102"/>
      <c r="S2638" s="102"/>
      <c r="T2638" s="102"/>
      <c r="U2638" s="102"/>
      <c r="V2638" s="102"/>
      <c r="W2638" s="102"/>
      <c r="X2638" s="102"/>
      <c r="Y2638" s="102"/>
    </row>
    <row r="2639" spans="8:25" x14ac:dyDescent="0.35">
      <c r="H2639" s="102"/>
      <c r="I2639" s="102"/>
      <c r="J2639" s="135"/>
      <c r="K2639" s="135"/>
      <c r="L2639" s="102"/>
      <c r="M2639" s="102"/>
      <c r="N2639" s="102"/>
      <c r="O2639" s="102"/>
      <c r="P2639" s="102"/>
      <c r="Q2639" s="102"/>
      <c r="R2639" s="102"/>
      <c r="S2639" s="102"/>
      <c r="T2639" s="102"/>
      <c r="U2639" s="102"/>
      <c r="V2639" s="102"/>
      <c r="W2639" s="102"/>
      <c r="X2639" s="102"/>
      <c r="Y2639" s="102"/>
    </row>
    <row r="2640" spans="8:25" x14ac:dyDescent="0.35">
      <c r="H2640" s="102"/>
      <c r="I2640" s="102"/>
      <c r="J2640" s="135"/>
      <c r="K2640" s="135"/>
      <c r="L2640" s="102"/>
      <c r="M2640" s="102"/>
      <c r="N2640" s="102"/>
      <c r="O2640" s="102"/>
      <c r="P2640" s="102"/>
      <c r="Q2640" s="102"/>
      <c r="R2640" s="102"/>
      <c r="S2640" s="102"/>
      <c r="T2640" s="102"/>
      <c r="U2640" s="102"/>
      <c r="V2640" s="102"/>
      <c r="W2640" s="102"/>
      <c r="X2640" s="102"/>
      <c r="Y2640" s="102"/>
    </row>
    <row r="2641" spans="8:25" x14ac:dyDescent="0.35">
      <c r="H2641" s="102"/>
      <c r="I2641" s="102"/>
      <c r="J2641" s="135"/>
      <c r="K2641" s="135"/>
      <c r="L2641" s="102"/>
      <c r="M2641" s="102"/>
      <c r="N2641" s="102"/>
      <c r="O2641" s="102"/>
      <c r="P2641" s="102"/>
      <c r="Q2641" s="102"/>
      <c r="R2641" s="102"/>
      <c r="S2641" s="102"/>
      <c r="T2641" s="102"/>
      <c r="U2641" s="102"/>
      <c r="V2641" s="102"/>
      <c r="W2641" s="102"/>
      <c r="X2641" s="102"/>
      <c r="Y2641" s="102"/>
    </row>
    <row r="2642" spans="8:25" x14ac:dyDescent="0.35">
      <c r="H2642" s="102"/>
      <c r="I2642" s="102"/>
      <c r="J2642" s="135"/>
      <c r="K2642" s="135"/>
      <c r="L2642" s="102"/>
      <c r="M2642" s="102"/>
      <c r="N2642" s="102"/>
      <c r="O2642" s="102"/>
      <c r="P2642" s="102"/>
      <c r="Q2642" s="102"/>
      <c r="R2642" s="102"/>
      <c r="S2642" s="102"/>
      <c r="T2642" s="102"/>
      <c r="U2642" s="102"/>
      <c r="V2642" s="102"/>
      <c r="W2642" s="102"/>
      <c r="X2642" s="102"/>
      <c r="Y2642" s="102"/>
    </row>
    <row r="2643" spans="8:25" x14ac:dyDescent="0.35">
      <c r="H2643" s="102"/>
      <c r="I2643" s="102"/>
      <c r="J2643" s="135"/>
      <c r="K2643" s="135"/>
      <c r="L2643" s="102"/>
      <c r="M2643" s="102"/>
      <c r="N2643" s="102"/>
      <c r="O2643" s="102"/>
      <c r="P2643" s="102"/>
      <c r="Q2643" s="102"/>
      <c r="R2643" s="102"/>
      <c r="S2643" s="102"/>
      <c r="T2643" s="102"/>
      <c r="U2643" s="102"/>
      <c r="V2643" s="102"/>
      <c r="W2643" s="102"/>
      <c r="X2643" s="102"/>
      <c r="Y2643" s="102"/>
    </row>
    <row r="2644" spans="8:25" x14ac:dyDescent="0.35">
      <c r="H2644" s="102"/>
      <c r="I2644" s="102"/>
      <c r="J2644" s="135"/>
      <c r="K2644" s="135"/>
      <c r="L2644" s="102"/>
      <c r="M2644" s="102"/>
      <c r="N2644" s="102"/>
      <c r="O2644" s="102"/>
      <c r="P2644" s="102"/>
      <c r="Q2644" s="102"/>
      <c r="R2644" s="102"/>
      <c r="S2644" s="102"/>
      <c r="T2644" s="102"/>
      <c r="U2644" s="102"/>
      <c r="V2644" s="102"/>
      <c r="W2644" s="102"/>
      <c r="X2644" s="102"/>
      <c r="Y2644" s="102"/>
    </row>
    <row r="2645" spans="8:25" x14ac:dyDescent="0.35">
      <c r="H2645" s="102"/>
      <c r="I2645" s="102"/>
      <c r="J2645" s="135"/>
      <c r="K2645" s="135"/>
      <c r="L2645" s="102"/>
      <c r="M2645" s="102"/>
      <c r="N2645" s="102"/>
      <c r="O2645" s="102"/>
      <c r="P2645" s="102"/>
      <c r="Q2645" s="102"/>
      <c r="R2645" s="102"/>
      <c r="S2645" s="102"/>
      <c r="T2645" s="102"/>
      <c r="U2645" s="102"/>
      <c r="V2645" s="102"/>
      <c r="W2645" s="102"/>
      <c r="X2645" s="102"/>
      <c r="Y2645" s="102"/>
    </row>
    <row r="2646" spans="8:25" x14ac:dyDescent="0.35">
      <c r="H2646" s="102"/>
      <c r="I2646" s="102"/>
      <c r="J2646" s="135"/>
      <c r="K2646" s="135"/>
      <c r="L2646" s="102"/>
      <c r="M2646" s="102"/>
      <c r="N2646" s="102"/>
      <c r="O2646" s="102"/>
      <c r="P2646" s="102"/>
      <c r="Q2646" s="102"/>
      <c r="R2646" s="102"/>
      <c r="S2646" s="102"/>
      <c r="T2646" s="102"/>
      <c r="U2646" s="102"/>
      <c r="V2646" s="102"/>
      <c r="W2646" s="102"/>
      <c r="X2646" s="102"/>
      <c r="Y2646" s="102"/>
    </row>
    <row r="2647" spans="8:25" x14ac:dyDescent="0.35">
      <c r="H2647" s="102"/>
      <c r="I2647" s="102"/>
      <c r="J2647" s="135"/>
      <c r="K2647" s="135"/>
      <c r="L2647" s="102"/>
      <c r="M2647" s="102"/>
      <c r="N2647" s="102"/>
      <c r="O2647" s="102"/>
      <c r="P2647" s="102"/>
      <c r="Q2647" s="102"/>
      <c r="R2647" s="102"/>
      <c r="S2647" s="102"/>
      <c r="T2647" s="102"/>
      <c r="U2647" s="102"/>
      <c r="V2647" s="102"/>
      <c r="W2647" s="102"/>
      <c r="X2647" s="102"/>
      <c r="Y2647" s="102"/>
    </row>
    <row r="2648" spans="8:25" x14ac:dyDescent="0.35">
      <c r="H2648" s="102"/>
      <c r="I2648" s="102"/>
      <c r="J2648" s="135"/>
      <c r="K2648" s="135"/>
      <c r="L2648" s="102"/>
      <c r="M2648" s="102"/>
      <c r="N2648" s="102"/>
      <c r="O2648" s="102"/>
      <c r="P2648" s="102"/>
      <c r="Q2648" s="102"/>
      <c r="R2648" s="102"/>
      <c r="S2648" s="102"/>
      <c r="T2648" s="102"/>
      <c r="U2648" s="102"/>
      <c r="V2648" s="102"/>
      <c r="W2648" s="102"/>
      <c r="X2648" s="102"/>
      <c r="Y2648" s="102"/>
    </row>
    <row r="2649" spans="8:25" x14ac:dyDescent="0.35">
      <c r="H2649" s="102"/>
      <c r="I2649" s="102"/>
      <c r="J2649" s="135"/>
      <c r="K2649" s="135"/>
      <c r="L2649" s="102"/>
      <c r="M2649" s="102"/>
      <c r="N2649" s="102"/>
      <c r="O2649" s="102"/>
      <c r="P2649" s="102"/>
      <c r="Q2649" s="102"/>
      <c r="R2649" s="102"/>
      <c r="S2649" s="102"/>
      <c r="T2649" s="102"/>
      <c r="U2649" s="102"/>
      <c r="V2649" s="102"/>
      <c r="W2649" s="102"/>
      <c r="X2649" s="102"/>
      <c r="Y2649" s="102"/>
    </row>
    <row r="2650" spans="8:25" x14ac:dyDescent="0.35">
      <c r="H2650" s="102"/>
      <c r="I2650" s="102"/>
      <c r="J2650" s="135"/>
      <c r="K2650" s="135"/>
      <c r="L2650" s="102"/>
      <c r="M2650" s="102"/>
      <c r="N2650" s="102"/>
      <c r="O2650" s="102"/>
      <c r="P2650" s="102"/>
      <c r="Q2650" s="102"/>
      <c r="R2650" s="102"/>
      <c r="S2650" s="102"/>
      <c r="T2650" s="102"/>
      <c r="U2650" s="102"/>
      <c r="V2650" s="102"/>
      <c r="W2650" s="102"/>
      <c r="X2650" s="102"/>
      <c r="Y2650" s="102"/>
    </row>
    <row r="2651" spans="8:25" x14ac:dyDescent="0.35">
      <c r="H2651" s="102"/>
      <c r="I2651" s="102"/>
      <c r="J2651" s="135"/>
      <c r="K2651" s="135"/>
      <c r="L2651" s="102"/>
      <c r="M2651" s="102"/>
      <c r="N2651" s="102"/>
      <c r="O2651" s="102"/>
      <c r="P2651" s="102"/>
      <c r="Q2651" s="102"/>
      <c r="R2651" s="102"/>
      <c r="S2651" s="102"/>
      <c r="T2651" s="102"/>
      <c r="U2651" s="102"/>
      <c r="V2651" s="102"/>
      <c r="W2651" s="102"/>
      <c r="X2651" s="102"/>
      <c r="Y2651" s="102"/>
    </row>
    <row r="2652" spans="8:25" x14ac:dyDescent="0.35">
      <c r="H2652" s="102"/>
      <c r="I2652" s="102"/>
      <c r="J2652" s="135"/>
      <c r="K2652" s="135"/>
      <c r="L2652" s="102"/>
      <c r="M2652" s="102"/>
      <c r="N2652" s="102"/>
      <c r="O2652" s="102"/>
      <c r="P2652" s="102"/>
      <c r="Q2652" s="102"/>
      <c r="R2652" s="102"/>
      <c r="S2652" s="102"/>
      <c r="T2652" s="102"/>
      <c r="U2652" s="102"/>
      <c r="V2652" s="102"/>
      <c r="W2652" s="102"/>
      <c r="X2652" s="102"/>
      <c r="Y2652" s="102"/>
    </row>
    <row r="2653" spans="8:25" x14ac:dyDescent="0.35">
      <c r="H2653" s="102"/>
      <c r="I2653" s="102"/>
      <c r="J2653" s="135"/>
      <c r="K2653" s="135"/>
      <c r="L2653" s="102"/>
      <c r="M2653" s="102"/>
      <c r="N2653" s="102"/>
      <c r="O2653" s="102"/>
      <c r="P2653" s="102"/>
      <c r="Q2653" s="102"/>
      <c r="R2653" s="102"/>
      <c r="S2653" s="102"/>
      <c r="T2653" s="102"/>
      <c r="U2653" s="102"/>
      <c r="V2653" s="102"/>
      <c r="W2653" s="102"/>
      <c r="X2653" s="102"/>
      <c r="Y2653" s="102"/>
    </row>
    <row r="2654" spans="8:25" x14ac:dyDescent="0.35">
      <c r="H2654" s="102"/>
      <c r="I2654" s="102"/>
      <c r="J2654" s="135"/>
      <c r="K2654" s="135"/>
      <c r="L2654" s="102"/>
      <c r="M2654" s="102"/>
      <c r="N2654" s="102"/>
      <c r="O2654" s="102"/>
      <c r="P2654" s="102"/>
      <c r="Q2654" s="102"/>
      <c r="R2654" s="102"/>
      <c r="S2654" s="102"/>
      <c r="T2654" s="102"/>
      <c r="U2654" s="102"/>
      <c r="V2654" s="102"/>
      <c r="W2654" s="102"/>
      <c r="X2654" s="102"/>
      <c r="Y2654" s="102"/>
    </row>
    <row r="2655" spans="8:25" x14ac:dyDescent="0.35">
      <c r="H2655" s="102"/>
      <c r="I2655" s="102"/>
      <c r="J2655" s="135"/>
      <c r="K2655" s="135"/>
      <c r="L2655" s="102"/>
      <c r="M2655" s="102"/>
      <c r="N2655" s="102"/>
      <c r="O2655" s="102"/>
      <c r="P2655" s="102"/>
      <c r="Q2655" s="102"/>
      <c r="R2655" s="102"/>
      <c r="S2655" s="102"/>
      <c r="T2655" s="102"/>
      <c r="U2655" s="102"/>
      <c r="V2655" s="102"/>
      <c r="W2655" s="102"/>
      <c r="X2655" s="102"/>
      <c r="Y2655" s="102"/>
    </row>
    <row r="2656" spans="8:25" x14ac:dyDescent="0.35">
      <c r="H2656" s="102"/>
      <c r="I2656" s="102"/>
      <c r="J2656" s="135"/>
      <c r="K2656" s="135"/>
      <c r="L2656" s="102"/>
      <c r="M2656" s="102"/>
      <c r="N2656" s="102"/>
      <c r="O2656" s="102"/>
      <c r="P2656" s="102"/>
      <c r="Q2656" s="102"/>
      <c r="R2656" s="102"/>
      <c r="S2656" s="102"/>
      <c r="T2656" s="102"/>
      <c r="U2656" s="102"/>
      <c r="V2656" s="102"/>
      <c r="W2656" s="102"/>
      <c r="X2656" s="102"/>
      <c r="Y2656" s="102"/>
    </row>
    <row r="2657" spans="8:25" x14ac:dyDescent="0.35">
      <c r="H2657" s="102"/>
      <c r="I2657" s="102"/>
      <c r="J2657" s="135"/>
      <c r="K2657" s="135"/>
      <c r="L2657" s="102"/>
      <c r="M2657" s="102"/>
      <c r="N2657" s="102"/>
      <c r="O2657" s="102"/>
      <c r="P2657" s="102"/>
      <c r="Q2657" s="102"/>
      <c r="R2657" s="102"/>
      <c r="S2657" s="102"/>
      <c r="T2657" s="102"/>
      <c r="U2657" s="102"/>
      <c r="V2657" s="102"/>
      <c r="W2657" s="102"/>
      <c r="X2657" s="102"/>
      <c r="Y2657" s="102"/>
    </row>
    <row r="2658" spans="8:25" x14ac:dyDescent="0.35">
      <c r="H2658" s="102"/>
      <c r="I2658" s="102"/>
      <c r="J2658" s="135"/>
      <c r="K2658" s="135"/>
      <c r="L2658" s="102"/>
      <c r="M2658" s="102"/>
      <c r="N2658" s="102"/>
      <c r="O2658" s="102"/>
      <c r="P2658" s="102"/>
      <c r="Q2658" s="102"/>
      <c r="R2658" s="102"/>
      <c r="S2658" s="102"/>
      <c r="T2658" s="102"/>
      <c r="U2658" s="102"/>
      <c r="V2658" s="102"/>
      <c r="W2658" s="102"/>
      <c r="X2658" s="102"/>
      <c r="Y2658" s="102"/>
    </row>
    <row r="2659" spans="8:25" x14ac:dyDescent="0.35">
      <c r="H2659" s="102"/>
      <c r="I2659" s="102"/>
      <c r="J2659" s="135"/>
      <c r="K2659" s="135"/>
      <c r="L2659" s="102"/>
      <c r="M2659" s="102"/>
      <c r="N2659" s="102"/>
      <c r="O2659" s="102"/>
      <c r="P2659" s="102"/>
      <c r="Q2659" s="102"/>
      <c r="R2659" s="102"/>
      <c r="S2659" s="102"/>
      <c r="T2659" s="102"/>
      <c r="U2659" s="102"/>
      <c r="V2659" s="102"/>
      <c r="W2659" s="102"/>
      <c r="X2659" s="102"/>
      <c r="Y2659" s="102"/>
    </row>
    <row r="2660" spans="8:25" x14ac:dyDescent="0.35">
      <c r="H2660" s="102"/>
      <c r="I2660" s="102"/>
      <c r="J2660" s="135"/>
      <c r="K2660" s="135"/>
      <c r="L2660" s="102"/>
      <c r="M2660" s="102"/>
      <c r="N2660" s="102"/>
      <c r="O2660" s="102"/>
      <c r="P2660" s="102"/>
      <c r="Q2660" s="102"/>
      <c r="R2660" s="102"/>
      <c r="S2660" s="102"/>
      <c r="T2660" s="102"/>
      <c r="U2660" s="102"/>
      <c r="V2660" s="102"/>
      <c r="W2660" s="102"/>
      <c r="X2660" s="102"/>
      <c r="Y2660" s="102"/>
    </row>
    <row r="2661" spans="8:25" x14ac:dyDescent="0.35">
      <c r="H2661" s="102"/>
      <c r="I2661" s="102"/>
      <c r="J2661" s="135"/>
      <c r="K2661" s="135"/>
      <c r="L2661" s="102"/>
      <c r="M2661" s="102"/>
      <c r="N2661" s="102"/>
      <c r="O2661" s="102"/>
      <c r="P2661" s="102"/>
      <c r="Q2661" s="102"/>
      <c r="R2661" s="102"/>
      <c r="S2661" s="102"/>
      <c r="T2661" s="102"/>
      <c r="U2661" s="102"/>
      <c r="V2661" s="102"/>
      <c r="W2661" s="102"/>
      <c r="X2661" s="102"/>
      <c r="Y2661" s="102"/>
    </row>
    <row r="2662" spans="8:25" x14ac:dyDescent="0.35">
      <c r="H2662" s="102"/>
      <c r="I2662" s="102"/>
      <c r="J2662" s="135"/>
      <c r="K2662" s="135"/>
      <c r="L2662" s="102"/>
      <c r="M2662" s="102"/>
      <c r="N2662" s="102"/>
      <c r="O2662" s="102"/>
      <c r="P2662" s="102"/>
      <c r="Q2662" s="102"/>
      <c r="R2662" s="102"/>
      <c r="S2662" s="102"/>
      <c r="T2662" s="102"/>
      <c r="U2662" s="102"/>
      <c r="V2662" s="102"/>
      <c r="W2662" s="102"/>
      <c r="X2662" s="102"/>
      <c r="Y2662" s="102"/>
    </row>
    <row r="2663" spans="8:25" x14ac:dyDescent="0.35">
      <c r="H2663" s="102"/>
      <c r="I2663" s="102"/>
      <c r="J2663" s="135"/>
      <c r="K2663" s="135"/>
      <c r="L2663" s="102"/>
      <c r="M2663" s="102"/>
      <c r="N2663" s="102"/>
      <c r="O2663" s="102"/>
      <c r="P2663" s="102"/>
      <c r="Q2663" s="102"/>
      <c r="R2663" s="102"/>
      <c r="S2663" s="102"/>
      <c r="T2663" s="102"/>
      <c r="U2663" s="102"/>
      <c r="V2663" s="102"/>
      <c r="W2663" s="102"/>
      <c r="X2663" s="102"/>
      <c r="Y2663" s="102"/>
    </row>
    <row r="2664" spans="8:25" x14ac:dyDescent="0.35">
      <c r="H2664" s="102"/>
      <c r="I2664" s="102"/>
      <c r="J2664" s="135"/>
      <c r="K2664" s="135"/>
      <c r="L2664" s="102"/>
      <c r="M2664" s="102"/>
      <c r="N2664" s="102"/>
      <c r="O2664" s="102"/>
      <c r="P2664" s="102"/>
      <c r="Q2664" s="102"/>
      <c r="R2664" s="102"/>
      <c r="S2664" s="102"/>
      <c r="T2664" s="102"/>
      <c r="U2664" s="102"/>
      <c r="V2664" s="102"/>
      <c r="W2664" s="102"/>
      <c r="X2664" s="102"/>
      <c r="Y2664" s="102"/>
    </row>
    <row r="2665" spans="8:25" x14ac:dyDescent="0.35">
      <c r="H2665" s="102"/>
      <c r="I2665" s="102"/>
      <c r="J2665" s="135"/>
      <c r="K2665" s="135"/>
      <c r="L2665" s="102"/>
      <c r="M2665" s="102"/>
      <c r="N2665" s="102"/>
      <c r="O2665" s="102"/>
      <c r="P2665" s="102"/>
      <c r="Q2665" s="102"/>
      <c r="R2665" s="102"/>
      <c r="S2665" s="102"/>
      <c r="T2665" s="102"/>
      <c r="U2665" s="102"/>
      <c r="V2665" s="102"/>
      <c r="W2665" s="102"/>
      <c r="X2665" s="102"/>
      <c r="Y2665" s="102"/>
    </row>
    <row r="2666" spans="8:25" x14ac:dyDescent="0.35">
      <c r="H2666" s="102"/>
      <c r="I2666" s="102"/>
      <c r="J2666" s="135"/>
      <c r="K2666" s="135"/>
      <c r="L2666" s="102"/>
      <c r="M2666" s="102"/>
      <c r="N2666" s="102"/>
      <c r="O2666" s="102"/>
      <c r="P2666" s="102"/>
      <c r="Q2666" s="102"/>
      <c r="R2666" s="102"/>
      <c r="S2666" s="102"/>
      <c r="T2666" s="102"/>
      <c r="U2666" s="102"/>
      <c r="V2666" s="102"/>
      <c r="W2666" s="102"/>
      <c r="X2666" s="102"/>
      <c r="Y2666" s="102"/>
    </row>
    <row r="2667" spans="8:25" x14ac:dyDescent="0.35">
      <c r="H2667" s="102"/>
      <c r="I2667" s="102"/>
      <c r="J2667" s="135"/>
      <c r="K2667" s="135"/>
      <c r="L2667" s="102"/>
      <c r="M2667" s="102"/>
      <c r="N2667" s="102"/>
      <c r="O2667" s="102"/>
      <c r="P2667" s="102"/>
      <c r="Q2667" s="102"/>
      <c r="R2667" s="102"/>
      <c r="S2667" s="102"/>
      <c r="T2667" s="102"/>
      <c r="U2667" s="102"/>
      <c r="V2667" s="102"/>
      <c r="W2667" s="102"/>
      <c r="X2667" s="102"/>
      <c r="Y2667" s="102"/>
    </row>
    <row r="2668" spans="8:25" x14ac:dyDescent="0.35">
      <c r="H2668" s="102"/>
      <c r="I2668" s="102"/>
      <c r="J2668" s="135"/>
      <c r="K2668" s="135"/>
      <c r="L2668" s="102"/>
      <c r="M2668" s="102"/>
      <c r="N2668" s="102"/>
      <c r="O2668" s="102"/>
      <c r="P2668" s="102"/>
      <c r="Q2668" s="102"/>
      <c r="R2668" s="102"/>
      <c r="S2668" s="102"/>
      <c r="T2668" s="102"/>
      <c r="U2668" s="102"/>
      <c r="V2668" s="102"/>
      <c r="W2668" s="102"/>
      <c r="X2668" s="102"/>
      <c r="Y2668" s="102"/>
    </row>
    <row r="2669" spans="8:25" x14ac:dyDescent="0.35">
      <c r="H2669" s="102"/>
      <c r="I2669" s="102"/>
      <c r="J2669" s="135"/>
      <c r="K2669" s="135"/>
      <c r="L2669" s="102"/>
      <c r="M2669" s="102"/>
      <c r="N2669" s="102"/>
      <c r="O2669" s="102"/>
      <c r="P2669" s="102"/>
      <c r="Q2669" s="102"/>
      <c r="R2669" s="102"/>
      <c r="S2669" s="102"/>
      <c r="T2669" s="102"/>
      <c r="U2669" s="102"/>
      <c r="V2669" s="102"/>
      <c r="W2669" s="102"/>
      <c r="X2669" s="102"/>
      <c r="Y2669" s="102"/>
    </row>
    <row r="2670" spans="8:25" x14ac:dyDescent="0.35">
      <c r="H2670" s="102"/>
      <c r="I2670" s="102"/>
      <c r="J2670" s="135"/>
      <c r="K2670" s="135"/>
      <c r="L2670" s="102"/>
      <c r="M2670" s="102"/>
      <c r="N2670" s="102"/>
      <c r="O2670" s="102"/>
      <c r="P2670" s="102"/>
      <c r="Q2670" s="102"/>
      <c r="R2670" s="102"/>
      <c r="S2670" s="102"/>
      <c r="T2670" s="102"/>
      <c r="U2670" s="102"/>
      <c r="V2670" s="102"/>
      <c r="W2670" s="102"/>
      <c r="X2670" s="102"/>
      <c r="Y2670" s="102"/>
    </row>
    <row r="2671" spans="8:25" x14ac:dyDescent="0.35">
      <c r="H2671" s="102"/>
      <c r="I2671" s="102"/>
      <c r="J2671" s="135"/>
      <c r="K2671" s="135"/>
      <c r="L2671" s="102"/>
      <c r="M2671" s="102"/>
      <c r="N2671" s="102"/>
      <c r="O2671" s="102"/>
      <c r="P2671" s="102"/>
      <c r="Q2671" s="102"/>
      <c r="R2671" s="102"/>
      <c r="S2671" s="102"/>
      <c r="T2671" s="102"/>
      <c r="U2671" s="102"/>
      <c r="V2671" s="102"/>
      <c r="W2671" s="102"/>
      <c r="X2671" s="102"/>
      <c r="Y2671" s="102"/>
    </row>
    <row r="2672" spans="8:25" x14ac:dyDescent="0.35">
      <c r="H2672" s="102"/>
      <c r="I2672" s="102"/>
      <c r="J2672" s="135"/>
      <c r="K2672" s="135"/>
      <c r="L2672" s="102"/>
      <c r="M2672" s="102"/>
      <c r="N2672" s="102"/>
      <c r="O2672" s="102"/>
      <c r="P2672" s="102"/>
      <c r="Q2672" s="102"/>
      <c r="R2672" s="102"/>
      <c r="S2672" s="102"/>
      <c r="T2672" s="102"/>
      <c r="U2672" s="102"/>
      <c r="V2672" s="102"/>
      <c r="W2672" s="102"/>
      <c r="X2672" s="102"/>
      <c r="Y2672" s="102"/>
    </row>
    <row r="2673" spans="8:25" x14ac:dyDescent="0.35">
      <c r="H2673" s="102"/>
      <c r="I2673" s="102"/>
      <c r="J2673" s="135"/>
      <c r="K2673" s="135"/>
      <c r="L2673" s="102"/>
      <c r="M2673" s="102"/>
      <c r="N2673" s="102"/>
      <c r="O2673" s="102"/>
      <c r="P2673" s="102"/>
      <c r="Q2673" s="102"/>
      <c r="R2673" s="102"/>
      <c r="S2673" s="102"/>
      <c r="T2673" s="102"/>
      <c r="U2673" s="102"/>
      <c r="V2673" s="102"/>
      <c r="W2673" s="102"/>
      <c r="X2673" s="102"/>
      <c r="Y2673" s="102"/>
    </row>
    <row r="2674" spans="8:25" x14ac:dyDescent="0.35">
      <c r="H2674" s="102"/>
      <c r="I2674" s="102"/>
      <c r="J2674" s="135"/>
      <c r="K2674" s="135"/>
      <c r="L2674" s="102"/>
      <c r="M2674" s="102"/>
      <c r="N2674" s="102"/>
      <c r="O2674" s="102"/>
      <c r="P2674" s="102"/>
      <c r="Q2674" s="102"/>
      <c r="R2674" s="102"/>
      <c r="S2674" s="102"/>
      <c r="T2674" s="102"/>
      <c r="U2674" s="102"/>
      <c r="V2674" s="102"/>
      <c r="W2674" s="102"/>
      <c r="X2674" s="102"/>
      <c r="Y2674" s="102"/>
    </row>
    <row r="2675" spans="8:25" x14ac:dyDescent="0.35">
      <c r="H2675" s="102"/>
      <c r="I2675" s="102"/>
      <c r="J2675" s="135"/>
      <c r="K2675" s="135"/>
      <c r="L2675" s="102"/>
      <c r="M2675" s="102"/>
      <c r="N2675" s="102"/>
      <c r="O2675" s="102"/>
      <c r="P2675" s="102"/>
      <c r="Q2675" s="102"/>
      <c r="R2675" s="102"/>
      <c r="S2675" s="102"/>
      <c r="T2675" s="102"/>
      <c r="U2675" s="102"/>
      <c r="V2675" s="102"/>
      <c r="W2675" s="102"/>
      <c r="X2675" s="102"/>
      <c r="Y2675" s="102"/>
    </row>
    <row r="2676" spans="8:25" x14ac:dyDescent="0.35">
      <c r="H2676" s="102"/>
      <c r="I2676" s="102"/>
      <c r="J2676" s="135"/>
      <c r="K2676" s="135"/>
      <c r="L2676" s="102"/>
      <c r="M2676" s="102"/>
      <c r="N2676" s="102"/>
      <c r="O2676" s="102"/>
      <c r="P2676" s="102"/>
      <c r="Q2676" s="102"/>
      <c r="R2676" s="102"/>
      <c r="S2676" s="102"/>
      <c r="T2676" s="102"/>
      <c r="U2676" s="102"/>
      <c r="V2676" s="102"/>
      <c r="W2676" s="102"/>
      <c r="X2676" s="102"/>
      <c r="Y2676" s="102"/>
    </row>
    <row r="2677" spans="8:25" x14ac:dyDescent="0.35">
      <c r="H2677" s="102"/>
      <c r="I2677" s="102"/>
      <c r="J2677" s="135"/>
      <c r="K2677" s="135"/>
      <c r="L2677" s="102"/>
      <c r="M2677" s="102"/>
      <c r="N2677" s="102"/>
      <c r="O2677" s="102"/>
      <c r="P2677" s="102"/>
      <c r="Q2677" s="102"/>
      <c r="R2677" s="102"/>
      <c r="S2677" s="102"/>
      <c r="T2677" s="102"/>
      <c r="U2677" s="102"/>
      <c r="V2677" s="102"/>
      <c r="W2677" s="102"/>
      <c r="X2677" s="102"/>
      <c r="Y2677" s="102"/>
    </row>
    <row r="2678" spans="8:25" x14ac:dyDescent="0.35">
      <c r="H2678" s="102"/>
      <c r="I2678" s="102"/>
      <c r="J2678" s="135"/>
      <c r="K2678" s="135"/>
      <c r="L2678" s="102"/>
      <c r="M2678" s="102"/>
      <c r="N2678" s="102"/>
      <c r="O2678" s="102"/>
      <c r="P2678" s="102"/>
      <c r="Q2678" s="102"/>
      <c r="R2678" s="102"/>
      <c r="S2678" s="102"/>
      <c r="T2678" s="102"/>
      <c r="U2678" s="102"/>
      <c r="V2678" s="102"/>
      <c r="W2678" s="102"/>
      <c r="X2678" s="102"/>
      <c r="Y2678" s="102"/>
    </row>
    <row r="2679" spans="8:25" x14ac:dyDescent="0.35">
      <c r="H2679" s="102"/>
      <c r="I2679" s="102"/>
      <c r="J2679" s="135"/>
      <c r="K2679" s="135"/>
      <c r="L2679" s="102"/>
      <c r="M2679" s="102"/>
      <c r="N2679" s="102"/>
      <c r="O2679" s="102"/>
      <c r="P2679" s="102"/>
      <c r="Q2679" s="102"/>
      <c r="R2679" s="102"/>
      <c r="S2679" s="102"/>
      <c r="T2679" s="102"/>
      <c r="U2679" s="102"/>
      <c r="V2679" s="102"/>
      <c r="W2679" s="102"/>
      <c r="X2679" s="102"/>
      <c r="Y2679" s="102"/>
    </row>
    <row r="2680" spans="8:25" x14ac:dyDescent="0.35">
      <c r="H2680" s="102"/>
      <c r="I2680" s="102"/>
      <c r="J2680" s="135"/>
      <c r="K2680" s="135"/>
      <c r="L2680" s="102"/>
      <c r="M2680" s="102"/>
      <c r="N2680" s="102"/>
      <c r="O2680" s="102"/>
      <c r="P2680" s="102"/>
      <c r="Q2680" s="102"/>
      <c r="R2680" s="102"/>
      <c r="S2680" s="102"/>
      <c r="T2680" s="102"/>
      <c r="U2680" s="102"/>
      <c r="V2680" s="102"/>
      <c r="W2680" s="102"/>
      <c r="X2680" s="102"/>
      <c r="Y2680" s="102"/>
    </row>
    <row r="2681" spans="8:25" x14ac:dyDescent="0.35">
      <c r="H2681" s="102"/>
      <c r="I2681" s="102"/>
      <c r="J2681" s="135"/>
      <c r="K2681" s="135"/>
      <c r="L2681" s="102"/>
      <c r="M2681" s="102"/>
      <c r="N2681" s="102"/>
      <c r="O2681" s="102"/>
      <c r="P2681" s="102"/>
      <c r="Q2681" s="102"/>
      <c r="R2681" s="102"/>
      <c r="S2681" s="102"/>
      <c r="T2681" s="102"/>
      <c r="U2681" s="102"/>
      <c r="V2681" s="102"/>
      <c r="W2681" s="102"/>
      <c r="X2681" s="102"/>
      <c r="Y2681" s="102"/>
    </row>
    <row r="2682" spans="8:25" x14ac:dyDescent="0.35">
      <c r="H2682" s="102"/>
      <c r="I2682" s="102"/>
      <c r="J2682" s="135"/>
      <c r="K2682" s="135"/>
      <c r="L2682" s="102"/>
      <c r="M2682" s="102"/>
      <c r="N2682" s="102"/>
      <c r="O2682" s="102"/>
      <c r="P2682" s="102"/>
      <c r="Q2682" s="102"/>
      <c r="R2682" s="102"/>
      <c r="S2682" s="102"/>
      <c r="T2682" s="102"/>
      <c r="U2682" s="102"/>
      <c r="V2682" s="102"/>
      <c r="W2682" s="102"/>
      <c r="X2682" s="102"/>
      <c r="Y2682" s="102"/>
    </row>
    <row r="2683" spans="8:25" x14ac:dyDescent="0.35">
      <c r="H2683" s="102"/>
      <c r="I2683" s="102"/>
      <c r="J2683" s="135"/>
      <c r="K2683" s="135"/>
      <c r="L2683" s="102"/>
      <c r="M2683" s="102"/>
      <c r="N2683" s="102"/>
      <c r="O2683" s="102"/>
      <c r="P2683" s="102"/>
      <c r="Q2683" s="102"/>
      <c r="R2683" s="102"/>
      <c r="S2683" s="102"/>
      <c r="T2683" s="102"/>
      <c r="U2683" s="102"/>
      <c r="V2683" s="102"/>
      <c r="W2683" s="102"/>
      <c r="X2683" s="102"/>
      <c r="Y2683" s="102"/>
    </row>
    <row r="2684" spans="8:25" x14ac:dyDescent="0.35">
      <c r="H2684" s="102"/>
      <c r="I2684" s="102"/>
      <c r="J2684" s="135"/>
      <c r="K2684" s="135"/>
      <c r="L2684" s="102"/>
      <c r="M2684" s="102"/>
      <c r="N2684" s="102"/>
      <c r="O2684" s="102"/>
      <c r="P2684" s="102"/>
      <c r="Q2684" s="102"/>
      <c r="R2684" s="102"/>
      <c r="S2684" s="102"/>
      <c r="T2684" s="102"/>
      <c r="U2684" s="102"/>
      <c r="V2684" s="102"/>
      <c r="W2684" s="102"/>
      <c r="X2684" s="102"/>
      <c r="Y2684" s="102"/>
    </row>
    <row r="2685" spans="8:25" x14ac:dyDescent="0.35">
      <c r="H2685" s="102"/>
      <c r="I2685" s="102"/>
      <c r="J2685" s="135"/>
      <c r="K2685" s="135"/>
      <c r="L2685" s="102"/>
      <c r="M2685" s="102"/>
      <c r="N2685" s="102"/>
      <c r="O2685" s="102"/>
      <c r="P2685" s="102"/>
      <c r="Q2685" s="102"/>
      <c r="R2685" s="102"/>
      <c r="S2685" s="102"/>
      <c r="T2685" s="102"/>
      <c r="U2685" s="102"/>
      <c r="V2685" s="102"/>
      <c r="W2685" s="102"/>
      <c r="X2685" s="102"/>
      <c r="Y2685" s="102"/>
    </row>
    <row r="2686" spans="8:25" x14ac:dyDescent="0.35">
      <c r="H2686" s="102"/>
      <c r="I2686" s="102"/>
      <c r="J2686" s="135"/>
      <c r="K2686" s="135"/>
      <c r="L2686" s="102"/>
      <c r="M2686" s="102"/>
      <c r="N2686" s="102"/>
      <c r="O2686" s="102"/>
      <c r="P2686" s="102"/>
      <c r="Q2686" s="102"/>
      <c r="R2686" s="102"/>
      <c r="S2686" s="102"/>
      <c r="T2686" s="102"/>
      <c r="U2686" s="102"/>
      <c r="V2686" s="102"/>
      <c r="W2686" s="102"/>
      <c r="X2686" s="102"/>
      <c r="Y2686" s="102"/>
    </row>
    <row r="2687" spans="8:25" x14ac:dyDescent="0.35">
      <c r="H2687" s="102"/>
      <c r="I2687" s="102"/>
      <c r="J2687" s="135"/>
      <c r="K2687" s="135"/>
      <c r="L2687" s="102"/>
      <c r="M2687" s="102"/>
      <c r="N2687" s="102"/>
      <c r="O2687" s="102"/>
      <c r="P2687" s="102"/>
      <c r="Q2687" s="102"/>
      <c r="R2687" s="102"/>
      <c r="S2687" s="102"/>
      <c r="T2687" s="102"/>
      <c r="U2687" s="102"/>
      <c r="V2687" s="102"/>
      <c r="W2687" s="102"/>
      <c r="X2687" s="102"/>
      <c r="Y2687" s="102"/>
    </row>
    <row r="2688" spans="8:25" x14ac:dyDescent="0.35">
      <c r="H2688" s="102"/>
      <c r="I2688" s="102"/>
      <c r="J2688" s="135"/>
      <c r="K2688" s="135"/>
      <c r="L2688" s="102"/>
      <c r="M2688" s="102"/>
      <c r="N2688" s="102"/>
      <c r="O2688" s="102"/>
      <c r="P2688" s="102"/>
      <c r="Q2688" s="102"/>
      <c r="R2688" s="102"/>
      <c r="S2688" s="102"/>
      <c r="T2688" s="102"/>
      <c r="U2688" s="102"/>
      <c r="V2688" s="102"/>
      <c r="W2688" s="102"/>
      <c r="X2688" s="102"/>
      <c r="Y2688" s="102"/>
    </row>
    <row r="2689" spans="8:25" x14ac:dyDescent="0.35">
      <c r="H2689" s="102"/>
      <c r="I2689" s="102"/>
      <c r="J2689" s="135"/>
      <c r="K2689" s="135"/>
      <c r="L2689" s="102"/>
      <c r="M2689" s="102"/>
      <c r="N2689" s="102"/>
      <c r="O2689" s="102"/>
      <c r="P2689" s="102"/>
      <c r="Q2689" s="102"/>
      <c r="R2689" s="102"/>
      <c r="S2689" s="102"/>
      <c r="T2689" s="102"/>
      <c r="U2689" s="102"/>
      <c r="V2689" s="102"/>
      <c r="W2689" s="102"/>
      <c r="X2689" s="102"/>
      <c r="Y2689" s="102"/>
    </row>
    <row r="2690" spans="8:25" x14ac:dyDescent="0.35">
      <c r="H2690" s="102"/>
      <c r="I2690" s="102"/>
      <c r="J2690" s="135"/>
      <c r="K2690" s="135"/>
      <c r="L2690" s="102"/>
      <c r="M2690" s="102"/>
      <c r="N2690" s="102"/>
      <c r="O2690" s="102"/>
      <c r="P2690" s="102"/>
      <c r="Q2690" s="102"/>
      <c r="R2690" s="102"/>
      <c r="S2690" s="102"/>
      <c r="T2690" s="102"/>
      <c r="U2690" s="102"/>
      <c r="V2690" s="102"/>
      <c r="W2690" s="102"/>
      <c r="X2690" s="102"/>
      <c r="Y2690" s="102"/>
    </row>
    <row r="2691" spans="8:25" x14ac:dyDescent="0.35">
      <c r="H2691" s="102"/>
      <c r="I2691" s="102"/>
      <c r="J2691" s="135"/>
      <c r="K2691" s="135"/>
      <c r="L2691" s="102"/>
      <c r="M2691" s="102"/>
      <c r="N2691" s="102"/>
      <c r="O2691" s="102"/>
      <c r="P2691" s="102"/>
      <c r="Q2691" s="102"/>
      <c r="R2691" s="102"/>
      <c r="S2691" s="102"/>
      <c r="T2691" s="102"/>
      <c r="U2691" s="102"/>
      <c r="V2691" s="102"/>
      <c r="W2691" s="102"/>
      <c r="X2691" s="102"/>
      <c r="Y2691" s="102"/>
    </row>
    <row r="2692" spans="8:25" x14ac:dyDescent="0.35">
      <c r="H2692" s="102"/>
      <c r="I2692" s="102"/>
      <c r="J2692" s="135"/>
      <c r="K2692" s="135"/>
      <c r="L2692" s="102"/>
      <c r="M2692" s="102"/>
      <c r="N2692" s="102"/>
      <c r="O2692" s="102"/>
      <c r="P2692" s="102"/>
      <c r="Q2692" s="102"/>
      <c r="R2692" s="102"/>
      <c r="S2692" s="102"/>
      <c r="T2692" s="102"/>
      <c r="U2692" s="102"/>
      <c r="V2692" s="102"/>
      <c r="W2692" s="102"/>
      <c r="X2692" s="102"/>
      <c r="Y2692" s="102"/>
    </row>
    <row r="2693" spans="8:25" x14ac:dyDescent="0.35">
      <c r="H2693" s="102"/>
      <c r="I2693" s="102"/>
      <c r="J2693" s="135"/>
      <c r="K2693" s="135"/>
      <c r="L2693" s="102"/>
      <c r="M2693" s="102"/>
      <c r="N2693" s="102"/>
      <c r="O2693" s="102"/>
      <c r="P2693" s="102"/>
      <c r="Q2693" s="102"/>
      <c r="R2693" s="102"/>
      <c r="S2693" s="102"/>
      <c r="T2693" s="102"/>
      <c r="U2693" s="102"/>
      <c r="V2693" s="102"/>
      <c r="W2693" s="102"/>
      <c r="X2693" s="102"/>
      <c r="Y2693" s="102"/>
    </row>
    <row r="2694" spans="8:25" x14ac:dyDescent="0.35">
      <c r="H2694" s="102"/>
      <c r="I2694" s="102"/>
      <c r="J2694" s="135"/>
      <c r="K2694" s="135"/>
      <c r="L2694" s="102"/>
      <c r="M2694" s="102"/>
      <c r="N2694" s="102"/>
      <c r="O2694" s="102"/>
      <c r="P2694" s="102"/>
      <c r="Q2694" s="102"/>
      <c r="R2694" s="102"/>
      <c r="S2694" s="102"/>
      <c r="T2694" s="102"/>
      <c r="U2694" s="102"/>
      <c r="V2694" s="102"/>
      <c r="W2694" s="102"/>
      <c r="X2694" s="102"/>
      <c r="Y2694" s="102"/>
    </row>
    <row r="2695" spans="8:25" x14ac:dyDescent="0.35">
      <c r="H2695" s="102"/>
      <c r="I2695" s="102"/>
      <c r="J2695" s="135"/>
      <c r="K2695" s="135"/>
      <c r="L2695" s="102"/>
      <c r="M2695" s="102"/>
      <c r="N2695" s="102"/>
      <c r="O2695" s="102"/>
      <c r="P2695" s="102"/>
      <c r="Q2695" s="102"/>
      <c r="R2695" s="102"/>
      <c r="S2695" s="102"/>
      <c r="T2695" s="102"/>
      <c r="U2695" s="102"/>
      <c r="V2695" s="102"/>
      <c r="W2695" s="102"/>
      <c r="X2695" s="102"/>
      <c r="Y2695" s="102"/>
    </row>
    <row r="2696" spans="8:25" x14ac:dyDescent="0.35">
      <c r="H2696" s="102"/>
      <c r="I2696" s="102"/>
      <c r="J2696" s="135"/>
      <c r="K2696" s="135"/>
      <c r="L2696" s="102"/>
      <c r="M2696" s="102"/>
      <c r="N2696" s="102"/>
      <c r="O2696" s="102"/>
      <c r="P2696" s="102"/>
      <c r="Q2696" s="102"/>
      <c r="R2696" s="102"/>
      <c r="S2696" s="102"/>
      <c r="T2696" s="102"/>
      <c r="U2696" s="102"/>
      <c r="V2696" s="102"/>
      <c r="W2696" s="102"/>
      <c r="X2696" s="102"/>
      <c r="Y2696" s="102"/>
    </row>
    <row r="2697" spans="8:25" x14ac:dyDescent="0.35">
      <c r="H2697" s="102"/>
      <c r="I2697" s="102"/>
      <c r="J2697" s="135"/>
      <c r="K2697" s="135"/>
      <c r="L2697" s="102"/>
      <c r="M2697" s="102"/>
      <c r="N2697" s="102"/>
      <c r="O2697" s="102"/>
      <c r="P2697" s="102"/>
      <c r="Q2697" s="102"/>
      <c r="R2697" s="102"/>
      <c r="S2697" s="102"/>
      <c r="T2697" s="102"/>
      <c r="U2697" s="102"/>
      <c r="V2697" s="102"/>
      <c r="W2697" s="102"/>
      <c r="X2697" s="102"/>
      <c r="Y2697" s="102"/>
    </row>
    <row r="2698" spans="8:25" x14ac:dyDescent="0.35">
      <c r="H2698" s="102"/>
      <c r="I2698" s="102"/>
      <c r="J2698" s="135"/>
      <c r="K2698" s="135"/>
      <c r="L2698" s="102"/>
      <c r="M2698" s="102"/>
      <c r="N2698" s="102"/>
      <c r="O2698" s="102"/>
      <c r="P2698" s="102"/>
      <c r="Q2698" s="102"/>
      <c r="R2698" s="102"/>
      <c r="S2698" s="102"/>
      <c r="T2698" s="102"/>
      <c r="U2698" s="102"/>
      <c r="V2698" s="102"/>
      <c r="W2698" s="102"/>
      <c r="X2698" s="102"/>
      <c r="Y2698" s="102"/>
    </row>
    <row r="2699" spans="8:25" x14ac:dyDescent="0.35">
      <c r="H2699" s="102"/>
      <c r="I2699" s="102"/>
      <c r="J2699" s="135"/>
      <c r="K2699" s="135"/>
      <c r="L2699" s="102"/>
      <c r="M2699" s="102"/>
      <c r="N2699" s="102"/>
      <c r="O2699" s="102"/>
      <c r="P2699" s="102"/>
      <c r="Q2699" s="102"/>
      <c r="R2699" s="102"/>
      <c r="S2699" s="102"/>
      <c r="T2699" s="102"/>
      <c r="U2699" s="102"/>
      <c r="V2699" s="102"/>
      <c r="W2699" s="102"/>
      <c r="X2699" s="102"/>
      <c r="Y2699" s="102"/>
    </row>
    <row r="2700" spans="8:25" x14ac:dyDescent="0.35">
      <c r="H2700" s="102"/>
      <c r="I2700" s="102"/>
      <c r="J2700" s="135"/>
      <c r="K2700" s="135"/>
      <c r="L2700" s="102"/>
      <c r="M2700" s="102"/>
      <c r="N2700" s="102"/>
      <c r="O2700" s="102"/>
      <c r="P2700" s="102"/>
      <c r="Q2700" s="102"/>
      <c r="R2700" s="102"/>
      <c r="S2700" s="102"/>
      <c r="T2700" s="102"/>
      <c r="U2700" s="102"/>
      <c r="V2700" s="102"/>
      <c r="W2700" s="102"/>
      <c r="X2700" s="102"/>
      <c r="Y2700" s="102"/>
    </row>
    <row r="2701" spans="8:25" x14ac:dyDescent="0.35">
      <c r="H2701" s="102"/>
      <c r="I2701" s="102"/>
      <c r="J2701" s="135"/>
      <c r="K2701" s="135"/>
      <c r="L2701" s="102"/>
      <c r="M2701" s="102"/>
      <c r="N2701" s="102"/>
      <c r="O2701" s="102"/>
      <c r="P2701" s="102"/>
      <c r="Q2701" s="102"/>
      <c r="R2701" s="102"/>
      <c r="S2701" s="102"/>
      <c r="T2701" s="102"/>
      <c r="U2701" s="102"/>
      <c r="V2701" s="102"/>
      <c r="W2701" s="102"/>
      <c r="X2701" s="102"/>
      <c r="Y2701" s="102"/>
    </row>
    <row r="2702" spans="8:25" x14ac:dyDescent="0.35">
      <c r="H2702" s="102"/>
      <c r="I2702" s="102"/>
      <c r="J2702" s="135"/>
      <c r="K2702" s="135"/>
      <c r="L2702" s="102"/>
      <c r="M2702" s="102"/>
      <c r="N2702" s="102"/>
      <c r="O2702" s="102"/>
      <c r="P2702" s="102"/>
      <c r="Q2702" s="102"/>
      <c r="R2702" s="102"/>
      <c r="S2702" s="102"/>
      <c r="T2702" s="102"/>
      <c r="U2702" s="102"/>
      <c r="V2702" s="102"/>
      <c r="W2702" s="102"/>
      <c r="X2702" s="102"/>
      <c r="Y2702" s="102"/>
    </row>
    <row r="2703" spans="8:25" x14ac:dyDescent="0.35">
      <c r="H2703" s="102"/>
      <c r="I2703" s="102"/>
      <c r="J2703" s="135"/>
      <c r="K2703" s="135"/>
      <c r="L2703" s="102"/>
      <c r="M2703" s="102"/>
      <c r="N2703" s="102"/>
      <c r="O2703" s="102"/>
      <c r="P2703" s="102"/>
      <c r="Q2703" s="102"/>
      <c r="R2703" s="102"/>
      <c r="S2703" s="102"/>
      <c r="T2703" s="102"/>
      <c r="U2703" s="102"/>
      <c r="V2703" s="102"/>
      <c r="W2703" s="102"/>
      <c r="X2703" s="102"/>
      <c r="Y2703" s="102"/>
    </row>
    <row r="2704" spans="8:25" x14ac:dyDescent="0.35">
      <c r="H2704" s="102"/>
      <c r="I2704" s="102"/>
      <c r="J2704" s="135"/>
      <c r="K2704" s="135"/>
      <c r="L2704" s="102"/>
      <c r="M2704" s="102"/>
      <c r="N2704" s="102"/>
      <c r="O2704" s="102"/>
      <c r="P2704" s="102"/>
      <c r="Q2704" s="102"/>
      <c r="R2704" s="102"/>
      <c r="S2704" s="102"/>
      <c r="T2704" s="102"/>
      <c r="U2704" s="102"/>
      <c r="V2704" s="102"/>
      <c r="W2704" s="102"/>
      <c r="X2704" s="102"/>
      <c r="Y2704" s="102"/>
    </row>
    <row r="2705" spans="8:25" x14ac:dyDescent="0.35">
      <c r="H2705" s="102"/>
      <c r="I2705" s="102"/>
      <c r="J2705" s="135"/>
      <c r="K2705" s="135"/>
      <c r="L2705" s="102"/>
      <c r="M2705" s="102"/>
      <c r="N2705" s="102"/>
      <c r="O2705" s="102"/>
      <c r="P2705" s="102"/>
      <c r="Q2705" s="102"/>
      <c r="R2705" s="102"/>
      <c r="S2705" s="102"/>
      <c r="T2705" s="102"/>
      <c r="U2705" s="102"/>
      <c r="V2705" s="102"/>
      <c r="W2705" s="102"/>
      <c r="X2705" s="102"/>
      <c r="Y2705" s="102"/>
    </row>
    <row r="2706" spans="8:25" x14ac:dyDescent="0.35">
      <c r="H2706" s="102"/>
      <c r="I2706" s="102"/>
      <c r="J2706" s="135"/>
      <c r="K2706" s="135"/>
      <c r="L2706" s="102"/>
      <c r="M2706" s="102"/>
      <c r="N2706" s="102"/>
      <c r="O2706" s="102"/>
      <c r="P2706" s="102"/>
      <c r="Q2706" s="102"/>
      <c r="R2706" s="102"/>
      <c r="S2706" s="102"/>
      <c r="T2706" s="102"/>
      <c r="U2706" s="102"/>
      <c r="V2706" s="102"/>
      <c r="W2706" s="102"/>
      <c r="X2706" s="102"/>
      <c r="Y2706" s="102"/>
    </row>
    <row r="2707" spans="8:25" x14ac:dyDescent="0.35">
      <c r="H2707" s="102"/>
      <c r="I2707" s="102"/>
      <c r="J2707" s="135"/>
      <c r="K2707" s="135"/>
      <c r="L2707" s="102"/>
      <c r="M2707" s="102"/>
      <c r="N2707" s="102"/>
      <c r="O2707" s="102"/>
      <c r="P2707" s="102"/>
      <c r="Q2707" s="102"/>
      <c r="R2707" s="102"/>
      <c r="S2707" s="102"/>
      <c r="T2707" s="102"/>
      <c r="U2707" s="102"/>
      <c r="V2707" s="102"/>
      <c r="W2707" s="102"/>
      <c r="X2707" s="102"/>
      <c r="Y2707" s="102"/>
    </row>
    <row r="2708" spans="8:25" x14ac:dyDescent="0.35">
      <c r="H2708" s="102"/>
      <c r="I2708" s="102"/>
      <c r="J2708" s="135"/>
      <c r="K2708" s="135"/>
      <c r="L2708" s="102"/>
      <c r="M2708" s="102"/>
      <c r="N2708" s="102"/>
      <c r="O2708" s="102"/>
      <c r="P2708" s="102"/>
      <c r="Q2708" s="102"/>
      <c r="R2708" s="102"/>
      <c r="S2708" s="102"/>
      <c r="T2708" s="102"/>
      <c r="U2708" s="102"/>
      <c r="V2708" s="102"/>
      <c r="W2708" s="102"/>
      <c r="X2708" s="102"/>
      <c r="Y2708" s="102"/>
    </row>
    <row r="2709" spans="8:25" x14ac:dyDescent="0.35">
      <c r="H2709" s="102"/>
      <c r="I2709" s="102"/>
      <c r="J2709" s="135"/>
      <c r="K2709" s="135"/>
      <c r="L2709" s="102"/>
      <c r="M2709" s="102"/>
      <c r="N2709" s="102"/>
      <c r="O2709" s="102"/>
      <c r="P2709" s="102"/>
      <c r="Q2709" s="102"/>
      <c r="R2709" s="102"/>
      <c r="S2709" s="102"/>
      <c r="T2709" s="102"/>
      <c r="U2709" s="102"/>
      <c r="V2709" s="102"/>
      <c r="W2709" s="102"/>
      <c r="X2709" s="102"/>
      <c r="Y2709" s="102"/>
    </row>
    <row r="2710" spans="8:25" x14ac:dyDescent="0.35">
      <c r="H2710" s="102"/>
      <c r="I2710" s="102"/>
      <c r="J2710" s="135"/>
      <c r="K2710" s="135"/>
      <c r="L2710" s="102"/>
      <c r="M2710" s="102"/>
      <c r="N2710" s="102"/>
      <c r="O2710" s="102"/>
      <c r="P2710" s="102"/>
      <c r="Q2710" s="102"/>
      <c r="R2710" s="102"/>
      <c r="S2710" s="102"/>
      <c r="T2710" s="102"/>
      <c r="U2710" s="102"/>
      <c r="V2710" s="102"/>
      <c r="W2710" s="102"/>
      <c r="X2710" s="102"/>
      <c r="Y2710" s="102"/>
    </row>
    <row r="2711" spans="8:25" x14ac:dyDescent="0.35">
      <c r="H2711" s="102"/>
      <c r="I2711" s="102"/>
      <c r="J2711" s="135"/>
      <c r="K2711" s="135"/>
      <c r="L2711" s="102"/>
      <c r="M2711" s="102"/>
      <c r="N2711" s="102"/>
      <c r="O2711" s="102"/>
      <c r="P2711" s="102"/>
      <c r="Q2711" s="102"/>
      <c r="R2711" s="102"/>
      <c r="S2711" s="102"/>
      <c r="T2711" s="102"/>
      <c r="U2711" s="102"/>
      <c r="V2711" s="102"/>
      <c r="W2711" s="102"/>
      <c r="X2711" s="102"/>
      <c r="Y2711" s="102"/>
    </row>
    <row r="2712" spans="8:25" x14ac:dyDescent="0.35">
      <c r="H2712" s="102"/>
      <c r="I2712" s="102"/>
      <c r="J2712" s="135"/>
      <c r="K2712" s="135"/>
      <c r="L2712" s="102"/>
      <c r="M2712" s="102"/>
      <c r="N2712" s="102"/>
      <c r="O2712" s="102"/>
      <c r="P2712" s="102"/>
      <c r="Q2712" s="102"/>
      <c r="R2712" s="102"/>
      <c r="S2712" s="102"/>
      <c r="T2712" s="102"/>
      <c r="U2712" s="102"/>
      <c r="V2712" s="102"/>
      <c r="W2712" s="102"/>
      <c r="X2712" s="102"/>
      <c r="Y2712" s="102"/>
    </row>
    <row r="2713" spans="8:25" x14ac:dyDescent="0.35">
      <c r="H2713" s="102"/>
      <c r="I2713" s="102"/>
      <c r="J2713" s="135"/>
      <c r="K2713" s="135"/>
      <c r="L2713" s="102"/>
      <c r="M2713" s="102"/>
      <c r="N2713" s="102"/>
      <c r="O2713" s="102"/>
      <c r="P2713" s="102"/>
      <c r="Q2713" s="102"/>
      <c r="R2713" s="102"/>
      <c r="S2713" s="102"/>
      <c r="T2713" s="102"/>
      <c r="U2713" s="102"/>
      <c r="V2713" s="102"/>
      <c r="W2713" s="102"/>
      <c r="X2713" s="102"/>
      <c r="Y2713" s="102"/>
    </row>
    <row r="2714" spans="8:25" x14ac:dyDescent="0.35">
      <c r="H2714" s="102"/>
      <c r="I2714" s="102"/>
      <c r="J2714" s="135"/>
      <c r="K2714" s="135"/>
      <c r="L2714" s="102"/>
      <c r="M2714" s="102"/>
      <c r="N2714" s="102"/>
      <c r="O2714" s="102"/>
      <c r="P2714" s="102"/>
      <c r="Q2714" s="102"/>
      <c r="R2714" s="102"/>
      <c r="S2714" s="102"/>
      <c r="T2714" s="102"/>
      <c r="U2714" s="102"/>
      <c r="V2714" s="102"/>
      <c r="W2714" s="102"/>
      <c r="X2714" s="102"/>
      <c r="Y2714" s="102"/>
    </row>
    <row r="2715" spans="8:25" x14ac:dyDescent="0.35">
      <c r="H2715" s="102"/>
      <c r="I2715" s="102"/>
      <c r="J2715" s="135"/>
      <c r="K2715" s="135"/>
      <c r="L2715" s="102"/>
      <c r="M2715" s="102"/>
      <c r="N2715" s="102"/>
      <c r="O2715" s="102"/>
      <c r="P2715" s="102"/>
      <c r="Q2715" s="102"/>
      <c r="R2715" s="102"/>
      <c r="S2715" s="102"/>
      <c r="T2715" s="102"/>
      <c r="U2715" s="102"/>
      <c r="V2715" s="102"/>
      <c r="W2715" s="102"/>
      <c r="X2715" s="102"/>
      <c r="Y2715" s="102"/>
    </row>
    <row r="2716" spans="8:25" x14ac:dyDescent="0.35">
      <c r="H2716" s="102"/>
      <c r="I2716" s="102"/>
      <c r="J2716" s="135"/>
      <c r="K2716" s="135"/>
      <c r="L2716" s="102"/>
      <c r="M2716" s="102"/>
      <c r="N2716" s="102"/>
      <c r="O2716" s="102"/>
      <c r="P2716" s="102"/>
      <c r="Q2716" s="102"/>
      <c r="R2716" s="102"/>
      <c r="S2716" s="102"/>
      <c r="T2716" s="102"/>
      <c r="U2716" s="102"/>
      <c r="V2716" s="102"/>
      <c r="W2716" s="102"/>
      <c r="X2716" s="102"/>
      <c r="Y2716" s="102"/>
    </row>
    <row r="2717" spans="8:25" x14ac:dyDescent="0.35">
      <c r="H2717" s="102"/>
      <c r="I2717" s="102"/>
      <c r="J2717" s="135"/>
      <c r="K2717" s="135"/>
      <c r="L2717" s="102"/>
      <c r="M2717" s="102"/>
      <c r="N2717" s="102"/>
      <c r="O2717" s="102"/>
      <c r="P2717" s="102"/>
      <c r="Q2717" s="102"/>
      <c r="R2717" s="102"/>
      <c r="S2717" s="102"/>
      <c r="T2717" s="102"/>
      <c r="U2717" s="102"/>
      <c r="V2717" s="102"/>
      <c r="W2717" s="102"/>
      <c r="X2717" s="102"/>
      <c r="Y2717" s="102"/>
    </row>
    <row r="2718" spans="8:25" x14ac:dyDescent="0.35">
      <c r="H2718" s="102"/>
      <c r="I2718" s="102"/>
      <c r="J2718" s="135"/>
      <c r="K2718" s="135"/>
      <c r="L2718" s="102"/>
      <c r="M2718" s="102"/>
      <c r="N2718" s="102"/>
      <c r="O2718" s="102"/>
      <c r="P2718" s="102"/>
      <c r="Q2718" s="102"/>
      <c r="R2718" s="102"/>
      <c r="S2718" s="102"/>
      <c r="T2718" s="102"/>
      <c r="U2718" s="102"/>
      <c r="V2718" s="102"/>
      <c r="W2718" s="102"/>
      <c r="X2718" s="102"/>
      <c r="Y2718" s="102"/>
    </row>
    <row r="2719" spans="8:25" x14ac:dyDescent="0.35">
      <c r="H2719" s="102"/>
      <c r="I2719" s="102"/>
      <c r="J2719" s="135"/>
      <c r="K2719" s="135"/>
      <c r="L2719" s="102"/>
      <c r="M2719" s="102"/>
      <c r="N2719" s="102"/>
      <c r="O2719" s="102"/>
      <c r="P2719" s="102"/>
      <c r="Q2719" s="102"/>
      <c r="R2719" s="102"/>
      <c r="S2719" s="102"/>
      <c r="T2719" s="102"/>
      <c r="U2719" s="102"/>
      <c r="V2719" s="102"/>
      <c r="W2719" s="102"/>
      <c r="X2719" s="102"/>
      <c r="Y2719" s="102"/>
    </row>
    <row r="2720" spans="8:25" x14ac:dyDescent="0.35">
      <c r="H2720" s="102"/>
      <c r="I2720" s="102"/>
      <c r="J2720" s="135"/>
      <c r="K2720" s="135"/>
      <c r="L2720" s="102"/>
      <c r="M2720" s="102"/>
      <c r="N2720" s="102"/>
      <c r="O2720" s="102"/>
      <c r="P2720" s="102"/>
      <c r="Q2720" s="102"/>
      <c r="R2720" s="102"/>
      <c r="S2720" s="102"/>
      <c r="T2720" s="102"/>
      <c r="U2720" s="102"/>
      <c r="V2720" s="102"/>
      <c r="W2720" s="102"/>
      <c r="X2720" s="102"/>
      <c r="Y2720" s="102"/>
    </row>
    <row r="2721" spans="8:25" x14ac:dyDescent="0.35">
      <c r="H2721" s="102"/>
      <c r="I2721" s="102"/>
      <c r="J2721" s="135"/>
      <c r="K2721" s="135"/>
      <c r="L2721" s="102"/>
      <c r="M2721" s="102"/>
      <c r="N2721" s="102"/>
      <c r="O2721" s="102"/>
      <c r="P2721" s="102"/>
      <c r="Q2721" s="102"/>
      <c r="R2721" s="102"/>
      <c r="S2721" s="102"/>
      <c r="T2721" s="102"/>
      <c r="U2721" s="102"/>
      <c r="V2721" s="102"/>
      <c r="W2721" s="102"/>
      <c r="X2721" s="102"/>
      <c r="Y2721" s="102"/>
    </row>
    <row r="2722" spans="8:25" x14ac:dyDescent="0.35">
      <c r="H2722" s="102"/>
      <c r="I2722" s="102"/>
      <c r="J2722" s="135"/>
      <c r="K2722" s="135"/>
      <c r="L2722" s="102"/>
      <c r="M2722" s="102"/>
      <c r="N2722" s="102"/>
      <c r="O2722" s="102"/>
      <c r="P2722" s="102"/>
      <c r="Q2722" s="102"/>
      <c r="R2722" s="102"/>
      <c r="S2722" s="102"/>
      <c r="T2722" s="102"/>
      <c r="U2722" s="102"/>
      <c r="V2722" s="102"/>
      <c r="W2722" s="102"/>
      <c r="X2722" s="102"/>
      <c r="Y2722" s="102"/>
    </row>
    <row r="2723" spans="8:25" x14ac:dyDescent="0.35">
      <c r="H2723" s="102"/>
      <c r="I2723" s="102"/>
      <c r="J2723" s="135"/>
      <c r="K2723" s="135"/>
      <c r="L2723" s="102"/>
      <c r="M2723" s="102"/>
      <c r="N2723" s="102"/>
      <c r="O2723" s="102"/>
      <c r="P2723" s="102"/>
      <c r="Q2723" s="102"/>
      <c r="R2723" s="102"/>
      <c r="S2723" s="102"/>
      <c r="T2723" s="102"/>
      <c r="U2723" s="102"/>
      <c r="V2723" s="102"/>
      <c r="W2723" s="102"/>
      <c r="X2723" s="102"/>
      <c r="Y2723" s="102"/>
    </row>
    <row r="2724" spans="8:25" x14ac:dyDescent="0.35">
      <c r="H2724" s="102"/>
      <c r="I2724" s="102"/>
      <c r="J2724" s="135"/>
      <c r="K2724" s="135"/>
      <c r="L2724" s="102"/>
      <c r="M2724" s="102"/>
      <c r="N2724" s="102"/>
      <c r="O2724" s="102"/>
      <c r="P2724" s="102"/>
      <c r="Q2724" s="102"/>
      <c r="R2724" s="102"/>
      <c r="S2724" s="102"/>
      <c r="T2724" s="102"/>
      <c r="U2724" s="102"/>
      <c r="V2724" s="102"/>
      <c r="W2724" s="102"/>
      <c r="X2724" s="102"/>
      <c r="Y2724" s="102"/>
    </row>
    <row r="2725" spans="8:25" x14ac:dyDescent="0.35">
      <c r="H2725" s="102"/>
      <c r="I2725" s="102"/>
      <c r="J2725" s="135"/>
      <c r="K2725" s="135"/>
      <c r="L2725" s="102"/>
      <c r="M2725" s="102"/>
      <c r="N2725" s="102"/>
      <c r="O2725" s="102"/>
      <c r="P2725" s="102"/>
      <c r="Q2725" s="102"/>
      <c r="R2725" s="102"/>
      <c r="S2725" s="102"/>
      <c r="T2725" s="102"/>
      <c r="U2725" s="102"/>
      <c r="V2725" s="102"/>
      <c r="W2725" s="102"/>
      <c r="X2725" s="102"/>
      <c r="Y2725" s="102"/>
    </row>
    <row r="2726" spans="8:25" x14ac:dyDescent="0.35">
      <c r="H2726" s="102"/>
      <c r="I2726" s="102"/>
      <c r="J2726" s="135"/>
      <c r="K2726" s="135"/>
      <c r="L2726" s="102"/>
      <c r="M2726" s="102"/>
      <c r="N2726" s="102"/>
      <c r="O2726" s="102"/>
      <c r="P2726" s="102"/>
      <c r="Q2726" s="102"/>
      <c r="R2726" s="102"/>
      <c r="S2726" s="102"/>
      <c r="T2726" s="102"/>
      <c r="U2726" s="102"/>
      <c r="V2726" s="102"/>
      <c r="W2726" s="102"/>
      <c r="X2726" s="102"/>
      <c r="Y2726" s="102"/>
    </row>
    <row r="2727" spans="8:25" x14ac:dyDescent="0.35">
      <c r="H2727" s="102"/>
      <c r="I2727" s="102"/>
      <c r="J2727" s="135"/>
      <c r="K2727" s="135"/>
      <c r="L2727" s="102"/>
      <c r="M2727" s="102"/>
      <c r="N2727" s="102"/>
      <c r="O2727" s="102"/>
      <c r="P2727" s="102"/>
      <c r="Q2727" s="102"/>
      <c r="R2727" s="102"/>
      <c r="S2727" s="102"/>
      <c r="T2727" s="102"/>
      <c r="U2727" s="102"/>
      <c r="V2727" s="102"/>
      <c r="W2727" s="102"/>
      <c r="X2727" s="102"/>
      <c r="Y2727" s="102"/>
    </row>
    <row r="2728" spans="8:25" x14ac:dyDescent="0.35">
      <c r="H2728" s="102"/>
      <c r="I2728" s="102"/>
      <c r="J2728" s="135"/>
      <c r="K2728" s="135"/>
      <c r="L2728" s="102"/>
      <c r="M2728" s="102"/>
      <c r="N2728" s="102"/>
      <c r="O2728" s="102"/>
      <c r="P2728" s="102"/>
      <c r="Q2728" s="102"/>
      <c r="R2728" s="102"/>
      <c r="S2728" s="102"/>
      <c r="T2728" s="102"/>
      <c r="U2728" s="102"/>
      <c r="V2728" s="102"/>
      <c r="W2728" s="102"/>
      <c r="X2728" s="102"/>
      <c r="Y2728" s="102"/>
    </row>
    <row r="2729" spans="8:25" x14ac:dyDescent="0.35">
      <c r="H2729" s="102"/>
      <c r="I2729" s="102"/>
      <c r="J2729" s="135"/>
      <c r="K2729" s="135"/>
      <c r="L2729" s="102"/>
      <c r="M2729" s="102"/>
      <c r="N2729" s="102"/>
      <c r="O2729" s="102"/>
      <c r="P2729" s="102"/>
      <c r="Q2729" s="102"/>
      <c r="R2729" s="102"/>
      <c r="S2729" s="102"/>
      <c r="T2729" s="102"/>
      <c r="U2729" s="102"/>
      <c r="V2729" s="102"/>
      <c r="W2729" s="102"/>
      <c r="X2729" s="102"/>
      <c r="Y2729" s="102"/>
    </row>
    <row r="2730" spans="8:25" x14ac:dyDescent="0.35">
      <c r="H2730" s="102"/>
      <c r="I2730" s="102"/>
      <c r="J2730" s="135"/>
      <c r="K2730" s="135"/>
      <c r="L2730" s="102"/>
      <c r="M2730" s="102"/>
      <c r="N2730" s="102"/>
      <c r="O2730" s="102"/>
      <c r="P2730" s="102"/>
      <c r="Q2730" s="102"/>
      <c r="R2730" s="102"/>
      <c r="S2730" s="102"/>
      <c r="T2730" s="102"/>
      <c r="U2730" s="102"/>
      <c r="V2730" s="102"/>
      <c r="W2730" s="102"/>
      <c r="X2730" s="102"/>
      <c r="Y2730" s="102"/>
    </row>
    <row r="2731" spans="8:25" x14ac:dyDescent="0.35">
      <c r="H2731" s="102"/>
      <c r="I2731" s="102"/>
      <c r="J2731" s="135"/>
      <c r="K2731" s="135"/>
      <c r="L2731" s="102"/>
      <c r="M2731" s="102"/>
      <c r="N2731" s="102"/>
      <c r="O2731" s="102"/>
      <c r="P2731" s="102"/>
      <c r="Q2731" s="102"/>
      <c r="R2731" s="102"/>
      <c r="S2731" s="102"/>
      <c r="T2731" s="102"/>
      <c r="U2731" s="102"/>
      <c r="V2731" s="102"/>
      <c r="W2731" s="102"/>
      <c r="X2731" s="102"/>
      <c r="Y2731" s="102"/>
    </row>
    <row r="2732" spans="8:25" x14ac:dyDescent="0.35">
      <c r="H2732" s="102"/>
      <c r="I2732" s="102"/>
      <c r="J2732" s="135"/>
      <c r="K2732" s="135"/>
      <c r="L2732" s="102"/>
      <c r="M2732" s="102"/>
      <c r="N2732" s="102"/>
      <c r="O2732" s="102"/>
      <c r="P2732" s="102"/>
      <c r="Q2732" s="102"/>
      <c r="R2732" s="102"/>
      <c r="S2732" s="102"/>
      <c r="T2732" s="102"/>
      <c r="U2732" s="102"/>
      <c r="V2732" s="102"/>
      <c r="W2732" s="102"/>
      <c r="X2732" s="102"/>
      <c r="Y2732" s="102"/>
    </row>
    <row r="2733" spans="8:25" x14ac:dyDescent="0.35">
      <c r="H2733" s="102"/>
      <c r="I2733" s="102"/>
      <c r="J2733" s="135"/>
      <c r="K2733" s="135"/>
      <c r="L2733" s="102"/>
      <c r="M2733" s="102"/>
      <c r="N2733" s="102"/>
      <c r="O2733" s="102"/>
      <c r="P2733" s="102"/>
      <c r="Q2733" s="102"/>
      <c r="R2733" s="102"/>
      <c r="S2733" s="102"/>
      <c r="T2733" s="102"/>
      <c r="U2733" s="102"/>
      <c r="V2733" s="102"/>
      <c r="W2733" s="102"/>
      <c r="X2733" s="102"/>
      <c r="Y2733" s="102"/>
    </row>
    <row r="2734" spans="8:25" x14ac:dyDescent="0.35">
      <c r="H2734" s="102"/>
      <c r="I2734" s="102"/>
      <c r="J2734" s="135"/>
      <c r="K2734" s="135"/>
      <c r="L2734" s="102"/>
      <c r="M2734" s="102"/>
      <c r="N2734" s="102"/>
      <c r="O2734" s="102"/>
      <c r="P2734" s="102"/>
      <c r="Q2734" s="102"/>
      <c r="R2734" s="102"/>
      <c r="S2734" s="102"/>
      <c r="T2734" s="102"/>
      <c r="U2734" s="102"/>
      <c r="V2734" s="102"/>
      <c r="W2734" s="102"/>
      <c r="X2734" s="102"/>
      <c r="Y2734" s="102"/>
    </row>
    <row r="2735" spans="8:25" x14ac:dyDescent="0.35">
      <c r="H2735" s="102"/>
      <c r="I2735" s="102"/>
      <c r="J2735" s="135"/>
      <c r="K2735" s="135"/>
      <c r="L2735" s="102"/>
      <c r="M2735" s="102"/>
      <c r="N2735" s="102"/>
      <c r="O2735" s="102"/>
      <c r="P2735" s="102"/>
      <c r="Q2735" s="102"/>
      <c r="R2735" s="102"/>
      <c r="S2735" s="102"/>
      <c r="T2735" s="102"/>
      <c r="U2735" s="102"/>
      <c r="V2735" s="102"/>
      <c r="W2735" s="102"/>
      <c r="X2735" s="102"/>
      <c r="Y2735" s="102"/>
    </row>
    <row r="2736" spans="8:25" x14ac:dyDescent="0.35">
      <c r="H2736" s="102"/>
      <c r="I2736" s="102"/>
      <c r="J2736" s="135"/>
      <c r="K2736" s="135"/>
      <c r="L2736" s="102"/>
      <c r="M2736" s="102"/>
      <c r="N2736" s="102"/>
      <c r="O2736" s="102"/>
      <c r="P2736" s="102"/>
      <c r="Q2736" s="102"/>
      <c r="R2736" s="102"/>
      <c r="S2736" s="102"/>
      <c r="T2736" s="102"/>
      <c r="U2736" s="102"/>
      <c r="V2736" s="102"/>
      <c r="W2736" s="102"/>
      <c r="X2736" s="102"/>
      <c r="Y2736" s="102"/>
    </row>
    <row r="2737" spans="8:25" x14ac:dyDescent="0.35">
      <c r="H2737" s="102"/>
      <c r="I2737" s="102"/>
      <c r="J2737" s="135"/>
      <c r="K2737" s="135"/>
      <c r="L2737" s="102"/>
      <c r="M2737" s="102"/>
      <c r="N2737" s="102"/>
      <c r="O2737" s="102"/>
      <c r="P2737" s="102"/>
      <c r="Q2737" s="102"/>
      <c r="R2737" s="102"/>
      <c r="S2737" s="102"/>
      <c r="T2737" s="102"/>
      <c r="U2737" s="102"/>
      <c r="V2737" s="102"/>
      <c r="W2737" s="102"/>
      <c r="X2737" s="102"/>
      <c r="Y2737" s="102"/>
    </row>
    <row r="2738" spans="8:25" x14ac:dyDescent="0.35">
      <c r="H2738" s="102"/>
      <c r="I2738" s="102"/>
      <c r="J2738" s="135"/>
      <c r="K2738" s="135"/>
      <c r="L2738" s="102"/>
      <c r="M2738" s="102"/>
      <c r="N2738" s="102"/>
      <c r="O2738" s="102"/>
      <c r="P2738" s="102"/>
      <c r="Q2738" s="102"/>
      <c r="R2738" s="102"/>
      <c r="S2738" s="102"/>
      <c r="T2738" s="102"/>
      <c r="U2738" s="102"/>
      <c r="V2738" s="102"/>
      <c r="W2738" s="102"/>
      <c r="X2738" s="102"/>
      <c r="Y2738" s="102"/>
    </row>
    <row r="2739" spans="8:25" x14ac:dyDescent="0.35">
      <c r="H2739" s="102"/>
      <c r="I2739" s="102"/>
      <c r="J2739" s="135"/>
      <c r="K2739" s="135"/>
      <c r="L2739" s="102"/>
      <c r="M2739" s="102"/>
      <c r="N2739" s="102"/>
      <c r="O2739" s="102"/>
      <c r="P2739" s="102"/>
      <c r="Q2739" s="102"/>
      <c r="R2739" s="102"/>
      <c r="S2739" s="102"/>
      <c r="T2739" s="102"/>
      <c r="U2739" s="102"/>
      <c r="V2739" s="102"/>
      <c r="W2739" s="102"/>
      <c r="X2739" s="102"/>
      <c r="Y2739" s="102"/>
    </row>
    <row r="2740" spans="8:25" x14ac:dyDescent="0.35">
      <c r="H2740" s="102"/>
      <c r="I2740" s="102"/>
      <c r="J2740" s="135"/>
      <c r="K2740" s="135"/>
      <c r="L2740" s="102"/>
      <c r="M2740" s="102"/>
      <c r="N2740" s="102"/>
      <c r="O2740" s="102"/>
      <c r="P2740" s="102"/>
      <c r="Q2740" s="102"/>
      <c r="R2740" s="102"/>
      <c r="S2740" s="102"/>
      <c r="T2740" s="102"/>
      <c r="U2740" s="102"/>
      <c r="V2740" s="102"/>
      <c r="W2740" s="102"/>
      <c r="X2740" s="102"/>
      <c r="Y2740" s="102"/>
    </row>
    <row r="2741" spans="8:25" x14ac:dyDescent="0.35">
      <c r="H2741" s="102"/>
      <c r="I2741" s="102"/>
      <c r="J2741" s="135"/>
      <c r="K2741" s="135"/>
      <c r="L2741" s="102"/>
      <c r="M2741" s="102"/>
      <c r="N2741" s="102"/>
      <c r="O2741" s="102"/>
      <c r="P2741" s="102"/>
      <c r="Q2741" s="102"/>
      <c r="R2741" s="102"/>
      <c r="S2741" s="102"/>
      <c r="T2741" s="102"/>
      <c r="U2741" s="102"/>
      <c r="V2741" s="102"/>
      <c r="W2741" s="102"/>
      <c r="X2741" s="102"/>
      <c r="Y2741" s="102"/>
    </row>
    <row r="2742" spans="8:25" x14ac:dyDescent="0.35">
      <c r="H2742" s="102"/>
      <c r="I2742" s="102"/>
      <c r="J2742" s="135"/>
      <c r="K2742" s="135"/>
      <c r="L2742" s="102"/>
      <c r="M2742" s="102"/>
      <c r="N2742" s="102"/>
      <c r="O2742" s="102"/>
      <c r="P2742" s="102"/>
      <c r="Q2742" s="102"/>
      <c r="R2742" s="102"/>
      <c r="S2742" s="102"/>
      <c r="T2742" s="102"/>
      <c r="U2742" s="102"/>
      <c r="V2742" s="102"/>
      <c r="W2742" s="102"/>
      <c r="X2742" s="102"/>
      <c r="Y2742" s="102"/>
    </row>
    <row r="2743" spans="8:25" x14ac:dyDescent="0.35">
      <c r="H2743" s="102"/>
      <c r="I2743" s="102"/>
      <c r="J2743" s="135"/>
      <c r="K2743" s="135"/>
      <c r="L2743" s="102"/>
      <c r="M2743" s="102"/>
      <c r="N2743" s="102"/>
      <c r="O2743" s="102"/>
      <c r="P2743" s="102"/>
      <c r="Q2743" s="102"/>
      <c r="R2743" s="102"/>
      <c r="S2743" s="102"/>
      <c r="T2743" s="102"/>
      <c r="U2743" s="102"/>
      <c r="V2743" s="102"/>
      <c r="W2743" s="102"/>
      <c r="X2743" s="102"/>
      <c r="Y2743" s="102"/>
    </row>
    <row r="2744" spans="8:25" x14ac:dyDescent="0.35">
      <c r="H2744" s="102"/>
      <c r="I2744" s="102"/>
      <c r="J2744" s="135"/>
      <c r="K2744" s="135"/>
      <c r="L2744" s="102"/>
      <c r="M2744" s="102"/>
      <c r="N2744" s="102"/>
      <c r="O2744" s="102"/>
      <c r="P2744" s="102"/>
      <c r="Q2744" s="102"/>
      <c r="R2744" s="102"/>
      <c r="S2744" s="102"/>
      <c r="T2744" s="102"/>
      <c r="U2744" s="102"/>
      <c r="V2744" s="102"/>
      <c r="W2744" s="102"/>
      <c r="X2744" s="102"/>
      <c r="Y2744" s="102"/>
    </row>
    <row r="2745" spans="8:25" x14ac:dyDescent="0.35">
      <c r="H2745" s="102"/>
      <c r="I2745" s="102"/>
      <c r="J2745" s="135"/>
      <c r="K2745" s="135"/>
      <c r="L2745" s="102"/>
      <c r="M2745" s="102"/>
      <c r="N2745" s="102"/>
      <c r="O2745" s="102"/>
      <c r="P2745" s="102"/>
      <c r="Q2745" s="102"/>
      <c r="R2745" s="102"/>
      <c r="S2745" s="102"/>
      <c r="T2745" s="102"/>
      <c r="U2745" s="102"/>
      <c r="V2745" s="102"/>
      <c r="W2745" s="102"/>
      <c r="X2745" s="102"/>
      <c r="Y2745" s="102"/>
    </row>
    <row r="2746" spans="8:25" x14ac:dyDescent="0.35">
      <c r="H2746" s="102"/>
      <c r="I2746" s="102"/>
      <c r="J2746" s="135"/>
      <c r="K2746" s="135"/>
      <c r="L2746" s="102"/>
      <c r="M2746" s="102"/>
      <c r="N2746" s="102"/>
      <c r="O2746" s="102"/>
      <c r="P2746" s="102"/>
      <c r="Q2746" s="102"/>
      <c r="R2746" s="102"/>
      <c r="S2746" s="102"/>
      <c r="T2746" s="102"/>
      <c r="U2746" s="102"/>
      <c r="V2746" s="102"/>
      <c r="W2746" s="102"/>
      <c r="X2746" s="102"/>
      <c r="Y2746" s="102"/>
    </row>
    <row r="2747" spans="8:25" x14ac:dyDescent="0.35">
      <c r="H2747" s="102"/>
      <c r="I2747" s="102"/>
      <c r="J2747" s="135"/>
      <c r="K2747" s="135"/>
      <c r="L2747" s="102"/>
      <c r="M2747" s="102"/>
      <c r="N2747" s="102"/>
      <c r="O2747" s="102"/>
      <c r="P2747" s="102"/>
      <c r="Q2747" s="102"/>
      <c r="R2747" s="102"/>
      <c r="S2747" s="102"/>
      <c r="T2747" s="102"/>
      <c r="U2747" s="102"/>
      <c r="V2747" s="102"/>
      <c r="W2747" s="102"/>
      <c r="X2747" s="102"/>
      <c r="Y2747" s="102"/>
    </row>
    <row r="2748" spans="8:25" x14ac:dyDescent="0.35">
      <c r="H2748" s="102"/>
      <c r="I2748" s="102"/>
      <c r="J2748" s="135"/>
      <c r="K2748" s="135"/>
      <c r="L2748" s="102"/>
      <c r="M2748" s="102"/>
      <c r="N2748" s="102"/>
      <c r="O2748" s="102"/>
      <c r="P2748" s="102"/>
      <c r="Q2748" s="102"/>
      <c r="R2748" s="102"/>
      <c r="S2748" s="102"/>
      <c r="T2748" s="102"/>
      <c r="U2748" s="102"/>
      <c r="V2748" s="102"/>
      <c r="W2748" s="102"/>
      <c r="X2748" s="102"/>
      <c r="Y2748" s="102"/>
    </row>
    <row r="2749" spans="8:25" x14ac:dyDescent="0.35">
      <c r="H2749" s="102"/>
      <c r="I2749" s="102"/>
      <c r="J2749" s="135"/>
      <c r="K2749" s="135"/>
      <c r="L2749" s="102"/>
      <c r="M2749" s="102"/>
      <c r="N2749" s="102"/>
      <c r="O2749" s="102"/>
      <c r="P2749" s="102"/>
      <c r="Q2749" s="102"/>
      <c r="R2749" s="102"/>
      <c r="S2749" s="102"/>
      <c r="T2749" s="102"/>
      <c r="U2749" s="102"/>
      <c r="V2749" s="102"/>
      <c r="W2749" s="102"/>
      <c r="X2749" s="102"/>
      <c r="Y2749" s="102"/>
    </row>
    <row r="2750" spans="8:25" x14ac:dyDescent="0.35">
      <c r="H2750" s="102"/>
      <c r="I2750" s="102"/>
      <c r="J2750" s="135"/>
      <c r="K2750" s="135"/>
      <c r="L2750" s="102"/>
      <c r="M2750" s="102"/>
      <c r="N2750" s="102"/>
      <c r="O2750" s="102"/>
      <c r="P2750" s="102"/>
      <c r="Q2750" s="102"/>
      <c r="R2750" s="102"/>
      <c r="S2750" s="102"/>
      <c r="T2750" s="102"/>
      <c r="U2750" s="102"/>
      <c r="V2750" s="102"/>
      <c r="W2750" s="102"/>
      <c r="X2750" s="102"/>
      <c r="Y2750" s="102"/>
    </row>
    <row r="2751" spans="8:25" x14ac:dyDescent="0.35">
      <c r="H2751" s="102"/>
      <c r="I2751" s="102"/>
      <c r="J2751" s="135"/>
      <c r="K2751" s="135"/>
      <c r="L2751" s="102"/>
      <c r="M2751" s="102"/>
      <c r="N2751" s="102"/>
      <c r="O2751" s="102"/>
      <c r="P2751" s="102"/>
      <c r="Q2751" s="102"/>
      <c r="R2751" s="102"/>
      <c r="S2751" s="102"/>
      <c r="T2751" s="102"/>
      <c r="U2751" s="102"/>
      <c r="V2751" s="102"/>
      <c r="W2751" s="102"/>
      <c r="X2751" s="102"/>
      <c r="Y2751" s="102"/>
    </row>
    <row r="2752" spans="8:25" x14ac:dyDescent="0.35">
      <c r="H2752" s="102"/>
      <c r="I2752" s="102"/>
      <c r="J2752" s="135"/>
      <c r="K2752" s="135"/>
      <c r="L2752" s="102"/>
      <c r="M2752" s="102"/>
      <c r="N2752" s="102"/>
      <c r="O2752" s="102"/>
      <c r="P2752" s="102"/>
      <c r="Q2752" s="102"/>
      <c r="R2752" s="102"/>
      <c r="S2752" s="102"/>
      <c r="T2752" s="102"/>
      <c r="U2752" s="102"/>
      <c r="V2752" s="102"/>
      <c r="W2752" s="102"/>
      <c r="X2752" s="102"/>
      <c r="Y2752" s="102"/>
    </row>
    <row r="2753" spans="8:25" x14ac:dyDescent="0.35">
      <c r="H2753" s="102"/>
      <c r="I2753" s="102"/>
      <c r="J2753" s="135"/>
      <c r="K2753" s="135"/>
      <c r="L2753" s="102"/>
      <c r="M2753" s="102"/>
      <c r="N2753" s="102"/>
      <c r="O2753" s="102"/>
      <c r="P2753" s="102"/>
      <c r="Q2753" s="102"/>
      <c r="R2753" s="102"/>
      <c r="S2753" s="102"/>
      <c r="T2753" s="102"/>
      <c r="U2753" s="102"/>
      <c r="V2753" s="102"/>
      <c r="W2753" s="102"/>
      <c r="X2753" s="102"/>
      <c r="Y2753" s="102"/>
    </row>
    <row r="2754" spans="8:25" x14ac:dyDescent="0.35">
      <c r="H2754" s="102"/>
      <c r="I2754" s="102"/>
      <c r="J2754" s="135"/>
      <c r="K2754" s="135"/>
      <c r="L2754" s="102"/>
      <c r="M2754" s="102"/>
      <c r="N2754" s="102"/>
      <c r="O2754" s="102"/>
      <c r="P2754" s="102"/>
      <c r="Q2754" s="102"/>
      <c r="R2754" s="102"/>
      <c r="S2754" s="102"/>
      <c r="T2754" s="102"/>
      <c r="U2754" s="102"/>
      <c r="V2754" s="102"/>
      <c r="W2754" s="102"/>
      <c r="X2754" s="102"/>
      <c r="Y2754" s="102"/>
    </row>
    <row r="2755" spans="8:25" x14ac:dyDescent="0.35">
      <c r="H2755" s="102"/>
      <c r="I2755" s="102"/>
      <c r="J2755" s="135"/>
      <c r="K2755" s="135"/>
      <c r="L2755" s="102"/>
      <c r="M2755" s="102"/>
      <c r="N2755" s="102"/>
      <c r="O2755" s="102"/>
      <c r="P2755" s="102"/>
      <c r="Q2755" s="102"/>
      <c r="R2755" s="102"/>
      <c r="S2755" s="102"/>
      <c r="T2755" s="102"/>
      <c r="U2755" s="102"/>
      <c r="V2755" s="102"/>
      <c r="W2755" s="102"/>
      <c r="X2755" s="102"/>
      <c r="Y2755" s="102"/>
    </row>
    <row r="2756" spans="8:25" x14ac:dyDescent="0.35">
      <c r="H2756" s="102"/>
      <c r="I2756" s="102"/>
      <c r="J2756" s="135"/>
      <c r="K2756" s="135"/>
      <c r="L2756" s="102"/>
      <c r="M2756" s="102"/>
      <c r="N2756" s="102"/>
      <c r="O2756" s="102"/>
      <c r="P2756" s="102"/>
      <c r="Q2756" s="102"/>
      <c r="R2756" s="102"/>
      <c r="S2756" s="102"/>
      <c r="T2756" s="102"/>
      <c r="U2756" s="102"/>
      <c r="V2756" s="102"/>
      <c r="W2756" s="102"/>
      <c r="X2756" s="102"/>
      <c r="Y2756" s="102"/>
    </row>
    <row r="2757" spans="8:25" x14ac:dyDescent="0.35">
      <c r="H2757" s="102"/>
      <c r="I2757" s="102"/>
      <c r="J2757" s="135"/>
      <c r="K2757" s="135"/>
      <c r="L2757" s="102"/>
      <c r="M2757" s="102"/>
      <c r="N2757" s="102"/>
      <c r="O2757" s="102"/>
      <c r="P2757" s="102"/>
      <c r="Q2757" s="102"/>
      <c r="R2757" s="102"/>
      <c r="S2757" s="102"/>
      <c r="T2757" s="102"/>
      <c r="U2757" s="102"/>
      <c r="V2757" s="102"/>
      <c r="W2757" s="102"/>
      <c r="X2757" s="102"/>
      <c r="Y2757" s="102"/>
    </row>
    <row r="2758" spans="8:25" x14ac:dyDescent="0.35">
      <c r="H2758" s="102"/>
      <c r="I2758" s="102"/>
      <c r="J2758" s="135"/>
      <c r="K2758" s="135"/>
      <c r="L2758" s="102"/>
      <c r="M2758" s="102"/>
      <c r="N2758" s="102"/>
      <c r="O2758" s="102"/>
      <c r="P2758" s="102"/>
      <c r="Q2758" s="102"/>
      <c r="R2758" s="102"/>
      <c r="S2758" s="102"/>
      <c r="T2758" s="102"/>
      <c r="U2758" s="102"/>
      <c r="V2758" s="102"/>
      <c r="W2758" s="102"/>
      <c r="X2758" s="102"/>
      <c r="Y2758" s="102"/>
    </row>
    <row r="2759" spans="8:25" x14ac:dyDescent="0.35">
      <c r="H2759" s="102"/>
      <c r="I2759" s="102"/>
      <c r="J2759" s="135"/>
      <c r="K2759" s="135"/>
      <c r="L2759" s="102"/>
      <c r="M2759" s="102"/>
      <c r="N2759" s="102"/>
      <c r="O2759" s="102"/>
      <c r="P2759" s="102"/>
      <c r="Q2759" s="102"/>
      <c r="R2759" s="102"/>
      <c r="S2759" s="102"/>
      <c r="T2759" s="102"/>
      <c r="U2759" s="102"/>
      <c r="V2759" s="102"/>
      <c r="W2759" s="102"/>
      <c r="X2759" s="102"/>
      <c r="Y2759" s="102"/>
    </row>
    <row r="2760" spans="8:25" x14ac:dyDescent="0.35">
      <c r="H2760" s="102"/>
      <c r="I2760" s="102"/>
      <c r="J2760" s="135"/>
      <c r="K2760" s="135"/>
      <c r="L2760" s="102"/>
      <c r="M2760" s="102"/>
      <c r="N2760" s="102"/>
      <c r="O2760" s="102"/>
      <c r="P2760" s="102"/>
      <c r="Q2760" s="102"/>
      <c r="R2760" s="102"/>
      <c r="S2760" s="102"/>
      <c r="T2760" s="102"/>
      <c r="U2760" s="102"/>
      <c r="V2760" s="102"/>
      <c r="W2760" s="102"/>
      <c r="X2760" s="102"/>
      <c r="Y2760" s="102"/>
    </row>
    <row r="2761" spans="8:25" x14ac:dyDescent="0.35">
      <c r="H2761" s="102"/>
      <c r="I2761" s="102"/>
      <c r="J2761" s="135"/>
      <c r="K2761" s="135"/>
      <c r="L2761" s="102"/>
      <c r="M2761" s="102"/>
      <c r="N2761" s="102"/>
      <c r="O2761" s="102"/>
      <c r="P2761" s="102"/>
      <c r="Q2761" s="102"/>
      <c r="R2761" s="102"/>
      <c r="S2761" s="102"/>
      <c r="T2761" s="102"/>
      <c r="U2761" s="102"/>
      <c r="V2761" s="102"/>
      <c r="W2761" s="102"/>
      <c r="X2761" s="102"/>
      <c r="Y2761" s="102"/>
    </row>
    <row r="2762" spans="8:25" x14ac:dyDescent="0.35">
      <c r="H2762" s="102"/>
      <c r="I2762" s="102"/>
      <c r="J2762" s="135"/>
      <c r="K2762" s="135"/>
      <c r="L2762" s="102"/>
      <c r="M2762" s="102"/>
      <c r="N2762" s="102"/>
      <c r="O2762" s="102"/>
      <c r="P2762" s="102"/>
      <c r="Q2762" s="102"/>
      <c r="R2762" s="102"/>
      <c r="S2762" s="102"/>
      <c r="T2762" s="102"/>
      <c r="U2762" s="102"/>
      <c r="V2762" s="102"/>
      <c r="W2762" s="102"/>
      <c r="X2762" s="102"/>
      <c r="Y2762" s="102"/>
    </row>
    <row r="2763" spans="8:25" x14ac:dyDescent="0.35">
      <c r="H2763" s="102"/>
      <c r="I2763" s="102"/>
      <c r="J2763" s="135"/>
      <c r="K2763" s="135"/>
      <c r="L2763" s="102"/>
      <c r="M2763" s="102"/>
      <c r="N2763" s="102"/>
      <c r="O2763" s="102"/>
      <c r="P2763" s="102"/>
      <c r="Q2763" s="102"/>
      <c r="R2763" s="102"/>
      <c r="S2763" s="102"/>
      <c r="T2763" s="102"/>
      <c r="U2763" s="102"/>
      <c r="V2763" s="102"/>
      <c r="W2763" s="102"/>
      <c r="X2763" s="102"/>
      <c r="Y2763" s="102"/>
    </row>
    <row r="2764" spans="8:25" x14ac:dyDescent="0.35">
      <c r="H2764" s="102"/>
      <c r="I2764" s="102"/>
      <c r="J2764" s="135"/>
      <c r="K2764" s="135"/>
      <c r="L2764" s="102"/>
      <c r="M2764" s="102"/>
      <c r="N2764" s="102"/>
      <c r="O2764" s="102"/>
      <c r="P2764" s="102"/>
      <c r="Q2764" s="102"/>
      <c r="R2764" s="102"/>
      <c r="S2764" s="102"/>
      <c r="T2764" s="102"/>
      <c r="U2764" s="102"/>
      <c r="V2764" s="102"/>
      <c r="W2764" s="102"/>
      <c r="X2764" s="102"/>
      <c r="Y2764" s="102"/>
    </row>
    <row r="2765" spans="8:25" x14ac:dyDescent="0.35">
      <c r="H2765" s="102"/>
      <c r="I2765" s="102"/>
      <c r="J2765" s="135"/>
      <c r="K2765" s="135"/>
      <c r="L2765" s="102"/>
      <c r="M2765" s="102"/>
      <c r="N2765" s="102"/>
      <c r="O2765" s="102"/>
      <c r="P2765" s="102"/>
      <c r="Q2765" s="102"/>
      <c r="R2765" s="102"/>
      <c r="S2765" s="102"/>
      <c r="T2765" s="102"/>
      <c r="U2765" s="102"/>
      <c r="V2765" s="102"/>
      <c r="W2765" s="102"/>
      <c r="X2765" s="102"/>
      <c r="Y2765" s="102"/>
    </row>
    <row r="2766" spans="8:25" x14ac:dyDescent="0.35">
      <c r="H2766" s="102"/>
      <c r="I2766" s="102"/>
      <c r="J2766" s="135"/>
      <c r="K2766" s="135"/>
      <c r="L2766" s="102"/>
      <c r="M2766" s="102"/>
      <c r="N2766" s="102"/>
      <c r="O2766" s="102"/>
      <c r="P2766" s="102"/>
      <c r="Q2766" s="102"/>
      <c r="R2766" s="102"/>
      <c r="S2766" s="102"/>
      <c r="T2766" s="102"/>
      <c r="U2766" s="102"/>
      <c r="V2766" s="102"/>
      <c r="W2766" s="102"/>
      <c r="X2766" s="102"/>
      <c r="Y2766" s="102"/>
    </row>
    <row r="2767" spans="8:25" x14ac:dyDescent="0.35">
      <c r="H2767" s="102"/>
      <c r="I2767" s="102"/>
      <c r="J2767" s="135"/>
      <c r="K2767" s="135"/>
      <c r="L2767" s="102"/>
      <c r="M2767" s="102"/>
      <c r="N2767" s="102"/>
      <c r="O2767" s="102"/>
      <c r="P2767" s="102"/>
      <c r="Q2767" s="102"/>
      <c r="R2767" s="102"/>
      <c r="S2767" s="102"/>
      <c r="T2767" s="102"/>
      <c r="U2767" s="102"/>
      <c r="V2767" s="102"/>
      <c r="W2767" s="102"/>
      <c r="X2767" s="102"/>
      <c r="Y2767" s="102"/>
    </row>
    <row r="2768" spans="8:25" x14ac:dyDescent="0.35">
      <c r="H2768" s="102"/>
      <c r="I2768" s="102"/>
      <c r="J2768" s="135"/>
      <c r="K2768" s="135"/>
      <c r="L2768" s="102"/>
      <c r="M2768" s="102"/>
      <c r="N2768" s="102"/>
      <c r="O2768" s="102"/>
      <c r="P2768" s="102"/>
      <c r="Q2768" s="102"/>
      <c r="R2768" s="102"/>
      <c r="S2768" s="102"/>
      <c r="T2768" s="102"/>
      <c r="U2768" s="102"/>
      <c r="V2768" s="102"/>
      <c r="W2768" s="102"/>
      <c r="X2768" s="102"/>
      <c r="Y2768" s="102"/>
    </row>
    <row r="2769" spans="8:25" x14ac:dyDescent="0.35">
      <c r="H2769" s="102"/>
      <c r="I2769" s="102"/>
      <c r="J2769" s="135"/>
      <c r="K2769" s="135"/>
      <c r="L2769" s="102"/>
      <c r="M2769" s="102"/>
      <c r="N2769" s="102"/>
      <c r="O2769" s="102"/>
      <c r="P2769" s="102"/>
      <c r="Q2769" s="102"/>
      <c r="R2769" s="102"/>
      <c r="S2769" s="102"/>
      <c r="T2769" s="102"/>
      <c r="U2769" s="102"/>
      <c r="V2769" s="102"/>
      <c r="W2769" s="102"/>
      <c r="X2769" s="102"/>
      <c r="Y2769" s="102"/>
    </row>
    <row r="2770" spans="8:25" x14ac:dyDescent="0.35">
      <c r="H2770" s="102"/>
      <c r="I2770" s="102"/>
      <c r="J2770" s="135"/>
      <c r="K2770" s="135"/>
      <c r="L2770" s="102"/>
      <c r="M2770" s="102"/>
      <c r="N2770" s="102"/>
      <c r="O2770" s="102"/>
      <c r="P2770" s="102"/>
      <c r="Q2770" s="102"/>
      <c r="R2770" s="102"/>
      <c r="S2770" s="102"/>
      <c r="T2770" s="102"/>
      <c r="U2770" s="102"/>
      <c r="V2770" s="102"/>
      <c r="W2770" s="102"/>
      <c r="X2770" s="102"/>
      <c r="Y2770" s="102"/>
    </row>
    <row r="2771" spans="8:25" x14ac:dyDescent="0.35">
      <c r="H2771" s="102"/>
      <c r="I2771" s="102"/>
      <c r="J2771" s="135"/>
      <c r="K2771" s="135"/>
      <c r="L2771" s="102"/>
      <c r="M2771" s="102"/>
      <c r="N2771" s="102"/>
      <c r="O2771" s="102"/>
      <c r="P2771" s="102"/>
      <c r="Q2771" s="102"/>
      <c r="R2771" s="102"/>
      <c r="S2771" s="102"/>
      <c r="T2771" s="102"/>
      <c r="U2771" s="102"/>
      <c r="V2771" s="102"/>
      <c r="W2771" s="102"/>
      <c r="X2771" s="102"/>
      <c r="Y2771" s="102"/>
    </row>
    <row r="2772" spans="8:25" x14ac:dyDescent="0.35">
      <c r="H2772" s="102"/>
      <c r="I2772" s="102"/>
      <c r="J2772" s="135"/>
      <c r="K2772" s="135"/>
      <c r="L2772" s="102"/>
      <c r="M2772" s="102"/>
      <c r="N2772" s="102"/>
      <c r="O2772" s="102"/>
      <c r="P2772" s="102"/>
      <c r="Q2772" s="102"/>
      <c r="R2772" s="102"/>
      <c r="S2772" s="102"/>
      <c r="T2772" s="102"/>
      <c r="U2772" s="102"/>
      <c r="V2772" s="102"/>
      <c r="W2772" s="102"/>
      <c r="X2772" s="102"/>
      <c r="Y2772" s="102"/>
    </row>
    <row r="2773" spans="8:25" x14ac:dyDescent="0.35">
      <c r="H2773" s="102"/>
      <c r="I2773" s="102"/>
      <c r="J2773" s="135"/>
      <c r="K2773" s="135"/>
      <c r="L2773" s="102"/>
      <c r="M2773" s="102"/>
      <c r="N2773" s="102"/>
      <c r="O2773" s="102"/>
      <c r="P2773" s="102"/>
      <c r="Q2773" s="102"/>
      <c r="R2773" s="102"/>
      <c r="S2773" s="102"/>
      <c r="T2773" s="102"/>
      <c r="U2773" s="102"/>
      <c r="V2773" s="102"/>
      <c r="W2773" s="102"/>
      <c r="X2773" s="102"/>
      <c r="Y2773" s="102"/>
    </row>
    <row r="2774" spans="8:25" x14ac:dyDescent="0.35">
      <c r="H2774" s="102"/>
      <c r="I2774" s="102"/>
      <c r="J2774" s="135"/>
      <c r="K2774" s="135"/>
      <c r="L2774" s="102"/>
      <c r="M2774" s="102"/>
      <c r="N2774" s="102"/>
      <c r="O2774" s="102"/>
      <c r="P2774" s="102"/>
      <c r="Q2774" s="102"/>
      <c r="R2774" s="102"/>
      <c r="S2774" s="102"/>
      <c r="T2774" s="102"/>
      <c r="U2774" s="102"/>
      <c r="V2774" s="102"/>
      <c r="W2774" s="102"/>
      <c r="X2774" s="102"/>
      <c r="Y2774" s="102"/>
    </row>
    <row r="2775" spans="8:25" x14ac:dyDescent="0.35">
      <c r="H2775" s="102"/>
      <c r="I2775" s="102"/>
      <c r="J2775" s="135"/>
      <c r="K2775" s="135"/>
      <c r="L2775" s="102"/>
      <c r="M2775" s="102"/>
      <c r="N2775" s="102"/>
      <c r="O2775" s="102"/>
      <c r="P2775" s="102"/>
      <c r="Q2775" s="102"/>
      <c r="R2775" s="102"/>
      <c r="S2775" s="102"/>
      <c r="T2775" s="102"/>
      <c r="U2775" s="102"/>
      <c r="V2775" s="102"/>
      <c r="W2775" s="102"/>
      <c r="X2775" s="102"/>
      <c r="Y2775" s="102"/>
    </row>
    <row r="2776" spans="8:25" x14ac:dyDescent="0.35">
      <c r="H2776" s="102"/>
      <c r="I2776" s="102"/>
      <c r="J2776" s="135"/>
      <c r="K2776" s="135"/>
      <c r="L2776" s="102"/>
      <c r="M2776" s="102"/>
      <c r="N2776" s="102"/>
      <c r="O2776" s="102"/>
      <c r="P2776" s="102"/>
      <c r="Q2776" s="102"/>
      <c r="R2776" s="102"/>
      <c r="S2776" s="102"/>
      <c r="T2776" s="102"/>
      <c r="U2776" s="102"/>
      <c r="V2776" s="102"/>
      <c r="W2776" s="102"/>
      <c r="X2776" s="102"/>
      <c r="Y2776" s="102"/>
    </row>
    <row r="2777" spans="8:25" x14ac:dyDescent="0.35">
      <c r="H2777" s="102"/>
      <c r="I2777" s="102"/>
      <c r="J2777" s="135"/>
      <c r="K2777" s="135"/>
      <c r="L2777" s="102"/>
      <c r="M2777" s="102"/>
      <c r="N2777" s="102"/>
      <c r="O2777" s="102"/>
      <c r="P2777" s="102"/>
      <c r="Q2777" s="102"/>
      <c r="R2777" s="102"/>
      <c r="S2777" s="102"/>
      <c r="T2777" s="102"/>
      <c r="U2777" s="102"/>
      <c r="V2777" s="102"/>
      <c r="W2777" s="102"/>
      <c r="X2777" s="102"/>
      <c r="Y2777" s="102"/>
    </row>
    <row r="2778" spans="8:25" x14ac:dyDescent="0.35">
      <c r="H2778" s="102"/>
      <c r="I2778" s="102"/>
      <c r="J2778" s="135"/>
      <c r="K2778" s="135"/>
      <c r="L2778" s="102"/>
      <c r="M2778" s="102"/>
      <c r="N2778" s="102"/>
      <c r="O2778" s="102"/>
      <c r="P2778" s="102"/>
      <c r="Q2778" s="102"/>
      <c r="R2778" s="102"/>
      <c r="S2778" s="102"/>
      <c r="T2778" s="102"/>
      <c r="U2778" s="102"/>
      <c r="V2778" s="102"/>
      <c r="W2778" s="102"/>
      <c r="X2778" s="102"/>
      <c r="Y2778" s="102"/>
    </row>
    <row r="2779" spans="8:25" x14ac:dyDescent="0.35">
      <c r="H2779" s="102"/>
      <c r="I2779" s="102"/>
      <c r="J2779" s="135"/>
      <c r="K2779" s="135"/>
      <c r="L2779" s="102"/>
      <c r="M2779" s="102"/>
      <c r="N2779" s="102"/>
      <c r="O2779" s="102"/>
      <c r="P2779" s="102"/>
      <c r="Q2779" s="102"/>
      <c r="R2779" s="102"/>
      <c r="S2779" s="102"/>
      <c r="T2779" s="102"/>
      <c r="U2779" s="102"/>
      <c r="V2779" s="102"/>
      <c r="W2779" s="102"/>
      <c r="X2779" s="102"/>
      <c r="Y2779" s="102"/>
    </row>
    <row r="2780" spans="8:25" x14ac:dyDescent="0.35">
      <c r="H2780" s="102"/>
      <c r="I2780" s="102"/>
      <c r="J2780" s="135"/>
      <c r="K2780" s="135"/>
      <c r="L2780" s="102"/>
      <c r="M2780" s="102"/>
      <c r="N2780" s="102"/>
      <c r="O2780" s="102"/>
      <c r="P2780" s="102"/>
      <c r="Q2780" s="102"/>
      <c r="R2780" s="102"/>
      <c r="S2780" s="102"/>
      <c r="T2780" s="102"/>
      <c r="U2780" s="102"/>
      <c r="V2780" s="102"/>
      <c r="W2780" s="102"/>
      <c r="X2780" s="102"/>
      <c r="Y2780" s="102"/>
    </row>
    <row r="2781" spans="8:25" x14ac:dyDescent="0.35">
      <c r="H2781" s="102"/>
      <c r="I2781" s="102"/>
      <c r="J2781" s="135"/>
      <c r="K2781" s="135"/>
      <c r="L2781" s="102"/>
      <c r="M2781" s="102"/>
      <c r="N2781" s="102"/>
      <c r="O2781" s="102"/>
      <c r="P2781" s="102"/>
      <c r="Q2781" s="102"/>
      <c r="R2781" s="102"/>
      <c r="S2781" s="102"/>
      <c r="T2781" s="102"/>
      <c r="U2781" s="102"/>
      <c r="V2781" s="102"/>
      <c r="W2781" s="102"/>
      <c r="X2781" s="102"/>
      <c r="Y2781" s="102"/>
    </row>
    <row r="2782" spans="8:25" x14ac:dyDescent="0.35">
      <c r="H2782" s="102"/>
      <c r="I2782" s="102"/>
      <c r="J2782" s="135"/>
      <c r="K2782" s="135"/>
      <c r="L2782" s="102"/>
      <c r="M2782" s="102"/>
      <c r="N2782" s="102"/>
      <c r="O2782" s="102"/>
      <c r="P2782" s="102"/>
      <c r="Q2782" s="102"/>
      <c r="R2782" s="102"/>
      <c r="S2782" s="102"/>
      <c r="T2782" s="102"/>
      <c r="U2782" s="102"/>
      <c r="V2782" s="102"/>
      <c r="W2782" s="102"/>
      <c r="X2782" s="102"/>
      <c r="Y2782" s="102"/>
    </row>
    <row r="2783" spans="8:25" x14ac:dyDescent="0.35">
      <c r="H2783" s="102"/>
      <c r="I2783" s="102"/>
      <c r="J2783" s="135"/>
      <c r="K2783" s="135"/>
      <c r="L2783" s="102"/>
      <c r="M2783" s="102"/>
      <c r="N2783" s="102"/>
      <c r="O2783" s="102"/>
      <c r="P2783" s="102"/>
      <c r="Q2783" s="102"/>
      <c r="R2783" s="102"/>
      <c r="S2783" s="102"/>
      <c r="T2783" s="102"/>
      <c r="U2783" s="102"/>
      <c r="V2783" s="102"/>
      <c r="W2783" s="102"/>
      <c r="X2783" s="102"/>
      <c r="Y2783" s="102"/>
    </row>
    <row r="2784" spans="8:25" x14ac:dyDescent="0.35">
      <c r="H2784" s="102"/>
      <c r="I2784" s="102"/>
      <c r="J2784" s="135"/>
      <c r="K2784" s="135"/>
      <c r="L2784" s="102"/>
      <c r="M2784" s="102"/>
      <c r="N2784" s="102"/>
      <c r="O2784" s="102"/>
      <c r="P2784" s="102"/>
      <c r="Q2784" s="102"/>
      <c r="R2784" s="102"/>
      <c r="S2784" s="102"/>
      <c r="T2784" s="102"/>
      <c r="U2784" s="102"/>
      <c r="V2784" s="102"/>
      <c r="W2784" s="102"/>
      <c r="X2784" s="102"/>
      <c r="Y2784" s="102"/>
    </row>
    <row r="2785" spans="8:25" x14ac:dyDescent="0.35">
      <c r="H2785" s="102"/>
      <c r="I2785" s="102"/>
      <c r="J2785" s="135"/>
      <c r="K2785" s="135"/>
      <c r="L2785" s="102"/>
      <c r="M2785" s="102"/>
      <c r="N2785" s="102"/>
      <c r="O2785" s="102"/>
      <c r="P2785" s="102"/>
      <c r="Q2785" s="102"/>
      <c r="R2785" s="102"/>
      <c r="S2785" s="102"/>
      <c r="T2785" s="102"/>
      <c r="U2785" s="102"/>
      <c r="V2785" s="102"/>
      <c r="W2785" s="102"/>
      <c r="X2785" s="102"/>
      <c r="Y2785" s="102"/>
    </row>
    <row r="2786" spans="8:25" x14ac:dyDescent="0.35">
      <c r="H2786" s="102"/>
      <c r="I2786" s="102"/>
      <c r="J2786" s="135"/>
      <c r="K2786" s="135"/>
      <c r="L2786" s="102"/>
      <c r="M2786" s="102"/>
      <c r="N2786" s="102"/>
      <c r="O2786" s="102"/>
      <c r="P2786" s="102"/>
      <c r="Q2786" s="102"/>
      <c r="R2786" s="102"/>
      <c r="S2786" s="102"/>
      <c r="T2786" s="102"/>
      <c r="U2786" s="102"/>
      <c r="V2786" s="102"/>
      <c r="W2786" s="102"/>
      <c r="X2786" s="102"/>
      <c r="Y2786" s="102"/>
    </row>
    <row r="2787" spans="8:25" x14ac:dyDescent="0.35">
      <c r="H2787" s="102"/>
      <c r="I2787" s="102"/>
      <c r="J2787" s="135"/>
      <c r="K2787" s="135"/>
      <c r="L2787" s="102"/>
      <c r="M2787" s="102"/>
      <c r="N2787" s="102"/>
      <c r="O2787" s="102"/>
      <c r="P2787" s="102"/>
      <c r="Q2787" s="102"/>
      <c r="R2787" s="102"/>
      <c r="S2787" s="102"/>
      <c r="T2787" s="102"/>
      <c r="U2787" s="102"/>
      <c r="V2787" s="102"/>
      <c r="W2787" s="102"/>
      <c r="X2787" s="102"/>
      <c r="Y2787" s="102"/>
    </row>
    <row r="2788" spans="8:25" x14ac:dyDescent="0.35">
      <c r="H2788" s="102"/>
      <c r="I2788" s="102"/>
      <c r="J2788" s="135"/>
      <c r="K2788" s="135"/>
      <c r="L2788" s="102"/>
      <c r="M2788" s="102"/>
      <c r="N2788" s="102"/>
      <c r="O2788" s="102"/>
      <c r="P2788" s="102"/>
      <c r="Q2788" s="102"/>
      <c r="R2788" s="102"/>
      <c r="S2788" s="102"/>
      <c r="T2788" s="102"/>
      <c r="U2788" s="102"/>
      <c r="V2788" s="102"/>
      <c r="W2788" s="102"/>
      <c r="X2788" s="102"/>
      <c r="Y2788" s="102"/>
    </row>
    <row r="2789" spans="8:25" x14ac:dyDescent="0.35">
      <c r="H2789" s="102"/>
      <c r="I2789" s="102"/>
      <c r="J2789" s="135"/>
      <c r="K2789" s="135"/>
      <c r="L2789" s="102"/>
      <c r="M2789" s="102"/>
      <c r="N2789" s="102"/>
      <c r="O2789" s="102"/>
      <c r="P2789" s="102"/>
      <c r="Q2789" s="102"/>
      <c r="R2789" s="102"/>
      <c r="S2789" s="102"/>
      <c r="T2789" s="102"/>
      <c r="U2789" s="102"/>
      <c r="V2789" s="102"/>
      <c r="W2789" s="102"/>
      <c r="X2789" s="102"/>
      <c r="Y2789" s="102"/>
    </row>
    <row r="2790" spans="8:25" x14ac:dyDescent="0.35">
      <c r="H2790" s="102"/>
      <c r="I2790" s="102"/>
      <c r="J2790" s="135"/>
      <c r="K2790" s="135"/>
      <c r="L2790" s="102"/>
      <c r="M2790" s="102"/>
      <c r="N2790" s="102"/>
      <c r="O2790" s="102"/>
      <c r="P2790" s="102"/>
      <c r="Q2790" s="102"/>
      <c r="R2790" s="102"/>
      <c r="S2790" s="102"/>
      <c r="T2790" s="102"/>
      <c r="U2790" s="102"/>
      <c r="V2790" s="102"/>
      <c r="W2790" s="102"/>
      <c r="X2790" s="102"/>
      <c r="Y2790" s="102"/>
    </row>
    <row r="2791" spans="8:25" x14ac:dyDescent="0.35">
      <c r="H2791" s="102"/>
      <c r="I2791" s="102"/>
      <c r="J2791" s="135"/>
      <c r="K2791" s="135"/>
      <c r="L2791" s="102"/>
      <c r="M2791" s="102"/>
      <c r="N2791" s="102"/>
      <c r="O2791" s="102"/>
      <c r="P2791" s="102"/>
      <c r="Q2791" s="102"/>
      <c r="R2791" s="102"/>
      <c r="S2791" s="102"/>
      <c r="T2791" s="102"/>
      <c r="U2791" s="102"/>
      <c r="V2791" s="102"/>
      <c r="W2791" s="102"/>
      <c r="X2791" s="102"/>
      <c r="Y2791" s="102"/>
    </row>
    <row r="2792" spans="8:25" x14ac:dyDescent="0.35">
      <c r="H2792" s="102"/>
      <c r="I2792" s="102"/>
      <c r="J2792" s="135"/>
      <c r="K2792" s="135"/>
      <c r="L2792" s="102"/>
      <c r="M2792" s="102"/>
      <c r="N2792" s="102"/>
      <c r="O2792" s="102"/>
      <c r="P2792" s="102"/>
      <c r="Q2792" s="102"/>
      <c r="R2792" s="102"/>
      <c r="S2792" s="102"/>
      <c r="T2792" s="102"/>
      <c r="U2792" s="102"/>
      <c r="V2792" s="102"/>
      <c r="W2792" s="102"/>
      <c r="X2792" s="102"/>
      <c r="Y2792" s="102"/>
    </row>
    <row r="2793" spans="8:25" x14ac:dyDescent="0.35">
      <c r="H2793" s="102"/>
      <c r="I2793" s="102"/>
      <c r="J2793" s="135"/>
      <c r="K2793" s="135"/>
      <c r="L2793" s="102"/>
      <c r="M2793" s="102"/>
      <c r="N2793" s="102"/>
      <c r="O2793" s="102"/>
      <c r="P2793" s="102"/>
      <c r="Q2793" s="102"/>
      <c r="R2793" s="102"/>
      <c r="S2793" s="102"/>
      <c r="T2793" s="102"/>
      <c r="U2793" s="102"/>
      <c r="V2793" s="102"/>
      <c r="W2793" s="102"/>
      <c r="X2793" s="102"/>
      <c r="Y2793" s="102"/>
    </row>
    <row r="2794" spans="8:25" x14ac:dyDescent="0.35">
      <c r="H2794" s="102"/>
      <c r="I2794" s="102"/>
      <c r="J2794" s="135"/>
      <c r="K2794" s="135"/>
      <c r="L2794" s="102"/>
      <c r="M2794" s="102"/>
      <c r="N2794" s="102"/>
      <c r="O2794" s="102"/>
      <c r="P2794" s="102"/>
      <c r="Q2794" s="102"/>
      <c r="R2794" s="102"/>
      <c r="S2794" s="102"/>
      <c r="T2794" s="102"/>
      <c r="U2794" s="102"/>
      <c r="V2794" s="102"/>
      <c r="W2794" s="102"/>
      <c r="X2794" s="102"/>
      <c r="Y2794" s="102"/>
    </row>
    <row r="2795" spans="8:25" x14ac:dyDescent="0.35">
      <c r="H2795" s="102"/>
      <c r="I2795" s="102"/>
      <c r="J2795" s="135"/>
      <c r="K2795" s="135"/>
      <c r="L2795" s="102"/>
      <c r="M2795" s="102"/>
      <c r="N2795" s="102"/>
      <c r="O2795" s="102"/>
      <c r="P2795" s="102"/>
      <c r="Q2795" s="102"/>
      <c r="R2795" s="102"/>
      <c r="S2795" s="102"/>
      <c r="T2795" s="102"/>
      <c r="U2795" s="102"/>
      <c r="V2795" s="102"/>
      <c r="W2795" s="102"/>
      <c r="X2795" s="102"/>
      <c r="Y2795" s="102"/>
    </row>
    <row r="2796" spans="8:25" x14ac:dyDescent="0.35">
      <c r="H2796" s="102"/>
      <c r="I2796" s="102"/>
      <c r="J2796" s="135"/>
      <c r="K2796" s="135"/>
      <c r="L2796" s="102"/>
      <c r="M2796" s="102"/>
      <c r="N2796" s="102"/>
      <c r="O2796" s="102"/>
      <c r="P2796" s="102"/>
      <c r="Q2796" s="102"/>
      <c r="R2796" s="102"/>
      <c r="S2796" s="102"/>
      <c r="T2796" s="102"/>
      <c r="U2796" s="102"/>
      <c r="V2796" s="102"/>
      <c r="W2796" s="102"/>
      <c r="X2796" s="102"/>
      <c r="Y2796" s="102"/>
    </row>
    <row r="2797" spans="8:25" x14ac:dyDescent="0.35">
      <c r="H2797" s="102"/>
      <c r="I2797" s="102"/>
      <c r="J2797" s="135"/>
      <c r="K2797" s="135"/>
      <c r="L2797" s="102"/>
      <c r="M2797" s="102"/>
      <c r="N2797" s="102"/>
      <c r="O2797" s="102"/>
      <c r="P2797" s="102"/>
      <c r="Q2797" s="102"/>
      <c r="R2797" s="102"/>
      <c r="S2797" s="102"/>
      <c r="T2797" s="102"/>
      <c r="U2797" s="102"/>
      <c r="V2797" s="102"/>
      <c r="W2797" s="102"/>
      <c r="X2797" s="102"/>
      <c r="Y2797" s="102"/>
    </row>
    <row r="2798" spans="8:25" x14ac:dyDescent="0.35">
      <c r="H2798" s="102"/>
      <c r="I2798" s="102"/>
      <c r="J2798" s="135"/>
      <c r="K2798" s="135"/>
      <c r="L2798" s="102"/>
      <c r="M2798" s="102"/>
      <c r="N2798" s="102"/>
      <c r="O2798" s="102"/>
      <c r="P2798" s="102"/>
      <c r="Q2798" s="102"/>
      <c r="R2798" s="102"/>
      <c r="S2798" s="102"/>
      <c r="T2798" s="102"/>
      <c r="U2798" s="102"/>
      <c r="V2798" s="102"/>
      <c r="W2798" s="102"/>
      <c r="X2798" s="102"/>
      <c r="Y2798" s="102"/>
    </row>
    <row r="2799" spans="8:25" x14ac:dyDescent="0.35">
      <c r="H2799" s="102"/>
      <c r="I2799" s="102"/>
      <c r="J2799" s="135"/>
      <c r="K2799" s="135"/>
      <c r="L2799" s="102"/>
      <c r="M2799" s="102"/>
      <c r="N2799" s="102"/>
      <c r="O2799" s="102"/>
      <c r="P2799" s="102"/>
      <c r="Q2799" s="102"/>
      <c r="R2799" s="102"/>
      <c r="S2799" s="102"/>
      <c r="T2799" s="102"/>
      <c r="U2799" s="102"/>
      <c r="V2799" s="102"/>
      <c r="W2799" s="102"/>
      <c r="X2799" s="102"/>
      <c r="Y2799" s="102"/>
    </row>
    <row r="2800" spans="8:25" x14ac:dyDescent="0.35">
      <c r="H2800" s="102"/>
      <c r="I2800" s="102"/>
      <c r="J2800" s="135"/>
      <c r="K2800" s="135"/>
      <c r="L2800" s="102"/>
      <c r="M2800" s="102"/>
      <c r="N2800" s="102"/>
      <c r="O2800" s="102"/>
      <c r="P2800" s="102"/>
      <c r="Q2800" s="102"/>
      <c r="R2800" s="102"/>
      <c r="S2800" s="102"/>
      <c r="T2800" s="102"/>
      <c r="U2800" s="102"/>
      <c r="V2800" s="102"/>
      <c r="W2800" s="102"/>
      <c r="X2800" s="102"/>
      <c r="Y2800" s="102"/>
    </row>
    <row r="2801" spans="8:25" x14ac:dyDescent="0.35">
      <c r="H2801" s="102"/>
      <c r="I2801" s="102"/>
      <c r="J2801" s="135"/>
      <c r="K2801" s="135"/>
      <c r="L2801" s="102"/>
      <c r="M2801" s="102"/>
      <c r="N2801" s="102"/>
      <c r="O2801" s="102"/>
      <c r="P2801" s="102"/>
      <c r="Q2801" s="102"/>
      <c r="R2801" s="102"/>
      <c r="S2801" s="102"/>
      <c r="T2801" s="102"/>
      <c r="U2801" s="102"/>
      <c r="V2801" s="102"/>
      <c r="W2801" s="102"/>
      <c r="X2801" s="102"/>
      <c r="Y2801" s="102"/>
    </row>
    <row r="2802" spans="8:25" x14ac:dyDescent="0.35">
      <c r="H2802" s="102"/>
      <c r="I2802" s="102"/>
      <c r="J2802" s="135"/>
      <c r="K2802" s="135"/>
      <c r="L2802" s="102"/>
      <c r="M2802" s="102"/>
      <c r="N2802" s="102"/>
      <c r="O2802" s="102"/>
      <c r="P2802" s="102"/>
      <c r="Q2802" s="102"/>
      <c r="R2802" s="102"/>
      <c r="S2802" s="102"/>
      <c r="T2802" s="102"/>
      <c r="U2802" s="102"/>
      <c r="V2802" s="102"/>
      <c r="W2802" s="102"/>
      <c r="X2802" s="102"/>
      <c r="Y2802" s="102"/>
    </row>
    <row r="2803" spans="8:25" x14ac:dyDescent="0.35">
      <c r="H2803" s="102"/>
      <c r="I2803" s="102"/>
      <c r="J2803" s="135"/>
      <c r="K2803" s="135"/>
      <c r="L2803" s="102"/>
      <c r="M2803" s="102"/>
      <c r="N2803" s="102"/>
      <c r="O2803" s="102"/>
      <c r="P2803" s="102"/>
      <c r="Q2803" s="102"/>
      <c r="R2803" s="102"/>
      <c r="S2803" s="102"/>
      <c r="T2803" s="102"/>
      <c r="U2803" s="102"/>
      <c r="V2803" s="102"/>
      <c r="W2803" s="102"/>
      <c r="X2803" s="102"/>
      <c r="Y2803" s="102"/>
    </row>
    <row r="2804" spans="8:25" x14ac:dyDescent="0.35">
      <c r="H2804" s="102"/>
      <c r="I2804" s="102"/>
      <c r="J2804" s="135"/>
      <c r="K2804" s="135"/>
      <c r="L2804" s="102"/>
      <c r="M2804" s="102"/>
      <c r="N2804" s="102"/>
      <c r="O2804" s="102"/>
      <c r="P2804" s="102"/>
      <c r="Q2804" s="102"/>
      <c r="R2804" s="102"/>
      <c r="S2804" s="102"/>
      <c r="T2804" s="102"/>
      <c r="U2804" s="102"/>
      <c r="V2804" s="102"/>
      <c r="W2804" s="102"/>
      <c r="X2804" s="102"/>
      <c r="Y2804" s="102"/>
    </row>
    <row r="2805" spans="8:25" x14ac:dyDescent="0.35">
      <c r="H2805" s="102"/>
      <c r="I2805" s="102"/>
      <c r="J2805" s="135"/>
      <c r="K2805" s="135"/>
      <c r="L2805" s="102"/>
      <c r="M2805" s="102"/>
      <c r="N2805" s="102"/>
      <c r="O2805" s="102"/>
      <c r="P2805" s="102"/>
      <c r="Q2805" s="102"/>
      <c r="R2805" s="102"/>
      <c r="S2805" s="102"/>
      <c r="T2805" s="102"/>
      <c r="U2805" s="102"/>
      <c r="V2805" s="102"/>
      <c r="W2805" s="102"/>
      <c r="X2805" s="102"/>
      <c r="Y2805" s="102"/>
    </row>
    <row r="2806" spans="8:25" x14ac:dyDescent="0.35">
      <c r="H2806" s="102"/>
      <c r="I2806" s="102"/>
      <c r="J2806" s="135"/>
      <c r="K2806" s="135"/>
      <c r="L2806" s="102"/>
      <c r="M2806" s="102"/>
      <c r="N2806" s="102"/>
      <c r="O2806" s="102"/>
      <c r="P2806" s="102"/>
      <c r="Q2806" s="102"/>
      <c r="R2806" s="102"/>
      <c r="S2806" s="102"/>
      <c r="T2806" s="102"/>
      <c r="U2806" s="102"/>
      <c r="V2806" s="102"/>
      <c r="W2806" s="102"/>
      <c r="X2806" s="102"/>
      <c r="Y2806" s="102"/>
    </row>
    <row r="2807" spans="8:25" x14ac:dyDescent="0.35">
      <c r="H2807" s="102"/>
      <c r="I2807" s="102"/>
      <c r="J2807" s="135"/>
      <c r="K2807" s="135"/>
      <c r="L2807" s="102"/>
      <c r="M2807" s="102"/>
      <c r="N2807" s="102"/>
      <c r="O2807" s="102"/>
      <c r="P2807" s="102"/>
      <c r="Q2807" s="102"/>
      <c r="R2807" s="102"/>
      <c r="S2807" s="102"/>
      <c r="T2807" s="102"/>
      <c r="U2807" s="102"/>
      <c r="V2807" s="102"/>
      <c r="W2807" s="102"/>
      <c r="X2807" s="102"/>
      <c r="Y2807" s="102"/>
    </row>
    <row r="2808" spans="8:25" x14ac:dyDescent="0.35">
      <c r="H2808" s="102"/>
      <c r="I2808" s="102"/>
      <c r="J2808" s="135"/>
      <c r="K2808" s="135"/>
      <c r="L2808" s="102"/>
      <c r="M2808" s="102"/>
      <c r="N2808" s="102"/>
      <c r="O2808" s="102"/>
      <c r="P2808" s="102"/>
      <c r="Q2808" s="102"/>
      <c r="R2808" s="102"/>
      <c r="S2808" s="102"/>
      <c r="T2808" s="102"/>
      <c r="U2808" s="102"/>
      <c r="V2808" s="102"/>
      <c r="W2808" s="102"/>
      <c r="X2808" s="102"/>
      <c r="Y2808" s="102"/>
    </row>
    <row r="2809" spans="8:25" x14ac:dyDescent="0.35">
      <c r="H2809" s="102"/>
      <c r="I2809" s="102"/>
      <c r="J2809" s="135"/>
      <c r="K2809" s="135"/>
      <c r="L2809" s="102"/>
      <c r="M2809" s="102"/>
      <c r="N2809" s="102"/>
      <c r="O2809" s="102"/>
      <c r="P2809" s="102"/>
      <c r="Q2809" s="102"/>
      <c r="R2809" s="102"/>
      <c r="S2809" s="102"/>
      <c r="T2809" s="102"/>
      <c r="U2809" s="102"/>
      <c r="V2809" s="102"/>
      <c r="W2809" s="102"/>
      <c r="X2809" s="102"/>
      <c r="Y2809" s="102"/>
    </row>
    <row r="2810" spans="8:25" x14ac:dyDescent="0.35">
      <c r="H2810" s="102"/>
      <c r="I2810" s="102"/>
      <c r="J2810" s="135"/>
      <c r="K2810" s="135"/>
      <c r="L2810" s="102"/>
      <c r="M2810" s="102"/>
      <c r="N2810" s="102"/>
      <c r="O2810" s="102"/>
      <c r="P2810" s="102"/>
      <c r="Q2810" s="102"/>
      <c r="R2810" s="102"/>
      <c r="S2810" s="102"/>
      <c r="T2810" s="102"/>
      <c r="U2810" s="102"/>
      <c r="V2810" s="102"/>
      <c r="W2810" s="102"/>
      <c r="X2810" s="102"/>
      <c r="Y2810" s="102"/>
    </row>
    <row r="2811" spans="8:25" x14ac:dyDescent="0.35">
      <c r="H2811" s="102"/>
      <c r="I2811" s="102"/>
      <c r="J2811" s="135"/>
      <c r="K2811" s="135"/>
      <c r="L2811" s="102"/>
      <c r="M2811" s="102"/>
      <c r="N2811" s="102"/>
      <c r="O2811" s="102"/>
      <c r="P2811" s="102"/>
      <c r="Q2811" s="102"/>
      <c r="R2811" s="102"/>
      <c r="S2811" s="102"/>
      <c r="T2811" s="102"/>
      <c r="U2811" s="102"/>
      <c r="V2811" s="102"/>
      <c r="W2811" s="102"/>
      <c r="X2811" s="102"/>
      <c r="Y2811" s="102"/>
    </row>
    <row r="2812" spans="8:25" x14ac:dyDescent="0.35">
      <c r="H2812" s="102"/>
      <c r="I2812" s="102"/>
      <c r="J2812" s="135"/>
      <c r="K2812" s="135"/>
      <c r="L2812" s="102"/>
      <c r="M2812" s="102"/>
      <c r="N2812" s="102"/>
      <c r="O2812" s="102"/>
      <c r="P2812" s="102"/>
      <c r="Q2812" s="102"/>
      <c r="R2812" s="102"/>
      <c r="S2812" s="102"/>
      <c r="T2812" s="102"/>
      <c r="U2812" s="102"/>
      <c r="V2812" s="102"/>
      <c r="W2812" s="102"/>
      <c r="X2812" s="102"/>
      <c r="Y2812" s="102"/>
    </row>
    <row r="2813" spans="8:25" x14ac:dyDescent="0.35">
      <c r="H2813" s="102"/>
      <c r="I2813" s="102"/>
      <c r="J2813" s="135"/>
      <c r="K2813" s="135"/>
      <c r="L2813" s="102"/>
      <c r="M2813" s="102"/>
      <c r="N2813" s="102"/>
      <c r="O2813" s="102"/>
      <c r="P2813" s="102"/>
      <c r="Q2813" s="102"/>
      <c r="R2813" s="102"/>
      <c r="S2813" s="102"/>
      <c r="T2813" s="102"/>
      <c r="U2813" s="102"/>
      <c r="V2813" s="102"/>
      <c r="W2813" s="102"/>
      <c r="X2813" s="102"/>
      <c r="Y2813" s="102"/>
    </row>
    <row r="2814" spans="8:25" x14ac:dyDescent="0.35">
      <c r="H2814" s="102"/>
      <c r="I2814" s="102"/>
      <c r="J2814" s="135"/>
      <c r="K2814" s="135"/>
      <c r="L2814" s="102"/>
      <c r="M2814" s="102"/>
      <c r="N2814" s="102"/>
      <c r="O2814" s="102"/>
      <c r="P2814" s="102"/>
      <c r="Q2814" s="102"/>
      <c r="R2814" s="102"/>
      <c r="S2814" s="102"/>
      <c r="T2814" s="102"/>
      <c r="U2814" s="102"/>
      <c r="V2814" s="102"/>
      <c r="W2814" s="102"/>
      <c r="X2814" s="102"/>
      <c r="Y2814" s="102"/>
    </row>
    <row r="2815" spans="8:25" x14ac:dyDescent="0.35">
      <c r="H2815" s="102"/>
      <c r="I2815" s="102"/>
      <c r="J2815" s="135"/>
      <c r="K2815" s="135"/>
      <c r="L2815" s="102"/>
      <c r="M2815" s="102"/>
      <c r="N2815" s="102"/>
      <c r="O2815" s="102"/>
      <c r="P2815" s="102"/>
      <c r="Q2815" s="102"/>
      <c r="R2815" s="102"/>
      <c r="S2815" s="102"/>
      <c r="T2815" s="102"/>
      <c r="U2815" s="102"/>
      <c r="V2815" s="102"/>
      <c r="W2815" s="102"/>
      <c r="X2815" s="102"/>
      <c r="Y2815" s="102"/>
    </row>
    <row r="2816" spans="8:25" x14ac:dyDescent="0.35">
      <c r="H2816" s="102"/>
      <c r="I2816" s="102"/>
      <c r="J2816" s="135"/>
      <c r="K2816" s="135"/>
      <c r="L2816" s="102"/>
      <c r="M2816" s="102"/>
      <c r="N2816" s="102"/>
      <c r="O2816" s="102"/>
      <c r="P2816" s="102"/>
      <c r="Q2816" s="102"/>
      <c r="R2816" s="102"/>
      <c r="S2816" s="102"/>
      <c r="T2816" s="102"/>
      <c r="U2816" s="102"/>
      <c r="V2816" s="102"/>
      <c r="W2816" s="102"/>
      <c r="X2816" s="102"/>
      <c r="Y2816" s="102"/>
    </row>
    <row r="2817" spans="8:25" x14ac:dyDescent="0.35">
      <c r="H2817" s="102"/>
      <c r="I2817" s="102"/>
      <c r="J2817" s="135"/>
      <c r="K2817" s="135"/>
      <c r="L2817" s="102"/>
      <c r="M2817" s="102"/>
      <c r="N2817" s="102"/>
      <c r="O2817" s="102"/>
      <c r="P2817" s="102"/>
      <c r="Q2817" s="102"/>
      <c r="R2817" s="102"/>
      <c r="S2817" s="102"/>
      <c r="T2817" s="102"/>
      <c r="U2817" s="102"/>
      <c r="V2817" s="102"/>
      <c r="W2817" s="102"/>
      <c r="X2817" s="102"/>
      <c r="Y2817" s="102"/>
    </row>
    <row r="2818" spans="8:25" x14ac:dyDescent="0.35">
      <c r="H2818" s="102"/>
      <c r="I2818" s="102"/>
      <c r="J2818" s="135"/>
      <c r="K2818" s="135"/>
      <c r="L2818" s="102"/>
      <c r="M2818" s="102"/>
      <c r="N2818" s="102"/>
      <c r="O2818" s="102"/>
      <c r="P2818" s="102"/>
      <c r="Q2818" s="102"/>
      <c r="R2818" s="102"/>
      <c r="S2818" s="102"/>
      <c r="T2818" s="102"/>
      <c r="U2818" s="102"/>
      <c r="V2818" s="102"/>
      <c r="W2818" s="102"/>
      <c r="X2818" s="102"/>
      <c r="Y2818" s="102"/>
    </row>
    <row r="2819" spans="8:25" x14ac:dyDescent="0.35">
      <c r="H2819" s="102"/>
      <c r="I2819" s="102"/>
      <c r="J2819" s="135"/>
      <c r="K2819" s="135"/>
      <c r="L2819" s="102"/>
      <c r="M2819" s="102"/>
      <c r="N2819" s="102"/>
      <c r="O2819" s="102"/>
      <c r="P2819" s="102"/>
      <c r="Q2819" s="102"/>
      <c r="R2819" s="102"/>
      <c r="S2819" s="102"/>
      <c r="T2819" s="102"/>
      <c r="U2819" s="102"/>
      <c r="V2819" s="102"/>
      <c r="W2819" s="102"/>
      <c r="X2819" s="102"/>
      <c r="Y2819" s="102"/>
    </row>
    <row r="2820" spans="8:25" x14ac:dyDescent="0.35">
      <c r="H2820" s="102"/>
      <c r="I2820" s="102"/>
      <c r="J2820" s="135"/>
      <c r="K2820" s="135"/>
      <c r="L2820" s="102"/>
      <c r="M2820" s="102"/>
      <c r="N2820" s="102"/>
      <c r="O2820" s="102"/>
      <c r="P2820" s="102"/>
      <c r="Q2820" s="102"/>
      <c r="R2820" s="102"/>
      <c r="S2820" s="102"/>
      <c r="T2820" s="102"/>
      <c r="U2820" s="102"/>
      <c r="V2820" s="102"/>
      <c r="W2820" s="102"/>
      <c r="X2820" s="102"/>
      <c r="Y2820" s="102"/>
    </row>
    <row r="2821" spans="8:25" x14ac:dyDescent="0.35">
      <c r="H2821" s="102"/>
      <c r="I2821" s="102"/>
      <c r="J2821" s="135"/>
      <c r="K2821" s="135"/>
      <c r="L2821" s="102"/>
      <c r="M2821" s="102"/>
      <c r="N2821" s="102"/>
      <c r="O2821" s="102"/>
      <c r="P2821" s="102"/>
      <c r="Q2821" s="102"/>
      <c r="R2821" s="102"/>
      <c r="S2821" s="102"/>
      <c r="T2821" s="102"/>
      <c r="U2821" s="102"/>
      <c r="V2821" s="102"/>
      <c r="W2821" s="102"/>
      <c r="X2821" s="102"/>
      <c r="Y2821" s="102"/>
    </row>
    <row r="2822" spans="8:25" x14ac:dyDescent="0.35">
      <c r="H2822" s="102"/>
      <c r="I2822" s="102"/>
      <c r="J2822" s="135"/>
      <c r="K2822" s="135"/>
      <c r="L2822" s="102"/>
      <c r="M2822" s="102"/>
      <c r="N2822" s="102"/>
      <c r="O2822" s="102"/>
      <c r="P2822" s="102"/>
      <c r="Q2822" s="102"/>
      <c r="R2822" s="102"/>
      <c r="S2822" s="102"/>
      <c r="T2822" s="102"/>
      <c r="U2822" s="102"/>
      <c r="V2822" s="102"/>
      <c r="W2822" s="102"/>
      <c r="X2822" s="102"/>
      <c r="Y2822" s="102"/>
    </row>
    <row r="2823" spans="8:25" x14ac:dyDescent="0.35">
      <c r="H2823" s="102"/>
      <c r="I2823" s="102"/>
      <c r="J2823" s="135"/>
      <c r="K2823" s="135"/>
      <c r="L2823" s="102"/>
      <c r="M2823" s="102"/>
      <c r="N2823" s="102"/>
      <c r="O2823" s="102"/>
      <c r="P2823" s="102"/>
      <c r="Q2823" s="102"/>
      <c r="R2823" s="102"/>
      <c r="S2823" s="102"/>
      <c r="T2823" s="102"/>
      <c r="U2823" s="102"/>
      <c r="V2823" s="102"/>
      <c r="W2823" s="102"/>
      <c r="X2823" s="102"/>
      <c r="Y2823" s="102"/>
    </row>
    <row r="2824" spans="8:25" x14ac:dyDescent="0.35">
      <c r="H2824" s="102"/>
      <c r="I2824" s="102"/>
      <c r="J2824" s="135"/>
      <c r="K2824" s="135"/>
      <c r="L2824" s="102"/>
      <c r="M2824" s="102"/>
      <c r="N2824" s="102"/>
      <c r="O2824" s="102"/>
      <c r="P2824" s="102"/>
      <c r="Q2824" s="102"/>
      <c r="R2824" s="102"/>
      <c r="S2824" s="102"/>
      <c r="T2824" s="102"/>
      <c r="U2824" s="102"/>
      <c r="V2824" s="102"/>
      <c r="W2824" s="102"/>
      <c r="X2824" s="102"/>
      <c r="Y2824" s="102"/>
    </row>
    <row r="2825" spans="8:25" x14ac:dyDescent="0.35">
      <c r="H2825" s="102"/>
      <c r="I2825" s="102"/>
      <c r="J2825" s="135"/>
      <c r="K2825" s="135"/>
      <c r="L2825" s="102"/>
      <c r="M2825" s="102"/>
      <c r="N2825" s="102"/>
      <c r="O2825" s="102"/>
      <c r="P2825" s="102"/>
      <c r="Q2825" s="102"/>
      <c r="R2825" s="102"/>
      <c r="S2825" s="102"/>
      <c r="T2825" s="102"/>
      <c r="U2825" s="102"/>
      <c r="V2825" s="102"/>
      <c r="W2825" s="102"/>
      <c r="X2825" s="102"/>
      <c r="Y2825" s="102"/>
    </row>
    <row r="2826" spans="8:25" x14ac:dyDescent="0.35">
      <c r="H2826" s="102"/>
      <c r="I2826" s="102"/>
      <c r="J2826" s="135"/>
      <c r="K2826" s="135"/>
      <c r="L2826" s="102"/>
      <c r="M2826" s="102"/>
      <c r="N2826" s="102"/>
      <c r="O2826" s="102"/>
      <c r="P2826" s="102"/>
      <c r="Q2826" s="102"/>
      <c r="R2826" s="102"/>
      <c r="S2826" s="102"/>
      <c r="T2826" s="102"/>
      <c r="U2826" s="102"/>
      <c r="V2826" s="102"/>
      <c r="W2826" s="102"/>
      <c r="X2826" s="102"/>
      <c r="Y2826" s="102"/>
    </row>
    <row r="2827" spans="8:25" x14ac:dyDescent="0.35">
      <c r="H2827" s="102"/>
      <c r="I2827" s="102"/>
      <c r="J2827" s="135"/>
      <c r="K2827" s="135"/>
      <c r="L2827" s="102"/>
      <c r="M2827" s="102"/>
      <c r="N2827" s="102"/>
      <c r="O2827" s="102"/>
      <c r="P2827" s="102"/>
      <c r="Q2827" s="102"/>
      <c r="R2827" s="102"/>
      <c r="S2827" s="102"/>
      <c r="T2827" s="102"/>
      <c r="U2827" s="102"/>
      <c r="V2827" s="102"/>
      <c r="W2827" s="102"/>
      <c r="X2827" s="102"/>
      <c r="Y2827" s="102"/>
    </row>
    <row r="2828" spans="8:25" x14ac:dyDescent="0.35">
      <c r="H2828" s="102"/>
      <c r="I2828" s="102"/>
      <c r="J2828" s="135"/>
      <c r="K2828" s="135"/>
      <c r="L2828" s="102"/>
      <c r="M2828" s="102"/>
      <c r="N2828" s="102"/>
      <c r="O2828" s="102"/>
      <c r="P2828" s="102"/>
      <c r="Q2828" s="102"/>
      <c r="R2828" s="102"/>
      <c r="S2828" s="102"/>
      <c r="T2828" s="102"/>
      <c r="U2828" s="102"/>
      <c r="V2828" s="102"/>
      <c r="W2828" s="102"/>
      <c r="X2828" s="102"/>
      <c r="Y2828" s="102"/>
    </row>
    <row r="2829" spans="8:25" x14ac:dyDescent="0.35">
      <c r="H2829" s="102"/>
      <c r="I2829" s="102"/>
      <c r="J2829" s="135"/>
      <c r="K2829" s="135"/>
      <c r="L2829" s="102"/>
      <c r="M2829" s="102"/>
      <c r="N2829" s="102"/>
      <c r="O2829" s="102"/>
      <c r="P2829" s="102"/>
      <c r="Q2829" s="102"/>
      <c r="R2829" s="102"/>
      <c r="S2829" s="102"/>
      <c r="T2829" s="102"/>
      <c r="U2829" s="102"/>
      <c r="V2829" s="102"/>
      <c r="W2829" s="102"/>
      <c r="X2829" s="102"/>
      <c r="Y2829" s="102"/>
    </row>
    <row r="2830" spans="8:25" x14ac:dyDescent="0.35">
      <c r="H2830" s="102"/>
      <c r="I2830" s="102"/>
      <c r="J2830" s="135"/>
      <c r="K2830" s="135"/>
      <c r="L2830" s="102"/>
      <c r="M2830" s="102"/>
      <c r="N2830" s="102"/>
      <c r="O2830" s="102"/>
      <c r="P2830" s="102"/>
      <c r="Q2830" s="102"/>
      <c r="R2830" s="102"/>
      <c r="S2830" s="102"/>
      <c r="T2830" s="102"/>
      <c r="U2830" s="102"/>
      <c r="V2830" s="102"/>
      <c r="W2830" s="102"/>
      <c r="X2830" s="102"/>
      <c r="Y2830" s="102"/>
    </row>
    <row r="2831" spans="8:25" x14ac:dyDescent="0.35">
      <c r="H2831" s="102"/>
      <c r="I2831" s="102"/>
      <c r="J2831" s="135"/>
      <c r="K2831" s="135"/>
      <c r="L2831" s="102"/>
      <c r="M2831" s="102"/>
      <c r="N2831" s="102"/>
      <c r="O2831" s="102"/>
      <c r="P2831" s="102"/>
      <c r="Q2831" s="102"/>
      <c r="R2831" s="102"/>
      <c r="S2831" s="102"/>
      <c r="T2831" s="102"/>
      <c r="U2831" s="102"/>
      <c r="V2831" s="102"/>
      <c r="W2831" s="102"/>
      <c r="X2831" s="102"/>
      <c r="Y2831" s="102"/>
    </row>
    <row r="2832" spans="8:25" x14ac:dyDescent="0.35">
      <c r="H2832" s="102"/>
      <c r="I2832" s="102"/>
      <c r="J2832" s="135"/>
      <c r="K2832" s="135"/>
      <c r="L2832" s="102"/>
      <c r="M2832" s="102"/>
      <c r="N2832" s="102"/>
      <c r="O2832" s="102"/>
      <c r="P2832" s="102"/>
      <c r="Q2832" s="102"/>
      <c r="R2832" s="102"/>
      <c r="S2832" s="102"/>
      <c r="T2832" s="102"/>
      <c r="U2832" s="102"/>
      <c r="V2832" s="102"/>
      <c r="W2832" s="102"/>
      <c r="X2832" s="102"/>
      <c r="Y2832" s="102"/>
    </row>
    <row r="2833" spans="8:25" x14ac:dyDescent="0.35">
      <c r="H2833" s="102"/>
      <c r="I2833" s="102"/>
      <c r="J2833" s="135"/>
      <c r="K2833" s="135"/>
      <c r="L2833" s="102"/>
      <c r="M2833" s="102"/>
      <c r="N2833" s="102"/>
      <c r="O2833" s="102"/>
      <c r="P2833" s="102"/>
      <c r="Q2833" s="102"/>
      <c r="R2833" s="102"/>
      <c r="S2833" s="102"/>
      <c r="T2833" s="102"/>
      <c r="U2833" s="102"/>
      <c r="V2833" s="102"/>
      <c r="W2833" s="102"/>
      <c r="X2833" s="102"/>
      <c r="Y2833" s="102"/>
    </row>
    <row r="2834" spans="8:25" x14ac:dyDescent="0.35">
      <c r="H2834" s="102"/>
      <c r="I2834" s="102"/>
      <c r="J2834" s="135"/>
      <c r="K2834" s="135"/>
      <c r="L2834" s="102"/>
      <c r="M2834" s="102"/>
      <c r="N2834" s="102"/>
      <c r="O2834" s="102"/>
      <c r="P2834" s="102"/>
      <c r="Q2834" s="102"/>
      <c r="R2834" s="102"/>
      <c r="S2834" s="102"/>
      <c r="T2834" s="102"/>
      <c r="U2834" s="102"/>
      <c r="V2834" s="102"/>
      <c r="W2834" s="102"/>
      <c r="X2834" s="102"/>
      <c r="Y2834" s="102"/>
    </row>
    <row r="2835" spans="8:25" x14ac:dyDescent="0.35">
      <c r="H2835" s="102"/>
      <c r="I2835" s="102"/>
      <c r="J2835" s="135"/>
      <c r="K2835" s="135"/>
      <c r="L2835" s="102"/>
      <c r="M2835" s="102"/>
      <c r="N2835" s="102"/>
      <c r="O2835" s="102"/>
      <c r="P2835" s="102"/>
      <c r="Q2835" s="102"/>
      <c r="R2835" s="102"/>
      <c r="S2835" s="102"/>
      <c r="T2835" s="102"/>
      <c r="U2835" s="102"/>
      <c r="V2835" s="102"/>
      <c r="W2835" s="102"/>
      <c r="X2835" s="102"/>
      <c r="Y2835" s="102"/>
    </row>
    <row r="2836" spans="8:25" x14ac:dyDescent="0.35">
      <c r="H2836" s="102"/>
      <c r="I2836" s="102"/>
      <c r="J2836" s="135"/>
      <c r="K2836" s="135"/>
      <c r="L2836" s="102"/>
      <c r="M2836" s="102"/>
      <c r="N2836" s="102"/>
      <c r="O2836" s="102"/>
      <c r="P2836" s="102"/>
      <c r="Q2836" s="102"/>
      <c r="R2836" s="102"/>
      <c r="S2836" s="102"/>
      <c r="T2836" s="102"/>
      <c r="U2836" s="102"/>
      <c r="V2836" s="102"/>
      <c r="W2836" s="102"/>
      <c r="X2836" s="102"/>
      <c r="Y2836" s="102"/>
    </row>
    <row r="2837" spans="8:25" x14ac:dyDescent="0.35">
      <c r="H2837" s="102"/>
      <c r="I2837" s="102"/>
      <c r="J2837" s="135"/>
      <c r="K2837" s="135"/>
      <c r="L2837" s="102"/>
      <c r="M2837" s="102"/>
      <c r="N2837" s="102"/>
      <c r="O2837" s="102"/>
      <c r="P2837" s="102"/>
      <c r="Q2837" s="102"/>
      <c r="R2837" s="102"/>
      <c r="S2837" s="102"/>
      <c r="T2837" s="102"/>
      <c r="U2837" s="102"/>
      <c r="V2837" s="102"/>
      <c r="W2837" s="102"/>
      <c r="X2837" s="102"/>
      <c r="Y2837" s="102"/>
    </row>
    <row r="2838" spans="8:25" x14ac:dyDescent="0.35">
      <c r="H2838" s="102"/>
      <c r="I2838" s="102"/>
      <c r="J2838" s="135"/>
      <c r="K2838" s="135"/>
      <c r="L2838" s="102"/>
      <c r="M2838" s="102"/>
      <c r="N2838" s="102"/>
      <c r="O2838" s="102"/>
      <c r="P2838" s="102"/>
      <c r="Q2838" s="102"/>
      <c r="R2838" s="102"/>
      <c r="S2838" s="102"/>
      <c r="T2838" s="102"/>
      <c r="U2838" s="102"/>
      <c r="V2838" s="102"/>
      <c r="W2838" s="102"/>
      <c r="X2838" s="102"/>
      <c r="Y2838" s="102"/>
    </row>
    <row r="2839" spans="8:25" x14ac:dyDescent="0.35">
      <c r="H2839" s="102"/>
      <c r="I2839" s="102"/>
      <c r="J2839" s="135"/>
      <c r="K2839" s="135"/>
      <c r="L2839" s="102"/>
      <c r="M2839" s="102"/>
      <c r="N2839" s="102"/>
      <c r="O2839" s="102"/>
      <c r="P2839" s="102"/>
      <c r="Q2839" s="102"/>
      <c r="R2839" s="102"/>
      <c r="S2839" s="102"/>
      <c r="T2839" s="102"/>
      <c r="U2839" s="102"/>
      <c r="V2839" s="102"/>
      <c r="W2839" s="102"/>
      <c r="X2839" s="102"/>
      <c r="Y2839" s="102"/>
    </row>
    <row r="2840" spans="8:25" x14ac:dyDescent="0.35">
      <c r="H2840" s="102"/>
      <c r="I2840" s="102"/>
      <c r="J2840" s="135"/>
      <c r="K2840" s="135"/>
      <c r="L2840" s="102"/>
      <c r="M2840" s="102"/>
      <c r="N2840" s="102"/>
      <c r="O2840" s="102"/>
      <c r="P2840" s="102"/>
      <c r="Q2840" s="102"/>
      <c r="R2840" s="102"/>
      <c r="S2840" s="102"/>
      <c r="T2840" s="102"/>
      <c r="U2840" s="102"/>
      <c r="V2840" s="102"/>
      <c r="W2840" s="102"/>
      <c r="X2840" s="102"/>
      <c r="Y2840" s="102"/>
    </row>
    <row r="2841" spans="8:25" x14ac:dyDescent="0.35">
      <c r="H2841" s="102"/>
      <c r="I2841" s="102"/>
      <c r="J2841" s="135"/>
      <c r="K2841" s="135"/>
      <c r="L2841" s="102"/>
      <c r="M2841" s="102"/>
      <c r="N2841" s="102"/>
      <c r="O2841" s="102"/>
      <c r="P2841" s="102"/>
      <c r="Q2841" s="102"/>
      <c r="R2841" s="102"/>
      <c r="S2841" s="102"/>
      <c r="T2841" s="102"/>
      <c r="U2841" s="102"/>
      <c r="V2841" s="102"/>
      <c r="W2841" s="102"/>
      <c r="X2841" s="102"/>
      <c r="Y2841" s="102"/>
    </row>
    <row r="2842" spans="8:25" x14ac:dyDescent="0.35">
      <c r="H2842" s="102"/>
      <c r="I2842" s="102"/>
      <c r="J2842" s="135"/>
      <c r="K2842" s="135"/>
      <c r="L2842" s="102"/>
      <c r="M2842" s="102"/>
      <c r="N2842" s="102"/>
      <c r="O2842" s="102"/>
      <c r="P2842" s="102"/>
      <c r="Q2842" s="102"/>
      <c r="R2842" s="102"/>
      <c r="S2842" s="102"/>
      <c r="T2842" s="102"/>
      <c r="U2842" s="102"/>
      <c r="V2842" s="102"/>
      <c r="W2842" s="102"/>
      <c r="X2842" s="102"/>
      <c r="Y2842" s="102"/>
    </row>
    <row r="2843" spans="8:25" x14ac:dyDescent="0.35">
      <c r="H2843" s="102"/>
      <c r="I2843" s="102"/>
      <c r="J2843" s="135"/>
      <c r="K2843" s="135"/>
      <c r="L2843" s="102"/>
      <c r="M2843" s="102"/>
      <c r="N2843" s="102"/>
      <c r="O2843" s="102"/>
      <c r="P2843" s="102"/>
      <c r="Q2843" s="102"/>
      <c r="R2843" s="102"/>
      <c r="S2843" s="102"/>
      <c r="T2843" s="102"/>
      <c r="U2843" s="102"/>
      <c r="V2843" s="102"/>
      <c r="W2843" s="102"/>
      <c r="X2843" s="102"/>
      <c r="Y2843" s="102"/>
    </row>
    <row r="2844" spans="8:25" x14ac:dyDescent="0.35">
      <c r="H2844" s="102"/>
      <c r="I2844" s="102"/>
      <c r="J2844" s="135"/>
      <c r="K2844" s="135"/>
      <c r="L2844" s="102"/>
      <c r="M2844" s="102"/>
      <c r="N2844" s="102"/>
      <c r="O2844" s="102"/>
      <c r="P2844" s="102"/>
      <c r="Q2844" s="102"/>
      <c r="R2844" s="102"/>
      <c r="S2844" s="102"/>
      <c r="T2844" s="102"/>
      <c r="U2844" s="102"/>
      <c r="V2844" s="102"/>
      <c r="W2844" s="102"/>
      <c r="X2844" s="102"/>
      <c r="Y2844" s="102"/>
    </row>
    <row r="2845" spans="8:25" x14ac:dyDescent="0.35">
      <c r="H2845" s="102"/>
      <c r="I2845" s="102"/>
      <c r="J2845" s="135"/>
      <c r="K2845" s="135"/>
      <c r="L2845" s="102"/>
      <c r="M2845" s="102"/>
      <c r="N2845" s="102"/>
      <c r="O2845" s="102"/>
      <c r="P2845" s="102"/>
      <c r="Q2845" s="102"/>
      <c r="R2845" s="102"/>
      <c r="S2845" s="102"/>
      <c r="T2845" s="102"/>
      <c r="U2845" s="102"/>
      <c r="V2845" s="102"/>
      <c r="W2845" s="102"/>
      <c r="X2845" s="102"/>
      <c r="Y2845" s="102"/>
    </row>
    <row r="2846" spans="8:25" x14ac:dyDescent="0.35">
      <c r="H2846" s="102"/>
      <c r="I2846" s="102"/>
      <c r="J2846" s="135"/>
      <c r="K2846" s="135"/>
      <c r="L2846" s="102"/>
      <c r="M2846" s="102"/>
      <c r="N2846" s="102"/>
      <c r="O2846" s="102"/>
      <c r="P2846" s="102"/>
      <c r="Q2846" s="102"/>
      <c r="R2846" s="102"/>
      <c r="S2846" s="102"/>
      <c r="T2846" s="102"/>
      <c r="U2846" s="102"/>
      <c r="V2846" s="102"/>
      <c r="W2846" s="102"/>
      <c r="X2846" s="102"/>
      <c r="Y2846" s="102"/>
    </row>
    <row r="2847" spans="8:25" x14ac:dyDescent="0.35">
      <c r="H2847" s="102"/>
      <c r="I2847" s="102"/>
      <c r="J2847" s="135"/>
      <c r="K2847" s="135"/>
      <c r="L2847" s="102"/>
      <c r="M2847" s="102"/>
      <c r="N2847" s="102"/>
      <c r="O2847" s="102"/>
      <c r="P2847" s="102"/>
      <c r="Q2847" s="102"/>
      <c r="R2847" s="102"/>
      <c r="S2847" s="102"/>
      <c r="T2847" s="102"/>
      <c r="U2847" s="102"/>
      <c r="V2847" s="102"/>
      <c r="W2847" s="102"/>
      <c r="X2847" s="102"/>
      <c r="Y2847" s="102"/>
    </row>
    <row r="2848" spans="8:25" x14ac:dyDescent="0.35">
      <c r="H2848" s="102"/>
      <c r="I2848" s="102"/>
      <c r="J2848" s="135"/>
      <c r="K2848" s="135"/>
      <c r="L2848" s="102"/>
      <c r="M2848" s="102"/>
      <c r="N2848" s="102"/>
      <c r="O2848" s="102"/>
      <c r="P2848" s="102"/>
      <c r="Q2848" s="102"/>
      <c r="R2848" s="102"/>
      <c r="S2848" s="102"/>
      <c r="T2848" s="102"/>
      <c r="U2848" s="102"/>
      <c r="V2848" s="102"/>
      <c r="W2848" s="102"/>
      <c r="X2848" s="102"/>
      <c r="Y2848" s="102"/>
    </row>
    <row r="2849" spans="8:25" x14ac:dyDescent="0.35">
      <c r="H2849" s="102"/>
      <c r="I2849" s="102"/>
      <c r="J2849" s="135"/>
      <c r="K2849" s="135"/>
      <c r="L2849" s="102"/>
      <c r="M2849" s="102"/>
      <c r="N2849" s="102"/>
      <c r="O2849" s="102"/>
      <c r="P2849" s="102"/>
      <c r="Q2849" s="102"/>
      <c r="R2849" s="102"/>
      <c r="S2849" s="102"/>
      <c r="T2849" s="102"/>
      <c r="U2849" s="102"/>
      <c r="V2849" s="102"/>
      <c r="W2849" s="102"/>
      <c r="X2849" s="102"/>
      <c r="Y2849" s="102"/>
    </row>
    <row r="2850" spans="8:25" x14ac:dyDescent="0.35">
      <c r="H2850" s="102"/>
      <c r="I2850" s="102"/>
      <c r="J2850" s="135"/>
      <c r="K2850" s="135"/>
      <c r="L2850" s="102"/>
      <c r="M2850" s="102"/>
      <c r="N2850" s="102"/>
      <c r="O2850" s="102"/>
      <c r="P2850" s="102"/>
      <c r="Q2850" s="102"/>
      <c r="R2850" s="102"/>
      <c r="S2850" s="102"/>
      <c r="T2850" s="102"/>
      <c r="U2850" s="102"/>
      <c r="V2850" s="102"/>
      <c r="W2850" s="102"/>
      <c r="X2850" s="102"/>
      <c r="Y2850" s="102"/>
    </row>
    <row r="2851" spans="8:25" x14ac:dyDescent="0.35">
      <c r="H2851" s="102"/>
      <c r="I2851" s="102"/>
      <c r="J2851" s="135"/>
      <c r="K2851" s="135"/>
      <c r="L2851" s="102"/>
      <c r="M2851" s="102"/>
      <c r="N2851" s="102"/>
      <c r="O2851" s="102"/>
      <c r="P2851" s="102"/>
      <c r="Q2851" s="102"/>
      <c r="R2851" s="102"/>
      <c r="S2851" s="102"/>
      <c r="T2851" s="102"/>
      <c r="U2851" s="102"/>
      <c r="V2851" s="102"/>
      <c r="W2851" s="102"/>
      <c r="X2851" s="102"/>
      <c r="Y2851" s="102"/>
    </row>
    <row r="2852" spans="8:25" x14ac:dyDescent="0.35">
      <c r="H2852" s="102"/>
      <c r="I2852" s="102"/>
      <c r="J2852" s="135"/>
      <c r="K2852" s="135"/>
      <c r="L2852" s="102"/>
      <c r="M2852" s="102"/>
      <c r="N2852" s="102"/>
      <c r="O2852" s="102"/>
      <c r="P2852" s="102"/>
      <c r="Q2852" s="102"/>
      <c r="R2852" s="102"/>
      <c r="S2852" s="102"/>
      <c r="T2852" s="102"/>
      <c r="U2852" s="102"/>
      <c r="V2852" s="102"/>
      <c r="W2852" s="102"/>
      <c r="X2852" s="102"/>
      <c r="Y2852" s="102"/>
    </row>
    <row r="2853" spans="8:25" x14ac:dyDescent="0.35">
      <c r="H2853" s="102"/>
      <c r="I2853" s="102"/>
      <c r="J2853" s="135"/>
      <c r="K2853" s="135"/>
      <c r="L2853" s="102"/>
      <c r="M2853" s="102"/>
      <c r="N2853" s="102"/>
      <c r="O2853" s="102"/>
      <c r="P2853" s="102"/>
      <c r="Q2853" s="102"/>
      <c r="R2853" s="102"/>
      <c r="S2853" s="102"/>
      <c r="T2853" s="102"/>
      <c r="U2853" s="102"/>
      <c r="V2853" s="102"/>
      <c r="W2853" s="102"/>
      <c r="X2853" s="102"/>
      <c r="Y2853" s="102"/>
    </row>
    <row r="2854" spans="8:25" x14ac:dyDescent="0.35">
      <c r="H2854" s="102"/>
      <c r="I2854" s="102"/>
      <c r="J2854" s="135"/>
      <c r="K2854" s="135"/>
      <c r="L2854" s="102"/>
      <c r="M2854" s="102"/>
      <c r="N2854" s="102"/>
      <c r="O2854" s="102"/>
      <c r="P2854" s="102"/>
      <c r="Q2854" s="102"/>
      <c r="R2854" s="102"/>
      <c r="S2854" s="102"/>
      <c r="T2854" s="102"/>
      <c r="U2854" s="102"/>
      <c r="V2854" s="102"/>
      <c r="W2854" s="102"/>
      <c r="X2854" s="102"/>
      <c r="Y2854" s="102"/>
    </row>
    <row r="2855" spans="8:25" x14ac:dyDescent="0.35">
      <c r="H2855" s="102"/>
      <c r="I2855" s="102"/>
      <c r="J2855" s="135"/>
      <c r="K2855" s="135"/>
      <c r="L2855" s="102"/>
      <c r="M2855" s="102"/>
      <c r="N2855" s="102"/>
      <c r="O2855" s="102"/>
      <c r="P2855" s="102"/>
      <c r="Q2855" s="102"/>
      <c r="R2855" s="102"/>
      <c r="S2855" s="102"/>
      <c r="T2855" s="102"/>
      <c r="U2855" s="102"/>
      <c r="V2855" s="102"/>
      <c r="W2855" s="102"/>
      <c r="X2855" s="102"/>
      <c r="Y2855" s="102"/>
    </row>
    <row r="2856" spans="8:25" x14ac:dyDescent="0.35">
      <c r="H2856" s="102"/>
      <c r="I2856" s="102"/>
      <c r="J2856" s="135"/>
      <c r="K2856" s="135"/>
      <c r="L2856" s="102"/>
      <c r="M2856" s="102"/>
      <c r="N2856" s="102"/>
      <c r="O2856" s="102"/>
      <c r="P2856" s="102"/>
      <c r="Q2856" s="102"/>
      <c r="R2856" s="102"/>
      <c r="S2856" s="102"/>
      <c r="T2856" s="102"/>
      <c r="U2856" s="102"/>
      <c r="V2856" s="102"/>
      <c r="W2856" s="102"/>
      <c r="X2856" s="102"/>
      <c r="Y2856" s="102"/>
    </row>
    <row r="2857" spans="8:25" x14ac:dyDescent="0.35">
      <c r="H2857" s="102"/>
      <c r="I2857" s="102"/>
      <c r="J2857" s="135"/>
      <c r="K2857" s="135"/>
      <c r="L2857" s="102"/>
      <c r="M2857" s="102"/>
      <c r="N2857" s="102"/>
      <c r="O2857" s="102"/>
      <c r="P2857" s="102"/>
      <c r="Q2857" s="102"/>
      <c r="R2857" s="102"/>
      <c r="S2857" s="102"/>
      <c r="T2857" s="102"/>
      <c r="U2857" s="102"/>
      <c r="V2857" s="102"/>
      <c r="W2857" s="102"/>
      <c r="X2857" s="102"/>
      <c r="Y2857" s="102"/>
    </row>
    <row r="2858" spans="8:25" x14ac:dyDescent="0.35">
      <c r="H2858" s="102"/>
      <c r="I2858" s="102"/>
      <c r="J2858" s="135"/>
      <c r="K2858" s="135"/>
      <c r="L2858" s="102"/>
      <c r="M2858" s="102"/>
      <c r="N2858" s="102"/>
      <c r="O2858" s="102"/>
      <c r="P2858" s="102"/>
      <c r="Q2858" s="102"/>
      <c r="R2858" s="102"/>
      <c r="S2858" s="102"/>
      <c r="T2858" s="102"/>
      <c r="U2858" s="102"/>
      <c r="V2858" s="102"/>
      <c r="W2858" s="102"/>
      <c r="X2858" s="102"/>
      <c r="Y2858" s="102"/>
    </row>
    <row r="2859" spans="8:25" x14ac:dyDescent="0.35">
      <c r="H2859" s="102"/>
      <c r="I2859" s="102"/>
      <c r="J2859" s="135"/>
      <c r="K2859" s="135"/>
      <c r="L2859" s="102"/>
      <c r="M2859" s="102"/>
      <c r="N2859" s="102"/>
      <c r="O2859" s="102"/>
      <c r="P2859" s="102"/>
      <c r="Q2859" s="102"/>
      <c r="R2859" s="102"/>
      <c r="S2859" s="102"/>
      <c r="T2859" s="102"/>
      <c r="U2859" s="102"/>
      <c r="V2859" s="102"/>
      <c r="W2859" s="102"/>
      <c r="X2859" s="102"/>
      <c r="Y2859" s="102"/>
    </row>
    <row r="2860" spans="8:25" x14ac:dyDescent="0.35">
      <c r="H2860" s="102"/>
      <c r="I2860" s="102"/>
      <c r="J2860" s="135"/>
      <c r="K2860" s="135"/>
      <c r="L2860" s="102"/>
      <c r="M2860" s="102"/>
      <c r="N2860" s="102"/>
      <c r="O2860" s="102"/>
      <c r="P2860" s="102"/>
      <c r="Q2860" s="102"/>
      <c r="R2860" s="102"/>
      <c r="S2860" s="102"/>
      <c r="T2860" s="102"/>
      <c r="U2860" s="102"/>
      <c r="V2860" s="102"/>
      <c r="W2860" s="102"/>
      <c r="X2860" s="102"/>
      <c r="Y2860" s="102"/>
    </row>
    <row r="2861" spans="8:25" x14ac:dyDescent="0.35">
      <c r="H2861" s="102"/>
      <c r="I2861" s="102"/>
      <c r="J2861" s="135"/>
      <c r="K2861" s="135"/>
      <c r="L2861" s="102"/>
      <c r="M2861" s="102"/>
      <c r="N2861" s="102"/>
      <c r="O2861" s="102"/>
      <c r="P2861" s="102"/>
      <c r="Q2861" s="102"/>
      <c r="R2861" s="102"/>
      <c r="S2861" s="102"/>
      <c r="T2861" s="102"/>
      <c r="U2861" s="102"/>
      <c r="V2861" s="102"/>
      <c r="W2861" s="102"/>
      <c r="X2861" s="102"/>
      <c r="Y2861" s="102"/>
    </row>
    <row r="2862" spans="8:25" x14ac:dyDescent="0.35">
      <c r="H2862" s="102"/>
      <c r="I2862" s="102"/>
      <c r="J2862" s="135"/>
      <c r="K2862" s="135"/>
      <c r="L2862" s="102"/>
      <c r="M2862" s="102"/>
      <c r="N2862" s="102"/>
      <c r="O2862" s="102"/>
      <c r="P2862" s="102"/>
      <c r="Q2862" s="102"/>
      <c r="R2862" s="102"/>
      <c r="S2862" s="102"/>
      <c r="T2862" s="102"/>
      <c r="U2862" s="102"/>
      <c r="V2862" s="102"/>
      <c r="W2862" s="102"/>
      <c r="X2862" s="102"/>
      <c r="Y2862" s="102"/>
    </row>
    <row r="2863" spans="8:25" x14ac:dyDescent="0.35">
      <c r="H2863" s="102"/>
      <c r="I2863" s="102"/>
      <c r="J2863" s="135"/>
      <c r="K2863" s="135"/>
      <c r="L2863" s="102"/>
      <c r="M2863" s="102"/>
      <c r="N2863" s="102"/>
      <c r="O2863" s="102"/>
      <c r="P2863" s="102"/>
      <c r="Q2863" s="102"/>
      <c r="R2863" s="102"/>
      <c r="S2863" s="102"/>
      <c r="T2863" s="102"/>
      <c r="U2863" s="102"/>
      <c r="V2863" s="102"/>
      <c r="W2863" s="102"/>
      <c r="X2863" s="102"/>
      <c r="Y2863" s="102"/>
    </row>
    <row r="2864" spans="8:25" x14ac:dyDescent="0.35">
      <c r="H2864" s="102"/>
      <c r="I2864" s="102"/>
      <c r="J2864" s="135"/>
      <c r="K2864" s="135"/>
      <c r="L2864" s="102"/>
      <c r="M2864" s="102"/>
      <c r="N2864" s="102"/>
      <c r="O2864" s="102"/>
      <c r="P2864" s="102"/>
      <c r="Q2864" s="102"/>
      <c r="R2864" s="102"/>
      <c r="S2864" s="102"/>
      <c r="T2864" s="102"/>
      <c r="U2864" s="102"/>
      <c r="V2864" s="102"/>
      <c r="W2864" s="102"/>
      <c r="X2864" s="102"/>
      <c r="Y2864" s="102"/>
    </row>
    <row r="2865" spans="8:25" x14ac:dyDescent="0.35">
      <c r="H2865" s="102"/>
      <c r="I2865" s="102"/>
      <c r="J2865" s="135"/>
      <c r="K2865" s="135"/>
      <c r="L2865" s="102"/>
      <c r="M2865" s="102"/>
      <c r="N2865" s="102"/>
      <c r="O2865" s="102"/>
      <c r="P2865" s="102"/>
      <c r="Q2865" s="102"/>
      <c r="R2865" s="102"/>
      <c r="S2865" s="102"/>
      <c r="T2865" s="102"/>
      <c r="U2865" s="102"/>
      <c r="V2865" s="102"/>
      <c r="W2865" s="102"/>
      <c r="X2865" s="102"/>
      <c r="Y2865" s="102"/>
    </row>
    <row r="2866" spans="8:25" x14ac:dyDescent="0.35">
      <c r="H2866" s="102"/>
      <c r="I2866" s="102"/>
      <c r="J2866" s="135"/>
      <c r="K2866" s="135"/>
      <c r="L2866" s="102"/>
      <c r="M2866" s="102"/>
      <c r="N2866" s="102"/>
      <c r="O2866" s="102"/>
      <c r="P2866" s="102"/>
      <c r="Q2866" s="102"/>
      <c r="R2866" s="102"/>
      <c r="S2866" s="102"/>
      <c r="T2866" s="102"/>
      <c r="U2866" s="102"/>
      <c r="V2866" s="102"/>
      <c r="W2866" s="102"/>
      <c r="X2866" s="102"/>
      <c r="Y2866" s="102"/>
    </row>
    <row r="2867" spans="8:25" x14ac:dyDescent="0.35">
      <c r="H2867" s="102"/>
      <c r="I2867" s="102"/>
      <c r="J2867" s="135"/>
      <c r="K2867" s="135"/>
      <c r="L2867" s="102"/>
      <c r="M2867" s="102"/>
      <c r="N2867" s="102"/>
      <c r="O2867" s="102"/>
      <c r="P2867" s="102"/>
      <c r="Q2867" s="102"/>
      <c r="R2867" s="102"/>
      <c r="S2867" s="102"/>
      <c r="T2867" s="102"/>
      <c r="U2867" s="102"/>
      <c r="V2867" s="102"/>
      <c r="W2867" s="102"/>
      <c r="X2867" s="102"/>
      <c r="Y2867" s="102"/>
    </row>
    <row r="2868" spans="8:25" x14ac:dyDescent="0.35">
      <c r="H2868" s="102"/>
      <c r="I2868" s="102"/>
      <c r="J2868" s="135"/>
      <c r="K2868" s="135"/>
      <c r="L2868" s="102"/>
      <c r="M2868" s="102"/>
      <c r="N2868" s="102"/>
      <c r="O2868" s="102"/>
      <c r="P2868" s="102"/>
      <c r="Q2868" s="102"/>
      <c r="R2868" s="102"/>
      <c r="S2868" s="102"/>
      <c r="T2868" s="102"/>
      <c r="U2868" s="102"/>
      <c r="V2868" s="102"/>
      <c r="W2868" s="102"/>
      <c r="X2868" s="102"/>
      <c r="Y2868" s="102"/>
    </row>
    <row r="2869" spans="8:25" x14ac:dyDescent="0.35">
      <c r="H2869" s="102"/>
      <c r="I2869" s="102"/>
      <c r="J2869" s="135"/>
      <c r="K2869" s="135"/>
      <c r="L2869" s="102"/>
      <c r="M2869" s="102"/>
      <c r="N2869" s="102"/>
      <c r="O2869" s="102"/>
      <c r="P2869" s="102"/>
      <c r="Q2869" s="102"/>
      <c r="R2869" s="102"/>
      <c r="S2869" s="102"/>
      <c r="T2869" s="102"/>
      <c r="U2869" s="102"/>
      <c r="V2869" s="102"/>
      <c r="W2869" s="102"/>
      <c r="X2869" s="102"/>
      <c r="Y2869" s="102"/>
    </row>
    <row r="2870" spans="8:25" x14ac:dyDescent="0.35">
      <c r="H2870" s="102"/>
      <c r="I2870" s="102"/>
      <c r="J2870" s="135"/>
      <c r="K2870" s="135"/>
      <c r="L2870" s="102"/>
      <c r="M2870" s="102"/>
      <c r="N2870" s="102"/>
      <c r="O2870" s="102"/>
      <c r="P2870" s="102"/>
      <c r="Q2870" s="102"/>
      <c r="R2870" s="102"/>
      <c r="S2870" s="102"/>
      <c r="T2870" s="102"/>
      <c r="U2870" s="102"/>
      <c r="V2870" s="102"/>
      <c r="W2870" s="102"/>
      <c r="X2870" s="102"/>
      <c r="Y2870" s="102"/>
    </row>
    <row r="2871" spans="8:25" x14ac:dyDescent="0.35">
      <c r="H2871" s="102"/>
      <c r="I2871" s="102"/>
      <c r="J2871" s="135"/>
      <c r="K2871" s="135"/>
      <c r="L2871" s="102"/>
      <c r="M2871" s="102"/>
      <c r="N2871" s="102"/>
      <c r="O2871" s="102"/>
      <c r="P2871" s="102"/>
      <c r="Q2871" s="102"/>
      <c r="R2871" s="102"/>
      <c r="S2871" s="102"/>
      <c r="T2871" s="102"/>
      <c r="U2871" s="102"/>
      <c r="V2871" s="102"/>
      <c r="W2871" s="102"/>
      <c r="X2871" s="102"/>
      <c r="Y2871" s="102"/>
    </row>
    <row r="2872" spans="8:25" x14ac:dyDescent="0.35">
      <c r="H2872" s="102"/>
      <c r="I2872" s="102"/>
      <c r="J2872" s="135"/>
      <c r="K2872" s="135"/>
      <c r="L2872" s="102"/>
      <c r="M2872" s="102"/>
      <c r="N2872" s="102"/>
      <c r="O2872" s="102"/>
      <c r="P2872" s="102"/>
      <c r="Q2872" s="102"/>
      <c r="R2872" s="102"/>
      <c r="S2872" s="102"/>
      <c r="T2872" s="102"/>
      <c r="U2872" s="102"/>
      <c r="V2872" s="102"/>
      <c r="W2872" s="102"/>
      <c r="X2872" s="102"/>
      <c r="Y2872" s="102"/>
    </row>
    <row r="2873" spans="8:25" x14ac:dyDescent="0.35">
      <c r="H2873" s="102"/>
      <c r="I2873" s="102"/>
      <c r="J2873" s="135"/>
      <c r="K2873" s="135"/>
      <c r="L2873" s="102"/>
      <c r="M2873" s="102"/>
      <c r="N2873" s="102"/>
      <c r="O2873" s="102"/>
      <c r="P2873" s="102"/>
      <c r="Q2873" s="102"/>
      <c r="R2873" s="102"/>
      <c r="S2873" s="102"/>
      <c r="T2873" s="102"/>
      <c r="U2873" s="102"/>
      <c r="V2873" s="102"/>
      <c r="W2873" s="102"/>
      <c r="X2873" s="102"/>
      <c r="Y2873" s="102"/>
    </row>
    <row r="2874" spans="8:25" x14ac:dyDescent="0.35">
      <c r="H2874" s="102"/>
      <c r="I2874" s="102"/>
      <c r="J2874" s="135"/>
      <c r="K2874" s="135"/>
      <c r="L2874" s="102"/>
      <c r="M2874" s="102"/>
      <c r="N2874" s="102"/>
      <c r="O2874" s="102"/>
      <c r="P2874" s="102"/>
      <c r="Q2874" s="102"/>
      <c r="R2874" s="102"/>
      <c r="S2874" s="102"/>
      <c r="T2874" s="102"/>
      <c r="U2874" s="102"/>
      <c r="V2874" s="102"/>
      <c r="W2874" s="102"/>
      <c r="X2874" s="102"/>
      <c r="Y2874" s="102"/>
    </row>
    <row r="2875" spans="8:25" x14ac:dyDescent="0.35">
      <c r="H2875" s="102"/>
      <c r="I2875" s="102"/>
      <c r="J2875" s="135"/>
      <c r="K2875" s="135"/>
      <c r="L2875" s="102"/>
      <c r="M2875" s="102"/>
      <c r="N2875" s="102"/>
      <c r="O2875" s="102"/>
      <c r="P2875" s="102"/>
      <c r="Q2875" s="102"/>
      <c r="R2875" s="102"/>
      <c r="S2875" s="102"/>
      <c r="T2875" s="102"/>
      <c r="U2875" s="102"/>
      <c r="V2875" s="102"/>
      <c r="W2875" s="102"/>
      <c r="X2875" s="102"/>
      <c r="Y2875" s="102"/>
    </row>
    <row r="2876" spans="8:25" x14ac:dyDescent="0.35">
      <c r="H2876" s="102"/>
      <c r="I2876" s="102"/>
      <c r="J2876" s="135"/>
      <c r="K2876" s="135"/>
      <c r="L2876" s="102"/>
      <c r="M2876" s="102"/>
      <c r="N2876" s="102"/>
      <c r="O2876" s="102"/>
      <c r="P2876" s="102"/>
      <c r="Q2876" s="102"/>
      <c r="R2876" s="102"/>
      <c r="S2876" s="102"/>
      <c r="T2876" s="102"/>
      <c r="U2876" s="102"/>
      <c r="V2876" s="102"/>
      <c r="W2876" s="102"/>
      <c r="X2876" s="102"/>
      <c r="Y2876" s="102"/>
    </row>
    <row r="2877" spans="8:25" x14ac:dyDescent="0.35">
      <c r="H2877" s="102"/>
      <c r="I2877" s="102"/>
      <c r="J2877" s="135"/>
      <c r="K2877" s="135"/>
      <c r="L2877" s="102"/>
      <c r="M2877" s="102"/>
      <c r="N2877" s="102"/>
      <c r="O2877" s="102"/>
      <c r="P2877" s="102"/>
      <c r="Q2877" s="102"/>
      <c r="R2877" s="102"/>
      <c r="S2877" s="102"/>
      <c r="T2877" s="102"/>
      <c r="U2877" s="102"/>
      <c r="V2877" s="102"/>
      <c r="W2877" s="102"/>
      <c r="X2877" s="102"/>
      <c r="Y2877" s="102"/>
    </row>
    <row r="2878" spans="8:25" x14ac:dyDescent="0.35">
      <c r="H2878" s="102"/>
      <c r="I2878" s="102"/>
      <c r="J2878" s="135"/>
      <c r="K2878" s="135"/>
      <c r="L2878" s="102"/>
      <c r="M2878" s="102"/>
      <c r="N2878" s="102"/>
      <c r="O2878" s="102"/>
      <c r="P2878" s="102"/>
      <c r="Q2878" s="102"/>
      <c r="R2878" s="102"/>
      <c r="S2878" s="102"/>
      <c r="T2878" s="102"/>
      <c r="U2878" s="102"/>
      <c r="V2878" s="102"/>
      <c r="W2878" s="102"/>
      <c r="X2878" s="102"/>
      <c r="Y2878" s="102"/>
    </row>
    <row r="2879" spans="8:25" x14ac:dyDescent="0.35">
      <c r="H2879" s="102"/>
      <c r="I2879" s="102"/>
      <c r="J2879" s="135"/>
      <c r="K2879" s="135"/>
      <c r="L2879" s="102"/>
      <c r="M2879" s="102"/>
      <c r="N2879" s="102"/>
      <c r="O2879" s="102"/>
      <c r="P2879" s="102"/>
      <c r="Q2879" s="102"/>
      <c r="R2879" s="102"/>
      <c r="S2879" s="102"/>
      <c r="T2879" s="102"/>
      <c r="U2879" s="102"/>
      <c r="V2879" s="102"/>
      <c r="W2879" s="102"/>
      <c r="X2879" s="102"/>
      <c r="Y2879" s="102"/>
    </row>
    <row r="2880" spans="8:25" x14ac:dyDescent="0.35">
      <c r="H2880" s="102"/>
      <c r="I2880" s="102"/>
      <c r="J2880" s="135"/>
      <c r="K2880" s="135"/>
      <c r="L2880" s="102"/>
      <c r="M2880" s="102"/>
      <c r="N2880" s="102"/>
      <c r="O2880" s="102"/>
      <c r="P2880" s="102"/>
      <c r="Q2880" s="102"/>
      <c r="R2880" s="102"/>
      <c r="S2880" s="102"/>
      <c r="T2880" s="102"/>
      <c r="U2880" s="102"/>
      <c r="V2880" s="102"/>
      <c r="W2880" s="102"/>
      <c r="X2880" s="102"/>
      <c r="Y2880" s="102"/>
    </row>
    <row r="2881" spans="8:25" x14ac:dyDescent="0.35">
      <c r="H2881" s="102"/>
      <c r="I2881" s="102"/>
      <c r="J2881" s="135"/>
      <c r="K2881" s="135"/>
      <c r="L2881" s="102"/>
      <c r="M2881" s="102"/>
      <c r="N2881" s="102"/>
      <c r="O2881" s="102"/>
      <c r="P2881" s="102"/>
      <c r="Q2881" s="102"/>
      <c r="R2881" s="102"/>
      <c r="S2881" s="102"/>
      <c r="T2881" s="102"/>
      <c r="U2881" s="102"/>
      <c r="V2881" s="102"/>
      <c r="W2881" s="102"/>
      <c r="X2881" s="102"/>
      <c r="Y2881" s="102"/>
    </row>
    <row r="2882" spans="8:25" x14ac:dyDescent="0.35">
      <c r="H2882" s="102"/>
      <c r="I2882" s="102"/>
      <c r="J2882" s="135"/>
      <c r="K2882" s="135"/>
      <c r="L2882" s="102"/>
      <c r="M2882" s="102"/>
      <c r="N2882" s="102"/>
      <c r="O2882" s="102"/>
      <c r="P2882" s="102"/>
      <c r="Q2882" s="102"/>
      <c r="R2882" s="102"/>
      <c r="S2882" s="102"/>
      <c r="T2882" s="102"/>
      <c r="U2882" s="102"/>
      <c r="V2882" s="102"/>
      <c r="W2882" s="102"/>
      <c r="X2882" s="102"/>
      <c r="Y2882" s="102"/>
    </row>
    <row r="2883" spans="8:25" x14ac:dyDescent="0.35">
      <c r="H2883" s="102"/>
      <c r="I2883" s="102"/>
      <c r="J2883" s="135"/>
      <c r="K2883" s="135"/>
      <c r="L2883" s="102"/>
      <c r="M2883" s="102"/>
      <c r="N2883" s="102"/>
      <c r="O2883" s="102"/>
      <c r="P2883" s="102"/>
      <c r="Q2883" s="102"/>
      <c r="R2883" s="102"/>
      <c r="S2883" s="102"/>
      <c r="T2883" s="102"/>
      <c r="U2883" s="102"/>
      <c r="V2883" s="102"/>
      <c r="W2883" s="102"/>
      <c r="X2883" s="102"/>
      <c r="Y2883" s="102"/>
    </row>
    <row r="2884" spans="8:25" x14ac:dyDescent="0.35">
      <c r="H2884" s="102"/>
      <c r="I2884" s="102"/>
      <c r="J2884" s="135"/>
      <c r="K2884" s="135"/>
      <c r="L2884" s="102"/>
      <c r="M2884" s="102"/>
      <c r="N2884" s="102"/>
      <c r="O2884" s="102"/>
      <c r="P2884" s="102"/>
      <c r="Q2884" s="102"/>
      <c r="R2884" s="102"/>
      <c r="S2884" s="102"/>
      <c r="T2884" s="102"/>
      <c r="U2884" s="102"/>
      <c r="V2884" s="102"/>
      <c r="W2884" s="102"/>
      <c r="X2884" s="102"/>
      <c r="Y2884" s="102"/>
    </row>
    <row r="2885" spans="8:25" x14ac:dyDescent="0.35">
      <c r="H2885" s="102"/>
      <c r="I2885" s="102"/>
      <c r="J2885" s="135"/>
      <c r="K2885" s="135"/>
      <c r="L2885" s="102"/>
      <c r="M2885" s="102"/>
      <c r="N2885" s="102"/>
      <c r="O2885" s="102"/>
      <c r="P2885" s="102"/>
      <c r="Q2885" s="102"/>
      <c r="R2885" s="102"/>
      <c r="S2885" s="102"/>
      <c r="T2885" s="102"/>
      <c r="U2885" s="102"/>
      <c r="V2885" s="102"/>
      <c r="W2885" s="102"/>
      <c r="X2885" s="102"/>
      <c r="Y2885" s="102"/>
    </row>
    <row r="2886" spans="8:25" x14ac:dyDescent="0.35">
      <c r="H2886" s="102"/>
      <c r="I2886" s="102"/>
      <c r="J2886" s="135"/>
      <c r="K2886" s="135"/>
      <c r="L2886" s="102"/>
      <c r="M2886" s="102"/>
      <c r="N2886" s="102"/>
      <c r="O2886" s="102"/>
      <c r="P2886" s="102"/>
      <c r="Q2886" s="102"/>
      <c r="R2886" s="102"/>
      <c r="S2886" s="102"/>
      <c r="T2886" s="102"/>
      <c r="U2886" s="102"/>
      <c r="V2886" s="102"/>
      <c r="W2886" s="102"/>
      <c r="X2886" s="102"/>
      <c r="Y2886" s="102"/>
    </row>
    <row r="2887" spans="8:25" x14ac:dyDescent="0.35">
      <c r="H2887" s="102"/>
      <c r="I2887" s="102"/>
      <c r="J2887" s="135"/>
      <c r="K2887" s="135"/>
      <c r="L2887" s="102"/>
      <c r="M2887" s="102"/>
      <c r="N2887" s="102"/>
      <c r="O2887" s="102"/>
      <c r="P2887" s="102"/>
      <c r="Q2887" s="102"/>
      <c r="R2887" s="102"/>
      <c r="S2887" s="102"/>
      <c r="T2887" s="102"/>
      <c r="U2887" s="102"/>
      <c r="V2887" s="102"/>
      <c r="W2887" s="102"/>
      <c r="X2887" s="102"/>
      <c r="Y2887" s="102"/>
    </row>
    <row r="2888" spans="8:25" x14ac:dyDescent="0.35">
      <c r="H2888" s="102"/>
      <c r="I2888" s="102"/>
      <c r="J2888" s="135"/>
      <c r="K2888" s="135"/>
      <c r="L2888" s="102"/>
      <c r="M2888" s="102"/>
      <c r="N2888" s="102"/>
      <c r="O2888" s="102"/>
      <c r="P2888" s="102"/>
      <c r="Q2888" s="102"/>
      <c r="R2888" s="102"/>
      <c r="S2888" s="102"/>
      <c r="T2888" s="102"/>
      <c r="U2888" s="102"/>
      <c r="V2888" s="102"/>
      <c r="W2888" s="102"/>
      <c r="X2888" s="102"/>
      <c r="Y2888" s="102"/>
    </row>
    <row r="2889" spans="8:25" x14ac:dyDescent="0.35">
      <c r="H2889" s="102"/>
      <c r="I2889" s="102"/>
      <c r="J2889" s="135"/>
      <c r="K2889" s="135"/>
      <c r="L2889" s="102"/>
      <c r="M2889" s="102"/>
      <c r="N2889" s="102"/>
      <c r="O2889" s="102"/>
      <c r="P2889" s="102"/>
      <c r="Q2889" s="102"/>
      <c r="R2889" s="102"/>
      <c r="S2889" s="102"/>
      <c r="T2889" s="102"/>
      <c r="U2889" s="102"/>
      <c r="V2889" s="102"/>
      <c r="W2889" s="102"/>
      <c r="X2889" s="102"/>
      <c r="Y2889" s="102"/>
    </row>
    <row r="2890" spans="8:25" x14ac:dyDescent="0.35">
      <c r="H2890" s="102"/>
      <c r="I2890" s="102"/>
      <c r="J2890" s="135"/>
      <c r="K2890" s="135"/>
      <c r="L2890" s="102"/>
      <c r="M2890" s="102"/>
      <c r="N2890" s="102"/>
      <c r="O2890" s="102"/>
      <c r="P2890" s="102"/>
      <c r="Q2890" s="102"/>
      <c r="R2890" s="102"/>
      <c r="S2890" s="102"/>
      <c r="T2890" s="102"/>
      <c r="U2890" s="102"/>
      <c r="V2890" s="102"/>
      <c r="W2890" s="102"/>
      <c r="X2890" s="102"/>
      <c r="Y2890" s="102"/>
    </row>
    <row r="2891" spans="8:25" x14ac:dyDescent="0.35">
      <c r="H2891" s="102"/>
      <c r="I2891" s="102"/>
      <c r="J2891" s="135"/>
      <c r="K2891" s="135"/>
      <c r="L2891" s="102"/>
      <c r="M2891" s="102"/>
      <c r="N2891" s="102"/>
      <c r="O2891" s="102"/>
      <c r="P2891" s="102"/>
      <c r="Q2891" s="102"/>
      <c r="R2891" s="102"/>
      <c r="S2891" s="102"/>
      <c r="T2891" s="102"/>
      <c r="U2891" s="102"/>
      <c r="V2891" s="102"/>
      <c r="W2891" s="102"/>
      <c r="X2891" s="102"/>
      <c r="Y2891" s="102"/>
    </row>
    <row r="2892" spans="8:25" x14ac:dyDescent="0.35">
      <c r="H2892" s="102"/>
      <c r="I2892" s="102"/>
      <c r="J2892" s="135"/>
      <c r="K2892" s="135"/>
      <c r="L2892" s="102"/>
      <c r="M2892" s="102"/>
      <c r="N2892" s="102"/>
      <c r="O2892" s="102"/>
      <c r="P2892" s="102"/>
      <c r="Q2892" s="102"/>
      <c r="R2892" s="102"/>
      <c r="S2892" s="102"/>
      <c r="T2892" s="102"/>
      <c r="U2892" s="102"/>
      <c r="V2892" s="102"/>
      <c r="W2892" s="102"/>
      <c r="X2892" s="102"/>
      <c r="Y2892" s="102"/>
    </row>
    <row r="2893" spans="8:25" x14ac:dyDescent="0.35">
      <c r="H2893" s="102"/>
      <c r="I2893" s="102"/>
      <c r="J2893" s="135"/>
      <c r="K2893" s="135"/>
      <c r="L2893" s="102"/>
      <c r="M2893" s="102"/>
      <c r="N2893" s="102"/>
      <c r="O2893" s="102"/>
      <c r="P2893" s="102"/>
      <c r="Q2893" s="102"/>
      <c r="R2893" s="102"/>
      <c r="S2893" s="102"/>
      <c r="T2893" s="102"/>
      <c r="U2893" s="102"/>
      <c r="V2893" s="102"/>
      <c r="W2893" s="102"/>
      <c r="X2893" s="102"/>
      <c r="Y2893" s="102"/>
    </row>
    <row r="2894" spans="8:25" x14ac:dyDescent="0.35">
      <c r="H2894" s="102"/>
      <c r="I2894" s="102"/>
      <c r="J2894" s="135"/>
      <c r="K2894" s="135"/>
      <c r="L2894" s="102"/>
      <c r="M2894" s="102"/>
      <c r="N2894" s="102"/>
      <c r="O2894" s="102"/>
      <c r="P2894" s="102"/>
      <c r="Q2894" s="102"/>
      <c r="R2894" s="102"/>
      <c r="S2894" s="102"/>
      <c r="T2894" s="102"/>
      <c r="U2894" s="102"/>
      <c r="V2894" s="102"/>
      <c r="W2894" s="102"/>
      <c r="X2894" s="102"/>
      <c r="Y2894" s="102"/>
    </row>
    <row r="2895" spans="8:25" x14ac:dyDescent="0.35">
      <c r="H2895" s="102"/>
      <c r="I2895" s="102"/>
      <c r="J2895" s="135"/>
      <c r="K2895" s="135"/>
      <c r="L2895" s="102"/>
      <c r="M2895" s="102"/>
      <c r="N2895" s="102"/>
      <c r="O2895" s="102"/>
      <c r="P2895" s="102"/>
      <c r="Q2895" s="102"/>
      <c r="R2895" s="102"/>
      <c r="S2895" s="102"/>
      <c r="T2895" s="102"/>
      <c r="U2895" s="102"/>
      <c r="V2895" s="102"/>
      <c r="W2895" s="102"/>
      <c r="X2895" s="102"/>
      <c r="Y2895" s="102"/>
    </row>
    <row r="2896" spans="8:25" x14ac:dyDescent="0.35">
      <c r="H2896" s="102"/>
      <c r="I2896" s="102"/>
      <c r="J2896" s="135"/>
      <c r="K2896" s="135"/>
      <c r="L2896" s="102"/>
      <c r="M2896" s="102"/>
      <c r="N2896" s="102"/>
      <c r="O2896" s="102"/>
      <c r="P2896" s="102"/>
      <c r="Q2896" s="102"/>
      <c r="R2896" s="102"/>
      <c r="S2896" s="102"/>
      <c r="T2896" s="102"/>
      <c r="U2896" s="102"/>
      <c r="V2896" s="102"/>
      <c r="W2896" s="102"/>
      <c r="X2896" s="102"/>
      <c r="Y2896" s="102"/>
    </row>
    <row r="2897" spans="8:25" x14ac:dyDescent="0.35">
      <c r="H2897" s="102"/>
      <c r="I2897" s="102"/>
      <c r="J2897" s="135"/>
      <c r="K2897" s="135"/>
      <c r="L2897" s="102"/>
      <c r="M2897" s="102"/>
      <c r="N2897" s="102"/>
      <c r="O2897" s="102"/>
      <c r="P2897" s="102"/>
      <c r="Q2897" s="102"/>
      <c r="R2897" s="102"/>
      <c r="S2897" s="102"/>
      <c r="T2897" s="102"/>
      <c r="U2897" s="102"/>
      <c r="V2897" s="102"/>
      <c r="W2897" s="102"/>
      <c r="X2897" s="102"/>
      <c r="Y2897" s="102"/>
    </row>
    <row r="2898" spans="8:25" x14ac:dyDescent="0.35">
      <c r="H2898" s="102"/>
      <c r="I2898" s="102"/>
      <c r="J2898" s="135"/>
      <c r="K2898" s="135"/>
      <c r="L2898" s="102"/>
      <c r="M2898" s="102"/>
      <c r="N2898" s="102"/>
      <c r="O2898" s="102"/>
      <c r="P2898" s="102"/>
      <c r="Q2898" s="102"/>
      <c r="R2898" s="102"/>
      <c r="S2898" s="102"/>
      <c r="T2898" s="102"/>
      <c r="U2898" s="102"/>
      <c r="V2898" s="102"/>
      <c r="W2898" s="102"/>
      <c r="X2898" s="102"/>
      <c r="Y2898" s="102"/>
    </row>
    <row r="2899" spans="8:25" x14ac:dyDescent="0.35">
      <c r="H2899" s="102"/>
      <c r="I2899" s="102"/>
      <c r="J2899" s="135"/>
      <c r="K2899" s="135"/>
      <c r="L2899" s="102"/>
      <c r="M2899" s="102"/>
      <c r="N2899" s="102"/>
      <c r="O2899" s="102"/>
      <c r="P2899" s="102"/>
      <c r="Q2899" s="102"/>
      <c r="R2899" s="102"/>
      <c r="S2899" s="102"/>
      <c r="T2899" s="102"/>
      <c r="U2899" s="102"/>
      <c r="V2899" s="102"/>
      <c r="W2899" s="102"/>
      <c r="X2899" s="102"/>
      <c r="Y2899" s="102"/>
    </row>
    <row r="2900" spans="8:25" x14ac:dyDescent="0.35">
      <c r="H2900" s="102"/>
      <c r="I2900" s="102"/>
      <c r="J2900" s="135"/>
      <c r="K2900" s="135"/>
      <c r="L2900" s="102"/>
      <c r="M2900" s="102"/>
      <c r="N2900" s="102"/>
      <c r="O2900" s="102"/>
      <c r="P2900" s="102"/>
      <c r="Q2900" s="102"/>
      <c r="R2900" s="102"/>
      <c r="S2900" s="102"/>
      <c r="T2900" s="102"/>
      <c r="U2900" s="102"/>
      <c r="V2900" s="102"/>
      <c r="W2900" s="102"/>
      <c r="X2900" s="102"/>
      <c r="Y2900" s="102"/>
    </row>
    <row r="2901" spans="8:25" x14ac:dyDescent="0.35">
      <c r="H2901" s="102"/>
      <c r="I2901" s="102"/>
      <c r="J2901" s="135"/>
      <c r="K2901" s="135"/>
      <c r="L2901" s="102"/>
      <c r="M2901" s="102"/>
      <c r="N2901" s="102"/>
      <c r="O2901" s="102"/>
      <c r="P2901" s="102"/>
      <c r="Q2901" s="102"/>
      <c r="R2901" s="102"/>
      <c r="S2901" s="102"/>
      <c r="T2901" s="102"/>
      <c r="U2901" s="102"/>
      <c r="V2901" s="102"/>
      <c r="W2901" s="102"/>
      <c r="X2901" s="102"/>
      <c r="Y2901" s="102"/>
    </row>
    <row r="2902" spans="8:25" x14ac:dyDescent="0.35">
      <c r="H2902" s="102"/>
      <c r="I2902" s="102"/>
      <c r="J2902" s="135"/>
      <c r="K2902" s="135"/>
      <c r="L2902" s="102"/>
      <c r="M2902" s="102"/>
      <c r="N2902" s="102"/>
      <c r="O2902" s="102"/>
      <c r="P2902" s="102"/>
      <c r="Q2902" s="102"/>
      <c r="R2902" s="102"/>
      <c r="S2902" s="102"/>
      <c r="T2902" s="102"/>
      <c r="U2902" s="102"/>
      <c r="V2902" s="102"/>
      <c r="W2902" s="102"/>
      <c r="X2902" s="102"/>
      <c r="Y2902" s="102"/>
    </row>
    <row r="2903" spans="8:25" x14ac:dyDescent="0.35">
      <c r="H2903" s="102"/>
      <c r="I2903" s="102"/>
      <c r="J2903" s="135"/>
      <c r="K2903" s="135"/>
      <c r="L2903" s="102"/>
      <c r="M2903" s="102"/>
      <c r="N2903" s="102"/>
      <c r="O2903" s="102"/>
      <c r="P2903" s="102"/>
      <c r="Q2903" s="102"/>
      <c r="R2903" s="102"/>
      <c r="S2903" s="102"/>
      <c r="T2903" s="102"/>
      <c r="U2903" s="102"/>
      <c r="V2903" s="102"/>
      <c r="W2903" s="102"/>
      <c r="X2903" s="102"/>
      <c r="Y2903" s="102"/>
    </row>
    <row r="2904" spans="8:25" x14ac:dyDescent="0.35">
      <c r="H2904" s="102"/>
      <c r="I2904" s="102"/>
      <c r="J2904" s="135"/>
      <c r="K2904" s="135"/>
      <c r="L2904" s="102"/>
      <c r="M2904" s="102"/>
      <c r="N2904" s="102"/>
      <c r="O2904" s="102"/>
      <c r="P2904" s="102"/>
      <c r="Q2904" s="102"/>
      <c r="R2904" s="102"/>
      <c r="S2904" s="102"/>
      <c r="T2904" s="102"/>
      <c r="U2904" s="102"/>
      <c r="V2904" s="102"/>
      <c r="W2904" s="102"/>
      <c r="X2904" s="102"/>
      <c r="Y2904" s="102"/>
    </row>
    <row r="2905" spans="8:25" x14ac:dyDescent="0.35">
      <c r="H2905" s="102"/>
      <c r="I2905" s="102"/>
      <c r="J2905" s="135"/>
      <c r="K2905" s="135"/>
      <c r="L2905" s="102"/>
      <c r="M2905" s="102"/>
      <c r="N2905" s="102"/>
      <c r="O2905" s="102"/>
      <c r="P2905" s="102"/>
      <c r="Q2905" s="102"/>
      <c r="R2905" s="102"/>
      <c r="S2905" s="102"/>
      <c r="T2905" s="102"/>
      <c r="U2905" s="102"/>
      <c r="V2905" s="102"/>
      <c r="W2905" s="102"/>
      <c r="X2905" s="102"/>
      <c r="Y2905" s="102"/>
    </row>
    <row r="2906" spans="8:25" x14ac:dyDescent="0.35">
      <c r="H2906" s="102"/>
      <c r="I2906" s="102"/>
      <c r="J2906" s="135"/>
      <c r="K2906" s="135"/>
      <c r="L2906" s="102"/>
      <c r="M2906" s="102"/>
      <c r="N2906" s="102"/>
      <c r="O2906" s="102"/>
      <c r="P2906" s="102"/>
      <c r="Q2906" s="102"/>
      <c r="R2906" s="102"/>
      <c r="S2906" s="102"/>
      <c r="T2906" s="102"/>
      <c r="U2906" s="102"/>
      <c r="V2906" s="102"/>
      <c r="W2906" s="102"/>
      <c r="X2906" s="102"/>
      <c r="Y2906" s="102"/>
    </row>
    <row r="2907" spans="8:25" x14ac:dyDescent="0.35">
      <c r="H2907" s="102"/>
      <c r="I2907" s="102"/>
      <c r="J2907" s="135"/>
      <c r="K2907" s="135"/>
      <c r="L2907" s="102"/>
      <c r="M2907" s="102"/>
      <c r="N2907" s="102"/>
      <c r="O2907" s="102"/>
      <c r="P2907" s="102"/>
      <c r="Q2907" s="102"/>
      <c r="R2907" s="102"/>
      <c r="S2907" s="102"/>
      <c r="T2907" s="102"/>
      <c r="U2907" s="102"/>
      <c r="V2907" s="102"/>
      <c r="W2907" s="102"/>
      <c r="X2907" s="102"/>
      <c r="Y2907" s="102"/>
    </row>
    <row r="2908" spans="8:25" x14ac:dyDescent="0.35">
      <c r="H2908" s="102"/>
      <c r="I2908" s="102"/>
      <c r="J2908" s="135"/>
      <c r="K2908" s="135"/>
      <c r="L2908" s="102"/>
      <c r="M2908" s="102"/>
      <c r="N2908" s="102"/>
      <c r="O2908" s="102"/>
      <c r="P2908" s="102"/>
      <c r="Q2908" s="102"/>
      <c r="R2908" s="102"/>
      <c r="S2908" s="102"/>
      <c r="T2908" s="102"/>
      <c r="U2908" s="102"/>
      <c r="V2908" s="102"/>
      <c r="W2908" s="102"/>
      <c r="X2908" s="102"/>
      <c r="Y2908" s="102"/>
    </row>
    <row r="2909" spans="8:25" x14ac:dyDescent="0.35">
      <c r="H2909" s="102"/>
      <c r="I2909" s="102"/>
      <c r="J2909" s="135"/>
      <c r="K2909" s="135"/>
      <c r="L2909" s="102"/>
      <c r="M2909" s="102"/>
      <c r="N2909" s="102"/>
      <c r="O2909" s="102"/>
      <c r="P2909" s="102"/>
      <c r="Q2909" s="102"/>
      <c r="R2909" s="102"/>
      <c r="S2909" s="102"/>
      <c r="T2909" s="102"/>
      <c r="U2909" s="102"/>
      <c r="V2909" s="102"/>
      <c r="W2909" s="102"/>
      <c r="X2909" s="102"/>
      <c r="Y2909" s="102"/>
    </row>
    <row r="2910" spans="8:25" x14ac:dyDescent="0.35">
      <c r="H2910" s="102"/>
      <c r="I2910" s="102"/>
      <c r="J2910" s="135"/>
      <c r="K2910" s="135"/>
      <c r="L2910" s="102"/>
      <c r="M2910" s="102"/>
      <c r="N2910" s="102"/>
      <c r="O2910" s="102"/>
      <c r="P2910" s="102"/>
      <c r="Q2910" s="102"/>
      <c r="R2910" s="102"/>
      <c r="S2910" s="102"/>
      <c r="T2910" s="102"/>
      <c r="U2910" s="102"/>
      <c r="V2910" s="102"/>
      <c r="W2910" s="102"/>
      <c r="X2910" s="102"/>
      <c r="Y2910" s="102"/>
    </row>
    <row r="2911" spans="8:25" x14ac:dyDescent="0.35">
      <c r="H2911" s="102"/>
      <c r="I2911" s="102"/>
      <c r="J2911" s="135"/>
      <c r="K2911" s="135"/>
      <c r="L2911" s="102"/>
      <c r="M2911" s="102"/>
      <c r="N2911" s="102"/>
      <c r="O2911" s="102"/>
      <c r="P2911" s="102"/>
      <c r="Q2911" s="102"/>
      <c r="R2911" s="102"/>
      <c r="S2911" s="102"/>
      <c r="T2911" s="102"/>
      <c r="U2911" s="102"/>
      <c r="V2911" s="102"/>
      <c r="W2911" s="102"/>
      <c r="X2911" s="102"/>
      <c r="Y2911" s="102"/>
    </row>
    <row r="2912" spans="8:25" x14ac:dyDescent="0.35">
      <c r="H2912" s="102"/>
      <c r="I2912" s="102"/>
      <c r="J2912" s="135"/>
      <c r="K2912" s="135"/>
      <c r="L2912" s="102"/>
      <c r="M2912" s="102"/>
      <c r="N2912" s="102"/>
      <c r="O2912" s="102"/>
      <c r="P2912" s="102"/>
      <c r="Q2912" s="102"/>
      <c r="R2912" s="102"/>
      <c r="S2912" s="102"/>
      <c r="T2912" s="102"/>
      <c r="U2912" s="102"/>
      <c r="V2912" s="102"/>
      <c r="W2912" s="102"/>
      <c r="X2912" s="102"/>
      <c r="Y2912" s="102"/>
    </row>
    <row r="2913" spans="8:25" x14ac:dyDescent="0.35">
      <c r="H2913" s="102"/>
      <c r="I2913" s="102"/>
      <c r="J2913" s="135"/>
      <c r="K2913" s="135"/>
      <c r="L2913" s="102"/>
      <c r="M2913" s="102"/>
      <c r="N2913" s="102"/>
      <c r="O2913" s="102"/>
      <c r="P2913" s="102"/>
      <c r="Q2913" s="102"/>
      <c r="R2913" s="102"/>
      <c r="S2913" s="102"/>
      <c r="T2913" s="102"/>
      <c r="U2913" s="102"/>
      <c r="V2913" s="102"/>
      <c r="W2913" s="102"/>
      <c r="X2913" s="102"/>
      <c r="Y2913" s="102"/>
    </row>
    <row r="2914" spans="8:25" x14ac:dyDescent="0.35">
      <c r="H2914" s="102"/>
      <c r="I2914" s="102"/>
      <c r="J2914" s="135"/>
      <c r="K2914" s="135"/>
      <c r="L2914" s="102"/>
      <c r="M2914" s="102"/>
      <c r="N2914" s="102"/>
      <c r="O2914" s="102"/>
      <c r="P2914" s="102"/>
      <c r="Q2914" s="102"/>
      <c r="R2914" s="102"/>
      <c r="S2914" s="102"/>
      <c r="T2914" s="102"/>
      <c r="U2914" s="102"/>
      <c r="V2914" s="102"/>
      <c r="W2914" s="102"/>
      <c r="X2914" s="102"/>
      <c r="Y2914" s="102"/>
    </row>
    <row r="2915" spans="8:25" x14ac:dyDescent="0.35">
      <c r="H2915" s="102"/>
      <c r="I2915" s="102"/>
      <c r="J2915" s="135"/>
      <c r="K2915" s="135"/>
      <c r="L2915" s="102"/>
      <c r="M2915" s="102"/>
      <c r="N2915" s="102"/>
      <c r="O2915" s="102"/>
      <c r="P2915" s="102"/>
      <c r="Q2915" s="102"/>
      <c r="R2915" s="102"/>
      <c r="S2915" s="102"/>
      <c r="T2915" s="102"/>
      <c r="U2915" s="102"/>
      <c r="V2915" s="102"/>
      <c r="W2915" s="102"/>
      <c r="X2915" s="102"/>
      <c r="Y2915" s="102"/>
    </row>
    <row r="2916" spans="8:25" x14ac:dyDescent="0.35">
      <c r="H2916" s="102"/>
      <c r="I2916" s="102"/>
      <c r="J2916" s="135"/>
      <c r="K2916" s="135"/>
      <c r="L2916" s="102"/>
      <c r="M2916" s="102"/>
      <c r="N2916" s="102"/>
      <c r="O2916" s="102"/>
      <c r="P2916" s="102"/>
      <c r="Q2916" s="102"/>
      <c r="R2916" s="102"/>
      <c r="S2916" s="102"/>
      <c r="T2916" s="102"/>
      <c r="U2916" s="102"/>
      <c r="V2916" s="102"/>
      <c r="W2916" s="102"/>
      <c r="X2916" s="102"/>
      <c r="Y2916" s="102"/>
    </row>
    <row r="2917" spans="8:25" x14ac:dyDescent="0.35">
      <c r="H2917" s="102"/>
      <c r="I2917" s="102"/>
      <c r="J2917" s="135"/>
      <c r="K2917" s="135"/>
      <c r="L2917" s="102"/>
      <c r="M2917" s="102"/>
      <c r="N2917" s="102"/>
      <c r="O2917" s="102"/>
      <c r="P2917" s="102"/>
      <c r="Q2917" s="102"/>
      <c r="R2917" s="102"/>
      <c r="S2917" s="102"/>
      <c r="T2917" s="102"/>
      <c r="U2917" s="102"/>
      <c r="V2917" s="102"/>
      <c r="W2917" s="102"/>
      <c r="X2917" s="102"/>
      <c r="Y2917" s="102"/>
    </row>
    <row r="2918" spans="8:25" x14ac:dyDescent="0.35">
      <c r="H2918" s="102"/>
      <c r="I2918" s="102"/>
      <c r="J2918" s="135"/>
      <c r="K2918" s="135"/>
      <c r="L2918" s="102"/>
      <c r="M2918" s="102"/>
      <c r="N2918" s="102"/>
      <c r="O2918" s="102"/>
      <c r="P2918" s="102"/>
      <c r="Q2918" s="102"/>
      <c r="R2918" s="102"/>
      <c r="S2918" s="102"/>
      <c r="T2918" s="102"/>
      <c r="U2918" s="102"/>
      <c r="V2918" s="102"/>
      <c r="W2918" s="102"/>
      <c r="X2918" s="102"/>
      <c r="Y2918" s="102"/>
    </row>
    <row r="2919" spans="8:25" x14ac:dyDescent="0.35">
      <c r="H2919" s="102"/>
      <c r="I2919" s="102"/>
      <c r="J2919" s="135"/>
      <c r="K2919" s="135"/>
      <c r="L2919" s="102"/>
      <c r="M2919" s="102"/>
      <c r="N2919" s="102"/>
      <c r="O2919" s="102"/>
      <c r="P2919" s="102"/>
      <c r="Q2919" s="102"/>
      <c r="R2919" s="102"/>
      <c r="S2919" s="102"/>
      <c r="T2919" s="102"/>
      <c r="U2919" s="102"/>
      <c r="V2919" s="102"/>
      <c r="W2919" s="102"/>
      <c r="X2919" s="102"/>
      <c r="Y2919" s="102"/>
    </row>
    <row r="2920" spans="8:25" x14ac:dyDescent="0.35">
      <c r="H2920" s="102"/>
      <c r="I2920" s="102"/>
      <c r="J2920" s="135"/>
      <c r="K2920" s="135"/>
      <c r="L2920" s="102"/>
      <c r="M2920" s="102"/>
      <c r="N2920" s="102"/>
      <c r="O2920" s="102"/>
      <c r="P2920" s="102"/>
      <c r="Q2920" s="102"/>
      <c r="R2920" s="102"/>
      <c r="S2920" s="102"/>
      <c r="T2920" s="102"/>
      <c r="U2920" s="102"/>
      <c r="V2920" s="102"/>
      <c r="W2920" s="102"/>
      <c r="X2920" s="102"/>
      <c r="Y2920" s="102"/>
    </row>
    <row r="2921" spans="8:25" x14ac:dyDescent="0.35">
      <c r="H2921" s="102"/>
      <c r="I2921" s="102"/>
      <c r="R2921" s="102"/>
      <c r="S2921" s="102"/>
      <c r="T2921" s="102"/>
      <c r="U2921" s="102"/>
      <c r="V2921" s="102"/>
      <c r="W2921" s="102"/>
      <c r="X2921" s="102"/>
      <c r="Y2921" s="102"/>
    </row>
    <row r="2922" spans="8:25" x14ac:dyDescent="0.35">
      <c r="H2922" s="102"/>
      <c r="I2922" s="102"/>
      <c r="R2922" s="102"/>
      <c r="S2922" s="102"/>
      <c r="T2922" s="102"/>
      <c r="U2922" s="102"/>
      <c r="V2922" s="102"/>
      <c r="W2922" s="102"/>
      <c r="X2922" s="102"/>
      <c r="Y2922" s="102"/>
    </row>
    <row r="2923" spans="8:25" x14ac:dyDescent="0.35">
      <c r="H2923" s="102"/>
      <c r="I2923" s="102"/>
      <c r="R2923" s="102"/>
      <c r="S2923" s="102"/>
      <c r="T2923" s="102"/>
      <c r="U2923" s="102"/>
      <c r="V2923" s="102"/>
      <c r="W2923" s="102"/>
      <c r="X2923" s="102"/>
      <c r="Y2923" s="102"/>
    </row>
    <row r="2924" spans="8:25" x14ac:dyDescent="0.35">
      <c r="H2924" s="102"/>
      <c r="I2924" s="102"/>
      <c r="R2924" s="102"/>
      <c r="S2924" s="102"/>
      <c r="T2924" s="102"/>
      <c r="U2924" s="102"/>
      <c r="V2924" s="102"/>
      <c r="W2924" s="102"/>
      <c r="X2924" s="102"/>
      <c r="Y2924" s="102"/>
    </row>
    <row r="2925" spans="8:25" x14ac:dyDescent="0.35">
      <c r="H2925" s="102"/>
      <c r="I2925" s="102"/>
      <c r="R2925" s="102"/>
      <c r="S2925" s="102"/>
      <c r="T2925" s="102"/>
      <c r="U2925" s="102"/>
      <c r="V2925" s="102"/>
      <c r="W2925" s="102"/>
      <c r="X2925" s="102"/>
      <c r="Y2925" s="102"/>
    </row>
    <row r="2926" spans="8:25" x14ac:dyDescent="0.35">
      <c r="H2926" s="102"/>
      <c r="I2926" s="102"/>
      <c r="R2926" s="102"/>
      <c r="S2926" s="102"/>
      <c r="T2926" s="102"/>
      <c r="U2926" s="102"/>
      <c r="V2926" s="102"/>
      <c r="W2926" s="102"/>
      <c r="X2926" s="102"/>
      <c r="Y2926" s="102"/>
    </row>
    <row r="2927" spans="8:25" x14ac:dyDescent="0.35">
      <c r="H2927" s="102"/>
      <c r="I2927" s="102"/>
      <c r="R2927" s="102"/>
      <c r="S2927" s="102"/>
      <c r="T2927" s="102"/>
      <c r="U2927" s="102"/>
      <c r="V2927" s="102"/>
      <c r="W2927" s="102"/>
      <c r="X2927" s="102"/>
      <c r="Y2927" s="102"/>
    </row>
    <row r="2928" spans="8:25" x14ac:dyDescent="0.35">
      <c r="H2928" s="102"/>
      <c r="I2928" s="102"/>
      <c r="R2928" s="102"/>
      <c r="S2928" s="102"/>
      <c r="T2928" s="102"/>
      <c r="U2928" s="102"/>
      <c r="V2928" s="102"/>
      <c r="W2928" s="102"/>
      <c r="X2928" s="102"/>
      <c r="Y2928" s="102"/>
    </row>
    <row r="2929" spans="8:25" x14ac:dyDescent="0.35">
      <c r="H2929" s="102"/>
      <c r="I2929" s="102"/>
      <c r="R2929" s="102"/>
      <c r="S2929" s="102"/>
      <c r="T2929" s="102"/>
      <c r="U2929" s="102"/>
      <c r="V2929" s="102"/>
      <c r="W2929" s="102"/>
      <c r="X2929" s="102"/>
      <c r="Y2929" s="102"/>
    </row>
    <row r="2930" spans="8:25" x14ac:dyDescent="0.35">
      <c r="H2930" s="102"/>
      <c r="I2930" s="102"/>
      <c r="R2930" s="102"/>
      <c r="S2930" s="102"/>
      <c r="T2930" s="102"/>
      <c r="U2930" s="102"/>
      <c r="V2930" s="102"/>
      <c r="W2930" s="102"/>
      <c r="X2930" s="102"/>
      <c r="Y2930" s="102"/>
    </row>
    <row r="2931" spans="8:25" x14ac:dyDescent="0.35">
      <c r="H2931" s="102"/>
      <c r="I2931" s="102"/>
      <c r="R2931" s="102"/>
      <c r="S2931" s="102"/>
      <c r="T2931" s="102"/>
      <c r="U2931" s="102"/>
      <c r="V2931" s="102"/>
      <c r="W2931" s="102"/>
      <c r="X2931" s="102"/>
      <c r="Y2931" s="102"/>
    </row>
    <row r="2932" spans="8:25" x14ac:dyDescent="0.35">
      <c r="H2932" s="102"/>
      <c r="I2932" s="102"/>
      <c r="R2932" s="102"/>
      <c r="S2932" s="102"/>
      <c r="T2932" s="102"/>
      <c r="U2932" s="102"/>
      <c r="V2932" s="102"/>
      <c r="W2932" s="102"/>
      <c r="X2932" s="102"/>
      <c r="Y2932" s="102"/>
    </row>
    <row r="2933" spans="8:25" x14ac:dyDescent="0.35">
      <c r="H2933" s="102"/>
      <c r="I2933" s="102"/>
      <c r="R2933" s="102"/>
      <c r="S2933" s="102"/>
      <c r="T2933" s="102"/>
      <c r="U2933" s="102"/>
      <c r="V2933" s="102"/>
      <c r="W2933" s="102"/>
      <c r="X2933" s="102"/>
      <c r="Y2933" s="102"/>
    </row>
    <row r="2934" spans="8:25" x14ac:dyDescent="0.35">
      <c r="H2934" s="102"/>
      <c r="I2934" s="102"/>
      <c r="R2934" s="102"/>
      <c r="S2934" s="102"/>
      <c r="T2934" s="102"/>
      <c r="U2934" s="102"/>
      <c r="V2934" s="102"/>
      <c r="W2934" s="102"/>
      <c r="X2934" s="102"/>
      <c r="Y2934" s="102"/>
    </row>
    <row r="2935" spans="8:25" x14ac:dyDescent="0.35">
      <c r="H2935" s="102"/>
      <c r="I2935" s="102"/>
      <c r="R2935" s="102"/>
      <c r="S2935" s="102"/>
      <c r="T2935" s="102"/>
      <c r="U2935" s="102"/>
      <c r="V2935" s="102"/>
      <c r="W2935" s="102"/>
      <c r="X2935" s="102"/>
      <c r="Y2935" s="102"/>
    </row>
    <row r="2936" spans="8:25" x14ac:dyDescent="0.35">
      <c r="H2936" s="102"/>
      <c r="I2936" s="102"/>
      <c r="R2936" s="102"/>
      <c r="S2936" s="102"/>
      <c r="T2936" s="102"/>
      <c r="U2936" s="102"/>
      <c r="V2936" s="102"/>
      <c r="W2936" s="102"/>
      <c r="X2936" s="102"/>
      <c r="Y2936" s="102"/>
    </row>
    <row r="2937" spans="8:25" x14ac:dyDescent="0.35">
      <c r="H2937" s="102"/>
      <c r="I2937" s="102"/>
      <c r="R2937" s="102"/>
      <c r="S2937" s="102"/>
      <c r="T2937" s="102"/>
      <c r="U2937" s="102"/>
      <c r="V2937" s="102"/>
      <c r="W2937" s="102"/>
      <c r="X2937" s="102"/>
      <c r="Y2937" s="102"/>
    </row>
    <row r="2938" spans="8:25" x14ac:dyDescent="0.35">
      <c r="H2938" s="102"/>
      <c r="I2938" s="102"/>
      <c r="R2938" s="102"/>
      <c r="S2938" s="102"/>
      <c r="T2938" s="102"/>
      <c r="U2938" s="102"/>
      <c r="V2938" s="102"/>
      <c r="W2938" s="102"/>
      <c r="X2938" s="102"/>
      <c r="Y2938" s="102"/>
    </row>
    <row r="2939" spans="8:25" x14ac:dyDescent="0.35">
      <c r="H2939" s="102"/>
      <c r="I2939" s="102"/>
      <c r="R2939" s="102"/>
      <c r="S2939" s="102"/>
      <c r="T2939" s="102"/>
      <c r="U2939" s="102"/>
      <c r="V2939" s="102"/>
      <c r="W2939" s="102"/>
      <c r="X2939" s="102"/>
      <c r="Y2939" s="102"/>
    </row>
    <row r="2940" spans="8:25" x14ac:dyDescent="0.35">
      <c r="H2940" s="102"/>
      <c r="I2940" s="102"/>
      <c r="R2940" s="102"/>
      <c r="S2940" s="102"/>
      <c r="T2940" s="102"/>
      <c r="U2940" s="102"/>
      <c r="V2940" s="102"/>
      <c r="W2940" s="102"/>
      <c r="X2940" s="102"/>
      <c r="Y2940" s="102"/>
    </row>
    <row r="2941" spans="8:25" x14ac:dyDescent="0.35">
      <c r="H2941" s="102"/>
      <c r="I2941" s="102"/>
      <c r="R2941" s="102"/>
      <c r="S2941" s="102"/>
      <c r="T2941" s="102"/>
      <c r="U2941" s="102"/>
      <c r="V2941" s="102"/>
      <c r="W2941" s="102"/>
      <c r="X2941" s="102"/>
      <c r="Y2941" s="102"/>
    </row>
    <row r="2942" spans="8:25" x14ac:dyDescent="0.35">
      <c r="H2942" s="102"/>
      <c r="I2942" s="102"/>
      <c r="R2942" s="102"/>
      <c r="S2942" s="102"/>
      <c r="T2942" s="102"/>
      <c r="U2942" s="102"/>
      <c r="V2942" s="102"/>
      <c r="W2942" s="102"/>
      <c r="X2942" s="102"/>
      <c r="Y2942" s="102"/>
    </row>
    <row r="2943" spans="8:25" x14ac:dyDescent="0.35">
      <c r="H2943" s="102"/>
      <c r="I2943" s="102"/>
      <c r="R2943" s="102"/>
      <c r="S2943" s="102"/>
      <c r="T2943" s="102"/>
      <c r="U2943" s="102"/>
      <c r="V2943" s="102"/>
      <c r="W2943" s="102"/>
      <c r="X2943" s="102"/>
      <c r="Y2943" s="102"/>
    </row>
    <row r="2944" spans="8:25" x14ac:dyDescent="0.35">
      <c r="H2944" s="102"/>
      <c r="I2944" s="102"/>
      <c r="R2944" s="102"/>
      <c r="S2944" s="102"/>
      <c r="T2944" s="102"/>
      <c r="U2944" s="102"/>
      <c r="V2944" s="102"/>
      <c r="W2944" s="102"/>
      <c r="X2944" s="102"/>
      <c r="Y2944" s="102"/>
    </row>
    <row r="2945" spans="8:25" x14ac:dyDescent="0.35">
      <c r="H2945" s="102"/>
      <c r="I2945" s="102"/>
      <c r="R2945" s="102"/>
      <c r="S2945" s="102"/>
      <c r="T2945" s="102"/>
      <c r="U2945" s="102"/>
      <c r="V2945" s="102"/>
      <c r="W2945" s="102"/>
      <c r="X2945" s="102"/>
      <c r="Y2945" s="102"/>
    </row>
    <row r="2946" spans="8:25" x14ac:dyDescent="0.35">
      <c r="H2946" s="102"/>
      <c r="I2946" s="102"/>
      <c r="R2946" s="102"/>
      <c r="S2946" s="102"/>
      <c r="T2946" s="102"/>
      <c r="U2946" s="102"/>
      <c r="V2946" s="102"/>
      <c r="W2946" s="102"/>
      <c r="X2946" s="102"/>
      <c r="Y2946" s="102"/>
    </row>
    <row r="2947" spans="8:25" x14ac:dyDescent="0.35">
      <c r="H2947" s="102"/>
      <c r="I2947" s="102"/>
      <c r="R2947" s="102"/>
      <c r="S2947" s="102"/>
      <c r="T2947" s="102"/>
      <c r="U2947" s="102"/>
      <c r="V2947" s="102"/>
      <c r="W2947" s="102"/>
      <c r="X2947" s="102"/>
      <c r="Y2947" s="102"/>
    </row>
    <row r="2948" spans="8:25" x14ac:dyDescent="0.35">
      <c r="H2948" s="102"/>
      <c r="I2948" s="102"/>
      <c r="R2948" s="102"/>
      <c r="S2948" s="102"/>
      <c r="T2948" s="102"/>
      <c r="U2948" s="102"/>
      <c r="V2948" s="102"/>
      <c r="W2948" s="102"/>
      <c r="X2948" s="102"/>
      <c r="Y2948" s="102"/>
    </row>
    <row r="2949" spans="8:25" x14ac:dyDescent="0.35">
      <c r="H2949" s="102"/>
      <c r="I2949" s="102"/>
      <c r="R2949" s="102"/>
      <c r="S2949" s="102"/>
      <c r="T2949" s="102"/>
      <c r="U2949" s="102"/>
      <c r="V2949" s="102"/>
      <c r="W2949" s="102"/>
      <c r="X2949" s="102"/>
      <c r="Y2949" s="102"/>
    </row>
    <row r="2950" spans="8:25" x14ac:dyDescent="0.35">
      <c r="H2950" s="102"/>
      <c r="I2950" s="102"/>
      <c r="R2950" s="102"/>
      <c r="S2950" s="102"/>
      <c r="T2950" s="102"/>
      <c r="U2950" s="102"/>
      <c r="V2950" s="102"/>
      <c r="W2950" s="102"/>
      <c r="X2950" s="102"/>
      <c r="Y2950" s="102"/>
    </row>
    <row r="2951" spans="8:25" x14ac:dyDescent="0.35">
      <c r="H2951" s="102"/>
      <c r="I2951" s="102"/>
      <c r="R2951" s="102"/>
      <c r="S2951" s="102"/>
      <c r="T2951" s="102"/>
      <c r="U2951" s="102"/>
      <c r="V2951" s="102"/>
      <c r="W2951" s="102"/>
      <c r="X2951" s="102"/>
      <c r="Y2951" s="102"/>
    </row>
    <row r="2952" spans="8:25" x14ac:dyDescent="0.35">
      <c r="H2952" s="102"/>
      <c r="I2952" s="102"/>
      <c r="R2952" s="102"/>
      <c r="S2952" s="102"/>
      <c r="T2952" s="102"/>
      <c r="U2952" s="102"/>
      <c r="V2952" s="102"/>
      <c r="W2952" s="102"/>
      <c r="X2952" s="102"/>
      <c r="Y2952" s="102"/>
    </row>
    <row r="2953" spans="8:25" x14ac:dyDescent="0.35">
      <c r="H2953" s="102"/>
      <c r="I2953" s="102"/>
      <c r="R2953" s="102"/>
      <c r="S2953" s="102"/>
      <c r="T2953" s="102"/>
      <c r="U2953" s="102"/>
      <c r="V2953" s="102"/>
      <c r="W2953" s="102"/>
      <c r="X2953" s="102"/>
      <c r="Y2953" s="102"/>
    </row>
    <row r="2954" spans="8:25" x14ac:dyDescent="0.35">
      <c r="H2954" s="102"/>
      <c r="I2954" s="102"/>
      <c r="R2954" s="102"/>
      <c r="S2954" s="102"/>
      <c r="T2954" s="102"/>
      <c r="U2954" s="102"/>
      <c r="V2954" s="102"/>
      <c r="W2954" s="102"/>
      <c r="X2954" s="102"/>
      <c r="Y2954" s="102"/>
    </row>
    <row r="2955" spans="8:25" x14ac:dyDescent="0.35">
      <c r="H2955" s="102"/>
      <c r="I2955" s="102"/>
      <c r="R2955" s="102"/>
      <c r="S2955" s="102"/>
      <c r="T2955" s="102"/>
      <c r="U2955" s="102"/>
      <c r="V2955" s="102"/>
      <c r="W2955" s="102"/>
      <c r="X2955" s="102"/>
      <c r="Y2955" s="102"/>
    </row>
    <row r="2956" spans="8:25" x14ac:dyDescent="0.35">
      <c r="H2956" s="102"/>
      <c r="I2956" s="102"/>
      <c r="R2956" s="102"/>
      <c r="S2956" s="102"/>
      <c r="T2956" s="102"/>
      <c r="U2956" s="102"/>
      <c r="V2956" s="102"/>
      <c r="W2956" s="102"/>
      <c r="X2956" s="102"/>
      <c r="Y2956" s="102"/>
    </row>
    <row r="2957" spans="8:25" x14ac:dyDescent="0.35">
      <c r="H2957" s="102"/>
      <c r="I2957" s="102"/>
      <c r="R2957" s="102"/>
      <c r="S2957" s="102"/>
      <c r="T2957" s="102"/>
      <c r="U2957" s="102"/>
      <c r="V2957" s="102"/>
      <c r="W2957" s="102"/>
      <c r="X2957" s="102"/>
      <c r="Y2957" s="102"/>
    </row>
    <row r="2958" spans="8:25" x14ac:dyDescent="0.35">
      <c r="H2958" s="102"/>
      <c r="I2958" s="102"/>
      <c r="R2958" s="102"/>
      <c r="S2958" s="102"/>
      <c r="T2958" s="102"/>
      <c r="U2958" s="102"/>
      <c r="V2958" s="102"/>
      <c r="W2958" s="102"/>
      <c r="X2958" s="102"/>
      <c r="Y2958" s="102"/>
    </row>
    <row r="2959" spans="8:25" x14ac:dyDescent="0.35">
      <c r="H2959" s="102"/>
      <c r="I2959" s="102"/>
      <c r="R2959" s="102"/>
      <c r="S2959" s="102"/>
      <c r="T2959" s="102"/>
      <c r="U2959" s="102"/>
      <c r="V2959" s="102"/>
      <c r="W2959" s="102"/>
      <c r="X2959" s="102"/>
      <c r="Y2959" s="102"/>
    </row>
    <row r="2960" spans="8:25" x14ac:dyDescent="0.35">
      <c r="H2960" s="102"/>
      <c r="I2960" s="102"/>
      <c r="R2960" s="102"/>
      <c r="S2960" s="102"/>
      <c r="T2960" s="102"/>
      <c r="U2960" s="102"/>
      <c r="V2960" s="102"/>
      <c r="W2960" s="102"/>
      <c r="X2960" s="102"/>
      <c r="Y2960" s="102"/>
    </row>
    <row r="2961" spans="8:25" x14ac:dyDescent="0.35">
      <c r="H2961" s="102"/>
      <c r="I2961" s="102"/>
      <c r="R2961" s="102"/>
      <c r="S2961" s="102"/>
      <c r="T2961" s="102"/>
      <c r="U2961" s="102"/>
      <c r="V2961" s="102"/>
      <c r="W2961" s="102"/>
      <c r="X2961" s="102"/>
      <c r="Y2961" s="102"/>
    </row>
    <row r="2962" spans="8:25" x14ac:dyDescent="0.35">
      <c r="H2962" s="102"/>
      <c r="I2962" s="102"/>
      <c r="R2962" s="102"/>
      <c r="S2962" s="102"/>
      <c r="T2962" s="102"/>
      <c r="U2962" s="102"/>
      <c r="V2962" s="102"/>
      <c r="W2962" s="102"/>
      <c r="X2962" s="102"/>
      <c r="Y2962" s="102"/>
    </row>
    <row r="2963" spans="8:25" x14ac:dyDescent="0.35">
      <c r="H2963" s="102"/>
      <c r="I2963" s="102"/>
      <c r="R2963" s="102"/>
      <c r="S2963" s="102"/>
      <c r="T2963" s="102"/>
      <c r="U2963" s="102"/>
      <c r="V2963" s="102"/>
      <c r="W2963" s="102"/>
      <c r="X2963" s="102"/>
      <c r="Y2963" s="102"/>
    </row>
    <row r="2964" spans="8:25" x14ac:dyDescent="0.35">
      <c r="H2964" s="102"/>
      <c r="I2964" s="102"/>
      <c r="R2964" s="102"/>
      <c r="S2964" s="102"/>
      <c r="T2964" s="102"/>
      <c r="U2964" s="102"/>
      <c r="V2964" s="102"/>
      <c r="W2964" s="102"/>
      <c r="X2964" s="102"/>
      <c r="Y2964" s="102"/>
    </row>
    <row r="2965" spans="8:25" x14ac:dyDescent="0.35">
      <c r="H2965" s="102"/>
      <c r="I2965" s="102"/>
      <c r="R2965" s="102"/>
      <c r="S2965" s="102"/>
      <c r="T2965" s="102"/>
      <c r="U2965" s="102"/>
      <c r="V2965" s="102"/>
      <c r="W2965" s="102"/>
      <c r="X2965" s="102"/>
      <c r="Y2965" s="102"/>
    </row>
    <row r="2966" spans="8:25" x14ac:dyDescent="0.35">
      <c r="H2966" s="102"/>
      <c r="I2966" s="102"/>
      <c r="R2966" s="102"/>
      <c r="S2966" s="102"/>
      <c r="T2966" s="102"/>
      <c r="U2966" s="102"/>
      <c r="V2966" s="102"/>
      <c r="W2966" s="102"/>
      <c r="X2966" s="102"/>
      <c r="Y2966" s="102"/>
    </row>
    <row r="2967" spans="8:25" x14ac:dyDescent="0.35">
      <c r="H2967" s="102"/>
      <c r="I2967" s="102"/>
      <c r="R2967" s="102"/>
      <c r="S2967" s="102"/>
      <c r="T2967" s="102"/>
      <c r="U2967" s="102"/>
      <c r="V2967" s="102"/>
      <c r="W2967" s="102"/>
      <c r="X2967" s="102"/>
      <c r="Y2967" s="102"/>
    </row>
    <row r="2968" spans="8:25" x14ac:dyDescent="0.35">
      <c r="H2968" s="102"/>
      <c r="I2968" s="102"/>
      <c r="R2968" s="102"/>
      <c r="S2968" s="102"/>
      <c r="T2968" s="102"/>
      <c r="U2968" s="102"/>
      <c r="V2968" s="102"/>
      <c r="W2968" s="102"/>
      <c r="X2968" s="102"/>
      <c r="Y2968" s="102"/>
    </row>
    <row r="2969" spans="8:25" x14ac:dyDescent="0.35">
      <c r="H2969" s="102"/>
      <c r="I2969" s="102"/>
      <c r="R2969" s="102"/>
      <c r="S2969" s="102"/>
      <c r="T2969" s="102"/>
      <c r="U2969" s="102"/>
      <c r="V2969" s="102"/>
      <c r="W2969" s="102"/>
      <c r="X2969" s="102"/>
      <c r="Y2969" s="102"/>
    </row>
    <row r="2970" spans="8:25" x14ac:dyDescent="0.35">
      <c r="H2970" s="102"/>
      <c r="I2970" s="102"/>
      <c r="R2970" s="102"/>
      <c r="S2970" s="102"/>
      <c r="T2970" s="102"/>
      <c r="U2970" s="102"/>
      <c r="V2970" s="102"/>
      <c r="W2970" s="102"/>
      <c r="X2970" s="102"/>
      <c r="Y2970" s="102"/>
    </row>
    <row r="2971" spans="8:25" x14ac:dyDescent="0.35">
      <c r="H2971" s="102"/>
      <c r="I2971" s="102"/>
      <c r="R2971" s="102"/>
      <c r="S2971" s="102"/>
      <c r="T2971" s="102"/>
      <c r="U2971" s="102"/>
      <c r="V2971" s="102"/>
      <c r="W2971" s="102"/>
      <c r="X2971" s="102"/>
      <c r="Y2971" s="102"/>
    </row>
    <row r="2972" spans="8:25" x14ac:dyDescent="0.35">
      <c r="H2972" s="102"/>
      <c r="I2972" s="102"/>
      <c r="R2972" s="102"/>
      <c r="S2972" s="102"/>
      <c r="T2972" s="102"/>
      <c r="U2972" s="102"/>
      <c r="V2972" s="102"/>
      <c r="W2972" s="102"/>
      <c r="X2972" s="102"/>
      <c r="Y2972" s="102"/>
    </row>
    <row r="2973" spans="8:25" x14ac:dyDescent="0.35">
      <c r="H2973" s="102"/>
      <c r="I2973" s="102"/>
      <c r="R2973" s="102"/>
      <c r="S2973" s="102"/>
      <c r="T2973" s="102"/>
      <c r="U2973" s="102"/>
      <c r="V2973" s="102"/>
      <c r="W2973" s="102"/>
      <c r="X2973" s="102"/>
      <c r="Y2973" s="102"/>
    </row>
    <row r="2974" spans="8:25" x14ac:dyDescent="0.35">
      <c r="H2974" s="102"/>
      <c r="I2974" s="102"/>
      <c r="R2974" s="102"/>
      <c r="S2974" s="102"/>
      <c r="T2974" s="102"/>
      <c r="U2974" s="102"/>
      <c r="V2974" s="102"/>
      <c r="W2974" s="102"/>
      <c r="X2974" s="102"/>
      <c r="Y2974" s="102"/>
    </row>
    <row r="2975" spans="8:25" x14ac:dyDescent="0.35">
      <c r="H2975" s="102"/>
      <c r="I2975" s="102"/>
      <c r="R2975" s="102"/>
      <c r="S2975" s="102"/>
      <c r="T2975" s="102"/>
      <c r="U2975" s="102"/>
      <c r="V2975" s="102"/>
      <c r="W2975" s="102"/>
      <c r="X2975" s="102"/>
      <c r="Y2975" s="102"/>
    </row>
    <row r="2976" spans="8:25" x14ac:dyDescent="0.35">
      <c r="H2976" s="102"/>
      <c r="I2976" s="102"/>
      <c r="R2976" s="102"/>
      <c r="S2976" s="102"/>
      <c r="T2976" s="102"/>
      <c r="U2976" s="102"/>
      <c r="V2976" s="102"/>
      <c r="W2976" s="102"/>
      <c r="X2976" s="102"/>
      <c r="Y2976" s="102"/>
    </row>
    <row r="2977" spans="8:25" x14ac:dyDescent="0.35">
      <c r="H2977" s="102"/>
      <c r="I2977" s="102"/>
      <c r="R2977" s="102"/>
      <c r="S2977" s="102"/>
      <c r="T2977" s="102"/>
      <c r="U2977" s="102"/>
      <c r="V2977" s="102"/>
      <c r="W2977" s="102"/>
      <c r="X2977" s="102"/>
      <c r="Y2977" s="102"/>
    </row>
    <row r="2978" spans="8:25" x14ac:dyDescent="0.35">
      <c r="H2978" s="102"/>
      <c r="I2978" s="102"/>
      <c r="R2978" s="102"/>
      <c r="S2978" s="102"/>
      <c r="T2978" s="102"/>
      <c r="U2978" s="102"/>
      <c r="V2978" s="102"/>
      <c r="W2978" s="102"/>
      <c r="X2978" s="102"/>
      <c r="Y2978" s="102"/>
    </row>
    <row r="2979" spans="8:25" x14ac:dyDescent="0.35">
      <c r="H2979" s="102"/>
      <c r="I2979" s="102"/>
      <c r="R2979" s="102"/>
      <c r="S2979" s="102"/>
      <c r="T2979" s="102"/>
      <c r="U2979" s="102"/>
      <c r="V2979" s="102"/>
      <c r="W2979" s="102"/>
      <c r="X2979" s="102"/>
      <c r="Y2979" s="102"/>
    </row>
    <row r="2980" spans="8:25" x14ac:dyDescent="0.35">
      <c r="H2980" s="102"/>
      <c r="I2980" s="102"/>
      <c r="R2980" s="102"/>
      <c r="S2980" s="102"/>
      <c r="T2980" s="102"/>
      <c r="U2980" s="102"/>
      <c r="V2980" s="102"/>
      <c r="W2980" s="102"/>
      <c r="X2980" s="102"/>
      <c r="Y2980" s="102"/>
    </row>
    <row r="2981" spans="8:25" x14ac:dyDescent="0.35">
      <c r="H2981" s="102"/>
      <c r="I2981" s="102"/>
      <c r="R2981" s="102"/>
      <c r="S2981" s="102"/>
      <c r="T2981" s="102"/>
      <c r="U2981" s="102"/>
      <c r="V2981" s="102"/>
      <c r="W2981" s="102"/>
      <c r="X2981" s="102"/>
      <c r="Y2981" s="102"/>
    </row>
    <row r="2982" spans="8:25" x14ac:dyDescent="0.35">
      <c r="H2982" s="102"/>
      <c r="I2982" s="102"/>
      <c r="R2982" s="102"/>
      <c r="S2982" s="102"/>
      <c r="T2982" s="102"/>
      <c r="U2982" s="102"/>
      <c r="V2982" s="102"/>
      <c r="W2982" s="102"/>
      <c r="X2982" s="102"/>
      <c r="Y2982" s="102"/>
    </row>
    <row r="2983" spans="8:25" x14ac:dyDescent="0.35">
      <c r="H2983" s="102"/>
      <c r="I2983" s="102"/>
      <c r="R2983" s="102"/>
      <c r="S2983" s="102"/>
      <c r="T2983" s="102"/>
      <c r="U2983" s="102"/>
      <c r="V2983" s="102"/>
      <c r="W2983" s="102"/>
      <c r="X2983" s="102"/>
      <c r="Y2983" s="102"/>
    </row>
    <row r="2984" spans="8:25" x14ac:dyDescent="0.35">
      <c r="H2984" s="102"/>
      <c r="I2984" s="102"/>
      <c r="R2984" s="102"/>
      <c r="S2984" s="102"/>
      <c r="T2984" s="102"/>
      <c r="U2984" s="102"/>
      <c r="V2984" s="102"/>
      <c r="W2984" s="102"/>
      <c r="X2984" s="102"/>
      <c r="Y2984" s="102"/>
    </row>
    <row r="2985" spans="8:25" x14ac:dyDescent="0.35">
      <c r="H2985" s="102"/>
      <c r="I2985" s="102"/>
      <c r="R2985" s="102"/>
      <c r="S2985" s="102"/>
      <c r="T2985" s="102"/>
      <c r="U2985" s="102"/>
      <c r="V2985" s="102"/>
      <c r="W2985" s="102"/>
      <c r="X2985" s="102"/>
      <c r="Y2985" s="102"/>
    </row>
    <row r="2986" spans="8:25" x14ac:dyDescent="0.35">
      <c r="H2986" s="102"/>
      <c r="I2986" s="102"/>
      <c r="R2986" s="102"/>
      <c r="S2986" s="102"/>
      <c r="T2986" s="102"/>
      <c r="U2986" s="102"/>
      <c r="V2986" s="102"/>
      <c r="W2986" s="102"/>
      <c r="X2986" s="102"/>
      <c r="Y2986" s="102"/>
    </row>
    <row r="2987" spans="8:25" x14ac:dyDescent="0.35">
      <c r="H2987" s="102"/>
      <c r="I2987" s="102"/>
      <c r="R2987" s="102"/>
      <c r="S2987" s="102"/>
      <c r="T2987" s="102"/>
      <c r="U2987" s="102"/>
      <c r="V2987" s="102"/>
      <c r="W2987" s="102"/>
      <c r="X2987" s="102"/>
      <c r="Y2987" s="102"/>
    </row>
    <row r="2988" spans="8:25" x14ac:dyDescent="0.35">
      <c r="H2988" s="102"/>
      <c r="I2988" s="102"/>
      <c r="R2988" s="102"/>
      <c r="S2988" s="102"/>
      <c r="T2988" s="102"/>
      <c r="U2988" s="102"/>
      <c r="V2988" s="102"/>
      <c r="W2988" s="102"/>
      <c r="X2988" s="102"/>
      <c r="Y2988" s="102"/>
    </row>
    <row r="2989" spans="8:25" x14ac:dyDescent="0.35">
      <c r="H2989" s="102"/>
      <c r="I2989" s="102"/>
      <c r="R2989" s="102"/>
      <c r="S2989" s="102"/>
      <c r="T2989" s="102"/>
      <c r="U2989" s="102"/>
      <c r="V2989" s="102"/>
      <c r="W2989" s="102"/>
      <c r="X2989" s="102"/>
      <c r="Y2989" s="102"/>
    </row>
    <row r="2990" spans="8:25" x14ac:dyDescent="0.35">
      <c r="H2990" s="102"/>
      <c r="I2990" s="102"/>
      <c r="R2990" s="102"/>
      <c r="S2990" s="102"/>
      <c r="T2990" s="102"/>
      <c r="U2990" s="102"/>
      <c r="V2990" s="102"/>
      <c r="W2990" s="102"/>
      <c r="X2990" s="102"/>
      <c r="Y2990" s="102"/>
    </row>
    <row r="2991" spans="8:25" x14ac:dyDescent="0.35">
      <c r="H2991" s="102"/>
      <c r="I2991" s="102"/>
      <c r="R2991" s="102"/>
      <c r="S2991" s="102"/>
      <c r="T2991" s="102"/>
      <c r="U2991" s="102"/>
      <c r="V2991" s="102"/>
      <c r="W2991" s="102"/>
      <c r="X2991" s="102"/>
      <c r="Y2991" s="102"/>
    </row>
    <row r="2992" spans="8:25" x14ac:dyDescent="0.35">
      <c r="H2992" s="102"/>
      <c r="I2992" s="102"/>
      <c r="R2992" s="102"/>
      <c r="S2992" s="102"/>
      <c r="T2992" s="102"/>
      <c r="U2992" s="102"/>
      <c r="V2992" s="102"/>
      <c r="W2992" s="102"/>
      <c r="X2992" s="102"/>
      <c r="Y2992" s="102"/>
    </row>
    <row r="2993" spans="8:25" x14ac:dyDescent="0.35">
      <c r="H2993" s="102"/>
      <c r="I2993" s="102"/>
      <c r="R2993" s="102"/>
      <c r="S2993" s="102"/>
      <c r="T2993" s="102"/>
      <c r="U2993" s="102"/>
      <c r="V2993" s="102"/>
      <c r="W2993" s="102"/>
      <c r="X2993" s="102"/>
      <c r="Y2993" s="102"/>
    </row>
    <row r="2994" spans="8:25" x14ac:dyDescent="0.35">
      <c r="H2994" s="102"/>
      <c r="I2994" s="102"/>
      <c r="R2994" s="102"/>
      <c r="S2994" s="102"/>
      <c r="T2994" s="102"/>
      <c r="U2994" s="102"/>
      <c r="V2994" s="102"/>
      <c r="W2994" s="102"/>
      <c r="X2994" s="102"/>
      <c r="Y2994" s="102"/>
    </row>
    <row r="2995" spans="8:25" x14ac:dyDescent="0.35">
      <c r="H2995" s="102"/>
      <c r="I2995" s="102"/>
      <c r="R2995" s="102"/>
      <c r="S2995" s="102"/>
      <c r="T2995" s="102"/>
      <c r="U2995" s="102"/>
      <c r="V2995" s="102"/>
      <c r="W2995" s="102"/>
      <c r="X2995" s="102"/>
      <c r="Y2995" s="102"/>
    </row>
    <row r="2996" spans="8:25" x14ac:dyDescent="0.35">
      <c r="H2996" s="102"/>
      <c r="I2996" s="102"/>
      <c r="R2996" s="102"/>
      <c r="S2996" s="102"/>
      <c r="T2996" s="102"/>
      <c r="U2996" s="102"/>
      <c r="V2996" s="102"/>
      <c r="W2996" s="102"/>
      <c r="X2996" s="102"/>
      <c r="Y2996" s="102"/>
    </row>
    <row r="2997" spans="8:25" x14ac:dyDescent="0.35">
      <c r="H2997" s="102"/>
      <c r="I2997" s="102"/>
      <c r="R2997" s="102"/>
      <c r="S2997" s="102"/>
      <c r="T2997" s="102"/>
      <c r="U2997" s="102"/>
      <c r="V2997" s="102"/>
      <c r="W2997" s="102"/>
      <c r="X2997" s="102"/>
      <c r="Y2997" s="102"/>
    </row>
    <row r="2998" spans="8:25" x14ac:dyDescent="0.35">
      <c r="H2998" s="102"/>
      <c r="I2998" s="102"/>
      <c r="R2998" s="102"/>
      <c r="S2998" s="102"/>
      <c r="T2998" s="102"/>
      <c r="U2998" s="102"/>
      <c r="V2998" s="102"/>
      <c r="W2998" s="102"/>
      <c r="X2998" s="102"/>
      <c r="Y2998" s="102"/>
    </row>
    <row r="2999" spans="8:25" x14ac:dyDescent="0.35">
      <c r="H2999" s="102"/>
      <c r="I2999" s="102"/>
      <c r="R2999" s="102"/>
      <c r="S2999" s="102"/>
      <c r="T2999" s="102"/>
      <c r="U2999" s="102"/>
      <c r="V2999" s="102"/>
      <c r="W2999" s="102"/>
      <c r="X2999" s="102"/>
      <c r="Y2999" s="102"/>
    </row>
    <row r="3000" spans="8:25" x14ac:dyDescent="0.35">
      <c r="H3000" s="102"/>
      <c r="I3000" s="102"/>
      <c r="R3000" s="102"/>
      <c r="S3000" s="102"/>
      <c r="T3000" s="102"/>
      <c r="U3000" s="102"/>
      <c r="V3000" s="102"/>
      <c r="W3000" s="102"/>
      <c r="X3000" s="102"/>
      <c r="Y3000" s="102"/>
    </row>
    <row r="3001" spans="8:25" x14ac:dyDescent="0.35">
      <c r="H3001" s="102"/>
      <c r="I3001" s="102"/>
      <c r="R3001" s="102"/>
      <c r="S3001" s="102"/>
      <c r="T3001" s="102"/>
      <c r="U3001" s="102"/>
      <c r="V3001" s="102"/>
      <c r="W3001" s="102"/>
      <c r="X3001" s="102"/>
      <c r="Y3001" s="102"/>
    </row>
    <row r="3002" spans="8:25" x14ac:dyDescent="0.35">
      <c r="H3002" s="102"/>
      <c r="I3002" s="102"/>
      <c r="R3002" s="102"/>
      <c r="S3002" s="102"/>
      <c r="T3002" s="102"/>
      <c r="U3002" s="102"/>
      <c r="V3002" s="102"/>
      <c r="W3002" s="102"/>
      <c r="X3002" s="102"/>
      <c r="Y3002" s="102"/>
    </row>
    <row r="3003" spans="8:25" x14ac:dyDescent="0.35">
      <c r="H3003" s="102"/>
      <c r="I3003" s="102"/>
      <c r="R3003" s="102"/>
      <c r="S3003" s="102"/>
      <c r="T3003" s="102"/>
      <c r="U3003" s="102"/>
      <c r="V3003" s="102"/>
      <c r="W3003" s="102"/>
      <c r="X3003" s="102"/>
      <c r="Y3003" s="102"/>
    </row>
    <row r="3004" spans="8:25" x14ac:dyDescent="0.35">
      <c r="H3004" s="102"/>
      <c r="I3004" s="102"/>
      <c r="R3004" s="102"/>
      <c r="S3004" s="102"/>
      <c r="T3004" s="102"/>
      <c r="U3004" s="102"/>
      <c r="V3004" s="102"/>
      <c r="W3004" s="102"/>
      <c r="X3004" s="102"/>
      <c r="Y3004" s="102"/>
    </row>
    <row r="3005" spans="8:25" x14ac:dyDescent="0.35">
      <c r="H3005" s="102"/>
      <c r="I3005" s="102"/>
      <c r="R3005" s="102"/>
      <c r="S3005" s="102"/>
      <c r="T3005" s="102"/>
      <c r="U3005" s="102"/>
      <c r="V3005" s="102"/>
      <c r="W3005" s="102"/>
      <c r="X3005" s="102"/>
      <c r="Y3005" s="102"/>
    </row>
    <row r="3006" spans="8:25" x14ac:dyDescent="0.35">
      <c r="H3006" s="102"/>
      <c r="I3006" s="102"/>
      <c r="R3006" s="102"/>
      <c r="S3006" s="102"/>
      <c r="T3006" s="102"/>
      <c r="U3006" s="102"/>
      <c r="V3006" s="102"/>
      <c r="W3006" s="102"/>
      <c r="X3006" s="102"/>
      <c r="Y3006" s="102"/>
    </row>
    <row r="3007" spans="8:25" x14ac:dyDescent="0.35">
      <c r="H3007" s="102"/>
      <c r="I3007" s="102"/>
      <c r="R3007" s="102"/>
      <c r="S3007" s="102"/>
      <c r="T3007" s="102"/>
      <c r="U3007" s="102"/>
      <c r="V3007" s="102"/>
      <c r="W3007" s="102"/>
      <c r="X3007" s="102"/>
      <c r="Y3007" s="102"/>
    </row>
    <row r="3008" spans="8:25" x14ac:dyDescent="0.35">
      <c r="H3008" s="102"/>
      <c r="I3008" s="102"/>
      <c r="R3008" s="102"/>
      <c r="S3008" s="102"/>
      <c r="T3008" s="102"/>
      <c r="U3008" s="102"/>
      <c r="V3008" s="102"/>
      <c r="W3008" s="102"/>
      <c r="X3008" s="102"/>
      <c r="Y3008" s="102"/>
    </row>
    <row r="3009" spans="8:25" x14ac:dyDescent="0.35">
      <c r="H3009" s="102"/>
      <c r="I3009" s="102"/>
      <c r="R3009" s="102"/>
      <c r="S3009" s="102"/>
      <c r="T3009" s="102"/>
      <c r="U3009" s="102"/>
      <c r="V3009" s="102"/>
      <c r="W3009" s="102"/>
      <c r="X3009" s="102"/>
      <c r="Y3009" s="102"/>
    </row>
    <row r="3010" spans="8:25" x14ac:dyDescent="0.35">
      <c r="H3010" s="102"/>
      <c r="I3010" s="102"/>
      <c r="R3010" s="102"/>
      <c r="S3010" s="102"/>
      <c r="T3010" s="102"/>
      <c r="U3010" s="102"/>
      <c r="V3010" s="102"/>
      <c r="W3010" s="102"/>
      <c r="X3010" s="102"/>
      <c r="Y3010" s="102"/>
    </row>
    <row r="3011" spans="8:25" x14ac:dyDescent="0.35">
      <c r="H3011" s="102"/>
      <c r="I3011" s="102"/>
      <c r="R3011" s="102"/>
      <c r="S3011" s="102"/>
      <c r="T3011" s="102"/>
      <c r="U3011" s="102"/>
      <c r="V3011" s="102"/>
      <c r="W3011" s="102"/>
      <c r="X3011" s="102"/>
      <c r="Y3011" s="102"/>
    </row>
    <row r="3012" spans="8:25" x14ac:dyDescent="0.35">
      <c r="H3012" s="102"/>
      <c r="I3012" s="102"/>
      <c r="R3012" s="102"/>
      <c r="S3012" s="102"/>
      <c r="T3012" s="102"/>
      <c r="U3012" s="102"/>
      <c r="V3012" s="102"/>
      <c r="W3012" s="102"/>
      <c r="X3012" s="102"/>
      <c r="Y3012" s="102"/>
    </row>
    <row r="3013" spans="8:25" x14ac:dyDescent="0.35">
      <c r="H3013" s="102"/>
      <c r="I3013" s="102"/>
      <c r="R3013" s="102"/>
      <c r="S3013" s="102"/>
      <c r="T3013" s="102"/>
      <c r="U3013" s="102"/>
      <c r="V3013" s="102"/>
      <c r="W3013" s="102"/>
      <c r="X3013" s="102"/>
      <c r="Y3013" s="102"/>
    </row>
    <row r="3014" spans="8:25" x14ac:dyDescent="0.35">
      <c r="H3014" s="102"/>
      <c r="I3014" s="102"/>
      <c r="R3014" s="102"/>
      <c r="S3014" s="102"/>
      <c r="T3014" s="102"/>
      <c r="U3014" s="102"/>
      <c r="V3014" s="102"/>
      <c r="W3014" s="102"/>
      <c r="X3014" s="102"/>
      <c r="Y3014" s="102"/>
    </row>
    <row r="3015" spans="8:25" x14ac:dyDescent="0.35">
      <c r="H3015" s="102"/>
      <c r="I3015" s="102"/>
      <c r="R3015" s="102"/>
      <c r="S3015" s="102"/>
      <c r="T3015" s="102"/>
      <c r="U3015" s="102"/>
      <c r="V3015" s="102"/>
      <c r="W3015" s="102"/>
      <c r="X3015" s="102"/>
      <c r="Y3015" s="102"/>
    </row>
    <row r="3016" spans="8:25" x14ac:dyDescent="0.35">
      <c r="H3016" s="102"/>
      <c r="I3016" s="102"/>
      <c r="R3016" s="102"/>
      <c r="S3016" s="102"/>
      <c r="T3016" s="102"/>
      <c r="U3016" s="102"/>
      <c r="V3016" s="102"/>
      <c r="W3016" s="102"/>
      <c r="X3016" s="102"/>
      <c r="Y3016" s="102"/>
    </row>
    <row r="3017" spans="8:25" x14ac:dyDescent="0.35">
      <c r="H3017" s="102"/>
      <c r="I3017" s="102"/>
      <c r="R3017" s="102"/>
      <c r="S3017" s="102"/>
      <c r="T3017" s="102"/>
      <c r="U3017" s="102"/>
      <c r="V3017" s="102"/>
      <c r="W3017" s="102"/>
      <c r="X3017" s="102"/>
      <c r="Y3017" s="102"/>
    </row>
    <row r="3018" spans="8:25" x14ac:dyDescent="0.35">
      <c r="H3018" s="102"/>
      <c r="I3018" s="102"/>
      <c r="R3018" s="102"/>
      <c r="S3018" s="102"/>
      <c r="T3018" s="102"/>
      <c r="U3018" s="102"/>
      <c r="V3018" s="102"/>
      <c r="W3018" s="102"/>
      <c r="X3018" s="102"/>
      <c r="Y3018" s="102"/>
    </row>
    <row r="3019" spans="8:25" x14ac:dyDescent="0.35">
      <c r="H3019" s="102"/>
      <c r="I3019" s="102"/>
      <c r="R3019" s="102"/>
      <c r="S3019" s="102"/>
      <c r="T3019" s="102"/>
      <c r="U3019" s="102"/>
      <c r="V3019" s="102"/>
      <c r="W3019" s="102"/>
      <c r="X3019" s="102"/>
      <c r="Y3019" s="102"/>
    </row>
    <row r="3020" spans="8:25" x14ac:dyDescent="0.35">
      <c r="H3020" s="102"/>
      <c r="I3020" s="102"/>
      <c r="R3020" s="102"/>
      <c r="S3020" s="102"/>
      <c r="T3020" s="102"/>
      <c r="U3020" s="102"/>
      <c r="V3020" s="102"/>
      <c r="W3020" s="102"/>
      <c r="X3020" s="102"/>
      <c r="Y3020" s="102"/>
    </row>
    <row r="3021" spans="8:25" x14ac:dyDescent="0.35">
      <c r="H3021" s="102"/>
      <c r="I3021" s="102"/>
      <c r="R3021" s="102"/>
      <c r="S3021" s="102"/>
      <c r="T3021" s="102"/>
      <c r="U3021" s="102"/>
      <c r="V3021" s="102"/>
      <c r="W3021" s="102"/>
      <c r="X3021" s="102"/>
      <c r="Y3021" s="102"/>
    </row>
    <row r="3022" spans="8:25" x14ac:dyDescent="0.35">
      <c r="H3022" s="102"/>
      <c r="I3022" s="102"/>
      <c r="R3022" s="102"/>
      <c r="S3022" s="102"/>
      <c r="T3022" s="102"/>
      <c r="U3022" s="102"/>
      <c r="V3022" s="102"/>
      <c r="W3022" s="102"/>
      <c r="X3022" s="102"/>
      <c r="Y3022" s="102"/>
    </row>
    <row r="3023" spans="8:25" x14ac:dyDescent="0.35">
      <c r="H3023" s="102"/>
      <c r="I3023" s="102"/>
      <c r="R3023" s="102"/>
      <c r="S3023" s="102"/>
      <c r="T3023" s="102"/>
      <c r="U3023" s="102"/>
      <c r="V3023" s="102"/>
      <c r="W3023" s="102"/>
      <c r="X3023" s="102"/>
      <c r="Y3023" s="102"/>
    </row>
    <row r="3024" spans="8:25" x14ac:dyDescent="0.35">
      <c r="H3024" s="102"/>
      <c r="I3024" s="102"/>
      <c r="R3024" s="102"/>
      <c r="S3024" s="102"/>
      <c r="T3024" s="102"/>
      <c r="U3024" s="102"/>
      <c r="V3024" s="102"/>
      <c r="W3024" s="102"/>
      <c r="X3024" s="102"/>
      <c r="Y3024" s="102"/>
    </row>
    <row r="3025" spans="8:25" x14ac:dyDescent="0.35">
      <c r="H3025" s="102"/>
      <c r="I3025" s="102"/>
      <c r="R3025" s="102"/>
      <c r="S3025" s="102"/>
      <c r="T3025" s="102"/>
      <c r="U3025" s="102"/>
      <c r="V3025" s="102"/>
      <c r="W3025" s="102"/>
      <c r="X3025" s="102"/>
      <c r="Y3025" s="102"/>
    </row>
    <row r="3026" spans="8:25" x14ac:dyDescent="0.35">
      <c r="H3026" s="102"/>
      <c r="I3026" s="102"/>
      <c r="R3026" s="102"/>
      <c r="S3026" s="102"/>
      <c r="T3026" s="102"/>
      <c r="U3026" s="102"/>
      <c r="V3026" s="102"/>
      <c r="W3026" s="102"/>
      <c r="X3026" s="102"/>
      <c r="Y3026" s="102"/>
    </row>
    <row r="3027" spans="8:25" x14ac:dyDescent="0.35">
      <c r="H3027" s="102"/>
      <c r="I3027" s="102"/>
      <c r="R3027" s="102"/>
      <c r="S3027" s="102"/>
      <c r="T3027" s="102"/>
      <c r="U3027" s="102"/>
      <c r="V3027" s="102"/>
      <c r="W3027" s="102"/>
      <c r="X3027" s="102"/>
      <c r="Y3027" s="102"/>
    </row>
    <row r="3028" spans="8:25" x14ac:dyDescent="0.35">
      <c r="H3028" s="102"/>
      <c r="I3028" s="102"/>
      <c r="R3028" s="102"/>
      <c r="S3028" s="102"/>
      <c r="T3028" s="102"/>
      <c r="U3028" s="102"/>
      <c r="V3028" s="102"/>
      <c r="W3028" s="102"/>
      <c r="X3028" s="102"/>
      <c r="Y3028" s="102"/>
    </row>
    <row r="3029" spans="8:25" x14ac:dyDescent="0.35">
      <c r="H3029" s="102"/>
      <c r="I3029" s="102"/>
      <c r="R3029" s="102"/>
      <c r="S3029" s="102"/>
      <c r="T3029" s="102"/>
      <c r="U3029" s="102"/>
      <c r="V3029" s="102"/>
      <c r="W3029" s="102"/>
      <c r="X3029" s="102"/>
      <c r="Y3029" s="102"/>
    </row>
    <row r="3030" spans="8:25" x14ac:dyDescent="0.35">
      <c r="H3030" s="102"/>
      <c r="I3030" s="102"/>
      <c r="R3030" s="102"/>
      <c r="S3030" s="102"/>
      <c r="T3030" s="102"/>
      <c r="U3030" s="102"/>
      <c r="V3030" s="102"/>
      <c r="W3030" s="102"/>
      <c r="X3030" s="102"/>
      <c r="Y3030" s="102"/>
    </row>
    <row r="3031" spans="8:25" x14ac:dyDescent="0.35">
      <c r="H3031" s="102"/>
      <c r="I3031" s="102"/>
      <c r="R3031" s="102"/>
      <c r="S3031" s="102"/>
      <c r="T3031" s="102"/>
      <c r="U3031" s="102"/>
      <c r="V3031" s="102"/>
      <c r="W3031" s="102"/>
      <c r="X3031" s="102"/>
      <c r="Y3031" s="102"/>
    </row>
    <row r="3032" spans="8:25" x14ac:dyDescent="0.35">
      <c r="H3032" s="102"/>
      <c r="I3032" s="102"/>
      <c r="R3032" s="102"/>
      <c r="S3032" s="102"/>
      <c r="T3032" s="102"/>
      <c r="U3032" s="102"/>
      <c r="V3032" s="102"/>
      <c r="W3032" s="102"/>
      <c r="X3032" s="102"/>
      <c r="Y3032" s="102"/>
    </row>
    <row r="3033" spans="8:25" x14ac:dyDescent="0.35">
      <c r="H3033" s="102"/>
      <c r="I3033" s="102"/>
      <c r="R3033" s="102"/>
      <c r="S3033" s="102"/>
      <c r="T3033" s="102"/>
      <c r="U3033" s="102"/>
      <c r="V3033" s="102"/>
      <c r="W3033" s="102"/>
      <c r="X3033" s="102"/>
      <c r="Y3033" s="102"/>
    </row>
    <row r="3034" spans="8:25" x14ac:dyDescent="0.35">
      <c r="H3034" s="102"/>
      <c r="I3034" s="102"/>
      <c r="R3034" s="102"/>
      <c r="S3034" s="102"/>
      <c r="T3034" s="102"/>
      <c r="U3034" s="102"/>
      <c r="V3034" s="102"/>
      <c r="W3034" s="102"/>
      <c r="X3034" s="102"/>
      <c r="Y3034" s="102"/>
    </row>
    <row r="3035" spans="8:25" x14ac:dyDescent="0.35">
      <c r="H3035" s="102"/>
      <c r="I3035" s="102"/>
      <c r="R3035" s="102"/>
      <c r="S3035" s="102"/>
      <c r="T3035" s="102"/>
      <c r="U3035" s="102"/>
      <c r="V3035" s="102"/>
      <c r="W3035" s="102"/>
      <c r="X3035" s="102"/>
      <c r="Y3035" s="102"/>
    </row>
    <row r="3036" spans="8:25" x14ac:dyDescent="0.35">
      <c r="H3036" s="102"/>
      <c r="I3036" s="102"/>
      <c r="R3036" s="102"/>
      <c r="S3036" s="102"/>
      <c r="T3036" s="102"/>
      <c r="U3036" s="102"/>
      <c r="V3036" s="102"/>
      <c r="W3036" s="102"/>
      <c r="X3036" s="102"/>
      <c r="Y3036" s="102"/>
    </row>
    <row r="3037" spans="8:25" x14ac:dyDescent="0.35">
      <c r="H3037" s="102"/>
      <c r="I3037" s="102"/>
      <c r="R3037" s="102"/>
      <c r="S3037" s="102"/>
      <c r="T3037" s="102"/>
      <c r="U3037" s="102"/>
      <c r="V3037" s="102"/>
      <c r="W3037" s="102"/>
      <c r="X3037" s="102"/>
      <c r="Y3037" s="102"/>
    </row>
    <row r="3038" spans="8:25" x14ac:dyDescent="0.35">
      <c r="H3038" s="102"/>
      <c r="I3038" s="102"/>
      <c r="R3038" s="102"/>
      <c r="S3038" s="102"/>
      <c r="T3038" s="102"/>
      <c r="U3038" s="102"/>
      <c r="V3038" s="102"/>
      <c r="W3038" s="102"/>
      <c r="X3038" s="102"/>
      <c r="Y3038" s="102"/>
    </row>
    <row r="3039" spans="8:25" x14ac:dyDescent="0.35">
      <c r="H3039" s="102"/>
      <c r="I3039" s="102"/>
      <c r="R3039" s="102"/>
      <c r="S3039" s="102"/>
      <c r="T3039" s="102"/>
      <c r="U3039" s="102"/>
      <c r="V3039" s="102"/>
      <c r="W3039" s="102"/>
      <c r="X3039" s="102"/>
      <c r="Y3039" s="102"/>
    </row>
    <row r="3040" spans="8:25" x14ac:dyDescent="0.35">
      <c r="H3040" s="102"/>
      <c r="I3040" s="102"/>
      <c r="R3040" s="102"/>
      <c r="S3040" s="102"/>
      <c r="T3040" s="102"/>
      <c r="U3040" s="102"/>
      <c r="V3040" s="102"/>
      <c r="W3040" s="102"/>
      <c r="X3040" s="102"/>
      <c r="Y3040" s="102"/>
    </row>
    <row r="3041" spans="8:25" x14ac:dyDescent="0.35">
      <c r="H3041" s="102"/>
      <c r="I3041" s="102"/>
      <c r="R3041" s="102"/>
      <c r="S3041" s="102"/>
      <c r="T3041" s="102"/>
      <c r="U3041" s="102"/>
      <c r="V3041" s="102"/>
      <c r="W3041" s="102"/>
      <c r="X3041" s="102"/>
      <c r="Y3041" s="102"/>
    </row>
    <row r="3042" spans="8:25" x14ac:dyDescent="0.35">
      <c r="H3042" s="102"/>
      <c r="I3042" s="102"/>
      <c r="R3042" s="102"/>
      <c r="S3042" s="102"/>
      <c r="T3042" s="102"/>
      <c r="U3042" s="102"/>
      <c r="V3042" s="102"/>
      <c r="W3042" s="102"/>
      <c r="X3042" s="102"/>
      <c r="Y3042" s="102"/>
    </row>
    <row r="3043" spans="8:25" x14ac:dyDescent="0.35">
      <c r="H3043" s="102"/>
      <c r="I3043" s="102"/>
      <c r="R3043" s="102"/>
      <c r="S3043" s="102"/>
      <c r="T3043" s="102"/>
      <c r="U3043" s="102"/>
      <c r="V3043" s="102"/>
      <c r="W3043" s="102"/>
      <c r="X3043" s="102"/>
      <c r="Y3043" s="102"/>
    </row>
    <row r="3044" spans="8:25" x14ac:dyDescent="0.35">
      <c r="H3044" s="102"/>
      <c r="I3044" s="102"/>
      <c r="R3044" s="102"/>
      <c r="S3044" s="102"/>
      <c r="T3044" s="102"/>
      <c r="U3044" s="102"/>
      <c r="V3044" s="102"/>
      <c r="W3044" s="102"/>
      <c r="X3044" s="102"/>
      <c r="Y3044" s="102"/>
    </row>
    <row r="3045" spans="8:25" x14ac:dyDescent="0.35">
      <c r="H3045" s="102"/>
      <c r="I3045" s="102"/>
      <c r="R3045" s="102"/>
      <c r="S3045" s="102"/>
      <c r="T3045" s="102"/>
      <c r="U3045" s="102"/>
      <c r="V3045" s="102"/>
      <c r="W3045" s="102"/>
      <c r="X3045" s="102"/>
      <c r="Y3045" s="102"/>
    </row>
    <row r="3046" spans="8:25" x14ac:dyDescent="0.35">
      <c r="H3046" s="102"/>
      <c r="I3046" s="102"/>
      <c r="R3046" s="102"/>
      <c r="S3046" s="102"/>
      <c r="T3046" s="102"/>
      <c r="U3046" s="102"/>
      <c r="V3046" s="102"/>
      <c r="W3046" s="102"/>
      <c r="X3046" s="102"/>
      <c r="Y3046" s="102"/>
    </row>
    <row r="3047" spans="8:25" x14ac:dyDescent="0.35">
      <c r="H3047" s="102"/>
      <c r="I3047" s="102"/>
      <c r="R3047" s="102"/>
      <c r="S3047" s="102"/>
      <c r="T3047" s="102"/>
      <c r="U3047" s="102"/>
      <c r="V3047" s="102"/>
      <c r="W3047" s="102"/>
      <c r="X3047" s="102"/>
      <c r="Y3047" s="102"/>
    </row>
    <row r="3048" spans="8:25" x14ac:dyDescent="0.35">
      <c r="H3048" s="102"/>
      <c r="I3048" s="102"/>
      <c r="R3048" s="102"/>
      <c r="S3048" s="102"/>
      <c r="T3048" s="102"/>
      <c r="U3048" s="102"/>
      <c r="V3048" s="102"/>
      <c r="W3048" s="102"/>
      <c r="X3048" s="102"/>
      <c r="Y3048" s="102"/>
    </row>
    <row r="3049" spans="8:25" x14ac:dyDescent="0.35">
      <c r="H3049" s="102"/>
      <c r="I3049" s="102"/>
      <c r="R3049" s="102"/>
      <c r="S3049" s="102"/>
      <c r="T3049" s="102"/>
      <c r="U3049" s="102"/>
      <c r="V3049" s="102"/>
      <c r="W3049" s="102"/>
      <c r="X3049" s="102"/>
      <c r="Y3049" s="102"/>
    </row>
    <row r="3050" spans="8:25" x14ac:dyDescent="0.35">
      <c r="H3050" s="102"/>
      <c r="I3050" s="102"/>
      <c r="R3050" s="102"/>
      <c r="S3050" s="102"/>
      <c r="T3050" s="102"/>
      <c r="U3050" s="102"/>
      <c r="V3050" s="102"/>
      <c r="W3050" s="102"/>
      <c r="X3050" s="102"/>
      <c r="Y3050" s="102"/>
    </row>
    <row r="3051" spans="8:25" x14ac:dyDescent="0.35">
      <c r="H3051" s="102"/>
      <c r="I3051" s="102"/>
      <c r="R3051" s="102"/>
      <c r="S3051" s="102"/>
      <c r="T3051" s="102"/>
      <c r="U3051" s="102"/>
      <c r="V3051" s="102"/>
      <c r="W3051" s="102"/>
      <c r="X3051" s="102"/>
      <c r="Y3051" s="102"/>
    </row>
    <row r="3052" spans="8:25" x14ac:dyDescent="0.35">
      <c r="H3052" s="102"/>
      <c r="I3052" s="102"/>
      <c r="R3052" s="102"/>
      <c r="S3052" s="102"/>
      <c r="T3052" s="102"/>
      <c r="U3052" s="102"/>
      <c r="V3052" s="102"/>
      <c r="W3052" s="102"/>
      <c r="X3052" s="102"/>
      <c r="Y3052" s="102"/>
    </row>
    <row r="3053" spans="8:25" x14ac:dyDescent="0.35">
      <c r="H3053" s="102"/>
      <c r="I3053" s="102"/>
      <c r="R3053" s="102"/>
      <c r="S3053" s="102"/>
      <c r="T3053" s="102"/>
      <c r="U3053" s="102"/>
      <c r="V3053" s="102"/>
      <c r="W3053" s="102"/>
      <c r="X3053" s="102"/>
      <c r="Y3053" s="102"/>
    </row>
    <row r="3054" spans="8:25" x14ac:dyDescent="0.35">
      <c r="H3054" s="102"/>
      <c r="I3054" s="102"/>
      <c r="R3054" s="102"/>
      <c r="S3054" s="102"/>
      <c r="T3054" s="102"/>
      <c r="U3054" s="102"/>
      <c r="V3054" s="102"/>
      <c r="W3054" s="102"/>
      <c r="X3054" s="102"/>
      <c r="Y3054" s="102"/>
    </row>
    <row r="3055" spans="8:25" x14ac:dyDescent="0.35">
      <c r="H3055" s="102"/>
      <c r="I3055" s="102"/>
      <c r="R3055" s="102"/>
      <c r="S3055" s="102"/>
      <c r="T3055" s="102"/>
      <c r="U3055" s="102"/>
      <c r="V3055" s="102"/>
      <c r="W3055" s="102"/>
      <c r="X3055" s="102"/>
      <c r="Y3055" s="102"/>
    </row>
    <row r="3056" spans="8:25" x14ac:dyDescent="0.35">
      <c r="H3056" s="102"/>
      <c r="I3056" s="102"/>
      <c r="R3056" s="102"/>
      <c r="S3056" s="102"/>
      <c r="T3056" s="102"/>
      <c r="U3056" s="102"/>
      <c r="V3056" s="102"/>
      <c r="W3056" s="102"/>
      <c r="X3056" s="102"/>
      <c r="Y3056" s="102"/>
    </row>
    <row r="3057" spans="8:25" x14ac:dyDescent="0.35">
      <c r="H3057" s="102"/>
      <c r="I3057" s="102"/>
      <c r="R3057" s="102"/>
      <c r="S3057" s="102"/>
      <c r="T3057" s="102"/>
      <c r="U3057" s="102"/>
      <c r="V3057" s="102"/>
      <c r="W3057" s="102"/>
      <c r="X3057" s="102"/>
      <c r="Y3057" s="102"/>
    </row>
    <row r="3058" spans="8:25" x14ac:dyDescent="0.35">
      <c r="H3058" s="102"/>
      <c r="I3058" s="102"/>
      <c r="R3058" s="102"/>
      <c r="S3058" s="102"/>
      <c r="T3058" s="102"/>
      <c r="U3058" s="102"/>
      <c r="V3058" s="102"/>
      <c r="W3058" s="102"/>
      <c r="X3058" s="102"/>
      <c r="Y3058" s="102"/>
    </row>
    <row r="3059" spans="8:25" x14ac:dyDescent="0.35">
      <c r="H3059" s="102"/>
      <c r="I3059" s="102"/>
      <c r="R3059" s="102"/>
      <c r="S3059" s="102"/>
      <c r="T3059" s="102"/>
      <c r="U3059" s="102"/>
      <c r="V3059" s="102"/>
      <c r="W3059" s="102"/>
      <c r="X3059" s="102"/>
      <c r="Y3059" s="102"/>
    </row>
    <row r="3060" spans="8:25" x14ac:dyDescent="0.35">
      <c r="H3060" s="102"/>
      <c r="I3060" s="102"/>
      <c r="R3060" s="102"/>
      <c r="S3060" s="102"/>
      <c r="T3060" s="102"/>
      <c r="U3060" s="102"/>
      <c r="V3060" s="102"/>
      <c r="W3060" s="102"/>
      <c r="X3060" s="102"/>
      <c r="Y3060" s="102"/>
    </row>
    <row r="3061" spans="8:25" x14ac:dyDescent="0.35">
      <c r="H3061" s="102"/>
      <c r="I3061" s="102"/>
      <c r="R3061" s="102"/>
      <c r="S3061" s="102"/>
      <c r="T3061" s="102"/>
      <c r="U3061" s="102"/>
      <c r="V3061" s="102"/>
      <c r="W3061" s="102"/>
      <c r="X3061" s="102"/>
      <c r="Y3061" s="102"/>
    </row>
    <row r="3062" spans="8:25" x14ac:dyDescent="0.35">
      <c r="H3062" s="102"/>
      <c r="I3062" s="102"/>
      <c r="R3062" s="102"/>
      <c r="S3062" s="102"/>
      <c r="T3062" s="102"/>
      <c r="U3062" s="102"/>
      <c r="V3062" s="102"/>
      <c r="W3062" s="102"/>
      <c r="X3062" s="102"/>
      <c r="Y3062" s="102"/>
    </row>
    <row r="3063" spans="8:25" x14ac:dyDescent="0.35">
      <c r="H3063" s="102"/>
      <c r="I3063" s="102"/>
      <c r="R3063" s="102"/>
      <c r="S3063" s="102"/>
      <c r="T3063" s="102"/>
      <c r="U3063" s="102"/>
      <c r="V3063" s="102"/>
      <c r="W3063" s="102"/>
      <c r="X3063" s="102"/>
      <c r="Y3063" s="102"/>
    </row>
    <row r="3064" spans="8:25" x14ac:dyDescent="0.35">
      <c r="H3064" s="102"/>
      <c r="I3064" s="102"/>
      <c r="R3064" s="102"/>
      <c r="S3064" s="102"/>
      <c r="T3064" s="102"/>
      <c r="U3064" s="102"/>
      <c r="V3064" s="102"/>
      <c r="W3064" s="102"/>
      <c r="X3064" s="102"/>
      <c r="Y3064" s="102"/>
    </row>
    <row r="3065" spans="8:25" x14ac:dyDescent="0.35">
      <c r="H3065" s="102"/>
      <c r="I3065" s="102"/>
      <c r="R3065" s="102"/>
      <c r="S3065" s="102"/>
      <c r="T3065" s="102"/>
      <c r="U3065" s="102"/>
      <c r="V3065" s="102"/>
      <c r="W3065" s="102"/>
      <c r="X3065" s="102"/>
      <c r="Y3065" s="102"/>
    </row>
    <row r="3066" spans="8:25" x14ac:dyDescent="0.35">
      <c r="H3066" s="102"/>
      <c r="I3066" s="102"/>
      <c r="R3066" s="102"/>
      <c r="S3066" s="102"/>
      <c r="T3066" s="102"/>
      <c r="U3066" s="102"/>
      <c r="V3066" s="102"/>
      <c r="W3066" s="102"/>
      <c r="X3066" s="102"/>
      <c r="Y3066" s="102"/>
    </row>
    <row r="3067" spans="8:25" x14ac:dyDescent="0.35">
      <c r="H3067" s="102"/>
      <c r="I3067" s="102"/>
      <c r="R3067" s="102"/>
      <c r="S3067" s="102"/>
      <c r="T3067" s="102"/>
      <c r="U3067" s="102"/>
      <c r="V3067" s="102"/>
      <c r="W3067" s="102"/>
      <c r="X3067" s="102"/>
      <c r="Y3067" s="102"/>
    </row>
    <row r="3068" spans="8:25" x14ac:dyDescent="0.35">
      <c r="H3068" s="102"/>
      <c r="I3068" s="102"/>
      <c r="R3068" s="102"/>
      <c r="S3068" s="102"/>
      <c r="T3068" s="102"/>
      <c r="U3068" s="102"/>
      <c r="V3068" s="102"/>
      <c r="W3068" s="102"/>
      <c r="X3068" s="102"/>
      <c r="Y3068" s="102"/>
    </row>
    <row r="3069" spans="8:25" x14ac:dyDescent="0.35">
      <c r="H3069" s="102"/>
      <c r="I3069" s="102"/>
      <c r="R3069" s="102"/>
      <c r="S3069" s="102"/>
      <c r="T3069" s="102"/>
      <c r="U3069" s="102"/>
      <c r="V3069" s="102"/>
      <c r="W3069" s="102"/>
      <c r="X3069" s="102"/>
      <c r="Y3069" s="102"/>
    </row>
    <row r="3070" spans="8:25" x14ac:dyDescent="0.35">
      <c r="H3070" s="102"/>
      <c r="I3070" s="102"/>
      <c r="R3070" s="102"/>
      <c r="S3070" s="102"/>
      <c r="T3070" s="102"/>
      <c r="U3070" s="102"/>
      <c r="V3070" s="102"/>
      <c r="W3070" s="102"/>
      <c r="X3070" s="102"/>
      <c r="Y3070" s="102"/>
    </row>
    <row r="3071" spans="8:25" x14ac:dyDescent="0.35">
      <c r="H3071" s="102"/>
      <c r="I3071" s="102"/>
      <c r="R3071" s="102"/>
      <c r="S3071" s="102"/>
      <c r="T3071" s="102"/>
      <c r="U3071" s="102"/>
      <c r="V3071" s="102"/>
      <c r="W3071" s="102"/>
      <c r="X3071" s="102"/>
      <c r="Y3071" s="102"/>
    </row>
    <row r="3072" spans="8:25" x14ac:dyDescent="0.35">
      <c r="H3072" s="102"/>
      <c r="I3072" s="102"/>
      <c r="R3072" s="102"/>
      <c r="S3072" s="102"/>
      <c r="T3072" s="102"/>
      <c r="U3072" s="102"/>
      <c r="V3072" s="102"/>
      <c r="W3072" s="102"/>
      <c r="X3072" s="102"/>
      <c r="Y3072" s="102"/>
    </row>
    <row r="3073" spans="8:25" x14ac:dyDescent="0.35">
      <c r="H3073" s="102"/>
      <c r="I3073" s="102"/>
      <c r="R3073" s="102"/>
      <c r="S3073" s="102"/>
      <c r="T3073" s="102"/>
      <c r="U3073" s="102"/>
      <c r="V3073" s="102"/>
      <c r="W3073" s="102"/>
      <c r="X3073" s="102"/>
      <c r="Y3073" s="102"/>
    </row>
    <row r="3074" spans="8:25" x14ac:dyDescent="0.35">
      <c r="H3074" s="102"/>
      <c r="I3074" s="102"/>
      <c r="R3074" s="102"/>
      <c r="S3074" s="102"/>
      <c r="T3074" s="102"/>
      <c r="U3074" s="102"/>
      <c r="V3074" s="102"/>
      <c r="W3074" s="102"/>
      <c r="X3074" s="102"/>
      <c r="Y3074" s="102"/>
    </row>
    <row r="3075" spans="8:25" x14ac:dyDescent="0.35">
      <c r="H3075" s="102"/>
      <c r="I3075" s="102"/>
      <c r="R3075" s="102"/>
      <c r="S3075" s="102"/>
      <c r="T3075" s="102"/>
      <c r="U3075" s="102"/>
      <c r="V3075" s="102"/>
      <c r="W3075" s="102"/>
      <c r="X3075" s="102"/>
      <c r="Y3075" s="102"/>
    </row>
    <row r="3076" spans="8:25" x14ac:dyDescent="0.35">
      <c r="H3076" s="102"/>
      <c r="I3076" s="102"/>
      <c r="R3076" s="102"/>
      <c r="S3076" s="102"/>
      <c r="T3076" s="102"/>
      <c r="U3076" s="102"/>
      <c r="V3076" s="102"/>
      <c r="W3076" s="102"/>
      <c r="X3076" s="102"/>
      <c r="Y3076" s="102"/>
    </row>
    <row r="3077" spans="8:25" x14ac:dyDescent="0.35">
      <c r="H3077" s="102"/>
      <c r="I3077" s="102"/>
      <c r="R3077" s="102"/>
      <c r="S3077" s="102"/>
      <c r="T3077" s="102"/>
      <c r="U3077" s="102"/>
      <c r="V3077" s="102"/>
      <c r="W3077" s="102"/>
      <c r="X3077" s="102"/>
      <c r="Y3077" s="102"/>
    </row>
    <row r="3078" spans="8:25" x14ac:dyDescent="0.35">
      <c r="H3078" s="102"/>
      <c r="I3078" s="102"/>
      <c r="R3078" s="102"/>
      <c r="S3078" s="102"/>
      <c r="T3078" s="102"/>
      <c r="U3078" s="102"/>
      <c r="V3078" s="102"/>
      <c r="W3078" s="102"/>
      <c r="X3078" s="102"/>
      <c r="Y3078" s="102"/>
    </row>
    <row r="3079" spans="8:25" x14ac:dyDescent="0.35">
      <c r="H3079" s="102"/>
      <c r="I3079" s="102"/>
      <c r="R3079" s="102"/>
      <c r="S3079" s="102"/>
      <c r="T3079" s="102"/>
      <c r="U3079" s="102"/>
      <c r="V3079" s="102"/>
      <c r="W3079" s="102"/>
      <c r="X3079" s="102"/>
      <c r="Y3079" s="102"/>
    </row>
    <row r="3080" spans="8:25" x14ac:dyDescent="0.35">
      <c r="H3080" s="102"/>
      <c r="I3080" s="102"/>
      <c r="R3080" s="102"/>
      <c r="S3080" s="102"/>
      <c r="T3080" s="102"/>
      <c r="U3080" s="102"/>
      <c r="V3080" s="102"/>
      <c r="W3080" s="102"/>
      <c r="X3080" s="102"/>
      <c r="Y3080" s="102"/>
    </row>
    <row r="3081" spans="8:25" x14ac:dyDescent="0.35">
      <c r="H3081" s="102"/>
      <c r="I3081" s="102"/>
      <c r="R3081" s="102"/>
      <c r="S3081" s="102"/>
      <c r="T3081" s="102"/>
      <c r="U3081" s="102"/>
      <c r="V3081" s="102"/>
      <c r="W3081" s="102"/>
      <c r="X3081" s="102"/>
      <c r="Y3081" s="102"/>
    </row>
    <row r="3082" spans="8:25" x14ac:dyDescent="0.35">
      <c r="H3082" s="102"/>
      <c r="I3082" s="102"/>
      <c r="R3082" s="102"/>
      <c r="S3082" s="102"/>
      <c r="T3082" s="102"/>
      <c r="U3082" s="102"/>
      <c r="V3082" s="102"/>
      <c r="W3082" s="102"/>
      <c r="X3082" s="102"/>
      <c r="Y3082" s="102"/>
    </row>
    <row r="3083" spans="8:25" x14ac:dyDescent="0.35">
      <c r="H3083" s="102"/>
      <c r="I3083" s="102"/>
      <c r="R3083" s="102"/>
      <c r="S3083" s="102"/>
      <c r="T3083" s="102"/>
      <c r="U3083" s="102"/>
      <c r="V3083" s="102"/>
      <c r="W3083" s="102"/>
      <c r="X3083" s="102"/>
      <c r="Y3083" s="102"/>
    </row>
    <row r="3084" spans="8:25" x14ac:dyDescent="0.35">
      <c r="H3084" s="102"/>
      <c r="I3084" s="102"/>
      <c r="R3084" s="102"/>
      <c r="S3084" s="102"/>
      <c r="T3084" s="102"/>
      <c r="U3084" s="102"/>
      <c r="V3084" s="102"/>
      <c r="W3084" s="102"/>
      <c r="X3084" s="102"/>
      <c r="Y3084" s="102"/>
    </row>
    <row r="3085" spans="8:25" x14ac:dyDescent="0.35">
      <c r="H3085" s="102"/>
      <c r="I3085" s="102"/>
      <c r="R3085" s="102"/>
      <c r="S3085" s="102"/>
      <c r="T3085" s="102"/>
      <c r="U3085" s="102"/>
      <c r="V3085" s="102"/>
      <c r="W3085" s="102"/>
      <c r="X3085" s="102"/>
      <c r="Y3085" s="102"/>
    </row>
    <row r="3086" spans="8:25" x14ac:dyDescent="0.35">
      <c r="H3086" s="102"/>
      <c r="I3086" s="102"/>
      <c r="R3086" s="102"/>
      <c r="S3086" s="102"/>
      <c r="T3086" s="102"/>
      <c r="U3086" s="102"/>
      <c r="V3086" s="102"/>
      <c r="W3086" s="102"/>
      <c r="X3086" s="102"/>
      <c r="Y3086" s="102"/>
    </row>
    <row r="3087" spans="8:25" x14ac:dyDescent="0.35">
      <c r="H3087" s="102"/>
      <c r="I3087" s="102"/>
      <c r="R3087" s="102"/>
      <c r="S3087" s="102"/>
      <c r="T3087" s="102"/>
      <c r="U3087" s="102"/>
      <c r="V3087" s="102"/>
      <c r="W3087" s="102"/>
      <c r="X3087" s="102"/>
      <c r="Y3087" s="102"/>
    </row>
    <row r="3088" spans="8:25" x14ac:dyDescent="0.35">
      <c r="H3088" s="102"/>
      <c r="I3088" s="102"/>
      <c r="R3088" s="102"/>
      <c r="S3088" s="102"/>
      <c r="T3088" s="102"/>
      <c r="U3088" s="102"/>
      <c r="V3088" s="102"/>
      <c r="W3088" s="102"/>
      <c r="X3088" s="102"/>
      <c r="Y3088" s="102"/>
    </row>
    <row r="3089" spans="8:25" x14ac:dyDescent="0.35">
      <c r="H3089" s="102"/>
      <c r="I3089" s="102"/>
      <c r="R3089" s="102"/>
      <c r="S3089" s="102"/>
      <c r="T3089" s="102"/>
      <c r="U3089" s="102"/>
      <c r="V3089" s="102"/>
      <c r="W3089" s="102"/>
      <c r="X3089" s="102"/>
      <c r="Y3089" s="102"/>
    </row>
    <row r="3090" spans="8:25" x14ac:dyDescent="0.35">
      <c r="H3090" s="102"/>
      <c r="I3090" s="102"/>
      <c r="R3090" s="102"/>
      <c r="S3090" s="102"/>
      <c r="T3090" s="102"/>
      <c r="U3090" s="102"/>
      <c r="V3090" s="102"/>
      <c r="W3090" s="102"/>
      <c r="X3090" s="102"/>
      <c r="Y3090" s="102"/>
    </row>
    <row r="3091" spans="8:25" x14ac:dyDescent="0.35">
      <c r="H3091" s="102"/>
      <c r="I3091" s="102"/>
      <c r="R3091" s="102"/>
      <c r="S3091" s="102"/>
      <c r="T3091" s="102"/>
      <c r="U3091" s="102"/>
      <c r="V3091" s="102"/>
      <c r="W3091" s="102"/>
      <c r="X3091" s="102"/>
      <c r="Y3091" s="102"/>
    </row>
    <row r="3092" spans="8:25" x14ac:dyDescent="0.35">
      <c r="H3092" s="102"/>
      <c r="I3092" s="102"/>
      <c r="R3092" s="102"/>
      <c r="S3092" s="102"/>
      <c r="T3092" s="102"/>
      <c r="U3092" s="102"/>
      <c r="V3092" s="102"/>
      <c r="W3092" s="102"/>
      <c r="X3092" s="102"/>
      <c r="Y3092" s="102"/>
    </row>
    <row r="3093" spans="8:25" x14ac:dyDescent="0.35">
      <c r="H3093" s="102"/>
      <c r="I3093" s="102"/>
      <c r="R3093" s="102"/>
      <c r="S3093" s="102"/>
      <c r="T3093" s="102"/>
      <c r="U3093" s="102"/>
      <c r="V3093" s="102"/>
      <c r="W3093" s="102"/>
      <c r="X3093" s="102"/>
      <c r="Y3093" s="102"/>
    </row>
    <row r="3094" spans="8:25" x14ac:dyDescent="0.35">
      <c r="H3094" s="102"/>
      <c r="I3094" s="102"/>
      <c r="R3094" s="102"/>
      <c r="S3094" s="102"/>
      <c r="T3094" s="102"/>
      <c r="U3094" s="102"/>
      <c r="V3094" s="102"/>
      <c r="W3094" s="102"/>
      <c r="X3094" s="102"/>
      <c r="Y3094" s="102"/>
    </row>
    <row r="3095" spans="8:25" x14ac:dyDescent="0.35">
      <c r="H3095" s="102"/>
      <c r="I3095" s="102"/>
      <c r="R3095" s="102"/>
      <c r="S3095" s="102"/>
      <c r="T3095" s="102"/>
      <c r="U3095" s="102"/>
      <c r="V3095" s="102"/>
      <c r="W3095" s="102"/>
      <c r="X3095" s="102"/>
      <c r="Y3095" s="102"/>
    </row>
    <row r="3096" spans="8:25" x14ac:dyDescent="0.35">
      <c r="H3096" s="102"/>
      <c r="I3096" s="102"/>
      <c r="R3096" s="102"/>
      <c r="S3096" s="102"/>
      <c r="T3096" s="102"/>
      <c r="U3096" s="102"/>
      <c r="V3096" s="102"/>
      <c r="W3096" s="102"/>
      <c r="X3096" s="102"/>
      <c r="Y3096" s="102"/>
    </row>
    <row r="3097" spans="8:25" x14ac:dyDescent="0.35">
      <c r="H3097" s="102"/>
      <c r="I3097" s="102"/>
      <c r="R3097" s="102"/>
      <c r="S3097" s="102"/>
      <c r="T3097" s="102"/>
      <c r="U3097" s="102"/>
      <c r="V3097" s="102"/>
      <c r="W3097" s="102"/>
      <c r="X3097" s="102"/>
      <c r="Y3097" s="102"/>
    </row>
    <row r="3098" spans="8:25" x14ac:dyDescent="0.35">
      <c r="H3098" s="102"/>
      <c r="I3098" s="102"/>
      <c r="R3098" s="102"/>
      <c r="S3098" s="102"/>
      <c r="T3098" s="102"/>
      <c r="U3098" s="102"/>
      <c r="V3098" s="102"/>
      <c r="W3098" s="102"/>
      <c r="X3098" s="102"/>
      <c r="Y3098" s="102"/>
    </row>
    <row r="3099" spans="8:25" x14ac:dyDescent="0.35">
      <c r="H3099" s="102"/>
      <c r="I3099" s="102"/>
      <c r="R3099" s="102"/>
      <c r="S3099" s="102"/>
      <c r="T3099" s="102"/>
      <c r="U3099" s="102"/>
      <c r="V3099" s="102"/>
      <c r="W3099" s="102"/>
      <c r="X3099" s="102"/>
      <c r="Y3099" s="102"/>
    </row>
    <row r="3100" spans="8:25" x14ac:dyDescent="0.35">
      <c r="H3100" s="102"/>
      <c r="I3100" s="102"/>
      <c r="R3100" s="102"/>
      <c r="S3100" s="102"/>
      <c r="T3100" s="102"/>
      <c r="U3100" s="102"/>
      <c r="V3100" s="102"/>
      <c r="W3100" s="102"/>
      <c r="X3100" s="102"/>
      <c r="Y3100" s="102"/>
    </row>
    <row r="3101" spans="8:25" x14ac:dyDescent="0.35">
      <c r="H3101" s="102"/>
      <c r="I3101" s="102"/>
      <c r="R3101" s="102"/>
      <c r="S3101" s="102"/>
      <c r="T3101" s="102"/>
      <c r="U3101" s="102"/>
      <c r="V3101" s="102"/>
      <c r="W3101" s="102"/>
      <c r="X3101" s="102"/>
      <c r="Y3101" s="102"/>
    </row>
    <row r="3102" spans="8:25" x14ac:dyDescent="0.35">
      <c r="H3102" s="102"/>
      <c r="I3102" s="102"/>
      <c r="R3102" s="102"/>
      <c r="S3102" s="102"/>
      <c r="T3102" s="102"/>
      <c r="U3102" s="102"/>
      <c r="V3102" s="102"/>
      <c r="W3102" s="102"/>
      <c r="X3102" s="102"/>
      <c r="Y3102" s="102"/>
    </row>
    <row r="3103" spans="8:25" x14ac:dyDescent="0.35">
      <c r="H3103" s="102"/>
      <c r="I3103" s="102"/>
      <c r="R3103" s="102"/>
      <c r="S3103" s="102"/>
      <c r="T3103" s="102"/>
      <c r="U3103" s="102"/>
      <c r="V3103" s="102"/>
      <c r="W3103" s="102"/>
      <c r="X3103" s="102"/>
      <c r="Y3103" s="102"/>
    </row>
    <row r="3104" spans="8:25" x14ac:dyDescent="0.35">
      <c r="H3104" s="102"/>
      <c r="I3104" s="102"/>
      <c r="R3104" s="102"/>
      <c r="S3104" s="102"/>
      <c r="T3104" s="102"/>
      <c r="U3104" s="102"/>
      <c r="V3104" s="102"/>
      <c r="W3104" s="102"/>
      <c r="X3104" s="102"/>
      <c r="Y3104" s="102"/>
    </row>
    <row r="3105" spans="8:25" x14ac:dyDescent="0.35">
      <c r="H3105" s="102"/>
      <c r="I3105" s="102"/>
      <c r="R3105" s="102"/>
      <c r="S3105" s="102"/>
      <c r="T3105" s="102"/>
      <c r="U3105" s="102"/>
      <c r="V3105" s="102"/>
      <c r="W3105" s="102"/>
      <c r="X3105" s="102"/>
      <c r="Y3105" s="102"/>
    </row>
    <row r="3106" spans="8:25" x14ac:dyDescent="0.35">
      <c r="H3106" s="102"/>
      <c r="I3106" s="102"/>
      <c r="R3106" s="102"/>
      <c r="S3106" s="102"/>
      <c r="T3106" s="102"/>
      <c r="U3106" s="102"/>
      <c r="V3106" s="102"/>
      <c r="W3106" s="102"/>
      <c r="X3106" s="102"/>
      <c r="Y3106" s="102"/>
    </row>
    <row r="3107" spans="8:25" x14ac:dyDescent="0.35">
      <c r="H3107" s="102"/>
      <c r="I3107" s="102"/>
      <c r="R3107" s="102"/>
      <c r="S3107" s="102"/>
      <c r="T3107" s="102"/>
      <c r="U3107" s="102"/>
      <c r="V3107" s="102"/>
      <c r="W3107" s="102"/>
      <c r="X3107" s="102"/>
      <c r="Y3107" s="102"/>
    </row>
    <row r="3108" spans="8:25" x14ac:dyDescent="0.35">
      <c r="H3108" s="102"/>
      <c r="I3108" s="102"/>
      <c r="R3108" s="102"/>
      <c r="S3108" s="102"/>
      <c r="T3108" s="102"/>
      <c r="U3108" s="102"/>
      <c r="V3108" s="102"/>
      <c r="W3108" s="102"/>
      <c r="X3108" s="102"/>
      <c r="Y3108" s="102"/>
    </row>
    <row r="3109" spans="8:25" x14ac:dyDescent="0.35">
      <c r="H3109" s="102"/>
      <c r="I3109" s="102"/>
      <c r="R3109" s="102"/>
      <c r="S3109" s="102"/>
      <c r="T3109" s="102"/>
      <c r="U3109" s="102"/>
      <c r="V3109" s="102"/>
      <c r="W3109" s="102"/>
      <c r="X3109" s="102"/>
      <c r="Y3109" s="102"/>
    </row>
    <row r="3110" spans="8:25" x14ac:dyDescent="0.35">
      <c r="H3110" s="102"/>
      <c r="I3110" s="102"/>
      <c r="R3110" s="102"/>
      <c r="S3110" s="102"/>
      <c r="T3110" s="102"/>
      <c r="U3110" s="102"/>
      <c r="V3110" s="102"/>
      <c r="W3110" s="102"/>
      <c r="X3110" s="102"/>
      <c r="Y3110" s="102"/>
    </row>
    <row r="3111" spans="8:25" x14ac:dyDescent="0.35">
      <c r="H3111" s="102"/>
      <c r="I3111" s="102"/>
      <c r="R3111" s="102"/>
      <c r="S3111" s="102"/>
      <c r="T3111" s="102"/>
      <c r="U3111" s="102"/>
      <c r="V3111" s="102"/>
      <c r="W3111" s="102"/>
      <c r="X3111" s="102"/>
      <c r="Y3111" s="102"/>
    </row>
    <row r="3112" spans="8:25" x14ac:dyDescent="0.35">
      <c r="H3112" s="102"/>
      <c r="I3112" s="102"/>
      <c r="R3112" s="102"/>
      <c r="S3112" s="102"/>
      <c r="T3112" s="102"/>
      <c r="U3112" s="102"/>
      <c r="V3112" s="102"/>
      <c r="W3112" s="102"/>
      <c r="X3112" s="102"/>
      <c r="Y3112" s="102"/>
    </row>
    <row r="3113" spans="8:25" x14ac:dyDescent="0.35">
      <c r="H3113" s="102"/>
      <c r="I3113" s="102"/>
      <c r="R3113" s="102"/>
      <c r="S3113" s="102"/>
      <c r="T3113" s="102"/>
      <c r="U3113" s="102"/>
      <c r="V3113" s="102"/>
      <c r="W3113" s="102"/>
      <c r="X3113" s="102"/>
      <c r="Y3113" s="102"/>
    </row>
    <row r="3114" spans="8:25" x14ac:dyDescent="0.35">
      <c r="H3114" s="102"/>
      <c r="I3114" s="102"/>
      <c r="R3114" s="102"/>
      <c r="S3114" s="102"/>
      <c r="T3114" s="102"/>
      <c r="U3114" s="102"/>
      <c r="V3114" s="102"/>
      <c r="W3114" s="102"/>
      <c r="X3114" s="102"/>
      <c r="Y3114" s="102"/>
    </row>
    <row r="3115" spans="8:25" x14ac:dyDescent="0.35">
      <c r="H3115" s="102"/>
      <c r="I3115" s="102"/>
      <c r="R3115" s="102"/>
      <c r="S3115" s="102"/>
      <c r="T3115" s="102"/>
      <c r="U3115" s="102"/>
      <c r="V3115" s="102"/>
      <c r="W3115" s="102"/>
      <c r="X3115" s="102"/>
      <c r="Y3115" s="102"/>
    </row>
    <row r="3116" spans="8:25" x14ac:dyDescent="0.35">
      <c r="H3116" s="102"/>
      <c r="I3116" s="102"/>
      <c r="R3116" s="102"/>
      <c r="S3116" s="102"/>
      <c r="T3116" s="102"/>
      <c r="U3116" s="102"/>
      <c r="V3116" s="102"/>
      <c r="W3116" s="102"/>
      <c r="X3116" s="102"/>
      <c r="Y3116" s="102"/>
    </row>
    <row r="3117" spans="8:25" x14ac:dyDescent="0.35">
      <c r="H3117" s="102"/>
      <c r="I3117" s="102"/>
      <c r="R3117" s="102"/>
      <c r="S3117" s="102"/>
      <c r="T3117" s="102"/>
      <c r="U3117" s="102"/>
      <c r="V3117" s="102"/>
      <c r="W3117" s="102"/>
      <c r="X3117" s="102"/>
      <c r="Y3117" s="102"/>
    </row>
    <row r="3118" spans="8:25" x14ac:dyDescent="0.35">
      <c r="H3118" s="102"/>
      <c r="I3118" s="102"/>
      <c r="R3118" s="102"/>
      <c r="S3118" s="102"/>
      <c r="T3118" s="102"/>
      <c r="U3118" s="102"/>
      <c r="V3118" s="102"/>
      <c r="W3118" s="102"/>
      <c r="X3118" s="102"/>
      <c r="Y3118" s="102"/>
    </row>
    <row r="3119" spans="8:25" x14ac:dyDescent="0.35">
      <c r="H3119" s="102"/>
      <c r="I3119" s="102"/>
      <c r="R3119" s="102"/>
      <c r="S3119" s="102"/>
      <c r="T3119" s="102"/>
      <c r="U3119" s="102"/>
      <c r="V3119" s="102"/>
      <c r="W3119" s="102"/>
      <c r="X3119" s="102"/>
      <c r="Y3119" s="102"/>
    </row>
    <row r="3120" spans="8:25" x14ac:dyDescent="0.35">
      <c r="H3120" s="102"/>
      <c r="I3120" s="102"/>
      <c r="R3120" s="102"/>
      <c r="S3120" s="102"/>
      <c r="T3120" s="102"/>
      <c r="U3120" s="102"/>
      <c r="V3120" s="102"/>
      <c r="W3120" s="102"/>
      <c r="X3120" s="102"/>
      <c r="Y3120" s="102"/>
    </row>
    <row r="3121" spans="8:25" x14ac:dyDescent="0.35">
      <c r="H3121" s="102"/>
      <c r="I3121" s="102"/>
      <c r="R3121" s="102"/>
      <c r="S3121" s="102"/>
      <c r="T3121" s="102"/>
      <c r="U3121" s="102"/>
      <c r="V3121" s="102"/>
      <c r="W3121" s="102"/>
      <c r="X3121" s="102"/>
      <c r="Y3121" s="102"/>
    </row>
    <row r="3122" spans="8:25" x14ac:dyDescent="0.35">
      <c r="H3122" s="102"/>
      <c r="I3122" s="102"/>
      <c r="R3122" s="102"/>
      <c r="S3122" s="102"/>
      <c r="T3122" s="102"/>
      <c r="U3122" s="102"/>
      <c r="V3122" s="102"/>
      <c r="W3122" s="102"/>
      <c r="X3122" s="102"/>
      <c r="Y3122" s="102"/>
    </row>
    <row r="3123" spans="8:25" x14ac:dyDescent="0.35">
      <c r="H3123" s="102"/>
      <c r="I3123" s="102"/>
      <c r="R3123" s="102"/>
      <c r="S3123" s="102"/>
      <c r="T3123" s="102"/>
      <c r="U3123" s="102"/>
      <c r="V3123" s="102"/>
      <c r="W3123" s="102"/>
      <c r="X3123" s="102"/>
      <c r="Y3123" s="102"/>
    </row>
    <row r="3124" spans="8:25" x14ac:dyDescent="0.35">
      <c r="H3124" s="102"/>
      <c r="I3124" s="102"/>
      <c r="R3124" s="102"/>
      <c r="S3124" s="102"/>
      <c r="T3124" s="102"/>
      <c r="U3124" s="102"/>
      <c r="V3124" s="102"/>
      <c r="W3124" s="102"/>
      <c r="X3124" s="102"/>
      <c r="Y3124" s="102"/>
    </row>
    <row r="3125" spans="8:25" x14ac:dyDescent="0.35">
      <c r="H3125" s="102"/>
      <c r="I3125" s="102"/>
      <c r="R3125" s="102"/>
      <c r="S3125" s="102"/>
      <c r="T3125" s="102"/>
      <c r="U3125" s="102"/>
      <c r="V3125" s="102"/>
      <c r="W3125" s="102"/>
      <c r="X3125" s="102"/>
      <c r="Y3125" s="102"/>
    </row>
    <row r="3126" spans="8:25" x14ac:dyDescent="0.35">
      <c r="H3126" s="102"/>
      <c r="I3126" s="102"/>
      <c r="R3126" s="102"/>
      <c r="S3126" s="102"/>
      <c r="T3126" s="102"/>
      <c r="U3126" s="102"/>
      <c r="V3126" s="102"/>
      <c r="W3126" s="102"/>
      <c r="X3126" s="102"/>
      <c r="Y3126" s="102"/>
    </row>
    <row r="3127" spans="8:25" x14ac:dyDescent="0.35">
      <c r="H3127" s="102"/>
      <c r="I3127" s="102"/>
      <c r="R3127" s="102"/>
      <c r="S3127" s="102"/>
      <c r="T3127" s="102"/>
      <c r="U3127" s="102"/>
      <c r="V3127" s="102"/>
      <c r="W3127" s="102"/>
      <c r="X3127" s="102"/>
      <c r="Y3127" s="102"/>
    </row>
    <row r="3128" spans="8:25" x14ac:dyDescent="0.35">
      <c r="H3128" s="102"/>
      <c r="I3128" s="102"/>
      <c r="R3128" s="102"/>
      <c r="S3128" s="102"/>
      <c r="T3128" s="102"/>
      <c r="U3128" s="102"/>
      <c r="V3128" s="102"/>
      <c r="W3128" s="102"/>
      <c r="X3128" s="102"/>
      <c r="Y3128" s="102"/>
    </row>
    <row r="3129" spans="8:25" x14ac:dyDescent="0.35">
      <c r="H3129" s="102"/>
      <c r="I3129" s="102"/>
      <c r="R3129" s="102"/>
      <c r="S3129" s="102"/>
      <c r="T3129" s="102"/>
      <c r="U3129" s="102"/>
      <c r="V3129" s="102"/>
      <c r="W3129" s="102"/>
      <c r="X3129" s="102"/>
      <c r="Y3129" s="102"/>
    </row>
    <row r="3130" spans="8:25" x14ac:dyDescent="0.35">
      <c r="H3130" s="102"/>
      <c r="I3130" s="102"/>
      <c r="R3130" s="102"/>
      <c r="S3130" s="102"/>
      <c r="T3130" s="102"/>
      <c r="U3130" s="102"/>
      <c r="V3130" s="102"/>
      <c r="W3130" s="102"/>
      <c r="X3130" s="102"/>
      <c r="Y3130" s="102"/>
    </row>
    <row r="3131" spans="8:25" x14ac:dyDescent="0.35">
      <c r="H3131" s="102"/>
      <c r="I3131" s="102"/>
      <c r="R3131" s="102"/>
      <c r="S3131" s="102"/>
      <c r="T3131" s="102"/>
      <c r="U3131" s="102"/>
      <c r="V3131" s="102"/>
      <c r="W3131" s="102"/>
      <c r="X3131" s="102"/>
      <c r="Y3131" s="102"/>
    </row>
    <row r="3132" spans="8:25" x14ac:dyDescent="0.35">
      <c r="H3132" s="102"/>
      <c r="I3132" s="102"/>
      <c r="R3132" s="102"/>
      <c r="S3132" s="102"/>
      <c r="T3132" s="102"/>
      <c r="U3132" s="102"/>
      <c r="V3132" s="102"/>
      <c r="W3132" s="102"/>
      <c r="X3132" s="102"/>
      <c r="Y3132" s="102"/>
    </row>
    <row r="3133" spans="8:25" x14ac:dyDescent="0.35">
      <c r="H3133" s="102"/>
      <c r="I3133" s="102"/>
      <c r="R3133" s="102"/>
      <c r="S3133" s="102"/>
      <c r="T3133" s="102"/>
      <c r="U3133" s="102"/>
      <c r="V3133" s="102"/>
      <c r="W3133" s="102"/>
      <c r="X3133" s="102"/>
      <c r="Y3133" s="102"/>
    </row>
    <row r="3134" spans="8:25" x14ac:dyDescent="0.35">
      <c r="H3134" s="102"/>
      <c r="I3134" s="102"/>
      <c r="R3134" s="102"/>
      <c r="S3134" s="102"/>
      <c r="T3134" s="102"/>
      <c r="U3134" s="102"/>
      <c r="V3134" s="102"/>
      <c r="W3134" s="102"/>
      <c r="X3134" s="102"/>
      <c r="Y3134" s="102"/>
    </row>
    <row r="3135" spans="8:25" x14ac:dyDescent="0.35">
      <c r="H3135" s="102"/>
      <c r="I3135" s="102"/>
      <c r="R3135" s="102"/>
      <c r="S3135" s="102"/>
      <c r="T3135" s="102"/>
      <c r="U3135" s="102"/>
      <c r="V3135" s="102"/>
      <c r="W3135" s="102"/>
      <c r="X3135" s="102"/>
      <c r="Y3135" s="102"/>
    </row>
    <row r="3136" spans="8:25" x14ac:dyDescent="0.35">
      <c r="H3136" s="102"/>
      <c r="I3136" s="102"/>
      <c r="R3136" s="102"/>
      <c r="S3136" s="102"/>
      <c r="T3136" s="102"/>
      <c r="U3136" s="102"/>
      <c r="V3136" s="102"/>
      <c r="W3136" s="102"/>
      <c r="X3136" s="102"/>
      <c r="Y3136" s="102"/>
    </row>
    <row r="3137" spans="8:25" x14ac:dyDescent="0.35">
      <c r="H3137" s="102"/>
      <c r="I3137" s="102"/>
      <c r="R3137" s="102"/>
      <c r="S3137" s="102"/>
      <c r="T3137" s="102"/>
      <c r="U3137" s="102"/>
      <c r="V3137" s="102"/>
      <c r="W3137" s="102"/>
      <c r="X3137" s="102"/>
      <c r="Y3137" s="102"/>
    </row>
    <row r="3138" spans="8:25" x14ac:dyDescent="0.35">
      <c r="H3138" s="102"/>
      <c r="I3138" s="102"/>
      <c r="R3138" s="102"/>
      <c r="S3138" s="102"/>
      <c r="T3138" s="102"/>
      <c r="U3138" s="102"/>
      <c r="V3138" s="102"/>
      <c r="W3138" s="102"/>
      <c r="X3138" s="102"/>
      <c r="Y3138" s="102"/>
    </row>
    <row r="3139" spans="8:25" x14ac:dyDescent="0.35">
      <c r="H3139" s="102"/>
      <c r="I3139" s="102"/>
      <c r="R3139" s="102"/>
      <c r="S3139" s="102"/>
      <c r="T3139" s="102"/>
      <c r="U3139" s="102"/>
      <c r="V3139" s="102"/>
      <c r="W3139" s="102"/>
      <c r="X3139" s="102"/>
      <c r="Y3139" s="102"/>
    </row>
    <row r="3140" spans="8:25" x14ac:dyDescent="0.35">
      <c r="H3140" s="102"/>
      <c r="I3140" s="102"/>
      <c r="R3140" s="102"/>
      <c r="S3140" s="102"/>
      <c r="T3140" s="102"/>
      <c r="U3140" s="102"/>
      <c r="V3140" s="102"/>
      <c r="W3140" s="102"/>
      <c r="X3140" s="102"/>
      <c r="Y3140" s="102"/>
    </row>
    <row r="3141" spans="8:25" x14ac:dyDescent="0.35">
      <c r="H3141" s="102"/>
      <c r="I3141" s="102"/>
      <c r="R3141" s="102"/>
      <c r="S3141" s="102"/>
      <c r="T3141" s="102"/>
      <c r="U3141" s="102"/>
      <c r="V3141" s="102"/>
      <c r="W3141" s="102"/>
      <c r="X3141" s="102"/>
      <c r="Y3141" s="102"/>
    </row>
    <row r="3142" spans="8:25" x14ac:dyDescent="0.35">
      <c r="H3142" s="102"/>
      <c r="I3142" s="102"/>
      <c r="R3142" s="102"/>
      <c r="S3142" s="102"/>
      <c r="T3142" s="102"/>
      <c r="U3142" s="102"/>
      <c r="V3142" s="102"/>
      <c r="W3142" s="102"/>
      <c r="X3142" s="102"/>
      <c r="Y3142" s="102"/>
    </row>
    <row r="3143" spans="8:25" x14ac:dyDescent="0.35">
      <c r="H3143" s="102"/>
      <c r="I3143" s="102"/>
      <c r="R3143" s="102"/>
      <c r="S3143" s="102"/>
      <c r="T3143" s="102"/>
      <c r="U3143" s="102"/>
      <c r="V3143" s="102"/>
      <c r="W3143" s="102"/>
      <c r="X3143" s="102"/>
      <c r="Y3143" s="102"/>
    </row>
    <row r="3144" spans="8:25" x14ac:dyDescent="0.35">
      <c r="H3144" s="102"/>
      <c r="I3144" s="102"/>
      <c r="R3144" s="102"/>
      <c r="S3144" s="102"/>
      <c r="T3144" s="102"/>
      <c r="U3144" s="102"/>
      <c r="V3144" s="102"/>
      <c r="W3144" s="102"/>
      <c r="X3144" s="102"/>
      <c r="Y3144" s="102"/>
    </row>
    <row r="3145" spans="8:25" x14ac:dyDescent="0.35">
      <c r="H3145" s="102"/>
      <c r="I3145" s="102"/>
      <c r="R3145" s="102"/>
      <c r="S3145" s="102"/>
      <c r="T3145" s="102"/>
      <c r="U3145" s="102"/>
      <c r="V3145" s="102"/>
      <c r="W3145" s="102"/>
      <c r="X3145" s="102"/>
      <c r="Y3145" s="102"/>
    </row>
    <row r="3146" spans="8:25" x14ac:dyDescent="0.35">
      <c r="H3146" s="102"/>
      <c r="I3146" s="102"/>
      <c r="R3146" s="102"/>
      <c r="S3146" s="102"/>
      <c r="T3146" s="102"/>
      <c r="U3146" s="102"/>
      <c r="V3146" s="102"/>
      <c r="W3146" s="102"/>
      <c r="X3146" s="102"/>
      <c r="Y3146" s="102"/>
    </row>
    <row r="3147" spans="8:25" x14ac:dyDescent="0.35">
      <c r="H3147" s="102"/>
      <c r="I3147" s="102"/>
      <c r="R3147" s="102"/>
      <c r="S3147" s="102"/>
      <c r="T3147" s="102"/>
      <c r="U3147" s="102"/>
      <c r="V3147" s="102"/>
      <c r="W3147" s="102"/>
      <c r="X3147" s="102"/>
      <c r="Y3147" s="102"/>
    </row>
    <row r="3148" spans="8:25" x14ac:dyDescent="0.35">
      <c r="H3148" s="102"/>
      <c r="I3148" s="102"/>
      <c r="R3148" s="102"/>
      <c r="S3148" s="102"/>
      <c r="T3148" s="102"/>
      <c r="U3148" s="102"/>
      <c r="V3148" s="102"/>
      <c r="W3148" s="102"/>
      <c r="X3148" s="102"/>
      <c r="Y3148" s="102"/>
    </row>
    <row r="3149" spans="8:25" x14ac:dyDescent="0.35">
      <c r="H3149" s="102"/>
      <c r="I3149" s="102"/>
      <c r="R3149" s="102"/>
      <c r="S3149" s="102"/>
      <c r="T3149" s="102"/>
      <c r="U3149" s="102"/>
      <c r="V3149" s="102"/>
      <c r="W3149" s="102"/>
      <c r="X3149" s="102"/>
      <c r="Y3149" s="102"/>
    </row>
    <row r="3150" spans="8:25" x14ac:dyDescent="0.35">
      <c r="H3150" s="102"/>
      <c r="I3150" s="102"/>
      <c r="R3150" s="102"/>
      <c r="S3150" s="102"/>
      <c r="T3150" s="102"/>
      <c r="U3150" s="102"/>
      <c r="V3150" s="102"/>
      <c r="W3150" s="102"/>
      <c r="X3150" s="102"/>
      <c r="Y3150" s="102"/>
    </row>
    <row r="3151" spans="8:25" x14ac:dyDescent="0.35">
      <c r="H3151" s="102"/>
      <c r="I3151" s="102"/>
      <c r="R3151" s="102"/>
      <c r="S3151" s="102"/>
      <c r="T3151" s="102"/>
      <c r="U3151" s="102"/>
      <c r="V3151" s="102"/>
      <c r="W3151" s="102"/>
      <c r="X3151" s="102"/>
      <c r="Y3151" s="102"/>
    </row>
    <row r="3152" spans="8:25" x14ac:dyDescent="0.35">
      <c r="H3152" s="102"/>
      <c r="I3152" s="102"/>
      <c r="R3152" s="102"/>
      <c r="S3152" s="102"/>
      <c r="T3152" s="102"/>
      <c r="U3152" s="102"/>
      <c r="V3152" s="102"/>
      <c r="W3152" s="102"/>
      <c r="X3152" s="102"/>
      <c r="Y3152" s="102"/>
    </row>
    <row r="3153" spans="8:25" x14ac:dyDescent="0.35">
      <c r="H3153" s="102"/>
      <c r="I3153" s="102"/>
      <c r="R3153" s="102"/>
      <c r="S3153" s="102"/>
      <c r="T3153" s="102"/>
      <c r="U3153" s="102"/>
      <c r="V3153" s="102"/>
      <c r="W3153" s="102"/>
      <c r="X3153" s="102"/>
      <c r="Y3153" s="102"/>
    </row>
    <row r="3154" spans="8:25" x14ac:dyDescent="0.35">
      <c r="H3154" s="102"/>
      <c r="I3154" s="102"/>
      <c r="R3154" s="102"/>
      <c r="S3154" s="102"/>
      <c r="T3154" s="102"/>
      <c r="U3154" s="102"/>
      <c r="V3154" s="102"/>
      <c r="W3154" s="102"/>
      <c r="X3154" s="102"/>
      <c r="Y3154" s="102"/>
    </row>
    <row r="3155" spans="8:25" x14ac:dyDescent="0.35">
      <c r="H3155" s="102"/>
      <c r="I3155" s="102"/>
      <c r="R3155" s="102"/>
      <c r="S3155" s="102"/>
      <c r="T3155" s="102"/>
      <c r="U3155" s="102"/>
      <c r="V3155" s="102"/>
      <c r="W3155" s="102"/>
      <c r="X3155" s="102"/>
      <c r="Y3155" s="102"/>
    </row>
    <row r="3156" spans="8:25" x14ac:dyDescent="0.35">
      <c r="H3156" s="102"/>
      <c r="I3156" s="102"/>
      <c r="R3156" s="102"/>
      <c r="S3156" s="102"/>
      <c r="T3156" s="102"/>
      <c r="U3156" s="102"/>
      <c r="V3156" s="102"/>
      <c r="W3156" s="102"/>
      <c r="X3156" s="102"/>
      <c r="Y3156" s="102"/>
    </row>
    <row r="3157" spans="8:25" x14ac:dyDescent="0.35">
      <c r="H3157" s="102"/>
      <c r="I3157" s="102"/>
      <c r="R3157" s="102"/>
      <c r="S3157" s="102"/>
      <c r="T3157" s="102"/>
      <c r="U3157" s="102"/>
      <c r="V3157" s="102"/>
      <c r="W3157" s="102"/>
      <c r="X3157" s="102"/>
      <c r="Y3157" s="102"/>
    </row>
    <row r="3158" spans="8:25" x14ac:dyDescent="0.35">
      <c r="H3158" s="102"/>
      <c r="I3158" s="102"/>
      <c r="R3158" s="102"/>
      <c r="S3158" s="102"/>
      <c r="T3158" s="102"/>
      <c r="U3158" s="102"/>
      <c r="V3158" s="102"/>
      <c r="W3158" s="102"/>
      <c r="X3158" s="102"/>
      <c r="Y3158" s="102"/>
    </row>
    <row r="3159" spans="8:25" x14ac:dyDescent="0.35">
      <c r="H3159" s="102"/>
      <c r="I3159" s="102"/>
      <c r="R3159" s="102"/>
      <c r="S3159" s="102"/>
      <c r="T3159" s="102"/>
      <c r="U3159" s="102"/>
      <c r="V3159" s="102"/>
      <c r="W3159" s="102"/>
      <c r="X3159" s="102"/>
      <c r="Y3159" s="102"/>
    </row>
    <row r="3160" spans="8:25" x14ac:dyDescent="0.35">
      <c r="H3160" s="102"/>
      <c r="I3160" s="102"/>
      <c r="R3160" s="102"/>
      <c r="S3160" s="102"/>
      <c r="T3160" s="102"/>
      <c r="U3160" s="102"/>
      <c r="V3160" s="102"/>
      <c r="W3160" s="102"/>
      <c r="X3160" s="102"/>
      <c r="Y3160" s="102"/>
    </row>
    <row r="3161" spans="8:25" x14ac:dyDescent="0.35">
      <c r="H3161" s="102"/>
      <c r="I3161" s="102"/>
      <c r="R3161" s="102"/>
      <c r="S3161" s="102"/>
      <c r="T3161" s="102"/>
      <c r="U3161" s="102"/>
      <c r="V3161" s="102"/>
      <c r="W3161" s="102"/>
      <c r="X3161" s="102"/>
      <c r="Y3161" s="102"/>
    </row>
    <row r="3162" spans="8:25" x14ac:dyDescent="0.35">
      <c r="H3162" s="102"/>
      <c r="I3162" s="102"/>
      <c r="R3162" s="102"/>
      <c r="S3162" s="102"/>
      <c r="T3162" s="102"/>
      <c r="U3162" s="102"/>
      <c r="V3162" s="102"/>
      <c r="W3162" s="102"/>
      <c r="X3162" s="102"/>
      <c r="Y3162" s="102"/>
    </row>
    <row r="3163" spans="8:25" x14ac:dyDescent="0.35">
      <c r="H3163" s="102"/>
      <c r="I3163" s="102"/>
      <c r="R3163" s="102"/>
      <c r="S3163" s="102"/>
      <c r="T3163" s="102"/>
      <c r="U3163" s="102"/>
      <c r="V3163" s="102"/>
      <c r="W3163" s="102"/>
      <c r="X3163" s="102"/>
      <c r="Y3163" s="102"/>
    </row>
    <row r="3164" spans="8:25" x14ac:dyDescent="0.35">
      <c r="H3164" s="102"/>
      <c r="I3164" s="102"/>
      <c r="R3164" s="102"/>
      <c r="S3164" s="102"/>
      <c r="T3164" s="102"/>
      <c r="U3164" s="102"/>
      <c r="V3164" s="102"/>
      <c r="W3164" s="102"/>
      <c r="X3164" s="102"/>
      <c r="Y3164" s="102"/>
    </row>
    <row r="3165" spans="8:25" x14ac:dyDescent="0.35">
      <c r="H3165" s="102"/>
      <c r="I3165" s="102"/>
      <c r="R3165" s="102"/>
      <c r="S3165" s="102"/>
      <c r="T3165" s="102"/>
      <c r="U3165" s="102"/>
      <c r="V3165" s="102"/>
      <c r="W3165" s="102"/>
      <c r="X3165" s="102"/>
      <c r="Y3165" s="102"/>
    </row>
    <row r="3166" spans="8:25" x14ac:dyDescent="0.35">
      <c r="H3166" s="102"/>
      <c r="I3166" s="102"/>
      <c r="R3166" s="102"/>
      <c r="S3166" s="102"/>
      <c r="T3166" s="102"/>
      <c r="U3166" s="102"/>
      <c r="V3166" s="102"/>
      <c r="W3166" s="102"/>
      <c r="X3166" s="102"/>
      <c r="Y3166" s="102"/>
    </row>
    <row r="3167" spans="8:25" x14ac:dyDescent="0.35">
      <c r="H3167" s="102"/>
      <c r="I3167" s="102"/>
      <c r="R3167" s="102"/>
      <c r="S3167" s="102"/>
      <c r="T3167" s="102"/>
      <c r="U3167" s="102"/>
      <c r="V3167" s="102"/>
      <c r="W3167" s="102"/>
      <c r="X3167" s="102"/>
      <c r="Y3167" s="102"/>
    </row>
    <row r="3168" spans="8:25" x14ac:dyDescent="0.35">
      <c r="H3168" s="102"/>
      <c r="I3168" s="102"/>
      <c r="R3168" s="102"/>
      <c r="S3168" s="102"/>
      <c r="T3168" s="102"/>
      <c r="U3168" s="102"/>
      <c r="V3168" s="102"/>
      <c r="W3168" s="102"/>
      <c r="X3168" s="102"/>
      <c r="Y3168" s="102"/>
    </row>
    <row r="3169" spans="8:25" x14ac:dyDescent="0.35">
      <c r="H3169" s="102"/>
      <c r="I3169" s="102"/>
      <c r="R3169" s="102"/>
      <c r="S3169" s="102"/>
      <c r="T3169" s="102"/>
      <c r="U3169" s="102"/>
      <c r="V3169" s="102"/>
      <c r="W3169" s="102"/>
      <c r="X3169" s="102"/>
      <c r="Y3169" s="102"/>
    </row>
    <row r="3170" spans="8:25" x14ac:dyDescent="0.35">
      <c r="H3170" s="102"/>
      <c r="I3170" s="102"/>
      <c r="R3170" s="102"/>
      <c r="S3170" s="102"/>
      <c r="T3170" s="102"/>
      <c r="U3170" s="102"/>
      <c r="V3170" s="102"/>
      <c r="W3170" s="102"/>
      <c r="X3170" s="102"/>
      <c r="Y3170" s="102"/>
    </row>
    <row r="3171" spans="8:25" x14ac:dyDescent="0.35">
      <c r="H3171" s="102"/>
      <c r="I3171" s="102"/>
      <c r="R3171" s="102"/>
      <c r="S3171" s="102"/>
      <c r="T3171" s="102"/>
      <c r="U3171" s="102"/>
      <c r="V3171" s="102"/>
      <c r="W3171" s="102"/>
      <c r="X3171" s="102"/>
      <c r="Y3171" s="102"/>
    </row>
    <row r="3172" spans="8:25" x14ac:dyDescent="0.35">
      <c r="H3172" s="102"/>
      <c r="I3172" s="102"/>
      <c r="R3172" s="102"/>
      <c r="S3172" s="102"/>
      <c r="T3172" s="102"/>
      <c r="U3172" s="102"/>
      <c r="V3172" s="102"/>
      <c r="W3172" s="102"/>
      <c r="X3172" s="102"/>
      <c r="Y3172" s="102"/>
    </row>
    <row r="3173" spans="8:25" x14ac:dyDescent="0.35">
      <c r="H3173" s="102"/>
      <c r="I3173" s="102"/>
      <c r="R3173" s="102"/>
      <c r="S3173" s="102"/>
      <c r="T3173" s="102"/>
      <c r="U3173" s="102"/>
      <c r="V3173" s="102"/>
      <c r="W3173" s="102"/>
      <c r="X3173" s="102"/>
      <c r="Y3173" s="102"/>
    </row>
    <row r="3174" spans="8:25" x14ac:dyDescent="0.35">
      <c r="H3174" s="102"/>
      <c r="I3174" s="102"/>
      <c r="R3174" s="102"/>
      <c r="S3174" s="102"/>
      <c r="T3174" s="102"/>
      <c r="U3174" s="102"/>
      <c r="V3174" s="102"/>
      <c r="W3174" s="102"/>
      <c r="X3174" s="102"/>
      <c r="Y3174" s="102"/>
    </row>
    <row r="3175" spans="8:25" x14ac:dyDescent="0.35">
      <c r="H3175" s="102"/>
      <c r="I3175" s="102"/>
      <c r="R3175" s="102"/>
      <c r="S3175" s="102"/>
      <c r="T3175" s="102"/>
      <c r="U3175" s="102"/>
      <c r="V3175" s="102"/>
      <c r="W3175" s="102"/>
      <c r="X3175" s="102"/>
      <c r="Y3175" s="102"/>
    </row>
    <row r="3176" spans="8:25" x14ac:dyDescent="0.35">
      <c r="H3176" s="102"/>
      <c r="I3176" s="102"/>
      <c r="R3176" s="102"/>
      <c r="S3176" s="102"/>
      <c r="T3176" s="102"/>
      <c r="U3176" s="102"/>
      <c r="V3176" s="102"/>
      <c r="W3176" s="102"/>
      <c r="X3176" s="102"/>
      <c r="Y3176" s="102"/>
    </row>
    <row r="3177" spans="8:25" x14ac:dyDescent="0.35">
      <c r="H3177" s="102"/>
      <c r="I3177" s="102"/>
      <c r="R3177" s="102"/>
      <c r="S3177" s="102"/>
      <c r="T3177" s="102"/>
      <c r="U3177" s="102"/>
      <c r="V3177" s="102"/>
      <c r="W3177" s="102"/>
      <c r="X3177" s="102"/>
      <c r="Y3177" s="102"/>
    </row>
    <row r="3178" spans="8:25" x14ac:dyDescent="0.35">
      <c r="H3178" s="102"/>
      <c r="I3178" s="102"/>
      <c r="R3178" s="102"/>
      <c r="S3178" s="102"/>
      <c r="T3178" s="102"/>
      <c r="U3178" s="102"/>
      <c r="V3178" s="102"/>
      <c r="W3178" s="102"/>
      <c r="X3178" s="102"/>
      <c r="Y3178" s="102"/>
    </row>
    <row r="3179" spans="8:25" x14ac:dyDescent="0.35">
      <c r="H3179" s="102"/>
      <c r="I3179" s="102"/>
      <c r="R3179" s="102"/>
      <c r="S3179" s="102"/>
      <c r="T3179" s="102"/>
      <c r="U3179" s="102"/>
      <c r="V3179" s="102"/>
      <c r="W3179" s="102"/>
      <c r="X3179" s="102"/>
      <c r="Y3179" s="102"/>
    </row>
    <row r="3180" spans="8:25" x14ac:dyDescent="0.35">
      <c r="H3180" s="102"/>
      <c r="I3180" s="102"/>
      <c r="R3180" s="102"/>
      <c r="S3180" s="102"/>
      <c r="T3180" s="102"/>
      <c r="U3180" s="102"/>
      <c r="V3180" s="102"/>
      <c r="W3180" s="102"/>
      <c r="X3180" s="102"/>
      <c r="Y3180" s="102"/>
    </row>
    <row r="3181" spans="8:25" x14ac:dyDescent="0.35">
      <c r="H3181" s="102"/>
      <c r="I3181" s="102"/>
      <c r="R3181" s="102"/>
      <c r="S3181" s="102"/>
      <c r="T3181" s="102"/>
      <c r="U3181" s="102"/>
      <c r="V3181" s="102"/>
      <c r="W3181" s="102"/>
      <c r="X3181" s="102"/>
      <c r="Y3181" s="102"/>
    </row>
    <row r="3182" spans="8:25" x14ac:dyDescent="0.35">
      <c r="H3182" s="102"/>
      <c r="I3182" s="102"/>
      <c r="R3182" s="102"/>
      <c r="S3182" s="102"/>
      <c r="T3182" s="102"/>
      <c r="U3182" s="102"/>
      <c r="V3182" s="102"/>
      <c r="W3182" s="102"/>
      <c r="X3182" s="102"/>
      <c r="Y3182" s="102"/>
    </row>
    <row r="3183" spans="8:25" x14ac:dyDescent="0.35">
      <c r="H3183" s="102"/>
      <c r="I3183" s="102"/>
      <c r="R3183" s="102"/>
      <c r="S3183" s="102"/>
      <c r="T3183" s="102"/>
      <c r="U3183" s="102"/>
      <c r="V3183" s="102"/>
      <c r="W3183" s="102"/>
      <c r="X3183" s="102"/>
      <c r="Y3183" s="102"/>
    </row>
    <row r="3184" spans="8:25" x14ac:dyDescent="0.35">
      <c r="H3184" s="102"/>
      <c r="I3184" s="102"/>
      <c r="R3184" s="102"/>
      <c r="S3184" s="102"/>
      <c r="T3184" s="102"/>
      <c r="U3184" s="102"/>
      <c r="V3184" s="102"/>
      <c r="W3184" s="102"/>
      <c r="X3184" s="102"/>
      <c r="Y3184" s="102"/>
    </row>
    <row r="3185" spans="8:25" x14ac:dyDescent="0.35">
      <c r="H3185" s="102"/>
      <c r="I3185" s="102"/>
      <c r="R3185" s="102"/>
      <c r="S3185" s="102"/>
      <c r="T3185" s="102"/>
      <c r="U3185" s="102"/>
      <c r="V3185" s="102"/>
      <c r="W3185" s="102"/>
      <c r="X3185" s="102"/>
      <c r="Y3185" s="102"/>
    </row>
    <row r="3186" spans="8:25" x14ac:dyDescent="0.35">
      <c r="H3186" s="102"/>
      <c r="I3186" s="102"/>
      <c r="R3186" s="102"/>
      <c r="S3186" s="102"/>
      <c r="T3186" s="102"/>
      <c r="U3186" s="102"/>
      <c r="V3186" s="102"/>
      <c r="W3186" s="102"/>
      <c r="X3186" s="102"/>
      <c r="Y3186" s="102"/>
    </row>
    <row r="3187" spans="8:25" x14ac:dyDescent="0.35">
      <c r="H3187" s="102"/>
      <c r="I3187" s="102"/>
      <c r="R3187" s="102"/>
      <c r="S3187" s="102"/>
      <c r="T3187" s="102"/>
      <c r="U3187" s="102"/>
      <c r="V3187" s="102"/>
      <c r="W3187" s="102"/>
      <c r="X3187" s="102"/>
      <c r="Y3187" s="102"/>
    </row>
    <row r="3188" spans="8:25" x14ac:dyDescent="0.35">
      <c r="H3188" s="102"/>
      <c r="I3188" s="102"/>
      <c r="R3188" s="102"/>
      <c r="S3188" s="102"/>
      <c r="T3188" s="102"/>
      <c r="U3188" s="102"/>
      <c r="V3188" s="102"/>
      <c r="W3188" s="102"/>
      <c r="X3188" s="102"/>
      <c r="Y3188" s="102"/>
    </row>
    <row r="3189" spans="8:25" x14ac:dyDescent="0.35">
      <c r="H3189" s="102"/>
      <c r="I3189" s="102"/>
      <c r="R3189" s="102"/>
      <c r="S3189" s="102"/>
      <c r="T3189" s="102"/>
      <c r="U3189" s="102"/>
      <c r="V3189" s="102"/>
      <c r="W3189" s="102"/>
      <c r="X3189" s="102"/>
      <c r="Y3189" s="102"/>
    </row>
    <row r="3190" spans="8:25" x14ac:dyDescent="0.35">
      <c r="H3190" s="102"/>
      <c r="I3190" s="102"/>
      <c r="R3190" s="102"/>
      <c r="S3190" s="102"/>
      <c r="T3190" s="102"/>
      <c r="U3190" s="102"/>
      <c r="V3190" s="102"/>
      <c r="W3190" s="102"/>
      <c r="X3190" s="102"/>
      <c r="Y3190" s="102"/>
    </row>
    <row r="3191" spans="8:25" x14ac:dyDescent="0.35">
      <c r="H3191" s="102"/>
      <c r="I3191" s="102"/>
      <c r="R3191" s="102"/>
      <c r="S3191" s="102"/>
      <c r="T3191" s="102"/>
      <c r="U3191" s="102"/>
      <c r="V3191" s="102"/>
      <c r="W3191" s="102"/>
      <c r="X3191" s="102"/>
      <c r="Y3191" s="102"/>
    </row>
    <row r="3192" spans="8:25" x14ac:dyDescent="0.35">
      <c r="H3192" s="102"/>
      <c r="I3192" s="102"/>
      <c r="R3192" s="102"/>
      <c r="S3192" s="102"/>
      <c r="T3192" s="102"/>
      <c r="U3192" s="102"/>
      <c r="V3192" s="102"/>
      <c r="W3192" s="102"/>
      <c r="X3192" s="102"/>
      <c r="Y3192" s="102"/>
    </row>
    <row r="3193" spans="8:25" x14ac:dyDescent="0.35">
      <c r="H3193" s="102"/>
      <c r="I3193" s="102"/>
      <c r="R3193" s="102"/>
      <c r="S3193" s="102"/>
      <c r="T3193" s="102"/>
      <c r="U3193" s="102"/>
      <c r="V3193" s="102"/>
      <c r="W3193" s="102"/>
      <c r="X3193" s="102"/>
      <c r="Y3193" s="102"/>
    </row>
    <row r="3194" spans="8:25" x14ac:dyDescent="0.35">
      <c r="H3194" s="102"/>
      <c r="I3194" s="102"/>
      <c r="R3194" s="102"/>
      <c r="S3194" s="102"/>
      <c r="T3194" s="102"/>
      <c r="U3194" s="102"/>
      <c r="V3194" s="102"/>
      <c r="W3194" s="102"/>
      <c r="X3194" s="102"/>
      <c r="Y3194" s="102"/>
    </row>
    <row r="3195" spans="8:25" x14ac:dyDescent="0.35">
      <c r="H3195" s="102"/>
      <c r="I3195" s="102"/>
      <c r="R3195" s="102"/>
      <c r="S3195" s="102"/>
      <c r="T3195" s="102"/>
      <c r="U3195" s="102"/>
      <c r="V3195" s="102"/>
      <c r="W3195" s="102"/>
      <c r="X3195" s="102"/>
      <c r="Y3195" s="102"/>
    </row>
    <row r="3196" spans="8:25" x14ac:dyDescent="0.35">
      <c r="H3196" s="102"/>
      <c r="I3196" s="102"/>
      <c r="R3196" s="102"/>
      <c r="S3196" s="102"/>
      <c r="T3196" s="102"/>
      <c r="U3196" s="102"/>
      <c r="V3196" s="102"/>
      <c r="W3196" s="102"/>
      <c r="X3196" s="102"/>
      <c r="Y3196" s="102"/>
    </row>
    <row r="3197" spans="8:25" x14ac:dyDescent="0.35">
      <c r="H3197" s="102"/>
      <c r="I3197" s="102"/>
      <c r="R3197" s="102"/>
      <c r="S3197" s="102"/>
      <c r="T3197" s="102"/>
      <c r="U3197" s="102"/>
      <c r="V3197" s="102"/>
      <c r="W3197" s="102"/>
      <c r="X3197" s="102"/>
      <c r="Y3197" s="102"/>
    </row>
    <row r="3198" spans="8:25" x14ac:dyDescent="0.35">
      <c r="H3198" s="102"/>
      <c r="I3198" s="102"/>
      <c r="R3198" s="102"/>
      <c r="S3198" s="102"/>
      <c r="T3198" s="102"/>
      <c r="U3198" s="102"/>
      <c r="V3198" s="102"/>
      <c r="W3198" s="102"/>
      <c r="X3198" s="102"/>
      <c r="Y3198" s="102"/>
    </row>
    <row r="3199" spans="8:25" x14ac:dyDescent="0.35">
      <c r="H3199" s="102"/>
      <c r="I3199" s="102"/>
      <c r="R3199" s="102"/>
      <c r="S3199" s="102"/>
      <c r="T3199" s="102"/>
      <c r="U3199" s="102"/>
      <c r="V3199" s="102"/>
      <c r="W3199" s="102"/>
      <c r="X3199" s="102"/>
      <c r="Y3199" s="102"/>
    </row>
    <row r="3200" spans="8:25" x14ac:dyDescent="0.35">
      <c r="H3200" s="102"/>
      <c r="I3200" s="102"/>
      <c r="R3200" s="102"/>
      <c r="S3200" s="102"/>
      <c r="T3200" s="102"/>
      <c r="U3200" s="102"/>
      <c r="V3200" s="102"/>
      <c r="W3200" s="102"/>
      <c r="X3200" s="102"/>
      <c r="Y3200" s="102"/>
    </row>
    <row r="3201" spans="8:25" x14ac:dyDescent="0.35">
      <c r="H3201" s="102"/>
      <c r="I3201" s="102"/>
      <c r="R3201" s="102"/>
      <c r="S3201" s="102"/>
      <c r="T3201" s="102"/>
      <c r="U3201" s="102"/>
      <c r="V3201" s="102"/>
      <c r="W3201" s="102"/>
      <c r="X3201" s="102"/>
      <c r="Y3201" s="102"/>
    </row>
    <row r="3202" spans="8:25" x14ac:dyDescent="0.35">
      <c r="H3202" s="102"/>
      <c r="I3202" s="102"/>
      <c r="R3202" s="102"/>
      <c r="S3202" s="102"/>
      <c r="T3202" s="102"/>
      <c r="U3202" s="102"/>
      <c r="V3202" s="102"/>
      <c r="W3202" s="102"/>
      <c r="X3202" s="102"/>
      <c r="Y3202" s="102"/>
    </row>
    <row r="3203" spans="8:25" x14ac:dyDescent="0.35">
      <c r="H3203" s="102"/>
      <c r="I3203" s="102"/>
      <c r="R3203" s="102"/>
      <c r="S3203" s="102"/>
      <c r="T3203" s="102"/>
      <c r="U3203" s="102"/>
      <c r="V3203" s="102"/>
      <c r="W3203" s="102"/>
      <c r="X3203" s="102"/>
      <c r="Y3203" s="102"/>
    </row>
    <row r="3204" spans="8:25" x14ac:dyDescent="0.35">
      <c r="H3204" s="102"/>
      <c r="I3204" s="102"/>
      <c r="R3204" s="102"/>
      <c r="S3204" s="102"/>
      <c r="T3204" s="102"/>
      <c r="U3204" s="102"/>
      <c r="V3204" s="102"/>
      <c r="W3204" s="102"/>
      <c r="X3204" s="102"/>
      <c r="Y3204" s="102"/>
    </row>
    <row r="3205" spans="8:25" x14ac:dyDescent="0.35">
      <c r="H3205" s="102"/>
      <c r="I3205" s="102"/>
      <c r="R3205" s="102"/>
      <c r="S3205" s="102"/>
      <c r="T3205" s="102"/>
      <c r="U3205" s="102"/>
      <c r="V3205" s="102"/>
      <c r="W3205" s="102"/>
      <c r="X3205" s="102"/>
      <c r="Y3205" s="102"/>
    </row>
    <row r="3206" spans="8:25" x14ac:dyDescent="0.35">
      <c r="H3206" s="102"/>
      <c r="I3206" s="102"/>
      <c r="R3206" s="102"/>
      <c r="S3206" s="102"/>
      <c r="T3206" s="102"/>
      <c r="U3206" s="102"/>
      <c r="V3206" s="102"/>
      <c r="W3206" s="102"/>
      <c r="X3206" s="102"/>
      <c r="Y3206" s="102"/>
    </row>
    <row r="3207" spans="8:25" x14ac:dyDescent="0.35">
      <c r="H3207" s="102"/>
      <c r="I3207" s="102"/>
      <c r="R3207" s="102"/>
      <c r="S3207" s="102"/>
      <c r="T3207" s="102"/>
      <c r="U3207" s="102"/>
      <c r="V3207" s="102"/>
      <c r="W3207" s="102"/>
      <c r="X3207" s="102"/>
      <c r="Y3207" s="102"/>
    </row>
    <row r="3208" spans="8:25" x14ac:dyDescent="0.35">
      <c r="H3208" s="102"/>
      <c r="I3208" s="102"/>
      <c r="R3208" s="102"/>
      <c r="S3208" s="102"/>
      <c r="T3208" s="102"/>
      <c r="U3208" s="102"/>
      <c r="V3208" s="102"/>
      <c r="W3208" s="102"/>
      <c r="X3208" s="102"/>
      <c r="Y3208" s="102"/>
    </row>
    <row r="3209" spans="8:25" x14ac:dyDescent="0.35">
      <c r="H3209" s="102"/>
      <c r="I3209" s="102"/>
      <c r="R3209" s="102"/>
      <c r="S3209" s="102"/>
      <c r="T3209" s="102"/>
      <c r="U3209" s="102"/>
      <c r="V3209" s="102"/>
      <c r="W3209" s="102"/>
      <c r="X3209" s="102"/>
      <c r="Y3209" s="102"/>
    </row>
    <row r="3210" spans="8:25" x14ac:dyDescent="0.35">
      <c r="H3210" s="102"/>
      <c r="I3210" s="102"/>
      <c r="R3210" s="102"/>
      <c r="S3210" s="102"/>
      <c r="T3210" s="102"/>
      <c r="U3210" s="102"/>
      <c r="V3210" s="102"/>
      <c r="W3210" s="102"/>
      <c r="X3210" s="102"/>
      <c r="Y3210" s="102"/>
    </row>
    <row r="3211" spans="8:25" x14ac:dyDescent="0.35">
      <c r="H3211" s="102"/>
      <c r="I3211" s="102"/>
      <c r="R3211" s="102"/>
      <c r="S3211" s="102"/>
      <c r="T3211" s="102"/>
      <c r="U3211" s="102"/>
      <c r="V3211" s="102"/>
      <c r="W3211" s="102"/>
      <c r="X3211" s="102"/>
      <c r="Y3211" s="102"/>
    </row>
    <row r="3212" spans="8:25" x14ac:dyDescent="0.35">
      <c r="H3212" s="102"/>
      <c r="I3212" s="102"/>
      <c r="R3212" s="102"/>
      <c r="S3212" s="102"/>
      <c r="T3212" s="102"/>
      <c r="U3212" s="102"/>
      <c r="V3212" s="102"/>
      <c r="W3212" s="102"/>
      <c r="X3212" s="102"/>
      <c r="Y3212" s="102"/>
    </row>
    <row r="3213" spans="8:25" x14ac:dyDescent="0.35">
      <c r="H3213" s="102"/>
      <c r="I3213" s="102"/>
      <c r="R3213" s="102"/>
      <c r="S3213" s="102"/>
      <c r="T3213" s="102"/>
      <c r="U3213" s="102"/>
      <c r="V3213" s="102"/>
      <c r="W3213" s="102"/>
      <c r="X3213" s="102"/>
      <c r="Y3213" s="102"/>
    </row>
    <row r="3214" spans="8:25" x14ac:dyDescent="0.35">
      <c r="H3214" s="102"/>
      <c r="I3214" s="102"/>
      <c r="R3214" s="102"/>
      <c r="S3214" s="102"/>
      <c r="T3214" s="102"/>
      <c r="U3214" s="102"/>
      <c r="V3214" s="102"/>
      <c r="W3214" s="102"/>
      <c r="X3214" s="102"/>
      <c r="Y3214" s="102"/>
    </row>
    <row r="3215" spans="8:25" x14ac:dyDescent="0.35">
      <c r="H3215" s="102"/>
      <c r="I3215" s="102"/>
      <c r="R3215" s="102"/>
      <c r="S3215" s="102"/>
      <c r="T3215" s="102"/>
      <c r="U3215" s="102"/>
      <c r="V3215" s="102"/>
      <c r="W3215" s="102"/>
      <c r="X3215" s="102"/>
      <c r="Y3215" s="102"/>
    </row>
    <row r="3216" spans="8:25" x14ac:dyDescent="0.35">
      <c r="H3216" s="102"/>
      <c r="I3216" s="102"/>
      <c r="R3216" s="102"/>
      <c r="S3216" s="102"/>
      <c r="T3216" s="102"/>
      <c r="U3216" s="102"/>
      <c r="V3216" s="102"/>
      <c r="W3216" s="102"/>
      <c r="X3216" s="102"/>
      <c r="Y3216" s="102"/>
    </row>
    <row r="3217" spans="8:25" x14ac:dyDescent="0.35">
      <c r="H3217" s="102"/>
      <c r="I3217" s="102"/>
      <c r="R3217" s="102"/>
      <c r="S3217" s="102"/>
      <c r="T3217" s="102"/>
      <c r="U3217" s="102"/>
      <c r="V3217" s="102"/>
      <c r="W3217" s="102"/>
      <c r="X3217" s="102"/>
      <c r="Y3217" s="102"/>
    </row>
    <row r="3218" spans="8:25" x14ac:dyDescent="0.35">
      <c r="H3218" s="102"/>
      <c r="I3218" s="102"/>
      <c r="R3218" s="102"/>
      <c r="S3218" s="102"/>
      <c r="T3218" s="102"/>
      <c r="U3218" s="102"/>
      <c r="V3218" s="102"/>
      <c r="W3218" s="102"/>
      <c r="X3218" s="102"/>
      <c r="Y3218" s="102"/>
    </row>
    <row r="3219" spans="8:25" x14ac:dyDescent="0.35">
      <c r="H3219" s="102"/>
      <c r="I3219" s="102"/>
      <c r="R3219" s="102"/>
      <c r="S3219" s="102"/>
      <c r="T3219" s="102"/>
      <c r="U3219" s="102"/>
      <c r="V3219" s="102"/>
      <c r="W3219" s="102"/>
      <c r="X3219" s="102"/>
      <c r="Y3219" s="102"/>
    </row>
    <row r="3220" spans="8:25" x14ac:dyDescent="0.35">
      <c r="H3220" s="102"/>
      <c r="I3220" s="102"/>
      <c r="R3220" s="102"/>
      <c r="S3220" s="102"/>
      <c r="T3220" s="102"/>
      <c r="U3220" s="102"/>
      <c r="V3220" s="102"/>
      <c r="W3220" s="102"/>
      <c r="X3220" s="102"/>
      <c r="Y3220" s="102"/>
    </row>
    <row r="3221" spans="8:25" x14ac:dyDescent="0.35">
      <c r="H3221" s="102"/>
      <c r="I3221" s="102"/>
      <c r="R3221" s="102"/>
      <c r="S3221" s="102"/>
      <c r="T3221" s="102"/>
      <c r="U3221" s="102"/>
      <c r="V3221" s="102"/>
      <c r="W3221" s="102"/>
      <c r="X3221" s="102"/>
      <c r="Y3221" s="102"/>
    </row>
    <row r="3222" spans="8:25" x14ac:dyDescent="0.35">
      <c r="H3222" s="102"/>
      <c r="I3222" s="102"/>
      <c r="R3222" s="102"/>
      <c r="S3222" s="102"/>
      <c r="T3222" s="102"/>
      <c r="U3222" s="102"/>
      <c r="V3222" s="102"/>
      <c r="W3222" s="102"/>
      <c r="X3222" s="102"/>
      <c r="Y3222" s="102"/>
    </row>
    <row r="3223" spans="8:25" x14ac:dyDescent="0.35">
      <c r="H3223" s="102"/>
      <c r="I3223" s="102"/>
      <c r="R3223" s="102"/>
      <c r="S3223" s="102"/>
      <c r="T3223" s="102"/>
      <c r="U3223" s="102"/>
      <c r="V3223" s="102"/>
      <c r="W3223" s="102"/>
      <c r="X3223" s="102"/>
      <c r="Y3223" s="102"/>
    </row>
    <row r="3224" spans="8:25" x14ac:dyDescent="0.35">
      <c r="H3224" s="102"/>
      <c r="I3224" s="102"/>
      <c r="R3224" s="102"/>
      <c r="S3224" s="102"/>
      <c r="T3224" s="102"/>
      <c r="U3224" s="102"/>
      <c r="V3224" s="102"/>
      <c r="W3224" s="102"/>
      <c r="X3224" s="102"/>
      <c r="Y3224" s="102"/>
    </row>
    <row r="3225" spans="8:25" x14ac:dyDescent="0.35">
      <c r="H3225" s="102"/>
      <c r="I3225" s="102"/>
      <c r="R3225" s="102"/>
      <c r="S3225" s="102"/>
      <c r="T3225" s="102"/>
      <c r="U3225" s="102"/>
      <c r="V3225" s="102"/>
      <c r="W3225" s="102"/>
      <c r="X3225" s="102"/>
      <c r="Y3225" s="102"/>
    </row>
    <row r="3226" spans="8:25" x14ac:dyDescent="0.35">
      <c r="H3226" s="102"/>
      <c r="I3226" s="102"/>
      <c r="R3226" s="102"/>
      <c r="S3226" s="102"/>
      <c r="T3226" s="102"/>
      <c r="U3226" s="102"/>
      <c r="V3226" s="102"/>
      <c r="W3226" s="102"/>
      <c r="X3226" s="102"/>
      <c r="Y3226" s="102"/>
    </row>
    <row r="3227" spans="8:25" x14ac:dyDescent="0.35">
      <c r="H3227" s="102"/>
      <c r="I3227" s="102"/>
      <c r="R3227" s="102"/>
      <c r="S3227" s="102"/>
      <c r="T3227" s="102"/>
      <c r="U3227" s="102"/>
      <c r="V3227" s="102"/>
      <c r="W3227" s="102"/>
      <c r="X3227" s="102"/>
      <c r="Y3227" s="102"/>
    </row>
    <row r="3228" spans="8:25" x14ac:dyDescent="0.35">
      <c r="H3228" s="102"/>
      <c r="I3228" s="102"/>
      <c r="R3228" s="102"/>
      <c r="S3228" s="102"/>
      <c r="T3228" s="102"/>
      <c r="U3228" s="102"/>
      <c r="V3228" s="102"/>
      <c r="W3228" s="102"/>
      <c r="X3228" s="102"/>
      <c r="Y3228" s="102"/>
    </row>
    <row r="3229" spans="8:25" x14ac:dyDescent="0.35">
      <c r="H3229" s="102"/>
      <c r="I3229" s="102"/>
      <c r="R3229" s="102"/>
      <c r="S3229" s="102"/>
      <c r="T3229" s="102"/>
      <c r="U3229" s="102"/>
      <c r="V3229" s="102"/>
      <c r="W3229" s="102"/>
      <c r="X3229" s="102"/>
      <c r="Y3229" s="102"/>
    </row>
    <row r="3230" spans="8:25" x14ac:dyDescent="0.35">
      <c r="H3230" s="102"/>
      <c r="I3230" s="102"/>
      <c r="R3230" s="102"/>
      <c r="S3230" s="102"/>
      <c r="T3230" s="102"/>
      <c r="U3230" s="102"/>
      <c r="V3230" s="102"/>
      <c r="W3230" s="102"/>
      <c r="X3230" s="102"/>
      <c r="Y3230" s="102"/>
    </row>
    <row r="3231" spans="8:25" x14ac:dyDescent="0.35">
      <c r="H3231" s="102"/>
      <c r="I3231" s="102"/>
      <c r="R3231" s="102"/>
      <c r="S3231" s="102"/>
      <c r="T3231" s="102"/>
      <c r="U3231" s="102"/>
      <c r="V3231" s="102"/>
      <c r="W3231" s="102"/>
      <c r="X3231" s="102"/>
      <c r="Y3231" s="102"/>
    </row>
    <row r="3232" spans="8:25" x14ac:dyDescent="0.35">
      <c r="H3232" s="102"/>
      <c r="I3232" s="102"/>
      <c r="R3232" s="102"/>
      <c r="S3232" s="102"/>
      <c r="T3232" s="102"/>
      <c r="U3232" s="102"/>
      <c r="V3232" s="102"/>
      <c r="W3232" s="102"/>
      <c r="X3232" s="102"/>
      <c r="Y3232" s="102"/>
    </row>
    <row r="3233" spans="8:25" x14ac:dyDescent="0.35">
      <c r="H3233" s="102"/>
      <c r="I3233" s="102"/>
      <c r="R3233" s="102"/>
      <c r="S3233" s="102"/>
      <c r="T3233" s="102"/>
      <c r="U3233" s="102"/>
      <c r="V3233" s="102"/>
      <c r="W3233" s="102"/>
      <c r="X3233" s="102"/>
      <c r="Y3233" s="102"/>
    </row>
    <row r="3234" spans="8:25" x14ac:dyDescent="0.35">
      <c r="H3234" s="102"/>
      <c r="I3234" s="102"/>
      <c r="R3234" s="102"/>
      <c r="S3234" s="102"/>
      <c r="T3234" s="102"/>
      <c r="U3234" s="102"/>
      <c r="V3234" s="102"/>
      <c r="W3234" s="102"/>
      <c r="X3234" s="102"/>
      <c r="Y3234" s="102"/>
    </row>
    <row r="3235" spans="8:25" x14ac:dyDescent="0.35">
      <c r="H3235" s="102"/>
      <c r="I3235" s="102"/>
      <c r="R3235" s="102"/>
      <c r="S3235" s="102"/>
      <c r="T3235" s="102"/>
      <c r="U3235" s="102"/>
      <c r="V3235" s="102"/>
      <c r="W3235" s="102"/>
      <c r="X3235" s="102"/>
      <c r="Y3235" s="102"/>
    </row>
    <row r="3236" spans="8:25" x14ac:dyDescent="0.35">
      <c r="H3236" s="102"/>
      <c r="I3236" s="102"/>
      <c r="R3236" s="102"/>
      <c r="S3236" s="102"/>
      <c r="T3236" s="102"/>
      <c r="U3236" s="102"/>
      <c r="V3236" s="102"/>
      <c r="W3236" s="102"/>
      <c r="X3236" s="102"/>
      <c r="Y3236" s="102"/>
    </row>
    <row r="3237" spans="8:25" x14ac:dyDescent="0.35">
      <c r="H3237" s="102"/>
      <c r="I3237" s="102"/>
      <c r="R3237" s="102"/>
      <c r="S3237" s="102"/>
      <c r="T3237" s="102"/>
      <c r="U3237" s="102"/>
      <c r="V3237" s="102"/>
      <c r="W3237" s="102"/>
      <c r="X3237" s="102"/>
      <c r="Y3237" s="102"/>
    </row>
    <row r="3238" spans="8:25" x14ac:dyDescent="0.35">
      <c r="H3238" s="102"/>
      <c r="I3238" s="102"/>
      <c r="R3238" s="102"/>
      <c r="S3238" s="102"/>
      <c r="T3238" s="102"/>
      <c r="U3238" s="102"/>
      <c r="V3238" s="102"/>
      <c r="W3238" s="102"/>
      <c r="X3238" s="102"/>
      <c r="Y3238" s="102"/>
    </row>
    <row r="3239" spans="8:25" x14ac:dyDescent="0.35">
      <c r="H3239" s="102"/>
      <c r="I3239" s="102"/>
      <c r="R3239" s="102"/>
      <c r="S3239" s="102"/>
      <c r="T3239" s="102"/>
      <c r="U3239" s="102"/>
      <c r="V3239" s="102"/>
      <c r="W3239" s="102"/>
      <c r="X3239" s="102"/>
      <c r="Y3239" s="102"/>
    </row>
    <row r="3240" spans="8:25" x14ac:dyDescent="0.35">
      <c r="H3240" s="102"/>
      <c r="I3240" s="102"/>
      <c r="R3240" s="102"/>
      <c r="S3240" s="102"/>
      <c r="T3240" s="102"/>
      <c r="U3240" s="102"/>
      <c r="V3240" s="102"/>
      <c r="W3240" s="102"/>
      <c r="X3240" s="102"/>
      <c r="Y3240" s="102"/>
    </row>
    <row r="3241" spans="8:25" x14ac:dyDescent="0.35">
      <c r="H3241" s="102"/>
      <c r="I3241" s="102"/>
      <c r="R3241" s="102"/>
      <c r="S3241" s="102"/>
      <c r="T3241" s="102"/>
      <c r="U3241" s="102"/>
      <c r="V3241" s="102"/>
      <c r="W3241" s="102"/>
      <c r="X3241" s="102"/>
      <c r="Y3241" s="102"/>
    </row>
    <row r="3242" spans="8:25" x14ac:dyDescent="0.35">
      <c r="H3242" s="102"/>
      <c r="I3242" s="102"/>
      <c r="R3242" s="102"/>
      <c r="S3242" s="102"/>
      <c r="T3242" s="102"/>
      <c r="U3242" s="102"/>
      <c r="V3242" s="102"/>
      <c r="W3242" s="102"/>
      <c r="X3242" s="102"/>
      <c r="Y3242" s="102"/>
    </row>
    <row r="3243" spans="8:25" x14ac:dyDescent="0.35">
      <c r="H3243" s="102"/>
      <c r="I3243" s="102"/>
      <c r="R3243" s="102"/>
      <c r="S3243" s="102"/>
      <c r="T3243" s="102"/>
      <c r="U3243" s="102"/>
      <c r="V3243" s="102"/>
      <c r="W3243" s="102"/>
      <c r="X3243" s="102"/>
      <c r="Y3243" s="102"/>
    </row>
    <row r="3244" spans="8:25" x14ac:dyDescent="0.35">
      <c r="H3244" s="102"/>
      <c r="I3244" s="102"/>
      <c r="R3244" s="102"/>
      <c r="S3244" s="102"/>
      <c r="T3244" s="102"/>
      <c r="U3244" s="102"/>
      <c r="V3244" s="102"/>
      <c r="W3244" s="102"/>
      <c r="X3244" s="102"/>
      <c r="Y3244" s="102"/>
    </row>
    <row r="3245" spans="8:25" x14ac:dyDescent="0.35">
      <c r="H3245" s="102"/>
      <c r="I3245" s="102"/>
      <c r="R3245" s="102"/>
      <c r="S3245" s="102"/>
      <c r="T3245" s="102"/>
      <c r="U3245" s="102"/>
      <c r="V3245" s="102"/>
      <c r="W3245" s="102"/>
      <c r="X3245" s="102"/>
      <c r="Y3245" s="102"/>
    </row>
    <row r="3246" spans="8:25" x14ac:dyDescent="0.35">
      <c r="H3246" s="102"/>
      <c r="I3246" s="102"/>
      <c r="R3246" s="102"/>
      <c r="S3246" s="102"/>
      <c r="T3246" s="102"/>
      <c r="U3246" s="102"/>
      <c r="V3246" s="102"/>
      <c r="W3246" s="102"/>
      <c r="X3246" s="102"/>
      <c r="Y3246" s="102"/>
    </row>
    <row r="3247" spans="8:25" x14ac:dyDescent="0.35">
      <c r="H3247" s="102"/>
      <c r="I3247" s="102"/>
      <c r="R3247" s="102"/>
      <c r="S3247" s="102"/>
      <c r="T3247" s="102"/>
      <c r="U3247" s="102"/>
      <c r="V3247" s="102"/>
      <c r="W3247" s="102"/>
      <c r="X3247" s="102"/>
      <c r="Y3247" s="102"/>
    </row>
    <row r="3248" spans="8:25" x14ac:dyDescent="0.35">
      <c r="H3248" s="102"/>
      <c r="I3248" s="102"/>
      <c r="R3248" s="102"/>
      <c r="S3248" s="102"/>
      <c r="T3248" s="102"/>
      <c r="U3248" s="102"/>
      <c r="V3248" s="102"/>
      <c r="W3248" s="102"/>
      <c r="X3248" s="102"/>
      <c r="Y3248" s="102"/>
    </row>
    <row r="3249" spans="8:25" x14ac:dyDescent="0.35">
      <c r="H3249" s="102"/>
      <c r="I3249" s="102"/>
      <c r="R3249" s="102"/>
      <c r="S3249" s="102"/>
      <c r="T3249" s="102"/>
      <c r="U3249" s="102"/>
      <c r="V3249" s="102"/>
      <c r="W3249" s="102"/>
      <c r="X3249" s="102"/>
      <c r="Y3249" s="102"/>
    </row>
    <row r="3250" spans="8:25" x14ac:dyDescent="0.35">
      <c r="H3250" s="102"/>
      <c r="I3250" s="102"/>
      <c r="R3250" s="102"/>
      <c r="S3250" s="102"/>
      <c r="T3250" s="102"/>
      <c r="U3250" s="102"/>
      <c r="V3250" s="102"/>
      <c r="W3250" s="102"/>
      <c r="X3250" s="102"/>
      <c r="Y3250" s="102"/>
    </row>
    <row r="3251" spans="8:25" x14ac:dyDescent="0.35">
      <c r="H3251" s="102"/>
      <c r="I3251" s="102"/>
      <c r="R3251" s="102"/>
      <c r="S3251" s="102"/>
      <c r="T3251" s="102"/>
      <c r="U3251" s="102"/>
      <c r="V3251" s="102"/>
      <c r="W3251" s="102"/>
      <c r="X3251" s="102"/>
      <c r="Y3251" s="102"/>
    </row>
    <row r="3252" spans="8:25" x14ac:dyDescent="0.35">
      <c r="H3252" s="102"/>
      <c r="I3252" s="102"/>
      <c r="R3252" s="102"/>
      <c r="S3252" s="102"/>
      <c r="T3252" s="102"/>
      <c r="U3252" s="102"/>
      <c r="V3252" s="102"/>
      <c r="W3252" s="102"/>
      <c r="X3252" s="102"/>
      <c r="Y3252" s="102"/>
    </row>
    <row r="3253" spans="8:25" x14ac:dyDescent="0.35">
      <c r="H3253" s="102"/>
      <c r="I3253" s="102"/>
      <c r="R3253" s="102"/>
      <c r="S3253" s="102"/>
      <c r="T3253" s="102"/>
      <c r="U3253" s="102"/>
      <c r="V3253" s="102"/>
      <c r="W3253" s="102"/>
      <c r="X3253" s="102"/>
      <c r="Y3253" s="102"/>
    </row>
    <row r="3254" spans="8:25" x14ac:dyDescent="0.35">
      <c r="H3254" s="102"/>
      <c r="I3254" s="102"/>
      <c r="R3254" s="102"/>
      <c r="S3254" s="102"/>
      <c r="T3254" s="102"/>
      <c r="U3254" s="102"/>
      <c r="V3254" s="102"/>
      <c r="W3254" s="102"/>
      <c r="X3254" s="102"/>
      <c r="Y3254" s="102"/>
    </row>
    <row r="3255" spans="8:25" x14ac:dyDescent="0.35">
      <c r="H3255" s="102"/>
      <c r="I3255" s="102"/>
      <c r="R3255" s="102"/>
      <c r="S3255" s="102"/>
      <c r="T3255" s="102"/>
      <c r="U3255" s="102"/>
      <c r="V3255" s="102"/>
      <c r="W3255" s="102"/>
      <c r="X3255" s="102"/>
      <c r="Y3255" s="102"/>
    </row>
    <row r="3256" spans="8:25" x14ac:dyDescent="0.35">
      <c r="H3256" s="102"/>
      <c r="I3256" s="102"/>
      <c r="R3256" s="102"/>
      <c r="S3256" s="102"/>
      <c r="T3256" s="102"/>
      <c r="U3256" s="102"/>
      <c r="V3256" s="102"/>
      <c r="W3256" s="102"/>
      <c r="X3256" s="102"/>
      <c r="Y3256" s="102"/>
    </row>
    <row r="3257" spans="8:25" x14ac:dyDescent="0.35">
      <c r="H3257" s="102"/>
      <c r="I3257" s="102"/>
      <c r="R3257" s="102"/>
      <c r="S3257" s="102"/>
      <c r="T3257" s="102"/>
      <c r="U3257" s="102"/>
      <c r="V3257" s="102"/>
      <c r="W3257" s="102"/>
      <c r="X3257" s="102"/>
      <c r="Y3257" s="102"/>
    </row>
    <row r="3258" spans="8:25" x14ac:dyDescent="0.35">
      <c r="H3258" s="102"/>
      <c r="I3258" s="102"/>
      <c r="R3258" s="102"/>
      <c r="S3258" s="102"/>
      <c r="T3258" s="102"/>
      <c r="U3258" s="102"/>
      <c r="V3258" s="102"/>
      <c r="W3258" s="102"/>
      <c r="X3258" s="102"/>
      <c r="Y3258" s="102"/>
    </row>
    <row r="3259" spans="8:25" x14ac:dyDescent="0.35">
      <c r="H3259" s="102"/>
      <c r="I3259" s="102"/>
      <c r="R3259" s="102"/>
      <c r="S3259" s="102"/>
      <c r="T3259" s="102"/>
      <c r="U3259" s="102"/>
      <c r="V3259" s="102"/>
      <c r="W3259" s="102"/>
      <c r="X3259" s="102"/>
      <c r="Y3259" s="102"/>
    </row>
    <row r="3260" spans="8:25" x14ac:dyDescent="0.35">
      <c r="H3260" s="102"/>
      <c r="I3260" s="102"/>
      <c r="R3260" s="102"/>
      <c r="S3260" s="102"/>
      <c r="T3260" s="102"/>
      <c r="U3260" s="102"/>
      <c r="V3260" s="102"/>
      <c r="W3260" s="102"/>
      <c r="X3260" s="102"/>
      <c r="Y3260" s="102"/>
    </row>
    <row r="3261" spans="8:25" x14ac:dyDescent="0.35">
      <c r="H3261" s="102"/>
      <c r="I3261" s="102"/>
      <c r="R3261" s="102"/>
      <c r="S3261" s="102"/>
      <c r="T3261" s="102"/>
      <c r="U3261" s="102"/>
      <c r="V3261" s="102"/>
      <c r="W3261" s="102"/>
      <c r="X3261" s="102"/>
      <c r="Y3261" s="102"/>
    </row>
    <row r="3262" spans="8:25" x14ac:dyDescent="0.35">
      <c r="H3262" s="102"/>
      <c r="I3262" s="102"/>
      <c r="R3262" s="102"/>
      <c r="S3262" s="102"/>
      <c r="T3262" s="102"/>
      <c r="U3262" s="102"/>
      <c r="V3262" s="102"/>
      <c r="W3262" s="102"/>
      <c r="X3262" s="102"/>
      <c r="Y3262" s="102"/>
    </row>
    <row r="3263" spans="8:25" x14ac:dyDescent="0.35">
      <c r="H3263" s="102"/>
      <c r="I3263" s="102"/>
      <c r="R3263" s="102"/>
      <c r="S3263" s="102"/>
      <c r="T3263" s="102"/>
      <c r="U3263" s="102"/>
      <c r="V3263" s="102"/>
      <c r="W3263" s="102"/>
      <c r="X3263" s="102"/>
      <c r="Y3263" s="102"/>
    </row>
    <row r="3264" spans="8:25" x14ac:dyDescent="0.35">
      <c r="H3264" s="102"/>
      <c r="I3264" s="102"/>
      <c r="R3264" s="102"/>
      <c r="S3264" s="102"/>
      <c r="T3264" s="102"/>
      <c r="U3264" s="102"/>
      <c r="V3264" s="102"/>
      <c r="W3264" s="102"/>
      <c r="X3264" s="102"/>
      <c r="Y3264" s="102"/>
    </row>
    <row r="3265" spans="8:25" x14ac:dyDescent="0.35">
      <c r="H3265" s="102"/>
      <c r="I3265" s="102"/>
      <c r="R3265" s="102"/>
      <c r="S3265" s="102"/>
      <c r="T3265" s="102"/>
      <c r="U3265" s="102"/>
      <c r="V3265" s="102"/>
      <c r="W3265" s="102"/>
      <c r="X3265" s="102"/>
      <c r="Y3265" s="102"/>
    </row>
    <row r="3266" spans="8:25" x14ac:dyDescent="0.35">
      <c r="H3266" s="102"/>
      <c r="I3266" s="102"/>
      <c r="R3266" s="102"/>
      <c r="S3266" s="102"/>
      <c r="T3266" s="102"/>
      <c r="U3266" s="102"/>
      <c r="V3266" s="102"/>
      <c r="W3266" s="102"/>
      <c r="X3266" s="102"/>
      <c r="Y3266" s="102"/>
    </row>
    <row r="3267" spans="8:25" x14ac:dyDescent="0.35">
      <c r="H3267" s="102"/>
      <c r="I3267" s="102"/>
      <c r="R3267" s="102"/>
      <c r="S3267" s="102"/>
      <c r="T3267" s="102"/>
      <c r="U3267" s="102"/>
      <c r="V3267" s="102"/>
      <c r="W3267" s="102"/>
      <c r="X3267" s="102"/>
      <c r="Y3267" s="102"/>
    </row>
    <row r="3268" spans="8:25" x14ac:dyDescent="0.35">
      <c r="H3268" s="102"/>
      <c r="I3268" s="102"/>
      <c r="R3268" s="102"/>
      <c r="S3268" s="102"/>
      <c r="T3268" s="102"/>
      <c r="U3268" s="102"/>
      <c r="V3268" s="102"/>
      <c r="W3268" s="102"/>
      <c r="X3268" s="102"/>
      <c r="Y3268" s="102"/>
    </row>
    <row r="3269" spans="8:25" x14ac:dyDescent="0.35">
      <c r="H3269" s="102"/>
      <c r="I3269" s="102"/>
      <c r="R3269" s="102"/>
      <c r="S3269" s="102"/>
      <c r="T3269" s="102"/>
      <c r="U3269" s="102"/>
      <c r="V3269" s="102"/>
      <c r="W3269" s="102"/>
      <c r="X3269" s="102"/>
      <c r="Y3269" s="102"/>
    </row>
    <row r="3270" spans="8:25" x14ac:dyDescent="0.35">
      <c r="H3270" s="102"/>
      <c r="I3270" s="102"/>
      <c r="R3270" s="102"/>
      <c r="S3270" s="102"/>
      <c r="T3270" s="102"/>
      <c r="U3270" s="102"/>
      <c r="V3270" s="102"/>
      <c r="W3270" s="102"/>
      <c r="X3270" s="102"/>
      <c r="Y3270" s="102"/>
    </row>
    <row r="3271" spans="8:25" x14ac:dyDescent="0.35">
      <c r="H3271" s="102"/>
      <c r="I3271" s="102"/>
      <c r="R3271" s="102"/>
      <c r="S3271" s="102"/>
      <c r="T3271" s="102"/>
      <c r="U3271" s="102"/>
      <c r="V3271" s="102"/>
      <c r="W3271" s="102"/>
      <c r="X3271" s="102"/>
      <c r="Y3271" s="102"/>
    </row>
    <row r="3272" spans="8:25" x14ac:dyDescent="0.35">
      <c r="H3272" s="102"/>
      <c r="I3272" s="102"/>
      <c r="R3272" s="102"/>
      <c r="S3272" s="102"/>
      <c r="T3272" s="102"/>
      <c r="U3272" s="102"/>
      <c r="V3272" s="102"/>
      <c r="W3272" s="102"/>
      <c r="X3272" s="102"/>
      <c r="Y3272" s="102"/>
    </row>
    <row r="3273" spans="8:25" x14ac:dyDescent="0.35">
      <c r="H3273" s="102"/>
      <c r="I3273" s="102"/>
      <c r="R3273" s="102"/>
      <c r="S3273" s="102"/>
      <c r="T3273" s="102"/>
      <c r="U3273" s="102"/>
      <c r="V3273" s="102"/>
      <c r="W3273" s="102"/>
      <c r="X3273" s="102"/>
      <c r="Y3273" s="102"/>
    </row>
    <row r="3274" spans="8:25" x14ac:dyDescent="0.35">
      <c r="H3274" s="102"/>
      <c r="I3274" s="102"/>
      <c r="R3274" s="102"/>
      <c r="S3274" s="102"/>
      <c r="T3274" s="102"/>
      <c r="U3274" s="102"/>
      <c r="V3274" s="102"/>
      <c r="W3274" s="102"/>
      <c r="X3274" s="102"/>
      <c r="Y3274" s="102"/>
    </row>
    <row r="3275" spans="8:25" x14ac:dyDescent="0.35">
      <c r="H3275" s="102"/>
      <c r="I3275" s="102"/>
      <c r="R3275" s="102"/>
      <c r="S3275" s="102"/>
      <c r="T3275" s="102"/>
      <c r="U3275" s="102"/>
      <c r="V3275" s="102"/>
      <c r="W3275" s="102"/>
      <c r="X3275" s="102"/>
      <c r="Y3275" s="102"/>
    </row>
    <row r="3276" spans="8:25" x14ac:dyDescent="0.35">
      <c r="H3276" s="102"/>
      <c r="I3276" s="102"/>
      <c r="R3276" s="102"/>
      <c r="S3276" s="102"/>
      <c r="T3276" s="102"/>
      <c r="U3276" s="102"/>
      <c r="V3276" s="102"/>
      <c r="W3276" s="102"/>
      <c r="X3276" s="102"/>
      <c r="Y3276" s="102"/>
    </row>
    <row r="3277" spans="8:25" x14ac:dyDescent="0.35">
      <c r="H3277" s="102"/>
      <c r="I3277" s="102"/>
      <c r="R3277" s="102"/>
      <c r="S3277" s="102"/>
      <c r="T3277" s="102"/>
      <c r="U3277" s="102"/>
      <c r="V3277" s="102"/>
      <c r="W3277" s="102"/>
      <c r="X3277" s="102"/>
      <c r="Y3277" s="102"/>
    </row>
    <row r="3278" spans="8:25" x14ac:dyDescent="0.35">
      <c r="H3278" s="102"/>
      <c r="I3278" s="102"/>
      <c r="R3278" s="102"/>
      <c r="S3278" s="102"/>
      <c r="T3278" s="102"/>
      <c r="U3278" s="102"/>
      <c r="V3278" s="102"/>
      <c r="W3278" s="102"/>
      <c r="X3278" s="102"/>
      <c r="Y3278" s="102"/>
    </row>
    <row r="3279" spans="8:25" x14ac:dyDescent="0.35">
      <c r="H3279" s="102"/>
      <c r="I3279" s="102"/>
      <c r="R3279" s="102"/>
      <c r="S3279" s="102"/>
      <c r="T3279" s="102"/>
      <c r="U3279" s="102"/>
      <c r="V3279" s="102"/>
      <c r="W3279" s="102"/>
      <c r="X3279" s="102"/>
      <c r="Y3279" s="102"/>
    </row>
    <row r="3280" spans="8:25" x14ac:dyDescent="0.35">
      <c r="H3280" s="102"/>
      <c r="I3280" s="102"/>
      <c r="R3280" s="102"/>
      <c r="S3280" s="102"/>
      <c r="T3280" s="102"/>
      <c r="U3280" s="102"/>
      <c r="V3280" s="102"/>
      <c r="W3280" s="102"/>
      <c r="X3280" s="102"/>
      <c r="Y3280" s="102"/>
    </row>
    <row r="3281" spans="8:25" x14ac:dyDescent="0.35">
      <c r="H3281" s="102"/>
      <c r="I3281" s="102"/>
      <c r="R3281" s="102"/>
      <c r="S3281" s="102"/>
      <c r="T3281" s="102"/>
      <c r="U3281" s="102"/>
      <c r="V3281" s="102"/>
      <c r="W3281" s="102"/>
      <c r="X3281" s="102"/>
      <c r="Y3281" s="102"/>
    </row>
    <row r="3282" spans="8:25" x14ac:dyDescent="0.35">
      <c r="H3282" s="102"/>
      <c r="I3282" s="102"/>
      <c r="R3282" s="102"/>
      <c r="S3282" s="102"/>
      <c r="T3282" s="102"/>
      <c r="U3282" s="102"/>
      <c r="V3282" s="102"/>
      <c r="W3282" s="102"/>
      <c r="X3282" s="102"/>
      <c r="Y3282" s="102"/>
    </row>
    <row r="3283" spans="8:25" x14ac:dyDescent="0.35">
      <c r="H3283" s="102"/>
      <c r="I3283" s="102"/>
      <c r="R3283" s="102"/>
      <c r="S3283" s="102"/>
      <c r="T3283" s="102"/>
      <c r="U3283" s="102"/>
      <c r="V3283" s="102"/>
      <c r="W3283" s="102"/>
      <c r="X3283" s="102"/>
      <c r="Y3283" s="102"/>
    </row>
    <row r="3284" spans="8:25" x14ac:dyDescent="0.35">
      <c r="H3284" s="102"/>
      <c r="I3284" s="102"/>
      <c r="R3284" s="102"/>
      <c r="S3284" s="102"/>
      <c r="T3284" s="102"/>
      <c r="U3284" s="102"/>
      <c r="V3284" s="102"/>
      <c r="W3284" s="102"/>
      <c r="X3284" s="102"/>
      <c r="Y3284" s="102"/>
    </row>
    <row r="3285" spans="8:25" x14ac:dyDescent="0.35">
      <c r="H3285" s="102"/>
      <c r="I3285" s="102"/>
      <c r="R3285" s="102"/>
      <c r="S3285" s="102"/>
      <c r="T3285" s="102"/>
      <c r="U3285" s="102"/>
      <c r="V3285" s="102"/>
      <c r="W3285" s="102"/>
      <c r="X3285" s="102"/>
      <c r="Y3285" s="102"/>
    </row>
    <row r="3286" spans="8:25" x14ac:dyDescent="0.35">
      <c r="H3286" s="102"/>
      <c r="I3286" s="102"/>
      <c r="R3286" s="102"/>
      <c r="S3286" s="102"/>
      <c r="T3286" s="102"/>
      <c r="U3286" s="102"/>
      <c r="V3286" s="102"/>
      <c r="W3286" s="102"/>
      <c r="X3286" s="102"/>
      <c r="Y3286" s="102"/>
    </row>
    <row r="3287" spans="8:25" x14ac:dyDescent="0.35">
      <c r="H3287" s="102"/>
      <c r="I3287" s="102"/>
      <c r="R3287" s="102"/>
      <c r="S3287" s="102"/>
      <c r="T3287" s="102"/>
      <c r="U3287" s="102"/>
      <c r="V3287" s="102"/>
      <c r="W3287" s="102"/>
      <c r="X3287" s="102"/>
      <c r="Y3287" s="102"/>
    </row>
    <row r="3288" spans="8:25" x14ac:dyDescent="0.35">
      <c r="H3288" s="102"/>
      <c r="I3288" s="102"/>
      <c r="R3288" s="102"/>
      <c r="S3288" s="102"/>
      <c r="T3288" s="102"/>
      <c r="U3288" s="102"/>
      <c r="V3288" s="102"/>
      <c r="W3288" s="102"/>
      <c r="X3288" s="102"/>
      <c r="Y3288" s="102"/>
    </row>
    <row r="3289" spans="8:25" x14ac:dyDescent="0.35">
      <c r="H3289" s="102"/>
      <c r="I3289" s="102"/>
      <c r="R3289" s="102"/>
      <c r="S3289" s="102"/>
      <c r="T3289" s="102"/>
      <c r="U3289" s="102"/>
      <c r="V3289" s="102"/>
      <c r="W3289" s="102"/>
      <c r="X3289" s="102"/>
      <c r="Y3289" s="102"/>
    </row>
    <row r="3290" spans="8:25" x14ac:dyDescent="0.35">
      <c r="H3290" s="102"/>
      <c r="I3290" s="102"/>
      <c r="R3290" s="102"/>
      <c r="S3290" s="102"/>
      <c r="T3290" s="102"/>
      <c r="U3290" s="102"/>
      <c r="V3290" s="102"/>
      <c r="W3290" s="102"/>
      <c r="X3290" s="102"/>
      <c r="Y3290" s="102"/>
    </row>
    <row r="3291" spans="8:25" x14ac:dyDescent="0.35">
      <c r="H3291" s="102"/>
      <c r="I3291" s="102"/>
      <c r="R3291" s="102"/>
      <c r="S3291" s="102"/>
      <c r="T3291" s="102"/>
      <c r="U3291" s="102"/>
      <c r="V3291" s="102"/>
      <c r="W3291" s="102"/>
      <c r="X3291" s="102"/>
      <c r="Y3291" s="102"/>
    </row>
    <row r="3292" spans="8:25" x14ac:dyDescent="0.35">
      <c r="H3292" s="102"/>
      <c r="I3292" s="102"/>
      <c r="R3292" s="102"/>
      <c r="S3292" s="102"/>
      <c r="T3292" s="102"/>
      <c r="U3292" s="102"/>
      <c r="V3292" s="102"/>
      <c r="W3292" s="102"/>
      <c r="X3292" s="102"/>
      <c r="Y3292" s="102"/>
    </row>
    <row r="3293" spans="8:25" x14ac:dyDescent="0.35">
      <c r="H3293" s="102"/>
      <c r="I3293" s="102"/>
      <c r="R3293" s="102"/>
      <c r="S3293" s="102"/>
      <c r="T3293" s="102"/>
      <c r="U3293" s="102"/>
      <c r="V3293" s="102"/>
      <c r="W3293" s="102"/>
      <c r="X3293" s="102"/>
      <c r="Y3293" s="102"/>
    </row>
    <row r="3294" spans="8:25" x14ac:dyDescent="0.35">
      <c r="H3294" s="102"/>
      <c r="I3294" s="102"/>
      <c r="R3294" s="102"/>
      <c r="S3294" s="102"/>
      <c r="T3294" s="102"/>
      <c r="U3294" s="102"/>
      <c r="V3294" s="102"/>
      <c r="W3294" s="102"/>
      <c r="X3294" s="102"/>
      <c r="Y3294" s="102"/>
    </row>
    <row r="3295" spans="8:25" x14ac:dyDescent="0.35">
      <c r="H3295" s="102"/>
      <c r="I3295" s="102"/>
      <c r="R3295" s="102"/>
      <c r="S3295" s="102"/>
      <c r="T3295" s="102"/>
      <c r="U3295" s="102"/>
      <c r="V3295" s="102"/>
      <c r="W3295" s="102"/>
      <c r="X3295" s="102"/>
      <c r="Y3295" s="102"/>
    </row>
    <row r="3296" spans="8:25" x14ac:dyDescent="0.35">
      <c r="H3296" s="102"/>
      <c r="I3296" s="102"/>
      <c r="R3296" s="102"/>
      <c r="S3296" s="102"/>
      <c r="T3296" s="102"/>
      <c r="U3296" s="102"/>
      <c r="V3296" s="102"/>
      <c r="W3296" s="102"/>
      <c r="X3296" s="102"/>
      <c r="Y3296" s="102"/>
    </row>
    <row r="3297" spans="8:25" x14ac:dyDescent="0.35">
      <c r="H3297" s="102"/>
      <c r="I3297" s="102"/>
      <c r="R3297" s="102"/>
      <c r="S3297" s="102"/>
      <c r="T3297" s="102"/>
      <c r="U3297" s="102"/>
      <c r="V3297" s="102"/>
      <c r="W3297" s="102"/>
      <c r="X3297" s="102"/>
      <c r="Y3297" s="102"/>
    </row>
    <row r="3298" spans="8:25" x14ac:dyDescent="0.35">
      <c r="H3298" s="102"/>
      <c r="I3298" s="102"/>
      <c r="R3298" s="102"/>
      <c r="S3298" s="102"/>
      <c r="T3298" s="102"/>
      <c r="U3298" s="102"/>
      <c r="V3298" s="102"/>
      <c r="W3298" s="102"/>
      <c r="X3298" s="102"/>
      <c r="Y3298" s="102"/>
    </row>
    <row r="3299" spans="8:25" x14ac:dyDescent="0.35">
      <c r="H3299" s="102"/>
      <c r="I3299" s="102"/>
      <c r="R3299" s="102"/>
      <c r="S3299" s="102"/>
      <c r="T3299" s="102"/>
      <c r="U3299" s="102"/>
      <c r="V3299" s="102"/>
      <c r="W3299" s="102"/>
      <c r="X3299" s="102"/>
      <c r="Y3299" s="102"/>
    </row>
    <row r="3300" spans="8:25" x14ac:dyDescent="0.35">
      <c r="H3300" s="102"/>
      <c r="I3300" s="102"/>
      <c r="R3300" s="102"/>
      <c r="S3300" s="102"/>
      <c r="T3300" s="102"/>
      <c r="U3300" s="102"/>
      <c r="V3300" s="102"/>
      <c r="W3300" s="102"/>
      <c r="X3300" s="102"/>
      <c r="Y3300" s="102"/>
    </row>
    <row r="3301" spans="8:25" x14ac:dyDescent="0.35">
      <c r="H3301" s="102"/>
      <c r="I3301" s="102"/>
      <c r="R3301" s="102"/>
      <c r="S3301" s="102"/>
      <c r="T3301" s="102"/>
      <c r="U3301" s="102"/>
      <c r="V3301" s="102"/>
      <c r="W3301" s="102"/>
      <c r="X3301" s="102"/>
      <c r="Y3301" s="102"/>
    </row>
    <row r="3302" spans="8:25" x14ac:dyDescent="0.35">
      <c r="H3302" s="102"/>
      <c r="I3302" s="102"/>
      <c r="R3302" s="102"/>
      <c r="S3302" s="102"/>
      <c r="T3302" s="102"/>
      <c r="U3302" s="102"/>
      <c r="V3302" s="102"/>
      <c r="W3302" s="102"/>
      <c r="X3302" s="102"/>
      <c r="Y3302" s="102"/>
    </row>
    <row r="3303" spans="8:25" x14ac:dyDescent="0.35">
      <c r="H3303" s="102"/>
      <c r="I3303" s="102"/>
      <c r="R3303" s="102"/>
      <c r="S3303" s="102"/>
      <c r="T3303" s="102"/>
      <c r="U3303" s="102"/>
      <c r="V3303" s="102"/>
      <c r="W3303" s="102"/>
      <c r="X3303" s="102"/>
      <c r="Y3303" s="102"/>
    </row>
    <row r="3304" spans="8:25" x14ac:dyDescent="0.35">
      <c r="H3304" s="102"/>
      <c r="I3304" s="102"/>
      <c r="R3304" s="102"/>
      <c r="S3304" s="102"/>
      <c r="T3304" s="102"/>
      <c r="U3304" s="102"/>
      <c r="V3304" s="102"/>
      <c r="W3304" s="102"/>
      <c r="X3304" s="102"/>
      <c r="Y3304" s="102"/>
    </row>
    <row r="3305" spans="8:25" x14ac:dyDescent="0.35">
      <c r="H3305" s="102"/>
      <c r="I3305" s="102"/>
      <c r="R3305" s="102"/>
      <c r="S3305" s="102"/>
      <c r="T3305" s="102"/>
      <c r="U3305" s="102"/>
      <c r="V3305" s="102"/>
      <c r="W3305" s="102"/>
      <c r="X3305" s="102"/>
      <c r="Y3305" s="102"/>
    </row>
    <row r="3306" spans="8:25" x14ac:dyDescent="0.35">
      <c r="H3306" s="102"/>
      <c r="I3306" s="102"/>
      <c r="R3306" s="102"/>
      <c r="S3306" s="102"/>
      <c r="T3306" s="102"/>
      <c r="U3306" s="102"/>
      <c r="V3306" s="102"/>
      <c r="W3306" s="102"/>
      <c r="X3306" s="102"/>
      <c r="Y3306" s="102"/>
    </row>
    <row r="3307" spans="8:25" x14ac:dyDescent="0.35">
      <c r="H3307" s="102"/>
      <c r="I3307" s="102"/>
      <c r="R3307" s="102"/>
      <c r="S3307" s="102"/>
      <c r="T3307" s="102"/>
      <c r="U3307" s="102"/>
      <c r="V3307" s="102"/>
      <c r="W3307" s="102"/>
      <c r="X3307" s="102"/>
      <c r="Y3307" s="102"/>
    </row>
    <row r="3308" spans="8:25" x14ac:dyDescent="0.35">
      <c r="H3308" s="102"/>
      <c r="I3308" s="102"/>
      <c r="R3308" s="102"/>
      <c r="S3308" s="102"/>
      <c r="T3308" s="102"/>
      <c r="U3308" s="102"/>
      <c r="V3308" s="102"/>
      <c r="W3308" s="102"/>
      <c r="X3308" s="102"/>
      <c r="Y3308" s="102"/>
    </row>
    <row r="3309" spans="8:25" x14ac:dyDescent="0.35">
      <c r="H3309" s="102"/>
      <c r="I3309" s="102"/>
      <c r="R3309" s="102"/>
      <c r="S3309" s="102"/>
      <c r="T3309" s="102"/>
      <c r="U3309" s="102"/>
      <c r="V3309" s="102"/>
      <c r="W3309" s="102"/>
      <c r="X3309" s="102"/>
      <c r="Y3309" s="102"/>
    </row>
    <row r="3310" spans="8:25" x14ac:dyDescent="0.35">
      <c r="H3310" s="102"/>
      <c r="I3310" s="102"/>
      <c r="R3310" s="102"/>
      <c r="S3310" s="102"/>
      <c r="T3310" s="102"/>
      <c r="U3310" s="102"/>
      <c r="V3310" s="102"/>
      <c r="W3310" s="102"/>
      <c r="X3310" s="102"/>
      <c r="Y3310" s="102"/>
    </row>
    <row r="3311" spans="8:25" x14ac:dyDescent="0.35">
      <c r="H3311" s="102"/>
      <c r="I3311" s="102"/>
      <c r="R3311" s="102"/>
      <c r="S3311" s="102"/>
      <c r="T3311" s="102"/>
      <c r="U3311" s="102"/>
      <c r="V3311" s="102"/>
      <c r="W3311" s="102"/>
      <c r="X3311" s="102"/>
      <c r="Y3311" s="102"/>
    </row>
    <row r="3312" spans="8:25" x14ac:dyDescent="0.35">
      <c r="H3312" s="102"/>
      <c r="I3312" s="102"/>
      <c r="R3312" s="102"/>
      <c r="S3312" s="102"/>
      <c r="T3312" s="102"/>
      <c r="U3312" s="102"/>
      <c r="V3312" s="102"/>
      <c r="W3312" s="102"/>
      <c r="X3312" s="102"/>
      <c r="Y3312" s="102"/>
    </row>
    <row r="3313" spans="8:25" x14ac:dyDescent="0.35">
      <c r="H3313" s="102"/>
      <c r="I3313" s="102"/>
      <c r="R3313" s="102"/>
      <c r="S3313" s="102"/>
      <c r="T3313" s="102"/>
      <c r="U3313" s="102"/>
      <c r="V3313" s="102"/>
      <c r="W3313" s="102"/>
      <c r="X3313" s="102"/>
      <c r="Y3313" s="102"/>
    </row>
    <row r="3314" spans="8:25" x14ac:dyDescent="0.35">
      <c r="H3314" s="102"/>
      <c r="I3314" s="102"/>
      <c r="R3314" s="102"/>
      <c r="S3314" s="102"/>
      <c r="T3314" s="102"/>
      <c r="U3314" s="102"/>
      <c r="V3314" s="102"/>
      <c r="W3314" s="102"/>
      <c r="X3314" s="102"/>
      <c r="Y3314" s="102"/>
    </row>
    <row r="3315" spans="8:25" x14ac:dyDescent="0.35">
      <c r="H3315" s="102"/>
      <c r="I3315" s="102"/>
      <c r="R3315" s="102"/>
      <c r="S3315" s="102"/>
      <c r="T3315" s="102"/>
      <c r="U3315" s="102"/>
      <c r="V3315" s="102"/>
      <c r="W3315" s="102"/>
      <c r="X3315" s="102"/>
      <c r="Y3315" s="102"/>
    </row>
    <row r="3316" spans="8:25" x14ac:dyDescent="0.35">
      <c r="H3316" s="102"/>
      <c r="I3316" s="102"/>
      <c r="R3316" s="102"/>
      <c r="S3316" s="102"/>
      <c r="T3316" s="102"/>
      <c r="U3316" s="102"/>
      <c r="V3316" s="102"/>
      <c r="W3316" s="102"/>
      <c r="X3316" s="102"/>
      <c r="Y3316" s="102"/>
    </row>
    <row r="3317" spans="8:25" x14ac:dyDescent="0.35">
      <c r="H3317" s="102"/>
      <c r="I3317" s="102"/>
      <c r="R3317" s="102"/>
      <c r="S3317" s="102"/>
      <c r="T3317" s="102"/>
      <c r="U3317" s="102"/>
      <c r="V3317" s="102"/>
      <c r="W3317" s="102"/>
      <c r="X3317" s="102"/>
      <c r="Y3317" s="102"/>
    </row>
    <row r="3318" spans="8:25" x14ac:dyDescent="0.35">
      <c r="H3318" s="102"/>
      <c r="I3318" s="102"/>
      <c r="R3318" s="102"/>
      <c r="S3318" s="102"/>
      <c r="T3318" s="102"/>
      <c r="U3318" s="102"/>
      <c r="V3318" s="102"/>
      <c r="W3318" s="102"/>
      <c r="X3318" s="102"/>
      <c r="Y3318" s="102"/>
    </row>
    <row r="3319" spans="8:25" x14ac:dyDescent="0.35">
      <c r="H3319" s="102"/>
      <c r="I3319" s="102"/>
      <c r="R3319" s="102"/>
      <c r="S3319" s="102"/>
      <c r="T3319" s="102"/>
      <c r="U3319" s="102"/>
      <c r="V3319" s="102"/>
      <c r="W3319" s="102"/>
      <c r="X3319" s="102"/>
      <c r="Y3319" s="102"/>
    </row>
    <row r="3320" spans="8:25" x14ac:dyDescent="0.35">
      <c r="H3320" s="102"/>
      <c r="I3320" s="102"/>
      <c r="R3320" s="102"/>
      <c r="S3320" s="102"/>
      <c r="T3320" s="102"/>
      <c r="U3320" s="102"/>
      <c r="V3320" s="102"/>
      <c r="W3320" s="102"/>
      <c r="X3320" s="102"/>
      <c r="Y3320" s="102"/>
    </row>
    <row r="3321" spans="8:25" x14ac:dyDescent="0.35">
      <c r="H3321" s="102"/>
      <c r="I3321" s="102"/>
      <c r="R3321" s="102"/>
      <c r="S3321" s="102"/>
      <c r="T3321" s="102"/>
      <c r="U3321" s="102"/>
      <c r="V3321" s="102"/>
      <c r="W3321" s="102"/>
      <c r="X3321" s="102"/>
      <c r="Y3321" s="102"/>
    </row>
    <row r="3322" spans="8:25" x14ac:dyDescent="0.35">
      <c r="H3322" s="102"/>
      <c r="I3322" s="102"/>
      <c r="R3322" s="102"/>
      <c r="S3322" s="102"/>
      <c r="T3322" s="102"/>
      <c r="U3322" s="102"/>
      <c r="V3322" s="102"/>
      <c r="W3322" s="102"/>
      <c r="X3322" s="102"/>
      <c r="Y3322" s="102"/>
    </row>
    <row r="3323" spans="8:25" x14ac:dyDescent="0.35">
      <c r="H3323" s="102"/>
      <c r="I3323" s="102"/>
      <c r="R3323" s="102"/>
      <c r="S3323" s="102"/>
      <c r="T3323" s="102"/>
      <c r="U3323" s="102"/>
      <c r="V3323" s="102"/>
      <c r="W3323" s="102"/>
      <c r="X3323" s="102"/>
      <c r="Y3323" s="102"/>
    </row>
    <row r="3324" spans="8:25" x14ac:dyDescent="0.35">
      <c r="H3324" s="102"/>
      <c r="I3324" s="102"/>
      <c r="R3324" s="102"/>
      <c r="S3324" s="102"/>
      <c r="T3324" s="102"/>
      <c r="U3324" s="102"/>
      <c r="V3324" s="102"/>
      <c r="W3324" s="102"/>
      <c r="X3324" s="102"/>
      <c r="Y3324" s="102"/>
    </row>
    <row r="3325" spans="8:25" x14ac:dyDescent="0.35">
      <c r="H3325" s="102"/>
      <c r="I3325" s="102"/>
      <c r="R3325" s="102"/>
      <c r="S3325" s="102"/>
      <c r="T3325" s="102"/>
      <c r="U3325" s="102"/>
      <c r="V3325" s="102"/>
      <c r="W3325" s="102"/>
      <c r="X3325" s="102"/>
      <c r="Y3325" s="102"/>
    </row>
    <row r="3326" spans="8:25" x14ac:dyDescent="0.35">
      <c r="H3326" s="102"/>
      <c r="I3326" s="102"/>
      <c r="R3326" s="102"/>
      <c r="S3326" s="102"/>
      <c r="T3326" s="102"/>
      <c r="U3326" s="102"/>
      <c r="V3326" s="102"/>
      <c r="W3326" s="102"/>
      <c r="X3326" s="102"/>
      <c r="Y3326" s="102"/>
    </row>
    <row r="3327" spans="8:25" x14ac:dyDescent="0.35">
      <c r="H3327" s="102"/>
      <c r="I3327" s="102"/>
      <c r="R3327" s="102"/>
      <c r="S3327" s="102"/>
      <c r="T3327" s="102"/>
      <c r="U3327" s="102"/>
      <c r="V3327" s="102"/>
      <c r="W3327" s="102"/>
      <c r="X3327" s="102"/>
      <c r="Y3327" s="102"/>
    </row>
    <row r="3328" spans="8:25" x14ac:dyDescent="0.35">
      <c r="H3328" s="102"/>
      <c r="I3328" s="102"/>
      <c r="R3328" s="102"/>
      <c r="S3328" s="102"/>
      <c r="T3328" s="102"/>
      <c r="U3328" s="102"/>
      <c r="V3328" s="102"/>
      <c r="W3328" s="102"/>
      <c r="X3328" s="102"/>
      <c r="Y3328" s="102"/>
    </row>
    <row r="3329" spans="8:25" x14ac:dyDescent="0.35">
      <c r="H3329" s="102"/>
      <c r="I3329" s="102"/>
      <c r="R3329" s="102"/>
      <c r="S3329" s="102"/>
      <c r="T3329" s="102"/>
      <c r="U3329" s="102"/>
      <c r="V3329" s="102"/>
      <c r="W3329" s="102"/>
      <c r="X3329" s="102"/>
      <c r="Y3329" s="102"/>
    </row>
    <row r="3330" spans="8:25" x14ac:dyDescent="0.35">
      <c r="H3330" s="102"/>
      <c r="I3330" s="102"/>
      <c r="R3330" s="102"/>
      <c r="S3330" s="102"/>
      <c r="T3330" s="102"/>
      <c r="U3330" s="102"/>
      <c r="V3330" s="102"/>
      <c r="W3330" s="102"/>
      <c r="X3330" s="102"/>
      <c r="Y3330" s="102"/>
    </row>
    <row r="3331" spans="8:25" x14ac:dyDescent="0.35">
      <c r="H3331" s="102"/>
      <c r="I3331" s="102"/>
      <c r="R3331" s="102"/>
      <c r="S3331" s="102"/>
      <c r="T3331" s="102"/>
      <c r="U3331" s="102"/>
      <c r="V3331" s="102"/>
      <c r="W3331" s="102"/>
      <c r="X3331" s="102"/>
      <c r="Y3331" s="102"/>
    </row>
    <row r="3332" spans="8:25" x14ac:dyDescent="0.35">
      <c r="H3332" s="102"/>
      <c r="I3332" s="102"/>
      <c r="R3332" s="102"/>
      <c r="S3332" s="102"/>
      <c r="T3332" s="102"/>
      <c r="U3332" s="102"/>
      <c r="V3332" s="102"/>
      <c r="W3332" s="102"/>
      <c r="X3332" s="102"/>
      <c r="Y3332" s="102"/>
    </row>
    <row r="3333" spans="8:25" x14ac:dyDescent="0.35">
      <c r="H3333" s="102"/>
      <c r="I3333" s="102"/>
      <c r="R3333" s="102"/>
      <c r="S3333" s="102"/>
      <c r="T3333" s="102"/>
      <c r="U3333" s="102"/>
      <c r="V3333" s="102"/>
      <c r="W3333" s="102"/>
      <c r="X3333" s="102"/>
      <c r="Y3333" s="102"/>
    </row>
    <row r="3334" spans="8:25" x14ac:dyDescent="0.35">
      <c r="H3334" s="102"/>
      <c r="I3334" s="102"/>
      <c r="R3334" s="102"/>
      <c r="S3334" s="102"/>
      <c r="T3334" s="102"/>
      <c r="U3334" s="102"/>
      <c r="V3334" s="102"/>
      <c r="W3334" s="102"/>
      <c r="X3334" s="102"/>
      <c r="Y3334" s="102"/>
    </row>
    <row r="3335" spans="8:25" x14ac:dyDescent="0.35">
      <c r="H3335" s="102"/>
      <c r="I3335" s="102"/>
      <c r="R3335" s="102"/>
      <c r="S3335" s="102"/>
      <c r="T3335" s="102"/>
      <c r="U3335" s="102"/>
      <c r="V3335" s="102"/>
      <c r="W3335" s="102"/>
      <c r="X3335" s="102"/>
      <c r="Y3335" s="102"/>
    </row>
    <row r="3336" spans="8:25" x14ac:dyDescent="0.35">
      <c r="H3336" s="102"/>
      <c r="I3336" s="102"/>
      <c r="R3336" s="102"/>
      <c r="S3336" s="102"/>
      <c r="T3336" s="102"/>
      <c r="U3336" s="102"/>
      <c r="V3336" s="102"/>
      <c r="W3336" s="102"/>
      <c r="X3336" s="102"/>
      <c r="Y3336" s="102"/>
    </row>
    <row r="3337" spans="8:25" x14ac:dyDescent="0.35">
      <c r="H3337" s="102"/>
      <c r="I3337" s="102"/>
      <c r="R3337" s="102"/>
      <c r="S3337" s="102"/>
      <c r="T3337" s="102"/>
      <c r="U3337" s="102"/>
      <c r="V3337" s="102"/>
      <c r="W3337" s="102"/>
      <c r="X3337" s="102"/>
      <c r="Y3337" s="102"/>
    </row>
    <row r="3338" spans="8:25" x14ac:dyDescent="0.35">
      <c r="H3338" s="102"/>
      <c r="I3338" s="102"/>
      <c r="R3338" s="102"/>
      <c r="S3338" s="102"/>
      <c r="T3338" s="102"/>
      <c r="U3338" s="102"/>
      <c r="V3338" s="102"/>
      <c r="W3338" s="102"/>
      <c r="X3338" s="102"/>
      <c r="Y3338" s="102"/>
    </row>
    <row r="3339" spans="8:25" x14ac:dyDescent="0.35">
      <c r="H3339" s="102"/>
      <c r="I3339" s="102"/>
      <c r="R3339" s="102"/>
      <c r="S3339" s="102"/>
      <c r="T3339" s="102"/>
      <c r="U3339" s="102"/>
      <c r="V3339" s="102"/>
      <c r="W3339" s="102"/>
      <c r="X3339" s="102"/>
      <c r="Y3339" s="102"/>
    </row>
    <row r="3340" spans="8:25" x14ac:dyDescent="0.35">
      <c r="H3340" s="102"/>
      <c r="I3340" s="102"/>
      <c r="R3340" s="102"/>
      <c r="S3340" s="102"/>
      <c r="T3340" s="102"/>
      <c r="U3340" s="102"/>
      <c r="V3340" s="102"/>
      <c r="W3340" s="102"/>
      <c r="X3340" s="102"/>
      <c r="Y3340" s="102"/>
    </row>
    <row r="3341" spans="8:25" x14ac:dyDescent="0.35">
      <c r="H3341" s="102"/>
      <c r="I3341" s="102"/>
      <c r="R3341" s="102"/>
      <c r="S3341" s="102"/>
      <c r="T3341" s="102"/>
      <c r="U3341" s="102"/>
      <c r="V3341" s="102"/>
      <c r="W3341" s="102"/>
      <c r="X3341" s="102"/>
      <c r="Y3341" s="102"/>
    </row>
    <row r="3342" spans="8:25" x14ac:dyDescent="0.35">
      <c r="H3342" s="102"/>
      <c r="I3342" s="102"/>
      <c r="R3342" s="102"/>
      <c r="S3342" s="102"/>
      <c r="T3342" s="102"/>
      <c r="U3342" s="102"/>
      <c r="V3342" s="102"/>
      <c r="W3342" s="102"/>
      <c r="X3342" s="102"/>
      <c r="Y3342" s="102"/>
    </row>
    <row r="3343" spans="8:25" x14ac:dyDescent="0.35">
      <c r="H3343" s="102"/>
      <c r="I3343" s="102"/>
      <c r="R3343" s="102"/>
      <c r="S3343" s="102"/>
      <c r="T3343" s="102"/>
      <c r="U3343" s="102"/>
      <c r="V3343" s="102"/>
      <c r="W3343" s="102"/>
      <c r="X3343" s="102"/>
      <c r="Y3343" s="102"/>
    </row>
    <row r="3344" spans="8:25" x14ac:dyDescent="0.35">
      <c r="H3344" s="102"/>
      <c r="I3344" s="102"/>
      <c r="R3344" s="102"/>
      <c r="S3344" s="102"/>
      <c r="T3344" s="102"/>
      <c r="U3344" s="102"/>
      <c r="V3344" s="102"/>
      <c r="W3344" s="102"/>
      <c r="X3344" s="102"/>
      <c r="Y3344" s="102"/>
    </row>
    <row r="3345" spans="8:25" x14ac:dyDescent="0.35">
      <c r="H3345" s="102"/>
      <c r="I3345" s="102"/>
      <c r="R3345" s="102"/>
      <c r="S3345" s="102"/>
      <c r="T3345" s="102"/>
      <c r="U3345" s="102"/>
      <c r="V3345" s="102"/>
      <c r="W3345" s="102"/>
      <c r="X3345" s="102"/>
      <c r="Y3345" s="102"/>
    </row>
    <row r="3346" spans="8:25" x14ac:dyDescent="0.35">
      <c r="H3346" s="102"/>
      <c r="I3346" s="102"/>
      <c r="R3346" s="102"/>
      <c r="S3346" s="102"/>
      <c r="T3346" s="102"/>
      <c r="U3346" s="102"/>
      <c r="V3346" s="102"/>
      <c r="W3346" s="102"/>
      <c r="X3346" s="102"/>
      <c r="Y3346" s="102"/>
    </row>
    <row r="3347" spans="8:25" x14ac:dyDescent="0.35">
      <c r="H3347" s="102"/>
      <c r="I3347" s="102"/>
      <c r="R3347" s="102"/>
      <c r="S3347" s="102"/>
      <c r="T3347" s="102"/>
      <c r="U3347" s="102"/>
      <c r="V3347" s="102"/>
      <c r="W3347" s="102"/>
      <c r="X3347" s="102"/>
      <c r="Y3347" s="102"/>
    </row>
    <row r="3348" spans="8:25" x14ac:dyDescent="0.35">
      <c r="H3348" s="102"/>
      <c r="I3348" s="102"/>
      <c r="R3348" s="102"/>
      <c r="S3348" s="102"/>
      <c r="T3348" s="102"/>
      <c r="U3348" s="102"/>
      <c r="V3348" s="102"/>
      <c r="W3348" s="102"/>
      <c r="X3348" s="102"/>
      <c r="Y3348" s="102"/>
    </row>
    <row r="3349" spans="8:25" x14ac:dyDescent="0.35">
      <c r="H3349" s="102"/>
      <c r="I3349" s="102"/>
      <c r="R3349" s="102"/>
      <c r="S3349" s="102"/>
      <c r="T3349" s="102"/>
      <c r="U3349" s="102"/>
      <c r="V3349" s="102"/>
      <c r="W3349" s="102"/>
      <c r="X3349" s="102"/>
      <c r="Y3349" s="102"/>
    </row>
    <row r="3350" spans="8:25" x14ac:dyDescent="0.35">
      <c r="H3350" s="102"/>
      <c r="I3350" s="102"/>
      <c r="R3350" s="102"/>
      <c r="S3350" s="102"/>
      <c r="T3350" s="102"/>
      <c r="U3350" s="102"/>
      <c r="V3350" s="102"/>
      <c r="W3350" s="102"/>
      <c r="X3350" s="102"/>
      <c r="Y3350" s="102"/>
    </row>
    <row r="3351" spans="8:25" x14ac:dyDescent="0.35">
      <c r="H3351" s="102"/>
      <c r="I3351" s="102"/>
      <c r="R3351" s="102"/>
      <c r="S3351" s="102"/>
      <c r="T3351" s="102"/>
      <c r="U3351" s="102"/>
      <c r="V3351" s="102"/>
      <c r="W3351" s="102"/>
      <c r="X3351" s="102"/>
      <c r="Y3351" s="102"/>
    </row>
    <row r="3352" spans="8:25" x14ac:dyDescent="0.35">
      <c r="H3352" s="102"/>
      <c r="I3352" s="102"/>
      <c r="R3352" s="102"/>
      <c r="S3352" s="102"/>
      <c r="T3352" s="102"/>
      <c r="U3352" s="102"/>
      <c r="V3352" s="102"/>
      <c r="W3352" s="102"/>
      <c r="X3352" s="102"/>
      <c r="Y3352" s="102"/>
    </row>
    <row r="3353" spans="8:25" x14ac:dyDescent="0.35">
      <c r="H3353" s="102"/>
      <c r="I3353" s="102"/>
      <c r="R3353" s="102"/>
      <c r="S3353" s="102"/>
      <c r="T3353" s="102"/>
      <c r="U3353" s="102"/>
      <c r="V3353" s="102"/>
      <c r="W3353" s="102"/>
      <c r="X3353" s="102"/>
      <c r="Y3353" s="102"/>
    </row>
    <row r="3354" spans="8:25" x14ac:dyDescent="0.35">
      <c r="H3354" s="102"/>
      <c r="I3354" s="102"/>
      <c r="R3354" s="102"/>
      <c r="S3354" s="102"/>
      <c r="T3354" s="102"/>
      <c r="U3354" s="102"/>
      <c r="V3354" s="102"/>
      <c r="W3354" s="102"/>
      <c r="X3354" s="102"/>
      <c r="Y3354" s="102"/>
    </row>
    <row r="3355" spans="8:25" x14ac:dyDescent="0.35">
      <c r="H3355" s="102"/>
      <c r="I3355" s="102"/>
      <c r="R3355" s="102"/>
      <c r="S3355" s="102"/>
      <c r="T3355" s="102"/>
      <c r="U3355" s="102"/>
      <c r="V3355" s="102"/>
      <c r="W3355" s="102"/>
      <c r="X3355" s="102"/>
      <c r="Y3355" s="102"/>
    </row>
    <row r="3356" spans="8:25" x14ac:dyDescent="0.35">
      <c r="H3356" s="102"/>
      <c r="I3356" s="102"/>
      <c r="R3356" s="102"/>
      <c r="S3356" s="102"/>
      <c r="T3356" s="102"/>
      <c r="U3356" s="102"/>
      <c r="V3356" s="102"/>
      <c r="W3356" s="102"/>
      <c r="X3356" s="102"/>
      <c r="Y3356" s="102"/>
    </row>
    <row r="3357" spans="8:25" x14ac:dyDescent="0.35">
      <c r="H3357" s="102"/>
      <c r="I3357" s="102"/>
      <c r="R3357" s="102"/>
      <c r="S3357" s="102"/>
      <c r="T3357" s="102"/>
      <c r="U3357" s="102"/>
      <c r="V3357" s="102"/>
      <c r="W3357" s="102"/>
      <c r="X3357" s="102"/>
      <c r="Y3357" s="102"/>
    </row>
    <row r="3358" spans="8:25" x14ac:dyDescent="0.35">
      <c r="H3358" s="102"/>
      <c r="I3358" s="102"/>
      <c r="R3358" s="102"/>
      <c r="S3358" s="102"/>
      <c r="T3358" s="102"/>
      <c r="U3358" s="102"/>
      <c r="V3358" s="102"/>
      <c r="W3358" s="102"/>
      <c r="X3358" s="102"/>
      <c r="Y3358" s="102"/>
    </row>
    <row r="3359" spans="8:25" x14ac:dyDescent="0.35">
      <c r="H3359" s="102"/>
      <c r="I3359" s="102"/>
      <c r="R3359" s="102"/>
      <c r="S3359" s="102"/>
      <c r="T3359" s="102"/>
      <c r="U3359" s="102"/>
      <c r="V3359" s="102"/>
      <c r="W3359" s="102"/>
      <c r="X3359" s="102"/>
      <c r="Y3359" s="102"/>
    </row>
    <row r="3360" spans="8:25" x14ac:dyDescent="0.35">
      <c r="H3360" s="102"/>
      <c r="I3360" s="102"/>
      <c r="R3360" s="102"/>
      <c r="S3360" s="102"/>
      <c r="T3360" s="102"/>
      <c r="U3360" s="102"/>
      <c r="V3360" s="102"/>
      <c r="W3360" s="102"/>
      <c r="X3360" s="102"/>
      <c r="Y3360" s="102"/>
    </row>
    <row r="3361" spans="8:25" x14ac:dyDescent="0.35">
      <c r="H3361" s="102"/>
      <c r="I3361" s="102"/>
      <c r="R3361" s="102"/>
      <c r="S3361" s="102"/>
      <c r="T3361" s="102"/>
      <c r="U3361" s="102"/>
      <c r="V3361" s="102"/>
      <c r="W3361" s="102"/>
      <c r="X3361" s="102"/>
      <c r="Y3361" s="102"/>
    </row>
    <row r="3362" spans="8:25" x14ac:dyDescent="0.35">
      <c r="H3362" s="102"/>
      <c r="I3362" s="102"/>
      <c r="R3362" s="102"/>
      <c r="S3362" s="102"/>
      <c r="T3362" s="102"/>
      <c r="U3362" s="102"/>
      <c r="V3362" s="102"/>
      <c r="W3362" s="102"/>
      <c r="X3362" s="102"/>
      <c r="Y3362" s="102"/>
    </row>
    <row r="3363" spans="8:25" x14ac:dyDescent="0.35">
      <c r="H3363" s="102"/>
      <c r="I3363" s="102"/>
      <c r="R3363" s="102"/>
      <c r="S3363" s="102"/>
      <c r="T3363" s="102"/>
      <c r="U3363" s="102"/>
      <c r="V3363" s="102"/>
      <c r="W3363" s="102"/>
      <c r="X3363" s="102"/>
      <c r="Y3363" s="102"/>
    </row>
    <row r="3364" spans="8:25" x14ac:dyDescent="0.35">
      <c r="H3364" s="102"/>
      <c r="I3364" s="102"/>
      <c r="R3364" s="102"/>
      <c r="S3364" s="102"/>
      <c r="T3364" s="102"/>
      <c r="U3364" s="102"/>
      <c r="V3364" s="102"/>
      <c r="W3364" s="102"/>
      <c r="X3364" s="102"/>
      <c r="Y3364" s="102"/>
    </row>
    <row r="3365" spans="8:25" x14ac:dyDescent="0.35">
      <c r="H3365" s="102"/>
      <c r="I3365" s="102"/>
      <c r="R3365" s="102"/>
      <c r="S3365" s="102"/>
      <c r="T3365" s="102"/>
      <c r="U3365" s="102"/>
      <c r="V3365" s="102"/>
      <c r="W3365" s="102"/>
      <c r="X3365" s="102"/>
      <c r="Y3365" s="102"/>
    </row>
    <row r="3366" spans="8:25" x14ac:dyDescent="0.35">
      <c r="H3366" s="102"/>
      <c r="I3366" s="102"/>
      <c r="R3366" s="102"/>
      <c r="S3366" s="102"/>
      <c r="T3366" s="102"/>
      <c r="U3366" s="102"/>
      <c r="V3366" s="102"/>
      <c r="W3366" s="102"/>
      <c r="X3366" s="102"/>
      <c r="Y3366" s="102"/>
    </row>
    <row r="3367" spans="8:25" x14ac:dyDescent="0.35">
      <c r="H3367" s="102"/>
      <c r="I3367" s="102"/>
      <c r="R3367" s="102"/>
      <c r="S3367" s="102"/>
      <c r="T3367" s="102"/>
      <c r="U3367" s="102"/>
      <c r="V3367" s="102"/>
      <c r="W3367" s="102"/>
      <c r="X3367" s="102"/>
      <c r="Y3367" s="102"/>
    </row>
    <row r="3368" spans="8:25" x14ac:dyDescent="0.35">
      <c r="H3368" s="102"/>
      <c r="I3368" s="102"/>
      <c r="R3368" s="102"/>
      <c r="S3368" s="102"/>
      <c r="T3368" s="102"/>
      <c r="U3368" s="102"/>
      <c r="V3368" s="102"/>
      <c r="W3368" s="102"/>
      <c r="X3368" s="102"/>
      <c r="Y3368" s="102"/>
    </row>
    <row r="3369" spans="8:25" x14ac:dyDescent="0.35">
      <c r="H3369" s="102"/>
      <c r="I3369" s="102"/>
      <c r="R3369" s="102"/>
      <c r="S3369" s="102"/>
      <c r="T3369" s="102"/>
      <c r="U3369" s="102"/>
      <c r="V3369" s="102"/>
      <c r="W3369" s="102"/>
      <c r="X3369" s="102"/>
      <c r="Y3369" s="102"/>
    </row>
    <row r="3370" spans="8:25" x14ac:dyDescent="0.35">
      <c r="H3370" s="102"/>
      <c r="I3370" s="102"/>
      <c r="R3370" s="102"/>
      <c r="S3370" s="102"/>
      <c r="T3370" s="102"/>
      <c r="U3370" s="102"/>
      <c r="V3370" s="102"/>
      <c r="W3370" s="102"/>
      <c r="X3370" s="102"/>
      <c r="Y3370" s="102"/>
    </row>
    <row r="3371" spans="8:25" x14ac:dyDescent="0.35">
      <c r="H3371" s="102"/>
      <c r="I3371" s="102"/>
      <c r="R3371" s="102"/>
      <c r="S3371" s="102"/>
      <c r="T3371" s="102"/>
      <c r="U3371" s="102"/>
      <c r="V3371" s="102"/>
      <c r="W3371" s="102"/>
      <c r="X3371" s="102"/>
      <c r="Y3371" s="102"/>
    </row>
    <row r="3372" spans="8:25" x14ac:dyDescent="0.35">
      <c r="H3372" s="102"/>
      <c r="I3372" s="102"/>
      <c r="R3372" s="102"/>
      <c r="S3372" s="102"/>
      <c r="T3372" s="102"/>
      <c r="U3372" s="102"/>
      <c r="V3372" s="102"/>
      <c r="W3372" s="102"/>
      <c r="X3372" s="102"/>
      <c r="Y3372" s="102"/>
    </row>
    <row r="3373" spans="8:25" x14ac:dyDescent="0.35">
      <c r="H3373" s="102"/>
      <c r="I3373" s="102"/>
      <c r="R3373" s="102"/>
      <c r="S3373" s="102"/>
      <c r="T3373" s="102"/>
      <c r="U3373" s="102"/>
      <c r="V3373" s="102"/>
      <c r="W3373" s="102"/>
      <c r="X3373" s="102"/>
      <c r="Y3373" s="102"/>
    </row>
    <row r="3374" spans="8:25" x14ac:dyDescent="0.35">
      <c r="H3374" s="102"/>
      <c r="I3374" s="102"/>
      <c r="R3374" s="102"/>
      <c r="S3374" s="102"/>
      <c r="T3374" s="102"/>
      <c r="U3374" s="102"/>
      <c r="V3374" s="102"/>
      <c r="W3374" s="102"/>
      <c r="X3374" s="102"/>
      <c r="Y3374" s="102"/>
    </row>
    <row r="3375" spans="8:25" x14ac:dyDescent="0.35">
      <c r="H3375" s="102"/>
      <c r="I3375" s="102"/>
      <c r="R3375" s="102"/>
      <c r="S3375" s="102"/>
      <c r="T3375" s="102"/>
      <c r="U3375" s="102"/>
      <c r="V3375" s="102"/>
      <c r="W3375" s="102"/>
      <c r="X3375" s="102"/>
      <c r="Y3375" s="102"/>
    </row>
    <row r="3376" spans="8:25" x14ac:dyDescent="0.35">
      <c r="H3376" s="102"/>
      <c r="I3376" s="102"/>
      <c r="R3376" s="102"/>
      <c r="S3376" s="102"/>
      <c r="T3376" s="102"/>
      <c r="U3376" s="102"/>
      <c r="V3376" s="102"/>
      <c r="W3376" s="102"/>
      <c r="X3376" s="102"/>
      <c r="Y3376" s="102"/>
    </row>
    <row r="3377" spans="8:25" x14ac:dyDescent="0.35">
      <c r="H3377" s="102"/>
      <c r="I3377" s="102"/>
      <c r="R3377" s="102"/>
      <c r="S3377" s="102"/>
      <c r="T3377" s="102"/>
      <c r="U3377" s="102"/>
      <c r="V3377" s="102"/>
      <c r="W3377" s="102"/>
      <c r="X3377" s="102"/>
      <c r="Y3377" s="102"/>
    </row>
    <row r="3378" spans="8:25" x14ac:dyDescent="0.35">
      <c r="H3378" s="102"/>
      <c r="I3378" s="102"/>
      <c r="R3378" s="102"/>
      <c r="S3378" s="102"/>
      <c r="T3378" s="102"/>
      <c r="U3378" s="102"/>
      <c r="V3378" s="102"/>
      <c r="W3378" s="102"/>
      <c r="X3378" s="102"/>
      <c r="Y3378" s="102"/>
    </row>
    <row r="3379" spans="8:25" x14ac:dyDescent="0.35">
      <c r="H3379" s="102"/>
      <c r="I3379" s="102"/>
      <c r="R3379" s="102"/>
      <c r="S3379" s="102"/>
      <c r="T3379" s="102"/>
      <c r="U3379" s="102"/>
      <c r="V3379" s="102"/>
      <c r="W3379" s="102"/>
      <c r="X3379" s="102"/>
      <c r="Y3379" s="102"/>
    </row>
    <row r="3380" spans="8:25" x14ac:dyDescent="0.35">
      <c r="H3380" s="102"/>
      <c r="I3380" s="102"/>
      <c r="R3380" s="102"/>
      <c r="S3380" s="102"/>
      <c r="T3380" s="102"/>
      <c r="U3380" s="102"/>
      <c r="V3380" s="102"/>
      <c r="W3380" s="102"/>
      <c r="X3380" s="102"/>
      <c r="Y3380" s="102"/>
    </row>
    <row r="3381" spans="8:25" x14ac:dyDescent="0.35">
      <c r="H3381" s="102"/>
      <c r="I3381" s="102"/>
      <c r="R3381" s="102"/>
      <c r="S3381" s="102"/>
      <c r="T3381" s="102"/>
      <c r="U3381" s="102"/>
      <c r="V3381" s="102"/>
      <c r="W3381" s="102"/>
      <c r="X3381" s="102"/>
      <c r="Y3381" s="102"/>
    </row>
    <row r="3382" spans="8:25" x14ac:dyDescent="0.35">
      <c r="H3382" s="102"/>
      <c r="I3382" s="102"/>
      <c r="R3382" s="102"/>
      <c r="S3382" s="102"/>
      <c r="T3382" s="102"/>
      <c r="U3382" s="102"/>
      <c r="V3382" s="102"/>
      <c r="W3382" s="102"/>
      <c r="X3382" s="102"/>
      <c r="Y3382" s="102"/>
    </row>
    <row r="3383" spans="8:25" x14ac:dyDescent="0.35">
      <c r="H3383" s="102"/>
      <c r="I3383" s="102"/>
      <c r="R3383" s="102"/>
      <c r="S3383" s="102"/>
      <c r="T3383" s="102"/>
      <c r="U3383" s="102"/>
      <c r="V3383" s="102"/>
      <c r="W3383" s="102"/>
      <c r="X3383" s="102"/>
      <c r="Y3383" s="102"/>
    </row>
    <row r="3384" spans="8:25" x14ac:dyDescent="0.35">
      <c r="H3384" s="102"/>
      <c r="I3384" s="102"/>
      <c r="R3384" s="102"/>
      <c r="S3384" s="102"/>
      <c r="T3384" s="102"/>
      <c r="U3384" s="102"/>
      <c r="V3384" s="102"/>
      <c r="W3384" s="102"/>
      <c r="X3384" s="102"/>
      <c r="Y3384" s="102"/>
    </row>
    <row r="3385" spans="8:25" x14ac:dyDescent="0.35">
      <c r="H3385" s="102"/>
      <c r="I3385" s="102"/>
      <c r="R3385" s="102"/>
      <c r="S3385" s="102"/>
      <c r="T3385" s="102"/>
      <c r="U3385" s="102"/>
      <c r="V3385" s="102"/>
      <c r="W3385" s="102"/>
      <c r="X3385" s="102"/>
      <c r="Y3385" s="102"/>
    </row>
    <row r="3386" spans="8:25" x14ac:dyDescent="0.35">
      <c r="H3386" s="102"/>
      <c r="I3386" s="102"/>
      <c r="R3386" s="102"/>
      <c r="S3386" s="102"/>
      <c r="T3386" s="102"/>
      <c r="U3386" s="102"/>
      <c r="V3386" s="102"/>
      <c r="W3386" s="102"/>
      <c r="X3386" s="102"/>
      <c r="Y3386" s="102"/>
    </row>
    <row r="3387" spans="8:25" x14ac:dyDescent="0.35">
      <c r="H3387" s="102"/>
      <c r="I3387" s="102"/>
      <c r="R3387" s="102"/>
      <c r="S3387" s="102"/>
      <c r="T3387" s="102"/>
      <c r="U3387" s="102"/>
      <c r="V3387" s="102"/>
      <c r="W3387" s="102"/>
      <c r="X3387" s="102"/>
      <c r="Y3387" s="102"/>
    </row>
    <row r="3388" spans="8:25" x14ac:dyDescent="0.35">
      <c r="H3388" s="102"/>
      <c r="I3388" s="102"/>
      <c r="R3388" s="102"/>
      <c r="S3388" s="102"/>
      <c r="T3388" s="102"/>
      <c r="U3388" s="102"/>
      <c r="V3388" s="102"/>
      <c r="W3388" s="102"/>
      <c r="X3388" s="102"/>
      <c r="Y3388" s="102"/>
    </row>
    <row r="3389" spans="8:25" x14ac:dyDescent="0.35">
      <c r="H3389" s="102"/>
      <c r="I3389" s="102"/>
      <c r="R3389" s="102"/>
      <c r="S3389" s="102"/>
      <c r="T3389" s="102"/>
      <c r="U3389" s="102"/>
      <c r="V3389" s="102"/>
      <c r="W3389" s="102"/>
      <c r="X3389" s="102"/>
      <c r="Y3389" s="102"/>
    </row>
    <row r="3390" spans="8:25" x14ac:dyDescent="0.35">
      <c r="H3390" s="102"/>
      <c r="I3390" s="102"/>
      <c r="R3390" s="102"/>
      <c r="S3390" s="102"/>
      <c r="T3390" s="102"/>
      <c r="U3390" s="102"/>
      <c r="V3390" s="102"/>
      <c r="W3390" s="102"/>
      <c r="X3390" s="102"/>
      <c r="Y3390" s="102"/>
    </row>
    <row r="3391" spans="8:25" x14ac:dyDescent="0.35">
      <c r="H3391" s="102"/>
      <c r="I3391" s="102"/>
      <c r="R3391" s="102"/>
      <c r="S3391" s="102"/>
      <c r="T3391" s="102"/>
      <c r="U3391" s="102"/>
      <c r="V3391" s="102"/>
      <c r="W3391" s="102"/>
      <c r="X3391" s="102"/>
      <c r="Y3391" s="102"/>
    </row>
    <row r="3392" spans="8:25" x14ac:dyDescent="0.35">
      <c r="H3392" s="102"/>
      <c r="I3392" s="102"/>
      <c r="R3392" s="102"/>
      <c r="S3392" s="102"/>
      <c r="T3392" s="102"/>
      <c r="U3392" s="102"/>
      <c r="V3392" s="102"/>
      <c r="W3392" s="102"/>
      <c r="X3392" s="102"/>
      <c r="Y3392" s="102"/>
    </row>
    <row r="3393" spans="8:25" x14ac:dyDescent="0.35">
      <c r="H3393" s="102"/>
      <c r="I3393" s="102"/>
      <c r="R3393" s="102"/>
      <c r="S3393" s="102"/>
      <c r="T3393" s="102"/>
      <c r="U3393" s="102"/>
      <c r="V3393" s="102"/>
      <c r="W3393" s="102"/>
      <c r="X3393" s="102"/>
      <c r="Y3393" s="102"/>
    </row>
    <row r="3394" spans="8:25" x14ac:dyDescent="0.35">
      <c r="H3394" s="102"/>
      <c r="I3394" s="102"/>
      <c r="R3394" s="102"/>
      <c r="S3394" s="102"/>
      <c r="T3394" s="102"/>
      <c r="U3394" s="102"/>
      <c r="V3394" s="102"/>
      <c r="W3394" s="102"/>
      <c r="X3394" s="102"/>
      <c r="Y3394" s="102"/>
    </row>
    <row r="3395" spans="8:25" x14ac:dyDescent="0.35">
      <c r="H3395" s="102"/>
      <c r="I3395" s="102"/>
      <c r="R3395" s="102"/>
      <c r="S3395" s="102"/>
      <c r="T3395" s="102"/>
      <c r="U3395" s="102"/>
      <c r="V3395" s="102"/>
      <c r="W3395" s="102"/>
      <c r="X3395" s="102"/>
      <c r="Y3395" s="102"/>
    </row>
    <row r="3396" spans="8:25" x14ac:dyDescent="0.35">
      <c r="H3396" s="102"/>
      <c r="I3396" s="102"/>
      <c r="R3396" s="102"/>
      <c r="S3396" s="102"/>
      <c r="T3396" s="102"/>
      <c r="U3396" s="102"/>
      <c r="V3396" s="102"/>
      <c r="W3396" s="102"/>
      <c r="X3396" s="102"/>
      <c r="Y3396" s="102"/>
    </row>
    <row r="3397" spans="8:25" x14ac:dyDescent="0.35">
      <c r="H3397" s="102"/>
      <c r="I3397" s="102"/>
      <c r="R3397" s="102"/>
      <c r="S3397" s="102"/>
      <c r="T3397" s="102"/>
      <c r="U3397" s="102"/>
      <c r="V3397" s="102"/>
      <c r="W3397" s="102"/>
      <c r="X3397" s="102"/>
      <c r="Y3397" s="102"/>
    </row>
    <row r="3398" spans="8:25" x14ac:dyDescent="0.35">
      <c r="H3398" s="102"/>
      <c r="I3398" s="102"/>
      <c r="R3398" s="102"/>
      <c r="S3398" s="102"/>
      <c r="T3398" s="102"/>
      <c r="U3398" s="102"/>
      <c r="V3398" s="102"/>
      <c r="W3398" s="102"/>
      <c r="X3398" s="102"/>
      <c r="Y3398" s="102"/>
    </row>
    <row r="3399" spans="8:25" x14ac:dyDescent="0.35">
      <c r="H3399" s="102"/>
      <c r="I3399" s="102"/>
      <c r="R3399" s="102"/>
      <c r="S3399" s="102"/>
      <c r="T3399" s="102"/>
      <c r="U3399" s="102"/>
      <c r="V3399" s="102"/>
      <c r="W3399" s="102"/>
      <c r="X3399" s="102"/>
      <c r="Y3399" s="102"/>
    </row>
    <row r="3400" spans="8:25" x14ac:dyDescent="0.35">
      <c r="H3400" s="102"/>
      <c r="I3400" s="102"/>
      <c r="R3400" s="102"/>
      <c r="S3400" s="102"/>
      <c r="T3400" s="102"/>
      <c r="U3400" s="102"/>
      <c r="V3400" s="102"/>
      <c r="W3400" s="102"/>
      <c r="X3400" s="102"/>
      <c r="Y3400" s="102"/>
    </row>
    <row r="3401" spans="8:25" x14ac:dyDescent="0.35">
      <c r="H3401" s="102"/>
      <c r="I3401" s="102"/>
      <c r="R3401" s="102"/>
      <c r="S3401" s="102"/>
      <c r="T3401" s="102"/>
      <c r="U3401" s="102"/>
      <c r="V3401" s="102"/>
      <c r="W3401" s="102"/>
      <c r="X3401" s="102"/>
      <c r="Y3401" s="102"/>
    </row>
    <row r="3402" spans="8:25" x14ac:dyDescent="0.35">
      <c r="H3402" s="102"/>
      <c r="I3402" s="102"/>
      <c r="R3402" s="102"/>
      <c r="S3402" s="102"/>
      <c r="T3402" s="102"/>
      <c r="U3402" s="102"/>
      <c r="V3402" s="102"/>
      <c r="W3402" s="102"/>
      <c r="X3402" s="102"/>
      <c r="Y3402" s="102"/>
    </row>
    <row r="3403" spans="8:25" x14ac:dyDescent="0.35">
      <c r="H3403" s="102"/>
      <c r="I3403" s="102"/>
      <c r="R3403" s="102"/>
      <c r="S3403" s="102"/>
      <c r="T3403" s="102"/>
      <c r="U3403" s="102"/>
      <c r="V3403" s="102"/>
      <c r="W3403" s="102"/>
      <c r="X3403" s="102"/>
      <c r="Y3403" s="102"/>
    </row>
    <row r="3404" spans="8:25" x14ac:dyDescent="0.35">
      <c r="H3404" s="102"/>
      <c r="I3404" s="102"/>
      <c r="R3404" s="102"/>
      <c r="S3404" s="102"/>
      <c r="T3404" s="102"/>
      <c r="U3404" s="102"/>
      <c r="V3404" s="102"/>
      <c r="W3404" s="102"/>
      <c r="X3404" s="102"/>
      <c r="Y3404" s="102"/>
    </row>
    <row r="3405" spans="8:25" x14ac:dyDescent="0.35">
      <c r="H3405" s="102"/>
      <c r="I3405" s="102"/>
      <c r="R3405" s="102"/>
      <c r="S3405" s="102"/>
      <c r="T3405" s="102"/>
      <c r="U3405" s="102"/>
      <c r="V3405" s="102"/>
      <c r="W3405" s="102"/>
      <c r="X3405" s="102"/>
      <c r="Y3405" s="102"/>
    </row>
    <row r="3406" spans="8:25" x14ac:dyDescent="0.35">
      <c r="H3406" s="102"/>
      <c r="I3406" s="102"/>
      <c r="R3406" s="102"/>
      <c r="S3406" s="102"/>
      <c r="T3406" s="102"/>
      <c r="U3406" s="102"/>
      <c r="V3406" s="102"/>
      <c r="W3406" s="102"/>
      <c r="X3406" s="102"/>
      <c r="Y3406" s="102"/>
    </row>
    <row r="3407" spans="8:25" x14ac:dyDescent="0.35">
      <c r="H3407" s="102"/>
      <c r="I3407" s="102"/>
      <c r="R3407" s="102"/>
      <c r="S3407" s="102"/>
      <c r="T3407" s="102"/>
      <c r="U3407" s="102"/>
      <c r="V3407" s="102"/>
      <c r="W3407" s="102"/>
      <c r="X3407" s="102"/>
      <c r="Y3407" s="102"/>
    </row>
    <row r="3408" spans="8:25" x14ac:dyDescent="0.35">
      <c r="H3408" s="102"/>
      <c r="I3408" s="102"/>
      <c r="R3408" s="102"/>
      <c r="S3408" s="102"/>
      <c r="T3408" s="102"/>
      <c r="U3408" s="102"/>
      <c r="V3408" s="102"/>
      <c r="W3408" s="102"/>
      <c r="X3408" s="102"/>
      <c r="Y3408" s="102"/>
    </row>
    <row r="3409" spans="8:25" x14ac:dyDescent="0.35">
      <c r="H3409" s="102"/>
      <c r="I3409" s="102"/>
      <c r="R3409" s="102"/>
      <c r="S3409" s="102"/>
      <c r="T3409" s="102"/>
      <c r="U3409" s="102"/>
      <c r="V3409" s="102"/>
      <c r="W3409" s="102"/>
      <c r="X3409" s="102"/>
      <c r="Y3409" s="102"/>
    </row>
    <row r="3410" spans="8:25" x14ac:dyDescent="0.35">
      <c r="H3410" s="102"/>
      <c r="I3410" s="102"/>
      <c r="R3410" s="102"/>
      <c r="S3410" s="102"/>
      <c r="T3410" s="102"/>
      <c r="U3410" s="102"/>
      <c r="V3410" s="102"/>
      <c r="W3410" s="102"/>
      <c r="X3410" s="102"/>
      <c r="Y3410" s="102"/>
    </row>
    <row r="3411" spans="8:25" x14ac:dyDescent="0.35">
      <c r="H3411" s="102"/>
      <c r="I3411" s="102"/>
      <c r="R3411" s="102"/>
      <c r="S3411" s="102"/>
      <c r="T3411" s="102"/>
      <c r="U3411" s="102"/>
      <c r="V3411" s="102"/>
      <c r="W3411" s="102"/>
      <c r="X3411" s="102"/>
      <c r="Y3411" s="102"/>
    </row>
    <row r="3412" spans="8:25" x14ac:dyDescent="0.35">
      <c r="H3412" s="102"/>
      <c r="I3412" s="102"/>
      <c r="R3412" s="102"/>
      <c r="S3412" s="102"/>
      <c r="T3412" s="102"/>
      <c r="U3412" s="102"/>
      <c r="V3412" s="102"/>
      <c r="W3412" s="102"/>
      <c r="X3412" s="102"/>
      <c r="Y3412" s="102"/>
    </row>
    <row r="3413" spans="8:25" x14ac:dyDescent="0.35">
      <c r="H3413" s="102"/>
      <c r="I3413" s="102"/>
      <c r="R3413" s="102"/>
      <c r="S3413" s="102"/>
      <c r="T3413" s="102"/>
      <c r="U3413" s="102"/>
      <c r="V3413" s="102"/>
      <c r="W3413" s="102"/>
      <c r="X3413" s="102"/>
      <c r="Y3413" s="102"/>
    </row>
    <row r="3414" spans="8:25" x14ac:dyDescent="0.35">
      <c r="H3414" s="102"/>
      <c r="I3414" s="102"/>
      <c r="R3414" s="102"/>
      <c r="S3414" s="102"/>
      <c r="T3414" s="102"/>
      <c r="U3414" s="102"/>
      <c r="V3414" s="102"/>
      <c r="W3414" s="102"/>
      <c r="X3414" s="102"/>
      <c r="Y3414" s="102"/>
    </row>
    <row r="3415" spans="8:25" x14ac:dyDescent="0.35">
      <c r="H3415" s="102"/>
      <c r="I3415" s="102"/>
      <c r="R3415" s="102"/>
      <c r="S3415" s="102"/>
      <c r="T3415" s="102"/>
      <c r="U3415" s="102"/>
      <c r="V3415" s="102"/>
      <c r="W3415" s="102"/>
      <c r="X3415" s="102"/>
      <c r="Y3415" s="102"/>
    </row>
    <row r="3416" spans="8:25" x14ac:dyDescent="0.35">
      <c r="H3416" s="102"/>
      <c r="I3416" s="102"/>
      <c r="R3416" s="102"/>
      <c r="S3416" s="102"/>
      <c r="T3416" s="102"/>
      <c r="U3416" s="102"/>
      <c r="V3416" s="102"/>
      <c r="W3416" s="102"/>
      <c r="X3416" s="102"/>
      <c r="Y3416" s="102"/>
    </row>
    <row r="3417" spans="8:25" x14ac:dyDescent="0.35">
      <c r="H3417" s="102"/>
      <c r="I3417" s="102"/>
      <c r="R3417" s="102"/>
      <c r="S3417" s="102"/>
      <c r="T3417" s="102"/>
      <c r="U3417" s="102"/>
      <c r="V3417" s="102"/>
      <c r="W3417" s="102"/>
      <c r="X3417" s="102"/>
      <c r="Y3417" s="102"/>
    </row>
    <row r="3418" spans="8:25" x14ac:dyDescent="0.35">
      <c r="H3418" s="102"/>
      <c r="I3418" s="102"/>
      <c r="R3418" s="102"/>
      <c r="S3418" s="102"/>
      <c r="T3418" s="102"/>
      <c r="U3418" s="102"/>
      <c r="V3418" s="102"/>
      <c r="W3418" s="102"/>
      <c r="X3418" s="102"/>
      <c r="Y3418" s="102"/>
    </row>
    <row r="3419" spans="8:25" x14ac:dyDescent="0.35">
      <c r="H3419" s="102"/>
      <c r="I3419" s="102"/>
      <c r="R3419" s="102"/>
      <c r="S3419" s="102"/>
      <c r="T3419" s="102"/>
      <c r="U3419" s="102"/>
      <c r="V3419" s="102"/>
      <c r="W3419" s="102"/>
      <c r="X3419" s="102"/>
      <c r="Y3419" s="102"/>
    </row>
    <row r="3420" spans="8:25" x14ac:dyDescent="0.35">
      <c r="H3420" s="102"/>
      <c r="I3420" s="102"/>
      <c r="R3420" s="102"/>
      <c r="S3420" s="102"/>
      <c r="T3420" s="102"/>
      <c r="U3420" s="102"/>
      <c r="V3420" s="102"/>
      <c r="W3420" s="102"/>
      <c r="X3420" s="102"/>
      <c r="Y3420" s="102"/>
    </row>
    <row r="3421" spans="8:25" x14ac:dyDescent="0.35">
      <c r="H3421" s="102"/>
      <c r="I3421" s="102"/>
      <c r="R3421" s="102"/>
      <c r="S3421" s="102"/>
      <c r="T3421" s="102"/>
      <c r="U3421" s="102"/>
      <c r="V3421" s="102"/>
      <c r="W3421" s="102"/>
      <c r="X3421" s="102"/>
      <c r="Y3421" s="102"/>
    </row>
    <row r="3422" spans="8:25" x14ac:dyDescent="0.35">
      <c r="H3422" s="102"/>
      <c r="I3422" s="102"/>
      <c r="R3422" s="102"/>
      <c r="S3422" s="102"/>
      <c r="T3422" s="102"/>
      <c r="U3422" s="102"/>
      <c r="V3422" s="102"/>
      <c r="W3422" s="102"/>
      <c r="X3422" s="102"/>
      <c r="Y3422" s="102"/>
    </row>
    <row r="3423" spans="8:25" x14ac:dyDescent="0.35">
      <c r="H3423" s="102"/>
      <c r="I3423" s="102"/>
      <c r="R3423" s="102"/>
      <c r="S3423" s="102"/>
      <c r="T3423" s="102"/>
      <c r="U3423" s="102"/>
      <c r="V3423" s="102"/>
      <c r="W3423" s="102"/>
      <c r="X3423" s="102"/>
      <c r="Y3423" s="102"/>
    </row>
    <row r="3424" spans="8:25" x14ac:dyDescent="0.35">
      <c r="H3424" s="102"/>
      <c r="I3424" s="102"/>
      <c r="R3424" s="102"/>
      <c r="S3424" s="102"/>
      <c r="T3424" s="102"/>
      <c r="U3424" s="102"/>
      <c r="V3424" s="102"/>
      <c r="W3424" s="102"/>
      <c r="X3424" s="102"/>
      <c r="Y3424" s="102"/>
    </row>
    <row r="3425" spans="8:25" x14ac:dyDescent="0.35">
      <c r="H3425" s="102"/>
      <c r="I3425" s="102"/>
      <c r="R3425" s="102"/>
      <c r="S3425" s="102"/>
      <c r="T3425" s="102"/>
      <c r="U3425" s="102"/>
      <c r="V3425" s="102"/>
      <c r="W3425" s="102"/>
      <c r="X3425" s="102"/>
      <c r="Y3425" s="102"/>
    </row>
    <row r="3426" spans="8:25" x14ac:dyDescent="0.35">
      <c r="H3426" s="102"/>
      <c r="I3426" s="102"/>
      <c r="R3426" s="102"/>
      <c r="S3426" s="102"/>
      <c r="T3426" s="102"/>
      <c r="U3426" s="102"/>
      <c r="V3426" s="102"/>
      <c r="W3426" s="102"/>
      <c r="X3426" s="102"/>
      <c r="Y3426" s="102"/>
    </row>
    <row r="3427" spans="8:25" x14ac:dyDescent="0.35">
      <c r="H3427" s="102"/>
      <c r="I3427" s="102"/>
      <c r="R3427" s="102"/>
      <c r="S3427" s="102"/>
      <c r="T3427" s="102"/>
      <c r="U3427" s="102"/>
      <c r="V3427" s="102"/>
      <c r="W3427" s="102"/>
      <c r="X3427" s="102"/>
      <c r="Y3427" s="102"/>
    </row>
    <row r="3428" spans="8:25" x14ac:dyDescent="0.35">
      <c r="H3428" s="102"/>
      <c r="I3428" s="102"/>
      <c r="R3428" s="102"/>
      <c r="S3428" s="102"/>
      <c r="T3428" s="102"/>
      <c r="U3428" s="102"/>
      <c r="V3428" s="102"/>
      <c r="W3428" s="102"/>
      <c r="X3428" s="102"/>
      <c r="Y3428" s="102"/>
    </row>
    <row r="3429" spans="8:25" x14ac:dyDescent="0.35">
      <c r="H3429" s="102"/>
      <c r="I3429" s="102"/>
      <c r="R3429" s="102"/>
      <c r="S3429" s="102"/>
      <c r="T3429" s="102"/>
      <c r="U3429" s="102"/>
      <c r="V3429" s="102"/>
      <c r="W3429" s="102"/>
      <c r="X3429" s="102"/>
      <c r="Y3429" s="102"/>
    </row>
    <row r="3430" spans="8:25" x14ac:dyDescent="0.35">
      <c r="H3430" s="102"/>
      <c r="I3430" s="102"/>
      <c r="R3430" s="102"/>
      <c r="S3430" s="102"/>
      <c r="T3430" s="102"/>
      <c r="U3430" s="102"/>
      <c r="V3430" s="102"/>
      <c r="W3430" s="102"/>
      <c r="X3430" s="102"/>
      <c r="Y3430" s="102"/>
    </row>
    <row r="3431" spans="8:25" x14ac:dyDescent="0.35">
      <c r="H3431" s="102"/>
      <c r="I3431" s="102"/>
      <c r="R3431" s="102"/>
      <c r="S3431" s="102"/>
      <c r="T3431" s="102"/>
      <c r="U3431" s="102"/>
      <c r="V3431" s="102"/>
      <c r="W3431" s="102"/>
      <c r="X3431" s="102"/>
      <c r="Y3431" s="102"/>
    </row>
    <row r="3432" spans="8:25" x14ac:dyDescent="0.35">
      <c r="H3432" s="102"/>
      <c r="I3432" s="102"/>
      <c r="R3432" s="102"/>
      <c r="S3432" s="102"/>
      <c r="T3432" s="102"/>
      <c r="U3432" s="102"/>
      <c r="V3432" s="102"/>
      <c r="W3432" s="102"/>
      <c r="X3432" s="102"/>
      <c r="Y3432" s="102"/>
    </row>
    <row r="3433" spans="8:25" x14ac:dyDescent="0.35">
      <c r="H3433" s="102"/>
      <c r="I3433" s="102"/>
      <c r="R3433" s="102"/>
      <c r="S3433" s="102"/>
      <c r="T3433" s="102"/>
      <c r="U3433" s="102"/>
      <c r="V3433" s="102"/>
      <c r="W3433" s="102"/>
      <c r="X3433" s="102"/>
      <c r="Y3433" s="102"/>
    </row>
    <row r="3434" spans="8:25" x14ac:dyDescent="0.35">
      <c r="H3434" s="102"/>
      <c r="I3434" s="102"/>
      <c r="R3434" s="102"/>
      <c r="S3434" s="102"/>
      <c r="T3434" s="102"/>
      <c r="U3434" s="102"/>
      <c r="V3434" s="102"/>
      <c r="W3434" s="102"/>
      <c r="X3434" s="102"/>
      <c r="Y3434" s="102"/>
    </row>
    <row r="3435" spans="8:25" x14ac:dyDescent="0.35">
      <c r="H3435" s="102"/>
      <c r="I3435" s="102"/>
      <c r="R3435" s="102"/>
      <c r="S3435" s="102"/>
      <c r="T3435" s="102"/>
      <c r="U3435" s="102"/>
      <c r="V3435" s="102"/>
      <c r="W3435" s="102"/>
      <c r="X3435" s="102"/>
      <c r="Y3435" s="102"/>
    </row>
    <row r="3436" spans="8:25" x14ac:dyDescent="0.35">
      <c r="H3436" s="102"/>
      <c r="I3436" s="102"/>
      <c r="R3436" s="102"/>
      <c r="S3436" s="102"/>
      <c r="T3436" s="102"/>
      <c r="U3436" s="102"/>
      <c r="V3436" s="102"/>
      <c r="W3436" s="102"/>
      <c r="X3436" s="102"/>
      <c r="Y3436" s="102"/>
    </row>
    <row r="3437" spans="8:25" x14ac:dyDescent="0.35">
      <c r="H3437" s="102"/>
      <c r="I3437" s="102"/>
      <c r="R3437" s="102"/>
      <c r="S3437" s="102"/>
      <c r="T3437" s="102"/>
      <c r="U3437" s="102"/>
      <c r="V3437" s="102"/>
      <c r="W3437" s="102"/>
      <c r="X3437" s="102"/>
      <c r="Y3437" s="102"/>
    </row>
    <row r="3438" spans="8:25" x14ac:dyDescent="0.35">
      <c r="H3438" s="102"/>
      <c r="I3438" s="102"/>
      <c r="R3438" s="102"/>
      <c r="S3438" s="102"/>
      <c r="T3438" s="102"/>
      <c r="U3438" s="102"/>
      <c r="V3438" s="102"/>
      <c r="W3438" s="102"/>
      <c r="X3438" s="102"/>
      <c r="Y3438" s="102"/>
    </row>
    <row r="3439" spans="8:25" x14ac:dyDescent="0.35">
      <c r="H3439" s="102"/>
      <c r="I3439" s="102"/>
      <c r="R3439" s="102"/>
      <c r="S3439" s="102"/>
      <c r="T3439" s="102"/>
      <c r="U3439" s="102"/>
      <c r="V3439" s="102"/>
      <c r="W3439" s="102"/>
      <c r="X3439" s="102"/>
      <c r="Y3439" s="102"/>
    </row>
    <row r="3440" spans="8:25" x14ac:dyDescent="0.35">
      <c r="H3440" s="102"/>
      <c r="I3440" s="102"/>
      <c r="R3440" s="102"/>
      <c r="S3440" s="102"/>
      <c r="T3440" s="102"/>
      <c r="U3440" s="102"/>
      <c r="V3440" s="102"/>
      <c r="W3440" s="102"/>
      <c r="X3440" s="102"/>
      <c r="Y3440" s="102"/>
    </row>
    <row r="3441" spans="8:25" x14ac:dyDescent="0.35">
      <c r="H3441" s="102"/>
      <c r="I3441" s="102"/>
      <c r="R3441" s="102"/>
      <c r="S3441" s="102"/>
      <c r="T3441" s="102"/>
      <c r="U3441" s="102"/>
      <c r="V3441" s="102"/>
      <c r="W3441" s="102"/>
      <c r="X3441" s="102"/>
      <c r="Y3441" s="102"/>
    </row>
    <row r="3442" spans="8:25" x14ac:dyDescent="0.35">
      <c r="H3442" s="102"/>
      <c r="I3442" s="102"/>
      <c r="R3442" s="102"/>
      <c r="S3442" s="102"/>
      <c r="T3442" s="102"/>
      <c r="U3442" s="102"/>
      <c r="V3442" s="102"/>
      <c r="W3442" s="102"/>
      <c r="X3442" s="102"/>
      <c r="Y3442" s="102"/>
    </row>
    <row r="3443" spans="8:25" x14ac:dyDescent="0.35">
      <c r="H3443" s="102"/>
      <c r="I3443" s="102"/>
      <c r="R3443" s="102"/>
      <c r="S3443" s="102"/>
      <c r="T3443" s="102"/>
      <c r="U3443" s="102"/>
      <c r="V3443" s="102"/>
      <c r="W3443" s="102"/>
      <c r="X3443" s="102"/>
      <c r="Y3443" s="102"/>
    </row>
    <row r="3444" spans="8:25" x14ac:dyDescent="0.35">
      <c r="H3444" s="102"/>
      <c r="I3444" s="102"/>
      <c r="R3444" s="102"/>
      <c r="S3444" s="102"/>
      <c r="T3444" s="102"/>
      <c r="U3444" s="102"/>
      <c r="V3444" s="102"/>
      <c r="W3444" s="102"/>
      <c r="X3444" s="102"/>
      <c r="Y3444" s="102"/>
    </row>
    <row r="3445" spans="8:25" x14ac:dyDescent="0.35">
      <c r="H3445" s="102"/>
      <c r="I3445" s="102"/>
      <c r="R3445" s="102"/>
      <c r="S3445" s="102"/>
      <c r="T3445" s="102"/>
      <c r="U3445" s="102"/>
      <c r="V3445" s="102"/>
      <c r="W3445" s="102"/>
      <c r="X3445" s="102"/>
      <c r="Y3445" s="102"/>
    </row>
    <row r="3446" spans="8:25" x14ac:dyDescent="0.35">
      <c r="H3446" s="102"/>
      <c r="I3446" s="102"/>
      <c r="R3446" s="102"/>
      <c r="S3446" s="102"/>
      <c r="T3446" s="102"/>
      <c r="U3446" s="102"/>
      <c r="V3446" s="102"/>
      <c r="W3446" s="102"/>
      <c r="X3446" s="102"/>
      <c r="Y3446" s="102"/>
    </row>
    <row r="3447" spans="8:25" x14ac:dyDescent="0.35">
      <c r="H3447" s="102"/>
      <c r="I3447" s="102"/>
      <c r="R3447" s="102"/>
      <c r="S3447" s="102"/>
      <c r="T3447" s="102"/>
      <c r="U3447" s="102"/>
      <c r="V3447" s="102"/>
      <c r="W3447" s="102"/>
      <c r="X3447" s="102"/>
      <c r="Y3447" s="102"/>
    </row>
    <row r="3448" spans="8:25" x14ac:dyDescent="0.35">
      <c r="H3448" s="102"/>
      <c r="I3448" s="102"/>
      <c r="R3448" s="102"/>
      <c r="S3448" s="102"/>
      <c r="T3448" s="102"/>
      <c r="U3448" s="102"/>
      <c r="V3448" s="102"/>
      <c r="W3448" s="102"/>
      <c r="X3448" s="102"/>
      <c r="Y3448" s="102"/>
    </row>
    <row r="3449" spans="8:25" x14ac:dyDescent="0.35">
      <c r="H3449" s="102"/>
      <c r="I3449" s="102"/>
      <c r="R3449" s="102"/>
      <c r="S3449" s="102"/>
      <c r="T3449" s="102"/>
      <c r="U3449" s="102"/>
      <c r="V3449" s="102"/>
      <c r="W3449" s="102"/>
      <c r="X3449" s="102"/>
      <c r="Y3449" s="102"/>
    </row>
    <row r="3450" spans="8:25" x14ac:dyDescent="0.35">
      <c r="H3450" s="102"/>
      <c r="I3450" s="102"/>
      <c r="R3450" s="102"/>
      <c r="S3450" s="102"/>
      <c r="T3450" s="102"/>
      <c r="U3450" s="102"/>
      <c r="V3450" s="102"/>
      <c r="W3450" s="102"/>
      <c r="X3450" s="102"/>
      <c r="Y3450" s="102"/>
    </row>
    <row r="3451" spans="8:25" x14ac:dyDescent="0.35">
      <c r="H3451" s="102"/>
      <c r="I3451" s="102"/>
      <c r="R3451" s="102"/>
      <c r="S3451" s="102"/>
      <c r="T3451" s="102"/>
      <c r="U3451" s="102"/>
      <c r="V3451" s="102"/>
      <c r="W3451" s="102"/>
      <c r="X3451" s="102"/>
      <c r="Y3451" s="102"/>
    </row>
    <row r="3452" spans="8:25" x14ac:dyDescent="0.35">
      <c r="H3452" s="102"/>
      <c r="I3452" s="102"/>
      <c r="R3452" s="102"/>
      <c r="S3452" s="102"/>
      <c r="T3452" s="102"/>
      <c r="U3452" s="102"/>
      <c r="V3452" s="102"/>
      <c r="W3452" s="102"/>
      <c r="X3452" s="102"/>
      <c r="Y3452" s="102"/>
    </row>
    <row r="3453" spans="8:25" x14ac:dyDescent="0.35">
      <c r="H3453" s="102"/>
      <c r="I3453" s="102"/>
      <c r="R3453" s="102"/>
      <c r="S3453" s="102"/>
      <c r="T3453" s="102"/>
      <c r="U3453" s="102"/>
      <c r="V3453" s="102"/>
      <c r="W3453" s="102"/>
      <c r="X3453" s="102"/>
      <c r="Y3453" s="102"/>
    </row>
    <row r="3454" spans="8:25" x14ac:dyDescent="0.35">
      <c r="H3454" s="102"/>
      <c r="I3454" s="102"/>
      <c r="R3454" s="102"/>
      <c r="S3454" s="102"/>
      <c r="T3454" s="102"/>
      <c r="U3454" s="102"/>
      <c r="V3454" s="102"/>
      <c r="W3454" s="102"/>
      <c r="X3454" s="102"/>
      <c r="Y3454" s="102"/>
    </row>
    <row r="3455" spans="8:25" x14ac:dyDescent="0.35">
      <c r="H3455" s="102"/>
      <c r="I3455" s="102"/>
      <c r="R3455" s="102"/>
      <c r="S3455" s="102"/>
      <c r="T3455" s="102"/>
      <c r="U3455" s="102"/>
      <c r="V3455" s="102"/>
      <c r="W3455" s="102"/>
      <c r="X3455" s="102"/>
      <c r="Y3455" s="102"/>
    </row>
    <row r="3456" spans="8:25" x14ac:dyDescent="0.35">
      <c r="H3456" s="102"/>
      <c r="I3456" s="102"/>
      <c r="R3456" s="102"/>
      <c r="S3456" s="102"/>
      <c r="T3456" s="102"/>
      <c r="U3456" s="102"/>
      <c r="V3456" s="102"/>
      <c r="W3456" s="102"/>
      <c r="X3456" s="102"/>
      <c r="Y3456" s="102"/>
    </row>
    <row r="3457" spans="8:25" x14ac:dyDescent="0.35">
      <c r="H3457" s="102"/>
      <c r="I3457" s="102"/>
      <c r="R3457" s="102"/>
      <c r="S3457" s="102"/>
      <c r="T3457" s="102"/>
      <c r="U3457" s="102"/>
      <c r="V3457" s="102"/>
      <c r="W3457" s="102"/>
      <c r="X3457" s="102"/>
      <c r="Y3457" s="102"/>
    </row>
    <row r="3458" spans="8:25" x14ac:dyDescent="0.35">
      <c r="H3458" s="102"/>
      <c r="I3458" s="102"/>
      <c r="R3458" s="102"/>
      <c r="S3458" s="102"/>
      <c r="T3458" s="102"/>
      <c r="U3458" s="102"/>
      <c r="V3458" s="102"/>
      <c r="W3458" s="102"/>
      <c r="X3458" s="102"/>
      <c r="Y3458" s="102"/>
    </row>
    <row r="3459" spans="8:25" x14ac:dyDescent="0.35">
      <c r="H3459" s="102"/>
      <c r="I3459" s="102"/>
      <c r="R3459" s="102"/>
      <c r="S3459" s="102"/>
      <c r="T3459" s="102"/>
      <c r="U3459" s="102"/>
      <c r="V3459" s="102"/>
      <c r="W3459" s="102"/>
      <c r="X3459" s="102"/>
      <c r="Y3459" s="102"/>
    </row>
    <row r="3460" spans="8:25" x14ac:dyDescent="0.35">
      <c r="H3460" s="102"/>
      <c r="I3460" s="102"/>
      <c r="R3460" s="102"/>
      <c r="S3460" s="102"/>
      <c r="T3460" s="102"/>
      <c r="U3460" s="102"/>
      <c r="V3460" s="102"/>
      <c r="W3460" s="102"/>
      <c r="X3460" s="102"/>
      <c r="Y3460" s="102"/>
    </row>
    <row r="3461" spans="8:25" x14ac:dyDescent="0.35">
      <c r="H3461" s="102"/>
      <c r="I3461" s="102"/>
      <c r="R3461" s="102"/>
      <c r="S3461" s="102"/>
      <c r="T3461" s="102"/>
      <c r="U3461" s="102"/>
      <c r="V3461" s="102"/>
      <c r="W3461" s="102"/>
      <c r="X3461" s="102"/>
      <c r="Y3461" s="102"/>
    </row>
    <row r="3462" spans="8:25" x14ac:dyDescent="0.35">
      <c r="H3462" s="102"/>
      <c r="I3462" s="102"/>
      <c r="R3462" s="102"/>
      <c r="S3462" s="102"/>
      <c r="T3462" s="102"/>
      <c r="U3462" s="102"/>
      <c r="V3462" s="102"/>
      <c r="W3462" s="102"/>
      <c r="X3462" s="102"/>
      <c r="Y3462" s="102"/>
    </row>
    <row r="3463" spans="8:25" x14ac:dyDescent="0.35">
      <c r="H3463" s="102"/>
      <c r="I3463" s="102"/>
      <c r="R3463" s="102"/>
      <c r="S3463" s="102"/>
      <c r="T3463" s="102"/>
      <c r="U3463" s="102"/>
      <c r="V3463" s="102"/>
      <c r="W3463" s="102"/>
      <c r="X3463" s="102"/>
      <c r="Y3463" s="102"/>
    </row>
    <row r="3464" spans="8:25" x14ac:dyDescent="0.35">
      <c r="H3464" s="102"/>
      <c r="I3464" s="102"/>
      <c r="R3464" s="102"/>
      <c r="S3464" s="102"/>
      <c r="T3464" s="102"/>
      <c r="U3464" s="102"/>
      <c r="V3464" s="102"/>
      <c r="W3464" s="102"/>
      <c r="X3464" s="102"/>
      <c r="Y3464" s="102"/>
    </row>
    <row r="3465" spans="8:25" x14ac:dyDescent="0.35">
      <c r="H3465" s="102"/>
      <c r="I3465" s="102"/>
      <c r="R3465" s="102"/>
      <c r="S3465" s="102"/>
      <c r="T3465" s="102"/>
      <c r="U3465" s="102"/>
      <c r="V3465" s="102"/>
      <c r="W3465" s="102"/>
      <c r="X3465" s="102"/>
      <c r="Y3465" s="102"/>
    </row>
    <row r="3466" spans="8:25" x14ac:dyDescent="0.35">
      <c r="H3466" s="102"/>
      <c r="I3466" s="102"/>
      <c r="R3466" s="102"/>
      <c r="S3466" s="102"/>
      <c r="T3466" s="102"/>
      <c r="U3466" s="102"/>
      <c r="V3466" s="102"/>
      <c r="W3466" s="102"/>
      <c r="X3466" s="102"/>
      <c r="Y3466" s="102"/>
    </row>
    <row r="3467" spans="8:25" x14ac:dyDescent="0.35">
      <c r="H3467" s="102"/>
      <c r="I3467" s="102"/>
      <c r="R3467" s="102"/>
      <c r="S3467" s="102"/>
      <c r="T3467" s="102"/>
      <c r="U3467" s="102"/>
      <c r="V3467" s="102"/>
      <c r="W3467" s="102"/>
      <c r="X3467" s="102"/>
      <c r="Y3467" s="102"/>
    </row>
    <row r="3468" spans="8:25" x14ac:dyDescent="0.35">
      <c r="H3468" s="102"/>
      <c r="I3468" s="102"/>
      <c r="R3468" s="102"/>
      <c r="S3468" s="102"/>
      <c r="T3468" s="102"/>
      <c r="U3468" s="102"/>
      <c r="V3468" s="102"/>
      <c r="W3468" s="102"/>
      <c r="X3468" s="102"/>
      <c r="Y3468" s="102"/>
    </row>
    <row r="3469" spans="8:25" x14ac:dyDescent="0.35">
      <c r="H3469" s="102"/>
      <c r="I3469" s="102"/>
      <c r="R3469" s="102"/>
      <c r="S3469" s="102"/>
      <c r="T3469" s="102"/>
      <c r="U3469" s="102"/>
      <c r="V3469" s="102"/>
      <c r="W3469" s="102"/>
      <c r="X3469" s="102"/>
      <c r="Y3469" s="102"/>
    </row>
    <row r="3470" spans="8:25" x14ac:dyDescent="0.35">
      <c r="H3470" s="102"/>
      <c r="I3470" s="102"/>
      <c r="R3470" s="102"/>
      <c r="S3470" s="102"/>
      <c r="T3470" s="102"/>
      <c r="U3470" s="102"/>
      <c r="V3470" s="102"/>
      <c r="W3470" s="102"/>
      <c r="X3470" s="102"/>
      <c r="Y3470" s="102"/>
    </row>
    <row r="3471" spans="8:25" x14ac:dyDescent="0.35">
      <c r="H3471" s="102"/>
      <c r="I3471" s="102"/>
      <c r="R3471" s="102"/>
      <c r="S3471" s="102"/>
      <c r="T3471" s="102"/>
      <c r="U3471" s="102"/>
      <c r="V3471" s="102"/>
      <c r="W3471" s="102"/>
      <c r="X3471" s="102"/>
      <c r="Y3471" s="102"/>
    </row>
    <row r="3472" spans="8:25" x14ac:dyDescent="0.35">
      <c r="H3472" s="102"/>
      <c r="I3472" s="102"/>
      <c r="R3472" s="102"/>
      <c r="S3472" s="102"/>
      <c r="T3472" s="102"/>
      <c r="U3472" s="102"/>
      <c r="V3472" s="102"/>
      <c r="W3472" s="102"/>
      <c r="X3472" s="102"/>
      <c r="Y3472" s="102"/>
    </row>
    <row r="3473" spans="8:25" x14ac:dyDescent="0.35">
      <c r="H3473" s="102"/>
      <c r="I3473" s="102"/>
      <c r="R3473" s="102"/>
      <c r="S3473" s="102"/>
      <c r="T3473" s="102"/>
      <c r="U3473" s="102"/>
      <c r="V3473" s="102"/>
      <c r="W3473" s="102"/>
      <c r="X3473" s="102"/>
      <c r="Y3473" s="102"/>
    </row>
    <row r="3474" spans="8:25" x14ac:dyDescent="0.35">
      <c r="H3474" s="102"/>
      <c r="I3474" s="102"/>
      <c r="R3474" s="102"/>
      <c r="S3474" s="102"/>
      <c r="T3474" s="102"/>
      <c r="U3474" s="102"/>
      <c r="V3474" s="102"/>
      <c r="W3474" s="102"/>
      <c r="X3474" s="102"/>
      <c r="Y3474" s="102"/>
    </row>
    <row r="3475" spans="8:25" x14ac:dyDescent="0.35">
      <c r="H3475" s="102"/>
      <c r="I3475" s="102"/>
      <c r="R3475" s="102"/>
      <c r="S3475" s="102"/>
      <c r="T3475" s="102"/>
      <c r="U3475" s="102"/>
      <c r="V3475" s="102"/>
      <c r="W3475" s="102"/>
      <c r="X3475" s="102"/>
      <c r="Y3475" s="102"/>
    </row>
    <row r="3476" spans="8:25" x14ac:dyDescent="0.35">
      <c r="H3476" s="102"/>
      <c r="I3476" s="102"/>
      <c r="R3476" s="102"/>
      <c r="S3476" s="102"/>
      <c r="T3476" s="102"/>
      <c r="U3476" s="102"/>
      <c r="V3476" s="102"/>
      <c r="W3476" s="102"/>
      <c r="X3476" s="102"/>
      <c r="Y3476" s="102"/>
    </row>
    <row r="3477" spans="8:25" x14ac:dyDescent="0.35">
      <c r="H3477" s="102"/>
      <c r="I3477" s="102"/>
      <c r="R3477" s="102"/>
      <c r="S3477" s="102"/>
      <c r="T3477" s="102"/>
      <c r="U3477" s="102"/>
      <c r="V3477" s="102"/>
      <c r="W3477" s="102"/>
      <c r="X3477" s="102"/>
      <c r="Y3477" s="102"/>
    </row>
    <row r="3478" spans="8:25" x14ac:dyDescent="0.35">
      <c r="H3478" s="102"/>
      <c r="I3478" s="102"/>
      <c r="R3478" s="102"/>
      <c r="S3478" s="102"/>
      <c r="T3478" s="102"/>
      <c r="U3478" s="102"/>
      <c r="V3478" s="102"/>
      <c r="W3478" s="102"/>
      <c r="X3478" s="102"/>
      <c r="Y3478" s="102"/>
    </row>
    <row r="3479" spans="8:25" x14ac:dyDescent="0.35">
      <c r="H3479" s="102"/>
      <c r="I3479" s="102"/>
      <c r="R3479" s="102"/>
      <c r="S3479" s="102"/>
      <c r="T3479" s="102"/>
      <c r="U3479" s="102"/>
      <c r="V3479" s="102"/>
      <c r="W3479" s="102"/>
      <c r="X3479" s="102"/>
      <c r="Y3479" s="102"/>
    </row>
    <row r="3480" spans="8:25" x14ac:dyDescent="0.35">
      <c r="H3480" s="102"/>
      <c r="I3480" s="102"/>
      <c r="R3480" s="102"/>
      <c r="S3480" s="102"/>
      <c r="T3480" s="102"/>
      <c r="U3480" s="102"/>
      <c r="V3480" s="102"/>
      <c r="W3480" s="102"/>
      <c r="X3480" s="102"/>
      <c r="Y3480" s="102"/>
    </row>
    <row r="3481" spans="8:25" x14ac:dyDescent="0.35">
      <c r="H3481" s="102"/>
      <c r="I3481" s="102"/>
      <c r="R3481" s="102"/>
      <c r="S3481" s="102"/>
      <c r="T3481" s="102"/>
      <c r="U3481" s="102"/>
      <c r="V3481" s="102"/>
      <c r="W3481" s="102"/>
      <c r="X3481" s="102"/>
      <c r="Y3481" s="102"/>
    </row>
    <row r="3482" spans="8:25" x14ac:dyDescent="0.35">
      <c r="H3482" s="102"/>
      <c r="I3482" s="102"/>
      <c r="R3482" s="102"/>
      <c r="S3482" s="102"/>
      <c r="T3482" s="102"/>
      <c r="U3482" s="102"/>
      <c r="V3482" s="102"/>
      <c r="W3482" s="102"/>
      <c r="X3482" s="102"/>
      <c r="Y3482" s="102"/>
    </row>
    <row r="3483" spans="8:25" x14ac:dyDescent="0.35">
      <c r="H3483" s="102"/>
      <c r="I3483" s="102"/>
      <c r="R3483" s="102"/>
      <c r="S3483" s="102"/>
      <c r="T3483" s="102"/>
      <c r="U3483" s="102"/>
      <c r="V3483" s="102"/>
      <c r="W3483" s="102"/>
      <c r="X3483" s="102"/>
      <c r="Y3483" s="102"/>
    </row>
    <row r="3484" spans="8:25" x14ac:dyDescent="0.35">
      <c r="H3484" s="102"/>
      <c r="I3484" s="102"/>
      <c r="R3484" s="102"/>
      <c r="S3484" s="102"/>
      <c r="T3484" s="102"/>
      <c r="U3484" s="102"/>
      <c r="V3484" s="102"/>
      <c r="W3484" s="102"/>
      <c r="X3484" s="102"/>
      <c r="Y3484" s="102"/>
    </row>
    <row r="3485" spans="8:25" x14ac:dyDescent="0.35">
      <c r="H3485" s="102"/>
      <c r="I3485" s="102"/>
      <c r="R3485" s="102"/>
      <c r="S3485" s="102"/>
      <c r="T3485" s="102"/>
      <c r="U3485" s="102"/>
      <c r="V3485" s="102"/>
      <c r="W3485" s="102"/>
      <c r="X3485" s="102"/>
      <c r="Y3485" s="102"/>
    </row>
    <row r="3486" spans="8:25" x14ac:dyDescent="0.35">
      <c r="H3486" s="102"/>
      <c r="I3486" s="102"/>
      <c r="R3486" s="102"/>
      <c r="S3486" s="102"/>
      <c r="T3486" s="102"/>
      <c r="U3486" s="102"/>
      <c r="V3486" s="102"/>
      <c r="W3486" s="102"/>
      <c r="X3486" s="102"/>
      <c r="Y3486" s="102"/>
    </row>
    <row r="3487" spans="8:25" x14ac:dyDescent="0.35">
      <c r="H3487" s="102"/>
      <c r="I3487" s="102"/>
      <c r="R3487" s="102"/>
      <c r="S3487" s="102"/>
      <c r="T3487" s="102"/>
      <c r="U3487" s="102"/>
      <c r="V3487" s="102"/>
      <c r="W3487" s="102"/>
      <c r="X3487" s="102"/>
      <c r="Y3487" s="102"/>
    </row>
    <row r="3488" spans="8:25" x14ac:dyDescent="0.35">
      <c r="H3488" s="102"/>
      <c r="I3488" s="102"/>
      <c r="R3488" s="102"/>
      <c r="S3488" s="102"/>
      <c r="T3488" s="102"/>
      <c r="U3488" s="102"/>
      <c r="V3488" s="102"/>
      <c r="W3488" s="102"/>
      <c r="X3488" s="102"/>
      <c r="Y3488" s="102"/>
    </row>
    <row r="3489" spans="8:25" x14ac:dyDescent="0.35">
      <c r="H3489" s="102"/>
      <c r="I3489" s="102"/>
      <c r="R3489" s="102"/>
      <c r="S3489" s="102"/>
      <c r="T3489" s="102"/>
      <c r="U3489" s="102"/>
      <c r="V3489" s="102"/>
      <c r="W3489" s="102"/>
      <c r="X3489" s="102"/>
      <c r="Y3489" s="102"/>
    </row>
    <row r="3490" spans="8:25" x14ac:dyDescent="0.35">
      <c r="H3490" s="102"/>
      <c r="I3490" s="102"/>
      <c r="R3490" s="102"/>
      <c r="S3490" s="102"/>
      <c r="T3490" s="102"/>
      <c r="U3490" s="102"/>
      <c r="V3490" s="102"/>
      <c r="W3490" s="102"/>
      <c r="X3490" s="102"/>
      <c r="Y3490" s="102"/>
    </row>
    <row r="3491" spans="8:25" x14ac:dyDescent="0.35">
      <c r="H3491" s="102"/>
      <c r="I3491" s="102"/>
      <c r="R3491" s="102"/>
      <c r="S3491" s="102"/>
      <c r="T3491" s="102"/>
      <c r="U3491" s="102"/>
      <c r="V3491" s="102"/>
      <c r="W3491" s="102"/>
      <c r="X3491" s="102"/>
      <c r="Y3491" s="102"/>
    </row>
    <row r="3492" spans="8:25" x14ac:dyDescent="0.35">
      <c r="H3492" s="102"/>
      <c r="I3492" s="102"/>
      <c r="R3492" s="102"/>
      <c r="S3492" s="102"/>
      <c r="T3492" s="102"/>
      <c r="U3492" s="102"/>
      <c r="V3492" s="102"/>
      <c r="W3492" s="102"/>
      <c r="X3492" s="102"/>
      <c r="Y3492" s="102"/>
    </row>
    <row r="3493" spans="8:25" x14ac:dyDescent="0.35">
      <c r="H3493" s="102"/>
      <c r="I3493" s="102"/>
      <c r="R3493" s="102"/>
      <c r="S3493" s="102"/>
      <c r="T3493" s="102"/>
      <c r="U3493" s="102"/>
      <c r="V3493" s="102"/>
      <c r="W3493" s="102"/>
      <c r="X3493" s="102"/>
      <c r="Y3493" s="102"/>
    </row>
    <row r="3494" spans="8:25" x14ac:dyDescent="0.35">
      <c r="H3494" s="102"/>
      <c r="I3494" s="102"/>
      <c r="R3494" s="102"/>
      <c r="S3494" s="102"/>
      <c r="T3494" s="102"/>
      <c r="U3494" s="102"/>
      <c r="V3494" s="102"/>
      <c r="W3494" s="102"/>
      <c r="X3494" s="102"/>
      <c r="Y3494" s="102"/>
    </row>
    <row r="3495" spans="8:25" x14ac:dyDescent="0.35">
      <c r="H3495" s="102"/>
      <c r="I3495" s="102"/>
      <c r="R3495" s="102"/>
      <c r="S3495" s="102"/>
      <c r="T3495" s="102"/>
      <c r="U3495" s="102"/>
      <c r="V3495" s="102"/>
      <c r="W3495" s="102"/>
      <c r="X3495" s="102"/>
      <c r="Y3495" s="102"/>
    </row>
    <row r="3496" spans="8:25" x14ac:dyDescent="0.35">
      <c r="H3496" s="102"/>
      <c r="I3496" s="102"/>
      <c r="R3496" s="102"/>
      <c r="S3496" s="102"/>
      <c r="T3496" s="102"/>
      <c r="U3496" s="102"/>
      <c r="V3496" s="102"/>
      <c r="W3496" s="102"/>
      <c r="X3496" s="102"/>
      <c r="Y3496" s="102"/>
    </row>
    <row r="3497" spans="8:25" x14ac:dyDescent="0.35">
      <c r="H3497" s="102"/>
      <c r="I3497" s="102"/>
      <c r="R3497" s="102"/>
      <c r="S3497" s="102"/>
      <c r="T3497" s="102"/>
      <c r="U3497" s="102"/>
      <c r="V3497" s="102"/>
      <c r="W3497" s="102"/>
      <c r="X3497" s="102"/>
      <c r="Y3497" s="102"/>
    </row>
    <row r="3498" spans="8:25" x14ac:dyDescent="0.35">
      <c r="H3498" s="102"/>
      <c r="I3498" s="102"/>
      <c r="R3498" s="102"/>
      <c r="S3498" s="102"/>
      <c r="T3498" s="102"/>
      <c r="U3498" s="102"/>
      <c r="V3498" s="102"/>
      <c r="W3498" s="102"/>
      <c r="X3498" s="102"/>
      <c r="Y3498" s="102"/>
    </row>
    <row r="3499" spans="8:25" x14ac:dyDescent="0.35">
      <c r="H3499" s="102"/>
      <c r="I3499" s="102"/>
      <c r="R3499" s="102"/>
      <c r="S3499" s="102"/>
      <c r="T3499" s="102"/>
      <c r="U3499" s="102"/>
      <c r="V3499" s="102"/>
      <c r="W3499" s="102"/>
      <c r="X3499" s="102"/>
      <c r="Y3499" s="102"/>
    </row>
    <row r="3500" spans="8:25" x14ac:dyDescent="0.35">
      <c r="H3500" s="102"/>
      <c r="I3500" s="102"/>
      <c r="R3500" s="102"/>
      <c r="S3500" s="102"/>
      <c r="T3500" s="102"/>
      <c r="U3500" s="102"/>
      <c r="V3500" s="102"/>
      <c r="W3500" s="102"/>
      <c r="X3500" s="102"/>
      <c r="Y3500" s="102"/>
    </row>
    <row r="3501" spans="8:25" x14ac:dyDescent="0.35">
      <c r="H3501" s="102"/>
      <c r="I3501" s="102"/>
      <c r="R3501" s="102"/>
      <c r="S3501" s="102"/>
      <c r="T3501" s="102"/>
      <c r="U3501" s="102"/>
      <c r="V3501" s="102"/>
      <c r="W3501" s="102"/>
      <c r="X3501" s="102"/>
      <c r="Y3501" s="102"/>
    </row>
    <row r="3502" spans="8:25" x14ac:dyDescent="0.35">
      <c r="H3502" s="102"/>
      <c r="I3502" s="102"/>
      <c r="R3502" s="102"/>
      <c r="S3502" s="102"/>
      <c r="T3502" s="102"/>
      <c r="U3502" s="102"/>
      <c r="V3502" s="102"/>
      <c r="W3502" s="102"/>
      <c r="X3502" s="102"/>
      <c r="Y3502" s="102"/>
    </row>
    <row r="3503" spans="8:25" x14ac:dyDescent="0.35">
      <c r="H3503" s="102"/>
      <c r="I3503" s="102"/>
      <c r="R3503" s="102"/>
      <c r="S3503" s="102"/>
      <c r="T3503" s="102"/>
      <c r="U3503" s="102"/>
      <c r="V3503" s="102"/>
      <c r="W3503" s="102"/>
      <c r="X3503" s="102"/>
      <c r="Y3503" s="102"/>
    </row>
    <row r="3504" spans="8:25" x14ac:dyDescent="0.35">
      <c r="H3504" s="102"/>
      <c r="I3504" s="102"/>
      <c r="R3504" s="102"/>
      <c r="S3504" s="102"/>
      <c r="T3504" s="102"/>
      <c r="U3504" s="102"/>
      <c r="V3504" s="102"/>
      <c r="W3504" s="102"/>
      <c r="X3504" s="102"/>
      <c r="Y3504" s="102"/>
    </row>
    <row r="3505" spans="8:25" x14ac:dyDescent="0.35">
      <c r="H3505" s="102"/>
      <c r="I3505" s="102"/>
      <c r="R3505" s="102"/>
      <c r="S3505" s="102"/>
      <c r="T3505" s="102"/>
      <c r="U3505" s="102"/>
      <c r="V3505" s="102"/>
      <c r="W3505" s="102"/>
      <c r="X3505" s="102"/>
      <c r="Y3505" s="102"/>
    </row>
    <row r="3506" spans="8:25" x14ac:dyDescent="0.35">
      <c r="H3506" s="102"/>
      <c r="I3506" s="102"/>
      <c r="R3506" s="102"/>
      <c r="S3506" s="102"/>
      <c r="T3506" s="102"/>
      <c r="U3506" s="102"/>
      <c r="V3506" s="102"/>
      <c r="W3506" s="102"/>
      <c r="X3506" s="102"/>
      <c r="Y3506" s="102"/>
    </row>
    <row r="3507" spans="8:25" x14ac:dyDescent="0.35">
      <c r="H3507" s="102"/>
      <c r="I3507" s="102"/>
      <c r="R3507" s="102"/>
      <c r="S3507" s="102"/>
      <c r="T3507" s="102"/>
      <c r="U3507" s="102"/>
      <c r="V3507" s="102"/>
      <c r="W3507" s="102"/>
      <c r="X3507" s="102"/>
      <c r="Y3507" s="102"/>
    </row>
    <row r="3508" spans="8:25" x14ac:dyDescent="0.35">
      <c r="H3508" s="102"/>
      <c r="I3508" s="102"/>
      <c r="R3508" s="102"/>
      <c r="S3508" s="102"/>
      <c r="T3508" s="102"/>
      <c r="U3508" s="102"/>
      <c r="V3508" s="102"/>
      <c r="W3508" s="102"/>
      <c r="X3508" s="102"/>
      <c r="Y3508" s="102"/>
    </row>
    <row r="3509" spans="8:25" x14ac:dyDescent="0.35">
      <c r="H3509" s="102"/>
      <c r="I3509" s="102"/>
      <c r="R3509" s="102"/>
      <c r="S3509" s="102"/>
      <c r="T3509" s="102"/>
      <c r="U3509" s="102"/>
      <c r="V3509" s="102"/>
      <c r="W3509" s="102"/>
      <c r="X3509" s="102"/>
      <c r="Y3509" s="102"/>
    </row>
    <row r="3510" spans="8:25" x14ac:dyDescent="0.35">
      <c r="H3510" s="102"/>
      <c r="I3510" s="102"/>
      <c r="R3510" s="102"/>
      <c r="S3510" s="102"/>
      <c r="T3510" s="102"/>
      <c r="U3510" s="102"/>
      <c r="V3510" s="102"/>
      <c r="W3510" s="102"/>
      <c r="X3510" s="102"/>
      <c r="Y3510" s="102"/>
    </row>
    <row r="3511" spans="8:25" x14ac:dyDescent="0.35">
      <c r="H3511" s="102"/>
      <c r="I3511" s="102"/>
      <c r="R3511" s="102"/>
      <c r="S3511" s="102"/>
      <c r="T3511" s="102"/>
      <c r="U3511" s="102"/>
      <c r="V3511" s="102"/>
      <c r="W3511" s="102"/>
      <c r="X3511" s="102"/>
      <c r="Y3511" s="102"/>
    </row>
    <row r="3512" spans="8:25" x14ac:dyDescent="0.35">
      <c r="H3512" s="102"/>
      <c r="I3512" s="102"/>
      <c r="R3512" s="102"/>
      <c r="S3512" s="102"/>
      <c r="T3512" s="102"/>
      <c r="U3512" s="102"/>
      <c r="V3512" s="102"/>
      <c r="W3512" s="102"/>
      <c r="X3512" s="102"/>
      <c r="Y3512" s="102"/>
    </row>
    <row r="3513" spans="8:25" x14ac:dyDescent="0.35">
      <c r="H3513" s="102"/>
      <c r="I3513" s="102"/>
      <c r="R3513" s="102"/>
      <c r="S3513" s="102"/>
      <c r="T3513" s="102"/>
      <c r="U3513" s="102"/>
      <c r="V3513" s="102"/>
      <c r="W3513" s="102"/>
      <c r="X3513" s="102"/>
      <c r="Y3513" s="102"/>
    </row>
    <row r="3514" spans="8:25" x14ac:dyDescent="0.35">
      <c r="H3514" s="102"/>
      <c r="I3514" s="102"/>
      <c r="R3514" s="102"/>
      <c r="S3514" s="102"/>
      <c r="T3514" s="102"/>
      <c r="U3514" s="102"/>
      <c r="V3514" s="102"/>
      <c r="W3514" s="102"/>
      <c r="X3514" s="102"/>
      <c r="Y3514" s="102"/>
    </row>
    <row r="3515" spans="8:25" x14ac:dyDescent="0.35">
      <c r="H3515" s="102"/>
      <c r="I3515" s="102"/>
      <c r="R3515" s="102"/>
      <c r="S3515" s="102"/>
      <c r="T3515" s="102"/>
      <c r="U3515" s="102"/>
      <c r="V3515" s="102"/>
      <c r="W3515" s="102"/>
      <c r="X3515" s="102"/>
      <c r="Y3515" s="102"/>
    </row>
    <row r="3516" spans="8:25" x14ac:dyDescent="0.35">
      <c r="H3516" s="102"/>
      <c r="I3516" s="102"/>
      <c r="R3516" s="102"/>
      <c r="S3516" s="102"/>
      <c r="T3516" s="102"/>
      <c r="U3516" s="102"/>
      <c r="V3516" s="102"/>
      <c r="W3516" s="102"/>
      <c r="X3516" s="102"/>
      <c r="Y3516" s="102"/>
    </row>
    <row r="3517" spans="8:25" x14ac:dyDescent="0.35">
      <c r="H3517" s="102"/>
      <c r="I3517" s="102"/>
      <c r="R3517" s="102"/>
      <c r="S3517" s="102"/>
      <c r="T3517" s="102"/>
      <c r="U3517" s="102"/>
      <c r="V3517" s="102"/>
      <c r="W3517" s="102"/>
      <c r="X3517" s="102"/>
      <c r="Y3517" s="102"/>
    </row>
    <row r="3518" spans="8:25" x14ac:dyDescent="0.35">
      <c r="H3518" s="102"/>
      <c r="I3518" s="102"/>
      <c r="R3518" s="102"/>
      <c r="S3518" s="102"/>
      <c r="T3518" s="102"/>
      <c r="U3518" s="102"/>
      <c r="V3518" s="102"/>
      <c r="W3518" s="102"/>
      <c r="X3518" s="102"/>
      <c r="Y3518" s="102"/>
    </row>
    <row r="3519" spans="8:25" x14ac:dyDescent="0.35">
      <c r="H3519" s="102"/>
      <c r="I3519" s="102"/>
      <c r="R3519" s="102"/>
      <c r="S3519" s="102"/>
      <c r="T3519" s="102"/>
      <c r="U3519" s="102"/>
      <c r="V3519" s="102"/>
      <c r="W3519" s="102"/>
      <c r="X3519" s="102"/>
      <c r="Y3519" s="102"/>
    </row>
    <row r="3520" spans="8:25" x14ac:dyDescent="0.35">
      <c r="H3520" s="102"/>
      <c r="I3520" s="102"/>
      <c r="R3520" s="102"/>
      <c r="S3520" s="102"/>
      <c r="T3520" s="102"/>
      <c r="U3520" s="102"/>
      <c r="V3520" s="102"/>
      <c r="W3520" s="102"/>
      <c r="X3520" s="102"/>
      <c r="Y3520" s="102"/>
    </row>
    <row r="3521" spans="8:25" x14ac:dyDescent="0.35">
      <c r="H3521" s="102"/>
      <c r="I3521" s="102"/>
      <c r="R3521" s="102"/>
      <c r="S3521" s="102"/>
      <c r="T3521" s="102"/>
      <c r="U3521" s="102"/>
      <c r="V3521" s="102"/>
      <c r="W3521" s="102"/>
      <c r="X3521" s="102"/>
      <c r="Y3521" s="102"/>
    </row>
    <row r="3522" spans="8:25" x14ac:dyDescent="0.35">
      <c r="H3522" s="102"/>
      <c r="I3522" s="102"/>
      <c r="R3522" s="102"/>
      <c r="S3522" s="102"/>
      <c r="T3522" s="102"/>
      <c r="U3522" s="102"/>
      <c r="V3522" s="102"/>
      <c r="W3522" s="102"/>
      <c r="X3522" s="102"/>
      <c r="Y3522" s="102"/>
    </row>
    <row r="3523" spans="8:25" x14ac:dyDescent="0.35">
      <c r="H3523" s="102"/>
      <c r="I3523" s="102"/>
      <c r="R3523" s="102"/>
      <c r="S3523" s="102"/>
      <c r="T3523" s="102"/>
      <c r="U3523" s="102"/>
      <c r="V3523" s="102"/>
      <c r="W3523" s="102"/>
      <c r="X3523" s="102"/>
      <c r="Y3523" s="102"/>
    </row>
    <row r="3524" spans="8:25" x14ac:dyDescent="0.35">
      <c r="H3524" s="102"/>
      <c r="I3524" s="102"/>
      <c r="R3524" s="102"/>
      <c r="S3524" s="102"/>
      <c r="T3524" s="102"/>
      <c r="U3524" s="102"/>
      <c r="V3524" s="102"/>
      <c r="W3524" s="102"/>
      <c r="X3524" s="102"/>
      <c r="Y3524" s="102"/>
    </row>
    <row r="3525" spans="8:25" x14ac:dyDescent="0.35">
      <c r="H3525" s="102"/>
      <c r="I3525" s="102"/>
      <c r="R3525" s="102"/>
      <c r="S3525" s="102"/>
      <c r="T3525" s="102"/>
      <c r="U3525" s="102"/>
      <c r="V3525" s="102"/>
      <c r="W3525" s="102"/>
      <c r="X3525" s="102"/>
      <c r="Y3525" s="102"/>
    </row>
    <row r="3526" spans="8:25" x14ac:dyDescent="0.35">
      <c r="H3526" s="102"/>
      <c r="I3526" s="102"/>
      <c r="R3526" s="102"/>
      <c r="S3526" s="102"/>
      <c r="T3526" s="102"/>
      <c r="U3526" s="102"/>
      <c r="V3526" s="102"/>
      <c r="W3526" s="102"/>
      <c r="X3526" s="102"/>
      <c r="Y3526" s="102"/>
    </row>
    <row r="3527" spans="8:25" x14ac:dyDescent="0.35">
      <c r="H3527" s="102"/>
      <c r="I3527" s="102"/>
      <c r="R3527" s="102"/>
      <c r="S3527" s="102"/>
      <c r="T3527" s="102"/>
      <c r="U3527" s="102"/>
      <c r="V3527" s="102"/>
      <c r="W3527" s="102"/>
      <c r="X3527" s="102"/>
      <c r="Y3527" s="102"/>
    </row>
    <row r="3528" spans="8:25" x14ac:dyDescent="0.35">
      <c r="H3528" s="102"/>
      <c r="I3528" s="102"/>
      <c r="R3528" s="102"/>
      <c r="S3528" s="102"/>
      <c r="T3528" s="102"/>
      <c r="U3528" s="102"/>
      <c r="V3528" s="102"/>
      <c r="W3528" s="102"/>
      <c r="X3528" s="102"/>
      <c r="Y3528" s="102"/>
    </row>
    <row r="3529" spans="8:25" x14ac:dyDescent="0.35">
      <c r="H3529" s="102"/>
      <c r="I3529" s="102"/>
      <c r="R3529" s="102"/>
      <c r="S3529" s="102"/>
      <c r="T3529" s="102"/>
      <c r="U3529" s="102"/>
      <c r="V3529" s="102"/>
      <c r="W3529" s="102"/>
      <c r="X3529" s="102"/>
      <c r="Y3529" s="102"/>
    </row>
    <row r="3530" spans="8:25" x14ac:dyDescent="0.35">
      <c r="H3530" s="102"/>
      <c r="I3530" s="102"/>
      <c r="R3530" s="102"/>
      <c r="S3530" s="102"/>
      <c r="T3530" s="102"/>
      <c r="U3530" s="102"/>
      <c r="V3530" s="102"/>
      <c r="W3530" s="102"/>
      <c r="X3530" s="102"/>
      <c r="Y3530" s="102"/>
    </row>
    <row r="3531" spans="8:25" x14ac:dyDescent="0.35">
      <c r="H3531" s="102"/>
      <c r="I3531" s="102"/>
      <c r="R3531" s="102"/>
      <c r="S3531" s="102"/>
      <c r="T3531" s="102"/>
      <c r="U3531" s="102"/>
      <c r="V3531" s="102"/>
      <c r="W3531" s="102"/>
      <c r="X3531" s="102"/>
      <c r="Y3531" s="102"/>
    </row>
    <row r="3532" spans="8:25" x14ac:dyDescent="0.35">
      <c r="H3532" s="102"/>
      <c r="I3532" s="102"/>
      <c r="R3532" s="102"/>
      <c r="S3532" s="102"/>
      <c r="T3532" s="102"/>
      <c r="U3532" s="102"/>
      <c r="V3532" s="102"/>
      <c r="W3532" s="102"/>
      <c r="X3532" s="102"/>
      <c r="Y3532" s="102"/>
    </row>
    <row r="3533" spans="8:25" x14ac:dyDescent="0.35">
      <c r="H3533" s="102"/>
      <c r="I3533" s="102"/>
      <c r="R3533" s="102"/>
      <c r="S3533" s="102"/>
      <c r="T3533" s="102"/>
      <c r="U3533" s="102"/>
      <c r="V3533" s="102"/>
      <c r="W3533" s="102"/>
      <c r="X3533" s="102"/>
      <c r="Y3533" s="102"/>
    </row>
    <row r="3534" spans="8:25" x14ac:dyDescent="0.35">
      <c r="H3534" s="102"/>
      <c r="I3534" s="102"/>
      <c r="R3534" s="102"/>
      <c r="S3534" s="102"/>
      <c r="T3534" s="102"/>
      <c r="U3534" s="102"/>
      <c r="V3534" s="102"/>
      <c r="W3534" s="102"/>
      <c r="X3534" s="102"/>
      <c r="Y3534" s="102"/>
    </row>
    <row r="3535" spans="8:25" x14ac:dyDescent="0.35">
      <c r="H3535" s="102"/>
      <c r="I3535" s="102"/>
      <c r="R3535" s="102"/>
      <c r="S3535" s="102"/>
      <c r="T3535" s="102"/>
      <c r="U3535" s="102"/>
      <c r="V3535" s="102"/>
      <c r="W3535" s="102"/>
      <c r="X3535" s="102"/>
      <c r="Y3535" s="102"/>
    </row>
    <row r="3536" spans="8:25" x14ac:dyDescent="0.35">
      <c r="H3536" s="102"/>
      <c r="I3536" s="102"/>
      <c r="R3536" s="102"/>
      <c r="S3536" s="102"/>
      <c r="T3536" s="102"/>
      <c r="U3536" s="102"/>
      <c r="V3536" s="102"/>
      <c r="W3536" s="102"/>
      <c r="X3536" s="102"/>
      <c r="Y3536" s="102"/>
    </row>
    <row r="3537" spans="8:25" x14ac:dyDescent="0.35">
      <c r="H3537" s="102"/>
      <c r="I3537" s="102"/>
      <c r="R3537" s="102"/>
      <c r="S3537" s="102"/>
      <c r="T3537" s="102"/>
      <c r="U3537" s="102"/>
      <c r="V3537" s="102"/>
      <c r="W3537" s="102"/>
      <c r="X3537" s="102"/>
      <c r="Y3537" s="102"/>
    </row>
    <row r="3538" spans="8:25" x14ac:dyDescent="0.35">
      <c r="H3538" s="102"/>
      <c r="I3538" s="102"/>
      <c r="R3538" s="102"/>
      <c r="S3538" s="102"/>
      <c r="T3538" s="102"/>
      <c r="U3538" s="102"/>
      <c r="V3538" s="102"/>
      <c r="W3538" s="102"/>
      <c r="X3538" s="102"/>
      <c r="Y3538" s="102"/>
    </row>
    <row r="3539" spans="8:25" x14ac:dyDescent="0.35">
      <c r="H3539" s="102"/>
      <c r="I3539" s="102"/>
      <c r="R3539" s="102"/>
      <c r="S3539" s="102"/>
      <c r="T3539" s="102"/>
      <c r="U3539" s="102"/>
      <c r="V3539" s="102"/>
      <c r="W3539" s="102"/>
      <c r="X3539" s="102"/>
      <c r="Y3539" s="102"/>
    </row>
    <row r="3540" spans="8:25" x14ac:dyDescent="0.35">
      <c r="H3540" s="102"/>
      <c r="I3540" s="102"/>
      <c r="R3540" s="102"/>
      <c r="S3540" s="102"/>
      <c r="T3540" s="102"/>
      <c r="U3540" s="102"/>
      <c r="V3540" s="102"/>
      <c r="W3540" s="102"/>
      <c r="X3540" s="102"/>
      <c r="Y3540" s="102"/>
    </row>
    <row r="3541" spans="8:25" x14ac:dyDescent="0.35">
      <c r="H3541" s="102"/>
      <c r="I3541" s="102"/>
      <c r="R3541" s="102"/>
      <c r="S3541" s="102"/>
      <c r="T3541" s="102"/>
      <c r="U3541" s="102"/>
      <c r="V3541" s="102"/>
      <c r="W3541" s="102"/>
      <c r="X3541" s="102"/>
      <c r="Y3541" s="102"/>
    </row>
    <row r="3542" spans="8:25" x14ac:dyDescent="0.35">
      <c r="H3542" s="102"/>
      <c r="I3542" s="102"/>
      <c r="R3542" s="102"/>
      <c r="S3542" s="102"/>
      <c r="T3542" s="102"/>
      <c r="U3542" s="102"/>
      <c r="V3542" s="102"/>
      <c r="W3542" s="102"/>
      <c r="X3542" s="102"/>
      <c r="Y3542" s="102"/>
    </row>
    <row r="3543" spans="8:25" x14ac:dyDescent="0.35">
      <c r="H3543" s="102"/>
      <c r="I3543" s="102"/>
      <c r="R3543" s="102"/>
      <c r="S3543" s="102"/>
      <c r="T3543" s="102"/>
      <c r="U3543" s="102"/>
      <c r="V3543" s="102"/>
      <c r="W3543" s="102"/>
      <c r="X3543" s="102"/>
      <c r="Y3543" s="102"/>
    </row>
    <row r="3544" spans="8:25" x14ac:dyDescent="0.35">
      <c r="H3544" s="102"/>
      <c r="I3544" s="102"/>
      <c r="R3544" s="102"/>
      <c r="S3544" s="102"/>
      <c r="T3544" s="102"/>
      <c r="U3544" s="102"/>
      <c r="V3544" s="102"/>
      <c r="W3544" s="102"/>
      <c r="X3544" s="102"/>
      <c r="Y3544" s="102"/>
    </row>
    <row r="3545" spans="8:25" x14ac:dyDescent="0.35">
      <c r="H3545" s="102"/>
      <c r="I3545" s="102"/>
      <c r="R3545" s="102"/>
      <c r="S3545" s="102"/>
      <c r="T3545" s="102"/>
      <c r="U3545" s="102"/>
      <c r="V3545" s="102"/>
      <c r="W3545" s="102"/>
      <c r="X3545" s="102"/>
      <c r="Y3545" s="102"/>
    </row>
    <row r="3546" spans="8:25" x14ac:dyDescent="0.35">
      <c r="H3546" s="102"/>
      <c r="I3546" s="102"/>
      <c r="R3546" s="102"/>
      <c r="S3546" s="102"/>
      <c r="T3546" s="102"/>
      <c r="U3546" s="102"/>
      <c r="V3546" s="102"/>
      <c r="W3546" s="102"/>
      <c r="X3546" s="102"/>
      <c r="Y3546" s="102"/>
    </row>
    <row r="3547" spans="8:25" x14ac:dyDescent="0.35">
      <c r="H3547" s="102"/>
      <c r="I3547" s="102"/>
      <c r="R3547" s="102"/>
      <c r="S3547" s="102"/>
      <c r="T3547" s="102"/>
      <c r="U3547" s="102"/>
      <c r="V3547" s="102"/>
      <c r="W3547" s="102"/>
      <c r="X3547" s="102"/>
      <c r="Y3547" s="102"/>
    </row>
    <row r="3548" spans="8:25" x14ac:dyDescent="0.35">
      <c r="H3548" s="102"/>
      <c r="I3548" s="102"/>
      <c r="R3548" s="102"/>
      <c r="S3548" s="102"/>
      <c r="T3548" s="102"/>
      <c r="U3548" s="102"/>
      <c r="V3548" s="102"/>
      <c r="W3548" s="102"/>
      <c r="X3548" s="102"/>
      <c r="Y3548" s="102"/>
    </row>
    <row r="3549" spans="8:25" x14ac:dyDescent="0.35">
      <c r="H3549" s="102"/>
      <c r="I3549" s="102"/>
      <c r="R3549" s="102"/>
      <c r="S3549" s="102"/>
      <c r="T3549" s="102"/>
      <c r="U3549" s="102"/>
      <c r="V3549" s="102"/>
      <c r="W3549" s="102"/>
      <c r="X3549" s="102"/>
      <c r="Y3549" s="102"/>
    </row>
    <row r="3550" spans="8:25" x14ac:dyDescent="0.35">
      <c r="H3550" s="102"/>
      <c r="I3550" s="102"/>
      <c r="R3550" s="102"/>
      <c r="S3550" s="102"/>
      <c r="T3550" s="102"/>
      <c r="U3550" s="102"/>
      <c r="V3550" s="102"/>
      <c r="W3550" s="102"/>
      <c r="X3550" s="102"/>
      <c r="Y3550" s="102"/>
    </row>
    <row r="3551" spans="8:25" x14ac:dyDescent="0.35">
      <c r="H3551" s="102"/>
      <c r="I3551" s="102"/>
      <c r="R3551" s="102"/>
      <c r="S3551" s="102"/>
      <c r="T3551" s="102"/>
      <c r="U3551" s="102"/>
      <c r="V3551" s="102"/>
      <c r="W3551" s="102"/>
      <c r="X3551" s="102"/>
      <c r="Y3551" s="102"/>
    </row>
    <row r="3552" spans="8:25" x14ac:dyDescent="0.35">
      <c r="H3552" s="102"/>
      <c r="I3552" s="102"/>
      <c r="R3552" s="102"/>
      <c r="S3552" s="102"/>
      <c r="T3552" s="102"/>
      <c r="U3552" s="102"/>
      <c r="V3552" s="102"/>
      <c r="W3552" s="102"/>
      <c r="X3552" s="102"/>
      <c r="Y3552" s="102"/>
    </row>
    <row r="3553" spans="8:25" x14ac:dyDescent="0.35">
      <c r="H3553" s="102"/>
      <c r="I3553" s="102"/>
      <c r="R3553" s="102"/>
      <c r="S3553" s="102"/>
      <c r="T3553" s="102"/>
      <c r="U3553" s="102"/>
      <c r="V3553" s="102"/>
      <c r="W3553" s="102"/>
      <c r="X3553" s="102"/>
      <c r="Y3553" s="102"/>
    </row>
    <row r="3554" spans="8:25" x14ac:dyDescent="0.35">
      <c r="H3554" s="102"/>
      <c r="I3554" s="102"/>
      <c r="R3554" s="102"/>
      <c r="S3554" s="102"/>
      <c r="T3554" s="102"/>
      <c r="U3554" s="102"/>
      <c r="V3554" s="102"/>
      <c r="W3554" s="102"/>
      <c r="X3554" s="102"/>
      <c r="Y3554" s="102"/>
    </row>
    <row r="3555" spans="8:25" x14ac:dyDescent="0.35">
      <c r="H3555" s="102"/>
      <c r="I3555" s="102"/>
      <c r="R3555" s="102"/>
      <c r="S3555" s="102"/>
      <c r="T3555" s="102"/>
      <c r="U3555" s="102"/>
      <c r="V3555" s="102"/>
      <c r="W3555" s="102"/>
      <c r="X3555" s="102"/>
      <c r="Y3555" s="102"/>
    </row>
    <row r="3556" spans="8:25" x14ac:dyDescent="0.35">
      <c r="H3556" s="102"/>
      <c r="I3556" s="102"/>
      <c r="R3556" s="102"/>
      <c r="S3556" s="102"/>
      <c r="T3556" s="102"/>
      <c r="U3556" s="102"/>
      <c r="V3556" s="102"/>
      <c r="W3556" s="102"/>
      <c r="X3556" s="102"/>
      <c r="Y3556" s="102"/>
    </row>
    <row r="3557" spans="8:25" x14ac:dyDescent="0.35">
      <c r="H3557" s="102"/>
      <c r="I3557" s="102"/>
      <c r="R3557" s="102"/>
      <c r="S3557" s="102"/>
      <c r="T3557" s="102"/>
      <c r="U3557" s="102"/>
      <c r="V3557" s="102"/>
      <c r="W3557" s="102"/>
      <c r="X3557" s="102"/>
      <c r="Y3557" s="102"/>
    </row>
    <row r="3558" spans="8:25" x14ac:dyDescent="0.35">
      <c r="H3558" s="102"/>
      <c r="I3558" s="102"/>
      <c r="R3558" s="102"/>
      <c r="S3558" s="102"/>
      <c r="T3558" s="102"/>
      <c r="U3558" s="102"/>
      <c r="V3558" s="102"/>
      <c r="W3558" s="102"/>
      <c r="X3558" s="102"/>
      <c r="Y3558" s="102"/>
    </row>
    <row r="3559" spans="8:25" x14ac:dyDescent="0.35">
      <c r="H3559" s="102"/>
      <c r="I3559" s="102"/>
      <c r="R3559" s="102"/>
      <c r="S3559" s="102"/>
      <c r="T3559" s="102"/>
      <c r="U3559" s="102"/>
      <c r="V3559" s="102"/>
      <c r="W3559" s="102"/>
      <c r="X3559" s="102"/>
      <c r="Y3559" s="102"/>
    </row>
    <row r="3560" spans="8:25" x14ac:dyDescent="0.35">
      <c r="H3560" s="102"/>
      <c r="I3560" s="102"/>
      <c r="R3560" s="102"/>
      <c r="S3560" s="102"/>
      <c r="T3560" s="102"/>
      <c r="U3560" s="102"/>
      <c r="V3560" s="102"/>
      <c r="W3560" s="102"/>
      <c r="X3560" s="102"/>
      <c r="Y3560" s="102"/>
    </row>
    <row r="3561" spans="8:25" x14ac:dyDescent="0.35">
      <c r="H3561" s="102"/>
      <c r="I3561" s="102"/>
      <c r="R3561" s="102"/>
      <c r="S3561" s="102"/>
      <c r="T3561" s="102"/>
      <c r="U3561" s="102"/>
      <c r="V3561" s="102"/>
      <c r="W3561" s="102"/>
      <c r="X3561" s="102"/>
      <c r="Y3561" s="102"/>
    </row>
    <row r="3562" spans="8:25" x14ac:dyDescent="0.35">
      <c r="H3562" s="102"/>
      <c r="I3562" s="102"/>
      <c r="R3562" s="102"/>
      <c r="S3562" s="102"/>
      <c r="T3562" s="102"/>
      <c r="U3562" s="102"/>
      <c r="V3562" s="102"/>
      <c r="W3562" s="102"/>
      <c r="X3562" s="102"/>
      <c r="Y3562" s="102"/>
    </row>
    <row r="3563" spans="8:25" x14ac:dyDescent="0.35">
      <c r="H3563" s="102"/>
      <c r="I3563" s="102"/>
      <c r="R3563" s="102"/>
      <c r="S3563" s="102"/>
      <c r="T3563" s="102"/>
      <c r="U3563" s="102"/>
      <c r="V3563" s="102"/>
      <c r="W3563" s="102"/>
      <c r="X3563" s="102"/>
      <c r="Y3563" s="102"/>
    </row>
    <row r="3564" spans="8:25" x14ac:dyDescent="0.35">
      <c r="H3564" s="102"/>
      <c r="I3564" s="102"/>
      <c r="R3564" s="102"/>
      <c r="S3564" s="102"/>
      <c r="T3564" s="102"/>
      <c r="U3564" s="102"/>
      <c r="V3564" s="102"/>
      <c r="W3564" s="102"/>
      <c r="X3564" s="102"/>
      <c r="Y3564" s="102"/>
    </row>
    <row r="3565" spans="8:25" x14ac:dyDescent="0.35">
      <c r="H3565" s="102"/>
      <c r="I3565" s="102"/>
      <c r="R3565" s="102"/>
      <c r="S3565" s="102"/>
      <c r="T3565" s="102"/>
      <c r="U3565" s="102"/>
      <c r="V3565" s="102"/>
      <c r="W3565" s="102"/>
      <c r="X3565" s="102"/>
      <c r="Y3565" s="102"/>
    </row>
    <row r="3566" spans="8:25" x14ac:dyDescent="0.35">
      <c r="H3566" s="102"/>
      <c r="I3566" s="102"/>
      <c r="R3566" s="102"/>
      <c r="S3566" s="102"/>
      <c r="T3566" s="102"/>
      <c r="U3566" s="102"/>
      <c r="V3566" s="102"/>
      <c r="W3566" s="102"/>
      <c r="X3566" s="102"/>
      <c r="Y3566" s="102"/>
    </row>
    <row r="3567" spans="8:25" x14ac:dyDescent="0.35">
      <c r="H3567" s="102"/>
      <c r="I3567" s="102"/>
      <c r="R3567" s="102"/>
      <c r="S3567" s="102"/>
      <c r="T3567" s="102"/>
      <c r="U3567" s="102"/>
      <c r="V3567" s="102"/>
      <c r="W3567" s="102"/>
      <c r="X3567" s="102"/>
      <c r="Y3567" s="102"/>
    </row>
    <row r="3568" spans="8:25" x14ac:dyDescent="0.35">
      <c r="H3568" s="102"/>
      <c r="I3568" s="102"/>
      <c r="R3568" s="102"/>
      <c r="S3568" s="102"/>
      <c r="T3568" s="102"/>
      <c r="U3568" s="102"/>
      <c r="V3568" s="102"/>
      <c r="W3568" s="102"/>
      <c r="X3568" s="102"/>
      <c r="Y3568" s="102"/>
    </row>
    <row r="3569" spans="8:25" x14ac:dyDescent="0.35">
      <c r="H3569" s="102"/>
      <c r="I3569" s="102"/>
      <c r="R3569" s="102"/>
      <c r="S3569" s="102"/>
      <c r="T3569" s="102"/>
      <c r="U3569" s="102"/>
      <c r="V3569" s="102"/>
      <c r="W3569" s="102"/>
      <c r="X3569" s="102"/>
      <c r="Y3569" s="102"/>
    </row>
    <row r="3570" spans="8:25" x14ac:dyDescent="0.35">
      <c r="H3570" s="102"/>
      <c r="I3570" s="102"/>
      <c r="R3570" s="102"/>
      <c r="S3570" s="102"/>
      <c r="T3570" s="102"/>
      <c r="U3570" s="102"/>
      <c r="V3570" s="102"/>
      <c r="W3570" s="102"/>
      <c r="X3570" s="102"/>
      <c r="Y3570" s="102"/>
    </row>
    <row r="3571" spans="8:25" x14ac:dyDescent="0.35">
      <c r="H3571" s="102"/>
      <c r="I3571" s="102"/>
      <c r="R3571" s="102"/>
      <c r="S3571" s="102"/>
      <c r="T3571" s="102"/>
      <c r="U3571" s="102"/>
      <c r="V3571" s="102"/>
      <c r="W3571" s="102"/>
      <c r="X3571" s="102"/>
      <c r="Y3571" s="102"/>
    </row>
    <row r="3572" spans="8:25" x14ac:dyDescent="0.35">
      <c r="H3572" s="102"/>
      <c r="I3572" s="102"/>
      <c r="R3572" s="102"/>
      <c r="S3572" s="102"/>
      <c r="T3572" s="102"/>
      <c r="U3572" s="102"/>
      <c r="V3572" s="102"/>
      <c r="W3572" s="102"/>
      <c r="X3572" s="102"/>
      <c r="Y3572" s="102"/>
    </row>
    <row r="3573" spans="8:25" x14ac:dyDescent="0.35">
      <c r="H3573" s="102"/>
      <c r="I3573" s="102"/>
      <c r="R3573" s="102"/>
      <c r="S3573" s="102"/>
      <c r="T3573" s="102"/>
      <c r="U3573" s="102"/>
      <c r="V3573" s="102"/>
      <c r="W3573" s="102"/>
      <c r="X3573" s="102"/>
      <c r="Y3573" s="102"/>
    </row>
    <row r="3574" spans="8:25" x14ac:dyDescent="0.35">
      <c r="H3574" s="102"/>
      <c r="I3574" s="102"/>
      <c r="R3574" s="102"/>
      <c r="S3574" s="102"/>
      <c r="T3574" s="102"/>
      <c r="U3574" s="102"/>
      <c r="V3574" s="102"/>
      <c r="W3574" s="102"/>
      <c r="X3574" s="102"/>
      <c r="Y3574" s="102"/>
    </row>
    <row r="3575" spans="8:25" x14ac:dyDescent="0.35">
      <c r="H3575" s="102"/>
      <c r="I3575" s="102"/>
      <c r="R3575" s="102"/>
      <c r="S3575" s="102"/>
      <c r="T3575" s="102"/>
      <c r="U3575" s="102"/>
      <c r="V3575" s="102"/>
      <c r="W3575" s="102"/>
      <c r="X3575" s="102"/>
      <c r="Y3575" s="102"/>
    </row>
    <row r="3576" spans="8:25" x14ac:dyDescent="0.35">
      <c r="H3576" s="102"/>
      <c r="I3576" s="102"/>
      <c r="R3576" s="102"/>
      <c r="S3576" s="102"/>
      <c r="T3576" s="102"/>
      <c r="U3576" s="102"/>
      <c r="V3576" s="102"/>
      <c r="W3576" s="102"/>
      <c r="X3576" s="102"/>
      <c r="Y3576" s="102"/>
    </row>
    <row r="3577" spans="8:25" x14ac:dyDescent="0.35">
      <c r="H3577" s="102"/>
      <c r="I3577" s="102"/>
      <c r="R3577" s="102"/>
      <c r="S3577" s="102"/>
      <c r="T3577" s="102"/>
      <c r="U3577" s="102"/>
      <c r="V3577" s="102"/>
      <c r="W3577" s="102"/>
      <c r="X3577" s="102"/>
      <c r="Y3577" s="102"/>
    </row>
    <row r="3578" spans="8:25" x14ac:dyDescent="0.35">
      <c r="H3578" s="102"/>
      <c r="I3578" s="102"/>
      <c r="R3578" s="102"/>
      <c r="S3578" s="102"/>
      <c r="T3578" s="102"/>
      <c r="U3578" s="102"/>
      <c r="V3578" s="102"/>
      <c r="W3578" s="102"/>
      <c r="X3578" s="102"/>
      <c r="Y3578" s="102"/>
    </row>
    <row r="3579" spans="8:25" x14ac:dyDescent="0.35">
      <c r="H3579" s="102"/>
      <c r="I3579" s="102"/>
      <c r="R3579" s="102"/>
      <c r="S3579" s="102"/>
      <c r="T3579" s="102"/>
      <c r="U3579" s="102"/>
      <c r="V3579" s="102"/>
      <c r="W3579" s="102"/>
      <c r="X3579" s="102"/>
      <c r="Y3579" s="102"/>
    </row>
    <row r="3580" spans="8:25" x14ac:dyDescent="0.35">
      <c r="H3580" s="102"/>
      <c r="I3580" s="102"/>
      <c r="R3580" s="102"/>
      <c r="S3580" s="102"/>
      <c r="T3580" s="102"/>
      <c r="U3580" s="102"/>
      <c r="V3580" s="102"/>
      <c r="W3580" s="102"/>
      <c r="X3580" s="102"/>
      <c r="Y3580" s="102"/>
    </row>
    <row r="3581" spans="8:25" x14ac:dyDescent="0.35">
      <c r="H3581" s="102"/>
      <c r="I3581" s="102"/>
      <c r="R3581" s="102"/>
      <c r="S3581" s="102"/>
      <c r="T3581" s="102"/>
      <c r="U3581" s="102"/>
      <c r="V3581" s="102"/>
      <c r="W3581" s="102"/>
      <c r="X3581" s="102"/>
      <c r="Y3581" s="102"/>
    </row>
    <row r="3582" spans="8:25" x14ac:dyDescent="0.35">
      <c r="H3582" s="102"/>
      <c r="I3582" s="102"/>
      <c r="R3582" s="102"/>
      <c r="S3582" s="102"/>
      <c r="T3582" s="102"/>
      <c r="U3582" s="102"/>
      <c r="V3582" s="102"/>
      <c r="W3582" s="102"/>
      <c r="X3582" s="102"/>
      <c r="Y3582" s="102"/>
    </row>
    <row r="3583" spans="8:25" x14ac:dyDescent="0.35">
      <c r="H3583" s="102"/>
      <c r="I3583" s="102"/>
      <c r="R3583" s="102"/>
      <c r="S3583" s="102"/>
      <c r="T3583" s="102"/>
      <c r="U3583" s="102"/>
      <c r="V3583" s="102"/>
      <c r="W3583" s="102"/>
      <c r="X3583" s="102"/>
      <c r="Y3583" s="102"/>
    </row>
    <row r="3584" spans="8:25" x14ac:dyDescent="0.35">
      <c r="H3584" s="102"/>
      <c r="I3584" s="102"/>
      <c r="R3584" s="102"/>
      <c r="S3584" s="102"/>
      <c r="T3584" s="102"/>
      <c r="U3584" s="102"/>
      <c r="V3584" s="102"/>
      <c r="W3584" s="102"/>
      <c r="X3584" s="102"/>
      <c r="Y3584" s="102"/>
    </row>
    <row r="3585" spans="8:25" x14ac:dyDescent="0.35">
      <c r="H3585" s="102"/>
      <c r="I3585" s="102"/>
      <c r="R3585" s="102"/>
      <c r="S3585" s="102"/>
      <c r="T3585" s="102"/>
      <c r="U3585" s="102"/>
      <c r="V3585" s="102"/>
      <c r="W3585" s="102"/>
      <c r="X3585" s="102"/>
      <c r="Y3585" s="102"/>
    </row>
    <row r="3586" spans="8:25" x14ac:dyDescent="0.35">
      <c r="H3586" s="102"/>
      <c r="I3586" s="102"/>
      <c r="R3586" s="102"/>
      <c r="S3586" s="102"/>
      <c r="T3586" s="102"/>
      <c r="U3586" s="102"/>
      <c r="V3586" s="102"/>
      <c r="W3586" s="102"/>
      <c r="X3586" s="102"/>
      <c r="Y3586" s="102"/>
    </row>
    <row r="3587" spans="8:25" x14ac:dyDescent="0.35">
      <c r="H3587" s="102"/>
      <c r="I3587" s="102"/>
      <c r="R3587" s="102"/>
      <c r="S3587" s="102"/>
      <c r="T3587" s="102"/>
      <c r="U3587" s="102"/>
      <c r="V3587" s="102"/>
      <c r="W3587" s="102"/>
      <c r="X3587" s="102"/>
      <c r="Y3587" s="102"/>
    </row>
    <row r="3588" spans="8:25" x14ac:dyDescent="0.35">
      <c r="H3588" s="102"/>
      <c r="I3588" s="102"/>
      <c r="R3588" s="102"/>
      <c r="S3588" s="102"/>
      <c r="T3588" s="102"/>
      <c r="U3588" s="102"/>
      <c r="V3588" s="102"/>
      <c r="W3588" s="102"/>
      <c r="X3588" s="102"/>
      <c r="Y3588" s="102"/>
    </row>
    <row r="3589" spans="8:25" x14ac:dyDescent="0.35">
      <c r="H3589" s="102"/>
      <c r="I3589" s="102"/>
      <c r="R3589" s="102"/>
      <c r="S3589" s="102"/>
      <c r="T3589" s="102"/>
      <c r="U3589" s="102"/>
      <c r="V3589" s="102"/>
      <c r="W3589" s="102"/>
      <c r="X3589" s="102"/>
      <c r="Y3589" s="102"/>
    </row>
    <row r="3590" spans="8:25" x14ac:dyDescent="0.35">
      <c r="H3590" s="102"/>
      <c r="I3590" s="102"/>
      <c r="R3590" s="102"/>
      <c r="S3590" s="102"/>
      <c r="T3590" s="102"/>
      <c r="U3590" s="102"/>
      <c r="V3590" s="102"/>
      <c r="W3590" s="102"/>
      <c r="X3590" s="102"/>
      <c r="Y3590" s="102"/>
    </row>
    <row r="3591" spans="8:25" x14ac:dyDescent="0.35">
      <c r="H3591" s="102"/>
      <c r="I3591" s="102"/>
      <c r="R3591" s="102"/>
      <c r="S3591" s="102"/>
      <c r="T3591" s="102"/>
      <c r="U3591" s="102"/>
      <c r="V3591" s="102"/>
      <c r="W3591" s="102"/>
      <c r="X3591" s="102"/>
      <c r="Y3591" s="102"/>
    </row>
    <row r="3592" spans="8:25" x14ac:dyDescent="0.35">
      <c r="H3592" s="102"/>
      <c r="I3592" s="102"/>
      <c r="R3592" s="102"/>
      <c r="S3592" s="102"/>
      <c r="T3592" s="102"/>
      <c r="U3592" s="102"/>
      <c r="V3592" s="102"/>
      <c r="W3592" s="102"/>
      <c r="X3592" s="102"/>
      <c r="Y3592" s="102"/>
    </row>
    <row r="3593" spans="8:25" x14ac:dyDescent="0.35">
      <c r="H3593" s="102"/>
      <c r="I3593" s="102"/>
      <c r="R3593" s="102"/>
      <c r="S3593" s="102"/>
      <c r="T3593" s="102"/>
      <c r="U3593" s="102"/>
      <c r="V3593" s="102"/>
      <c r="W3593" s="102"/>
      <c r="X3593" s="102"/>
      <c r="Y3593" s="102"/>
    </row>
    <row r="3594" spans="8:25" x14ac:dyDescent="0.35">
      <c r="H3594" s="102"/>
      <c r="I3594" s="102"/>
      <c r="R3594" s="102"/>
      <c r="S3594" s="102"/>
      <c r="T3594" s="102"/>
      <c r="U3594" s="102"/>
      <c r="V3594" s="102"/>
      <c r="W3594" s="102"/>
      <c r="X3594" s="102"/>
      <c r="Y3594" s="102"/>
    </row>
    <row r="3595" spans="8:25" x14ac:dyDescent="0.35">
      <c r="H3595" s="102"/>
      <c r="I3595" s="102"/>
      <c r="R3595" s="102"/>
      <c r="S3595" s="102"/>
      <c r="T3595" s="102"/>
      <c r="U3595" s="102"/>
      <c r="V3595" s="102"/>
      <c r="W3595" s="102"/>
      <c r="X3595" s="102"/>
      <c r="Y3595" s="102"/>
    </row>
    <row r="3596" spans="8:25" x14ac:dyDescent="0.35">
      <c r="H3596" s="102"/>
      <c r="I3596" s="102"/>
      <c r="R3596" s="102"/>
      <c r="S3596" s="102"/>
      <c r="T3596" s="102"/>
      <c r="U3596" s="102"/>
      <c r="V3596" s="102"/>
      <c r="W3596" s="102"/>
      <c r="X3596" s="102"/>
      <c r="Y3596" s="102"/>
    </row>
    <row r="3597" spans="8:25" x14ac:dyDescent="0.35">
      <c r="H3597" s="102"/>
      <c r="I3597" s="102"/>
      <c r="R3597" s="102"/>
      <c r="S3597" s="102"/>
      <c r="T3597" s="102"/>
      <c r="U3597" s="102"/>
      <c r="V3597" s="102"/>
      <c r="W3597" s="102"/>
      <c r="X3597" s="102"/>
      <c r="Y3597" s="102"/>
    </row>
    <row r="3598" spans="8:25" x14ac:dyDescent="0.35">
      <c r="H3598" s="102"/>
      <c r="I3598" s="102"/>
      <c r="R3598" s="102"/>
      <c r="S3598" s="102"/>
      <c r="T3598" s="102"/>
      <c r="U3598" s="102"/>
      <c r="V3598" s="102"/>
      <c r="W3598" s="102"/>
      <c r="X3598" s="102"/>
      <c r="Y3598" s="102"/>
    </row>
    <row r="3599" spans="8:25" x14ac:dyDescent="0.35">
      <c r="H3599" s="102"/>
      <c r="I3599" s="102"/>
      <c r="R3599" s="102"/>
      <c r="S3599" s="102"/>
      <c r="T3599" s="102"/>
      <c r="U3599" s="102"/>
      <c r="V3599" s="102"/>
      <c r="W3599" s="102"/>
      <c r="X3599" s="102"/>
      <c r="Y3599" s="102"/>
    </row>
    <row r="3600" spans="8:25" x14ac:dyDescent="0.35">
      <c r="H3600" s="102"/>
      <c r="I3600" s="102"/>
      <c r="R3600" s="102"/>
      <c r="S3600" s="102"/>
      <c r="T3600" s="102"/>
      <c r="U3600" s="102"/>
      <c r="V3600" s="102"/>
      <c r="W3600" s="102"/>
      <c r="X3600" s="102"/>
      <c r="Y3600" s="102"/>
    </row>
    <row r="3601" spans="8:25" x14ac:dyDescent="0.35">
      <c r="H3601" s="102"/>
      <c r="I3601" s="102"/>
      <c r="R3601" s="102"/>
      <c r="S3601" s="102"/>
      <c r="T3601" s="102"/>
      <c r="U3601" s="102"/>
      <c r="V3601" s="102"/>
      <c r="W3601" s="102"/>
      <c r="X3601" s="102"/>
      <c r="Y3601" s="102"/>
    </row>
    <row r="3602" spans="8:25" x14ac:dyDescent="0.35">
      <c r="H3602" s="102"/>
      <c r="I3602" s="102"/>
      <c r="R3602" s="102"/>
      <c r="S3602" s="102"/>
      <c r="T3602" s="102"/>
      <c r="U3602" s="102"/>
      <c r="V3602" s="102"/>
      <c r="W3602" s="102"/>
      <c r="X3602" s="102"/>
      <c r="Y3602" s="102"/>
    </row>
    <row r="3603" spans="8:25" x14ac:dyDescent="0.35">
      <c r="H3603" s="102"/>
      <c r="I3603" s="102"/>
      <c r="R3603" s="102"/>
      <c r="S3603" s="102"/>
      <c r="T3603" s="102"/>
      <c r="U3603" s="102"/>
      <c r="V3603" s="102"/>
      <c r="W3603" s="102"/>
      <c r="X3603" s="102"/>
      <c r="Y3603" s="102"/>
    </row>
    <row r="3604" spans="8:25" x14ac:dyDescent="0.35">
      <c r="H3604" s="102"/>
      <c r="I3604" s="102"/>
      <c r="R3604" s="102"/>
      <c r="S3604" s="102"/>
      <c r="T3604" s="102"/>
      <c r="U3604" s="102"/>
      <c r="V3604" s="102"/>
      <c r="W3604" s="102"/>
      <c r="X3604" s="102"/>
      <c r="Y3604" s="102"/>
    </row>
    <row r="3605" spans="8:25" x14ac:dyDescent="0.35">
      <c r="H3605" s="102"/>
      <c r="I3605" s="102"/>
      <c r="R3605" s="102"/>
      <c r="S3605" s="102"/>
      <c r="T3605" s="102"/>
      <c r="U3605" s="102"/>
      <c r="V3605" s="102"/>
      <c r="W3605" s="102"/>
      <c r="X3605" s="102"/>
      <c r="Y3605" s="102"/>
    </row>
    <row r="3606" spans="8:25" x14ac:dyDescent="0.35">
      <c r="H3606" s="102"/>
      <c r="I3606" s="102"/>
      <c r="R3606" s="102"/>
      <c r="S3606" s="102"/>
      <c r="T3606" s="102"/>
      <c r="U3606" s="102"/>
      <c r="V3606" s="102"/>
      <c r="W3606" s="102"/>
      <c r="X3606" s="102"/>
      <c r="Y3606" s="102"/>
    </row>
    <row r="3607" spans="8:25" x14ac:dyDescent="0.35">
      <c r="H3607" s="102"/>
      <c r="I3607" s="102"/>
      <c r="R3607" s="102"/>
      <c r="S3607" s="102"/>
      <c r="T3607" s="102"/>
      <c r="U3607" s="102"/>
      <c r="V3607" s="102"/>
      <c r="W3607" s="102"/>
      <c r="X3607" s="102"/>
      <c r="Y3607" s="102"/>
    </row>
    <row r="3608" spans="8:25" x14ac:dyDescent="0.35">
      <c r="H3608" s="102"/>
      <c r="I3608" s="102"/>
      <c r="R3608" s="102"/>
      <c r="S3608" s="102"/>
      <c r="T3608" s="102"/>
      <c r="U3608" s="102"/>
      <c r="V3608" s="102"/>
      <c r="W3608" s="102"/>
      <c r="X3608" s="102"/>
      <c r="Y3608" s="102"/>
    </row>
    <row r="3609" spans="8:25" x14ac:dyDescent="0.35">
      <c r="H3609" s="102"/>
      <c r="I3609" s="102"/>
      <c r="R3609" s="102"/>
      <c r="S3609" s="102"/>
      <c r="T3609" s="102"/>
      <c r="U3609" s="102"/>
      <c r="V3609" s="102"/>
      <c r="W3609" s="102"/>
      <c r="X3609" s="102"/>
      <c r="Y3609" s="102"/>
    </row>
    <row r="3610" spans="8:25" x14ac:dyDescent="0.35">
      <c r="H3610" s="102"/>
      <c r="I3610" s="102"/>
      <c r="R3610" s="102"/>
      <c r="S3610" s="102"/>
      <c r="T3610" s="102"/>
      <c r="U3610" s="102"/>
      <c r="V3610" s="102"/>
      <c r="W3610" s="102"/>
      <c r="X3610" s="102"/>
      <c r="Y3610" s="102"/>
    </row>
    <row r="3611" spans="8:25" x14ac:dyDescent="0.35">
      <c r="H3611" s="102"/>
      <c r="I3611" s="102"/>
      <c r="R3611" s="102"/>
      <c r="S3611" s="102"/>
      <c r="T3611" s="102"/>
      <c r="U3611" s="102"/>
      <c r="V3611" s="102"/>
      <c r="W3611" s="102"/>
      <c r="X3611" s="102"/>
      <c r="Y3611" s="102"/>
    </row>
    <row r="3612" spans="8:25" x14ac:dyDescent="0.35">
      <c r="H3612" s="102"/>
      <c r="I3612" s="102"/>
      <c r="R3612" s="102"/>
      <c r="S3612" s="102"/>
      <c r="T3612" s="102"/>
      <c r="U3612" s="102"/>
      <c r="V3612" s="102"/>
      <c r="W3612" s="102"/>
      <c r="X3612" s="102"/>
      <c r="Y3612" s="102"/>
    </row>
    <row r="3613" spans="8:25" x14ac:dyDescent="0.35">
      <c r="H3613" s="102"/>
      <c r="I3613" s="102"/>
      <c r="R3613" s="102"/>
      <c r="S3613" s="102"/>
      <c r="T3613" s="102"/>
      <c r="U3613" s="102"/>
      <c r="V3613" s="102"/>
      <c r="W3613" s="102"/>
      <c r="X3613" s="102"/>
      <c r="Y3613" s="102"/>
    </row>
    <row r="3614" spans="8:25" x14ac:dyDescent="0.35">
      <c r="H3614" s="102"/>
      <c r="I3614" s="102"/>
      <c r="R3614" s="102"/>
      <c r="S3614" s="102"/>
      <c r="T3614" s="102"/>
      <c r="U3614" s="102"/>
      <c r="V3614" s="102"/>
      <c r="W3614" s="102"/>
      <c r="X3614" s="102"/>
      <c r="Y3614" s="102"/>
    </row>
    <row r="3615" spans="8:25" x14ac:dyDescent="0.35">
      <c r="H3615" s="102"/>
      <c r="I3615" s="102"/>
      <c r="R3615" s="102"/>
      <c r="S3615" s="102"/>
      <c r="T3615" s="102"/>
      <c r="U3615" s="102"/>
      <c r="V3615" s="102"/>
      <c r="W3615" s="102"/>
      <c r="X3615" s="102"/>
      <c r="Y3615" s="102"/>
    </row>
    <row r="3616" spans="8:25" x14ac:dyDescent="0.35">
      <c r="H3616" s="102"/>
      <c r="I3616" s="102"/>
      <c r="R3616" s="102"/>
      <c r="S3616" s="102"/>
      <c r="T3616" s="102"/>
      <c r="U3616" s="102"/>
      <c r="V3616" s="102"/>
      <c r="W3616" s="102"/>
      <c r="X3616" s="102"/>
      <c r="Y3616" s="102"/>
    </row>
    <row r="3617" spans="8:25" x14ac:dyDescent="0.35">
      <c r="H3617" s="102"/>
      <c r="I3617" s="102"/>
      <c r="R3617" s="102"/>
      <c r="S3617" s="102"/>
      <c r="T3617" s="102"/>
      <c r="U3617" s="102"/>
      <c r="V3617" s="102"/>
      <c r="W3617" s="102"/>
      <c r="X3617" s="102"/>
      <c r="Y3617" s="102"/>
    </row>
    <row r="3618" spans="8:25" x14ac:dyDescent="0.35">
      <c r="H3618" s="102"/>
      <c r="I3618" s="102"/>
      <c r="R3618" s="102"/>
      <c r="S3618" s="102"/>
      <c r="T3618" s="102"/>
      <c r="U3618" s="102"/>
      <c r="V3618" s="102"/>
      <c r="W3618" s="102"/>
      <c r="X3618" s="102"/>
      <c r="Y3618" s="102"/>
    </row>
    <row r="3619" spans="8:25" x14ac:dyDescent="0.35">
      <c r="H3619" s="102"/>
      <c r="I3619" s="102"/>
      <c r="R3619" s="102"/>
      <c r="S3619" s="102"/>
      <c r="T3619" s="102"/>
      <c r="U3619" s="102"/>
      <c r="V3619" s="102"/>
      <c r="W3619" s="102"/>
      <c r="X3619" s="102"/>
      <c r="Y3619" s="102"/>
    </row>
    <row r="3620" spans="8:25" x14ac:dyDescent="0.35">
      <c r="H3620" s="102"/>
      <c r="I3620" s="102"/>
      <c r="R3620" s="102"/>
      <c r="S3620" s="102"/>
      <c r="T3620" s="102"/>
      <c r="U3620" s="102"/>
      <c r="V3620" s="102"/>
      <c r="W3620" s="102"/>
      <c r="X3620" s="102"/>
      <c r="Y3620" s="102"/>
    </row>
    <row r="3621" spans="8:25" x14ac:dyDescent="0.35">
      <c r="H3621" s="102"/>
      <c r="I3621" s="102"/>
      <c r="R3621" s="102"/>
      <c r="S3621" s="102"/>
      <c r="T3621" s="102"/>
      <c r="U3621" s="102"/>
      <c r="V3621" s="102"/>
      <c r="W3621" s="102"/>
      <c r="X3621" s="102"/>
      <c r="Y3621" s="102"/>
    </row>
    <row r="3622" spans="8:25" x14ac:dyDescent="0.35">
      <c r="H3622" s="102"/>
      <c r="I3622" s="102"/>
      <c r="R3622" s="102"/>
      <c r="S3622" s="102"/>
      <c r="T3622" s="102"/>
      <c r="U3622" s="102"/>
      <c r="V3622" s="102"/>
      <c r="W3622" s="102"/>
      <c r="X3622" s="102"/>
      <c r="Y3622" s="102"/>
    </row>
    <row r="3623" spans="8:25" x14ac:dyDescent="0.35">
      <c r="H3623" s="102"/>
      <c r="I3623" s="102"/>
      <c r="R3623" s="102"/>
      <c r="S3623" s="102"/>
      <c r="T3623" s="102"/>
      <c r="U3623" s="102"/>
      <c r="V3623" s="102"/>
      <c r="W3623" s="102"/>
      <c r="X3623" s="102"/>
      <c r="Y3623" s="102"/>
    </row>
    <row r="3624" spans="8:25" x14ac:dyDescent="0.35">
      <c r="H3624" s="102"/>
      <c r="I3624" s="102"/>
      <c r="R3624" s="102"/>
      <c r="S3624" s="102"/>
      <c r="T3624" s="102"/>
      <c r="U3624" s="102"/>
      <c r="V3624" s="102"/>
      <c r="W3624" s="102"/>
      <c r="X3624" s="102"/>
      <c r="Y3624" s="102"/>
    </row>
    <row r="3625" spans="8:25" x14ac:dyDescent="0.35">
      <c r="H3625" s="102"/>
      <c r="I3625" s="102"/>
      <c r="R3625" s="102"/>
      <c r="S3625" s="102"/>
      <c r="T3625" s="102"/>
      <c r="U3625" s="102"/>
      <c r="V3625" s="102"/>
      <c r="W3625" s="102"/>
      <c r="X3625" s="102"/>
      <c r="Y3625" s="102"/>
    </row>
    <row r="3626" spans="8:25" x14ac:dyDescent="0.35">
      <c r="H3626" s="102"/>
      <c r="I3626" s="102"/>
      <c r="R3626" s="102"/>
      <c r="S3626" s="102"/>
      <c r="T3626" s="102"/>
      <c r="U3626" s="102"/>
      <c r="V3626" s="102"/>
      <c r="W3626" s="102"/>
      <c r="X3626" s="102"/>
      <c r="Y3626" s="102"/>
    </row>
    <row r="3627" spans="8:25" x14ac:dyDescent="0.35">
      <c r="H3627" s="102"/>
      <c r="I3627" s="102"/>
      <c r="R3627" s="102"/>
      <c r="S3627" s="102"/>
      <c r="T3627" s="102"/>
      <c r="U3627" s="102"/>
      <c r="V3627" s="102"/>
      <c r="W3627" s="102"/>
      <c r="X3627" s="102"/>
      <c r="Y3627" s="102"/>
    </row>
    <row r="3628" spans="8:25" x14ac:dyDescent="0.35">
      <c r="H3628" s="102"/>
      <c r="I3628" s="102"/>
      <c r="R3628" s="102"/>
      <c r="S3628" s="102"/>
      <c r="T3628" s="102"/>
      <c r="U3628" s="102"/>
      <c r="V3628" s="102"/>
      <c r="W3628" s="102"/>
      <c r="X3628" s="102"/>
      <c r="Y3628" s="102"/>
    </row>
    <row r="3629" spans="8:25" x14ac:dyDescent="0.35">
      <c r="H3629" s="102"/>
      <c r="I3629" s="102"/>
      <c r="R3629" s="102"/>
      <c r="S3629" s="102"/>
      <c r="T3629" s="102"/>
      <c r="U3629" s="102"/>
      <c r="V3629" s="102"/>
      <c r="W3629" s="102"/>
      <c r="X3629" s="102"/>
      <c r="Y3629" s="102"/>
    </row>
    <row r="3630" spans="8:25" x14ac:dyDescent="0.35">
      <c r="H3630" s="102"/>
      <c r="I3630" s="102"/>
      <c r="R3630" s="102"/>
      <c r="S3630" s="102"/>
      <c r="T3630" s="102"/>
      <c r="U3630" s="102"/>
      <c r="V3630" s="102"/>
      <c r="W3630" s="102"/>
      <c r="X3630" s="102"/>
      <c r="Y3630" s="102"/>
    </row>
    <row r="3631" spans="8:25" x14ac:dyDescent="0.35">
      <c r="H3631" s="102"/>
      <c r="I3631" s="102"/>
      <c r="R3631" s="102"/>
      <c r="S3631" s="102"/>
      <c r="T3631" s="102"/>
      <c r="U3631" s="102"/>
      <c r="V3631" s="102"/>
      <c r="W3631" s="102"/>
      <c r="X3631" s="102"/>
      <c r="Y3631" s="102"/>
    </row>
    <row r="3632" spans="8:25" x14ac:dyDescent="0.35">
      <c r="H3632" s="102"/>
      <c r="I3632" s="102"/>
      <c r="R3632" s="102"/>
      <c r="S3632" s="102"/>
      <c r="T3632" s="102"/>
      <c r="U3632" s="102"/>
      <c r="V3632" s="102"/>
      <c r="W3632" s="102"/>
      <c r="X3632" s="102"/>
      <c r="Y3632" s="102"/>
    </row>
    <row r="3633" spans="8:25" x14ac:dyDescent="0.35">
      <c r="H3633" s="102"/>
      <c r="I3633" s="102"/>
      <c r="R3633" s="102"/>
      <c r="S3633" s="102"/>
      <c r="T3633" s="102"/>
      <c r="U3633" s="102"/>
      <c r="V3633" s="102"/>
      <c r="W3633" s="102"/>
      <c r="X3633" s="102"/>
      <c r="Y3633" s="102"/>
    </row>
    <row r="3634" spans="8:25" x14ac:dyDescent="0.35">
      <c r="H3634" s="102"/>
      <c r="I3634" s="102"/>
      <c r="R3634" s="102"/>
      <c r="S3634" s="102"/>
      <c r="T3634" s="102"/>
      <c r="U3634" s="102"/>
      <c r="V3634" s="102"/>
      <c r="W3634" s="102"/>
      <c r="X3634" s="102"/>
      <c r="Y3634" s="102"/>
    </row>
    <row r="3635" spans="8:25" x14ac:dyDescent="0.35">
      <c r="H3635" s="102"/>
      <c r="I3635" s="102"/>
      <c r="R3635" s="102"/>
      <c r="S3635" s="102"/>
      <c r="T3635" s="102"/>
      <c r="U3635" s="102"/>
      <c r="V3635" s="102"/>
      <c r="W3635" s="102"/>
      <c r="X3635" s="102"/>
      <c r="Y3635" s="102"/>
    </row>
    <row r="3636" spans="8:25" x14ac:dyDescent="0.35">
      <c r="H3636" s="102"/>
      <c r="I3636" s="102"/>
      <c r="R3636" s="102"/>
      <c r="S3636" s="102"/>
      <c r="T3636" s="102"/>
      <c r="U3636" s="102"/>
      <c r="V3636" s="102"/>
      <c r="W3636" s="102"/>
      <c r="X3636" s="102"/>
      <c r="Y3636" s="102"/>
    </row>
    <row r="3637" spans="8:25" x14ac:dyDescent="0.35">
      <c r="H3637" s="102"/>
      <c r="I3637" s="102"/>
      <c r="R3637" s="102"/>
      <c r="S3637" s="102"/>
      <c r="T3637" s="102"/>
      <c r="U3637" s="102"/>
      <c r="V3637" s="102"/>
      <c r="W3637" s="102"/>
      <c r="X3637" s="102"/>
      <c r="Y3637" s="102"/>
    </row>
    <row r="3638" spans="8:25" x14ac:dyDescent="0.35">
      <c r="H3638" s="102"/>
      <c r="I3638" s="102"/>
      <c r="R3638" s="102"/>
      <c r="S3638" s="102"/>
      <c r="T3638" s="102"/>
      <c r="U3638" s="102"/>
      <c r="V3638" s="102"/>
      <c r="W3638" s="102"/>
      <c r="X3638" s="102"/>
      <c r="Y3638" s="102"/>
    </row>
    <row r="3639" spans="8:25" x14ac:dyDescent="0.35">
      <c r="H3639" s="102"/>
      <c r="I3639" s="102"/>
      <c r="R3639" s="102"/>
      <c r="S3639" s="102"/>
      <c r="T3639" s="102"/>
      <c r="U3639" s="102"/>
      <c r="V3639" s="102"/>
      <c r="W3639" s="102"/>
      <c r="X3639" s="102"/>
      <c r="Y3639" s="102"/>
    </row>
    <row r="3640" spans="8:25" x14ac:dyDescent="0.35">
      <c r="H3640" s="102"/>
      <c r="I3640" s="102"/>
      <c r="R3640" s="102"/>
      <c r="S3640" s="102"/>
      <c r="T3640" s="102"/>
      <c r="U3640" s="102"/>
      <c r="V3640" s="102"/>
      <c r="W3640" s="102"/>
      <c r="X3640" s="102"/>
      <c r="Y3640" s="102"/>
    </row>
    <row r="3641" spans="8:25" x14ac:dyDescent="0.35">
      <c r="H3641" s="102"/>
      <c r="I3641" s="102"/>
      <c r="R3641" s="102"/>
      <c r="S3641" s="102"/>
      <c r="T3641" s="102"/>
      <c r="U3641" s="102"/>
      <c r="V3641" s="102"/>
      <c r="W3641" s="102"/>
      <c r="X3641" s="102"/>
      <c r="Y3641" s="102"/>
    </row>
    <row r="3642" spans="8:25" x14ac:dyDescent="0.35">
      <c r="H3642" s="102"/>
      <c r="I3642" s="102"/>
      <c r="R3642" s="102"/>
      <c r="S3642" s="102"/>
      <c r="T3642" s="102"/>
      <c r="U3642" s="102"/>
      <c r="V3642" s="102"/>
      <c r="W3642" s="102"/>
      <c r="X3642" s="102"/>
      <c r="Y3642" s="102"/>
    </row>
    <row r="3643" spans="8:25" x14ac:dyDescent="0.35">
      <c r="H3643" s="102"/>
      <c r="I3643" s="102"/>
      <c r="R3643" s="102"/>
      <c r="S3643" s="102"/>
      <c r="T3643" s="102"/>
      <c r="U3643" s="102"/>
      <c r="V3643" s="102"/>
      <c r="W3643" s="102"/>
      <c r="X3643" s="102"/>
      <c r="Y3643" s="102"/>
    </row>
    <row r="3644" spans="8:25" x14ac:dyDescent="0.35">
      <c r="H3644" s="102"/>
      <c r="I3644" s="102"/>
      <c r="R3644" s="102"/>
      <c r="S3644" s="102"/>
      <c r="T3644" s="102"/>
      <c r="U3644" s="102"/>
      <c r="V3644" s="102"/>
      <c r="W3644" s="102"/>
      <c r="X3644" s="102"/>
      <c r="Y3644" s="102"/>
    </row>
    <row r="3645" spans="8:25" x14ac:dyDescent="0.35">
      <c r="H3645" s="102"/>
      <c r="I3645" s="102"/>
      <c r="R3645" s="102"/>
      <c r="S3645" s="102"/>
      <c r="T3645" s="102"/>
      <c r="U3645" s="102"/>
      <c r="V3645" s="102"/>
      <c r="W3645" s="102"/>
      <c r="X3645" s="102"/>
      <c r="Y3645" s="102"/>
    </row>
    <row r="3646" spans="8:25" x14ac:dyDescent="0.35">
      <c r="H3646" s="102"/>
      <c r="I3646" s="102"/>
      <c r="R3646" s="102"/>
      <c r="S3646" s="102"/>
      <c r="T3646" s="102"/>
      <c r="U3646" s="102"/>
      <c r="V3646" s="102"/>
      <c r="W3646" s="102"/>
      <c r="X3646" s="102"/>
      <c r="Y3646" s="102"/>
    </row>
    <row r="3647" spans="8:25" x14ac:dyDescent="0.35">
      <c r="H3647" s="102"/>
      <c r="I3647" s="102"/>
      <c r="R3647" s="102"/>
      <c r="S3647" s="102"/>
      <c r="T3647" s="102"/>
      <c r="U3647" s="102"/>
      <c r="V3647" s="102"/>
      <c r="W3647" s="102"/>
      <c r="X3647" s="102"/>
      <c r="Y3647" s="102"/>
    </row>
    <row r="3648" spans="8:25" x14ac:dyDescent="0.35">
      <c r="H3648" s="102"/>
      <c r="I3648" s="102"/>
      <c r="R3648" s="102"/>
      <c r="S3648" s="102"/>
      <c r="T3648" s="102"/>
      <c r="U3648" s="102"/>
      <c r="V3648" s="102"/>
      <c r="W3648" s="102"/>
      <c r="X3648" s="102"/>
      <c r="Y3648" s="102"/>
    </row>
    <row r="3649" spans="8:25" x14ac:dyDescent="0.35">
      <c r="H3649" s="102"/>
      <c r="I3649" s="102"/>
      <c r="R3649" s="102"/>
      <c r="S3649" s="102"/>
      <c r="T3649" s="102"/>
      <c r="U3649" s="102"/>
      <c r="V3649" s="102"/>
      <c r="W3649" s="102"/>
      <c r="X3649" s="102"/>
      <c r="Y3649" s="102"/>
    </row>
    <row r="3650" spans="8:25" x14ac:dyDescent="0.35">
      <c r="H3650" s="102"/>
      <c r="I3650" s="102"/>
      <c r="R3650" s="102"/>
      <c r="S3650" s="102"/>
      <c r="T3650" s="102"/>
      <c r="U3650" s="102"/>
      <c r="V3650" s="102"/>
      <c r="W3650" s="102"/>
      <c r="X3650" s="102"/>
      <c r="Y3650" s="102"/>
    </row>
    <row r="3651" spans="8:25" x14ac:dyDescent="0.35">
      <c r="H3651" s="102"/>
      <c r="I3651" s="102"/>
      <c r="R3651" s="102"/>
      <c r="S3651" s="102"/>
      <c r="T3651" s="102"/>
      <c r="U3651" s="102"/>
      <c r="V3651" s="102"/>
      <c r="W3651" s="102"/>
      <c r="X3651" s="102"/>
      <c r="Y3651" s="102"/>
    </row>
    <row r="3652" spans="8:25" x14ac:dyDescent="0.35">
      <c r="H3652" s="102"/>
      <c r="I3652" s="102"/>
      <c r="R3652" s="102"/>
      <c r="S3652" s="102"/>
      <c r="T3652" s="102"/>
      <c r="U3652" s="102"/>
      <c r="V3652" s="102"/>
      <c r="W3652" s="102"/>
      <c r="X3652" s="102"/>
      <c r="Y3652" s="102"/>
    </row>
    <row r="3653" spans="8:25" x14ac:dyDescent="0.35">
      <c r="H3653" s="102"/>
      <c r="I3653" s="102"/>
      <c r="R3653" s="102"/>
      <c r="S3653" s="102"/>
      <c r="T3653" s="102"/>
      <c r="U3653" s="102"/>
      <c r="V3653" s="102"/>
      <c r="W3653" s="102"/>
      <c r="X3653" s="102"/>
      <c r="Y3653" s="102"/>
    </row>
    <row r="3654" spans="8:25" x14ac:dyDescent="0.35">
      <c r="H3654" s="102"/>
      <c r="I3654" s="102"/>
      <c r="R3654" s="102"/>
      <c r="S3654" s="102"/>
      <c r="T3654" s="102"/>
      <c r="U3654" s="102"/>
      <c r="V3654" s="102"/>
      <c r="W3654" s="102"/>
      <c r="X3654" s="102"/>
      <c r="Y3654" s="102"/>
    </row>
    <row r="3655" spans="8:25" x14ac:dyDescent="0.35">
      <c r="H3655" s="102"/>
      <c r="I3655" s="102"/>
      <c r="R3655" s="102"/>
      <c r="S3655" s="102"/>
      <c r="T3655" s="102"/>
      <c r="U3655" s="102"/>
      <c r="V3655" s="102"/>
      <c r="W3655" s="102"/>
      <c r="X3655" s="102"/>
      <c r="Y3655" s="102"/>
    </row>
    <row r="3656" spans="8:25" x14ac:dyDescent="0.35">
      <c r="H3656" s="102"/>
      <c r="I3656" s="102"/>
      <c r="R3656" s="102"/>
      <c r="S3656" s="102"/>
      <c r="T3656" s="102"/>
      <c r="U3656" s="102"/>
      <c r="V3656" s="102"/>
      <c r="W3656" s="102"/>
      <c r="X3656" s="102"/>
      <c r="Y3656" s="102"/>
    </row>
    <row r="3657" spans="8:25" x14ac:dyDescent="0.35">
      <c r="H3657" s="102"/>
      <c r="I3657" s="102"/>
      <c r="R3657" s="102"/>
      <c r="S3657" s="102"/>
      <c r="T3657" s="102"/>
      <c r="U3657" s="102"/>
      <c r="V3657" s="102"/>
      <c r="W3657" s="102"/>
      <c r="X3657" s="102"/>
      <c r="Y3657" s="102"/>
    </row>
    <row r="3658" spans="8:25" x14ac:dyDescent="0.35">
      <c r="H3658" s="102"/>
      <c r="I3658" s="102"/>
      <c r="R3658" s="102"/>
      <c r="S3658" s="102"/>
      <c r="T3658" s="102"/>
      <c r="U3658" s="102"/>
      <c r="V3658" s="102"/>
      <c r="W3658" s="102"/>
      <c r="X3658" s="102"/>
      <c r="Y3658" s="102"/>
    </row>
    <row r="3659" spans="8:25" x14ac:dyDescent="0.35">
      <c r="H3659" s="102"/>
      <c r="I3659" s="102"/>
      <c r="R3659" s="102"/>
      <c r="S3659" s="102"/>
      <c r="T3659" s="102"/>
      <c r="U3659" s="102"/>
      <c r="V3659" s="102"/>
      <c r="W3659" s="102"/>
      <c r="X3659" s="102"/>
      <c r="Y3659" s="102"/>
    </row>
    <row r="3660" spans="8:25" x14ac:dyDescent="0.35">
      <c r="H3660" s="102"/>
      <c r="I3660" s="102"/>
      <c r="R3660" s="102"/>
      <c r="S3660" s="102"/>
      <c r="T3660" s="102"/>
      <c r="U3660" s="102"/>
      <c r="V3660" s="102"/>
      <c r="W3660" s="102"/>
      <c r="X3660" s="102"/>
      <c r="Y3660" s="102"/>
    </row>
    <row r="3661" spans="8:25" x14ac:dyDescent="0.35">
      <c r="H3661" s="102"/>
      <c r="I3661" s="102"/>
      <c r="R3661" s="102"/>
      <c r="S3661" s="102"/>
      <c r="T3661" s="102"/>
      <c r="U3661" s="102"/>
      <c r="V3661" s="102"/>
      <c r="W3661" s="102"/>
      <c r="X3661" s="102"/>
      <c r="Y3661" s="102"/>
    </row>
    <row r="3662" spans="8:25" x14ac:dyDescent="0.35">
      <c r="H3662" s="102"/>
      <c r="I3662" s="102"/>
      <c r="R3662" s="102"/>
      <c r="S3662" s="102"/>
      <c r="T3662" s="102"/>
      <c r="U3662" s="102"/>
      <c r="V3662" s="102"/>
      <c r="W3662" s="102"/>
      <c r="X3662" s="102"/>
      <c r="Y3662" s="102"/>
    </row>
    <row r="3663" spans="8:25" x14ac:dyDescent="0.35">
      <c r="H3663" s="102"/>
      <c r="I3663" s="102"/>
      <c r="R3663" s="102"/>
      <c r="S3663" s="102"/>
      <c r="T3663" s="102"/>
      <c r="U3663" s="102"/>
      <c r="V3663" s="102"/>
      <c r="W3663" s="102"/>
      <c r="X3663" s="102"/>
      <c r="Y3663" s="102"/>
    </row>
    <row r="3664" spans="8:25" x14ac:dyDescent="0.35">
      <c r="H3664" s="102"/>
      <c r="I3664" s="102"/>
      <c r="R3664" s="102"/>
      <c r="S3664" s="102"/>
      <c r="T3664" s="102"/>
      <c r="U3664" s="102"/>
      <c r="V3664" s="102"/>
      <c r="W3664" s="102"/>
      <c r="X3664" s="102"/>
      <c r="Y3664" s="102"/>
    </row>
    <row r="3665" spans="8:25" x14ac:dyDescent="0.35">
      <c r="H3665" s="102"/>
      <c r="I3665" s="102"/>
      <c r="R3665" s="102"/>
      <c r="S3665" s="102"/>
      <c r="T3665" s="102"/>
      <c r="U3665" s="102"/>
      <c r="V3665" s="102"/>
      <c r="W3665" s="102"/>
      <c r="X3665" s="102"/>
      <c r="Y3665" s="102"/>
    </row>
    <row r="3666" spans="8:25" x14ac:dyDescent="0.35">
      <c r="H3666" s="102"/>
      <c r="I3666" s="102"/>
      <c r="R3666" s="102"/>
      <c r="S3666" s="102"/>
      <c r="T3666" s="102"/>
      <c r="U3666" s="102"/>
      <c r="V3666" s="102"/>
      <c r="W3666" s="102"/>
      <c r="X3666" s="102"/>
      <c r="Y3666" s="102"/>
    </row>
    <row r="3667" spans="8:25" x14ac:dyDescent="0.35">
      <c r="H3667" s="102"/>
      <c r="I3667" s="102"/>
      <c r="R3667" s="102"/>
      <c r="S3667" s="102"/>
      <c r="T3667" s="102"/>
      <c r="U3667" s="102"/>
      <c r="V3667" s="102"/>
      <c r="W3667" s="102"/>
      <c r="X3667" s="102"/>
      <c r="Y3667" s="102"/>
    </row>
    <row r="3668" spans="8:25" x14ac:dyDescent="0.35">
      <c r="H3668" s="102"/>
      <c r="I3668" s="102"/>
      <c r="R3668" s="102"/>
      <c r="S3668" s="102"/>
      <c r="T3668" s="102"/>
      <c r="U3668" s="102"/>
      <c r="V3668" s="102"/>
      <c r="W3668" s="102"/>
      <c r="X3668" s="102"/>
      <c r="Y3668" s="102"/>
    </row>
    <row r="3669" spans="8:25" x14ac:dyDescent="0.35">
      <c r="H3669" s="102"/>
      <c r="I3669" s="102"/>
      <c r="R3669" s="102"/>
      <c r="S3669" s="102"/>
      <c r="T3669" s="102"/>
      <c r="U3669" s="102"/>
      <c r="V3669" s="102"/>
      <c r="W3669" s="102"/>
      <c r="X3669" s="102"/>
      <c r="Y3669" s="102"/>
    </row>
    <row r="3670" spans="8:25" x14ac:dyDescent="0.35">
      <c r="H3670" s="102"/>
      <c r="I3670" s="102"/>
      <c r="R3670" s="102"/>
      <c r="S3670" s="102"/>
      <c r="T3670" s="102"/>
      <c r="U3670" s="102"/>
      <c r="V3670" s="102"/>
      <c r="W3670" s="102"/>
      <c r="X3670" s="102"/>
      <c r="Y3670" s="102"/>
    </row>
    <row r="3671" spans="8:25" x14ac:dyDescent="0.35">
      <c r="H3671" s="102"/>
      <c r="I3671" s="102"/>
      <c r="R3671" s="102"/>
      <c r="S3671" s="102"/>
      <c r="T3671" s="102"/>
      <c r="U3671" s="102"/>
      <c r="V3671" s="102"/>
      <c r="W3671" s="102"/>
      <c r="X3671" s="102"/>
      <c r="Y3671" s="102"/>
    </row>
    <row r="3672" spans="8:25" x14ac:dyDescent="0.35">
      <c r="H3672" s="102"/>
      <c r="I3672" s="102"/>
      <c r="R3672" s="102"/>
      <c r="S3672" s="102"/>
      <c r="T3672" s="102"/>
      <c r="U3672" s="102"/>
      <c r="V3672" s="102"/>
      <c r="W3672" s="102"/>
      <c r="X3672" s="102"/>
      <c r="Y3672" s="102"/>
    </row>
    <row r="3673" spans="8:25" x14ac:dyDescent="0.35">
      <c r="H3673" s="102"/>
      <c r="I3673" s="102"/>
      <c r="R3673" s="102"/>
      <c r="S3673" s="102"/>
      <c r="T3673" s="102"/>
      <c r="U3673" s="102"/>
      <c r="V3673" s="102"/>
      <c r="W3673" s="102"/>
      <c r="X3673" s="102"/>
      <c r="Y3673" s="102"/>
    </row>
    <row r="3674" spans="8:25" x14ac:dyDescent="0.35">
      <c r="H3674" s="102"/>
      <c r="I3674" s="102"/>
      <c r="R3674" s="102"/>
      <c r="S3674" s="102"/>
      <c r="T3674" s="102"/>
      <c r="U3674" s="102"/>
      <c r="V3674" s="102"/>
      <c r="W3674" s="102"/>
      <c r="X3674" s="102"/>
      <c r="Y3674" s="102"/>
    </row>
    <row r="3675" spans="8:25" x14ac:dyDescent="0.35">
      <c r="H3675" s="102"/>
      <c r="I3675" s="102"/>
      <c r="R3675" s="102"/>
      <c r="S3675" s="102"/>
      <c r="T3675" s="102"/>
      <c r="U3675" s="102"/>
      <c r="V3675" s="102"/>
      <c r="W3675" s="102"/>
      <c r="X3675" s="102"/>
      <c r="Y3675" s="102"/>
    </row>
    <row r="3676" spans="8:25" x14ac:dyDescent="0.35">
      <c r="H3676" s="102"/>
      <c r="I3676" s="102"/>
      <c r="R3676" s="102"/>
      <c r="S3676" s="102"/>
      <c r="T3676" s="102"/>
      <c r="U3676" s="102"/>
      <c r="V3676" s="102"/>
      <c r="W3676" s="102"/>
      <c r="X3676" s="102"/>
      <c r="Y3676" s="102"/>
    </row>
    <row r="3677" spans="8:25" x14ac:dyDescent="0.35">
      <c r="H3677" s="102"/>
      <c r="I3677" s="102"/>
      <c r="R3677" s="102"/>
      <c r="S3677" s="102"/>
      <c r="T3677" s="102"/>
      <c r="U3677" s="102"/>
      <c r="V3677" s="102"/>
      <c r="W3677" s="102"/>
      <c r="X3677" s="102"/>
      <c r="Y3677" s="102"/>
    </row>
    <row r="3678" spans="8:25" x14ac:dyDescent="0.35">
      <c r="H3678" s="102"/>
      <c r="I3678" s="102"/>
      <c r="R3678" s="102"/>
      <c r="S3678" s="102"/>
      <c r="T3678" s="102"/>
      <c r="U3678" s="102"/>
      <c r="V3678" s="102"/>
      <c r="W3678" s="102"/>
      <c r="X3678" s="102"/>
      <c r="Y3678" s="102"/>
    </row>
    <row r="3679" spans="8:25" x14ac:dyDescent="0.35">
      <c r="H3679" s="102"/>
      <c r="I3679" s="102"/>
      <c r="R3679" s="102"/>
      <c r="S3679" s="102"/>
      <c r="T3679" s="102"/>
      <c r="U3679" s="102"/>
      <c r="V3679" s="102"/>
      <c r="W3679" s="102"/>
      <c r="X3679" s="102"/>
      <c r="Y3679" s="102"/>
    </row>
    <row r="3680" spans="8:25" x14ac:dyDescent="0.35">
      <c r="H3680" s="102"/>
      <c r="I3680" s="102"/>
      <c r="R3680" s="102"/>
      <c r="S3680" s="102"/>
      <c r="T3680" s="102"/>
      <c r="U3680" s="102"/>
      <c r="V3680" s="102"/>
      <c r="W3680" s="102"/>
      <c r="X3680" s="102"/>
      <c r="Y3680" s="102"/>
    </row>
    <row r="3681" spans="8:25" x14ac:dyDescent="0.35">
      <c r="H3681" s="102"/>
      <c r="I3681" s="102"/>
      <c r="R3681" s="102"/>
      <c r="S3681" s="102"/>
      <c r="T3681" s="102"/>
      <c r="U3681" s="102"/>
      <c r="V3681" s="102"/>
      <c r="W3681" s="102"/>
      <c r="X3681" s="102"/>
      <c r="Y3681" s="102"/>
    </row>
    <row r="3682" spans="8:25" x14ac:dyDescent="0.35">
      <c r="H3682" s="102"/>
      <c r="I3682" s="102"/>
      <c r="R3682" s="102"/>
      <c r="S3682" s="102"/>
      <c r="T3682" s="102"/>
      <c r="U3682" s="102"/>
      <c r="V3682" s="102"/>
      <c r="W3682" s="102"/>
      <c r="X3682" s="102"/>
      <c r="Y3682" s="102"/>
    </row>
    <row r="3683" spans="8:25" x14ac:dyDescent="0.35">
      <c r="H3683" s="102"/>
      <c r="I3683" s="102"/>
      <c r="R3683" s="102"/>
      <c r="S3683" s="102"/>
      <c r="T3683" s="102"/>
      <c r="U3683" s="102"/>
      <c r="V3683" s="102"/>
      <c r="W3683" s="102"/>
      <c r="X3683" s="102"/>
      <c r="Y3683" s="102"/>
    </row>
    <row r="3684" spans="8:25" x14ac:dyDescent="0.35">
      <c r="H3684" s="102"/>
      <c r="I3684" s="102"/>
      <c r="R3684" s="102"/>
      <c r="S3684" s="102"/>
      <c r="T3684" s="102"/>
      <c r="U3684" s="102"/>
      <c r="V3684" s="102"/>
      <c r="W3684" s="102"/>
      <c r="X3684" s="102"/>
      <c r="Y3684" s="102"/>
    </row>
    <row r="3685" spans="8:25" x14ac:dyDescent="0.35">
      <c r="H3685" s="102"/>
      <c r="I3685" s="102"/>
      <c r="R3685" s="102"/>
      <c r="S3685" s="102"/>
      <c r="T3685" s="102"/>
      <c r="U3685" s="102"/>
      <c r="V3685" s="102"/>
      <c r="W3685" s="102"/>
      <c r="X3685" s="102"/>
      <c r="Y3685" s="102"/>
    </row>
    <row r="3686" spans="8:25" x14ac:dyDescent="0.35">
      <c r="H3686" s="102"/>
      <c r="I3686" s="102"/>
      <c r="R3686" s="102"/>
      <c r="S3686" s="102"/>
      <c r="T3686" s="102"/>
      <c r="U3686" s="102"/>
      <c r="V3686" s="102"/>
      <c r="W3686" s="102"/>
      <c r="X3686" s="102"/>
      <c r="Y3686" s="102"/>
    </row>
    <row r="3687" spans="8:25" x14ac:dyDescent="0.35">
      <c r="H3687" s="102"/>
      <c r="I3687" s="102"/>
      <c r="R3687" s="102"/>
      <c r="S3687" s="102"/>
      <c r="T3687" s="102"/>
      <c r="U3687" s="102"/>
      <c r="V3687" s="102"/>
      <c r="W3687" s="102"/>
      <c r="X3687" s="102"/>
      <c r="Y3687" s="102"/>
    </row>
    <row r="3688" spans="8:25" x14ac:dyDescent="0.35">
      <c r="H3688" s="102"/>
      <c r="I3688" s="102"/>
      <c r="R3688" s="102"/>
      <c r="S3688" s="102"/>
      <c r="T3688" s="102"/>
      <c r="U3688" s="102"/>
      <c r="V3688" s="102"/>
      <c r="W3688" s="102"/>
      <c r="X3688" s="102"/>
      <c r="Y3688" s="102"/>
    </row>
    <row r="3689" spans="8:25" x14ac:dyDescent="0.35">
      <c r="H3689" s="102"/>
      <c r="I3689" s="102"/>
      <c r="R3689" s="102"/>
      <c r="S3689" s="102"/>
      <c r="T3689" s="102"/>
      <c r="U3689" s="102"/>
      <c r="V3689" s="102"/>
      <c r="W3689" s="102"/>
      <c r="X3689" s="102"/>
      <c r="Y3689" s="102"/>
    </row>
    <row r="3690" spans="8:25" x14ac:dyDescent="0.35">
      <c r="H3690" s="102"/>
      <c r="I3690" s="102"/>
      <c r="R3690" s="102"/>
      <c r="S3690" s="102"/>
      <c r="T3690" s="102"/>
      <c r="U3690" s="102"/>
      <c r="V3690" s="102"/>
      <c r="W3690" s="102"/>
      <c r="X3690" s="102"/>
      <c r="Y3690" s="102"/>
    </row>
    <row r="3691" spans="8:25" x14ac:dyDescent="0.35">
      <c r="H3691" s="102"/>
      <c r="I3691" s="102"/>
      <c r="R3691" s="102"/>
      <c r="S3691" s="102"/>
      <c r="T3691" s="102"/>
      <c r="U3691" s="102"/>
      <c r="V3691" s="102"/>
      <c r="W3691" s="102"/>
      <c r="X3691" s="102"/>
      <c r="Y3691" s="102"/>
    </row>
    <row r="3692" spans="8:25" x14ac:dyDescent="0.35">
      <c r="H3692" s="102"/>
      <c r="I3692" s="102"/>
      <c r="R3692" s="102"/>
      <c r="S3692" s="102"/>
      <c r="T3692" s="102"/>
      <c r="U3692" s="102"/>
      <c r="V3692" s="102"/>
      <c r="W3692" s="102"/>
      <c r="X3692" s="102"/>
      <c r="Y3692" s="102"/>
    </row>
    <row r="3693" spans="8:25" x14ac:dyDescent="0.35">
      <c r="H3693" s="102"/>
      <c r="I3693" s="102"/>
      <c r="R3693" s="102"/>
      <c r="S3693" s="102"/>
      <c r="T3693" s="102"/>
      <c r="U3693" s="102"/>
      <c r="V3693" s="102"/>
      <c r="W3693" s="102"/>
      <c r="X3693" s="102"/>
      <c r="Y3693" s="102"/>
    </row>
    <row r="3694" spans="8:25" x14ac:dyDescent="0.35">
      <c r="H3694" s="102"/>
      <c r="I3694" s="102"/>
      <c r="R3694" s="102"/>
      <c r="S3694" s="102"/>
      <c r="T3694" s="102"/>
      <c r="U3694" s="102"/>
      <c r="V3694" s="102"/>
      <c r="W3694" s="102"/>
      <c r="X3694" s="102"/>
      <c r="Y3694" s="102"/>
    </row>
    <row r="3695" spans="8:25" x14ac:dyDescent="0.35">
      <c r="H3695" s="102"/>
      <c r="I3695" s="102"/>
      <c r="R3695" s="102"/>
      <c r="S3695" s="102"/>
      <c r="T3695" s="102"/>
      <c r="U3695" s="102"/>
      <c r="V3695" s="102"/>
      <c r="W3695" s="102"/>
      <c r="X3695" s="102"/>
      <c r="Y3695" s="102"/>
    </row>
    <row r="3696" spans="8:25" x14ac:dyDescent="0.35">
      <c r="H3696" s="102"/>
      <c r="I3696" s="102"/>
      <c r="R3696" s="102"/>
      <c r="S3696" s="102"/>
      <c r="T3696" s="102"/>
      <c r="U3696" s="102"/>
      <c r="V3696" s="102"/>
      <c r="W3696" s="102"/>
      <c r="X3696" s="102"/>
      <c r="Y3696" s="102"/>
    </row>
    <row r="3697" spans="8:25" x14ac:dyDescent="0.35">
      <c r="H3697" s="102"/>
      <c r="I3697" s="102"/>
      <c r="R3697" s="102"/>
      <c r="S3697" s="102"/>
      <c r="T3697" s="102"/>
      <c r="U3697" s="102"/>
      <c r="V3697" s="102"/>
      <c r="W3697" s="102"/>
      <c r="X3697" s="102"/>
      <c r="Y3697" s="102"/>
    </row>
    <row r="3698" spans="8:25" x14ac:dyDescent="0.35">
      <c r="H3698" s="102"/>
      <c r="I3698" s="102"/>
      <c r="R3698" s="102"/>
      <c r="S3698" s="102"/>
      <c r="T3698" s="102"/>
      <c r="U3698" s="102"/>
      <c r="V3698" s="102"/>
      <c r="W3698" s="102"/>
      <c r="X3698" s="102"/>
      <c r="Y3698" s="102"/>
    </row>
    <row r="3699" spans="8:25" x14ac:dyDescent="0.35">
      <c r="H3699" s="102"/>
      <c r="I3699" s="102"/>
      <c r="R3699" s="102"/>
      <c r="S3699" s="102"/>
      <c r="T3699" s="102"/>
      <c r="U3699" s="102"/>
      <c r="V3699" s="102"/>
      <c r="W3699" s="102"/>
      <c r="X3699" s="102"/>
      <c r="Y3699" s="102"/>
    </row>
    <row r="3700" spans="8:25" x14ac:dyDescent="0.35">
      <c r="H3700" s="102"/>
      <c r="I3700" s="102"/>
      <c r="R3700" s="102"/>
      <c r="S3700" s="102"/>
      <c r="T3700" s="102"/>
      <c r="U3700" s="102"/>
      <c r="V3700" s="102"/>
      <c r="W3700" s="102"/>
      <c r="X3700" s="102"/>
      <c r="Y3700" s="102"/>
    </row>
    <row r="3701" spans="8:25" x14ac:dyDescent="0.35">
      <c r="H3701" s="102"/>
      <c r="I3701" s="102"/>
      <c r="R3701" s="102"/>
      <c r="S3701" s="102"/>
      <c r="T3701" s="102"/>
      <c r="U3701" s="102"/>
      <c r="V3701" s="102"/>
      <c r="W3701" s="102"/>
      <c r="X3701" s="102"/>
      <c r="Y3701" s="102"/>
    </row>
    <row r="3702" spans="8:25" x14ac:dyDescent="0.35">
      <c r="H3702" s="102"/>
      <c r="I3702" s="102"/>
      <c r="R3702" s="102"/>
      <c r="S3702" s="102"/>
      <c r="T3702" s="102"/>
      <c r="U3702" s="102"/>
      <c r="V3702" s="102"/>
      <c r="W3702" s="102"/>
      <c r="X3702" s="102"/>
      <c r="Y3702" s="102"/>
    </row>
    <row r="3703" spans="8:25" x14ac:dyDescent="0.35">
      <c r="H3703" s="102"/>
      <c r="I3703" s="102"/>
      <c r="R3703" s="102"/>
      <c r="S3703" s="102"/>
      <c r="T3703" s="102"/>
      <c r="U3703" s="102"/>
      <c r="V3703" s="102"/>
      <c r="W3703" s="102"/>
      <c r="X3703" s="102"/>
      <c r="Y3703" s="102"/>
    </row>
    <row r="3704" spans="8:25" x14ac:dyDescent="0.35">
      <c r="H3704" s="102"/>
      <c r="I3704" s="102"/>
      <c r="R3704" s="102"/>
      <c r="S3704" s="102"/>
      <c r="T3704" s="102"/>
      <c r="U3704" s="102"/>
      <c r="V3704" s="102"/>
      <c r="W3704" s="102"/>
      <c r="X3704" s="102"/>
      <c r="Y3704" s="102"/>
    </row>
    <row r="3705" spans="8:25" x14ac:dyDescent="0.35">
      <c r="H3705" s="102"/>
      <c r="I3705" s="102"/>
      <c r="R3705" s="102"/>
      <c r="S3705" s="102"/>
      <c r="T3705" s="102"/>
      <c r="U3705" s="102"/>
      <c r="V3705" s="102"/>
      <c r="W3705" s="102"/>
      <c r="X3705" s="102"/>
      <c r="Y3705" s="102"/>
    </row>
    <row r="3706" spans="8:25" x14ac:dyDescent="0.35">
      <c r="H3706" s="102"/>
      <c r="I3706" s="102"/>
      <c r="R3706" s="102"/>
      <c r="S3706" s="102"/>
      <c r="T3706" s="102"/>
      <c r="U3706" s="102"/>
      <c r="V3706" s="102"/>
      <c r="W3706" s="102"/>
      <c r="X3706" s="102"/>
      <c r="Y3706" s="102"/>
    </row>
    <row r="3707" spans="8:25" x14ac:dyDescent="0.35">
      <c r="H3707" s="102"/>
      <c r="I3707" s="102"/>
      <c r="R3707" s="102"/>
      <c r="S3707" s="102"/>
      <c r="T3707" s="102"/>
      <c r="U3707" s="102"/>
      <c r="V3707" s="102"/>
      <c r="W3707" s="102"/>
      <c r="X3707" s="102"/>
      <c r="Y3707" s="102"/>
    </row>
    <row r="3708" spans="8:25" x14ac:dyDescent="0.35">
      <c r="H3708" s="102"/>
      <c r="I3708" s="102"/>
      <c r="R3708" s="102"/>
      <c r="S3708" s="102"/>
      <c r="T3708" s="102"/>
      <c r="U3708" s="102"/>
      <c r="V3708" s="102"/>
      <c r="W3708" s="102"/>
      <c r="X3708" s="102"/>
      <c r="Y3708" s="102"/>
    </row>
    <row r="3709" spans="8:25" x14ac:dyDescent="0.35">
      <c r="H3709" s="102"/>
      <c r="I3709" s="102"/>
      <c r="R3709" s="102"/>
      <c r="S3709" s="102"/>
      <c r="T3709" s="102"/>
      <c r="U3709" s="102"/>
      <c r="V3709" s="102"/>
      <c r="W3709" s="102"/>
      <c r="X3709" s="102"/>
      <c r="Y3709" s="102"/>
    </row>
    <row r="3710" spans="8:25" x14ac:dyDescent="0.35">
      <c r="H3710" s="102"/>
      <c r="I3710" s="102"/>
      <c r="R3710" s="102"/>
      <c r="S3710" s="102"/>
      <c r="T3710" s="102"/>
      <c r="U3710" s="102"/>
      <c r="V3710" s="102"/>
      <c r="W3710" s="102"/>
      <c r="X3710" s="102"/>
      <c r="Y3710" s="102"/>
    </row>
    <row r="3711" spans="8:25" x14ac:dyDescent="0.35">
      <c r="H3711" s="102"/>
      <c r="I3711" s="102"/>
      <c r="R3711" s="102"/>
      <c r="S3711" s="102"/>
      <c r="T3711" s="102"/>
      <c r="U3711" s="102"/>
      <c r="V3711" s="102"/>
      <c r="W3711" s="102"/>
      <c r="X3711" s="102"/>
      <c r="Y3711" s="102"/>
    </row>
    <row r="3712" spans="8:25" x14ac:dyDescent="0.35">
      <c r="H3712" s="102"/>
      <c r="I3712" s="102"/>
      <c r="R3712" s="102"/>
      <c r="S3712" s="102"/>
      <c r="T3712" s="102"/>
      <c r="U3712" s="102"/>
      <c r="V3712" s="102"/>
      <c r="W3712" s="102"/>
      <c r="X3712" s="102"/>
      <c r="Y3712" s="102"/>
    </row>
    <row r="3713" spans="8:25" x14ac:dyDescent="0.35">
      <c r="H3713" s="102"/>
      <c r="I3713" s="102"/>
      <c r="R3713" s="102"/>
      <c r="S3713" s="102"/>
      <c r="T3713" s="102"/>
      <c r="U3713" s="102"/>
      <c r="V3713" s="102"/>
      <c r="W3713" s="102"/>
      <c r="X3713" s="102"/>
      <c r="Y3713" s="102"/>
    </row>
    <row r="3714" spans="8:25" x14ac:dyDescent="0.35">
      <c r="H3714" s="102"/>
      <c r="I3714" s="102"/>
      <c r="R3714" s="102"/>
      <c r="S3714" s="102"/>
      <c r="T3714" s="102"/>
      <c r="U3714" s="102"/>
      <c r="V3714" s="102"/>
      <c r="W3714" s="102"/>
      <c r="X3714" s="102"/>
      <c r="Y3714" s="102"/>
    </row>
    <row r="3715" spans="8:25" x14ac:dyDescent="0.35">
      <c r="H3715" s="102"/>
      <c r="I3715" s="102"/>
      <c r="R3715" s="102"/>
      <c r="S3715" s="102"/>
      <c r="T3715" s="102"/>
      <c r="U3715" s="102"/>
      <c r="V3715" s="102"/>
      <c r="W3715" s="102"/>
      <c r="X3715" s="102"/>
      <c r="Y3715" s="102"/>
    </row>
    <row r="3716" spans="8:25" x14ac:dyDescent="0.35">
      <c r="H3716" s="102"/>
      <c r="I3716" s="102"/>
      <c r="R3716" s="102"/>
      <c r="S3716" s="102"/>
      <c r="T3716" s="102"/>
      <c r="U3716" s="102"/>
      <c r="V3716" s="102"/>
      <c r="W3716" s="102"/>
      <c r="X3716" s="102"/>
      <c r="Y3716" s="102"/>
    </row>
    <row r="3717" spans="8:25" x14ac:dyDescent="0.35">
      <c r="H3717" s="102"/>
      <c r="I3717" s="102"/>
      <c r="R3717" s="102"/>
      <c r="S3717" s="102"/>
      <c r="T3717" s="102"/>
      <c r="U3717" s="102"/>
      <c r="V3717" s="102"/>
      <c r="W3717" s="102"/>
      <c r="X3717" s="102"/>
      <c r="Y3717" s="102"/>
    </row>
    <row r="3718" spans="8:25" x14ac:dyDescent="0.35">
      <c r="H3718" s="102"/>
      <c r="I3718" s="102"/>
      <c r="R3718" s="102"/>
      <c r="S3718" s="102"/>
      <c r="T3718" s="102"/>
      <c r="U3718" s="102"/>
      <c r="V3718" s="102"/>
      <c r="W3718" s="102"/>
      <c r="X3718" s="102"/>
      <c r="Y3718" s="102"/>
    </row>
    <row r="3719" spans="8:25" x14ac:dyDescent="0.35">
      <c r="H3719" s="102"/>
      <c r="I3719" s="102"/>
      <c r="R3719" s="102"/>
      <c r="S3719" s="102"/>
      <c r="T3719" s="102"/>
      <c r="U3719" s="102"/>
      <c r="V3719" s="102"/>
      <c r="W3719" s="102"/>
      <c r="X3719" s="102"/>
      <c r="Y3719" s="102"/>
    </row>
    <row r="3720" spans="8:25" x14ac:dyDescent="0.35">
      <c r="H3720" s="102"/>
      <c r="I3720" s="102"/>
      <c r="R3720" s="102"/>
      <c r="S3720" s="102"/>
      <c r="T3720" s="102"/>
      <c r="U3720" s="102"/>
      <c r="V3720" s="102"/>
      <c r="W3720" s="102"/>
      <c r="X3720" s="102"/>
      <c r="Y3720" s="102"/>
    </row>
    <row r="3721" spans="8:25" x14ac:dyDescent="0.35">
      <c r="H3721" s="102"/>
      <c r="I3721" s="102"/>
      <c r="R3721" s="102"/>
      <c r="S3721" s="102"/>
      <c r="T3721" s="102"/>
      <c r="U3721" s="102"/>
      <c r="V3721" s="102"/>
      <c r="W3721" s="102"/>
      <c r="X3721" s="102"/>
      <c r="Y3721" s="102"/>
    </row>
    <row r="3722" spans="8:25" x14ac:dyDescent="0.35">
      <c r="H3722" s="102"/>
      <c r="I3722" s="102"/>
      <c r="R3722" s="102"/>
      <c r="S3722" s="102"/>
      <c r="T3722" s="102"/>
      <c r="U3722" s="102"/>
      <c r="V3722" s="102"/>
      <c r="W3722" s="102"/>
      <c r="X3722" s="102"/>
      <c r="Y3722" s="102"/>
    </row>
    <row r="3723" spans="8:25" x14ac:dyDescent="0.35">
      <c r="H3723" s="102"/>
      <c r="I3723" s="102"/>
      <c r="R3723" s="102"/>
      <c r="S3723" s="102"/>
      <c r="T3723" s="102"/>
      <c r="U3723" s="102"/>
      <c r="V3723" s="102"/>
      <c r="W3723" s="102"/>
      <c r="X3723" s="102"/>
      <c r="Y3723" s="102"/>
    </row>
    <row r="3724" spans="8:25" x14ac:dyDescent="0.35">
      <c r="H3724" s="102"/>
      <c r="I3724" s="102"/>
      <c r="R3724" s="102"/>
      <c r="S3724" s="102"/>
      <c r="T3724" s="102"/>
      <c r="U3724" s="102"/>
      <c r="V3724" s="102"/>
      <c r="W3724" s="102"/>
      <c r="X3724" s="102"/>
      <c r="Y3724" s="102"/>
    </row>
    <row r="3725" spans="8:25" x14ac:dyDescent="0.35">
      <c r="H3725" s="102"/>
      <c r="I3725" s="102"/>
      <c r="R3725" s="102"/>
      <c r="S3725" s="102"/>
      <c r="T3725" s="102"/>
      <c r="U3725" s="102"/>
      <c r="V3725" s="102"/>
      <c r="W3725" s="102"/>
      <c r="X3725" s="102"/>
      <c r="Y3725" s="102"/>
    </row>
    <row r="3726" spans="8:25" x14ac:dyDescent="0.35">
      <c r="H3726" s="102"/>
      <c r="I3726" s="102"/>
      <c r="R3726" s="102"/>
      <c r="S3726" s="102"/>
      <c r="T3726" s="102"/>
      <c r="U3726" s="102"/>
      <c r="V3726" s="102"/>
      <c r="W3726" s="102"/>
      <c r="X3726" s="102"/>
      <c r="Y3726" s="102"/>
    </row>
    <row r="3727" spans="8:25" x14ac:dyDescent="0.35">
      <c r="H3727" s="102"/>
      <c r="I3727" s="102"/>
      <c r="R3727" s="102"/>
      <c r="S3727" s="102"/>
      <c r="T3727" s="102"/>
      <c r="U3727" s="102"/>
      <c r="V3727" s="102"/>
      <c r="W3727" s="102"/>
      <c r="X3727" s="102"/>
      <c r="Y3727" s="102"/>
    </row>
    <row r="3728" spans="8:25" x14ac:dyDescent="0.35">
      <c r="H3728" s="102"/>
      <c r="I3728" s="102"/>
      <c r="R3728" s="102"/>
      <c r="S3728" s="102"/>
      <c r="T3728" s="102"/>
      <c r="U3728" s="102"/>
      <c r="V3728" s="102"/>
      <c r="W3728" s="102"/>
      <c r="X3728" s="102"/>
      <c r="Y3728" s="102"/>
    </row>
    <row r="3729" spans="8:25" x14ac:dyDescent="0.35">
      <c r="H3729" s="102"/>
      <c r="I3729" s="102"/>
      <c r="R3729" s="102"/>
      <c r="S3729" s="102"/>
      <c r="T3729" s="102"/>
      <c r="U3729" s="102"/>
      <c r="V3729" s="102"/>
      <c r="W3729" s="102"/>
      <c r="X3729" s="102"/>
      <c r="Y3729" s="102"/>
    </row>
    <row r="3730" spans="8:25" x14ac:dyDescent="0.35">
      <c r="H3730" s="102"/>
      <c r="I3730" s="102"/>
      <c r="R3730" s="102"/>
      <c r="S3730" s="102"/>
      <c r="T3730" s="102"/>
      <c r="U3730" s="102"/>
      <c r="V3730" s="102"/>
      <c r="W3730" s="102"/>
      <c r="X3730" s="102"/>
      <c r="Y3730" s="102"/>
    </row>
    <row r="3731" spans="8:25" x14ac:dyDescent="0.35">
      <c r="H3731" s="102"/>
      <c r="I3731" s="102"/>
      <c r="R3731" s="102"/>
      <c r="S3731" s="102"/>
      <c r="T3731" s="102"/>
      <c r="U3731" s="102"/>
      <c r="V3731" s="102"/>
      <c r="W3731" s="102"/>
      <c r="X3731" s="102"/>
      <c r="Y3731" s="102"/>
    </row>
    <row r="3732" spans="8:25" x14ac:dyDescent="0.35">
      <c r="H3732" s="102"/>
      <c r="I3732" s="102"/>
      <c r="R3732" s="102"/>
      <c r="S3732" s="102"/>
      <c r="T3732" s="102"/>
      <c r="U3732" s="102"/>
      <c r="V3732" s="102"/>
      <c r="W3732" s="102"/>
      <c r="X3732" s="102"/>
      <c r="Y3732" s="102"/>
    </row>
    <row r="3733" spans="8:25" x14ac:dyDescent="0.35">
      <c r="H3733" s="102"/>
      <c r="I3733" s="102"/>
      <c r="R3733" s="102"/>
      <c r="S3733" s="102"/>
      <c r="T3733" s="102"/>
      <c r="U3733" s="102"/>
      <c r="V3733" s="102"/>
      <c r="W3733" s="102"/>
      <c r="X3733" s="102"/>
      <c r="Y3733" s="102"/>
    </row>
    <row r="3734" spans="8:25" x14ac:dyDescent="0.35">
      <c r="H3734" s="102"/>
      <c r="I3734" s="102"/>
      <c r="R3734" s="102"/>
      <c r="S3734" s="102"/>
      <c r="T3734" s="102"/>
      <c r="U3734" s="102"/>
      <c r="V3734" s="102"/>
      <c r="W3734" s="102"/>
      <c r="X3734" s="102"/>
      <c r="Y3734" s="102"/>
    </row>
    <row r="3735" spans="8:25" x14ac:dyDescent="0.35">
      <c r="H3735" s="102"/>
      <c r="I3735" s="102"/>
      <c r="R3735" s="102"/>
      <c r="S3735" s="102"/>
      <c r="T3735" s="102"/>
      <c r="U3735" s="102"/>
      <c r="V3735" s="102"/>
      <c r="W3735" s="102"/>
      <c r="X3735" s="102"/>
      <c r="Y3735" s="102"/>
    </row>
    <row r="3736" spans="8:25" x14ac:dyDescent="0.35">
      <c r="H3736" s="102"/>
      <c r="I3736" s="102"/>
      <c r="R3736" s="102"/>
      <c r="S3736" s="102"/>
      <c r="T3736" s="102"/>
      <c r="U3736" s="102"/>
      <c r="V3736" s="102"/>
      <c r="W3736" s="102"/>
      <c r="X3736" s="102"/>
      <c r="Y3736" s="102"/>
    </row>
    <row r="3737" spans="8:25" x14ac:dyDescent="0.35">
      <c r="H3737" s="102"/>
      <c r="I3737" s="102"/>
      <c r="R3737" s="102"/>
      <c r="S3737" s="102"/>
      <c r="T3737" s="102"/>
      <c r="U3737" s="102"/>
      <c r="V3737" s="102"/>
      <c r="W3737" s="102"/>
      <c r="X3737" s="102"/>
      <c r="Y3737" s="102"/>
    </row>
    <row r="3738" spans="8:25" x14ac:dyDescent="0.35">
      <c r="H3738" s="102"/>
      <c r="I3738" s="102"/>
      <c r="R3738" s="102"/>
      <c r="S3738" s="102"/>
      <c r="T3738" s="102"/>
      <c r="U3738" s="102"/>
      <c r="V3738" s="102"/>
      <c r="W3738" s="102"/>
      <c r="X3738" s="102"/>
      <c r="Y3738" s="102"/>
    </row>
    <row r="3739" spans="8:25" x14ac:dyDescent="0.35">
      <c r="H3739" s="102"/>
      <c r="I3739" s="102"/>
      <c r="R3739" s="102"/>
      <c r="S3739" s="102"/>
      <c r="T3739" s="102"/>
      <c r="U3739" s="102"/>
      <c r="V3739" s="102"/>
      <c r="W3739" s="102"/>
      <c r="X3739" s="102"/>
      <c r="Y3739" s="102"/>
    </row>
    <row r="3740" spans="8:25" x14ac:dyDescent="0.35">
      <c r="H3740" s="102"/>
      <c r="I3740" s="102"/>
      <c r="R3740" s="102"/>
      <c r="S3740" s="102"/>
      <c r="T3740" s="102"/>
      <c r="U3740" s="102"/>
      <c r="V3740" s="102"/>
      <c r="W3740" s="102"/>
      <c r="X3740" s="102"/>
      <c r="Y3740" s="102"/>
    </row>
    <row r="3741" spans="8:25" x14ac:dyDescent="0.35">
      <c r="H3741" s="102"/>
      <c r="I3741" s="102"/>
      <c r="R3741" s="102"/>
      <c r="S3741" s="102"/>
      <c r="T3741" s="102"/>
      <c r="U3741" s="102"/>
      <c r="V3741" s="102"/>
      <c r="W3741" s="102"/>
      <c r="X3741" s="102"/>
      <c r="Y3741" s="102"/>
    </row>
    <row r="3742" spans="8:25" x14ac:dyDescent="0.35">
      <c r="H3742" s="102"/>
      <c r="I3742" s="102"/>
      <c r="R3742" s="102"/>
      <c r="S3742" s="102"/>
      <c r="T3742" s="102"/>
      <c r="U3742" s="102"/>
      <c r="V3742" s="102"/>
      <c r="W3742" s="102"/>
      <c r="X3742" s="102"/>
      <c r="Y3742" s="102"/>
    </row>
    <row r="3743" spans="8:25" x14ac:dyDescent="0.35">
      <c r="H3743" s="102"/>
      <c r="I3743" s="102"/>
      <c r="R3743" s="102"/>
      <c r="S3743" s="102"/>
      <c r="T3743" s="102"/>
      <c r="U3743" s="102"/>
      <c r="V3743" s="102"/>
      <c r="W3743" s="102"/>
      <c r="X3743" s="102"/>
      <c r="Y3743" s="102"/>
    </row>
    <row r="3744" spans="8:25" x14ac:dyDescent="0.35">
      <c r="H3744" s="102"/>
      <c r="I3744" s="102"/>
      <c r="R3744" s="102"/>
      <c r="S3744" s="102"/>
      <c r="T3744" s="102"/>
      <c r="U3744" s="102"/>
      <c r="V3744" s="102"/>
      <c r="W3744" s="102"/>
      <c r="X3744" s="102"/>
      <c r="Y3744" s="102"/>
    </row>
    <row r="3745" spans="8:25" x14ac:dyDescent="0.35">
      <c r="H3745" s="102"/>
      <c r="I3745" s="102"/>
      <c r="R3745" s="102"/>
      <c r="S3745" s="102"/>
      <c r="T3745" s="102"/>
      <c r="U3745" s="102"/>
      <c r="V3745" s="102"/>
      <c r="W3745" s="102"/>
      <c r="X3745" s="102"/>
      <c r="Y3745" s="102"/>
    </row>
    <row r="3746" spans="8:25" x14ac:dyDescent="0.35">
      <c r="H3746" s="102"/>
      <c r="I3746" s="102"/>
      <c r="R3746" s="102"/>
      <c r="S3746" s="102"/>
      <c r="T3746" s="102"/>
      <c r="U3746" s="102"/>
      <c r="V3746" s="102"/>
      <c r="W3746" s="102"/>
      <c r="X3746" s="102"/>
      <c r="Y3746" s="102"/>
    </row>
    <row r="3747" spans="8:25" x14ac:dyDescent="0.35">
      <c r="H3747" s="102"/>
      <c r="I3747" s="102"/>
      <c r="R3747" s="102"/>
      <c r="S3747" s="102"/>
      <c r="T3747" s="102"/>
      <c r="U3747" s="102"/>
      <c r="V3747" s="102"/>
      <c r="W3747" s="102"/>
      <c r="X3747" s="102"/>
      <c r="Y3747" s="102"/>
    </row>
    <row r="3748" spans="8:25" x14ac:dyDescent="0.35">
      <c r="H3748" s="102"/>
      <c r="I3748" s="102"/>
      <c r="R3748" s="102"/>
      <c r="S3748" s="102"/>
      <c r="T3748" s="102"/>
      <c r="U3748" s="102"/>
      <c r="V3748" s="102"/>
      <c r="W3748" s="102"/>
      <c r="X3748" s="102"/>
      <c r="Y3748" s="102"/>
    </row>
    <row r="3749" spans="8:25" x14ac:dyDescent="0.35">
      <c r="H3749" s="102"/>
      <c r="I3749" s="102"/>
      <c r="R3749" s="102"/>
      <c r="S3749" s="102"/>
      <c r="T3749" s="102"/>
      <c r="U3749" s="102"/>
      <c r="V3749" s="102"/>
      <c r="W3749" s="102"/>
      <c r="X3749" s="102"/>
      <c r="Y3749" s="102"/>
    </row>
    <row r="3750" spans="8:25" x14ac:dyDescent="0.35">
      <c r="H3750" s="102"/>
      <c r="I3750" s="102"/>
      <c r="R3750" s="102"/>
      <c r="S3750" s="102"/>
      <c r="T3750" s="102"/>
      <c r="U3750" s="102"/>
      <c r="V3750" s="102"/>
      <c r="W3750" s="102"/>
      <c r="X3750" s="102"/>
      <c r="Y3750" s="102"/>
    </row>
    <row r="3751" spans="8:25" x14ac:dyDescent="0.35">
      <c r="H3751" s="102"/>
      <c r="I3751" s="102"/>
      <c r="R3751" s="102"/>
      <c r="S3751" s="102"/>
      <c r="T3751" s="102"/>
      <c r="U3751" s="102"/>
      <c r="V3751" s="102"/>
      <c r="W3751" s="102"/>
      <c r="X3751" s="102"/>
      <c r="Y3751" s="102"/>
    </row>
    <row r="3752" spans="8:25" x14ac:dyDescent="0.35">
      <c r="H3752" s="102"/>
      <c r="I3752" s="102"/>
      <c r="R3752" s="102"/>
      <c r="S3752" s="102"/>
      <c r="T3752" s="102"/>
      <c r="U3752" s="102"/>
      <c r="V3752" s="102"/>
      <c r="W3752" s="102"/>
      <c r="X3752" s="102"/>
      <c r="Y3752" s="102"/>
    </row>
    <row r="3753" spans="8:25" x14ac:dyDescent="0.35">
      <c r="H3753" s="102"/>
      <c r="I3753" s="102"/>
      <c r="R3753" s="102"/>
      <c r="S3753" s="102"/>
      <c r="T3753" s="102"/>
      <c r="U3753" s="102"/>
      <c r="V3753" s="102"/>
      <c r="W3753" s="102"/>
      <c r="X3753" s="102"/>
      <c r="Y3753" s="102"/>
    </row>
    <row r="3754" spans="8:25" x14ac:dyDescent="0.35">
      <c r="H3754" s="102"/>
      <c r="I3754" s="102"/>
      <c r="R3754" s="102"/>
      <c r="S3754" s="102"/>
      <c r="T3754" s="102"/>
      <c r="U3754" s="102"/>
      <c r="V3754" s="102"/>
      <c r="W3754" s="102"/>
      <c r="X3754" s="102"/>
      <c r="Y3754" s="102"/>
    </row>
    <row r="3755" spans="8:25" x14ac:dyDescent="0.35">
      <c r="H3755" s="102"/>
      <c r="I3755" s="102"/>
      <c r="R3755" s="102"/>
      <c r="S3755" s="102"/>
      <c r="T3755" s="102"/>
      <c r="U3755" s="102"/>
      <c r="V3755" s="102"/>
      <c r="W3755" s="102"/>
      <c r="X3755" s="102"/>
      <c r="Y3755" s="102"/>
    </row>
    <row r="3756" spans="8:25" x14ac:dyDescent="0.35">
      <c r="H3756" s="102"/>
      <c r="I3756" s="102"/>
      <c r="R3756" s="102"/>
      <c r="S3756" s="102"/>
      <c r="T3756" s="102"/>
      <c r="U3756" s="102"/>
      <c r="V3756" s="102"/>
      <c r="W3756" s="102"/>
      <c r="X3756" s="102"/>
      <c r="Y3756" s="102"/>
    </row>
    <row r="3757" spans="8:25" x14ac:dyDescent="0.35">
      <c r="H3757" s="102"/>
      <c r="I3757" s="102"/>
      <c r="R3757" s="102"/>
      <c r="S3757" s="102"/>
      <c r="T3757" s="102"/>
      <c r="U3757" s="102"/>
      <c r="V3757" s="102"/>
      <c r="W3757" s="102"/>
      <c r="X3757" s="102"/>
      <c r="Y3757" s="102"/>
    </row>
    <row r="3758" spans="8:25" x14ac:dyDescent="0.35">
      <c r="H3758" s="102"/>
      <c r="I3758" s="102"/>
      <c r="R3758" s="102"/>
      <c r="S3758" s="102"/>
      <c r="T3758" s="102"/>
      <c r="U3758" s="102"/>
      <c r="V3758" s="102"/>
      <c r="W3758" s="102"/>
      <c r="X3758" s="102"/>
      <c r="Y3758" s="102"/>
    </row>
    <row r="3759" spans="8:25" x14ac:dyDescent="0.35">
      <c r="H3759" s="102"/>
      <c r="I3759" s="102"/>
      <c r="R3759" s="102"/>
      <c r="S3759" s="102"/>
      <c r="T3759" s="102"/>
      <c r="U3759" s="102"/>
      <c r="V3759" s="102"/>
      <c r="W3759" s="102"/>
      <c r="X3759" s="102"/>
      <c r="Y3759" s="102"/>
    </row>
    <row r="3760" spans="8:25" x14ac:dyDescent="0.35">
      <c r="H3760" s="102"/>
      <c r="I3760" s="102"/>
      <c r="R3760" s="102"/>
      <c r="S3760" s="102"/>
      <c r="T3760" s="102"/>
      <c r="U3760" s="102"/>
      <c r="V3760" s="102"/>
      <c r="W3760" s="102"/>
      <c r="X3760" s="102"/>
      <c r="Y3760" s="102"/>
    </row>
    <row r="3761" spans="8:25" x14ac:dyDescent="0.35">
      <c r="H3761" s="102"/>
      <c r="I3761" s="102"/>
      <c r="R3761" s="102"/>
      <c r="S3761" s="102"/>
      <c r="T3761" s="102"/>
      <c r="U3761" s="102"/>
      <c r="V3761" s="102"/>
      <c r="W3761" s="102"/>
      <c r="X3761" s="102"/>
      <c r="Y3761" s="102"/>
    </row>
    <row r="3762" spans="8:25" x14ac:dyDescent="0.35">
      <c r="H3762" s="102"/>
      <c r="I3762" s="102"/>
      <c r="R3762" s="102"/>
      <c r="S3762" s="102"/>
      <c r="T3762" s="102"/>
      <c r="U3762" s="102"/>
      <c r="V3762" s="102"/>
      <c r="W3762" s="102"/>
      <c r="X3762" s="102"/>
      <c r="Y3762" s="102"/>
    </row>
    <row r="3763" spans="8:25" x14ac:dyDescent="0.35">
      <c r="H3763" s="102"/>
      <c r="I3763" s="102"/>
      <c r="R3763" s="102"/>
      <c r="S3763" s="102"/>
      <c r="T3763" s="102"/>
      <c r="U3763" s="102"/>
      <c r="V3763" s="102"/>
      <c r="W3763" s="102"/>
      <c r="X3763" s="102"/>
      <c r="Y3763" s="102"/>
    </row>
    <row r="3764" spans="8:25" x14ac:dyDescent="0.35">
      <c r="H3764" s="102"/>
      <c r="I3764" s="102"/>
      <c r="R3764" s="102"/>
      <c r="S3764" s="102"/>
      <c r="T3764" s="102"/>
      <c r="U3764" s="102"/>
      <c r="V3764" s="102"/>
      <c r="W3764" s="102"/>
      <c r="X3764" s="102"/>
      <c r="Y3764" s="102"/>
    </row>
    <row r="3765" spans="8:25" x14ac:dyDescent="0.35">
      <c r="H3765" s="102"/>
      <c r="I3765" s="102"/>
      <c r="R3765" s="102"/>
      <c r="S3765" s="102"/>
      <c r="T3765" s="102"/>
      <c r="U3765" s="102"/>
      <c r="V3765" s="102"/>
      <c r="W3765" s="102"/>
      <c r="X3765" s="102"/>
      <c r="Y3765" s="102"/>
    </row>
    <row r="3766" spans="8:25" x14ac:dyDescent="0.35">
      <c r="H3766" s="102"/>
      <c r="I3766" s="102"/>
      <c r="R3766" s="102"/>
      <c r="S3766" s="102"/>
      <c r="T3766" s="102"/>
      <c r="U3766" s="102"/>
      <c r="V3766" s="102"/>
      <c r="W3766" s="102"/>
      <c r="X3766" s="102"/>
      <c r="Y3766" s="102"/>
    </row>
    <row r="3767" spans="8:25" x14ac:dyDescent="0.35">
      <c r="H3767" s="102"/>
      <c r="I3767" s="102"/>
      <c r="R3767" s="102"/>
      <c r="S3767" s="102"/>
      <c r="T3767" s="102"/>
      <c r="U3767" s="102"/>
      <c r="V3767" s="102"/>
      <c r="W3767" s="102"/>
      <c r="X3767" s="102"/>
      <c r="Y3767" s="102"/>
    </row>
    <row r="3768" spans="8:25" x14ac:dyDescent="0.35">
      <c r="H3768" s="102"/>
      <c r="I3768" s="102"/>
      <c r="R3768" s="102"/>
      <c r="S3768" s="102"/>
      <c r="T3768" s="102"/>
      <c r="U3768" s="102"/>
      <c r="V3768" s="102"/>
      <c r="W3768" s="102"/>
      <c r="X3768" s="102"/>
      <c r="Y3768" s="102"/>
    </row>
    <row r="3769" spans="8:25" x14ac:dyDescent="0.35">
      <c r="H3769" s="102"/>
      <c r="I3769" s="102"/>
      <c r="R3769" s="102"/>
      <c r="S3769" s="102"/>
      <c r="T3769" s="102"/>
      <c r="U3769" s="102"/>
      <c r="V3769" s="102"/>
      <c r="W3769" s="102"/>
      <c r="X3769" s="102"/>
      <c r="Y3769" s="102"/>
    </row>
    <row r="3770" spans="8:25" x14ac:dyDescent="0.35">
      <c r="H3770" s="102"/>
      <c r="I3770" s="102"/>
      <c r="R3770" s="102"/>
      <c r="S3770" s="102"/>
      <c r="T3770" s="102"/>
      <c r="U3770" s="102"/>
      <c r="V3770" s="102"/>
      <c r="W3770" s="102"/>
      <c r="X3770" s="102"/>
      <c r="Y3770" s="102"/>
    </row>
    <row r="3771" spans="8:25" x14ac:dyDescent="0.35">
      <c r="H3771" s="102"/>
      <c r="I3771" s="102"/>
      <c r="R3771" s="102"/>
      <c r="S3771" s="102"/>
      <c r="T3771" s="102"/>
      <c r="U3771" s="102"/>
      <c r="V3771" s="102"/>
      <c r="W3771" s="102"/>
      <c r="X3771" s="102"/>
      <c r="Y3771" s="102"/>
    </row>
    <row r="3772" spans="8:25" x14ac:dyDescent="0.35">
      <c r="H3772" s="102"/>
      <c r="I3772" s="102"/>
      <c r="R3772" s="102"/>
      <c r="S3772" s="102"/>
      <c r="T3772" s="102"/>
      <c r="U3772" s="102"/>
      <c r="V3772" s="102"/>
      <c r="W3772" s="102"/>
      <c r="X3772" s="102"/>
      <c r="Y3772" s="102"/>
    </row>
    <row r="3773" spans="8:25" x14ac:dyDescent="0.35">
      <c r="H3773" s="102"/>
      <c r="I3773" s="102"/>
      <c r="R3773" s="102"/>
      <c r="S3773" s="102"/>
      <c r="T3773" s="102"/>
      <c r="U3773" s="102"/>
      <c r="V3773" s="102"/>
      <c r="W3773" s="102"/>
      <c r="X3773" s="102"/>
      <c r="Y3773" s="102"/>
    </row>
    <row r="3774" spans="8:25" x14ac:dyDescent="0.35">
      <c r="H3774" s="102"/>
      <c r="I3774" s="102"/>
      <c r="R3774" s="102"/>
      <c r="S3774" s="102"/>
      <c r="T3774" s="102"/>
      <c r="U3774" s="102"/>
      <c r="V3774" s="102"/>
      <c r="W3774" s="102"/>
      <c r="X3774" s="102"/>
      <c r="Y3774" s="102"/>
    </row>
    <row r="3775" spans="8:25" x14ac:dyDescent="0.35">
      <c r="H3775" s="102"/>
      <c r="I3775" s="102"/>
      <c r="R3775" s="102"/>
      <c r="S3775" s="102"/>
      <c r="T3775" s="102"/>
      <c r="U3775" s="102"/>
      <c r="V3775" s="102"/>
      <c r="W3775" s="102"/>
      <c r="X3775" s="102"/>
      <c r="Y3775" s="102"/>
    </row>
    <row r="3776" spans="8:25" x14ac:dyDescent="0.35">
      <c r="H3776" s="102"/>
      <c r="I3776" s="102"/>
      <c r="R3776" s="102"/>
      <c r="S3776" s="102"/>
      <c r="T3776" s="102"/>
      <c r="U3776" s="102"/>
      <c r="V3776" s="102"/>
      <c r="W3776" s="102"/>
      <c r="X3776" s="102"/>
      <c r="Y3776" s="102"/>
    </row>
    <row r="3777" spans="8:25" x14ac:dyDescent="0.35">
      <c r="H3777" s="102"/>
      <c r="I3777" s="102"/>
      <c r="R3777" s="102"/>
      <c r="S3777" s="102"/>
      <c r="T3777" s="102"/>
      <c r="U3777" s="102"/>
      <c r="V3777" s="102"/>
      <c r="W3777" s="102"/>
      <c r="X3777" s="102"/>
      <c r="Y3777" s="102"/>
    </row>
    <row r="3778" spans="8:25" x14ac:dyDescent="0.35">
      <c r="H3778" s="102"/>
      <c r="I3778" s="102"/>
      <c r="R3778" s="102"/>
      <c r="S3778" s="102"/>
      <c r="T3778" s="102"/>
      <c r="U3778" s="102"/>
      <c r="V3778" s="102"/>
      <c r="W3778" s="102"/>
      <c r="X3778" s="102"/>
      <c r="Y3778" s="102"/>
    </row>
    <row r="3779" spans="8:25" x14ac:dyDescent="0.35">
      <c r="H3779" s="102"/>
      <c r="I3779" s="102"/>
      <c r="R3779" s="102"/>
      <c r="S3779" s="102"/>
      <c r="T3779" s="102"/>
      <c r="U3779" s="102"/>
      <c r="V3779" s="102"/>
      <c r="W3779" s="102"/>
      <c r="X3779" s="102"/>
      <c r="Y3779" s="102"/>
    </row>
    <row r="3780" spans="8:25" x14ac:dyDescent="0.35">
      <c r="H3780" s="102"/>
      <c r="I3780" s="102"/>
      <c r="R3780" s="102"/>
      <c r="S3780" s="102"/>
      <c r="T3780" s="102"/>
      <c r="U3780" s="102"/>
      <c r="V3780" s="102"/>
      <c r="W3780" s="102"/>
      <c r="X3780" s="102"/>
      <c r="Y3780" s="102"/>
    </row>
    <row r="3781" spans="8:25" x14ac:dyDescent="0.35">
      <c r="H3781" s="102"/>
      <c r="I3781" s="102"/>
      <c r="R3781" s="102"/>
      <c r="S3781" s="102"/>
      <c r="T3781" s="102"/>
      <c r="U3781" s="102"/>
      <c r="V3781" s="102"/>
      <c r="W3781" s="102"/>
      <c r="X3781" s="102"/>
      <c r="Y3781" s="102"/>
    </row>
    <row r="3782" spans="8:25" x14ac:dyDescent="0.35">
      <c r="H3782" s="102"/>
      <c r="I3782" s="102"/>
      <c r="R3782" s="102"/>
      <c r="S3782" s="102"/>
      <c r="T3782" s="102"/>
      <c r="U3782" s="102"/>
      <c r="V3782" s="102"/>
      <c r="W3782" s="102"/>
      <c r="X3782" s="102"/>
      <c r="Y3782" s="102"/>
    </row>
    <row r="3783" spans="8:25" x14ac:dyDescent="0.35">
      <c r="H3783" s="102"/>
      <c r="I3783" s="102"/>
      <c r="R3783" s="102"/>
      <c r="S3783" s="102"/>
      <c r="T3783" s="102"/>
      <c r="U3783" s="102"/>
      <c r="V3783" s="102"/>
      <c r="W3783" s="102"/>
      <c r="X3783" s="102"/>
      <c r="Y3783" s="102"/>
    </row>
    <row r="3784" spans="8:25" x14ac:dyDescent="0.35">
      <c r="H3784" s="102"/>
      <c r="I3784" s="102"/>
      <c r="R3784" s="102"/>
      <c r="S3784" s="102"/>
      <c r="T3784" s="102"/>
      <c r="U3784" s="102"/>
      <c r="V3784" s="102"/>
      <c r="W3784" s="102"/>
      <c r="X3784" s="102"/>
      <c r="Y3784" s="102"/>
    </row>
    <row r="3785" spans="8:25" x14ac:dyDescent="0.35">
      <c r="H3785" s="102"/>
      <c r="I3785" s="102"/>
      <c r="R3785" s="102"/>
      <c r="S3785" s="102"/>
      <c r="T3785" s="102"/>
      <c r="U3785" s="102"/>
      <c r="V3785" s="102"/>
      <c r="W3785" s="102"/>
      <c r="X3785" s="102"/>
      <c r="Y3785" s="102"/>
    </row>
    <row r="3786" spans="8:25" x14ac:dyDescent="0.35">
      <c r="H3786" s="102"/>
      <c r="I3786" s="102"/>
      <c r="R3786" s="102"/>
      <c r="S3786" s="102"/>
      <c r="T3786" s="102"/>
      <c r="U3786" s="102"/>
      <c r="V3786" s="102"/>
      <c r="W3786" s="102"/>
      <c r="X3786" s="102"/>
      <c r="Y3786" s="102"/>
    </row>
    <row r="3787" spans="8:25" x14ac:dyDescent="0.35">
      <c r="H3787" s="102"/>
      <c r="I3787" s="102"/>
      <c r="R3787" s="102"/>
      <c r="S3787" s="102"/>
      <c r="T3787" s="102"/>
      <c r="U3787" s="102"/>
      <c r="V3787" s="102"/>
      <c r="W3787" s="102"/>
      <c r="X3787" s="102"/>
      <c r="Y3787" s="102"/>
    </row>
    <row r="3788" spans="8:25" x14ac:dyDescent="0.35">
      <c r="H3788" s="102"/>
      <c r="I3788" s="102"/>
      <c r="R3788" s="102"/>
      <c r="S3788" s="102"/>
      <c r="T3788" s="102"/>
      <c r="U3788" s="102"/>
      <c r="V3788" s="102"/>
      <c r="W3788" s="102"/>
      <c r="X3788" s="102"/>
      <c r="Y3788" s="102"/>
    </row>
    <row r="3789" spans="8:25" x14ac:dyDescent="0.35">
      <c r="H3789" s="102"/>
      <c r="I3789" s="102"/>
      <c r="R3789" s="102"/>
      <c r="S3789" s="102"/>
      <c r="T3789" s="102"/>
      <c r="U3789" s="102"/>
      <c r="V3789" s="102"/>
      <c r="W3789" s="102"/>
      <c r="X3789" s="102"/>
      <c r="Y3789" s="102"/>
    </row>
    <row r="3790" spans="8:25" x14ac:dyDescent="0.35">
      <c r="H3790" s="102"/>
      <c r="I3790" s="102"/>
      <c r="R3790" s="102"/>
      <c r="S3790" s="102"/>
      <c r="T3790" s="102"/>
      <c r="U3790" s="102"/>
      <c r="V3790" s="102"/>
      <c r="W3790" s="102"/>
      <c r="X3790" s="102"/>
      <c r="Y3790" s="102"/>
    </row>
    <row r="3791" spans="8:25" x14ac:dyDescent="0.35">
      <c r="H3791" s="102"/>
      <c r="I3791" s="102"/>
      <c r="R3791" s="102"/>
      <c r="S3791" s="102"/>
      <c r="T3791" s="102"/>
      <c r="U3791" s="102"/>
      <c r="V3791" s="102"/>
      <c r="W3791" s="102"/>
      <c r="X3791" s="102"/>
      <c r="Y3791" s="102"/>
    </row>
    <row r="3792" spans="8:25" x14ac:dyDescent="0.35">
      <c r="H3792" s="102"/>
      <c r="I3792" s="102"/>
      <c r="R3792" s="102"/>
      <c r="S3792" s="102"/>
      <c r="T3792" s="102"/>
      <c r="U3792" s="102"/>
      <c r="V3792" s="102"/>
      <c r="W3792" s="102"/>
      <c r="X3792" s="102"/>
      <c r="Y3792" s="102"/>
    </row>
    <row r="3793" spans="8:25" x14ac:dyDescent="0.35">
      <c r="H3793" s="102"/>
      <c r="I3793" s="102"/>
      <c r="R3793" s="102"/>
      <c r="S3793" s="102"/>
      <c r="T3793" s="102"/>
      <c r="U3793" s="102"/>
      <c r="V3793" s="102"/>
      <c r="W3793" s="102"/>
      <c r="X3793" s="102"/>
      <c r="Y3793" s="102"/>
    </row>
    <row r="3794" spans="8:25" x14ac:dyDescent="0.35">
      <c r="H3794" s="102"/>
      <c r="I3794" s="102"/>
      <c r="R3794" s="102"/>
      <c r="S3794" s="102"/>
      <c r="T3794" s="102"/>
      <c r="U3794" s="102"/>
      <c r="V3794" s="102"/>
      <c r="W3794" s="102"/>
      <c r="X3794" s="102"/>
      <c r="Y3794" s="102"/>
    </row>
    <row r="3795" spans="8:25" x14ac:dyDescent="0.35">
      <c r="H3795" s="102"/>
      <c r="I3795" s="102"/>
      <c r="R3795" s="102"/>
      <c r="S3795" s="102"/>
      <c r="T3795" s="102"/>
      <c r="U3795" s="102"/>
      <c r="V3795" s="102"/>
      <c r="W3795" s="102"/>
      <c r="X3795" s="102"/>
      <c r="Y3795" s="102"/>
    </row>
    <row r="3796" spans="8:25" x14ac:dyDescent="0.35">
      <c r="H3796" s="102"/>
      <c r="I3796" s="102"/>
      <c r="R3796" s="102"/>
      <c r="S3796" s="102"/>
      <c r="T3796" s="102"/>
      <c r="U3796" s="102"/>
      <c r="V3796" s="102"/>
      <c r="W3796" s="102"/>
      <c r="X3796" s="102"/>
      <c r="Y3796" s="102"/>
    </row>
    <row r="3797" spans="8:25" x14ac:dyDescent="0.35">
      <c r="H3797" s="102"/>
      <c r="I3797" s="102"/>
      <c r="R3797" s="102"/>
      <c r="S3797" s="102"/>
      <c r="T3797" s="102"/>
      <c r="U3797" s="102"/>
      <c r="V3797" s="102"/>
      <c r="W3797" s="102"/>
      <c r="X3797" s="102"/>
      <c r="Y3797" s="102"/>
    </row>
    <row r="3798" spans="8:25" x14ac:dyDescent="0.35">
      <c r="H3798" s="102"/>
      <c r="I3798" s="102"/>
      <c r="R3798" s="102"/>
      <c r="S3798" s="102"/>
      <c r="T3798" s="102"/>
      <c r="U3798" s="102"/>
      <c r="V3798" s="102"/>
      <c r="W3798" s="102"/>
      <c r="X3798" s="102"/>
      <c r="Y3798" s="102"/>
    </row>
    <row r="3799" spans="8:25" x14ac:dyDescent="0.35">
      <c r="H3799" s="102"/>
      <c r="I3799" s="102"/>
      <c r="R3799" s="102"/>
      <c r="S3799" s="102"/>
      <c r="T3799" s="102"/>
      <c r="U3799" s="102"/>
      <c r="V3799" s="102"/>
      <c r="W3799" s="102"/>
      <c r="X3799" s="102"/>
      <c r="Y3799" s="102"/>
    </row>
    <row r="3800" spans="8:25" x14ac:dyDescent="0.35">
      <c r="H3800" s="102"/>
      <c r="I3800" s="102"/>
      <c r="R3800" s="102"/>
      <c r="S3800" s="102"/>
      <c r="T3800" s="102"/>
      <c r="U3800" s="102"/>
      <c r="V3800" s="102"/>
      <c r="W3800" s="102"/>
      <c r="X3800" s="102"/>
      <c r="Y3800" s="102"/>
    </row>
    <row r="3801" spans="8:25" x14ac:dyDescent="0.35">
      <c r="H3801" s="102"/>
      <c r="I3801" s="102"/>
      <c r="R3801" s="102"/>
      <c r="S3801" s="102"/>
      <c r="T3801" s="102"/>
      <c r="U3801" s="102"/>
      <c r="V3801" s="102"/>
      <c r="W3801" s="102"/>
      <c r="X3801" s="102"/>
      <c r="Y3801" s="102"/>
    </row>
    <row r="3802" spans="8:25" x14ac:dyDescent="0.35">
      <c r="H3802" s="102"/>
      <c r="I3802" s="102"/>
      <c r="R3802" s="102"/>
      <c r="S3802" s="102"/>
      <c r="T3802" s="102"/>
      <c r="U3802" s="102"/>
      <c r="V3802" s="102"/>
      <c r="W3802" s="102"/>
      <c r="X3802" s="102"/>
      <c r="Y3802" s="102"/>
    </row>
    <row r="3803" spans="8:25" x14ac:dyDescent="0.35">
      <c r="H3803" s="102"/>
      <c r="I3803" s="102"/>
      <c r="R3803" s="102"/>
      <c r="S3803" s="102"/>
      <c r="T3803" s="102"/>
      <c r="U3803" s="102"/>
      <c r="V3803" s="102"/>
      <c r="W3803" s="102"/>
      <c r="X3803" s="102"/>
      <c r="Y3803" s="102"/>
    </row>
    <row r="3804" spans="8:25" x14ac:dyDescent="0.35">
      <c r="H3804" s="102"/>
      <c r="I3804" s="102"/>
      <c r="R3804" s="102"/>
      <c r="S3804" s="102"/>
      <c r="T3804" s="102"/>
      <c r="U3804" s="102"/>
      <c r="V3804" s="102"/>
      <c r="W3804" s="102"/>
      <c r="X3804" s="102"/>
      <c r="Y3804" s="102"/>
    </row>
    <row r="3805" spans="8:25" x14ac:dyDescent="0.35">
      <c r="H3805" s="102"/>
      <c r="I3805" s="102"/>
      <c r="R3805" s="102"/>
      <c r="S3805" s="102"/>
      <c r="T3805" s="102"/>
      <c r="U3805" s="102"/>
      <c r="V3805" s="102"/>
      <c r="W3805" s="102"/>
      <c r="X3805" s="102"/>
      <c r="Y3805" s="102"/>
    </row>
    <row r="3806" spans="8:25" x14ac:dyDescent="0.35">
      <c r="H3806" s="102"/>
      <c r="I3806" s="102"/>
      <c r="R3806" s="102"/>
      <c r="S3806" s="102"/>
      <c r="T3806" s="102"/>
      <c r="U3806" s="102"/>
      <c r="V3806" s="102"/>
      <c r="W3806" s="102"/>
      <c r="X3806" s="102"/>
      <c r="Y3806" s="102"/>
    </row>
    <row r="3807" spans="8:25" x14ac:dyDescent="0.35">
      <c r="H3807" s="102"/>
      <c r="I3807" s="102"/>
      <c r="R3807" s="102"/>
      <c r="S3807" s="102"/>
      <c r="T3807" s="102"/>
      <c r="U3807" s="102"/>
      <c r="V3807" s="102"/>
      <c r="W3807" s="102"/>
      <c r="X3807" s="102"/>
      <c r="Y3807" s="102"/>
    </row>
    <row r="3808" spans="8:25" x14ac:dyDescent="0.35">
      <c r="H3808" s="102"/>
      <c r="I3808" s="102"/>
      <c r="R3808" s="102"/>
      <c r="S3808" s="102"/>
      <c r="T3808" s="102"/>
      <c r="U3808" s="102"/>
      <c r="V3808" s="102"/>
      <c r="W3808" s="102"/>
      <c r="X3808" s="102"/>
      <c r="Y3808" s="102"/>
    </row>
    <row r="3809" spans="8:25" x14ac:dyDescent="0.35">
      <c r="H3809" s="102"/>
      <c r="I3809" s="102"/>
      <c r="R3809" s="102"/>
      <c r="S3809" s="102"/>
      <c r="T3809" s="102"/>
      <c r="U3809" s="102"/>
      <c r="V3809" s="102"/>
      <c r="W3809" s="102"/>
      <c r="X3809" s="102"/>
      <c r="Y3809" s="102"/>
    </row>
    <row r="3810" spans="8:25" x14ac:dyDescent="0.35">
      <c r="H3810" s="102"/>
      <c r="I3810" s="102"/>
      <c r="R3810" s="102"/>
      <c r="S3810" s="102"/>
      <c r="T3810" s="102"/>
      <c r="U3810" s="102"/>
      <c r="V3810" s="102"/>
      <c r="W3810" s="102"/>
      <c r="X3810" s="102"/>
      <c r="Y3810" s="102"/>
    </row>
    <row r="3811" spans="8:25" x14ac:dyDescent="0.35">
      <c r="H3811" s="102"/>
      <c r="I3811" s="102"/>
      <c r="R3811" s="102"/>
      <c r="S3811" s="102"/>
      <c r="T3811" s="102"/>
      <c r="U3811" s="102"/>
      <c r="V3811" s="102"/>
      <c r="W3811" s="102"/>
      <c r="X3811" s="102"/>
      <c r="Y3811" s="102"/>
    </row>
    <row r="3812" spans="8:25" x14ac:dyDescent="0.35">
      <c r="H3812" s="102"/>
      <c r="I3812" s="102"/>
      <c r="R3812" s="102"/>
      <c r="S3812" s="102"/>
      <c r="T3812" s="102"/>
      <c r="U3812" s="102"/>
      <c r="V3812" s="102"/>
      <c r="W3812" s="102"/>
      <c r="X3812" s="102"/>
      <c r="Y3812" s="102"/>
    </row>
    <row r="3813" spans="8:25" x14ac:dyDescent="0.35">
      <c r="H3813" s="102"/>
      <c r="I3813" s="102"/>
      <c r="R3813" s="102"/>
      <c r="S3813" s="102"/>
      <c r="T3813" s="102"/>
      <c r="U3813" s="102"/>
      <c r="V3813" s="102"/>
      <c r="W3813" s="102"/>
      <c r="X3813" s="102"/>
      <c r="Y3813" s="102"/>
    </row>
    <row r="3814" spans="8:25" x14ac:dyDescent="0.35">
      <c r="H3814" s="102"/>
      <c r="I3814" s="102"/>
      <c r="R3814" s="102"/>
      <c r="S3814" s="102"/>
      <c r="T3814" s="102"/>
      <c r="U3814" s="102"/>
      <c r="V3814" s="102"/>
      <c r="W3814" s="102"/>
      <c r="X3814" s="102"/>
      <c r="Y3814" s="102"/>
    </row>
    <row r="3815" spans="8:25" x14ac:dyDescent="0.35">
      <c r="H3815" s="102"/>
      <c r="I3815" s="102"/>
      <c r="R3815" s="102"/>
      <c r="S3815" s="102"/>
      <c r="T3815" s="102"/>
      <c r="U3815" s="102"/>
      <c r="V3815" s="102"/>
      <c r="W3815" s="102"/>
      <c r="X3815" s="102"/>
      <c r="Y3815" s="102"/>
    </row>
    <row r="3816" spans="8:25" x14ac:dyDescent="0.35">
      <c r="H3816" s="102"/>
      <c r="I3816" s="102"/>
      <c r="R3816" s="102"/>
      <c r="S3816" s="102"/>
      <c r="T3816" s="102"/>
      <c r="U3816" s="102"/>
      <c r="V3816" s="102"/>
      <c r="W3816" s="102"/>
      <c r="X3816" s="102"/>
      <c r="Y3816" s="102"/>
    </row>
    <row r="3817" spans="8:25" x14ac:dyDescent="0.35">
      <c r="H3817" s="102"/>
      <c r="I3817" s="102"/>
      <c r="R3817" s="102"/>
      <c r="S3817" s="102"/>
      <c r="T3817" s="102"/>
      <c r="U3817" s="102"/>
      <c r="V3817" s="102"/>
      <c r="W3817" s="102"/>
      <c r="X3817" s="102"/>
      <c r="Y3817" s="102"/>
    </row>
    <row r="3818" spans="8:25" x14ac:dyDescent="0.35">
      <c r="H3818" s="102"/>
      <c r="I3818" s="102"/>
      <c r="R3818" s="102"/>
      <c r="S3818" s="102"/>
      <c r="T3818" s="102"/>
      <c r="U3818" s="102"/>
      <c r="V3818" s="102"/>
      <c r="W3818" s="102"/>
      <c r="X3818" s="102"/>
      <c r="Y3818" s="102"/>
    </row>
    <row r="3819" spans="8:25" x14ac:dyDescent="0.35">
      <c r="H3819" s="102"/>
      <c r="I3819" s="102"/>
      <c r="R3819" s="102"/>
      <c r="S3819" s="102"/>
      <c r="T3819" s="102"/>
      <c r="U3819" s="102"/>
      <c r="V3819" s="102"/>
      <c r="W3819" s="102"/>
      <c r="X3819" s="102"/>
      <c r="Y3819" s="102"/>
    </row>
    <row r="3820" spans="8:25" x14ac:dyDescent="0.35">
      <c r="H3820" s="102"/>
      <c r="I3820" s="102"/>
      <c r="R3820" s="102"/>
      <c r="S3820" s="102"/>
      <c r="T3820" s="102"/>
      <c r="U3820" s="102"/>
      <c r="V3820" s="102"/>
      <c r="W3820" s="102"/>
      <c r="X3820" s="102"/>
      <c r="Y3820" s="102"/>
    </row>
    <row r="3821" spans="8:25" x14ac:dyDescent="0.35">
      <c r="H3821" s="102"/>
      <c r="I3821" s="102"/>
      <c r="R3821" s="102"/>
      <c r="S3821" s="102"/>
      <c r="T3821" s="102"/>
      <c r="U3821" s="102"/>
      <c r="V3821" s="102"/>
      <c r="W3821" s="102"/>
      <c r="X3821" s="102"/>
      <c r="Y3821" s="102"/>
    </row>
    <row r="3822" spans="8:25" x14ac:dyDescent="0.35">
      <c r="H3822" s="102"/>
      <c r="I3822" s="102"/>
      <c r="R3822" s="102"/>
      <c r="S3822" s="102"/>
      <c r="T3822" s="102"/>
      <c r="U3822" s="102"/>
      <c r="V3822" s="102"/>
      <c r="W3822" s="102"/>
      <c r="X3822" s="102"/>
      <c r="Y3822" s="102"/>
    </row>
    <row r="3823" spans="8:25" x14ac:dyDescent="0.35">
      <c r="H3823" s="102"/>
      <c r="I3823" s="102"/>
      <c r="R3823" s="102"/>
      <c r="S3823" s="102"/>
      <c r="T3823" s="102"/>
      <c r="U3823" s="102"/>
      <c r="V3823" s="102"/>
      <c r="W3823" s="102"/>
      <c r="X3823" s="102"/>
      <c r="Y3823" s="102"/>
    </row>
    <row r="3824" spans="8:25" x14ac:dyDescent="0.35">
      <c r="H3824" s="102"/>
      <c r="I3824" s="102"/>
      <c r="R3824" s="102"/>
      <c r="S3824" s="102"/>
      <c r="T3824" s="102"/>
      <c r="U3824" s="102"/>
      <c r="V3824" s="102"/>
      <c r="W3824" s="102"/>
      <c r="X3824" s="102"/>
      <c r="Y3824" s="102"/>
    </row>
    <row r="3825" spans="8:25" x14ac:dyDescent="0.35">
      <c r="H3825" s="102"/>
      <c r="I3825" s="102"/>
      <c r="R3825" s="102"/>
      <c r="S3825" s="102"/>
      <c r="T3825" s="102"/>
      <c r="U3825" s="102"/>
      <c r="V3825" s="102"/>
      <c r="W3825" s="102"/>
      <c r="X3825" s="102"/>
      <c r="Y3825" s="102"/>
    </row>
    <row r="3826" spans="8:25" x14ac:dyDescent="0.35">
      <c r="H3826" s="102"/>
      <c r="I3826" s="102"/>
      <c r="R3826" s="102"/>
      <c r="S3826" s="102"/>
      <c r="T3826" s="102"/>
      <c r="U3826" s="102"/>
      <c r="V3826" s="102"/>
      <c r="W3826" s="102"/>
      <c r="X3826" s="102"/>
      <c r="Y3826" s="102"/>
    </row>
    <row r="3827" spans="8:25" x14ac:dyDescent="0.35">
      <c r="H3827" s="102"/>
      <c r="I3827" s="102"/>
      <c r="R3827" s="102"/>
      <c r="S3827" s="102"/>
      <c r="T3827" s="102"/>
      <c r="U3827" s="102"/>
      <c r="V3827" s="102"/>
      <c r="W3827" s="102"/>
      <c r="X3827" s="102"/>
      <c r="Y3827" s="102"/>
    </row>
    <row r="3828" spans="8:25" x14ac:dyDescent="0.35">
      <c r="H3828" s="102"/>
      <c r="I3828" s="102"/>
      <c r="R3828" s="102"/>
      <c r="S3828" s="102"/>
      <c r="T3828" s="102"/>
      <c r="U3828" s="102"/>
      <c r="V3828" s="102"/>
      <c r="W3828" s="102"/>
      <c r="X3828" s="102"/>
      <c r="Y3828" s="102"/>
    </row>
    <row r="3829" spans="8:25" x14ac:dyDescent="0.35">
      <c r="H3829" s="102"/>
      <c r="I3829" s="102"/>
      <c r="R3829" s="102"/>
      <c r="S3829" s="102"/>
      <c r="T3829" s="102"/>
      <c r="U3829" s="102"/>
      <c r="V3829" s="102"/>
      <c r="W3829" s="102"/>
      <c r="X3829" s="102"/>
      <c r="Y3829" s="102"/>
    </row>
    <row r="3830" spans="8:25" x14ac:dyDescent="0.35">
      <c r="H3830" s="102"/>
      <c r="I3830" s="102"/>
      <c r="R3830" s="102"/>
      <c r="S3830" s="102"/>
      <c r="T3830" s="102"/>
      <c r="U3830" s="102"/>
      <c r="V3830" s="102"/>
      <c r="W3830" s="102"/>
      <c r="X3830" s="102"/>
      <c r="Y3830" s="102"/>
    </row>
    <row r="3831" spans="8:25" x14ac:dyDescent="0.35">
      <c r="H3831" s="102"/>
      <c r="I3831" s="102"/>
      <c r="R3831" s="102"/>
      <c r="S3831" s="102"/>
      <c r="T3831" s="102"/>
      <c r="U3831" s="102"/>
      <c r="V3831" s="102"/>
      <c r="W3831" s="102"/>
      <c r="X3831" s="102"/>
      <c r="Y3831" s="102"/>
    </row>
    <row r="3832" spans="8:25" x14ac:dyDescent="0.35">
      <c r="H3832" s="102"/>
      <c r="I3832" s="102"/>
      <c r="R3832" s="102"/>
      <c r="S3832" s="102"/>
      <c r="T3832" s="102"/>
      <c r="U3832" s="102"/>
      <c r="V3832" s="102"/>
      <c r="W3832" s="102"/>
      <c r="X3832" s="102"/>
      <c r="Y3832" s="102"/>
    </row>
    <row r="3833" spans="8:25" x14ac:dyDescent="0.35">
      <c r="H3833" s="102"/>
      <c r="I3833" s="102"/>
      <c r="R3833" s="102"/>
      <c r="S3833" s="102"/>
      <c r="T3833" s="102"/>
      <c r="U3833" s="102"/>
      <c r="V3833" s="102"/>
      <c r="W3833" s="102"/>
      <c r="X3833" s="102"/>
      <c r="Y3833" s="102"/>
    </row>
    <row r="3834" spans="8:25" x14ac:dyDescent="0.35">
      <c r="H3834" s="102"/>
      <c r="I3834" s="102"/>
      <c r="R3834" s="102"/>
      <c r="S3834" s="102"/>
      <c r="T3834" s="102"/>
      <c r="U3834" s="102"/>
      <c r="V3834" s="102"/>
      <c r="W3834" s="102"/>
      <c r="X3834" s="102"/>
      <c r="Y3834" s="102"/>
    </row>
    <row r="3835" spans="8:25" x14ac:dyDescent="0.35">
      <c r="H3835" s="102"/>
      <c r="I3835" s="102"/>
      <c r="R3835" s="102"/>
      <c r="S3835" s="102"/>
      <c r="T3835" s="102"/>
      <c r="U3835" s="102"/>
      <c r="V3835" s="102"/>
      <c r="W3835" s="102"/>
      <c r="X3835" s="102"/>
      <c r="Y3835" s="102"/>
    </row>
    <row r="3836" spans="8:25" x14ac:dyDescent="0.35">
      <c r="H3836" s="102"/>
      <c r="I3836" s="102"/>
      <c r="R3836" s="102"/>
      <c r="S3836" s="102"/>
      <c r="T3836" s="102"/>
      <c r="U3836" s="102"/>
      <c r="V3836" s="102"/>
      <c r="W3836" s="102"/>
      <c r="X3836" s="102"/>
      <c r="Y3836" s="102"/>
    </row>
    <row r="3837" spans="8:25" x14ac:dyDescent="0.35">
      <c r="H3837" s="102"/>
      <c r="I3837" s="102"/>
      <c r="R3837" s="102"/>
      <c r="S3837" s="102"/>
      <c r="T3837" s="102"/>
      <c r="U3837" s="102"/>
      <c r="V3837" s="102"/>
      <c r="W3837" s="102"/>
      <c r="X3837" s="102"/>
      <c r="Y3837" s="102"/>
    </row>
    <row r="3838" spans="8:25" x14ac:dyDescent="0.35">
      <c r="H3838" s="102"/>
      <c r="I3838" s="102"/>
      <c r="R3838" s="102"/>
      <c r="S3838" s="102"/>
      <c r="T3838" s="102"/>
      <c r="U3838" s="102"/>
      <c r="V3838" s="102"/>
      <c r="W3838" s="102"/>
      <c r="X3838" s="102"/>
      <c r="Y3838" s="102"/>
    </row>
    <row r="3839" spans="8:25" x14ac:dyDescent="0.35">
      <c r="H3839" s="102"/>
      <c r="I3839" s="102"/>
      <c r="R3839" s="102"/>
      <c r="S3839" s="102"/>
      <c r="T3839" s="102"/>
      <c r="U3839" s="102"/>
      <c r="V3839" s="102"/>
      <c r="W3839" s="102"/>
      <c r="X3839" s="102"/>
      <c r="Y3839" s="102"/>
    </row>
    <row r="3840" spans="8:25" x14ac:dyDescent="0.35">
      <c r="H3840" s="102"/>
      <c r="I3840" s="102"/>
      <c r="R3840" s="102"/>
      <c r="S3840" s="102"/>
      <c r="T3840" s="102"/>
      <c r="U3840" s="102"/>
      <c r="V3840" s="102"/>
      <c r="W3840" s="102"/>
      <c r="X3840" s="102"/>
      <c r="Y3840" s="102"/>
    </row>
    <row r="3841" spans="8:25" x14ac:dyDescent="0.35">
      <c r="H3841" s="102"/>
      <c r="I3841" s="102"/>
      <c r="R3841" s="102"/>
      <c r="S3841" s="102"/>
      <c r="T3841" s="102"/>
      <c r="U3841" s="102"/>
      <c r="V3841" s="102"/>
      <c r="W3841" s="102"/>
      <c r="X3841" s="102"/>
      <c r="Y3841" s="102"/>
    </row>
    <row r="3842" spans="8:25" x14ac:dyDescent="0.35">
      <c r="H3842" s="102"/>
      <c r="I3842" s="102"/>
      <c r="R3842" s="102"/>
      <c r="S3842" s="102"/>
      <c r="T3842" s="102"/>
      <c r="U3842" s="102"/>
      <c r="V3842" s="102"/>
      <c r="W3842" s="102"/>
      <c r="X3842" s="102"/>
      <c r="Y3842" s="102"/>
    </row>
    <row r="3843" spans="8:25" x14ac:dyDescent="0.35">
      <c r="H3843" s="102"/>
      <c r="I3843" s="102"/>
      <c r="R3843" s="102"/>
      <c r="S3843" s="102"/>
      <c r="T3843" s="102"/>
      <c r="U3843" s="102"/>
      <c r="V3843" s="102"/>
      <c r="W3843" s="102"/>
      <c r="X3843" s="102"/>
      <c r="Y3843" s="102"/>
    </row>
    <row r="3844" spans="8:25" x14ac:dyDescent="0.35">
      <c r="H3844" s="102"/>
      <c r="I3844" s="102"/>
      <c r="R3844" s="102"/>
      <c r="S3844" s="102"/>
      <c r="T3844" s="102"/>
      <c r="U3844" s="102"/>
      <c r="V3844" s="102"/>
      <c r="W3844" s="102"/>
      <c r="X3844" s="102"/>
      <c r="Y3844" s="102"/>
    </row>
    <row r="3845" spans="8:25" x14ac:dyDescent="0.35">
      <c r="H3845" s="102"/>
      <c r="I3845" s="102"/>
      <c r="R3845" s="102"/>
      <c r="S3845" s="102"/>
      <c r="T3845" s="102"/>
      <c r="U3845" s="102"/>
      <c r="V3845" s="102"/>
      <c r="W3845" s="102"/>
      <c r="X3845" s="102"/>
      <c r="Y3845" s="102"/>
    </row>
    <row r="3846" spans="8:25" x14ac:dyDescent="0.35">
      <c r="H3846" s="102"/>
      <c r="I3846" s="102"/>
      <c r="R3846" s="102"/>
      <c r="S3846" s="102"/>
      <c r="T3846" s="102"/>
      <c r="U3846" s="102"/>
      <c r="V3846" s="102"/>
      <c r="W3846" s="102"/>
      <c r="X3846" s="102"/>
      <c r="Y3846" s="102"/>
    </row>
    <row r="3847" spans="8:25" x14ac:dyDescent="0.35">
      <c r="H3847" s="102"/>
      <c r="I3847" s="102"/>
      <c r="R3847" s="102"/>
      <c r="S3847" s="102"/>
      <c r="T3847" s="102"/>
      <c r="U3847" s="102"/>
      <c r="V3847" s="102"/>
      <c r="W3847" s="102"/>
      <c r="X3847" s="102"/>
      <c r="Y3847" s="102"/>
    </row>
    <row r="3848" spans="8:25" x14ac:dyDescent="0.35">
      <c r="H3848" s="102"/>
      <c r="I3848" s="102"/>
      <c r="R3848" s="102"/>
      <c r="S3848" s="102"/>
      <c r="T3848" s="102"/>
      <c r="U3848" s="102"/>
      <c r="V3848" s="102"/>
      <c r="W3848" s="102"/>
      <c r="X3848" s="102"/>
      <c r="Y3848" s="102"/>
    </row>
    <row r="3849" spans="8:25" x14ac:dyDescent="0.35">
      <c r="H3849" s="102"/>
      <c r="I3849" s="102"/>
      <c r="R3849" s="102"/>
      <c r="S3849" s="102"/>
      <c r="T3849" s="102"/>
      <c r="U3849" s="102"/>
      <c r="V3849" s="102"/>
      <c r="W3849" s="102"/>
      <c r="X3849" s="102"/>
      <c r="Y3849" s="102"/>
    </row>
    <row r="3850" spans="8:25" x14ac:dyDescent="0.35">
      <c r="H3850" s="102"/>
      <c r="I3850" s="102"/>
      <c r="R3850" s="102"/>
      <c r="S3850" s="102"/>
      <c r="T3850" s="102"/>
      <c r="U3850" s="102"/>
      <c r="V3850" s="102"/>
      <c r="W3850" s="102"/>
      <c r="X3850" s="102"/>
      <c r="Y3850" s="102"/>
    </row>
    <row r="3851" spans="8:25" x14ac:dyDescent="0.35">
      <c r="H3851" s="102"/>
      <c r="I3851" s="102"/>
      <c r="R3851" s="102"/>
      <c r="S3851" s="102"/>
      <c r="T3851" s="102"/>
      <c r="U3851" s="102"/>
      <c r="V3851" s="102"/>
      <c r="W3851" s="102"/>
      <c r="X3851" s="102"/>
      <c r="Y3851" s="102"/>
    </row>
    <row r="3852" spans="8:25" x14ac:dyDescent="0.35">
      <c r="H3852" s="102"/>
      <c r="I3852" s="102"/>
      <c r="R3852" s="102"/>
      <c r="S3852" s="102"/>
      <c r="T3852" s="102"/>
      <c r="U3852" s="102"/>
      <c r="V3852" s="102"/>
      <c r="W3852" s="102"/>
      <c r="X3852" s="102"/>
      <c r="Y3852" s="102"/>
    </row>
    <row r="3853" spans="8:25" x14ac:dyDescent="0.35">
      <c r="H3853" s="102"/>
      <c r="I3853" s="102"/>
      <c r="R3853" s="102"/>
      <c r="S3853" s="102"/>
      <c r="T3853" s="102"/>
      <c r="U3853" s="102"/>
      <c r="V3853" s="102"/>
      <c r="W3853" s="102"/>
      <c r="X3853" s="102"/>
      <c r="Y3853" s="102"/>
    </row>
    <row r="3854" spans="8:25" x14ac:dyDescent="0.35">
      <c r="H3854" s="102"/>
      <c r="I3854" s="102"/>
      <c r="R3854" s="102"/>
      <c r="S3854" s="102"/>
      <c r="T3854" s="102"/>
      <c r="U3854" s="102"/>
      <c r="V3854" s="102"/>
      <c r="W3854" s="102"/>
      <c r="X3854" s="102"/>
      <c r="Y3854" s="102"/>
    </row>
    <row r="3855" spans="8:25" x14ac:dyDescent="0.35">
      <c r="H3855" s="102"/>
      <c r="I3855" s="102"/>
      <c r="R3855" s="102"/>
      <c r="S3855" s="102"/>
      <c r="T3855" s="102"/>
      <c r="U3855" s="102"/>
      <c r="V3855" s="102"/>
      <c r="W3855" s="102"/>
      <c r="X3855" s="102"/>
      <c r="Y3855" s="102"/>
    </row>
    <row r="3856" spans="8:25" x14ac:dyDescent="0.35">
      <c r="H3856" s="102"/>
      <c r="I3856" s="102"/>
      <c r="R3856" s="102"/>
      <c r="S3856" s="102"/>
      <c r="T3856" s="102"/>
      <c r="U3856" s="102"/>
      <c r="V3856" s="102"/>
      <c r="W3856" s="102"/>
      <c r="X3856" s="102"/>
      <c r="Y3856" s="102"/>
    </row>
    <row r="3857" spans="8:25" x14ac:dyDescent="0.35">
      <c r="H3857" s="102"/>
      <c r="I3857" s="102"/>
      <c r="R3857" s="102"/>
      <c r="S3857" s="102"/>
      <c r="T3857" s="102"/>
      <c r="U3857" s="102"/>
      <c r="V3857" s="102"/>
      <c r="W3857" s="102"/>
      <c r="X3857" s="102"/>
      <c r="Y3857" s="102"/>
    </row>
    <row r="3858" spans="8:25" x14ac:dyDescent="0.35">
      <c r="H3858" s="102"/>
      <c r="I3858" s="102"/>
      <c r="R3858" s="102"/>
      <c r="S3858" s="102"/>
      <c r="T3858" s="102"/>
      <c r="U3858" s="102"/>
      <c r="V3858" s="102"/>
      <c r="W3858" s="102"/>
      <c r="X3858" s="102"/>
      <c r="Y3858" s="102"/>
    </row>
    <row r="3859" spans="8:25" x14ac:dyDescent="0.35">
      <c r="H3859" s="102"/>
      <c r="I3859" s="102"/>
      <c r="R3859" s="102"/>
      <c r="S3859" s="102"/>
      <c r="T3859" s="102"/>
      <c r="U3859" s="102"/>
      <c r="V3859" s="102"/>
      <c r="W3859" s="102"/>
      <c r="X3859" s="102"/>
      <c r="Y3859" s="102"/>
    </row>
    <row r="3860" spans="8:25" x14ac:dyDescent="0.35">
      <c r="H3860" s="102"/>
      <c r="I3860" s="102"/>
      <c r="R3860" s="102"/>
      <c r="S3860" s="102"/>
      <c r="T3860" s="102"/>
      <c r="U3860" s="102"/>
      <c r="V3860" s="102"/>
      <c r="W3860" s="102"/>
      <c r="X3860" s="102"/>
      <c r="Y3860" s="102"/>
    </row>
    <row r="3861" spans="8:25" x14ac:dyDescent="0.35">
      <c r="H3861" s="102"/>
      <c r="I3861" s="102"/>
      <c r="R3861" s="102"/>
      <c r="S3861" s="102"/>
      <c r="T3861" s="102"/>
      <c r="U3861" s="102"/>
      <c r="V3861" s="102"/>
      <c r="W3861" s="102"/>
      <c r="X3861" s="102"/>
      <c r="Y3861" s="102"/>
    </row>
    <row r="3862" spans="8:25" x14ac:dyDescent="0.35">
      <c r="H3862" s="102"/>
      <c r="I3862" s="102"/>
      <c r="R3862" s="102"/>
      <c r="S3862" s="102"/>
      <c r="T3862" s="102"/>
      <c r="U3862" s="102"/>
      <c r="V3862" s="102"/>
      <c r="W3862" s="102"/>
      <c r="X3862" s="102"/>
      <c r="Y3862" s="102"/>
    </row>
    <row r="3863" spans="8:25" x14ac:dyDescent="0.35">
      <c r="H3863" s="102"/>
      <c r="I3863" s="102"/>
      <c r="R3863" s="102"/>
      <c r="S3863" s="102"/>
      <c r="T3863" s="102"/>
      <c r="U3863" s="102"/>
      <c r="V3863" s="102"/>
      <c r="W3863" s="102"/>
      <c r="X3863" s="102"/>
      <c r="Y3863" s="102"/>
    </row>
    <row r="3864" spans="8:25" x14ac:dyDescent="0.35">
      <c r="H3864" s="102"/>
      <c r="I3864" s="102"/>
      <c r="R3864" s="102"/>
      <c r="S3864" s="102"/>
      <c r="T3864" s="102"/>
      <c r="U3864" s="102"/>
      <c r="V3864" s="102"/>
      <c r="W3864" s="102"/>
      <c r="X3864" s="102"/>
      <c r="Y3864" s="102"/>
    </row>
    <row r="3865" spans="8:25" x14ac:dyDescent="0.35">
      <c r="H3865" s="102"/>
      <c r="I3865" s="102"/>
      <c r="R3865" s="102"/>
      <c r="S3865" s="102"/>
      <c r="T3865" s="102"/>
      <c r="U3865" s="102"/>
      <c r="V3865" s="102"/>
      <c r="W3865" s="102"/>
      <c r="X3865" s="102"/>
      <c r="Y3865" s="102"/>
    </row>
    <row r="3866" spans="8:25" x14ac:dyDescent="0.35">
      <c r="H3866" s="102"/>
      <c r="I3866" s="102"/>
      <c r="R3866" s="102"/>
      <c r="S3866" s="102"/>
      <c r="T3866" s="102"/>
      <c r="U3866" s="102"/>
      <c r="V3866" s="102"/>
      <c r="W3866" s="102"/>
      <c r="X3866" s="102"/>
      <c r="Y3866" s="102"/>
    </row>
    <row r="3867" spans="8:25" x14ac:dyDescent="0.35">
      <c r="H3867" s="102"/>
      <c r="I3867" s="102"/>
      <c r="R3867" s="102"/>
      <c r="S3867" s="102"/>
      <c r="T3867" s="102"/>
      <c r="U3867" s="102"/>
      <c r="V3867" s="102"/>
      <c r="W3867" s="102"/>
      <c r="X3867" s="102"/>
      <c r="Y3867" s="102"/>
    </row>
    <row r="3868" spans="8:25" x14ac:dyDescent="0.35">
      <c r="H3868" s="102"/>
      <c r="I3868" s="102"/>
      <c r="R3868" s="102"/>
      <c r="S3868" s="102"/>
      <c r="T3868" s="102"/>
      <c r="U3868" s="102"/>
      <c r="V3868" s="102"/>
      <c r="W3868" s="102"/>
      <c r="X3868" s="102"/>
      <c r="Y3868" s="102"/>
    </row>
    <row r="3869" spans="8:25" x14ac:dyDescent="0.35">
      <c r="H3869" s="102"/>
      <c r="I3869" s="102"/>
      <c r="R3869" s="102"/>
      <c r="S3869" s="102"/>
      <c r="T3869" s="102"/>
      <c r="U3869" s="102"/>
      <c r="V3869" s="102"/>
      <c r="W3869" s="102"/>
      <c r="X3869" s="102"/>
      <c r="Y3869" s="102"/>
    </row>
    <row r="3870" spans="8:25" x14ac:dyDescent="0.35">
      <c r="H3870" s="102"/>
      <c r="I3870" s="102"/>
      <c r="R3870" s="102"/>
      <c r="S3870" s="102"/>
      <c r="T3870" s="102"/>
      <c r="U3870" s="102"/>
      <c r="V3870" s="102"/>
      <c r="W3870" s="102"/>
      <c r="X3870" s="102"/>
      <c r="Y3870" s="102"/>
    </row>
    <row r="3871" spans="8:25" x14ac:dyDescent="0.35">
      <c r="H3871" s="102"/>
      <c r="I3871" s="102"/>
      <c r="R3871" s="102"/>
      <c r="S3871" s="102"/>
      <c r="T3871" s="102"/>
      <c r="U3871" s="102"/>
      <c r="V3871" s="102"/>
      <c r="W3871" s="102"/>
      <c r="X3871" s="102"/>
      <c r="Y3871" s="102"/>
    </row>
    <row r="3872" spans="8:25" x14ac:dyDescent="0.35">
      <c r="H3872" s="102"/>
      <c r="I3872" s="102"/>
      <c r="R3872" s="102"/>
      <c r="S3872" s="102"/>
      <c r="T3872" s="102"/>
      <c r="U3872" s="102"/>
      <c r="V3872" s="102"/>
      <c r="W3872" s="102"/>
      <c r="X3872" s="102"/>
      <c r="Y3872" s="102"/>
    </row>
    <row r="3873" spans="8:25" x14ac:dyDescent="0.35">
      <c r="H3873" s="102"/>
      <c r="I3873" s="102"/>
      <c r="R3873" s="102"/>
      <c r="S3873" s="102"/>
      <c r="T3873" s="102"/>
      <c r="U3873" s="102"/>
      <c r="V3873" s="102"/>
      <c r="W3873" s="102"/>
      <c r="X3873" s="102"/>
      <c r="Y3873" s="102"/>
    </row>
    <row r="3874" spans="8:25" x14ac:dyDescent="0.35">
      <c r="H3874" s="102"/>
      <c r="I3874" s="102"/>
      <c r="R3874" s="102"/>
      <c r="S3874" s="102"/>
      <c r="T3874" s="102"/>
      <c r="U3874" s="102"/>
      <c r="V3874" s="102"/>
      <c r="W3874" s="102"/>
      <c r="X3874" s="102"/>
      <c r="Y3874" s="102"/>
    </row>
    <row r="3875" spans="8:25" x14ac:dyDescent="0.35">
      <c r="H3875" s="102"/>
      <c r="I3875" s="102"/>
      <c r="R3875" s="102"/>
      <c r="S3875" s="102"/>
      <c r="T3875" s="102"/>
      <c r="U3875" s="102"/>
      <c r="V3875" s="102"/>
      <c r="W3875" s="102"/>
      <c r="X3875" s="102"/>
      <c r="Y3875" s="102"/>
    </row>
    <row r="3876" spans="8:25" x14ac:dyDescent="0.35">
      <c r="H3876" s="102"/>
      <c r="I3876" s="102"/>
      <c r="R3876" s="102"/>
      <c r="S3876" s="102"/>
      <c r="T3876" s="102"/>
      <c r="U3876" s="102"/>
      <c r="V3876" s="102"/>
      <c r="W3876" s="102"/>
      <c r="X3876" s="102"/>
      <c r="Y3876" s="102"/>
    </row>
    <row r="3877" spans="8:25" x14ac:dyDescent="0.35">
      <c r="H3877" s="102"/>
      <c r="I3877" s="102"/>
      <c r="R3877" s="102"/>
      <c r="S3877" s="102"/>
      <c r="T3877" s="102"/>
      <c r="U3877" s="102"/>
      <c r="V3877" s="102"/>
      <c r="W3877" s="102"/>
      <c r="X3877" s="102"/>
      <c r="Y3877" s="102"/>
    </row>
    <row r="3878" spans="8:25" x14ac:dyDescent="0.35">
      <c r="H3878" s="102"/>
      <c r="I3878" s="102"/>
      <c r="R3878" s="102"/>
      <c r="S3878" s="102"/>
      <c r="T3878" s="102"/>
      <c r="U3878" s="102"/>
      <c r="V3878" s="102"/>
      <c r="W3878" s="102"/>
      <c r="X3878" s="102"/>
      <c r="Y3878" s="102"/>
    </row>
    <row r="3879" spans="8:25" x14ac:dyDescent="0.35">
      <c r="H3879" s="102"/>
      <c r="I3879" s="102"/>
      <c r="R3879" s="102"/>
      <c r="S3879" s="102"/>
      <c r="T3879" s="102"/>
      <c r="U3879" s="102"/>
      <c r="V3879" s="102"/>
      <c r="W3879" s="102"/>
      <c r="X3879" s="102"/>
      <c r="Y3879" s="102"/>
    </row>
    <row r="3880" spans="8:25" x14ac:dyDescent="0.35">
      <c r="H3880" s="102"/>
      <c r="I3880" s="102"/>
      <c r="R3880" s="102"/>
      <c r="S3880" s="102"/>
      <c r="T3880" s="102"/>
      <c r="U3880" s="102"/>
      <c r="V3880" s="102"/>
      <c r="W3880" s="102"/>
      <c r="X3880" s="102"/>
      <c r="Y3880" s="102"/>
    </row>
    <row r="3881" spans="8:25" x14ac:dyDescent="0.35">
      <c r="H3881" s="102"/>
      <c r="I3881" s="102"/>
      <c r="R3881" s="102"/>
      <c r="S3881" s="102"/>
      <c r="T3881" s="102"/>
      <c r="U3881" s="102"/>
      <c r="V3881" s="102"/>
      <c r="W3881" s="102"/>
      <c r="X3881" s="102"/>
      <c r="Y3881" s="102"/>
    </row>
    <row r="3882" spans="8:25" x14ac:dyDescent="0.35">
      <c r="H3882" s="102"/>
      <c r="I3882" s="102"/>
      <c r="R3882" s="102"/>
      <c r="S3882" s="102"/>
      <c r="T3882" s="102"/>
      <c r="U3882" s="102"/>
      <c r="V3882" s="102"/>
      <c r="W3882" s="102"/>
      <c r="X3882" s="102"/>
      <c r="Y3882" s="102"/>
    </row>
    <row r="3883" spans="8:25" x14ac:dyDescent="0.35">
      <c r="H3883" s="102"/>
      <c r="I3883" s="102"/>
      <c r="R3883" s="102"/>
      <c r="S3883" s="102"/>
      <c r="T3883" s="102"/>
      <c r="U3883" s="102"/>
      <c r="V3883" s="102"/>
      <c r="W3883" s="102"/>
      <c r="X3883" s="102"/>
      <c r="Y3883" s="102"/>
    </row>
    <row r="3884" spans="8:25" x14ac:dyDescent="0.35">
      <c r="H3884" s="102"/>
      <c r="I3884" s="102"/>
      <c r="R3884" s="102"/>
      <c r="S3884" s="102"/>
      <c r="T3884" s="102"/>
      <c r="U3884" s="102"/>
      <c r="V3884" s="102"/>
      <c r="W3884" s="102"/>
      <c r="X3884" s="102"/>
      <c r="Y3884" s="102"/>
    </row>
    <row r="3885" spans="8:25" x14ac:dyDescent="0.35">
      <c r="H3885" s="102"/>
      <c r="I3885" s="102"/>
      <c r="R3885" s="102"/>
      <c r="S3885" s="102"/>
      <c r="T3885" s="102"/>
      <c r="U3885" s="102"/>
      <c r="V3885" s="102"/>
      <c r="W3885" s="102"/>
      <c r="X3885" s="102"/>
      <c r="Y3885" s="102"/>
    </row>
    <row r="3886" spans="8:25" x14ac:dyDescent="0.35">
      <c r="H3886" s="102"/>
      <c r="I3886" s="102"/>
      <c r="R3886" s="102"/>
      <c r="S3886" s="102"/>
      <c r="T3886" s="102"/>
      <c r="U3886" s="102"/>
      <c r="V3886" s="102"/>
      <c r="W3886" s="102"/>
      <c r="X3886" s="102"/>
      <c r="Y3886" s="102"/>
    </row>
    <row r="3887" spans="8:25" x14ac:dyDescent="0.35">
      <c r="H3887" s="102"/>
      <c r="I3887" s="102"/>
      <c r="R3887" s="102"/>
      <c r="S3887" s="102"/>
      <c r="T3887" s="102"/>
      <c r="U3887" s="102"/>
      <c r="V3887" s="102"/>
      <c r="W3887" s="102"/>
      <c r="X3887" s="102"/>
      <c r="Y3887" s="102"/>
    </row>
    <row r="3888" spans="8:25" x14ac:dyDescent="0.35">
      <c r="H3888" s="102"/>
      <c r="I3888" s="102"/>
      <c r="R3888" s="102"/>
      <c r="S3888" s="102"/>
      <c r="T3888" s="102"/>
      <c r="U3888" s="102"/>
      <c r="V3888" s="102"/>
      <c r="W3888" s="102"/>
      <c r="X3888" s="102"/>
      <c r="Y3888" s="102"/>
    </row>
    <row r="3889" spans="8:25" x14ac:dyDescent="0.35">
      <c r="H3889" s="102"/>
      <c r="I3889" s="102"/>
      <c r="R3889" s="102"/>
      <c r="S3889" s="102"/>
      <c r="T3889" s="102"/>
      <c r="U3889" s="102"/>
      <c r="V3889" s="102"/>
      <c r="W3889" s="102"/>
      <c r="X3889" s="102"/>
      <c r="Y3889" s="102"/>
    </row>
    <row r="3890" spans="8:25" x14ac:dyDescent="0.35">
      <c r="H3890" s="102"/>
      <c r="I3890" s="102"/>
      <c r="R3890" s="102"/>
      <c r="S3890" s="102"/>
      <c r="T3890" s="102"/>
      <c r="U3890" s="102"/>
      <c r="V3890" s="102"/>
      <c r="W3890" s="102"/>
      <c r="X3890" s="102"/>
      <c r="Y3890" s="102"/>
    </row>
    <row r="3891" spans="8:25" x14ac:dyDescent="0.35">
      <c r="H3891" s="102"/>
      <c r="I3891" s="102"/>
      <c r="R3891" s="102"/>
      <c r="S3891" s="102"/>
      <c r="T3891" s="102"/>
      <c r="U3891" s="102"/>
      <c r="V3891" s="102"/>
      <c r="W3891" s="102"/>
      <c r="X3891" s="102"/>
      <c r="Y3891" s="102"/>
    </row>
    <row r="3892" spans="8:25" x14ac:dyDescent="0.35">
      <c r="H3892" s="102"/>
      <c r="I3892" s="102"/>
      <c r="R3892" s="102"/>
      <c r="S3892" s="102"/>
      <c r="T3892" s="102"/>
      <c r="U3892" s="102"/>
      <c r="V3892" s="102"/>
      <c r="W3892" s="102"/>
      <c r="X3892" s="102"/>
      <c r="Y3892" s="102"/>
    </row>
    <row r="3893" spans="8:25" x14ac:dyDescent="0.35">
      <c r="H3893" s="102"/>
      <c r="I3893" s="102"/>
      <c r="R3893" s="102"/>
      <c r="S3893" s="102"/>
      <c r="T3893" s="102"/>
      <c r="U3893" s="102"/>
      <c r="V3893" s="102"/>
      <c r="W3893" s="102"/>
      <c r="X3893" s="102"/>
      <c r="Y3893" s="102"/>
    </row>
    <row r="3894" spans="8:25" x14ac:dyDescent="0.35">
      <c r="H3894" s="102"/>
      <c r="I3894" s="102"/>
      <c r="R3894" s="102"/>
      <c r="S3894" s="102"/>
      <c r="T3894" s="102"/>
      <c r="U3894" s="102"/>
      <c r="V3894" s="102"/>
      <c r="W3894" s="102"/>
      <c r="X3894" s="102"/>
      <c r="Y3894" s="102"/>
    </row>
    <row r="3895" spans="8:25" x14ac:dyDescent="0.35">
      <c r="H3895" s="102"/>
      <c r="I3895" s="102"/>
      <c r="R3895" s="102"/>
      <c r="S3895" s="102"/>
      <c r="T3895" s="102"/>
      <c r="U3895" s="102"/>
      <c r="V3895" s="102"/>
      <c r="W3895" s="102"/>
      <c r="X3895" s="102"/>
      <c r="Y3895" s="102"/>
    </row>
    <row r="3896" spans="8:25" x14ac:dyDescent="0.35">
      <c r="H3896" s="102"/>
      <c r="I3896" s="102"/>
      <c r="R3896" s="102"/>
      <c r="S3896" s="102"/>
      <c r="T3896" s="102"/>
      <c r="U3896" s="102"/>
      <c r="V3896" s="102"/>
      <c r="W3896" s="102"/>
      <c r="X3896" s="102"/>
      <c r="Y3896" s="102"/>
    </row>
    <row r="3897" spans="8:25" x14ac:dyDescent="0.35">
      <c r="H3897" s="102"/>
      <c r="I3897" s="102"/>
      <c r="R3897" s="102"/>
      <c r="S3897" s="102"/>
      <c r="T3897" s="102"/>
      <c r="U3897" s="102"/>
      <c r="V3897" s="102"/>
      <c r="W3897" s="102"/>
      <c r="X3897" s="102"/>
      <c r="Y3897" s="102"/>
    </row>
    <row r="3898" spans="8:25" x14ac:dyDescent="0.35">
      <c r="H3898" s="102"/>
      <c r="I3898" s="102"/>
      <c r="R3898" s="102"/>
      <c r="S3898" s="102"/>
      <c r="T3898" s="102"/>
      <c r="U3898" s="102"/>
      <c r="V3898" s="102"/>
      <c r="W3898" s="102"/>
      <c r="X3898" s="102"/>
      <c r="Y3898" s="102"/>
    </row>
    <row r="3899" spans="8:25" x14ac:dyDescent="0.35">
      <c r="H3899" s="102"/>
      <c r="I3899" s="102"/>
      <c r="R3899" s="102"/>
      <c r="S3899" s="102"/>
      <c r="T3899" s="102"/>
      <c r="U3899" s="102"/>
      <c r="V3899" s="102"/>
      <c r="W3899" s="102"/>
      <c r="X3899" s="102"/>
      <c r="Y3899" s="102"/>
    </row>
    <row r="3900" spans="8:25" x14ac:dyDescent="0.35">
      <c r="H3900" s="102"/>
      <c r="I3900" s="102"/>
      <c r="R3900" s="102"/>
      <c r="S3900" s="102"/>
      <c r="T3900" s="102"/>
      <c r="U3900" s="102"/>
      <c r="V3900" s="102"/>
      <c r="W3900" s="102"/>
      <c r="X3900" s="102"/>
      <c r="Y3900" s="102"/>
    </row>
    <row r="3901" spans="8:25" x14ac:dyDescent="0.35">
      <c r="H3901" s="102"/>
      <c r="I3901" s="102"/>
      <c r="R3901" s="102"/>
      <c r="S3901" s="102"/>
      <c r="T3901" s="102"/>
      <c r="U3901" s="102"/>
      <c r="V3901" s="102"/>
      <c r="W3901" s="102"/>
      <c r="X3901" s="102"/>
      <c r="Y3901" s="102"/>
    </row>
    <row r="3902" spans="8:25" x14ac:dyDescent="0.35">
      <c r="H3902" s="102"/>
      <c r="I3902" s="102"/>
      <c r="R3902" s="102"/>
      <c r="S3902" s="102"/>
      <c r="T3902" s="102"/>
      <c r="U3902" s="102"/>
      <c r="V3902" s="102"/>
      <c r="W3902" s="102"/>
      <c r="X3902" s="102"/>
      <c r="Y3902" s="102"/>
    </row>
    <row r="3903" spans="8:25" x14ac:dyDescent="0.35">
      <c r="H3903" s="102"/>
      <c r="I3903" s="102"/>
      <c r="R3903" s="102"/>
      <c r="S3903" s="102"/>
      <c r="T3903" s="102"/>
      <c r="U3903" s="102"/>
      <c r="V3903" s="102"/>
      <c r="W3903" s="102"/>
      <c r="X3903" s="102"/>
      <c r="Y3903" s="102"/>
    </row>
    <row r="3904" spans="8:25" x14ac:dyDescent="0.35">
      <c r="H3904" s="102"/>
      <c r="I3904" s="102"/>
      <c r="R3904" s="102"/>
      <c r="S3904" s="102"/>
      <c r="T3904" s="102"/>
      <c r="U3904" s="102"/>
      <c r="V3904" s="102"/>
      <c r="W3904" s="102"/>
      <c r="X3904" s="102"/>
      <c r="Y3904" s="102"/>
    </row>
    <row r="3905" spans="8:25" x14ac:dyDescent="0.35">
      <c r="H3905" s="102"/>
      <c r="I3905" s="102"/>
      <c r="R3905" s="102"/>
      <c r="S3905" s="102"/>
      <c r="T3905" s="102"/>
      <c r="U3905" s="102"/>
      <c r="V3905" s="102"/>
      <c r="W3905" s="102"/>
      <c r="X3905" s="102"/>
      <c r="Y3905" s="102"/>
    </row>
    <row r="3906" spans="8:25" x14ac:dyDescent="0.35">
      <c r="H3906" s="102"/>
      <c r="I3906" s="102"/>
      <c r="R3906" s="102"/>
      <c r="S3906" s="102"/>
      <c r="T3906" s="102"/>
      <c r="U3906" s="102"/>
      <c r="V3906" s="102"/>
      <c r="W3906" s="102"/>
      <c r="X3906" s="102"/>
      <c r="Y3906" s="102"/>
    </row>
    <row r="3907" spans="8:25" x14ac:dyDescent="0.35">
      <c r="H3907" s="102"/>
      <c r="I3907" s="102"/>
      <c r="R3907" s="102"/>
      <c r="S3907" s="102"/>
      <c r="T3907" s="102"/>
      <c r="U3907" s="102"/>
      <c r="V3907" s="102"/>
      <c r="W3907" s="102"/>
      <c r="X3907" s="102"/>
      <c r="Y3907" s="102"/>
    </row>
    <row r="3908" spans="8:25" x14ac:dyDescent="0.35">
      <c r="H3908" s="102"/>
      <c r="I3908" s="102"/>
      <c r="R3908" s="102"/>
      <c r="S3908" s="102"/>
      <c r="T3908" s="102"/>
      <c r="U3908" s="102"/>
      <c r="V3908" s="102"/>
      <c r="W3908" s="102"/>
      <c r="X3908" s="102"/>
      <c r="Y3908" s="102"/>
    </row>
    <row r="3909" spans="8:25" x14ac:dyDescent="0.35">
      <c r="H3909" s="102"/>
      <c r="I3909" s="102"/>
      <c r="R3909" s="102"/>
      <c r="S3909" s="102"/>
      <c r="T3909" s="102"/>
      <c r="U3909" s="102"/>
      <c r="V3909" s="102"/>
      <c r="W3909" s="102"/>
      <c r="X3909" s="102"/>
      <c r="Y3909" s="102"/>
    </row>
    <row r="3910" spans="8:25" x14ac:dyDescent="0.35">
      <c r="H3910" s="102"/>
      <c r="I3910" s="102"/>
      <c r="R3910" s="102"/>
      <c r="S3910" s="102"/>
      <c r="T3910" s="102"/>
      <c r="U3910" s="102"/>
      <c r="V3910" s="102"/>
      <c r="W3910" s="102"/>
      <c r="X3910" s="102"/>
      <c r="Y3910" s="102"/>
    </row>
    <row r="3911" spans="8:25" x14ac:dyDescent="0.35">
      <c r="H3911" s="102"/>
      <c r="I3911" s="102"/>
      <c r="R3911" s="102"/>
      <c r="S3911" s="102"/>
      <c r="T3911" s="102"/>
      <c r="U3911" s="102"/>
      <c r="V3911" s="102"/>
      <c r="W3911" s="102"/>
      <c r="X3911" s="102"/>
      <c r="Y3911" s="102"/>
    </row>
    <row r="3912" spans="8:25" x14ac:dyDescent="0.35">
      <c r="H3912" s="102"/>
      <c r="I3912" s="102"/>
      <c r="R3912" s="102"/>
      <c r="S3912" s="102"/>
      <c r="T3912" s="102"/>
      <c r="U3912" s="102"/>
      <c r="V3912" s="102"/>
      <c r="W3912" s="102"/>
      <c r="X3912" s="102"/>
      <c r="Y3912" s="102"/>
    </row>
    <row r="3913" spans="8:25" x14ac:dyDescent="0.35">
      <c r="H3913" s="102"/>
      <c r="I3913" s="102"/>
      <c r="R3913" s="102"/>
      <c r="S3913" s="102"/>
      <c r="T3913" s="102"/>
      <c r="U3913" s="102"/>
      <c r="V3913" s="102"/>
      <c r="W3913" s="102"/>
      <c r="X3913" s="102"/>
      <c r="Y3913" s="102"/>
    </row>
    <row r="3914" spans="8:25" x14ac:dyDescent="0.35">
      <c r="H3914" s="102"/>
      <c r="I3914" s="102"/>
      <c r="R3914" s="102"/>
      <c r="S3914" s="102"/>
      <c r="T3914" s="102"/>
      <c r="U3914" s="102"/>
      <c r="V3914" s="102"/>
      <c r="W3914" s="102"/>
      <c r="X3914" s="102"/>
      <c r="Y3914" s="102"/>
    </row>
    <row r="3915" spans="8:25" x14ac:dyDescent="0.35">
      <c r="H3915" s="102"/>
      <c r="I3915" s="102"/>
      <c r="R3915" s="102"/>
      <c r="S3915" s="102"/>
      <c r="T3915" s="102"/>
      <c r="U3915" s="102"/>
      <c r="V3915" s="102"/>
      <c r="W3915" s="102"/>
      <c r="X3915" s="102"/>
      <c r="Y3915" s="102"/>
    </row>
    <row r="3916" spans="8:25" x14ac:dyDescent="0.35">
      <c r="H3916" s="102"/>
      <c r="I3916" s="102"/>
      <c r="R3916" s="102"/>
      <c r="S3916" s="102"/>
      <c r="T3916" s="102"/>
      <c r="U3916" s="102"/>
      <c r="V3916" s="102"/>
      <c r="W3916" s="102"/>
      <c r="X3916" s="102"/>
      <c r="Y3916" s="102"/>
    </row>
    <row r="3917" spans="8:25" x14ac:dyDescent="0.35">
      <c r="H3917" s="102"/>
      <c r="I3917" s="102"/>
      <c r="R3917" s="102"/>
      <c r="S3917" s="102"/>
      <c r="T3917" s="102"/>
      <c r="U3917" s="102"/>
      <c r="V3917" s="102"/>
      <c r="W3917" s="102"/>
      <c r="X3917" s="102"/>
      <c r="Y3917" s="102"/>
    </row>
    <row r="3918" spans="8:25" x14ac:dyDescent="0.35">
      <c r="H3918" s="102"/>
      <c r="I3918" s="102"/>
      <c r="R3918" s="102"/>
      <c r="S3918" s="102"/>
      <c r="T3918" s="102"/>
      <c r="U3918" s="102"/>
      <c r="V3918" s="102"/>
      <c r="W3918" s="102"/>
      <c r="X3918" s="102"/>
      <c r="Y3918" s="102"/>
    </row>
    <row r="3919" spans="8:25" x14ac:dyDescent="0.35">
      <c r="H3919" s="102"/>
      <c r="I3919" s="102"/>
      <c r="R3919" s="102"/>
      <c r="S3919" s="102"/>
      <c r="T3919" s="102"/>
      <c r="U3919" s="102"/>
      <c r="V3919" s="102"/>
      <c r="W3919" s="102"/>
      <c r="X3919" s="102"/>
      <c r="Y3919" s="102"/>
    </row>
    <row r="3920" spans="8:25" x14ac:dyDescent="0.35">
      <c r="H3920" s="102"/>
      <c r="I3920" s="102"/>
      <c r="R3920" s="102"/>
      <c r="S3920" s="102"/>
      <c r="T3920" s="102"/>
      <c r="U3920" s="102"/>
      <c r="V3920" s="102"/>
      <c r="W3920" s="102"/>
      <c r="X3920" s="102"/>
      <c r="Y3920" s="102"/>
    </row>
    <row r="3921" spans="8:25" x14ac:dyDescent="0.35">
      <c r="H3921" s="102"/>
      <c r="I3921" s="102"/>
      <c r="R3921" s="102"/>
      <c r="S3921" s="102"/>
      <c r="T3921" s="102"/>
      <c r="U3921" s="102"/>
      <c r="V3921" s="102"/>
      <c r="W3921" s="102"/>
      <c r="X3921" s="102"/>
      <c r="Y3921" s="102"/>
    </row>
    <row r="3922" spans="8:25" x14ac:dyDescent="0.35">
      <c r="H3922" s="102"/>
      <c r="I3922" s="102"/>
      <c r="R3922" s="102"/>
      <c r="S3922" s="102"/>
      <c r="T3922" s="102"/>
      <c r="U3922" s="102"/>
      <c r="V3922" s="102"/>
      <c r="W3922" s="102"/>
      <c r="X3922" s="102"/>
      <c r="Y3922" s="102"/>
    </row>
    <row r="3923" spans="8:25" x14ac:dyDescent="0.35">
      <c r="H3923" s="102"/>
      <c r="I3923" s="102"/>
      <c r="R3923" s="102"/>
      <c r="S3923" s="102"/>
      <c r="T3923" s="102"/>
      <c r="U3923" s="102"/>
      <c r="V3923" s="102"/>
      <c r="W3923" s="102"/>
      <c r="X3923" s="102"/>
      <c r="Y3923" s="102"/>
    </row>
    <row r="3924" spans="8:25" x14ac:dyDescent="0.35">
      <c r="H3924" s="102"/>
      <c r="I3924" s="102"/>
      <c r="R3924" s="102"/>
      <c r="S3924" s="102"/>
      <c r="T3924" s="102"/>
      <c r="U3924" s="102"/>
      <c r="V3924" s="102"/>
      <c r="W3924" s="102"/>
      <c r="X3924" s="102"/>
      <c r="Y3924" s="102"/>
    </row>
    <row r="3925" spans="8:25" x14ac:dyDescent="0.35">
      <c r="H3925" s="102"/>
      <c r="I3925" s="102"/>
      <c r="R3925" s="102"/>
      <c r="S3925" s="102"/>
      <c r="T3925" s="102"/>
      <c r="U3925" s="102"/>
      <c r="V3925" s="102"/>
      <c r="W3925" s="102"/>
      <c r="X3925" s="102"/>
      <c r="Y3925" s="102"/>
    </row>
    <row r="3926" spans="8:25" x14ac:dyDescent="0.35">
      <c r="H3926" s="102"/>
      <c r="I3926" s="102"/>
      <c r="R3926" s="102"/>
      <c r="S3926" s="102"/>
      <c r="T3926" s="102"/>
      <c r="U3926" s="102"/>
      <c r="V3926" s="102"/>
      <c r="W3926" s="102"/>
      <c r="X3926" s="102"/>
      <c r="Y3926" s="102"/>
    </row>
    <row r="3927" spans="8:25" x14ac:dyDescent="0.35">
      <c r="H3927" s="102"/>
      <c r="I3927" s="102"/>
      <c r="R3927" s="102"/>
      <c r="S3927" s="102"/>
      <c r="T3927" s="102"/>
      <c r="U3927" s="102"/>
      <c r="V3927" s="102"/>
      <c r="W3927" s="102"/>
      <c r="X3927" s="102"/>
      <c r="Y3927" s="102"/>
    </row>
    <row r="3928" spans="8:25" x14ac:dyDescent="0.35">
      <c r="H3928" s="102"/>
      <c r="I3928" s="102"/>
      <c r="R3928" s="102"/>
      <c r="S3928" s="102"/>
      <c r="T3928" s="102"/>
      <c r="U3928" s="102"/>
      <c r="V3928" s="102"/>
      <c r="W3928" s="102"/>
      <c r="X3928" s="102"/>
      <c r="Y3928" s="102"/>
    </row>
    <row r="3929" spans="8:25" x14ac:dyDescent="0.35">
      <c r="H3929" s="102"/>
      <c r="I3929" s="102"/>
      <c r="R3929" s="102"/>
      <c r="S3929" s="102"/>
      <c r="T3929" s="102"/>
      <c r="U3929" s="102"/>
      <c r="V3929" s="102"/>
      <c r="W3929" s="102"/>
      <c r="X3929" s="102"/>
      <c r="Y3929" s="102"/>
    </row>
    <row r="3930" spans="8:25" x14ac:dyDescent="0.35">
      <c r="H3930" s="102"/>
      <c r="I3930" s="102"/>
      <c r="R3930" s="102"/>
      <c r="S3930" s="102"/>
      <c r="T3930" s="102"/>
      <c r="U3930" s="102"/>
      <c r="V3930" s="102"/>
      <c r="W3930" s="102"/>
      <c r="X3930" s="102"/>
      <c r="Y3930" s="102"/>
    </row>
    <row r="3931" spans="8:25" x14ac:dyDescent="0.35">
      <c r="H3931" s="102"/>
      <c r="I3931" s="102"/>
      <c r="R3931" s="102"/>
      <c r="S3931" s="102"/>
      <c r="T3931" s="102"/>
      <c r="U3931" s="102"/>
      <c r="V3931" s="102"/>
      <c r="W3931" s="102"/>
      <c r="X3931" s="102"/>
      <c r="Y3931" s="102"/>
    </row>
    <row r="3932" spans="8:25" x14ac:dyDescent="0.35">
      <c r="H3932" s="102"/>
      <c r="I3932" s="102"/>
      <c r="R3932" s="102"/>
      <c r="S3932" s="102"/>
      <c r="T3932" s="102"/>
      <c r="U3932" s="102"/>
      <c r="V3932" s="102"/>
      <c r="W3932" s="102"/>
      <c r="X3932" s="102"/>
      <c r="Y3932" s="102"/>
    </row>
    <row r="3933" spans="8:25" x14ac:dyDescent="0.35">
      <c r="H3933" s="102"/>
      <c r="I3933" s="102"/>
      <c r="R3933" s="102"/>
      <c r="S3933" s="102"/>
      <c r="T3933" s="102"/>
      <c r="U3933" s="102"/>
      <c r="V3933" s="102"/>
      <c r="W3933" s="102"/>
      <c r="X3933" s="102"/>
      <c r="Y3933" s="102"/>
    </row>
    <row r="3934" spans="8:25" x14ac:dyDescent="0.35">
      <c r="H3934" s="102"/>
      <c r="I3934" s="102"/>
      <c r="R3934" s="102"/>
      <c r="S3934" s="102"/>
      <c r="T3934" s="102"/>
      <c r="U3934" s="102"/>
      <c r="V3934" s="102"/>
      <c r="W3934" s="102"/>
      <c r="X3934" s="102"/>
      <c r="Y3934" s="102"/>
    </row>
    <row r="3935" spans="8:25" x14ac:dyDescent="0.35">
      <c r="H3935" s="102"/>
      <c r="I3935" s="102"/>
      <c r="R3935" s="102"/>
      <c r="S3935" s="102"/>
      <c r="T3935" s="102"/>
      <c r="U3935" s="102"/>
      <c r="V3935" s="102"/>
      <c r="W3935" s="102"/>
      <c r="X3935" s="102"/>
      <c r="Y3935" s="102"/>
    </row>
    <row r="3936" spans="8:25" x14ac:dyDescent="0.35">
      <c r="H3936" s="102"/>
      <c r="I3936" s="102"/>
      <c r="R3936" s="102"/>
      <c r="S3936" s="102"/>
      <c r="T3936" s="102"/>
      <c r="U3936" s="102"/>
      <c r="V3936" s="102"/>
      <c r="W3936" s="102"/>
      <c r="X3936" s="102"/>
      <c r="Y3936" s="102"/>
    </row>
    <row r="3937" spans="8:25" x14ac:dyDescent="0.35">
      <c r="H3937" s="102"/>
      <c r="I3937" s="102"/>
      <c r="R3937" s="102"/>
      <c r="S3937" s="102"/>
      <c r="T3937" s="102"/>
      <c r="U3937" s="102"/>
      <c r="V3937" s="102"/>
      <c r="W3937" s="102"/>
      <c r="X3937" s="102"/>
      <c r="Y3937" s="102"/>
    </row>
    <row r="3938" spans="8:25" x14ac:dyDescent="0.35">
      <c r="H3938" s="102"/>
      <c r="I3938" s="102"/>
      <c r="R3938" s="102"/>
      <c r="S3938" s="102"/>
      <c r="T3938" s="102"/>
      <c r="U3938" s="102"/>
      <c r="V3938" s="102"/>
      <c r="W3938" s="102"/>
      <c r="X3938" s="102"/>
      <c r="Y3938" s="102"/>
    </row>
    <row r="3939" spans="8:25" x14ac:dyDescent="0.35">
      <c r="H3939" s="102"/>
      <c r="I3939" s="102"/>
      <c r="R3939" s="102"/>
      <c r="S3939" s="102"/>
      <c r="T3939" s="102"/>
      <c r="U3939" s="102"/>
      <c r="V3939" s="102"/>
      <c r="W3939" s="102"/>
      <c r="X3939" s="102"/>
      <c r="Y3939" s="102"/>
    </row>
    <row r="3940" spans="8:25" x14ac:dyDescent="0.35">
      <c r="H3940" s="102"/>
      <c r="I3940" s="102"/>
      <c r="R3940" s="102"/>
      <c r="S3940" s="102"/>
      <c r="T3940" s="102"/>
      <c r="U3940" s="102"/>
      <c r="V3940" s="102"/>
      <c r="W3940" s="102"/>
      <c r="X3940" s="102"/>
      <c r="Y3940" s="102"/>
    </row>
    <row r="3941" spans="8:25" x14ac:dyDescent="0.35">
      <c r="H3941" s="102"/>
      <c r="I3941" s="102"/>
      <c r="R3941" s="102"/>
      <c r="S3941" s="102"/>
      <c r="T3941" s="102"/>
      <c r="U3941" s="102"/>
      <c r="V3941" s="102"/>
      <c r="W3941" s="102"/>
      <c r="X3941" s="102"/>
      <c r="Y3941" s="102"/>
    </row>
    <row r="3942" spans="8:25" x14ac:dyDescent="0.35">
      <c r="H3942" s="102"/>
      <c r="I3942" s="102"/>
      <c r="R3942" s="102"/>
      <c r="S3942" s="102"/>
      <c r="T3942" s="102"/>
      <c r="U3942" s="102"/>
      <c r="V3942" s="102"/>
      <c r="W3942" s="102"/>
      <c r="X3942" s="102"/>
      <c r="Y3942" s="102"/>
    </row>
    <row r="3943" spans="8:25" x14ac:dyDescent="0.35">
      <c r="H3943" s="102"/>
      <c r="I3943" s="102"/>
      <c r="R3943" s="102"/>
      <c r="S3943" s="102"/>
      <c r="T3943" s="102"/>
      <c r="U3943" s="102"/>
      <c r="V3943" s="102"/>
      <c r="W3943" s="102"/>
      <c r="X3943" s="102"/>
      <c r="Y3943" s="102"/>
    </row>
    <row r="3944" spans="8:25" x14ac:dyDescent="0.35">
      <c r="H3944" s="102"/>
      <c r="I3944" s="102"/>
      <c r="R3944" s="102"/>
      <c r="S3944" s="102"/>
      <c r="T3944" s="102"/>
      <c r="U3944" s="102"/>
      <c r="V3944" s="102"/>
      <c r="W3944" s="102"/>
      <c r="X3944" s="102"/>
      <c r="Y3944" s="102"/>
    </row>
    <row r="3945" spans="8:25" x14ac:dyDescent="0.35">
      <c r="H3945" s="102"/>
      <c r="I3945" s="102"/>
      <c r="R3945" s="102"/>
      <c r="S3945" s="102"/>
      <c r="T3945" s="102"/>
      <c r="U3945" s="102"/>
      <c r="V3945" s="102"/>
      <c r="W3945" s="102"/>
      <c r="X3945" s="102"/>
      <c r="Y3945" s="102"/>
    </row>
    <row r="3946" spans="8:25" x14ac:dyDescent="0.35">
      <c r="H3946" s="102"/>
      <c r="I3946" s="102"/>
      <c r="R3946" s="102"/>
      <c r="S3946" s="102"/>
      <c r="T3946" s="102"/>
      <c r="U3946" s="102"/>
      <c r="V3946" s="102"/>
      <c r="W3946" s="102"/>
      <c r="X3946" s="102"/>
      <c r="Y3946" s="102"/>
    </row>
    <row r="3947" spans="8:25" x14ac:dyDescent="0.35">
      <c r="H3947" s="102"/>
      <c r="I3947" s="102"/>
      <c r="R3947" s="102"/>
      <c r="S3947" s="102"/>
      <c r="T3947" s="102"/>
      <c r="U3947" s="102"/>
      <c r="V3947" s="102"/>
      <c r="W3947" s="102"/>
      <c r="X3947" s="102"/>
      <c r="Y3947" s="102"/>
    </row>
    <row r="3948" spans="8:25" x14ac:dyDescent="0.35">
      <c r="H3948" s="102"/>
      <c r="I3948" s="102"/>
      <c r="R3948" s="102"/>
      <c r="S3948" s="102"/>
      <c r="T3948" s="102"/>
      <c r="U3948" s="102"/>
      <c r="V3948" s="102"/>
      <c r="W3948" s="102"/>
      <c r="X3948" s="102"/>
      <c r="Y3948" s="102"/>
    </row>
    <row r="3949" spans="8:25" x14ac:dyDescent="0.35">
      <c r="H3949" s="102"/>
      <c r="I3949" s="102"/>
      <c r="R3949" s="102"/>
      <c r="S3949" s="102"/>
      <c r="T3949" s="102"/>
      <c r="U3949" s="102"/>
      <c r="V3949" s="102"/>
      <c r="W3949" s="102"/>
      <c r="X3949" s="102"/>
      <c r="Y3949" s="102"/>
    </row>
    <row r="3950" spans="8:25" x14ac:dyDescent="0.35">
      <c r="H3950" s="102"/>
      <c r="I3950" s="102"/>
      <c r="R3950" s="102"/>
      <c r="S3950" s="102"/>
      <c r="T3950" s="102"/>
      <c r="U3950" s="102"/>
      <c r="V3950" s="102"/>
      <c r="W3950" s="102"/>
      <c r="X3950" s="102"/>
      <c r="Y3950" s="102"/>
    </row>
    <row r="3951" spans="8:25" x14ac:dyDescent="0.35">
      <c r="H3951" s="102"/>
      <c r="I3951" s="102"/>
      <c r="R3951" s="102"/>
      <c r="S3951" s="102"/>
      <c r="T3951" s="102"/>
      <c r="U3951" s="102"/>
      <c r="V3951" s="102"/>
      <c r="W3951" s="102"/>
      <c r="X3951" s="102"/>
      <c r="Y3951" s="102"/>
    </row>
    <row r="3952" spans="8:25" x14ac:dyDescent="0.35">
      <c r="H3952" s="102"/>
      <c r="I3952" s="102"/>
      <c r="R3952" s="102"/>
      <c r="S3952" s="102"/>
      <c r="T3952" s="102"/>
      <c r="U3952" s="102"/>
      <c r="V3952" s="102"/>
      <c r="W3952" s="102"/>
      <c r="X3952" s="102"/>
      <c r="Y3952" s="102"/>
    </row>
    <row r="3953" spans="8:25" x14ac:dyDescent="0.35">
      <c r="H3953" s="102"/>
      <c r="I3953" s="102"/>
      <c r="R3953" s="102"/>
      <c r="S3953" s="102"/>
      <c r="T3953" s="102"/>
      <c r="U3953" s="102"/>
      <c r="V3953" s="102"/>
      <c r="W3953" s="102"/>
      <c r="X3953" s="102"/>
      <c r="Y3953" s="102"/>
    </row>
    <row r="3954" spans="8:25" x14ac:dyDescent="0.35">
      <c r="H3954" s="102"/>
      <c r="I3954" s="102"/>
      <c r="R3954" s="102"/>
      <c r="S3954" s="102"/>
      <c r="T3954" s="102"/>
      <c r="U3954" s="102"/>
      <c r="V3954" s="102"/>
      <c r="W3954" s="102"/>
      <c r="X3954" s="102"/>
      <c r="Y3954" s="102"/>
    </row>
    <row r="3955" spans="8:25" x14ac:dyDescent="0.35">
      <c r="H3955" s="102"/>
      <c r="I3955" s="102"/>
      <c r="R3955" s="102"/>
      <c r="S3955" s="102"/>
      <c r="T3955" s="102"/>
      <c r="U3955" s="102"/>
      <c r="V3955" s="102"/>
      <c r="W3955" s="102"/>
      <c r="X3955" s="102"/>
      <c r="Y3955" s="102"/>
    </row>
    <row r="3956" spans="8:25" x14ac:dyDescent="0.35">
      <c r="H3956" s="102"/>
      <c r="I3956" s="102"/>
      <c r="R3956" s="102"/>
      <c r="S3956" s="102"/>
      <c r="T3956" s="102"/>
      <c r="U3956" s="102"/>
      <c r="V3956" s="102"/>
      <c r="W3956" s="102"/>
      <c r="X3956" s="102"/>
      <c r="Y3956" s="102"/>
    </row>
    <row r="3957" spans="8:25" x14ac:dyDescent="0.35">
      <c r="H3957" s="102"/>
      <c r="I3957" s="102"/>
      <c r="R3957" s="102"/>
      <c r="S3957" s="102"/>
      <c r="T3957" s="102"/>
      <c r="U3957" s="102"/>
      <c r="V3957" s="102"/>
      <c r="W3957" s="102"/>
      <c r="X3957" s="102"/>
      <c r="Y3957" s="102"/>
    </row>
    <row r="3958" spans="8:25" x14ac:dyDescent="0.35">
      <c r="H3958" s="102"/>
      <c r="I3958" s="102"/>
      <c r="R3958" s="102"/>
      <c r="S3958" s="102"/>
      <c r="T3958" s="102"/>
      <c r="U3958" s="102"/>
      <c r="V3958" s="102"/>
      <c r="W3958" s="102"/>
      <c r="X3958" s="102"/>
      <c r="Y3958" s="102"/>
    </row>
    <row r="3959" spans="8:25" x14ac:dyDescent="0.35">
      <c r="H3959" s="102"/>
      <c r="I3959" s="102"/>
      <c r="R3959" s="102"/>
      <c r="S3959" s="102"/>
      <c r="T3959" s="102"/>
      <c r="U3959" s="102"/>
      <c r="V3959" s="102"/>
      <c r="W3959" s="102"/>
      <c r="X3959" s="102"/>
      <c r="Y3959" s="102"/>
    </row>
    <row r="3960" spans="8:25" x14ac:dyDescent="0.35">
      <c r="H3960" s="102"/>
      <c r="I3960" s="102"/>
      <c r="R3960" s="102"/>
      <c r="S3960" s="102"/>
      <c r="T3960" s="102"/>
      <c r="U3960" s="102"/>
      <c r="V3960" s="102"/>
      <c r="W3960" s="102"/>
      <c r="X3960" s="102"/>
      <c r="Y3960" s="102"/>
    </row>
    <row r="3961" spans="8:25" x14ac:dyDescent="0.35">
      <c r="H3961" s="102"/>
      <c r="I3961" s="102"/>
      <c r="R3961" s="102"/>
      <c r="S3961" s="102"/>
      <c r="T3961" s="102"/>
      <c r="U3961" s="102"/>
      <c r="V3961" s="102"/>
      <c r="W3961" s="102"/>
      <c r="X3961" s="102"/>
      <c r="Y3961" s="102"/>
    </row>
    <row r="3962" spans="8:25" x14ac:dyDescent="0.35">
      <c r="H3962" s="102"/>
      <c r="I3962" s="102"/>
      <c r="R3962" s="102"/>
      <c r="S3962" s="102"/>
      <c r="T3962" s="102"/>
      <c r="U3962" s="102"/>
      <c r="V3962" s="102"/>
      <c r="W3962" s="102"/>
      <c r="X3962" s="102"/>
      <c r="Y3962" s="102"/>
    </row>
    <row r="3963" spans="8:25" x14ac:dyDescent="0.35">
      <c r="H3963" s="102"/>
      <c r="I3963" s="102"/>
      <c r="R3963" s="102"/>
      <c r="S3963" s="102"/>
      <c r="T3963" s="102"/>
      <c r="U3963" s="102"/>
      <c r="V3963" s="102"/>
      <c r="W3963" s="102"/>
      <c r="X3963" s="102"/>
      <c r="Y3963" s="102"/>
    </row>
    <row r="3964" spans="8:25" x14ac:dyDescent="0.35">
      <c r="H3964" s="102"/>
      <c r="I3964" s="102"/>
      <c r="R3964" s="102"/>
      <c r="S3964" s="102"/>
      <c r="T3964" s="102"/>
      <c r="U3964" s="102"/>
      <c r="V3964" s="102"/>
      <c r="W3964" s="102"/>
      <c r="X3964" s="102"/>
      <c r="Y3964" s="102"/>
    </row>
    <row r="3965" spans="8:25" x14ac:dyDescent="0.35">
      <c r="H3965" s="102"/>
      <c r="I3965" s="102"/>
      <c r="R3965" s="102"/>
      <c r="S3965" s="102"/>
      <c r="T3965" s="102"/>
      <c r="U3965" s="102"/>
      <c r="V3965" s="102"/>
      <c r="W3965" s="102"/>
      <c r="X3965" s="102"/>
      <c r="Y3965" s="102"/>
    </row>
    <row r="3966" spans="8:25" x14ac:dyDescent="0.35">
      <c r="H3966" s="102"/>
      <c r="I3966" s="102"/>
      <c r="R3966" s="102"/>
      <c r="S3966" s="102"/>
      <c r="T3966" s="102"/>
      <c r="U3966" s="102"/>
      <c r="V3966" s="102"/>
      <c r="W3966" s="102"/>
      <c r="X3966" s="102"/>
      <c r="Y3966" s="102"/>
    </row>
    <row r="3967" spans="8:25" x14ac:dyDescent="0.35">
      <c r="H3967" s="102"/>
      <c r="I3967" s="102"/>
      <c r="R3967" s="102"/>
      <c r="S3967" s="102"/>
      <c r="T3967" s="102"/>
      <c r="U3967" s="102"/>
      <c r="V3967" s="102"/>
      <c r="W3967" s="102"/>
      <c r="X3967" s="102"/>
      <c r="Y3967" s="102"/>
    </row>
    <row r="3968" spans="8:25" x14ac:dyDescent="0.35">
      <c r="H3968" s="102"/>
      <c r="I3968" s="102"/>
      <c r="R3968" s="102"/>
      <c r="S3968" s="102"/>
      <c r="T3968" s="102"/>
      <c r="U3968" s="102"/>
      <c r="V3968" s="102"/>
      <c r="W3968" s="102"/>
      <c r="X3968" s="102"/>
      <c r="Y3968" s="102"/>
    </row>
    <row r="3969" spans="8:25" x14ac:dyDescent="0.35">
      <c r="H3969" s="102"/>
      <c r="I3969" s="102"/>
      <c r="R3969" s="102"/>
      <c r="S3969" s="102"/>
      <c r="T3969" s="102"/>
      <c r="U3969" s="102"/>
      <c r="V3969" s="102"/>
      <c r="W3969" s="102"/>
      <c r="X3969" s="102"/>
      <c r="Y3969" s="102"/>
    </row>
    <row r="3970" spans="8:25" x14ac:dyDescent="0.35">
      <c r="H3970" s="102"/>
      <c r="I3970" s="102"/>
      <c r="R3970" s="102"/>
      <c r="S3970" s="102"/>
      <c r="T3970" s="102"/>
      <c r="U3970" s="102"/>
      <c r="V3970" s="102"/>
      <c r="W3970" s="102"/>
      <c r="X3970" s="102"/>
      <c r="Y3970" s="102"/>
    </row>
    <row r="3971" spans="8:25" x14ac:dyDescent="0.35">
      <c r="H3971" s="102"/>
      <c r="I3971" s="102"/>
      <c r="R3971" s="102"/>
      <c r="S3971" s="102"/>
      <c r="T3971" s="102"/>
      <c r="U3971" s="102"/>
      <c r="V3971" s="102"/>
      <c r="W3971" s="102"/>
      <c r="X3971" s="102"/>
      <c r="Y3971" s="102"/>
    </row>
    <row r="3972" spans="8:25" x14ac:dyDescent="0.35">
      <c r="H3972" s="102"/>
      <c r="I3972" s="102"/>
      <c r="R3972" s="102"/>
      <c r="S3972" s="102"/>
      <c r="T3972" s="102"/>
      <c r="U3972" s="102"/>
      <c r="V3972" s="102"/>
      <c r="W3972" s="102"/>
      <c r="X3972" s="102"/>
      <c r="Y3972" s="102"/>
    </row>
    <row r="3973" spans="8:25" x14ac:dyDescent="0.35">
      <c r="H3973" s="102"/>
      <c r="I3973" s="102"/>
      <c r="R3973" s="102"/>
      <c r="S3973" s="102"/>
      <c r="T3973" s="102"/>
      <c r="U3973" s="102"/>
      <c r="V3973" s="102"/>
      <c r="W3973" s="102"/>
      <c r="X3973" s="102"/>
      <c r="Y3973" s="102"/>
    </row>
    <row r="3974" spans="8:25" x14ac:dyDescent="0.35">
      <c r="H3974" s="102"/>
      <c r="I3974" s="102"/>
      <c r="R3974" s="102"/>
      <c r="S3974" s="102"/>
      <c r="T3974" s="102"/>
      <c r="U3974" s="102"/>
      <c r="V3974" s="102"/>
      <c r="W3974" s="102"/>
      <c r="X3974" s="102"/>
      <c r="Y3974" s="102"/>
    </row>
    <row r="3975" spans="8:25" x14ac:dyDescent="0.35">
      <c r="H3975" s="102"/>
      <c r="I3975" s="102"/>
      <c r="R3975" s="102"/>
      <c r="S3975" s="102"/>
      <c r="T3975" s="102"/>
      <c r="U3975" s="102"/>
      <c r="V3975" s="102"/>
      <c r="W3975" s="102"/>
      <c r="X3975" s="102"/>
      <c r="Y3975" s="102"/>
    </row>
    <row r="3976" spans="8:25" x14ac:dyDescent="0.35">
      <c r="H3976" s="102"/>
      <c r="I3976" s="102"/>
      <c r="R3976" s="102"/>
      <c r="S3976" s="102"/>
      <c r="T3976" s="102"/>
      <c r="U3976" s="102"/>
      <c r="V3976" s="102"/>
      <c r="W3976" s="102"/>
      <c r="X3976" s="102"/>
      <c r="Y3976" s="102"/>
    </row>
    <row r="3977" spans="8:25" x14ac:dyDescent="0.35">
      <c r="H3977" s="102"/>
      <c r="I3977" s="102"/>
      <c r="R3977" s="102"/>
      <c r="S3977" s="102"/>
      <c r="T3977" s="102"/>
      <c r="U3977" s="102"/>
      <c r="V3977" s="102"/>
      <c r="W3977" s="102"/>
      <c r="X3977" s="102"/>
      <c r="Y3977" s="102"/>
    </row>
    <row r="3978" spans="8:25" x14ac:dyDescent="0.35">
      <c r="H3978" s="102"/>
      <c r="I3978" s="102"/>
      <c r="R3978" s="102"/>
      <c r="S3978" s="102"/>
      <c r="T3978" s="102"/>
      <c r="U3978" s="102"/>
      <c r="V3978" s="102"/>
      <c r="W3978" s="102"/>
      <c r="X3978" s="102"/>
      <c r="Y3978" s="102"/>
    </row>
    <row r="3979" spans="8:25" x14ac:dyDescent="0.35">
      <c r="H3979" s="102"/>
      <c r="I3979" s="102"/>
      <c r="R3979" s="102"/>
      <c r="S3979" s="102"/>
      <c r="T3979" s="102"/>
      <c r="U3979" s="102"/>
      <c r="V3979" s="102"/>
      <c r="W3979" s="102"/>
      <c r="X3979" s="102"/>
      <c r="Y3979" s="102"/>
    </row>
    <row r="3980" spans="8:25" x14ac:dyDescent="0.35">
      <c r="H3980" s="102"/>
      <c r="I3980" s="102"/>
      <c r="R3980" s="102"/>
      <c r="S3980" s="102"/>
      <c r="T3980" s="102"/>
      <c r="U3980" s="102"/>
      <c r="V3980" s="102"/>
      <c r="W3980" s="102"/>
      <c r="X3980" s="102"/>
      <c r="Y3980" s="102"/>
    </row>
    <row r="3981" spans="8:25" x14ac:dyDescent="0.35">
      <c r="H3981" s="102"/>
      <c r="I3981" s="102"/>
      <c r="R3981" s="102"/>
      <c r="S3981" s="102"/>
      <c r="T3981" s="102"/>
      <c r="U3981" s="102"/>
      <c r="V3981" s="102"/>
      <c r="W3981" s="102"/>
      <c r="X3981" s="102"/>
      <c r="Y3981" s="102"/>
    </row>
    <row r="3982" spans="8:25" x14ac:dyDescent="0.35">
      <c r="H3982" s="102"/>
      <c r="I3982" s="102"/>
      <c r="R3982" s="102"/>
      <c r="S3982" s="102"/>
      <c r="T3982" s="102"/>
      <c r="U3982" s="102"/>
      <c r="V3982" s="102"/>
      <c r="W3982" s="102"/>
      <c r="X3982" s="102"/>
      <c r="Y3982" s="102"/>
    </row>
    <row r="3983" spans="8:25" x14ac:dyDescent="0.35">
      <c r="H3983" s="102"/>
      <c r="I3983" s="102"/>
      <c r="R3983" s="102"/>
      <c r="S3983" s="102"/>
      <c r="T3983" s="102"/>
      <c r="U3983" s="102"/>
      <c r="V3983" s="102"/>
      <c r="W3983" s="102"/>
      <c r="X3983" s="102"/>
      <c r="Y3983" s="102"/>
    </row>
    <row r="3984" spans="8:25" x14ac:dyDescent="0.35">
      <c r="H3984" s="102"/>
      <c r="I3984" s="102"/>
      <c r="R3984" s="102"/>
      <c r="S3984" s="102"/>
      <c r="T3984" s="102"/>
      <c r="U3984" s="102"/>
      <c r="V3984" s="102"/>
      <c r="W3984" s="102"/>
      <c r="X3984" s="102"/>
      <c r="Y3984" s="102"/>
    </row>
    <row r="3985" spans="8:25" x14ac:dyDescent="0.35">
      <c r="H3985" s="102"/>
      <c r="I3985" s="102"/>
      <c r="R3985" s="102"/>
      <c r="S3985" s="102"/>
      <c r="T3985" s="102"/>
      <c r="U3985" s="102"/>
      <c r="V3985" s="102"/>
      <c r="W3985" s="102"/>
      <c r="X3985" s="102"/>
      <c r="Y3985" s="102"/>
    </row>
    <row r="3986" spans="8:25" x14ac:dyDescent="0.35">
      <c r="H3986" s="102"/>
      <c r="I3986" s="102"/>
      <c r="R3986" s="102"/>
      <c r="S3986" s="102"/>
      <c r="T3986" s="102"/>
      <c r="U3986" s="102"/>
      <c r="V3986" s="102"/>
      <c r="W3986" s="102"/>
      <c r="X3986" s="102"/>
      <c r="Y3986" s="102"/>
    </row>
    <row r="3987" spans="8:25" x14ac:dyDescent="0.35">
      <c r="H3987" s="102"/>
      <c r="I3987" s="102"/>
      <c r="R3987" s="102"/>
      <c r="S3987" s="102"/>
      <c r="T3987" s="102"/>
      <c r="U3987" s="102"/>
      <c r="V3987" s="102"/>
      <c r="W3987" s="102"/>
      <c r="X3987" s="102"/>
      <c r="Y3987" s="102"/>
    </row>
    <row r="3988" spans="8:25" x14ac:dyDescent="0.35">
      <c r="H3988" s="102"/>
      <c r="I3988" s="102"/>
      <c r="R3988" s="102"/>
      <c r="S3988" s="102"/>
      <c r="T3988" s="102"/>
      <c r="U3988" s="102"/>
      <c r="V3988" s="102"/>
      <c r="W3988" s="102"/>
      <c r="X3988" s="102"/>
      <c r="Y3988" s="102"/>
    </row>
    <row r="3989" spans="8:25" x14ac:dyDescent="0.35">
      <c r="H3989" s="102"/>
      <c r="I3989" s="102"/>
      <c r="R3989" s="102"/>
      <c r="S3989" s="102"/>
      <c r="T3989" s="102"/>
      <c r="U3989" s="102"/>
      <c r="V3989" s="102"/>
      <c r="W3989" s="102"/>
      <c r="X3989" s="102"/>
      <c r="Y3989" s="102"/>
    </row>
    <row r="3990" spans="8:25" x14ac:dyDescent="0.35">
      <c r="H3990" s="102"/>
      <c r="I3990" s="102"/>
      <c r="R3990" s="102"/>
      <c r="S3990" s="102"/>
      <c r="T3990" s="102"/>
      <c r="U3990" s="102"/>
      <c r="V3990" s="102"/>
      <c r="W3990" s="102"/>
      <c r="X3990" s="102"/>
      <c r="Y3990" s="102"/>
    </row>
    <row r="3991" spans="8:25" x14ac:dyDescent="0.35">
      <c r="H3991" s="102"/>
      <c r="I3991" s="102"/>
      <c r="R3991" s="102"/>
      <c r="S3991" s="102"/>
      <c r="T3991" s="102"/>
      <c r="U3991" s="102"/>
      <c r="V3991" s="102"/>
      <c r="W3991" s="102"/>
      <c r="X3991" s="102"/>
      <c r="Y3991" s="102"/>
    </row>
    <row r="3992" spans="8:25" x14ac:dyDescent="0.35">
      <c r="H3992" s="102"/>
      <c r="I3992" s="102"/>
      <c r="R3992" s="102"/>
      <c r="S3992" s="102"/>
      <c r="T3992" s="102"/>
      <c r="U3992" s="102"/>
      <c r="V3992" s="102"/>
      <c r="W3992" s="102"/>
      <c r="X3992" s="102"/>
      <c r="Y3992" s="102"/>
    </row>
    <row r="3993" spans="8:25" x14ac:dyDescent="0.35">
      <c r="H3993" s="102"/>
      <c r="I3993" s="102"/>
      <c r="R3993" s="102"/>
      <c r="S3993" s="102"/>
      <c r="T3993" s="102"/>
      <c r="U3993" s="102"/>
      <c r="V3993" s="102"/>
      <c r="W3993" s="102"/>
      <c r="X3993" s="102"/>
      <c r="Y3993" s="102"/>
    </row>
    <row r="3994" spans="8:25" x14ac:dyDescent="0.35">
      <c r="H3994" s="102"/>
      <c r="I3994" s="102"/>
      <c r="R3994" s="102"/>
      <c r="S3994" s="102"/>
      <c r="T3994" s="102"/>
      <c r="U3994" s="102"/>
      <c r="V3994" s="102"/>
      <c r="W3994" s="102"/>
      <c r="X3994" s="102"/>
      <c r="Y3994" s="102"/>
    </row>
    <row r="3995" spans="8:25" x14ac:dyDescent="0.35">
      <c r="H3995" s="102"/>
      <c r="I3995" s="102"/>
      <c r="R3995" s="102"/>
      <c r="S3995" s="102"/>
      <c r="T3995" s="102"/>
      <c r="U3995" s="102"/>
      <c r="V3995" s="102"/>
      <c r="W3995" s="102"/>
      <c r="X3995" s="102"/>
      <c r="Y3995" s="102"/>
    </row>
    <row r="3996" spans="8:25" x14ac:dyDescent="0.35">
      <c r="H3996" s="102"/>
      <c r="I3996" s="102"/>
      <c r="R3996" s="102"/>
      <c r="S3996" s="102"/>
      <c r="T3996" s="102"/>
      <c r="U3996" s="102"/>
      <c r="V3996" s="102"/>
      <c r="W3996" s="102"/>
      <c r="X3996" s="102"/>
      <c r="Y3996" s="102"/>
    </row>
    <row r="3997" spans="8:25" x14ac:dyDescent="0.35">
      <c r="H3997" s="102"/>
      <c r="I3997" s="102"/>
      <c r="R3997" s="102"/>
      <c r="S3997" s="102"/>
      <c r="T3997" s="102"/>
      <c r="U3997" s="102"/>
      <c r="V3997" s="102"/>
      <c r="W3997" s="102"/>
      <c r="X3997" s="102"/>
      <c r="Y3997" s="102"/>
    </row>
    <row r="3998" spans="8:25" x14ac:dyDescent="0.35">
      <c r="H3998" s="102"/>
      <c r="I3998" s="102"/>
      <c r="R3998" s="102"/>
      <c r="S3998" s="102"/>
      <c r="T3998" s="102"/>
      <c r="U3998" s="102"/>
      <c r="V3998" s="102"/>
      <c r="W3998" s="102"/>
      <c r="X3998" s="102"/>
      <c r="Y3998" s="102"/>
    </row>
    <row r="3999" spans="8:25" x14ac:dyDescent="0.35">
      <c r="H3999" s="102"/>
      <c r="I3999" s="102"/>
      <c r="R3999" s="102"/>
      <c r="S3999" s="102"/>
      <c r="T3999" s="102"/>
      <c r="U3999" s="102"/>
      <c r="V3999" s="102"/>
      <c r="W3999" s="102"/>
      <c r="X3999" s="102"/>
      <c r="Y3999" s="102"/>
    </row>
    <row r="4000" spans="8:25" x14ac:dyDescent="0.35">
      <c r="H4000" s="102"/>
      <c r="I4000" s="102"/>
      <c r="R4000" s="102"/>
      <c r="S4000" s="102"/>
      <c r="T4000" s="102"/>
      <c r="U4000" s="102"/>
      <c r="V4000" s="102"/>
      <c r="W4000" s="102"/>
      <c r="X4000" s="102"/>
      <c r="Y4000" s="102"/>
    </row>
    <row r="4001" spans="8:25" x14ac:dyDescent="0.35">
      <c r="H4001" s="102"/>
      <c r="I4001" s="102"/>
      <c r="R4001" s="102"/>
      <c r="S4001" s="102"/>
      <c r="T4001" s="102"/>
      <c r="U4001" s="102"/>
      <c r="V4001" s="102"/>
      <c r="W4001" s="102"/>
      <c r="X4001" s="102"/>
      <c r="Y4001" s="102"/>
    </row>
    <row r="4002" spans="8:25" x14ac:dyDescent="0.35">
      <c r="H4002" s="102"/>
      <c r="I4002" s="102"/>
      <c r="R4002" s="102"/>
      <c r="S4002" s="102"/>
      <c r="T4002" s="102"/>
      <c r="U4002" s="102"/>
      <c r="V4002" s="102"/>
      <c r="W4002" s="102"/>
      <c r="X4002" s="102"/>
      <c r="Y4002" s="102"/>
    </row>
    <row r="4003" spans="8:25" x14ac:dyDescent="0.35">
      <c r="H4003" s="102"/>
      <c r="I4003" s="102"/>
      <c r="R4003" s="102"/>
      <c r="S4003" s="102"/>
      <c r="T4003" s="102"/>
      <c r="U4003" s="102"/>
      <c r="V4003" s="102"/>
      <c r="W4003" s="102"/>
      <c r="X4003" s="102"/>
      <c r="Y4003" s="102"/>
    </row>
    <row r="4004" spans="8:25" x14ac:dyDescent="0.35">
      <c r="H4004" s="102"/>
      <c r="I4004" s="102"/>
      <c r="R4004" s="102"/>
      <c r="S4004" s="102"/>
      <c r="T4004" s="102"/>
      <c r="U4004" s="102"/>
      <c r="V4004" s="102"/>
      <c r="W4004" s="102"/>
      <c r="X4004" s="102"/>
      <c r="Y4004" s="102"/>
    </row>
    <row r="4005" spans="8:25" x14ac:dyDescent="0.35">
      <c r="H4005" s="102"/>
      <c r="I4005" s="102"/>
      <c r="R4005" s="102"/>
      <c r="S4005" s="102"/>
      <c r="T4005" s="102"/>
      <c r="U4005" s="102"/>
      <c r="V4005" s="102"/>
      <c r="W4005" s="102"/>
      <c r="X4005" s="102"/>
      <c r="Y4005" s="102"/>
    </row>
    <row r="4006" spans="8:25" x14ac:dyDescent="0.35">
      <c r="H4006" s="102"/>
      <c r="I4006" s="102"/>
      <c r="R4006" s="102"/>
      <c r="S4006" s="102"/>
      <c r="T4006" s="102"/>
      <c r="U4006" s="102"/>
      <c r="V4006" s="102"/>
      <c r="W4006" s="102"/>
      <c r="X4006" s="102"/>
      <c r="Y4006" s="102"/>
    </row>
    <row r="4007" spans="8:25" x14ac:dyDescent="0.35">
      <c r="H4007" s="102"/>
      <c r="I4007" s="102"/>
      <c r="R4007" s="102"/>
      <c r="S4007" s="102"/>
      <c r="T4007" s="102"/>
      <c r="U4007" s="102"/>
      <c r="V4007" s="102"/>
      <c r="W4007" s="102"/>
      <c r="X4007" s="102"/>
      <c r="Y4007" s="102"/>
    </row>
    <row r="4008" spans="8:25" x14ac:dyDescent="0.35">
      <c r="H4008" s="102"/>
      <c r="I4008" s="102"/>
      <c r="R4008" s="102"/>
      <c r="S4008" s="102"/>
      <c r="T4008" s="102"/>
      <c r="U4008" s="102"/>
      <c r="V4008" s="102"/>
      <c r="W4008" s="102"/>
      <c r="X4008" s="102"/>
      <c r="Y4008" s="102"/>
    </row>
    <row r="4009" spans="8:25" x14ac:dyDescent="0.35">
      <c r="H4009" s="102"/>
      <c r="I4009" s="102"/>
      <c r="R4009" s="102"/>
      <c r="S4009" s="102"/>
      <c r="T4009" s="102"/>
      <c r="U4009" s="102"/>
      <c r="V4009" s="102"/>
      <c r="W4009" s="102"/>
      <c r="X4009" s="102"/>
      <c r="Y4009" s="102"/>
    </row>
    <row r="4010" spans="8:25" x14ac:dyDescent="0.35">
      <c r="H4010" s="102"/>
      <c r="I4010" s="102"/>
      <c r="R4010" s="102"/>
      <c r="S4010" s="102"/>
      <c r="T4010" s="102"/>
      <c r="U4010" s="102"/>
      <c r="V4010" s="102"/>
      <c r="W4010" s="102"/>
      <c r="X4010" s="102"/>
      <c r="Y4010" s="102"/>
    </row>
    <row r="4011" spans="8:25" x14ac:dyDescent="0.35">
      <c r="H4011" s="102"/>
      <c r="I4011" s="102"/>
      <c r="R4011" s="102"/>
      <c r="S4011" s="102"/>
      <c r="T4011" s="102"/>
      <c r="U4011" s="102"/>
      <c r="V4011" s="102"/>
      <c r="W4011" s="102"/>
      <c r="X4011" s="102"/>
      <c r="Y4011" s="102"/>
    </row>
    <row r="4012" spans="8:25" x14ac:dyDescent="0.35">
      <c r="H4012" s="102"/>
      <c r="I4012" s="102"/>
      <c r="R4012" s="102"/>
      <c r="S4012" s="102"/>
      <c r="T4012" s="102"/>
      <c r="U4012" s="102"/>
      <c r="V4012" s="102"/>
      <c r="W4012" s="102"/>
      <c r="X4012" s="102"/>
      <c r="Y4012" s="102"/>
    </row>
    <row r="4013" spans="8:25" x14ac:dyDescent="0.35">
      <c r="H4013" s="102"/>
      <c r="I4013" s="102"/>
      <c r="R4013" s="102"/>
      <c r="S4013" s="102"/>
      <c r="T4013" s="102"/>
      <c r="U4013" s="102"/>
      <c r="V4013" s="102"/>
      <c r="W4013" s="102"/>
      <c r="X4013" s="102"/>
      <c r="Y4013" s="102"/>
    </row>
    <row r="4014" spans="8:25" x14ac:dyDescent="0.35">
      <c r="H4014" s="102"/>
      <c r="I4014" s="102"/>
      <c r="R4014" s="102"/>
      <c r="S4014" s="102"/>
      <c r="T4014" s="102"/>
      <c r="U4014" s="102"/>
      <c r="V4014" s="102"/>
      <c r="W4014" s="102"/>
      <c r="X4014" s="102"/>
      <c r="Y4014" s="102"/>
    </row>
    <row r="4015" spans="8:25" x14ac:dyDescent="0.35">
      <c r="H4015" s="102"/>
      <c r="I4015" s="102"/>
      <c r="R4015" s="102"/>
      <c r="S4015" s="102"/>
      <c r="T4015" s="102"/>
      <c r="U4015" s="102"/>
      <c r="V4015" s="102"/>
      <c r="W4015" s="102"/>
      <c r="X4015" s="102"/>
      <c r="Y4015" s="102"/>
    </row>
    <row r="4016" spans="8:25" x14ac:dyDescent="0.35">
      <c r="H4016" s="102"/>
      <c r="I4016" s="102"/>
      <c r="R4016" s="102"/>
      <c r="S4016" s="102"/>
      <c r="T4016" s="102"/>
      <c r="U4016" s="102"/>
      <c r="V4016" s="102"/>
      <c r="W4016" s="102"/>
      <c r="X4016" s="102"/>
      <c r="Y4016" s="102"/>
    </row>
    <row r="4017" spans="8:25" x14ac:dyDescent="0.35">
      <c r="H4017" s="102"/>
      <c r="I4017" s="102"/>
      <c r="R4017" s="102"/>
      <c r="S4017" s="102"/>
      <c r="T4017" s="102"/>
      <c r="U4017" s="102"/>
      <c r="V4017" s="102"/>
      <c r="W4017" s="102"/>
      <c r="X4017" s="102"/>
      <c r="Y4017" s="102"/>
    </row>
    <row r="4018" spans="8:25" x14ac:dyDescent="0.35">
      <c r="H4018" s="102"/>
      <c r="I4018" s="102"/>
      <c r="R4018" s="102"/>
      <c r="S4018" s="102"/>
      <c r="T4018" s="102"/>
      <c r="U4018" s="102"/>
      <c r="V4018" s="102"/>
      <c r="W4018" s="102"/>
      <c r="X4018" s="102"/>
      <c r="Y4018" s="102"/>
    </row>
    <row r="4019" spans="8:25" x14ac:dyDescent="0.35">
      <c r="H4019" s="102"/>
      <c r="I4019" s="102"/>
      <c r="R4019" s="102"/>
      <c r="S4019" s="102"/>
      <c r="T4019" s="102"/>
      <c r="U4019" s="102"/>
      <c r="V4019" s="102"/>
      <c r="W4019" s="102"/>
      <c r="X4019" s="102"/>
      <c r="Y4019" s="102"/>
    </row>
    <row r="4020" spans="8:25" x14ac:dyDescent="0.35">
      <c r="H4020" s="102"/>
      <c r="I4020" s="102"/>
      <c r="R4020" s="102"/>
      <c r="S4020" s="102"/>
      <c r="T4020" s="102"/>
      <c r="U4020" s="102"/>
      <c r="V4020" s="102"/>
      <c r="W4020" s="102"/>
      <c r="X4020" s="102"/>
      <c r="Y4020" s="102"/>
    </row>
    <row r="4021" spans="8:25" x14ac:dyDescent="0.35">
      <c r="H4021" s="102"/>
      <c r="I4021" s="102"/>
      <c r="R4021" s="102"/>
      <c r="S4021" s="102"/>
      <c r="T4021" s="102"/>
      <c r="U4021" s="102"/>
      <c r="V4021" s="102"/>
      <c r="W4021" s="102"/>
      <c r="X4021" s="102"/>
      <c r="Y4021" s="102"/>
    </row>
    <row r="4022" spans="8:25" x14ac:dyDescent="0.35">
      <c r="H4022" s="102"/>
      <c r="I4022" s="102"/>
      <c r="R4022" s="102"/>
      <c r="S4022" s="102"/>
      <c r="T4022" s="102"/>
      <c r="U4022" s="102"/>
      <c r="V4022" s="102"/>
      <c r="W4022" s="102"/>
      <c r="X4022" s="102"/>
      <c r="Y4022" s="102"/>
    </row>
    <row r="4023" spans="8:25" x14ac:dyDescent="0.35">
      <c r="H4023" s="102"/>
      <c r="I4023" s="102"/>
      <c r="R4023" s="102"/>
      <c r="S4023" s="102"/>
      <c r="T4023" s="102"/>
      <c r="U4023" s="102"/>
      <c r="V4023" s="102"/>
      <c r="W4023" s="102"/>
      <c r="X4023" s="102"/>
      <c r="Y4023" s="102"/>
    </row>
    <row r="4024" spans="8:25" x14ac:dyDescent="0.35">
      <c r="H4024" s="102"/>
      <c r="I4024" s="102"/>
      <c r="R4024" s="102"/>
      <c r="S4024" s="102"/>
      <c r="T4024" s="102"/>
      <c r="U4024" s="102"/>
      <c r="V4024" s="102"/>
      <c r="W4024" s="102"/>
      <c r="X4024" s="102"/>
      <c r="Y4024" s="102"/>
    </row>
    <row r="4025" spans="8:25" x14ac:dyDescent="0.35">
      <c r="H4025" s="102"/>
      <c r="I4025" s="102"/>
      <c r="R4025" s="102"/>
      <c r="S4025" s="102"/>
      <c r="T4025" s="102"/>
      <c r="U4025" s="102"/>
      <c r="V4025" s="102"/>
      <c r="W4025" s="102"/>
      <c r="X4025" s="102"/>
      <c r="Y4025" s="102"/>
    </row>
    <row r="4026" spans="8:25" x14ac:dyDescent="0.35">
      <c r="H4026" s="102"/>
      <c r="I4026" s="102"/>
      <c r="R4026" s="102"/>
      <c r="S4026" s="102"/>
      <c r="T4026" s="102"/>
      <c r="U4026" s="102"/>
      <c r="V4026" s="102"/>
      <c r="W4026" s="102"/>
      <c r="X4026" s="102"/>
      <c r="Y4026" s="102"/>
    </row>
    <row r="4027" spans="8:25" x14ac:dyDescent="0.35">
      <c r="H4027" s="102"/>
      <c r="I4027" s="102"/>
      <c r="R4027" s="102"/>
      <c r="S4027" s="102"/>
      <c r="T4027" s="102"/>
      <c r="U4027" s="102"/>
      <c r="V4027" s="102"/>
      <c r="W4027" s="102"/>
      <c r="X4027" s="102"/>
      <c r="Y4027" s="102"/>
    </row>
    <row r="4028" spans="8:25" x14ac:dyDescent="0.35">
      <c r="H4028" s="102"/>
      <c r="I4028" s="102"/>
      <c r="R4028" s="102"/>
      <c r="S4028" s="102"/>
      <c r="T4028" s="102"/>
      <c r="U4028" s="102"/>
      <c r="V4028" s="102"/>
      <c r="W4028" s="102"/>
      <c r="X4028" s="102"/>
      <c r="Y4028" s="102"/>
    </row>
    <row r="4029" spans="8:25" x14ac:dyDescent="0.35">
      <c r="H4029" s="102"/>
      <c r="I4029" s="102"/>
      <c r="R4029" s="102"/>
      <c r="S4029" s="102"/>
      <c r="T4029" s="102"/>
      <c r="U4029" s="102"/>
      <c r="V4029" s="102"/>
      <c r="W4029" s="102"/>
      <c r="X4029" s="102"/>
      <c r="Y4029" s="102"/>
    </row>
    <row r="4030" spans="8:25" x14ac:dyDescent="0.35">
      <c r="H4030" s="102"/>
      <c r="I4030" s="102"/>
      <c r="R4030" s="102"/>
      <c r="S4030" s="102"/>
      <c r="T4030" s="102"/>
      <c r="U4030" s="102"/>
      <c r="V4030" s="102"/>
      <c r="W4030" s="102"/>
      <c r="X4030" s="102"/>
      <c r="Y4030" s="102"/>
    </row>
    <row r="4031" spans="8:25" x14ac:dyDescent="0.35">
      <c r="H4031" s="102"/>
      <c r="I4031" s="102"/>
      <c r="R4031" s="102"/>
      <c r="S4031" s="102"/>
      <c r="T4031" s="102"/>
      <c r="U4031" s="102"/>
      <c r="V4031" s="102"/>
      <c r="W4031" s="102"/>
      <c r="X4031" s="102"/>
      <c r="Y4031" s="102"/>
    </row>
    <row r="4032" spans="8:25" x14ac:dyDescent="0.35">
      <c r="H4032" s="102"/>
      <c r="I4032" s="102"/>
      <c r="R4032" s="102"/>
      <c r="S4032" s="102"/>
      <c r="T4032" s="102"/>
      <c r="U4032" s="102"/>
      <c r="V4032" s="102"/>
      <c r="W4032" s="102"/>
      <c r="X4032" s="102"/>
      <c r="Y4032" s="102"/>
    </row>
    <row r="4033" spans="8:25" x14ac:dyDescent="0.35">
      <c r="H4033" s="102"/>
      <c r="I4033" s="102"/>
      <c r="R4033" s="102"/>
      <c r="S4033" s="102"/>
      <c r="T4033" s="102"/>
      <c r="U4033" s="102"/>
      <c r="V4033" s="102"/>
      <c r="W4033" s="102"/>
      <c r="X4033" s="102"/>
      <c r="Y4033" s="102"/>
    </row>
    <row r="4034" spans="8:25" x14ac:dyDescent="0.35">
      <c r="H4034" s="102"/>
      <c r="I4034" s="102"/>
      <c r="R4034" s="102"/>
      <c r="S4034" s="102"/>
      <c r="T4034" s="102"/>
      <c r="U4034" s="102"/>
      <c r="V4034" s="102"/>
      <c r="W4034" s="102"/>
      <c r="X4034" s="102"/>
      <c r="Y4034" s="102"/>
    </row>
    <row r="4035" spans="8:25" x14ac:dyDescent="0.35">
      <c r="H4035" s="102"/>
      <c r="I4035" s="102"/>
      <c r="R4035" s="102"/>
      <c r="S4035" s="102"/>
      <c r="T4035" s="102"/>
      <c r="U4035" s="102"/>
      <c r="V4035" s="102"/>
      <c r="W4035" s="102"/>
      <c r="X4035" s="102"/>
      <c r="Y4035" s="102"/>
    </row>
    <row r="4036" spans="8:25" x14ac:dyDescent="0.35">
      <c r="H4036" s="102"/>
      <c r="I4036" s="102"/>
      <c r="R4036" s="102"/>
      <c r="S4036" s="102"/>
      <c r="T4036" s="102"/>
      <c r="U4036" s="102"/>
      <c r="V4036" s="102"/>
      <c r="W4036" s="102"/>
      <c r="X4036" s="102"/>
      <c r="Y4036" s="102"/>
    </row>
    <row r="4037" spans="8:25" x14ac:dyDescent="0.35">
      <c r="H4037" s="102"/>
      <c r="I4037" s="102"/>
      <c r="R4037" s="102"/>
      <c r="S4037" s="102"/>
      <c r="T4037" s="102"/>
      <c r="U4037" s="102"/>
      <c r="V4037" s="102"/>
      <c r="W4037" s="102"/>
      <c r="X4037" s="102"/>
      <c r="Y4037" s="102"/>
    </row>
    <row r="4038" spans="8:25" x14ac:dyDescent="0.35">
      <c r="H4038" s="102"/>
      <c r="I4038" s="102"/>
      <c r="R4038" s="102"/>
      <c r="S4038" s="102"/>
      <c r="T4038" s="102"/>
      <c r="U4038" s="102"/>
      <c r="V4038" s="102"/>
      <c r="W4038" s="102"/>
      <c r="X4038" s="102"/>
      <c r="Y4038" s="102"/>
    </row>
    <row r="4039" spans="8:25" x14ac:dyDescent="0.35">
      <c r="H4039" s="102"/>
      <c r="I4039" s="102"/>
      <c r="R4039" s="102"/>
      <c r="S4039" s="102"/>
      <c r="T4039" s="102"/>
      <c r="U4039" s="102"/>
      <c r="V4039" s="102"/>
      <c r="W4039" s="102"/>
      <c r="X4039" s="102"/>
      <c r="Y4039" s="102"/>
    </row>
    <row r="4040" spans="8:25" x14ac:dyDescent="0.35">
      <c r="H4040" s="102"/>
      <c r="I4040" s="102"/>
      <c r="R4040" s="102"/>
      <c r="S4040" s="102"/>
      <c r="T4040" s="102"/>
      <c r="U4040" s="102"/>
      <c r="V4040" s="102"/>
      <c r="W4040" s="102"/>
      <c r="X4040" s="102"/>
      <c r="Y4040" s="102"/>
    </row>
    <row r="4041" spans="8:25" x14ac:dyDescent="0.35">
      <c r="H4041" s="102"/>
      <c r="I4041" s="102"/>
      <c r="R4041" s="102"/>
      <c r="S4041" s="102"/>
      <c r="T4041" s="102"/>
      <c r="U4041" s="102"/>
      <c r="V4041" s="102"/>
      <c r="W4041" s="102"/>
      <c r="X4041" s="102"/>
      <c r="Y4041" s="102"/>
    </row>
    <row r="4042" spans="8:25" x14ac:dyDescent="0.35">
      <c r="H4042" s="102"/>
      <c r="I4042" s="102"/>
      <c r="R4042" s="102"/>
      <c r="S4042" s="102"/>
      <c r="T4042" s="102"/>
      <c r="U4042" s="102"/>
      <c r="V4042" s="102"/>
      <c r="W4042" s="102"/>
      <c r="X4042" s="102"/>
      <c r="Y4042" s="102"/>
    </row>
    <row r="4043" spans="8:25" x14ac:dyDescent="0.35">
      <c r="H4043" s="102"/>
      <c r="I4043" s="102"/>
      <c r="R4043" s="102"/>
      <c r="S4043" s="102"/>
      <c r="T4043" s="102"/>
      <c r="U4043" s="102"/>
      <c r="V4043" s="102"/>
      <c r="W4043" s="102"/>
      <c r="X4043" s="102"/>
      <c r="Y4043" s="102"/>
    </row>
    <row r="4044" spans="8:25" x14ac:dyDescent="0.35">
      <c r="H4044" s="102"/>
      <c r="I4044" s="102"/>
      <c r="R4044" s="102"/>
      <c r="S4044" s="102"/>
      <c r="T4044" s="102"/>
      <c r="U4044" s="102"/>
      <c r="V4044" s="102"/>
      <c r="W4044" s="102"/>
      <c r="X4044" s="102"/>
      <c r="Y4044" s="102"/>
    </row>
    <row r="4045" spans="8:25" x14ac:dyDescent="0.35">
      <c r="H4045" s="102"/>
      <c r="I4045" s="102"/>
      <c r="R4045" s="102"/>
      <c r="S4045" s="102"/>
      <c r="T4045" s="102"/>
      <c r="U4045" s="102"/>
      <c r="V4045" s="102"/>
      <c r="W4045" s="102"/>
      <c r="X4045" s="102"/>
      <c r="Y4045" s="102"/>
    </row>
    <row r="4046" spans="8:25" x14ac:dyDescent="0.35">
      <c r="H4046" s="102"/>
      <c r="I4046" s="102"/>
      <c r="R4046" s="102"/>
      <c r="S4046" s="102"/>
      <c r="T4046" s="102"/>
      <c r="U4046" s="102"/>
      <c r="V4046" s="102"/>
      <c r="W4046" s="102"/>
      <c r="X4046" s="102"/>
      <c r="Y4046" s="102"/>
    </row>
    <row r="4047" spans="8:25" x14ac:dyDescent="0.35">
      <c r="H4047" s="102"/>
      <c r="I4047" s="102"/>
      <c r="R4047" s="102"/>
      <c r="S4047" s="102"/>
      <c r="T4047" s="102"/>
      <c r="U4047" s="102"/>
      <c r="V4047" s="102"/>
      <c r="W4047" s="102"/>
      <c r="X4047" s="102"/>
      <c r="Y4047" s="102"/>
    </row>
    <row r="4048" spans="8:25" x14ac:dyDescent="0.35">
      <c r="H4048" s="102"/>
      <c r="I4048" s="102"/>
      <c r="R4048" s="102"/>
      <c r="S4048" s="102"/>
      <c r="T4048" s="102"/>
      <c r="U4048" s="102"/>
      <c r="V4048" s="102"/>
      <c r="W4048" s="102"/>
      <c r="X4048" s="102"/>
      <c r="Y4048" s="102"/>
    </row>
    <row r="4049" spans="8:25" x14ac:dyDescent="0.35">
      <c r="H4049" s="102"/>
      <c r="I4049" s="102"/>
      <c r="R4049" s="102"/>
      <c r="S4049" s="102"/>
      <c r="T4049" s="102"/>
      <c r="U4049" s="102"/>
      <c r="V4049" s="102"/>
      <c r="W4049" s="102"/>
      <c r="X4049" s="102"/>
      <c r="Y4049" s="102"/>
    </row>
    <row r="4050" spans="8:25" x14ac:dyDescent="0.35">
      <c r="H4050" s="102"/>
      <c r="I4050" s="102"/>
      <c r="R4050" s="102"/>
      <c r="S4050" s="102"/>
      <c r="T4050" s="102"/>
      <c r="U4050" s="102"/>
      <c r="V4050" s="102"/>
      <c r="W4050" s="102"/>
      <c r="X4050" s="102"/>
      <c r="Y4050" s="102"/>
    </row>
    <row r="4051" spans="8:25" x14ac:dyDescent="0.35">
      <c r="H4051" s="102"/>
      <c r="I4051" s="102"/>
      <c r="R4051" s="102"/>
      <c r="S4051" s="102"/>
      <c r="T4051" s="102"/>
      <c r="U4051" s="102"/>
      <c r="V4051" s="102"/>
      <c r="W4051" s="102"/>
      <c r="X4051" s="102"/>
      <c r="Y4051" s="102"/>
    </row>
    <row r="4052" spans="8:25" x14ac:dyDescent="0.35">
      <c r="H4052" s="102"/>
      <c r="I4052" s="102"/>
      <c r="R4052" s="102"/>
      <c r="S4052" s="102"/>
      <c r="T4052" s="102"/>
      <c r="U4052" s="102"/>
      <c r="V4052" s="102"/>
      <c r="W4052" s="102"/>
      <c r="X4052" s="102"/>
      <c r="Y4052" s="102"/>
    </row>
    <row r="4053" spans="8:25" x14ac:dyDescent="0.35">
      <c r="H4053" s="102"/>
      <c r="I4053" s="102"/>
      <c r="R4053" s="102"/>
      <c r="S4053" s="102"/>
      <c r="T4053" s="102"/>
      <c r="U4053" s="102"/>
      <c r="V4053" s="102"/>
      <c r="W4053" s="102"/>
      <c r="X4053" s="102"/>
      <c r="Y4053" s="102"/>
    </row>
    <row r="4054" spans="8:25" x14ac:dyDescent="0.35">
      <c r="H4054" s="102"/>
      <c r="I4054" s="102"/>
      <c r="R4054" s="102"/>
      <c r="S4054" s="102"/>
      <c r="T4054" s="102"/>
      <c r="U4054" s="102"/>
      <c r="V4054" s="102"/>
      <c r="W4054" s="102"/>
      <c r="X4054" s="102"/>
      <c r="Y4054" s="102"/>
    </row>
    <row r="4055" spans="8:25" x14ac:dyDescent="0.35">
      <c r="H4055" s="102"/>
      <c r="I4055" s="102"/>
      <c r="R4055" s="102"/>
      <c r="S4055" s="102"/>
      <c r="T4055" s="102"/>
      <c r="U4055" s="102"/>
      <c r="V4055" s="102"/>
      <c r="W4055" s="102"/>
      <c r="X4055" s="102"/>
      <c r="Y4055" s="102"/>
    </row>
    <row r="4056" spans="8:25" x14ac:dyDescent="0.35">
      <c r="H4056" s="102"/>
      <c r="I4056" s="102"/>
      <c r="R4056" s="102"/>
      <c r="S4056" s="102"/>
      <c r="T4056" s="102"/>
      <c r="U4056" s="102"/>
      <c r="V4056" s="102"/>
      <c r="W4056" s="102"/>
      <c r="X4056" s="102"/>
      <c r="Y4056" s="102"/>
    </row>
    <row r="4057" spans="8:25" x14ac:dyDescent="0.35">
      <c r="H4057" s="102"/>
      <c r="I4057" s="102"/>
      <c r="R4057" s="102"/>
      <c r="S4057" s="102"/>
      <c r="T4057" s="102"/>
      <c r="U4057" s="102"/>
      <c r="V4057" s="102"/>
      <c r="W4057" s="102"/>
      <c r="X4057" s="102"/>
      <c r="Y4057" s="102"/>
    </row>
    <row r="4058" spans="8:25" x14ac:dyDescent="0.35">
      <c r="H4058" s="102"/>
      <c r="I4058" s="102"/>
      <c r="R4058" s="102"/>
      <c r="S4058" s="102"/>
      <c r="T4058" s="102"/>
      <c r="U4058" s="102"/>
      <c r="V4058" s="102"/>
      <c r="W4058" s="102"/>
      <c r="X4058" s="102"/>
      <c r="Y4058" s="102"/>
    </row>
    <row r="4059" spans="8:25" x14ac:dyDescent="0.35">
      <c r="H4059" s="102"/>
      <c r="I4059" s="102"/>
      <c r="R4059" s="102"/>
      <c r="S4059" s="102"/>
      <c r="T4059" s="102"/>
      <c r="U4059" s="102"/>
      <c r="V4059" s="102"/>
      <c r="W4059" s="102"/>
      <c r="X4059" s="102"/>
      <c r="Y4059" s="102"/>
    </row>
    <row r="4060" spans="8:25" x14ac:dyDescent="0.35">
      <c r="H4060" s="102"/>
      <c r="I4060" s="102"/>
      <c r="R4060" s="102"/>
      <c r="S4060" s="102"/>
      <c r="T4060" s="102"/>
      <c r="U4060" s="102"/>
      <c r="V4060" s="102"/>
      <c r="W4060" s="102"/>
      <c r="X4060" s="102"/>
      <c r="Y4060" s="102"/>
    </row>
    <row r="4061" spans="8:25" x14ac:dyDescent="0.35">
      <c r="H4061" s="102"/>
      <c r="I4061" s="102"/>
      <c r="R4061" s="102"/>
      <c r="S4061" s="102"/>
      <c r="T4061" s="102"/>
      <c r="U4061" s="102"/>
      <c r="V4061" s="102"/>
      <c r="W4061" s="102"/>
      <c r="X4061" s="102"/>
      <c r="Y4061" s="102"/>
    </row>
    <row r="4062" spans="8:25" x14ac:dyDescent="0.35">
      <c r="H4062" s="102"/>
      <c r="I4062" s="102"/>
      <c r="R4062" s="102"/>
      <c r="S4062" s="102"/>
      <c r="T4062" s="102"/>
      <c r="U4062" s="102"/>
      <c r="V4062" s="102"/>
      <c r="W4062" s="102"/>
      <c r="X4062" s="102"/>
      <c r="Y4062" s="102"/>
    </row>
    <row r="4063" spans="8:25" x14ac:dyDescent="0.35">
      <c r="H4063" s="102"/>
      <c r="I4063" s="102"/>
      <c r="R4063" s="102"/>
      <c r="S4063" s="102"/>
      <c r="T4063" s="102"/>
      <c r="U4063" s="102"/>
      <c r="V4063" s="102"/>
      <c r="W4063" s="102"/>
      <c r="X4063" s="102"/>
      <c r="Y4063" s="102"/>
    </row>
    <row r="4064" spans="8:25" x14ac:dyDescent="0.35">
      <c r="H4064" s="102"/>
      <c r="I4064" s="102"/>
      <c r="R4064" s="102"/>
      <c r="S4064" s="102"/>
      <c r="T4064" s="102"/>
      <c r="U4064" s="102"/>
      <c r="V4064" s="102"/>
      <c r="W4064" s="102"/>
      <c r="X4064" s="102"/>
      <c r="Y4064" s="102"/>
    </row>
    <row r="4065" spans="8:25" x14ac:dyDescent="0.35">
      <c r="H4065" s="102"/>
      <c r="I4065" s="102"/>
      <c r="R4065" s="102"/>
      <c r="S4065" s="102"/>
      <c r="T4065" s="102"/>
      <c r="U4065" s="102"/>
      <c r="V4065" s="102"/>
      <c r="W4065" s="102"/>
      <c r="X4065" s="102"/>
      <c r="Y4065" s="102"/>
    </row>
    <row r="4066" spans="8:25" x14ac:dyDescent="0.35">
      <c r="H4066" s="102"/>
      <c r="I4066" s="102"/>
      <c r="R4066" s="102"/>
      <c r="S4066" s="102"/>
      <c r="T4066" s="102"/>
      <c r="U4066" s="102"/>
      <c r="V4066" s="102"/>
      <c r="W4066" s="102"/>
      <c r="X4066" s="102"/>
      <c r="Y4066" s="102"/>
    </row>
    <row r="4067" spans="8:25" x14ac:dyDescent="0.35">
      <c r="H4067" s="102"/>
      <c r="I4067" s="102"/>
      <c r="R4067" s="102"/>
      <c r="S4067" s="102"/>
      <c r="T4067" s="102"/>
      <c r="U4067" s="102"/>
      <c r="V4067" s="102"/>
      <c r="W4067" s="102"/>
      <c r="X4067" s="102"/>
      <c r="Y4067" s="102"/>
    </row>
    <row r="4068" spans="8:25" x14ac:dyDescent="0.35">
      <c r="H4068" s="102"/>
      <c r="I4068" s="102"/>
      <c r="R4068" s="102"/>
      <c r="S4068" s="102"/>
      <c r="T4068" s="102"/>
      <c r="U4068" s="102"/>
      <c r="V4068" s="102"/>
      <c r="W4068" s="102"/>
      <c r="X4068" s="102"/>
      <c r="Y4068" s="102"/>
    </row>
    <row r="4069" spans="8:25" x14ac:dyDescent="0.35">
      <c r="H4069" s="102"/>
      <c r="I4069" s="102"/>
      <c r="R4069" s="102"/>
      <c r="S4069" s="102"/>
      <c r="T4069" s="102"/>
      <c r="U4069" s="102"/>
      <c r="V4069" s="102"/>
      <c r="W4069" s="102"/>
      <c r="X4069" s="102"/>
      <c r="Y4069" s="102"/>
    </row>
    <row r="4070" spans="8:25" x14ac:dyDescent="0.35">
      <c r="H4070" s="102"/>
      <c r="I4070" s="102"/>
      <c r="R4070" s="102"/>
      <c r="S4070" s="102"/>
      <c r="T4070" s="102"/>
      <c r="U4070" s="102"/>
      <c r="V4070" s="102"/>
      <c r="W4070" s="102"/>
      <c r="X4070" s="102"/>
      <c r="Y4070" s="102"/>
    </row>
    <row r="4071" spans="8:25" x14ac:dyDescent="0.35">
      <c r="H4071" s="102"/>
      <c r="I4071" s="102"/>
      <c r="R4071" s="102"/>
      <c r="S4071" s="102"/>
      <c r="T4071" s="102"/>
      <c r="U4071" s="102"/>
      <c r="V4071" s="102"/>
      <c r="W4071" s="102"/>
      <c r="X4071" s="102"/>
      <c r="Y4071" s="102"/>
    </row>
    <row r="4072" spans="8:25" x14ac:dyDescent="0.35">
      <c r="H4072" s="102"/>
      <c r="I4072" s="102"/>
      <c r="R4072" s="102"/>
      <c r="S4072" s="102"/>
      <c r="T4072" s="102"/>
      <c r="U4072" s="102"/>
      <c r="V4072" s="102"/>
      <c r="W4072" s="102"/>
      <c r="X4072" s="102"/>
      <c r="Y4072" s="102"/>
    </row>
    <row r="4073" spans="8:25" x14ac:dyDescent="0.35">
      <c r="H4073" s="102"/>
      <c r="I4073" s="102"/>
      <c r="R4073" s="102"/>
      <c r="S4073" s="102"/>
      <c r="T4073" s="102"/>
      <c r="U4073" s="102"/>
      <c r="V4073" s="102"/>
      <c r="W4073" s="102"/>
      <c r="X4073" s="102"/>
      <c r="Y4073" s="102"/>
    </row>
    <row r="4074" spans="8:25" x14ac:dyDescent="0.35">
      <c r="H4074" s="102"/>
      <c r="I4074" s="102"/>
      <c r="R4074" s="102"/>
      <c r="S4074" s="102"/>
      <c r="T4074" s="102"/>
      <c r="U4074" s="102"/>
      <c r="V4074" s="102"/>
      <c r="W4074" s="102"/>
      <c r="X4074" s="102"/>
      <c r="Y4074" s="102"/>
    </row>
    <row r="4075" spans="8:25" x14ac:dyDescent="0.35">
      <c r="H4075" s="102"/>
      <c r="I4075" s="102"/>
      <c r="R4075" s="102"/>
      <c r="S4075" s="102"/>
      <c r="T4075" s="102"/>
      <c r="U4075" s="102"/>
      <c r="V4075" s="102"/>
      <c r="W4075" s="102"/>
      <c r="X4075" s="102"/>
      <c r="Y4075" s="102"/>
    </row>
    <row r="4076" spans="8:25" x14ac:dyDescent="0.35">
      <c r="H4076" s="102"/>
      <c r="I4076" s="102"/>
      <c r="R4076" s="102"/>
      <c r="S4076" s="102"/>
      <c r="T4076" s="102"/>
      <c r="U4076" s="102"/>
      <c r="V4076" s="102"/>
      <c r="W4076" s="102"/>
      <c r="X4076" s="102"/>
      <c r="Y4076" s="102"/>
    </row>
    <row r="4077" spans="8:25" x14ac:dyDescent="0.35">
      <c r="H4077" s="102"/>
      <c r="I4077" s="102"/>
      <c r="R4077" s="102"/>
      <c r="S4077" s="102"/>
      <c r="T4077" s="102"/>
      <c r="U4077" s="102"/>
      <c r="V4077" s="102"/>
      <c r="W4077" s="102"/>
      <c r="X4077" s="102"/>
      <c r="Y4077" s="102"/>
    </row>
    <row r="4078" spans="8:25" x14ac:dyDescent="0.35">
      <c r="H4078" s="102"/>
      <c r="I4078" s="102"/>
      <c r="R4078" s="102"/>
      <c r="S4078" s="102"/>
      <c r="T4078" s="102"/>
      <c r="U4078" s="102"/>
      <c r="V4078" s="102"/>
      <c r="W4078" s="102"/>
      <c r="X4078" s="102"/>
      <c r="Y4078" s="102"/>
    </row>
    <row r="4079" spans="8:25" x14ac:dyDescent="0.35">
      <c r="H4079" s="102"/>
      <c r="I4079" s="102"/>
      <c r="R4079" s="102"/>
      <c r="S4079" s="102"/>
      <c r="T4079" s="102"/>
      <c r="U4079" s="102"/>
      <c r="V4079" s="102"/>
      <c r="W4079" s="102"/>
      <c r="X4079" s="102"/>
      <c r="Y4079" s="102"/>
    </row>
    <row r="4080" spans="8:25" x14ac:dyDescent="0.35">
      <c r="H4080" s="102"/>
      <c r="I4080" s="102"/>
      <c r="R4080" s="102"/>
      <c r="S4080" s="102"/>
      <c r="T4080" s="102"/>
      <c r="U4080" s="102"/>
      <c r="V4080" s="102"/>
      <c r="W4080" s="102"/>
      <c r="X4080" s="102"/>
      <c r="Y4080" s="102"/>
    </row>
    <row r="4081" spans="8:25" x14ac:dyDescent="0.35">
      <c r="H4081" s="102"/>
      <c r="I4081" s="102"/>
      <c r="R4081" s="102"/>
      <c r="S4081" s="102"/>
      <c r="T4081" s="102"/>
      <c r="U4081" s="102"/>
      <c r="V4081" s="102"/>
      <c r="W4081" s="102"/>
      <c r="X4081" s="102"/>
      <c r="Y4081" s="102"/>
    </row>
    <row r="4082" spans="8:25" x14ac:dyDescent="0.35">
      <c r="H4082" s="102"/>
      <c r="I4082" s="102"/>
      <c r="R4082" s="102"/>
      <c r="S4082" s="102"/>
      <c r="T4082" s="102"/>
      <c r="U4082" s="102"/>
      <c r="V4082" s="102"/>
      <c r="W4082" s="102"/>
      <c r="X4082" s="102"/>
      <c r="Y4082" s="102"/>
    </row>
    <row r="4083" spans="8:25" x14ac:dyDescent="0.35">
      <c r="H4083" s="102"/>
      <c r="I4083" s="102"/>
      <c r="R4083" s="102"/>
      <c r="S4083" s="102"/>
      <c r="T4083" s="102"/>
      <c r="U4083" s="102"/>
      <c r="V4083" s="102"/>
      <c r="W4083" s="102"/>
      <c r="X4083" s="102"/>
      <c r="Y4083" s="102"/>
    </row>
    <row r="4084" spans="8:25" x14ac:dyDescent="0.35">
      <c r="H4084" s="102"/>
      <c r="I4084" s="102"/>
      <c r="R4084" s="102"/>
      <c r="S4084" s="102"/>
      <c r="T4084" s="102"/>
      <c r="U4084" s="102"/>
      <c r="V4084" s="102"/>
      <c r="W4084" s="102"/>
      <c r="X4084" s="102"/>
      <c r="Y4084" s="102"/>
    </row>
    <row r="4085" spans="8:25" x14ac:dyDescent="0.35">
      <c r="H4085" s="102"/>
      <c r="I4085" s="102"/>
      <c r="R4085" s="102"/>
      <c r="S4085" s="102"/>
      <c r="T4085" s="102"/>
      <c r="U4085" s="102"/>
      <c r="V4085" s="102"/>
      <c r="W4085" s="102"/>
      <c r="X4085" s="102"/>
      <c r="Y4085" s="102"/>
    </row>
    <row r="4086" spans="8:25" x14ac:dyDescent="0.35">
      <c r="H4086" s="102"/>
      <c r="I4086" s="102"/>
      <c r="R4086" s="102"/>
      <c r="S4086" s="102"/>
      <c r="T4086" s="102"/>
      <c r="U4086" s="102"/>
      <c r="V4086" s="102"/>
      <c r="W4086" s="102"/>
      <c r="X4086" s="102"/>
      <c r="Y4086" s="102"/>
    </row>
    <row r="4087" spans="8:25" x14ac:dyDescent="0.35">
      <c r="H4087" s="102"/>
      <c r="I4087" s="102"/>
      <c r="R4087" s="102"/>
      <c r="S4087" s="102"/>
      <c r="T4087" s="102"/>
      <c r="U4087" s="102"/>
      <c r="V4087" s="102"/>
      <c r="W4087" s="102"/>
      <c r="X4087" s="102"/>
      <c r="Y4087" s="102"/>
    </row>
    <row r="4088" spans="8:25" x14ac:dyDescent="0.35">
      <c r="H4088" s="102"/>
      <c r="I4088" s="102"/>
      <c r="R4088" s="102"/>
      <c r="S4088" s="102"/>
      <c r="T4088" s="102"/>
      <c r="U4088" s="102"/>
      <c r="V4088" s="102"/>
      <c r="W4088" s="102"/>
      <c r="X4088" s="102"/>
      <c r="Y4088" s="102"/>
    </row>
    <row r="4089" spans="8:25" x14ac:dyDescent="0.35">
      <c r="H4089" s="102"/>
      <c r="I4089" s="102"/>
      <c r="R4089" s="102"/>
      <c r="S4089" s="102"/>
      <c r="T4089" s="102"/>
      <c r="U4089" s="102"/>
      <c r="V4089" s="102"/>
      <c r="W4089" s="102"/>
      <c r="X4089" s="102"/>
      <c r="Y4089" s="102"/>
    </row>
    <row r="4090" spans="8:25" x14ac:dyDescent="0.35">
      <c r="H4090" s="102"/>
      <c r="I4090" s="102"/>
      <c r="R4090" s="102"/>
      <c r="S4090" s="102"/>
      <c r="T4090" s="102"/>
      <c r="U4090" s="102"/>
      <c r="V4090" s="102"/>
      <c r="W4090" s="102"/>
      <c r="X4090" s="102"/>
      <c r="Y4090" s="102"/>
    </row>
    <row r="4091" spans="8:25" x14ac:dyDescent="0.35">
      <c r="H4091" s="102"/>
      <c r="I4091" s="102"/>
      <c r="R4091" s="102"/>
      <c r="S4091" s="102"/>
      <c r="T4091" s="102"/>
      <c r="U4091" s="102"/>
      <c r="V4091" s="102"/>
      <c r="W4091" s="102"/>
      <c r="X4091" s="102"/>
      <c r="Y4091" s="102"/>
    </row>
    <row r="4092" spans="8:25" x14ac:dyDescent="0.35">
      <c r="H4092" s="102"/>
      <c r="I4092" s="102"/>
      <c r="R4092" s="102"/>
      <c r="S4092" s="102"/>
      <c r="T4092" s="102"/>
      <c r="U4092" s="102"/>
      <c r="V4092" s="102"/>
      <c r="W4092" s="102"/>
      <c r="X4092" s="102"/>
      <c r="Y4092" s="102"/>
    </row>
    <row r="4093" spans="8:25" x14ac:dyDescent="0.35">
      <c r="H4093" s="102"/>
      <c r="I4093" s="102"/>
      <c r="R4093" s="102"/>
      <c r="S4093" s="102"/>
      <c r="T4093" s="102"/>
      <c r="U4093" s="102"/>
      <c r="V4093" s="102"/>
      <c r="W4093" s="102"/>
      <c r="X4093" s="102"/>
      <c r="Y4093" s="102"/>
    </row>
    <row r="4094" spans="8:25" x14ac:dyDescent="0.35">
      <c r="H4094" s="102"/>
      <c r="I4094" s="102"/>
      <c r="R4094" s="102"/>
      <c r="S4094" s="102"/>
      <c r="T4094" s="102"/>
      <c r="U4094" s="102"/>
      <c r="V4094" s="102"/>
      <c r="W4094" s="102"/>
      <c r="X4094" s="102"/>
      <c r="Y4094" s="102"/>
    </row>
    <row r="4095" spans="8:25" x14ac:dyDescent="0.35">
      <c r="H4095" s="102"/>
      <c r="I4095" s="102"/>
      <c r="R4095" s="102"/>
      <c r="S4095" s="102"/>
      <c r="T4095" s="102"/>
      <c r="U4095" s="102"/>
      <c r="V4095" s="102"/>
      <c r="W4095" s="102"/>
      <c r="X4095" s="102"/>
      <c r="Y4095" s="102"/>
    </row>
    <row r="4096" spans="8:25" x14ac:dyDescent="0.35">
      <c r="H4096" s="102"/>
      <c r="I4096" s="102"/>
      <c r="R4096" s="102"/>
      <c r="S4096" s="102"/>
      <c r="T4096" s="102"/>
      <c r="U4096" s="102"/>
      <c r="V4096" s="102"/>
      <c r="W4096" s="102"/>
      <c r="X4096" s="102"/>
      <c r="Y4096" s="102"/>
    </row>
    <row r="4097" spans="8:25" x14ac:dyDescent="0.35">
      <c r="H4097" s="102"/>
      <c r="I4097" s="102"/>
      <c r="R4097" s="102"/>
      <c r="S4097" s="102"/>
      <c r="T4097" s="102"/>
      <c r="U4097" s="102"/>
      <c r="V4097" s="102"/>
      <c r="W4097" s="102"/>
      <c r="X4097" s="102"/>
      <c r="Y4097" s="102"/>
    </row>
    <row r="4098" spans="8:25" x14ac:dyDescent="0.35">
      <c r="H4098" s="102"/>
      <c r="I4098" s="102"/>
      <c r="R4098" s="102"/>
      <c r="S4098" s="102"/>
      <c r="T4098" s="102"/>
      <c r="U4098" s="102"/>
      <c r="V4098" s="102"/>
      <c r="W4098" s="102"/>
      <c r="X4098" s="102"/>
      <c r="Y4098" s="102"/>
    </row>
    <row r="4099" spans="8:25" x14ac:dyDescent="0.35">
      <c r="H4099" s="102"/>
      <c r="I4099" s="102"/>
      <c r="R4099" s="102"/>
      <c r="S4099" s="102"/>
      <c r="T4099" s="102"/>
      <c r="U4099" s="102"/>
      <c r="V4099" s="102"/>
      <c r="W4099" s="102"/>
      <c r="X4099" s="102"/>
      <c r="Y4099" s="102"/>
    </row>
    <row r="4100" spans="8:25" x14ac:dyDescent="0.35">
      <c r="H4100" s="102"/>
      <c r="I4100" s="102"/>
      <c r="R4100" s="102"/>
      <c r="S4100" s="102"/>
      <c r="T4100" s="102"/>
      <c r="U4100" s="102"/>
      <c r="V4100" s="102"/>
      <c r="W4100" s="102"/>
      <c r="X4100" s="102"/>
      <c r="Y4100" s="102"/>
    </row>
    <row r="4101" spans="8:25" x14ac:dyDescent="0.35">
      <c r="H4101" s="102"/>
      <c r="I4101" s="102"/>
      <c r="R4101" s="102"/>
      <c r="S4101" s="102"/>
      <c r="T4101" s="102"/>
      <c r="U4101" s="102"/>
      <c r="V4101" s="102"/>
      <c r="W4101" s="102"/>
      <c r="X4101" s="102"/>
      <c r="Y4101" s="102"/>
    </row>
    <row r="4102" spans="8:25" x14ac:dyDescent="0.35">
      <c r="H4102" s="102"/>
      <c r="I4102" s="102"/>
      <c r="R4102" s="102"/>
      <c r="S4102" s="102"/>
      <c r="T4102" s="102"/>
      <c r="U4102" s="102"/>
      <c r="V4102" s="102"/>
      <c r="W4102" s="102"/>
      <c r="X4102" s="102"/>
      <c r="Y4102" s="102"/>
    </row>
    <row r="4103" spans="8:25" x14ac:dyDescent="0.35">
      <c r="H4103" s="102"/>
      <c r="I4103" s="102"/>
      <c r="R4103" s="102"/>
      <c r="S4103" s="102"/>
      <c r="T4103" s="102"/>
      <c r="U4103" s="102"/>
      <c r="V4103" s="102"/>
      <c r="W4103" s="102"/>
      <c r="X4103" s="102"/>
      <c r="Y4103" s="102"/>
    </row>
    <row r="4104" spans="8:25" x14ac:dyDescent="0.35">
      <c r="H4104" s="102"/>
      <c r="I4104" s="102"/>
      <c r="R4104" s="102"/>
      <c r="S4104" s="102"/>
      <c r="T4104" s="102"/>
      <c r="U4104" s="102"/>
      <c r="V4104" s="102"/>
      <c r="W4104" s="102"/>
      <c r="X4104" s="102"/>
      <c r="Y4104" s="102"/>
    </row>
    <row r="4105" spans="8:25" x14ac:dyDescent="0.35">
      <c r="H4105" s="102"/>
      <c r="I4105" s="102"/>
      <c r="R4105" s="102"/>
      <c r="S4105" s="102"/>
      <c r="T4105" s="102"/>
      <c r="U4105" s="102"/>
      <c r="V4105" s="102"/>
      <c r="W4105" s="102"/>
      <c r="X4105" s="102"/>
      <c r="Y4105" s="102"/>
    </row>
    <row r="4106" spans="8:25" x14ac:dyDescent="0.35">
      <c r="H4106" s="102"/>
      <c r="I4106" s="102"/>
      <c r="R4106" s="102"/>
      <c r="S4106" s="102"/>
      <c r="T4106" s="102"/>
      <c r="U4106" s="102"/>
      <c r="V4106" s="102"/>
      <c r="W4106" s="102"/>
      <c r="X4106" s="102"/>
      <c r="Y4106" s="102"/>
    </row>
    <row r="4107" spans="8:25" x14ac:dyDescent="0.35">
      <c r="H4107" s="102"/>
      <c r="I4107" s="102"/>
      <c r="R4107" s="102"/>
      <c r="S4107" s="102"/>
      <c r="T4107" s="102"/>
      <c r="U4107" s="102"/>
      <c r="V4107" s="102"/>
      <c r="W4107" s="102"/>
      <c r="X4107" s="102"/>
      <c r="Y4107" s="102"/>
    </row>
    <row r="4108" spans="8:25" x14ac:dyDescent="0.35">
      <c r="H4108" s="102"/>
      <c r="I4108" s="102"/>
      <c r="R4108" s="102"/>
      <c r="S4108" s="102"/>
      <c r="T4108" s="102"/>
      <c r="U4108" s="102"/>
      <c r="V4108" s="102"/>
      <c r="W4108" s="102"/>
      <c r="X4108" s="102"/>
      <c r="Y4108" s="102"/>
    </row>
    <row r="4109" spans="8:25" x14ac:dyDescent="0.35">
      <c r="H4109" s="102"/>
      <c r="I4109" s="102"/>
      <c r="R4109" s="102"/>
      <c r="S4109" s="102"/>
      <c r="T4109" s="102"/>
      <c r="U4109" s="102"/>
      <c r="V4109" s="102"/>
      <c r="W4109" s="102"/>
      <c r="X4109" s="102"/>
      <c r="Y4109" s="102"/>
    </row>
    <row r="4110" spans="8:25" x14ac:dyDescent="0.35">
      <c r="H4110" s="102"/>
      <c r="I4110" s="102"/>
      <c r="R4110" s="102"/>
      <c r="S4110" s="102"/>
      <c r="T4110" s="102"/>
      <c r="U4110" s="102"/>
      <c r="V4110" s="102"/>
      <c r="W4110" s="102"/>
      <c r="X4110" s="102"/>
      <c r="Y4110" s="102"/>
    </row>
    <row r="4111" spans="8:25" x14ac:dyDescent="0.35">
      <c r="H4111" s="102"/>
      <c r="I4111" s="102"/>
      <c r="R4111" s="102"/>
      <c r="S4111" s="102"/>
      <c r="T4111" s="102"/>
      <c r="U4111" s="102"/>
      <c r="V4111" s="102"/>
      <c r="W4111" s="102"/>
      <c r="X4111" s="102"/>
      <c r="Y4111" s="102"/>
    </row>
    <row r="4112" spans="8:25" x14ac:dyDescent="0.35">
      <c r="H4112" s="102"/>
      <c r="I4112" s="102"/>
      <c r="R4112" s="102"/>
      <c r="S4112" s="102"/>
      <c r="T4112" s="102"/>
      <c r="U4112" s="102"/>
      <c r="V4112" s="102"/>
      <c r="W4112" s="102"/>
      <c r="X4112" s="102"/>
      <c r="Y4112" s="102"/>
    </row>
    <row r="4113" spans="8:25" x14ac:dyDescent="0.35">
      <c r="H4113" s="102"/>
      <c r="I4113" s="102"/>
      <c r="R4113" s="102"/>
      <c r="S4113" s="102"/>
      <c r="T4113" s="102"/>
      <c r="U4113" s="102"/>
      <c r="V4113" s="102"/>
      <c r="W4113" s="102"/>
      <c r="X4113" s="102"/>
      <c r="Y4113" s="102"/>
    </row>
    <row r="4114" spans="8:25" x14ac:dyDescent="0.35">
      <c r="H4114" s="102"/>
      <c r="I4114" s="102"/>
      <c r="R4114" s="102"/>
      <c r="S4114" s="102"/>
      <c r="T4114" s="102"/>
      <c r="U4114" s="102"/>
      <c r="V4114" s="102"/>
      <c r="W4114" s="102"/>
      <c r="X4114" s="102"/>
      <c r="Y4114" s="102"/>
    </row>
    <row r="4115" spans="8:25" x14ac:dyDescent="0.35">
      <c r="H4115" s="102"/>
      <c r="I4115" s="102"/>
      <c r="R4115" s="102"/>
      <c r="S4115" s="102"/>
      <c r="T4115" s="102"/>
      <c r="U4115" s="102"/>
      <c r="V4115" s="102"/>
      <c r="W4115" s="102"/>
      <c r="X4115" s="102"/>
      <c r="Y4115" s="102"/>
    </row>
    <row r="4116" spans="8:25" x14ac:dyDescent="0.35">
      <c r="H4116" s="102"/>
      <c r="I4116" s="102"/>
      <c r="R4116" s="102"/>
      <c r="S4116" s="102"/>
      <c r="T4116" s="102"/>
      <c r="U4116" s="102"/>
      <c r="V4116" s="102"/>
      <c r="W4116" s="102"/>
      <c r="X4116" s="102"/>
      <c r="Y4116" s="102"/>
    </row>
    <row r="4117" spans="8:25" x14ac:dyDescent="0.35">
      <c r="H4117" s="102"/>
      <c r="I4117" s="102"/>
      <c r="R4117" s="102"/>
      <c r="S4117" s="102"/>
      <c r="T4117" s="102"/>
      <c r="U4117" s="102"/>
      <c r="V4117" s="102"/>
      <c r="W4117" s="102"/>
      <c r="X4117" s="102"/>
      <c r="Y4117" s="102"/>
    </row>
    <row r="4118" spans="8:25" x14ac:dyDescent="0.35">
      <c r="H4118" s="102"/>
      <c r="I4118" s="102"/>
      <c r="R4118" s="102"/>
      <c r="S4118" s="102"/>
      <c r="T4118" s="102"/>
      <c r="U4118" s="102"/>
      <c r="V4118" s="102"/>
      <c r="W4118" s="102"/>
      <c r="X4118" s="102"/>
      <c r="Y4118" s="102"/>
    </row>
    <row r="4119" spans="8:25" x14ac:dyDescent="0.35">
      <c r="H4119" s="102"/>
      <c r="I4119" s="102"/>
      <c r="R4119" s="102"/>
      <c r="S4119" s="102"/>
      <c r="T4119" s="102"/>
      <c r="U4119" s="102"/>
      <c r="V4119" s="102"/>
      <c r="W4119" s="102"/>
      <c r="X4119" s="102"/>
      <c r="Y4119" s="102"/>
    </row>
    <row r="4120" spans="8:25" x14ac:dyDescent="0.35">
      <c r="H4120" s="102"/>
      <c r="I4120" s="102"/>
      <c r="R4120" s="102"/>
      <c r="S4120" s="102"/>
      <c r="T4120" s="102"/>
      <c r="U4120" s="102"/>
      <c r="V4120" s="102"/>
      <c r="W4120" s="102"/>
      <c r="X4120" s="102"/>
      <c r="Y4120" s="102"/>
    </row>
    <row r="4121" spans="8:25" x14ac:dyDescent="0.35">
      <c r="H4121" s="102"/>
      <c r="I4121" s="102"/>
      <c r="R4121" s="102"/>
      <c r="S4121" s="102"/>
      <c r="T4121" s="102"/>
      <c r="U4121" s="102"/>
      <c r="V4121" s="102"/>
      <c r="W4121" s="102"/>
      <c r="X4121" s="102"/>
      <c r="Y4121" s="102"/>
    </row>
    <row r="4122" spans="8:25" x14ac:dyDescent="0.35">
      <c r="H4122" s="102"/>
      <c r="I4122" s="102"/>
      <c r="R4122" s="102"/>
      <c r="S4122" s="102"/>
      <c r="T4122" s="102"/>
      <c r="U4122" s="102"/>
      <c r="V4122" s="102"/>
      <c r="W4122" s="102"/>
      <c r="X4122" s="102"/>
      <c r="Y4122" s="102"/>
    </row>
    <row r="4123" spans="8:25" x14ac:dyDescent="0.35">
      <c r="H4123" s="102"/>
      <c r="I4123" s="102"/>
      <c r="R4123" s="102"/>
      <c r="S4123" s="102"/>
      <c r="T4123" s="102"/>
      <c r="U4123" s="102"/>
      <c r="V4123" s="102"/>
      <c r="W4123" s="102"/>
      <c r="X4123" s="102"/>
      <c r="Y4123" s="102"/>
    </row>
    <row r="4124" spans="8:25" x14ac:dyDescent="0.35">
      <c r="H4124" s="102"/>
      <c r="I4124" s="102"/>
      <c r="R4124" s="102"/>
      <c r="S4124" s="102"/>
      <c r="T4124" s="102"/>
      <c r="U4124" s="102"/>
      <c r="V4124" s="102"/>
      <c r="W4124" s="102"/>
      <c r="X4124" s="102"/>
      <c r="Y4124" s="102"/>
    </row>
    <row r="4125" spans="8:25" x14ac:dyDescent="0.35">
      <c r="H4125" s="102"/>
      <c r="I4125" s="102"/>
      <c r="R4125" s="102"/>
      <c r="S4125" s="102"/>
      <c r="T4125" s="102"/>
      <c r="U4125" s="102"/>
      <c r="V4125" s="102"/>
      <c r="W4125" s="102"/>
      <c r="X4125" s="102"/>
      <c r="Y4125" s="102"/>
    </row>
    <row r="4126" spans="8:25" x14ac:dyDescent="0.35">
      <c r="H4126" s="102"/>
      <c r="I4126" s="102"/>
      <c r="R4126" s="102"/>
      <c r="S4126" s="102"/>
      <c r="T4126" s="102"/>
      <c r="U4126" s="102"/>
      <c r="V4126" s="102"/>
      <c r="W4126" s="102"/>
      <c r="X4126" s="102"/>
      <c r="Y4126" s="102"/>
    </row>
    <row r="4127" spans="8:25" x14ac:dyDescent="0.35">
      <c r="H4127" s="102"/>
      <c r="I4127" s="102"/>
      <c r="R4127" s="102"/>
      <c r="S4127" s="102"/>
      <c r="T4127" s="102"/>
      <c r="U4127" s="102"/>
      <c r="V4127" s="102"/>
      <c r="W4127" s="102"/>
      <c r="X4127" s="102"/>
      <c r="Y4127" s="102"/>
    </row>
    <row r="4128" spans="8:25" x14ac:dyDescent="0.35">
      <c r="H4128" s="102"/>
      <c r="I4128" s="102"/>
      <c r="R4128" s="102"/>
      <c r="S4128" s="102"/>
      <c r="T4128" s="102"/>
      <c r="U4128" s="102"/>
      <c r="V4128" s="102"/>
      <c r="W4128" s="102"/>
      <c r="X4128" s="102"/>
      <c r="Y4128" s="102"/>
    </row>
    <row r="4129" spans="8:25" x14ac:dyDescent="0.35">
      <c r="H4129" s="102"/>
      <c r="I4129" s="102"/>
      <c r="R4129" s="102"/>
      <c r="S4129" s="102"/>
      <c r="T4129" s="102"/>
      <c r="U4129" s="102"/>
      <c r="V4129" s="102"/>
      <c r="W4129" s="102"/>
      <c r="X4129" s="102"/>
      <c r="Y4129" s="102"/>
    </row>
    <row r="4130" spans="8:25" x14ac:dyDescent="0.35">
      <c r="H4130" s="102"/>
      <c r="I4130" s="102"/>
      <c r="R4130" s="102"/>
      <c r="S4130" s="102"/>
      <c r="T4130" s="102"/>
      <c r="U4130" s="102"/>
      <c r="V4130" s="102"/>
      <c r="W4130" s="102"/>
      <c r="X4130" s="102"/>
      <c r="Y4130" s="102"/>
    </row>
    <row r="4131" spans="8:25" x14ac:dyDescent="0.35">
      <c r="H4131" s="102"/>
      <c r="I4131" s="102"/>
      <c r="R4131" s="102"/>
      <c r="S4131" s="102"/>
      <c r="T4131" s="102"/>
      <c r="U4131" s="102"/>
      <c r="V4131" s="102"/>
      <c r="W4131" s="102"/>
      <c r="X4131" s="102"/>
      <c r="Y4131" s="102"/>
    </row>
    <row r="4132" spans="8:25" x14ac:dyDescent="0.35">
      <c r="H4132" s="102"/>
      <c r="I4132" s="102"/>
      <c r="R4132" s="102"/>
      <c r="S4132" s="102"/>
      <c r="T4132" s="102"/>
      <c r="U4132" s="102"/>
      <c r="V4132" s="102"/>
      <c r="W4132" s="102"/>
      <c r="X4132" s="102"/>
      <c r="Y4132" s="102"/>
    </row>
    <row r="4133" spans="8:25" x14ac:dyDescent="0.35">
      <c r="H4133" s="102"/>
      <c r="I4133" s="102"/>
      <c r="R4133" s="102"/>
      <c r="S4133" s="102"/>
      <c r="T4133" s="102"/>
      <c r="U4133" s="102"/>
      <c r="V4133" s="102"/>
      <c r="W4133" s="102"/>
      <c r="X4133" s="102"/>
      <c r="Y4133" s="102"/>
    </row>
    <row r="4134" spans="8:25" x14ac:dyDescent="0.35">
      <c r="H4134" s="102"/>
      <c r="I4134" s="102"/>
      <c r="R4134" s="102"/>
      <c r="S4134" s="102"/>
      <c r="T4134" s="102"/>
      <c r="U4134" s="102"/>
      <c r="V4134" s="102"/>
      <c r="W4134" s="102"/>
      <c r="X4134" s="102"/>
      <c r="Y4134" s="102"/>
    </row>
    <row r="4135" spans="8:25" x14ac:dyDescent="0.35">
      <c r="H4135" s="102"/>
      <c r="I4135" s="102"/>
      <c r="R4135" s="102"/>
      <c r="S4135" s="102"/>
      <c r="T4135" s="102"/>
      <c r="U4135" s="102"/>
      <c r="V4135" s="102"/>
      <c r="W4135" s="102"/>
      <c r="X4135" s="102"/>
      <c r="Y4135" s="102"/>
    </row>
    <row r="4136" spans="8:25" x14ac:dyDescent="0.35">
      <c r="H4136" s="102"/>
      <c r="I4136" s="102"/>
      <c r="R4136" s="102"/>
      <c r="S4136" s="102"/>
      <c r="T4136" s="102"/>
      <c r="U4136" s="102"/>
      <c r="V4136" s="102"/>
      <c r="W4136" s="102"/>
      <c r="X4136" s="102"/>
      <c r="Y4136" s="102"/>
    </row>
    <row r="4137" spans="8:25" x14ac:dyDescent="0.35">
      <c r="H4137" s="102"/>
      <c r="I4137" s="102"/>
      <c r="R4137" s="102"/>
      <c r="S4137" s="102"/>
      <c r="T4137" s="102"/>
      <c r="U4137" s="102"/>
      <c r="V4137" s="102"/>
      <c r="W4137" s="102"/>
      <c r="X4137" s="102"/>
      <c r="Y4137" s="102"/>
    </row>
    <row r="4138" spans="8:25" x14ac:dyDescent="0.35">
      <c r="H4138" s="102"/>
      <c r="I4138" s="102"/>
      <c r="R4138" s="102"/>
      <c r="S4138" s="102"/>
      <c r="T4138" s="102"/>
      <c r="U4138" s="102"/>
      <c r="V4138" s="102"/>
      <c r="W4138" s="102"/>
      <c r="X4138" s="102"/>
      <c r="Y4138" s="102"/>
    </row>
    <row r="4139" spans="8:25" x14ac:dyDescent="0.35">
      <c r="H4139" s="102"/>
      <c r="I4139" s="102"/>
      <c r="R4139" s="102"/>
      <c r="S4139" s="102"/>
      <c r="T4139" s="102"/>
      <c r="U4139" s="102"/>
      <c r="V4139" s="102"/>
      <c r="W4139" s="102"/>
      <c r="X4139" s="102"/>
      <c r="Y4139" s="102"/>
    </row>
    <row r="4140" spans="8:25" x14ac:dyDescent="0.35">
      <c r="H4140" s="102"/>
      <c r="I4140" s="102"/>
      <c r="R4140" s="102"/>
      <c r="S4140" s="102"/>
      <c r="T4140" s="102"/>
      <c r="U4140" s="102"/>
      <c r="V4140" s="102"/>
      <c r="W4140" s="102"/>
      <c r="X4140" s="102"/>
      <c r="Y4140" s="102"/>
    </row>
    <row r="4141" spans="8:25" x14ac:dyDescent="0.35">
      <c r="H4141" s="102"/>
      <c r="I4141" s="102"/>
      <c r="R4141" s="102"/>
      <c r="S4141" s="102"/>
      <c r="T4141" s="102"/>
      <c r="U4141" s="102"/>
      <c r="V4141" s="102"/>
      <c r="W4141" s="102"/>
      <c r="X4141" s="102"/>
      <c r="Y4141" s="102"/>
    </row>
    <row r="4142" spans="8:25" x14ac:dyDescent="0.35">
      <c r="H4142" s="102"/>
      <c r="I4142" s="102"/>
      <c r="R4142" s="102"/>
      <c r="S4142" s="102"/>
      <c r="T4142" s="102"/>
      <c r="U4142" s="102"/>
      <c r="V4142" s="102"/>
      <c r="W4142" s="102"/>
      <c r="X4142" s="102"/>
      <c r="Y4142" s="102"/>
    </row>
    <row r="4143" spans="8:25" x14ac:dyDescent="0.35">
      <c r="H4143" s="102"/>
      <c r="I4143" s="102"/>
      <c r="R4143" s="102"/>
      <c r="S4143" s="102"/>
      <c r="T4143" s="102"/>
      <c r="U4143" s="102"/>
      <c r="V4143" s="102"/>
      <c r="W4143" s="102"/>
      <c r="X4143" s="102"/>
      <c r="Y4143" s="102"/>
    </row>
    <row r="4144" spans="8:25" x14ac:dyDescent="0.35">
      <c r="H4144" s="102"/>
      <c r="I4144" s="102"/>
      <c r="R4144" s="102"/>
      <c r="S4144" s="102"/>
      <c r="T4144" s="102"/>
      <c r="U4144" s="102"/>
      <c r="V4144" s="102"/>
      <c r="W4144" s="102"/>
      <c r="X4144" s="102"/>
      <c r="Y4144" s="102"/>
    </row>
    <row r="4145" spans="8:25" x14ac:dyDescent="0.35">
      <c r="H4145" s="102"/>
      <c r="I4145" s="102"/>
      <c r="R4145" s="102"/>
      <c r="S4145" s="102"/>
      <c r="T4145" s="102"/>
      <c r="U4145" s="102"/>
      <c r="V4145" s="102"/>
      <c r="W4145" s="102"/>
      <c r="X4145" s="102"/>
      <c r="Y4145" s="102"/>
    </row>
    <row r="4146" spans="8:25" x14ac:dyDescent="0.35">
      <c r="H4146" s="102"/>
      <c r="I4146" s="102"/>
      <c r="R4146" s="102"/>
      <c r="S4146" s="102"/>
      <c r="T4146" s="102"/>
      <c r="U4146" s="102"/>
      <c r="V4146" s="102"/>
      <c r="W4146" s="102"/>
      <c r="X4146" s="102"/>
      <c r="Y4146" s="102"/>
    </row>
    <row r="4147" spans="8:25" x14ac:dyDescent="0.35">
      <c r="H4147" s="102"/>
      <c r="I4147" s="102"/>
      <c r="R4147" s="102"/>
      <c r="S4147" s="102"/>
      <c r="T4147" s="102"/>
      <c r="U4147" s="102"/>
      <c r="V4147" s="102"/>
      <c r="W4147" s="102"/>
      <c r="X4147" s="102"/>
      <c r="Y4147" s="102"/>
    </row>
    <row r="4148" spans="8:25" x14ac:dyDescent="0.35">
      <c r="H4148" s="102"/>
      <c r="I4148" s="102"/>
      <c r="R4148" s="102"/>
      <c r="S4148" s="102"/>
      <c r="T4148" s="102"/>
      <c r="U4148" s="102"/>
      <c r="V4148" s="102"/>
      <c r="W4148" s="102"/>
      <c r="X4148" s="102"/>
      <c r="Y4148" s="102"/>
    </row>
    <row r="4149" spans="8:25" x14ac:dyDescent="0.35">
      <c r="H4149" s="102"/>
      <c r="I4149" s="102"/>
      <c r="R4149" s="102"/>
      <c r="S4149" s="102"/>
      <c r="T4149" s="102"/>
      <c r="U4149" s="102"/>
      <c r="V4149" s="102"/>
      <c r="W4149" s="102"/>
      <c r="X4149" s="102"/>
      <c r="Y4149" s="102"/>
    </row>
    <row r="4150" spans="8:25" x14ac:dyDescent="0.35">
      <c r="H4150" s="102"/>
      <c r="I4150" s="102"/>
      <c r="R4150" s="102"/>
      <c r="S4150" s="102"/>
      <c r="T4150" s="102"/>
      <c r="U4150" s="102"/>
      <c r="V4150" s="102"/>
      <c r="W4150" s="102"/>
      <c r="X4150" s="102"/>
      <c r="Y4150" s="102"/>
    </row>
    <row r="4151" spans="8:25" x14ac:dyDescent="0.35">
      <c r="H4151" s="102"/>
      <c r="I4151" s="102"/>
      <c r="R4151" s="102"/>
      <c r="S4151" s="102"/>
      <c r="T4151" s="102"/>
      <c r="U4151" s="102"/>
      <c r="V4151" s="102"/>
      <c r="W4151" s="102"/>
      <c r="X4151" s="102"/>
      <c r="Y4151" s="102"/>
    </row>
    <row r="4152" spans="8:25" x14ac:dyDescent="0.35">
      <c r="H4152" s="102"/>
      <c r="I4152" s="102"/>
      <c r="R4152" s="102"/>
      <c r="S4152" s="102"/>
      <c r="T4152" s="102"/>
      <c r="U4152" s="102"/>
      <c r="V4152" s="102"/>
      <c r="W4152" s="102"/>
      <c r="X4152" s="102"/>
      <c r="Y4152" s="102"/>
    </row>
    <row r="4153" spans="8:25" x14ac:dyDescent="0.35">
      <c r="H4153" s="102"/>
      <c r="I4153" s="102"/>
      <c r="R4153" s="102"/>
      <c r="S4153" s="102"/>
      <c r="T4153" s="102"/>
      <c r="U4153" s="102"/>
      <c r="V4153" s="102"/>
      <c r="W4153" s="102"/>
      <c r="X4153" s="102"/>
      <c r="Y4153" s="102"/>
    </row>
    <row r="4154" spans="8:25" x14ac:dyDescent="0.35">
      <c r="H4154" s="102"/>
      <c r="I4154" s="102"/>
      <c r="R4154" s="102"/>
      <c r="S4154" s="102"/>
      <c r="T4154" s="102"/>
      <c r="U4154" s="102"/>
      <c r="V4154" s="102"/>
      <c r="W4154" s="102"/>
      <c r="X4154" s="102"/>
      <c r="Y4154" s="102"/>
    </row>
    <row r="4155" spans="8:25" x14ac:dyDescent="0.35">
      <c r="H4155" s="102"/>
      <c r="I4155" s="102"/>
      <c r="R4155" s="102"/>
      <c r="S4155" s="102"/>
      <c r="T4155" s="102"/>
      <c r="U4155" s="102"/>
      <c r="V4155" s="102"/>
      <c r="W4155" s="102"/>
      <c r="X4155" s="102"/>
      <c r="Y4155" s="102"/>
    </row>
    <row r="4156" spans="8:25" x14ac:dyDescent="0.35">
      <c r="H4156" s="102"/>
      <c r="I4156" s="102"/>
      <c r="R4156" s="102"/>
      <c r="S4156" s="102"/>
      <c r="T4156" s="102"/>
      <c r="U4156" s="102"/>
      <c r="V4156" s="102"/>
      <c r="W4156" s="102"/>
      <c r="X4156" s="102"/>
      <c r="Y4156" s="102"/>
    </row>
    <row r="4157" spans="8:25" x14ac:dyDescent="0.35">
      <c r="H4157" s="102"/>
      <c r="I4157" s="102"/>
      <c r="R4157" s="102"/>
      <c r="S4157" s="102"/>
      <c r="T4157" s="102"/>
      <c r="U4157" s="102"/>
      <c r="V4157" s="102"/>
      <c r="W4157" s="102"/>
      <c r="X4157" s="102"/>
      <c r="Y4157" s="102"/>
    </row>
    <row r="4158" spans="8:25" x14ac:dyDescent="0.35">
      <c r="H4158" s="102"/>
      <c r="I4158" s="102"/>
      <c r="R4158" s="102"/>
      <c r="S4158" s="102"/>
      <c r="T4158" s="102"/>
      <c r="U4158" s="102"/>
      <c r="V4158" s="102"/>
      <c r="W4158" s="102"/>
      <c r="X4158" s="102"/>
      <c r="Y4158" s="102"/>
    </row>
    <row r="4159" spans="8:25" x14ac:dyDescent="0.35">
      <c r="H4159" s="102"/>
      <c r="I4159" s="102"/>
      <c r="R4159" s="102"/>
      <c r="S4159" s="102"/>
      <c r="T4159" s="102"/>
      <c r="U4159" s="102"/>
      <c r="V4159" s="102"/>
      <c r="W4159" s="102"/>
      <c r="X4159" s="102"/>
      <c r="Y4159" s="102"/>
    </row>
    <row r="4160" spans="8:25" x14ac:dyDescent="0.35">
      <c r="H4160" s="102"/>
      <c r="I4160" s="102"/>
      <c r="R4160" s="102"/>
      <c r="S4160" s="102"/>
      <c r="T4160" s="102"/>
      <c r="U4160" s="102"/>
      <c r="V4160" s="102"/>
      <c r="W4160" s="102"/>
      <c r="X4160" s="102"/>
      <c r="Y4160" s="102"/>
    </row>
    <row r="4161" spans="8:25" x14ac:dyDescent="0.35">
      <c r="H4161" s="102"/>
      <c r="I4161" s="102"/>
      <c r="R4161" s="102"/>
      <c r="S4161" s="102"/>
      <c r="T4161" s="102"/>
      <c r="U4161" s="102"/>
      <c r="V4161" s="102"/>
      <c r="W4161" s="102"/>
      <c r="X4161" s="102"/>
      <c r="Y4161" s="102"/>
    </row>
    <row r="4162" spans="8:25" x14ac:dyDescent="0.35">
      <c r="H4162" s="102"/>
      <c r="I4162" s="102"/>
      <c r="R4162" s="102"/>
      <c r="S4162" s="102"/>
      <c r="T4162" s="102"/>
      <c r="U4162" s="102"/>
      <c r="V4162" s="102"/>
      <c r="W4162" s="102"/>
      <c r="X4162" s="102"/>
      <c r="Y4162" s="102"/>
    </row>
    <row r="4163" spans="8:25" x14ac:dyDescent="0.35">
      <c r="H4163" s="102"/>
      <c r="I4163" s="102"/>
      <c r="R4163" s="102"/>
      <c r="S4163" s="102"/>
      <c r="T4163" s="102"/>
      <c r="U4163" s="102"/>
      <c r="V4163" s="102"/>
      <c r="W4163" s="102"/>
      <c r="X4163" s="102"/>
      <c r="Y4163" s="102"/>
    </row>
    <row r="4164" spans="8:25" x14ac:dyDescent="0.35">
      <c r="H4164" s="102"/>
      <c r="I4164" s="102"/>
      <c r="R4164" s="102"/>
      <c r="S4164" s="102"/>
      <c r="T4164" s="102"/>
      <c r="U4164" s="102"/>
      <c r="V4164" s="102"/>
      <c r="W4164" s="102"/>
      <c r="X4164" s="102"/>
      <c r="Y4164" s="102"/>
    </row>
    <row r="4165" spans="8:25" x14ac:dyDescent="0.35">
      <c r="H4165" s="102"/>
      <c r="I4165" s="102"/>
      <c r="R4165" s="102"/>
      <c r="S4165" s="102"/>
      <c r="T4165" s="102"/>
      <c r="U4165" s="102"/>
      <c r="V4165" s="102"/>
      <c r="W4165" s="102"/>
      <c r="X4165" s="102"/>
      <c r="Y4165" s="102"/>
    </row>
    <row r="4166" spans="8:25" x14ac:dyDescent="0.35">
      <c r="H4166" s="102"/>
      <c r="I4166" s="102"/>
      <c r="R4166" s="102"/>
      <c r="S4166" s="102"/>
      <c r="T4166" s="102"/>
      <c r="U4166" s="102"/>
      <c r="V4166" s="102"/>
      <c r="W4166" s="102"/>
      <c r="X4166" s="102"/>
      <c r="Y4166" s="102"/>
    </row>
    <row r="4167" spans="8:25" x14ac:dyDescent="0.35">
      <c r="H4167" s="102"/>
      <c r="I4167" s="102"/>
      <c r="R4167" s="102"/>
      <c r="S4167" s="102"/>
      <c r="T4167" s="102"/>
      <c r="U4167" s="102"/>
      <c r="V4167" s="102"/>
      <c r="W4167" s="102"/>
      <c r="X4167" s="102"/>
      <c r="Y4167" s="102"/>
    </row>
    <row r="4168" spans="8:25" x14ac:dyDescent="0.35">
      <c r="H4168" s="102"/>
      <c r="I4168" s="102"/>
      <c r="R4168" s="102"/>
      <c r="S4168" s="102"/>
      <c r="T4168" s="102"/>
      <c r="U4168" s="102"/>
      <c r="V4168" s="102"/>
      <c r="W4168" s="102"/>
      <c r="X4168" s="102"/>
      <c r="Y4168" s="102"/>
    </row>
    <row r="4169" spans="8:25" x14ac:dyDescent="0.35">
      <c r="H4169" s="102"/>
      <c r="I4169" s="102"/>
      <c r="R4169" s="102"/>
      <c r="S4169" s="102"/>
      <c r="T4169" s="102"/>
      <c r="U4169" s="102"/>
      <c r="V4169" s="102"/>
      <c r="W4169" s="102"/>
      <c r="X4169" s="102"/>
      <c r="Y4169" s="102"/>
    </row>
    <row r="4170" spans="8:25" x14ac:dyDescent="0.35">
      <c r="H4170" s="102"/>
      <c r="I4170" s="102"/>
      <c r="R4170" s="102"/>
      <c r="S4170" s="102"/>
      <c r="T4170" s="102"/>
      <c r="U4170" s="102"/>
      <c r="V4170" s="102"/>
      <c r="W4170" s="102"/>
      <c r="X4170" s="102"/>
      <c r="Y4170" s="102"/>
    </row>
    <row r="4171" spans="8:25" x14ac:dyDescent="0.35">
      <c r="H4171" s="102"/>
      <c r="I4171" s="102"/>
      <c r="R4171" s="102"/>
      <c r="S4171" s="102"/>
      <c r="T4171" s="102"/>
      <c r="U4171" s="102"/>
      <c r="V4171" s="102"/>
      <c r="W4171" s="102"/>
      <c r="X4171" s="102"/>
      <c r="Y4171" s="102"/>
    </row>
    <row r="4172" spans="8:25" x14ac:dyDescent="0.35">
      <c r="H4172" s="102"/>
      <c r="I4172" s="102"/>
      <c r="R4172" s="102"/>
      <c r="S4172" s="102"/>
      <c r="T4172" s="102"/>
      <c r="U4172" s="102"/>
      <c r="V4172" s="102"/>
      <c r="W4172" s="102"/>
      <c r="X4172" s="102"/>
      <c r="Y4172" s="102"/>
    </row>
    <row r="4173" spans="8:25" x14ac:dyDescent="0.35">
      <c r="H4173" s="102"/>
      <c r="I4173" s="102"/>
      <c r="R4173" s="102"/>
      <c r="S4173" s="102"/>
      <c r="T4173" s="102"/>
      <c r="U4173" s="102"/>
      <c r="V4173" s="102"/>
      <c r="W4173" s="102"/>
      <c r="X4173" s="102"/>
      <c r="Y4173" s="102"/>
    </row>
    <row r="4174" spans="8:25" x14ac:dyDescent="0.35">
      <c r="H4174" s="102"/>
      <c r="I4174" s="102"/>
      <c r="R4174" s="102"/>
      <c r="S4174" s="102"/>
      <c r="T4174" s="102"/>
      <c r="U4174" s="102"/>
      <c r="V4174" s="102"/>
      <c r="W4174" s="102"/>
      <c r="X4174" s="102"/>
      <c r="Y4174" s="102"/>
    </row>
    <row r="4175" spans="8:25" x14ac:dyDescent="0.35">
      <c r="H4175" s="102"/>
      <c r="I4175" s="102"/>
      <c r="R4175" s="102"/>
      <c r="S4175" s="102"/>
      <c r="T4175" s="102"/>
      <c r="U4175" s="102"/>
      <c r="V4175" s="102"/>
      <c r="W4175" s="102"/>
      <c r="X4175" s="102"/>
      <c r="Y4175" s="102"/>
    </row>
    <row r="4176" spans="8:25" x14ac:dyDescent="0.35">
      <c r="H4176" s="102"/>
      <c r="I4176" s="102"/>
      <c r="R4176" s="102"/>
      <c r="S4176" s="102"/>
      <c r="T4176" s="102"/>
      <c r="U4176" s="102"/>
      <c r="V4176" s="102"/>
      <c r="W4176" s="102"/>
      <c r="X4176" s="102"/>
      <c r="Y4176" s="102"/>
    </row>
    <row r="4177" spans="8:25" x14ac:dyDescent="0.35">
      <c r="H4177" s="102"/>
      <c r="I4177" s="102"/>
      <c r="R4177" s="102"/>
      <c r="S4177" s="102"/>
      <c r="T4177" s="102"/>
      <c r="U4177" s="102"/>
      <c r="V4177" s="102"/>
      <c r="W4177" s="102"/>
      <c r="X4177" s="102"/>
      <c r="Y4177" s="102"/>
    </row>
    <row r="4178" spans="8:25" x14ac:dyDescent="0.35">
      <c r="H4178" s="102"/>
      <c r="I4178" s="102"/>
      <c r="R4178" s="102"/>
      <c r="S4178" s="102"/>
      <c r="T4178" s="102"/>
      <c r="U4178" s="102"/>
      <c r="V4178" s="102"/>
      <c r="W4178" s="102"/>
      <c r="X4178" s="102"/>
      <c r="Y4178" s="102"/>
    </row>
    <row r="4179" spans="8:25" x14ac:dyDescent="0.35">
      <c r="H4179" s="102"/>
      <c r="I4179" s="102"/>
      <c r="R4179" s="102"/>
      <c r="S4179" s="102"/>
      <c r="T4179" s="102"/>
      <c r="U4179" s="102"/>
      <c r="V4179" s="102"/>
      <c r="W4179" s="102"/>
      <c r="X4179" s="102"/>
      <c r="Y4179" s="102"/>
    </row>
    <row r="4180" spans="8:25" x14ac:dyDescent="0.35">
      <c r="H4180" s="102"/>
      <c r="I4180" s="102"/>
      <c r="R4180" s="102"/>
      <c r="S4180" s="102"/>
      <c r="T4180" s="102"/>
      <c r="U4180" s="102"/>
      <c r="V4180" s="102"/>
      <c r="W4180" s="102"/>
      <c r="X4180" s="102"/>
      <c r="Y4180" s="102"/>
    </row>
    <row r="4181" spans="8:25" x14ac:dyDescent="0.35">
      <c r="H4181" s="102"/>
      <c r="I4181" s="102"/>
      <c r="R4181" s="102"/>
      <c r="S4181" s="102"/>
      <c r="T4181" s="102"/>
      <c r="U4181" s="102"/>
      <c r="V4181" s="102"/>
      <c r="W4181" s="102"/>
      <c r="X4181" s="102"/>
      <c r="Y4181" s="102"/>
    </row>
    <row r="4182" spans="8:25" x14ac:dyDescent="0.35">
      <c r="H4182" s="102"/>
      <c r="I4182" s="102"/>
      <c r="R4182" s="102"/>
      <c r="S4182" s="102"/>
      <c r="T4182" s="102"/>
      <c r="U4182" s="102"/>
      <c r="V4182" s="102"/>
      <c r="W4182" s="102"/>
      <c r="X4182" s="102"/>
      <c r="Y4182" s="102"/>
    </row>
    <row r="4183" spans="8:25" x14ac:dyDescent="0.35">
      <c r="H4183" s="102"/>
      <c r="I4183" s="102"/>
      <c r="R4183" s="102"/>
      <c r="S4183" s="102"/>
      <c r="T4183" s="102"/>
      <c r="U4183" s="102"/>
      <c r="V4183" s="102"/>
      <c r="W4183" s="102"/>
      <c r="X4183" s="102"/>
      <c r="Y4183" s="102"/>
    </row>
    <row r="4184" spans="8:25" x14ac:dyDescent="0.35">
      <c r="H4184" s="102"/>
      <c r="I4184" s="102"/>
      <c r="R4184" s="102"/>
      <c r="S4184" s="102"/>
      <c r="T4184" s="102"/>
      <c r="U4184" s="102"/>
      <c r="V4184" s="102"/>
      <c r="W4184" s="102"/>
      <c r="X4184" s="102"/>
      <c r="Y4184" s="102"/>
    </row>
    <row r="4185" spans="8:25" x14ac:dyDescent="0.35">
      <c r="H4185" s="102"/>
      <c r="I4185" s="102"/>
      <c r="R4185" s="102"/>
      <c r="S4185" s="102"/>
      <c r="T4185" s="102"/>
      <c r="U4185" s="102"/>
      <c r="V4185" s="102"/>
      <c r="W4185" s="102"/>
      <c r="X4185" s="102"/>
      <c r="Y4185" s="102"/>
    </row>
    <row r="4186" spans="8:25" x14ac:dyDescent="0.35">
      <c r="H4186" s="102"/>
      <c r="I4186" s="102"/>
      <c r="R4186" s="102"/>
      <c r="S4186" s="102"/>
      <c r="T4186" s="102"/>
      <c r="U4186" s="102"/>
      <c r="V4186" s="102"/>
      <c r="W4186" s="102"/>
      <c r="X4186" s="102"/>
      <c r="Y4186" s="102"/>
    </row>
    <row r="4187" spans="8:25" x14ac:dyDescent="0.35">
      <c r="H4187" s="102"/>
      <c r="I4187" s="102"/>
      <c r="R4187" s="102"/>
      <c r="S4187" s="102"/>
      <c r="T4187" s="102"/>
      <c r="U4187" s="102"/>
      <c r="V4187" s="102"/>
      <c r="W4187" s="102"/>
      <c r="X4187" s="102"/>
      <c r="Y4187" s="102"/>
    </row>
    <row r="4188" spans="8:25" x14ac:dyDescent="0.35">
      <c r="H4188" s="102"/>
      <c r="I4188" s="102"/>
      <c r="R4188" s="102"/>
      <c r="S4188" s="102"/>
      <c r="T4188" s="102"/>
      <c r="U4188" s="102"/>
      <c r="V4188" s="102"/>
      <c r="W4188" s="102"/>
      <c r="X4188" s="102"/>
      <c r="Y4188" s="102"/>
    </row>
    <row r="4189" spans="8:25" x14ac:dyDescent="0.35">
      <c r="H4189" s="102"/>
      <c r="I4189" s="102"/>
      <c r="R4189" s="102"/>
      <c r="S4189" s="102"/>
      <c r="T4189" s="102"/>
      <c r="U4189" s="102"/>
      <c r="V4189" s="102"/>
      <c r="W4189" s="102"/>
      <c r="X4189" s="102"/>
      <c r="Y4189" s="102"/>
    </row>
    <row r="4190" spans="8:25" x14ac:dyDescent="0.35">
      <c r="H4190" s="102"/>
      <c r="I4190" s="102"/>
      <c r="R4190" s="102"/>
      <c r="S4190" s="102"/>
      <c r="T4190" s="102"/>
      <c r="U4190" s="102"/>
      <c r="V4190" s="102"/>
      <c r="W4190" s="102"/>
      <c r="X4190" s="102"/>
      <c r="Y4190" s="102"/>
    </row>
    <row r="4191" spans="8:25" x14ac:dyDescent="0.35">
      <c r="H4191" s="102"/>
      <c r="I4191" s="102"/>
      <c r="R4191" s="102"/>
      <c r="S4191" s="102"/>
      <c r="T4191" s="102"/>
      <c r="U4191" s="102"/>
      <c r="V4191" s="102"/>
      <c r="W4191" s="102"/>
      <c r="X4191" s="102"/>
      <c r="Y4191" s="102"/>
    </row>
    <row r="4192" spans="8:25" x14ac:dyDescent="0.35">
      <c r="H4192" s="102"/>
      <c r="I4192" s="102"/>
      <c r="R4192" s="102"/>
      <c r="S4192" s="102"/>
      <c r="T4192" s="102"/>
      <c r="U4192" s="102"/>
      <c r="V4192" s="102"/>
      <c r="W4192" s="102"/>
      <c r="X4192" s="102"/>
      <c r="Y4192" s="102"/>
    </row>
    <row r="4193" spans="8:25" x14ac:dyDescent="0.35">
      <c r="H4193" s="102"/>
      <c r="I4193" s="102"/>
      <c r="R4193" s="102"/>
      <c r="S4193" s="102"/>
      <c r="T4193" s="102"/>
      <c r="U4193" s="102"/>
      <c r="V4193" s="102"/>
      <c r="W4193" s="102"/>
      <c r="X4193" s="102"/>
      <c r="Y4193" s="102"/>
    </row>
    <row r="4194" spans="8:25" x14ac:dyDescent="0.35">
      <c r="H4194" s="102"/>
      <c r="I4194" s="102"/>
      <c r="R4194" s="102"/>
      <c r="S4194" s="102"/>
      <c r="T4194" s="102"/>
      <c r="U4194" s="102"/>
      <c r="V4194" s="102"/>
      <c r="W4194" s="102"/>
      <c r="X4194" s="102"/>
      <c r="Y4194" s="102"/>
    </row>
    <row r="4195" spans="8:25" x14ac:dyDescent="0.35">
      <c r="H4195" s="102"/>
      <c r="I4195" s="102"/>
      <c r="R4195" s="102"/>
      <c r="S4195" s="102"/>
      <c r="T4195" s="102"/>
      <c r="U4195" s="102"/>
      <c r="V4195" s="102"/>
      <c r="W4195" s="102"/>
      <c r="X4195" s="102"/>
      <c r="Y4195" s="102"/>
    </row>
    <row r="4196" spans="8:25" x14ac:dyDescent="0.35">
      <c r="H4196" s="102"/>
      <c r="I4196" s="102"/>
      <c r="R4196" s="102"/>
      <c r="S4196" s="102"/>
      <c r="T4196" s="102"/>
      <c r="U4196" s="102"/>
      <c r="V4196" s="102"/>
      <c r="W4196" s="102"/>
      <c r="X4196" s="102"/>
      <c r="Y4196" s="102"/>
    </row>
    <row r="4197" spans="8:25" x14ac:dyDescent="0.35">
      <c r="H4197" s="102"/>
      <c r="I4197" s="102"/>
      <c r="R4197" s="102"/>
      <c r="S4197" s="102"/>
      <c r="T4197" s="102"/>
      <c r="U4197" s="102"/>
      <c r="V4197" s="102"/>
      <c r="W4197" s="102"/>
      <c r="X4197" s="102"/>
      <c r="Y4197" s="102"/>
    </row>
    <row r="4198" spans="8:25" x14ac:dyDescent="0.35">
      <c r="H4198" s="102"/>
      <c r="I4198" s="102"/>
      <c r="R4198" s="102"/>
      <c r="S4198" s="102"/>
      <c r="T4198" s="102"/>
      <c r="U4198" s="102"/>
      <c r="V4198" s="102"/>
      <c r="W4198" s="102"/>
      <c r="X4198" s="102"/>
      <c r="Y4198" s="102"/>
    </row>
    <row r="4199" spans="8:25" x14ac:dyDescent="0.35">
      <c r="H4199" s="102"/>
      <c r="I4199" s="102"/>
      <c r="R4199" s="102"/>
      <c r="S4199" s="102"/>
      <c r="T4199" s="102"/>
      <c r="U4199" s="102"/>
      <c r="V4199" s="102"/>
      <c r="W4199" s="102"/>
      <c r="X4199" s="102"/>
      <c r="Y4199" s="102"/>
    </row>
    <row r="4200" spans="8:25" x14ac:dyDescent="0.35">
      <c r="H4200" s="102"/>
      <c r="I4200" s="102"/>
      <c r="R4200" s="102"/>
      <c r="S4200" s="102"/>
      <c r="T4200" s="102"/>
      <c r="U4200" s="102"/>
      <c r="V4200" s="102"/>
      <c r="W4200" s="102"/>
      <c r="X4200" s="102"/>
      <c r="Y4200" s="102"/>
    </row>
    <row r="4201" spans="8:25" x14ac:dyDescent="0.35">
      <c r="H4201" s="102"/>
      <c r="I4201" s="102"/>
      <c r="R4201" s="102"/>
      <c r="S4201" s="102"/>
      <c r="T4201" s="102"/>
      <c r="U4201" s="102"/>
      <c r="V4201" s="102"/>
      <c r="W4201" s="102"/>
      <c r="X4201" s="102"/>
      <c r="Y4201" s="102"/>
    </row>
    <row r="4202" spans="8:25" x14ac:dyDescent="0.35">
      <c r="H4202" s="102"/>
      <c r="I4202" s="102"/>
      <c r="R4202" s="102"/>
      <c r="S4202" s="102"/>
      <c r="T4202" s="102"/>
      <c r="U4202" s="102"/>
      <c r="V4202" s="102"/>
      <c r="W4202" s="102"/>
      <c r="X4202" s="102"/>
      <c r="Y4202" s="102"/>
    </row>
    <row r="4203" spans="8:25" x14ac:dyDescent="0.35">
      <c r="H4203" s="102"/>
      <c r="I4203" s="102"/>
      <c r="R4203" s="102"/>
      <c r="S4203" s="102"/>
      <c r="T4203" s="102"/>
      <c r="U4203" s="102"/>
      <c r="V4203" s="102"/>
      <c r="W4203" s="102"/>
      <c r="X4203" s="102"/>
      <c r="Y4203" s="102"/>
    </row>
    <row r="4204" spans="8:25" x14ac:dyDescent="0.35">
      <c r="H4204" s="102"/>
      <c r="I4204" s="102"/>
      <c r="R4204" s="102"/>
      <c r="S4204" s="102"/>
      <c r="T4204" s="102"/>
      <c r="U4204" s="102"/>
      <c r="V4204" s="102"/>
      <c r="W4204" s="102"/>
      <c r="X4204" s="102"/>
      <c r="Y4204" s="102"/>
    </row>
    <row r="4205" spans="8:25" x14ac:dyDescent="0.35">
      <c r="H4205" s="102"/>
      <c r="I4205" s="102"/>
      <c r="R4205" s="102"/>
      <c r="S4205" s="102"/>
      <c r="T4205" s="102"/>
      <c r="U4205" s="102"/>
      <c r="V4205" s="102"/>
      <c r="W4205" s="102"/>
      <c r="X4205" s="102"/>
      <c r="Y4205" s="102"/>
    </row>
    <row r="4206" spans="8:25" x14ac:dyDescent="0.35">
      <c r="H4206" s="102"/>
      <c r="I4206" s="102"/>
      <c r="R4206" s="102"/>
      <c r="S4206" s="102"/>
      <c r="T4206" s="102"/>
      <c r="U4206" s="102"/>
      <c r="V4206" s="102"/>
      <c r="W4206" s="102"/>
      <c r="X4206" s="102"/>
      <c r="Y4206" s="102"/>
    </row>
    <row r="4207" spans="8:25" x14ac:dyDescent="0.35">
      <c r="H4207" s="102"/>
      <c r="I4207" s="102"/>
      <c r="R4207" s="102"/>
      <c r="S4207" s="102"/>
      <c r="T4207" s="102"/>
      <c r="U4207" s="102"/>
      <c r="V4207" s="102"/>
      <c r="W4207" s="102"/>
      <c r="X4207" s="102"/>
      <c r="Y4207" s="102"/>
    </row>
    <row r="4208" spans="8:25" x14ac:dyDescent="0.35">
      <c r="H4208" s="102"/>
      <c r="I4208" s="102"/>
      <c r="R4208" s="102"/>
      <c r="S4208" s="102"/>
      <c r="T4208" s="102"/>
      <c r="U4208" s="102"/>
      <c r="V4208" s="102"/>
      <c r="W4208" s="102"/>
      <c r="X4208" s="102"/>
      <c r="Y4208" s="102"/>
    </row>
    <row r="4209" spans="8:25" x14ac:dyDescent="0.35">
      <c r="H4209" s="102"/>
      <c r="I4209" s="102"/>
      <c r="R4209" s="102"/>
      <c r="S4209" s="102"/>
      <c r="T4209" s="102"/>
      <c r="U4209" s="102"/>
      <c r="V4209" s="102"/>
      <c r="W4209" s="102"/>
      <c r="X4209" s="102"/>
      <c r="Y4209" s="102"/>
    </row>
    <row r="4210" spans="8:25" x14ac:dyDescent="0.35">
      <c r="H4210" s="102"/>
      <c r="I4210" s="102"/>
      <c r="R4210" s="102"/>
      <c r="S4210" s="102"/>
      <c r="T4210" s="102"/>
      <c r="U4210" s="102"/>
      <c r="V4210" s="102"/>
      <c r="W4210" s="102"/>
      <c r="X4210" s="102"/>
      <c r="Y4210" s="102"/>
    </row>
    <row r="4211" spans="8:25" x14ac:dyDescent="0.35">
      <c r="H4211" s="102"/>
      <c r="I4211" s="102"/>
      <c r="R4211" s="102"/>
      <c r="S4211" s="102"/>
      <c r="T4211" s="102"/>
      <c r="U4211" s="102"/>
      <c r="V4211" s="102"/>
      <c r="W4211" s="102"/>
      <c r="X4211" s="102"/>
      <c r="Y4211" s="102"/>
    </row>
    <row r="4212" spans="8:25" x14ac:dyDescent="0.35">
      <c r="H4212" s="102"/>
      <c r="I4212" s="102"/>
      <c r="R4212" s="102"/>
      <c r="S4212" s="102"/>
      <c r="T4212" s="102"/>
      <c r="U4212" s="102"/>
      <c r="V4212" s="102"/>
      <c r="W4212" s="102"/>
      <c r="X4212" s="102"/>
      <c r="Y4212" s="102"/>
    </row>
    <row r="4213" spans="8:25" x14ac:dyDescent="0.35">
      <c r="H4213" s="102"/>
      <c r="I4213" s="102"/>
      <c r="R4213" s="102"/>
      <c r="S4213" s="102"/>
      <c r="T4213" s="102"/>
      <c r="U4213" s="102"/>
      <c r="V4213" s="102"/>
      <c r="W4213" s="102"/>
      <c r="X4213" s="102"/>
      <c r="Y4213" s="102"/>
    </row>
    <row r="4214" spans="8:25" x14ac:dyDescent="0.35">
      <c r="H4214" s="102"/>
      <c r="I4214" s="102"/>
      <c r="R4214" s="102"/>
      <c r="S4214" s="102"/>
      <c r="T4214" s="102"/>
      <c r="U4214" s="102"/>
      <c r="V4214" s="102"/>
      <c r="W4214" s="102"/>
      <c r="X4214" s="102"/>
      <c r="Y4214" s="102"/>
    </row>
    <row r="4215" spans="8:25" x14ac:dyDescent="0.35">
      <c r="H4215" s="102"/>
      <c r="I4215" s="102"/>
      <c r="R4215" s="102"/>
      <c r="S4215" s="102"/>
      <c r="T4215" s="102"/>
      <c r="U4215" s="102"/>
      <c r="V4215" s="102"/>
      <c r="W4215" s="102"/>
      <c r="X4215" s="102"/>
      <c r="Y4215" s="102"/>
    </row>
    <row r="4216" spans="8:25" x14ac:dyDescent="0.35">
      <c r="H4216" s="102"/>
      <c r="I4216" s="102"/>
      <c r="R4216" s="102"/>
      <c r="S4216" s="102"/>
      <c r="T4216" s="102"/>
      <c r="U4216" s="102"/>
      <c r="V4216" s="102"/>
      <c r="W4216" s="102"/>
      <c r="X4216" s="102"/>
      <c r="Y4216" s="102"/>
    </row>
    <row r="4217" spans="8:25" x14ac:dyDescent="0.35">
      <c r="H4217" s="102"/>
      <c r="I4217" s="102"/>
      <c r="R4217" s="102"/>
      <c r="S4217" s="102"/>
      <c r="T4217" s="102"/>
      <c r="U4217" s="102"/>
      <c r="V4217" s="102"/>
      <c r="W4217" s="102"/>
      <c r="X4217" s="102"/>
      <c r="Y4217" s="102"/>
    </row>
    <row r="4218" spans="8:25" x14ac:dyDescent="0.35">
      <c r="H4218" s="102"/>
      <c r="I4218" s="102"/>
      <c r="R4218" s="102"/>
      <c r="S4218" s="102"/>
      <c r="T4218" s="102"/>
      <c r="U4218" s="102"/>
      <c r="V4218" s="102"/>
      <c r="W4218" s="102"/>
      <c r="X4218" s="102"/>
      <c r="Y4218" s="102"/>
    </row>
    <row r="4219" spans="8:25" x14ac:dyDescent="0.35">
      <c r="H4219" s="102"/>
      <c r="I4219" s="102"/>
      <c r="R4219" s="102"/>
      <c r="S4219" s="102"/>
      <c r="T4219" s="102"/>
      <c r="U4219" s="102"/>
      <c r="V4219" s="102"/>
      <c r="W4219" s="102"/>
      <c r="X4219" s="102"/>
      <c r="Y4219" s="102"/>
    </row>
    <row r="4220" spans="8:25" x14ac:dyDescent="0.35">
      <c r="H4220" s="102"/>
      <c r="I4220" s="102"/>
      <c r="R4220" s="102"/>
      <c r="S4220" s="102"/>
      <c r="T4220" s="102"/>
      <c r="U4220" s="102"/>
      <c r="V4220" s="102"/>
      <c r="W4220" s="102"/>
      <c r="X4220" s="102"/>
      <c r="Y4220" s="102"/>
    </row>
    <row r="4221" spans="8:25" x14ac:dyDescent="0.35">
      <c r="H4221" s="102"/>
      <c r="I4221" s="102"/>
      <c r="R4221" s="102"/>
      <c r="S4221" s="102"/>
      <c r="T4221" s="102"/>
      <c r="U4221" s="102"/>
      <c r="V4221" s="102"/>
      <c r="W4221" s="102"/>
      <c r="X4221" s="102"/>
      <c r="Y4221" s="102"/>
    </row>
    <row r="4222" spans="8:25" x14ac:dyDescent="0.35">
      <c r="H4222" s="102"/>
      <c r="I4222" s="102"/>
      <c r="R4222" s="102"/>
      <c r="S4222" s="102"/>
      <c r="T4222" s="102"/>
      <c r="U4222" s="102"/>
      <c r="V4222" s="102"/>
      <c r="W4222" s="102"/>
      <c r="X4222" s="102"/>
      <c r="Y4222" s="102"/>
    </row>
    <row r="4223" spans="8:25" x14ac:dyDescent="0.35">
      <c r="H4223" s="102"/>
      <c r="I4223" s="102"/>
      <c r="R4223" s="102"/>
      <c r="S4223" s="102"/>
      <c r="T4223" s="102"/>
      <c r="U4223" s="102"/>
      <c r="V4223" s="102"/>
      <c r="W4223" s="102"/>
      <c r="X4223" s="102"/>
      <c r="Y4223" s="102"/>
    </row>
    <row r="4224" spans="8:25" x14ac:dyDescent="0.35">
      <c r="H4224" s="102"/>
      <c r="I4224" s="102"/>
      <c r="R4224" s="102"/>
      <c r="S4224" s="102"/>
      <c r="T4224" s="102"/>
      <c r="U4224" s="102"/>
      <c r="V4224" s="102"/>
      <c r="W4224" s="102"/>
      <c r="X4224" s="102"/>
      <c r="Y4224" s="102"/>
    </row>
    <row r="4225" spans="8:25" x14ac:dyDescent="0.35">
      <c r="H4225" s="102"/>
      <c r="I4225" s="102"/>
      <c r="R4225" s="102"/>
      <c r="S4225" s="102"/>
      <c r="T4225" s="102"/>
      <c r="U4225" s="102"/>
      <c r="V4225" s="102"/>
      <c r="W4225" s="102"/>
      <c r="X4225" s="102"/>
      <c r="Y4225" s="102"/>
    </row>
    <row r="4226" spans="8:25" x14ac:dyDescent="0.35">
      <c r="H4226" s="102"/>
      <c r="I4226" s="102"/>
      <c r="R4226" s="102"/>
      <c r="S4226" s="102"/>
      <c r="T4226" s="102"/>
      <c r="U4226" s="102"/>
      <c r="V4226" s="102"/>
      <c r="W4226" s="102"/>
      <c r="X4226" s="102"/>
      <c r="Y4226" s="102"/>
    </row>
    <row r="4227" spans="8:25" x14ac:dyDescent="0.35">
      <c r="H4227" s="102"/>
      <c r="I4227" s="102"/>
      <c r="R4227" s="102"/>
      <c r="S4227" s="102"/>
      <c r="T4227" s="102"/>
      <c r="U4227" s="102"/>
      <c r="V4227" s="102"/>
      <c r="W4227" s="102"/>
      <c r="X4227" s="102"/>
      <c r="Y4227" s="102"/>
    </row>
    <row r="4228" spans="8:25" x14ac:dyDescent="0.35">
      <c r="H4228" s="102"/>
      <c r="I4228" s="102"/>
      <c r="R4228" s="102"/>
      <c r="S4228" s="102"/>
      <c r="T4228" s="102"/>
      <c r="U4228" s="102"/>
      <c r="V4228" s="102"/>
      <c r="W4228" s="102"/>
      <c r="X4228" s="102"/>
      <c r="Y4228" s="102"/>
    </row>
    <row r="4229" spans="8:25" x14ac:dyDescent="0.35">
      <c r="H4229" s="102"/>
      <c r="I4229" s="102"/>
      <c r="R4229" s="102"/>
      <c r="S4229" s="102"/>
      <c r="T4229" s="102"/>
      <c r="U4229" s="102"/>
      <c r="V4229" s="102"/>
      <c r="W4229" s="102"/>
      <c r="X4229" s="102"/>
      <c r="Y4229" s="102"/>
    </row>
    <row r="4230" spans="8:25" x14ac:dyDescent="0.35">
      <c r="H4230" s="102"/>
      <c r="I4230" s="102"/>
      <c r="R4230" s="102"/>
      <c r="S4230" s="102"/>
      <c r="T4230" s="102"/>
      <c r="U4230" s="102"/>
      <c r="V4230" s="102"/>
      <c r="W4230" s="102"/>
      <c r="X4230" s="102"/>
      <c r="Y4230" s="102"/>
    </row>
    <row r="4231" spans="8:25" x14ac:dyDescent="0.35">
      <c r="H4231" s="102"/>
      <c r="I4231" s="102"/>
      <c r="R4231" s="102"/>
      <c r="S4231" s="102"/>
      <c r="T4231" s="102"/>
      <c r="U4231" s="102"/>
      <c r="V4231" s="102"/>
      <c r="W4231" s="102"/>
      <c r="X4231" s="102"/>
      <c r="Y4231" s="102"/>
    </row>
    <row r="4232" spans="8:25" x14ac:dyDescent="0.35">
      <c r="H4232" s="102"/>
      <c r="I4232" s="102"/>
      <c r="R4232" s="102"/>
      <c r="S4232" s="102"/>
      <c r="T4232" s="102"/>
      <c r="U4232" s="102"/>
      <c r="V4232" s="102"/>
      <c r="W4232" s="102"/>
      <c r="X4232" s="102"/>
      <c r="Y4232" s="102"/>
    </row>
    <row r="4233" spans="8:25" x14ac:dyDescent="0.35">
      <c r="H4233" s="102"/>
      <c r="I4233" s="102"/>
      <c r="R4233" s="102"/>
      <c r="S4233" s="102"/>
      <c r="T4233" s="102"/>
      <c r="U4233" s="102"/>
      <c r="V4233" s="102"/>
      <c r="W4233" s="102"/>
      <c r="X4233" s="102"/>
      <c r="Y4233" s="102"/>
    </row>
    <row r="4234" spans="8:25" x14ac:dyDescent="0.35">
      <c r="H4234" s="102"/>
      <c r="I4234" s="102"/>
      <c r="R4234" s="102"/>
      <c r="S4234" s="102"/>
      <c r="T4234" s="102"/>
      <c r="U4234" s="102"/>
      <c r="V4234" s="102"/>
      <c r="W4234" s="102"/>
      <c r="X4234" s="102"/>
      <c r="Y4234" s="102"/>
    </row>
    <row r="4235" spans="8:25" x14ac:dyDescent="0.35">
      <c r="H4235" s="102"/>
      <c r="I4235" s="102"/>
      <c r="R4235" s="102"/>
      <c r="S4235" s="102"/>
      <c r="T4235" s="102"/>
      <c r="U4235" s="102"/>
      <c r="V4235" s="102"/>
      <c r="W4235" s="102"/>
      <c r="X4235" s="102"/>
      <c r="Y4235" s="102"/>
    </row>
    <row r="4236" spans="8:25" x14ac:dyDescent="0.35">
      <c r="H4236" s="102"/>
      <c r="I4236" s="102"/>
      <c r="R4236" s="102"/>
      <c r="S4236" s="102"/>
      <c r="T4236" s="102"/>
      <c r="U4236" s="102"/>
      <c r="V4236" s="102"/>
      <c r="W4236" s="102"/>
      <c r="X4236" s="102"/>
      <c r="Y4236" s="102"/>
    </row>
    <row r="4237" spans="8:25" x14ac:dyDescent="0.35">
      <c r="H4237" s="102"/>
      <c r="I4237" s="102"/>
      <c r="R4237" s="102"/>
      <c r="S4237" s="102"/>
      <c r="T4237" s="102"/>
      <c r="U4237" s="102"/>
      <c r="V4237" s="102"/>
      <c r="W4237" s="102"/>
      <c r="X4237" s="102"/>
      <c r="Y4237" s="102"/>
    </row>
    <row r="4238" spans="8:25" x14ac:dyDescent="0.35">
      <c r="H4238" s="102"/>
      <c r="I4238" s="102"/>
      <c r="R4238" s="102"/>
      <c r="S4238" s="102"/>
      <c r="T4238" s="102"/>
      <c r="U4238" s="102"/>
      <c r="V4238" s="102"/>
      <c r="W4238" s="102"/>
      <c r="X4238" s="102"/>
      <c r="Y4238" s="102"/>
    </row>
    <row r="4239" spans="8:25" x14ac:dyDescent="0.35">
      <c r="H4239" s="102"/>
      <c r="I4239" s="102"/>
      <c r="R4239" s="102"/>
      <c r="S4239" s="102"/>
      <c r="T4239" s="102"/>
      <c r="U4239" s="102"/>
      <c r="V4239" s="102"/>
      <c r="W4239" s="102"/>
      <c r="X4239" s="102"/>
      <c r="Y4239" s="102"/>
    </row>
    <row r="4240" spans="8:25" x14ac:dyDescent="0.35">
      <c r="H4240" s="102"/>
      <c r="I4240" s="102"/>
      <c r="R4240" s="102"/>
      <c r="S4240" s="102"/>
      <c r="T4240" s="102"/>
      <c r="U4240" s="102"/>
      <c r="V4240" s="102"/>
      <c r="W4240" s="102"/>
      <c r="X4240" s="102"/>
      <c r="Y4240" s="102"/>
    </row>
    <row r="4241" spans="8:25" x14ac:dyDescent="0.35">
      <c r="H4241" s="102"/>
      <c r="I4241" s="102"/>
      <c r="R4241" s="102"/>
      <c r="S4241" s="102"/>
      <c r="T4241" s="102"/>
      <c r="U4241" s="102"/>
      <c r="V4241" s="102"/>
      <c r="W4241" s="102"/>
      <c r="X4241" s="102"/>
      <c r="Y4241" s="102"/>
    </row>
    <row r="4242" spans="8:25" x14ac:dyDescent="0.35">
      <c r="H4242" s="102"/>
      <c r="I4242" s="102"/>
      <c r="R4242" s="102"/>
      <c r="S4242" s="102"/>
      <c r="T4242" s="102"/>
      <c r="U4242" s="102"/>
      <c r="V4242" s="102"/>
      <c r="W4242" s="102"/>
      <c r="X4242" s="102"/>
      <c r="Y4242" s="102"/>
    </row>
    <row r="4243" spans="8:25" x14ac:dyDescent="0.35">
      <c r="H4243" s="102"/>
      <c r="I4243" s="102"/>
      <c r="R4243" s="102"/>
      <c r="S4243" s="102"/>
      <c r="T4243" s="102"/>
      <c r="U4243" s="102"/>
      <c r="V4243" s="102"/>
      <c r="W4243" s="102"/>
      <c r="X4243" s="102"/>
      <c r="Y4243" s="102"/>
    </row>
    <row r="4244" spans="8:25" x14ac:dyDescent="0.35">
      <c r="H4244" s="102"/>
      <c r="I4244" s="102"/>
      <c r="R4244" s="102"/>
      <c r="S4244" s="102"/>
      <c r="T4244" s="102"/>
      <c r="U4244" s="102"/>
      <c r="V4244" s="102"/>
      <c r="W4244" s="102"/>
      <c r="X4244" s="102"/>
      <c r="Y4244" s="102"/>
    </row>
    <row r="4245" spans="8:25" x14ac:dyDescent="0.35">
      <c r="H4245" s="102"/>
      <c r="I4245" s="102"/>
      <c r="R4245" s="102"/>
      <c r="S4245" s="102"/>
      <c r="T4245" s="102"/>
      <c r="U4245" s="102"/>
      <c r="V4245" s="102"/>
      <c r="W4245" s="102"/>
      <c r="X4245" s="102"/>
      <c r="Y4245" s="102"/>
    </row>
    <row r="4246" spans="8:25" x14ac:dyDescent="0.35">
      <c r="H4246" s="102"/>
      <c r="I4246" s="102"/>
      <c r="R4246" s="102"/>
      <c r="S4246" s="102"/>
      <c r="T4246" s="102"/>
      <c r="U4246" s="102"/>
      <c r="V4246" s="102"/>
      <c r="W4246" s="102"/>
      <c r="X4246" s="102"/>
      <c r="Y4246" s="102"/>
    </row>
    <row r="4247" spans="8:25" x14ac:dyDescent="0.35">
      <c r="H4247" s="102"/>
      <c r="I4247" s="102"/>
      <c r="R4247" s="102"/>
      <c r="S4247" s="102"/>
      <c r="T4247" s="102"/>
      <c r="U4247" s="102"/>
      <c r="V4247" s="102"/>
      <c r="W4247" s="102"/>
      <c r="X4247" s="102"/>
      <c r="Y4247" s="102"/>
    </row>
    <row r="4248" spans="8:25" x14ac:dyDescent="0.35">
      <c r="H4248" s="102"/>
      <c r="I4248" s="102"/>
      <c r="R4248" s="102"/>
      <c r="S4248" s="102"/>
      <c r="T4248" s="102"/>
      <c r="U4248" s="102"/>
      <c r="V4248" s="102"/>
      <c r="W4248" s="102"/>
      <c r="X4248" s="102"/>
      <c r="Y4248" s="102"/>
    </row>
    <row r="4249" spans="8:25" x14ac:dyDescent="0.35">
      <c r="H4249" s="102"/>
      <c r="I4249" s="102"/>
      <c r="R4249" s="102"/>
      <c r="S4249" s="102"/>
      <c r="T4249" s="102"/>
      <c r="U4249" s="102"/>
      <c r="V4249" s="102"/>
      <c r="W4249" s="102"/>
      <c r="X4249" s="102"/>
      <c r="Y4249" s="102"/>
    </row>
    <row r="4250" spans="8:25" x14ac:dyDescent="0.35">
      <c r="H4250" s="102"/>
      <c r="I4250" s="102"/>
      <c r="R4250" s="102"/>
      <c r="S4250" s="102"/>
      <c r="T4250" s="102"/>
      <c r="U4250" s="102"/>
      <c r="V4250" s="102"/>
      <c r="W4250" s="102"/>
      <c r="X4250" s="102"/>
      <c r="Y4250" s="102"/>
    </row>
    <row r="4251" spans="8:25" x14ac:dyDescent="0.35">
      <c r="H4251" s="102"/>
      <c r="I4251" s="102"/>
      <c r="R4251" s="102"/>
      <c r="S4251" s="102"/>
      <c r="T4251" s="102"/>
      <c r="U4251" s="102"/>
      <c r="V4251" s="102"/>
      <c r="W4251" s="102"/>
      <c r="X4251" s="102"/>
      <c r="Y4251" s="102"/>
    </row>
    <row r="4252" spans="8:25" x14ac:dyDescent="0.35">
      <c r="H4252" s="102"/>
      <c r="I4252" s="102"/>
      <c r="R4252" s="102"/>
      <c r="S4252" s="102"/>
      <c r="T4252" s="102"/>
      <c r="U4252" s="102"/>
      <c r="V4252" s="102"/>
      <c r="W4252" s="102"/>
      <c r="X4252" s="102"/>
      <c r="Y4252" s="102"/>
    </row>
    <row r="4253" spans="8:25" x14ac:dyDescent="0.35">
      <c r="H4253" s="102"/>
      <c r="I4253" s="102"/>
      <c r="R4253" s="102"/>
      <c r="S4253" s="102"/>
      <c r="T4253" s="102"/>
      <c r="U4253" s="102"/>
      <c r="V4253" s="102"/>
      <c r="W4253" s="102"/>
      <c r="X4253" s="102"/>
      <c r="Y4253" s="102"/>
    </row>
    <row r="4254" spans="8:25" x14ac:dyDescent="0.35">
      <c r="H4254" s="102"/>
      <c r="I4254" s="102"/>
      <c r="R4254" s="102"/>
      <c r="S4254" s="102"/>
      <c r="T4254" s="102"/>
      <c r="U4254" s="102"/>
      <c r="V4254" s="102"/>
      <c r="W4254" s="102"/>
      <c r="X4254" s="102"/>
      <c r="Y4254" s="102"/>
    </row>
    <row r="4255" spans="8:25" x14ac:dyDescent="0.35">
      <c r="H4255" s="102"/>
      <c r="I4255" s="102"/>
      <c r="R4255" s="102"/>
      <c r="S4255" s="102"/>
      <c r="T4255" s="102"/>
      <c r="U4255" s="102"/>
      <c r="V4255" s="102"/>
      <c r="W4255" s="102"/>
      <c r="X4255" s="102"/>
      <c r="Y4255" s="102"/>
    </row>
    <row r="4256" spans="8:25" x14ac:dyDescent="0.35">
      <c r="H4256" s="102"/>
      <c r="I4256" s="102"/>
      <c r="R4256" s="102"/>
      <c r="S4256" s="102"/>
      <c r="T4256" s="102"/>
      <c r="U4256" s="102"/>
      <c r="V4256" s="102"/>
      <c r="W4256" s="102"/>
      <c r="X4256" s="102"/>
      <c r="Y4256" s="102"/>
    </row>
    <row r="4257" spans="8:25" x14ac:dyDescent="0.35">
      <c r="H4257" s="102"/>
      <c r="I4257" s="102"/>
      <c r="R4257" s="102"/>
      <c r="S4257" s="102"/>
      <c r="T4257" s="102"/>
      <c r="U4257" s="102"/>
      <c r="V4257" s="102"/>
      <c r="W4257" s="102"/>
      <c r="X4257" s="102"/>
      <c r="Y4257" s="102"/>
    </row>
    <row r="4258" spans="8:25" x14ac:dyDescent="0.35">
      <c r="H4258" s="102"/>
      <c r="I4258" s="102"/>
      <c r="R4258" s="102"/>
      <c r="S4258" s="102"/>
      <c r="T4258" s="102"/>
      <c r="U4258" s="102"/>
      <c r="V4258" s="102"/>
      <c r="W4258" s="102"/>
      <c r="X4258" s="102"/>
      <c r="Y4258" s="102"/>
    </row>
    <row r="4259" spans="8:25" x14ac:dyDescent="0.35">
      <c r="H4259" s="102"/>
      <c r="I4259" s="102"/>
      <c r="R4259" s="102"/>
      <c r="S4259" s="102"/>
      <c r="T4259" s="102"/>
      <c r="U4259" s="102"/>
      <c r="V4259" s="102"/>
      <c r="W4259" s="102"/>
      <c r="X4259" s="102"/>
      <c r="Y4259" s="102"/>
    </row>
    <row r="4260" spans="8:25" x14ac:dyDescent="0.35">
      <c r="H4260" s="102"/>
      <c r="I4260" s="102"/>
      <c r="R4260" s="102"/>
      <c r="S4260" s="102"/>
      <c r="T4260" s="102"/>
      <c r="U4260" s="102"/>
      <c r="V4260" s="102"/>
      <c r="W4260" s="102"/>
      <c r="X4260" s="102"/>
      <c r="Y4260" s="102"/>
    </row>
    <row r="4261" spans="8:25" x14ac:dyDescent="0.35">
      <c r="H4261" s="102"/>
      <c r="I4261" s="102"/>
      <c r="R4261" s="102"/>
      <c r="S4261" s="102"/>
      <c r="T4261" s="102"/>
      <c r="U4261" s="102"/>
      <c r="V4261" s="102"/>
      <c r="W4261" s="102"/>
      <c r="X4261" s="102"/>
      <c r="Y4261" s="102"/>
    </row>
    <row r="4262" spans="8:25" x14ac:dyDescent="0.35">
      <c r="H4262" s="102"/>
      <c r="I4262" s="102"/>
      <c r="R4262" s="102"/>
      <c r="S4262" s="102"/>
      <c r="T4262" s="102"/>
      <c r="U4262" s="102"/>
      <c r="V4262" s="102"/>
      <c r="W4262" s="102"/>
      <c r="X4262" s="102"/>
      <c r="Y4262" s="102"/>
    </row>
    <row r="4263" spans="8:25" x14ac:dyDescent="0.35">
      <c r="H4263" s="102"/>
      <c r="I4263" s="102"/>
      <c r="R4263" s="102"/>
      <c r="S4263" s="102"/>
      <c r="T4263" s="102"/>
      <c r="U4263" s="102"/>
      <c r="V4263" s="102"/>
      <c r="W4263" s="102"/>
      <c r="X4263" s="102"/>
      <c r="Y4263" s="102"/>
    </row>
    <row r="4264" spans="8:25" x14ac:dyDescent="0.35">
      <c r="H4264" s="102"/>
      <c r="I4264" s="102"/>
      <c r="R4264" s="102"/>
      <c r="S4264" s="102"/>
      <c r="T4264" s="102"/>
      <c r="U4264" s="102"/>
      <c r="V4264" s="102"/>
      <c r="W4264" s="102"/>
      <c r="X4264" s="102"/>
      <c r="Y4264" s="102"/>
    </row>
    <row r="4265" spans="8:25" x14ac:dyDescent="0.35">
      <c r="H4265" s="102"/>
      <c r="I4265" s="102"/>
      <c r="R4265" s="102"/>
      <c r="S4265" s="102"/>
      <c r="T4265" s="102"/>
      <c r="U4265" s="102"/>
      <c r="V4265" s="102"/>
      <c r="W4265" s="102"/>
      <c r="X4265" s="102"/>
      <c r="Y4265" s="102"/>
    </row>
    <row r="4266" spans="8:25" x14ac:dyDescent="0.35">
      <c r="H4266" s="102"/>
      <c r="I4266" s="102"/>
      <c r="R4266" s="102"/>
      <c r="S4266" s="102"/>
      <c r="T4266" s="102"/>
      <c r="U4266" s="102"/>
      <c r="V4266" s="102"/>
      <c r="W4266" s="102"/>
      <c r="X4266" s="102"/>
      <c r="Y4266" s="102"/>
    </row>
    <row r="4267" spans="8:25" x14ac:dyDescent="0.35">
      <c r="H4267" s="102"/>
      <c r="I4267" s="102"/>
      <c r="R4267" s="102"/>
      <c r="S4267" s="102"/>
      <c r="T4267" s="102"/>
      <c r="U4267" s="102"/>
      <c r="V4267" s="102"/>
      <c r="W4267" s="102"/>
      <c r="X4267" s="102"/>
      <c r="Y4267" s="102"/>
    </row>
    <row r="4268" spans="8:25" x14ac:dyDescent="0.35">
      <c r="H4268" s="102"/>
      <c r="I4268" s="102"/>
      <c r="R4268" s="102"/>
      <c r="S4268" s="102"/>
      <c r="T4268" s="102"/>
      <c r="U4268" s="102"/>
      <c r="V4268" s="102"/>
      <c r="W4268" s="102"/>
      <c r="X4268" s="102"/>
      <c r="Y4268" s="102"/>
    </row>
    <row r="4269" spans="8:25" x14ac:dyDescent="0.35">
      <c r="H4269" s="102"/>
      <c r="I4269" s="102"/>
      <c r="R4269" s="102"/>
      <c r="S4269" s="102"/>
      <c r="T4269" s="102"/>
      <c r="U4269" s="102"/>
      <c r="V4269" s="102"/>
      <c r="W4269" s="102"/>
      <c r="X4269" s="102"/>
      <c r="Y4269" s="102"/>
    </row>
    <row r="4270" spans="8:25" x14ac:dyDescent="0.35">
      <c r="H4270" s="102"/>
      <c r="I4270" s="102"/>
      <c r="R4270" s="102"/>
      <c r="S4270" s="102"/>
      <c r="T4270" s="102"/>
      <c r="U4270" s="102"/>
      <c r="V4270" s="102"/>
      <c r="W4270" s="102"/>
      <c r="X4270" s="102"/>
      <c r="Y4270" s="102"/>
    </row>
    <row r="4271" spans="8:25" x14ac:dyDescent="0.35">
      <c r="H4271" s="102"/>
      <c r="I4271" s="102"/>
      <c r="R4271" s="102"/>
      <c r="S4271" s="102"/>
      <c r="T4271" s="102"/>
      <c r="U4271" s="102"/>
      <c r="V4271" s="102"/>
      <c r="W4271" s="102"/>
      <c r="X4271" s="102"/>
      <c r="Y4271" s="102"/>
    </row>
    <row r="4272" spans="8:25" x14ac:dyDescent="0.35">
      <c r="H4272" s="102"/>
      <c r="I4272" s="102"/>
      <c r="R4272" s="102"/>
      <c r="S4272" s="102"/>
      <c r="T4272" s="102"/>
      <c r="U4272" s="102"/>
      <c r="V4272" s="102"/>
      <c r="W4272" s="102"/>
      <c r="X4272" s="102"/>
      <c r="Y4272" s="102"/>
    </row>
    <row r="4273" spans="8:25" x14ac:dyDescent="0.35">
      <c r="H4273" s="102"/>
      <c r="I4273" s="102"/>
      <c r="R4273" s="102"/>
      <c r="S4273" s="102"/>
      <c r="T4273" s="102"/>
      <c r="U4273" s="102"/>
      <c r="V4273" s="102"/>
      <c r="W4273" s="102"/>
      <c r="X4273" s="102"/>
      <c r="Y4273" s="102"/>
    </row>
    <row r="4274" spans="8:25" x14ac:dyDescent="0.35">
      <c r="H4274" s="102"/>
      <c r="I4274" s="102"/>
      <c r="R4274" s="102"/>
      <c r="S4274" s="102"/>
      <c r="T4274" s="102"/>
      <c r="U4274" s="102"/>
      <c r="V4274" s="102"/>
      <c r="W4274" s="102"/>
      <c r="X4274" s="102"/>
      <c r="Y4274" s="102"/>
    </row>
    <row r="4275" spans="8:25" x14ac:dyDescent="0.35">
      <c r="H4275" s="102"/>
      <c r="I4275" s="102"/>
      <c r="R4275" s="102"/>
      <c r="S4275" s="102"/>
      <c r="T4275" s="102"/>
      <c r="U4275" s="102"/>
      <c r="V4275" s="102"/>
      <c r="W4275" s="102"/>
      <c r="X4275" s="102"/>
      <c r="Y4275" s="102"/>
    </row>
    <row r="4276" spans="8:25" x14ac:dyDescent="0.35">
      <c r="H4276" s="102"/>
      <c r="I4276" s="102"/>
      <c r="R4276" s="102"/>
      <c r="S4276" s="102"/>
      <c r="T4276" s="102"/>
      <c r="U4276" s="102"/>
      <c r="V4276" s="102"/>
      <c r="W4276" s="102"/>
      <c r="X4276" s="102"/>
      <c r="Y4276" s="102"/>
    </row>
    <row r="4277" spans="8:25" x14ac:dyDescent="0.35">
      <c r="H4277" s="102"/>
      <c r="I4277" s="102"/>
      <c r="R4277" s="102"/>
      <c r="S4277" s="102"/>
      <c r="T4277" s="102"/>
      <c r="U4277" s="102"/>
      <c r="V4277" s="102"/>
      <c r="W4277" s="102"/>
      <c r="X4277" s="102"/>
      <c r="Y4277" s="102"/>
    </row>
    <row r="4278" spans="8:25" x14ac:dyDescent="0.35">
      <c r="H4278" s="102"/>
      <c r="I4278" s="102"/>
      <c r="R4278" s="102"/>
      <c r="S4278" s="102"/>
      <c r="T4278" s="102"/>
      <c r="U4278" s="102"/>
      <c r="V4278" s="102"/>
      <c r="W4278" s="102"/>
      <c r="X4278" s="102"/>
      <c r="Y4278" s="102"/>
    </row>
    <row r="4279" spans="8:25" x14ac:dyDescent="0.35">
      <c r="H4279" s="102"/>
      <c r="I4279" s="102"/>
      <c r="R4279" s="102"/>
      <c r="S4279" s="102"/>
      <c r="T4279" s="102"/>
      <c r="U4279" s="102"/>
      <c r="V4279" s="102"/>
      <c r="W4279" s="102"/>
      <c r="X4279" s="102"/>
      <c r="Y4279" s="102"/>
    </row>
    <row r="4280" spans="8:25" x14ac:dyDescent="0.35">
      <c r="H4280" s="102"/>
      <c r="I4280" s="102"/>
      <c r="R4280" s="102"/>
      <c r="S4280" s="102"/>
      <c r="T4280" s="102"/>
      <c r="U4280" s="102"/>
      <c r="V4280" s="102"/>
      <c r="W4280" s="102"/>
      <c r="X4280" s="102"/>
      <c r="Y4280" s="102"/>
    </row>
    <row r="4281" spans="8:25" x14ac:dyDescent="0.35">
      <c r="H4281" s="102"/>
      <c r="I4281" s="102"/>
      <c r="R4281" s="102"/>
      <c r="S4281" s="102"/>
      <c r="T4281" s="102"/>
      <c r="U4281" s="102"/>
      <c r="V4281" s="102"/>
      <c r="W4281" s="102"/>
      <c r="X4281" s="102"/>
      <c r="Y4281" s="102"/>
    </row>
    <row r="4282" spans="8:25" x14ac:dyDescent="0.35">
      <c r="H4282" s="102"/>
      <c r="I4282" s="102"/>
      <c r="R4282" s="102"/>
      <c r="S4282" s="102"/>
      <c r="T4282" s="102"/>
      <c r="U4282" s="102"/>
      <c r="V4282" s="102"/>
      <c r="W4282" s="102"/>
      <c r="X4282" s="102"/>
      <c r="Y4282" s="102"/>
    </row>
    <row r="4283" spans="8:25" x14ac:dyDescent="0.35">
      <c r="H4283" s="102"/>
      <c r="I4283" s="102"/>
      <c r="R4283" s="102"/>
      <c r="S4283" s="102"/>
      <c r="T4283" s="102"/>
      <c r="U4283" s="102"/>
      <c r="V4283" s="102"/>
      <c r="W4283" s="102"/>
      <c r="X4283" s="102"/>
      <c r="Y4283" s="102"/>
    </row>
    <row r="4284" spans="8:25" x14ac:dyDescent="0.35">
      <c r="H4284" s="102"/>
      <c r="I4284" s="102"/>
      <c r="R4284" s="102"/>
      <c r="S4284" s="102"/>
      <c r="T4284" s="102"/>
      <c r="U4284" s="102"/>
      <c r="V4284" s="102"/>
      <c r="W4284" s="102"/>
      <c r="X4284" s="102"/>
      <c r="Y4284" s="102"/>
    </row>
    <row r="4285" spans="8:25" x14ac:dyDescent="0.35">
      <c r="H4285" s="102"/>
      <c r="I4285" s="102"/>
      <c r="R4285" s="102"/>
      <c r="S4285" s="102"/>
      <c r="T4285" s="102"/>
      <c r="U4285" s="102"/>
      <c r="V4285" s="102"/>
      <c r="W4285" s="102"/>
      <c r="X4285" s="102"/>
      <c r="Y4285" s="102"/>
    </row>
    <row r="4286" spans="8:25" x14ac:dyDescent="0.35">
      <c r="H4286" s="102"/>
      <c r="I4286" s="102"/>
      <c r="R4286" s="102"/>
      <c r="S4286" s="102"/>
      <c r="T4286" s="102"/>
      <c r="U4286" s="102"/>
      <c r="V4286" s="102"/>
      <c r="W4286" s="102"/>
      <c r="X4286" s="102"/>
      <c r="Y4286" s="102"/>
    </row>
    <row r="4287" spans="8:25" x14ac:dyDescent="0.35">
      <c r="H4287" s="102"/>
      <c r="I4287" s="102"/>
      <c r="R4287" s="102"/>
      <c r="S4287" s="102"/>
      <c r="T4287" s="102"/>
      <c r="U4287" s="102"/>
      <c r="V4287" s="102"/>
      <c r="W4287" s="102"/>
      <c r="X4287" s="102"/>
      <c r="Y4287" s="102"/>
    </row>
    <row r="4288" spans="8:25" x14ac:dyDescent="0.35">
      <c r="H4288" s="102"/>
      <c r="I4288" s="102"/>
      <c r="R4288" s="102"/>
      <c r="S4288" s="102"/>
      <c r="T4288" s="102"/>
      <c r="U4288" s="102"/>
      <c r="V4288" s="102"/>
      <c r="W4288" s="102"/>
      <c r="X4288" s="102"/>
      <c r="Y4288" s="102"/>
    </row>
    <row r="4289" spans="8:25" x14ac:dyDescent="0.35">
      <c r="H4289" s="102"/>
      <c r="I4289" s="102"/>
      <c r="R4289" s="102"/>
      <c r="S4289" s="102"/>
      <c r="T4289" s="102"/>
      <c r="U4289" s="102"/>
      <c r="V4289" s="102"/>
      <c r="W4289" s="102"/>
      <c r="X4289" s="102"/>
      <c r="Y4289" s="102"/>
    </row>
    <row r="4290" spans="8:25" x14ac:dyDescent="0.35">
      <c r="H4290" s="102"/>
      <c r="I4290" s="102"/>
      <c r="R4290" s="102"/>
      <c r="S4290" s="102"/>
      <c r="T4290" s="102"/>
      <c r="U4290" s="102"/>
      <c r="V4290" s="102"/>
      <c r="W4290" s="102"/>
      <c r="X4290" s="102"/>
      <c r="Y4290" s="102"/>
    </row>
    <row r="4291" spans="8:25" x14ac:dyDescent="0.35">
      <c r="H4291" s="102"/>
      <c r="I4291" s="102"/>
      <c r="R4291" s="102"/>
      <c r="S4291" s="102"/>
      <c r="T4291" s="102"/>
      <c r="U4291" s="102"/>
      <c r="V4291" s="102"/>
      <c r="W4291" s="102"/>
      <c r="X4291" s="102"/>
      <c r="Y4291" s="102"/>
    </row>
    <row r="4292" spans="8:25" x14ac:dyDescent="0.35">
      <c r="H4292" s="102"/>
      <c r="I4292" s="102"/>
      <c r="R4292" s="102"/>
      <c r="S4292" s="102"/>
      <c r="T4292" s="102"/>
      <c r="U4292" s="102"/>
      <c r="V4292" s="102"/>
      <c r="W4292" s="102"/>
      <c r="X4292" s="102"/>
      <c r="Y4292" s="102"/>
    </row>
    <row r="4293" spans="8:25" x14ac:dyDescent="0.35">
      <c r="H4293" s="102"/>
      <c r="I4293" s="102"/>
      <c r="R4293" s="102"/>
      <c r="S4293" s="102"/>
      <c r="T4293" s="102"/>
      <c r="U4293" s="102"/>
      <c r="V4293" s="102"/>
      <c r="W4293" s="102"/>
      <c r="X4293" s="102"/>
      <c r="Y4293" s="102"/>
    </row>
    <row r="4294" spans="8:25" x14ac:dyDescent="0.35">
      <c r="H4294" s="102"/>
      <c r="I4294" s="102"/>
      <c r="R4294" s="102"/>
      <c r="S4294" s="102"/>
      <c r="T4294" s="102"/>
      <c r="U4294" s="102"/>
      <c r="V4294" s="102"/>
      <c r="W4294" s="102"/>
      <c r="X4294" s="102"/>
      <c r="Y4294" s="102"/>
    </row>
    <row r="4295" spans="8:25" x14ac:dyDescent="0.35">
      <c r="H4295" s="102"/>
      <c r="I4295" s="102"/>
      <c r="R4295" s="102"/>
      <c r="S4295" s="102"/>
      <c r="T4295" s="102"/>
      <c r="U4295" s="102"/>
      <c r="V4295" s="102"/>
      <c r="W4295" s="102"/>
      <c r="X4295" s="102"/>
      <c r="Y4295" s="102"/>
    </row>
    <row r="4296" spans="8:25" x14ac:dyDescent="0.35">
      <c r="H4296" s="102"/>
      <c r="I4296" s="102"/>
      <c r="R4296" s="102"/>
      <c r="S4296" s="102"/>
      <c r="T4296" s="102"/>
      <c r="U4296" s="102"/>
      <c r="V4296" s="102"/>
      <c r="W4296" s="102"/>
      <c r="X4296" s="102"/>
      <c r="Y4296" s="102"/>
    </row>
    <row r="4297" spans="8:25" x14ac:dyDescent="0.35">
      <c r="H4297" s="102"/>
      <c r="I4297" s="102"/>
      <c r="R4297" s="102"/>
      <c r="S4297" s="102"/>
      <c r="T4297" s="102"/>
      <c r="U4297" s="102"/>
      <c r="V4297" s="102"/>
      <c r="W4297" s="102"/>
      <c r="X4297" s="102"/>
      <c r="Y4297" s="102"/>
    </row>
    <row r="4298" spans="8:25" x14ac:dyDescent="0.35">
      <c r="H4298" s="102"/>
      <c r="I4298" s="102"/>
      <c r="R4298" s="102"/>
      <c r="S4298" s="102"/>
      <c r="T4298" s="102"/>
      <c r="U4298" s="102"/>
      <c r="V4298" s="102"/>
      <c r="W4298" s="102"/>
      <c r="X4298" s="102"/>
      <c r="Y4298" s="102"/>
    </row>
    <row r="4299" spans="8:25" x14ac:dyDescent="0.35">
      <c r="H4299" s="102"/>
      <c r="I4299" s="102"/>
      <c r="R4299" s="102"/>
      <c r="S4299" s="102"/>
      <c r="T4299" s="102"/>
      <c r="U4299" s="102"/>
      <c r="V4299" s="102"/>
      <c r="W4299" s="102"/>
      <c r="X4299" s="102"/>
      <c r="Y4299" s="102"/>
    </row>
    <row r="4300" spans="8:25" x14ac:dyDescent="0.35">
      <c r="H4300" s="102"/>
      <c r="I4300" s="102"/>
      <c r="R4300" s="102"/>
      <c r="S4300" s="102"/>
      <c r="T4300" s="102"/>
      <c r="U4300" s="102"/>
      <c r="V4300" s="102"/>
      <c r="W4300" s="102"/>
      <c r="X4300" s="102"/>
      <c r="Y4300" s="102"/>
    </row>
    <row r="4301" spans="8:25" x14ac:dyDescent="0.35">
      <c r="H4301" s="102"/>
      <c r="I4301" s="102"/>
      <c r="R4301" s="102"/>
      <c r="S4301" s="102"/>
      <c r="T4301" s="102"/>
      <c r="U4301" s="102"/>
      <c r="V4301" s="102"/>
      <c r="W4301" s="102"/>
      <c r="X4301" s="102"/>
      <c r="Y4301" s="102"/>
    </row>
    <row r="4302" spans="8:25" x14ac:dyDescent="0.35">
      <c r="H4302" s="102"/>
      <c r="I4302" s="102"/>
      <c r="R4302" s="102"/>
      <c r="S4302" s="102"/>
      <c r="T4302" s="102"/>
      <c r="U4302" s="102"/>
      <c r="V4302" s="102"/>
      <c r="W4302" s="102"/>
      <c r="X4302" s="102"/>
      <c r="Y4302" s="102"/>
    </row>
    <row r="4303" spans="8:25" x14ac:dyDescent="0.35">
      <c r="H4303" s="102"/>
      <c r="I4303" s="102"/>
      <c r="R4303" s="102"/>
      <c r="S4303" s="102"/>
      <c r="T4303" s="102"/>
      <c r="U4303" s="102"/>
      <c r="V4303" s="102"/>
      <c r="W4303" s="102"/>
      <c r="X4303" s="102"/>
      <c r="Y4303" s="102"/>
    </row>
    <row r="4304" spans="8:25" x14ac:dyDescent="0.35">
      <c r="H4304" s="102"/>
      <c r="I4304" s="102"/>
      <c r="R4304" s="102"/>
      <c r="S4304" s="102"/>
      <c r="T4304" s="102"/>
      <c r="U4304" s="102"/>
      <c r="V4304" s="102"/>
      <c r="W4304" s="102"/>
      <c r="X4304" s="102"/>
      <c r="Y4304" s="102"/>
    </row>
    <row r="4305" spans="8:25" x14ac:dyDescent="0.35">
      <c r="H4305" s="102"/>
      <c r="I4305" s="102"/>
      <c r="R4305" s="102"/>
      <c r="S4305" s="102"/>
      <c r="T4305" s="102"/>
      <c r="U4305" s="102"/>
      <c r="V4305" s="102"/>
      <c r="W4305" s="102"/>
      <c r="X4305" s="102"/>
      <c r="Y4305" s="102"/>
    </row>
    <row r="4306" spans="8:25" x14ac:dyDescent="0.35">
      <c r="H4306" s="102"/>
      <c r="I4306" s="102"/>
      <c r="R4306" s="102"/>
      <c r="S4306" s="102"/>
      <c r="T4306" s="102"/>
      <c r="U4306" s="102"/>
      <c r="V4306" s="102"/>
      <c r="W4306" s="102"/>
      <c r="X4306" s="102"/>
      <c r="Y4306" s="102"/>
    </row>
    <row r="4307" spans="8:25" x14ac:dyDescent="0.35">
      <c r="H4307" s="102"/>
      <c r="I4307" s="102"/>
      <c r="R4307" s="102"/>
      <c r="S4307" s="102"/>
      <c r="T4307" s="102"/>
      <c r="U4307" s="102"/>
      <c r="V4307" s="102"/>
      <c r="W4307" s="102"/>
      <c r="X4307" s="102"/>
      <c r="Y4307" s="102"/>
    </row>
    <row r="4308" spans="8:25" x14ac:dyDescent="0.35">
      <c r="H4308" s="102"/>
      <c r="I4308" s="102"/>
      <c r="R4308" s="102"/>
      <c r="S4308" s="102"/>
      <c r="T4308" s="102"/>
      <c r="U4308" s="102"/>
      <c r="V4308" s="102"/>
      <c r="W4308" s="102"/>
      <c r="X4308" s="102"/>
      <c r="Y4308" s="102"/>
    </row>
    <row r="4309" spans="8:25" x14ac:dyDescent="0.35">
      <c r="H4309" s="102"/>
      <c r="I4309" s="102"/>
      <c r="R4309" s="102"/>
      <c r="S4309" s="102"/>
      <c r="T4309" s="102"/>
      <c r="U4309" s="102"/>
      <c r="V4309" s="102"/>
      <c r="W4309" s="102"/>
      <c r="X4309" s="102"/>
      <c r="Y4309" s="102"/>
    </row>
    <row r="4310" spans="8:25" x14ac:dyDescent="0.35">
      <c r="H4310" s="102"/>
      <c r="I4310" s="102"/>
      <c r="R4310" s="102"/>
      <c r="S4310" s="102"/>
      <c r="T4310" s="102"/>
      <c r="U4310" s="102"/>
      <c r="V4310" s="102"/>
      <c r="W4310" s="102"/>
      <c r="X4310" s="102"/>
      <c r="Y4310" s="102"/>
    </row>
    <row r="4311" spans="8:25" x14ac:dyDescent="0.35">
      <c r="H4311" s="102"/>
      <c r="I4311" s="102"/>
      <c r="R4311" s="102"/>
      <c r="S4311" s="102"/>
      <c r="T4311" s="102"/>
      <c r="U4311" s="102"/>
      <c r="V4311" s="102"/>
      <c r="W4311" s="102"/>
      <c r="X4311" s="102"/>
      <c r="Y4311" s="102"/>
    </row>
    <row r="4312" spans="8:25" x14ac:dyDescent="0.35">
      <c r="H4312" s="102"/>
      <c r="I4312" s="102"/>
      <c r="R4312" s="102"/>
      <c r="S4312" s="102"/>
      <c r="T4312" s="102"/>
      <c r="U4312" s="102"/>
      <c r="V4312" s="102"/>
      <c r="W4312" s="102"/>
      <c r="X4312" s="102"/>
      <c r="Y4312" s="102"/>
    </row>
    <row r="4313" spans="8:25" x14ac:dyDescent="0.35">
      <c r="H4313" s="102"/>
      <c r="I4313" s="102"/>
      <c r="R4313" s="102"/>
      <c r="S4313" s="102"/>
      <c r="T4313" s="102"/>
      <c r="U4313" s="102"/>
      <c r="V4313" s="102"/>
      <c r="W4313" s="102"/>
      <c r="X4313" s="102"/>
      <c r="Y4313" s="102"/>
    </row>
    <row r="4314" spans="8:25" x14ac:dyDescent="0.35">
      <c r="H4314" s="102"/>
      <c r="I4314" s="102"/>
      <c r="R4314" s="102"/>
      <c r="S4314" s="102"/>
      <c r="T4314" s="102"/>
      <c r="U4314" s="102"/>
      <c r="V4314" s="102"/>
      <c r="W4314" s="102"/>
      <c r="X4314" s="102"/>
      <c r="Y4314" s="102"/>
    </row>
    <row r="4315" spans="8:25" x14ac:dyDescent="0.35">
      <c r="H4315" s="102"/>
      <c r="I4315" s="102"/>
      <c r="R4315" s="102"/>
      <c r="S4315" s="102"/>
      <c r="T4315" s="102"/>
      <c r="U4315" s="102"/>
      <c r="V4315" s="102"/>
      <c r="W4315" s="102"/>
      <c r="X4315" s="102"/>
      <c r="Y4315" s="102"/>
    </row>
    <row r="4316" spans="8:25" x14ac:dyDescent="0.35">
      <c r="H4316" s="102"/>
      <c r="I4316" s="102"/>
      <c r="R4316" s="102"/>
      <c r="S4316" s="102"/>
      <c r="T4316" s="102"/>
      <c r="U4316" s="102"/>
      <c r="V4316" s="102"/>
      <c r="W4316" s="102"/>
      <c r="X4316" s="102"/>
      <c r="Y4316" s="102"/>
    </row>
    <row r="4317" spans="8:25" x14ac:dyDescent="0.35">
      <c r="H4317" s="102"/>
      <c r="I4317" s="102"/>
      <c r="R4317" s="102"/>
      <c r="S4317" s="102"/>
      <c r="T4317" s="102"/>
      <c r="U4317" s="102"/>
      <c r="V4317" s="102"/>
      <c r="W4317" s="102"/>
      <c r="X4317" s="102"/>
      <c r="Y4317" s="102"/>
    </row>
    <row r="4318" spans="8:25" x14ac:dyDescent="0.35">
      <c r="H4318" s="102"/>
      <c r="I4318" s="102"/>
      <c r="R4318" s="102"/>
      <c r="S4318" s="102"/>
      <c r="T4318" s="102"/>
      <c r="U4318" s="102"/>
      <c r="V4318" s="102"/>
      <c r="W4318" s="102"/>
      <c r="X4318" s="102"/>
      <c r="Y4318" s="102"/>
    </row>
    <row r="4319" spans="8:25" x14ac:dyDescent="0.35">
      <c r="H4319" s="102"/>
      <c r="I4319" s="102"/>
      <c r="R4319" s="102"/>
      <c r="S4319" s="102"/>
      <c r="T4319" s="102"/>
      <c r="U4319" s="102"/>
      <c r="V4319" s="102"/>
      <c r="W4319" s="102"/>
      <c r="X4319" s="102"/>
      <c r="Y4319" s="102"/>
    </row>
    <row r="4320" spans="8:25" x14ac:dyDescent="0.35">
      <c r="H4320" s="102"/>
      <c r="I4320" s="102"/>
      <c r="R4320" s="102"/>
      <c r="S4320" s="102"/>
      <c r="T4320" s="102"/>
      <c r="U4320" s="102"/>
      <c r="V4320" s="102"/>
      <c r="W4320" s="102"/>
      <c r="X4320" s="102"/>
      <c r="Y4320" s="102"/>
    </row>
    <row r="4321" spans="8:25" x14ac:dyDescent="0.35">
      <c r="H4321" s="102"/>
      <c r="I4321" s="102"/>
      <c r="R4321" s="102"/>
      <c r="S4321" s="102"/>
      <c r="T4321" s="102"/>
      <c r="U4321" s="102"/>
      <c r="V4321" s="102"/>
      <c r="W4321" s="102"/>
      <c r="X4321" s="102"/>
      <c r="Y4321" s="102"/>
    </row>
    <row r="4322" spans="8:25" x14ac:dyDescent="0.35">
      <c r="H4322" s="102"/>
      <c r="I4322" s="102"/>
      <c r="R4322" s="102"/>
      <c r="S4322" s="102"/>
      <c r="T4322" s="102"/>
      <c r="U4322" s="102"/>
      <c r="V4322" s="102"/>
      <c r="W4322" s="102"/>
      <c r="X4322" s="102"/>
      <c r="Y4322" s="102"/>
    </row>
    <row r="4323" spans="8:25" x14ac:dyDescent="0.35">
      <c r="H4323" s="102"/>
      <c r="I4323" s="102"/>
      <c r="R4323" s="102"/>
      <c r="S4323" s="102"/>
      <c r="T4323" s="102"/>
      <c r="U4323" s="102"/>
      <c r="V4323" s="102"/>
      <c r="W4323" s="102"/>
      <c r="X4323" s="102"/>
      <c r="Y4323" s="102"/>
    </row>
    <row r="4324" spans="8:25" x14ac:dyDescent="0.35">
      <c r="H4324" s="102"/>
      <c r="I4324" s="102"/>
      <c r="R4324" s="102"/>
      <c r="S4324" s="102"/>
      <c r="T4324" s="102"/>
      <c r="U4324" s="102"/>
      <c r="V4324" s="102"/>
      <c r="W4324" s="102"/>
      <c r="X4324" s="102"/>
      <c r="Y4324" s="102"/>
    </row>
    <row r="4325" spans="8:25" x14ac:dyDescent="0.35">
      <c r="H4325" s="102"/>
      <c r="I4325" s="102"/>
      <c r="R4325" s="102"/>
      <c r="S4325" s="102"/>
      <c r="T4325" s="102"/>
      <c r="U4325" s="102"/>
      <c r="V4325" s="102"/>
      <c r="W4325" s="102"/>
      <c r="X4325" s="102"/>
      <c r="Y4325" s="102"/>
    </row>
    <row r="4326" spans="8:25" x14ac:dyDescent="0.35">
      <c r="H4326" s="102"/>
      <c r="I4326" s="102"/>
      <c r="R4326" s="102"/>
      <c r="S4326" s="102"/>
      <c r="T4326" s="102"/>
      <c r="U4326" s="102"/>
      <c r="V4326" s="102"/>
      <c r="W4326" s="102"/>
      <c r="X4326" s="102"/>
      <c r="Y4326" s="102"/>
    </row>
    <row r="4327" spans="8:25" x14ac:dyDescent="0.35">
      <c r="H4327" s="102"/>
      <c r="I4327" s="102"/>
      <c r="R4327" s="102"/>
      <c r="S4327" s="102"/>
      <c r="T4327" s="102"/>
      <c r="U4327" s="102"/>
      <c r="V4327" s="102"/>
      <c r="W4327" s="102"/>
      <c r="X4327" s="102"/>
      <c r="Y4327" s="102"/>
    </row>
    <row r="4328" spans="8:25" x14ac:dyDescent="0.35">
      <c r="H4328" s="102"/>
      <c r="I4328" s="102"/>
      <c r="R4328" s="102"/>
      <c r="S4328" s="102"/>
      <c r="T4328" s="102"/>
      <c r="U4328" s="102"/>
      <c r="V4328" s="102"/>
      <c r="W4328" s="102"/>
      <c r="X4328" s="102"/>
      <c r="Y4328" s="102"/>
    </row>
    <row r="4329" spans="8:25" x14ac:dyDescent="0.35">
      <c r="H4329" s="102"/>
      <c r="I4329" s="102"/>
      <c r="R4329" s="102"/>
      <c r="S4329" s="102"/>
      <c r="T4329" s="102"/>
      <c r="U4329" s="102"/>
      <c r="V4329" s="102"/>
      <c r="W4329" s="102"/>
      <c r="X4329" s="102"/>
      <c r="Y4329" s="102"/>
    </row>
    <row r="4330" spans="8:25" x14ac:dyDescent="0.35">
      <c r="H4330" s="102"/>
      <c r="I4330" s="102"/>
      <c r="R4330" s="102"/>
      <c r="S4330" s="102"/>
      <c r="T4330" s="102"/>
      <c r="U4330" s="102"/>
      <c r="V4330" s="102"/>
      <c r="W4330" s="102"/>
      <c r="X4330" s="102"/>
      <c r="Y4330" s="102"/>
    </row>
    <row r="4331" spans="8:25" x14ac:dyDescent="0.35">
      <c r="H4331" s="102"/>
      <c r="I4331" s="102"/>
      <c r="R4331" s="102"/>
      <c r="S4331" s="102"/>
      <c r="T4331" s="102"/>
      <c r="U4331" s="102"/>
      <c r="V4331" s="102"/>
      <c r="W4331" s="102"/>
      <c r="X4331" s="102"/>
      <c r="Y4331" s="102"/>
    </row>
    <row r="4332" spans="8:25" x14ac:dyDescent="0.35">
      <c r="H4332" s="102"/>
      <c r="I4332" s="102"/>
      <c r="R4332" s="102"/>
      <c r="S4332" s="102"/>
      <c r="T4332" s="102"/>
      <c r="U4332" s="102"/>
      <c r="V4332" s="102"/>
      <c r="W4332" s="102"/>
      <c r="X4332" s="102"/>
      <c r="Y4332" s="102"/>
    </row>
    <row r="4333" spans="8:25" x14ac:dyDescent="0.35">
      <c r="H4333" s="102"/>
      <c r="I4333" s="102"/>
      <c r="R4333" s="102"/>
      <c r="S4333" s="102"/>
      <c r="T4333" s="102"/>
      <c r="U4333" s="102"/>
      <c r="V4333" s="102"/>
      <c r="W4333" s="102"/>
      <c r="X4333" s="102"/>
      <c r="Y4333" s="102"/>
    </row>
    <row r="4334" spans="8:25" x14ac:dyDescent="0.35">
      <c r="H4334" s="102"/>
      <c r="I4334" s="102"/>
      <c r="R4334" s="102"/>
      <c r="S4334" s="102"/>
      <c r="T4334" s="102"/>
      <c r="U4334" s="102"/>
      <c r="V4334" s="102"/>
      <c r="W4334" s="102"/>
      <c r="X4334" s="102"/>
      <c r="Y4334" s="102"/>
    </row>
    <row r="4335" spans="8:25" x14ac:dyDescent="0.35">
      <c r="H4335" s="102"/>
      <c r="I4335" s="102"/>
      <c r="R4335" s="102"/>
      <c r="S4335" s="102"/>
      <c r="T4335" s="102"/>
      <c r="U4335" s="102"/>
      <c r="V4335" s="102"/>
      <c r="W4335" s="102"/>
      <c r="X4335" s="102"/>
      <c r="Y4335" s="102"/>
    </row>
    <row r="4336" spans="8:25" x14ac:dyDescent="0.35">
      <c r="H4336" s="102"/>
      <c r="I4336" s="102"/>
      <c r="R4336" s="102"/>
      <c r="S4336" s="102"/>
      <c r="T4336" s="102"/>
      <c r="U4336" s="102"/>
      <c r="V4336" s="102"/>
      <c r="W4336" s="102"/>
      <c r="X4336" s="102"/>
      <c r="Y4336" s="102"/>
    </row>
    <row r="4337" spans="8:25" x14ac:dyDescent="0.35">
      <c r="H4337" s="102"/>
      <c r="I4337" s="102"/>
      <c r="R4337" s="102"/>
      <c r="S4337" s="102"/>
      <c r="T4337" s="102"/>
      <c r="U4337" s="102"/>
      <c r="V4337" s="102"/>
      <c r="W4337" s="102"/>
      <c r="X4337" s="102"/>
      <c r="Y4337" s="102"/>
    </row>
    <row r="4338" spans="8:25" x14ac:dyDescent="0.35">
      <c r="H4338" s="102"/>
      <c r="I4338" s="102"/>
      <c r="R4338" s="102"/>
      <c r="S4338" s="102"/>
      <c r="T4338" s="102"/>
      <c r="U4338" s="102"/>
      <c r="V4338" s="102"/>
      <c r="W4338" s="102"/>
      <c r="X4338" s="102"/>
      <c r="Y4338" s="102"/>
    </row>
    <row r="4339" spans="8:25" x14ac:dyDescent="0.35">
      <c r="H4339" s="102"/>
      <c r="I4339" s="102"/>
      <c r="R4339" s="102"/>
      <c r="S4339" s="102"/>
      <c r="T4339" s="102"/>
      <c r="U4339" s="102"/>
      <c r="V4339" s="102"/>
      <c r="W4339" s="102"/>
      <c r="X4339" s="102"/>
      <c r="Y4339" s="102"/>
    </row>
    <row r="4340" spans="8:25" x14ac:dyDescent="0.35">
      <c r="H4340" s="102"/>
      <c r="I4340" s="102"/>
      <c r="R4340" s="102"/>
      <c r="S4340" s="102"/>
      <c r="T4340" s="102"/>
      <c r="U4340" s="102"/>
      <c r="V4340" s="102"/>
      <c r="W4340" s="102"/>
      <c r="X4340" s="102"/>
      <c r="Y4340" s="102"/>
    </row>
    <row r="4341" spans="8:25" x14ac:dyDescent="0.35">
      <c r="H4341" s="102"/>
      <c r="I4341" s="102"/>
      <c r="R4341" s="102"/>
      <c r="S4341" s="102"/>
      <c r="T4341" s="102"/>
      <c r="U4341" s="102"/>
      <c r="V4341" s="102"/>
      <c r="W4341" s="102"/>
      <c r="X4341" s="102"/>
      <c r="Y4341" s="102"/>
    </row>
    <row r="4342" spans="8:25" x14ac:dyDescent="0.35">
      <c r="H4342" s="102"/>
      <c r="I4342" s="102"/>
      <c r="R4342" s="102"/>
      <c r="S4342" s="102"/>
      <c r="T4342" s="102"/>
      <c r="U4342" s="102"/>
      <c r="V4342" s="102"/>
      <c r="W4342" s="102"/>
      <c r="X4342" s="102"/>
      <c r="Y4342" s="102"/>
    </row>
    <row r="4343" spans="8:25" x14ac:dyDescent="0.35">
      <c r="H4343" s="102"/>
      <c r="I4343" s="102"/>
      <c r="R4343" s="102"/>
      <c r="S4343" s="102"/>
      <c r="T4343" s="102"/>
      <c r="U4343" s="102"/>
      <c r="V4343" s="102"/>
      <c r="W4343" s="102"/>
      <c r="X4343" s="102"/>
      <c r="Y4343" s="102"/>
    </row>
    <row r="4344" spans="8:25" x14ac:dyDescent="0.35">
      <c r="H4344" s="102"/>
      <c r="I4344" s="102"/>
      <c r="R4344" s="102"/>
      <c r="S4344" s="102"/>
      <c r="T4344" s="102"/>
      <c r="U4344" s="102"/>
      <c r="V4344" s="102"/>
      <c r="W4344" s="102"/>
      <c r="X4344" s="102"/>
      <c r="Y4344" s="102"/>
    </row>
    <row r="4345" spans="8:25" x14ac:dyDescent="0.35">
      <c r="H4345" s="102"/>
      <c r="I4345" s="102"/>
      <c r="R4345" s="102"/>
      <c r="S4345" s="102"/>
      <c r="T4345" s="102"/>
      <c r="U4345" s="102"/>
      <c r="V4345" s="102"/>
      <c r="W4345" s="102"/>
      <c r="X4345" s="102"/>
      <c r="Y4345" s="102"/>
    </row>
    <row r="4346" spans="8:25" x14ac:dyDescent="0.35">
      <c r="H4346" s="102"/>
      <c r="I4346" s="102"/>
      <c r="R4346" s="102"/>
      <c r="S4346" s="102"/>
      <c r="T4346" s="102"/>
      <c r="U4346" s="102"/>
      <c r="V4346" s="102"/>
      <c r="W4346" s="102"/>
      <c r="X4346" s="102"/>
      <c r="Y4346" s="102"/>
    </row>
    <row r="4347" spans="8:25" x14ac:dyDescent="0.35">
      <c r="H4347" s="102"/>
      <c r="I4347" s="102"/>
      <c r="R4347" s="102"/>
      <c r="S4347" s="102"/>
      <c r="T4347" s="102"/>
      <c r="U4347" s="102"/>
      <c r="V4347" s="102"/>
      <c r="W4347" s="102"/>
      <c r="X4347" s="102"/>
      <c r="Y4347" s="102"/>
    </row>
    <row r="4348" spans="8:25" x14ac:dyDescent="0.35">
      <c r="H4348" s="102"/>
      <c r="I4348" s="102"/>
      <c r="R4348" s="102"/>
      <c r="S4348" s="102"/>
      <c r="T4348" s="102"/>
      <c r="U4348" s="102"/>
      <c r="V4348" s="102"/>
      <c r="W4348" s="102"/>
      <c r="X4348" s="102"/>
      <c r="Y4348" s="102"/>
    </row>
    <row r="4349" spans="8:25" x14ac:dyDescent="0.35">
      <c r="H4349" s="102"/>
      <c r="I4349" s="102"/>
      <c r="R4349" s="102"/>
      <c r="S4349" s="102"/>
      <c r="T4349" s="102"/>
      <c r="U4349" s="102"/>
      <c r="V4349" s="102"/>
      <c r="W4349" s="102"/>
      <c r="X4349" s="102"/>
      <c r="Y4349" s="102"/>
    </row>
    <row r="4350" spans="8:25" x14ac:dyDescent="0.35">
      <c r="H4350" s="102"/>
      <c r="I4350" s="102"/>
      <c r="R4350" s="102"/>
      <c r="S4350" s="102"/>
      <c r="T4350" s="102"/>
      <c r="U4350" s="102"/>
      <c r="V4350" s="102"/>
      <c r="W4350" s="102"/>
      <c r="X4350" s="102"/>
      <c r="Y4350" s="102"/>
    </row>
    <row r="4351" spans="8:25" x14ac:dyDescent="0.35">
      <c r="H4351" s="102"/>
      <c r="I4351" s="102"/>
      <c r="R4351" s="102"/>
      <c r="S4351" s="102"/>
      <c r="T4351" s="102"/>
      <c r="U4351" s="102"/>
      <c r="V4351" s="102"/>
      <c r="W4351" s="102"/>
      <c r="X4351" s="102"/>
      <c r="Y4351" s="102"/>
    </row>
    <row r="4352" spans="8:25" x14ac:dyDescent="0.35">
      <c r="H4352" s="102"/>
      <c r="I4352" s="102"/>
      <c r="R4352" s="102"/>
      <c r="S4352" s="102"/>
      <c r="T4352" s="102"/>
      <c r="U4352" s="102"/>
      <c r="V4352" s="102"/>
      <c r="W4352" s="102"/>
      <c r="X4352" s="102"/>
      <c r="Y4352" s="102"/>
    </row>
    <row r="4353" spans="8:25" x14ac:dyDescent="0.35">
      <c r="H4353" s="102"/>
      <c r="I4353" s="102"/>
      <c r="R4353" s="102"/>
      <c r="S4353" s="102"/>
      <c r="T4353" s="102"/>
      <c r="U4353" s="102"/>
      <c r="V4353" s="102"/>
      <c r="W4353" s="102"/>
      <c r="X4353" s="102"/>
      <c r="Y4353" s="102"/>
    </row>
    <row r="4354" spans="8:25" x14ac:dyDescent="0.35">
      <c r="H4354" s="102"/>
      <c r="I4354" s="102"/>
      <c r="R4354" s="102"/>
      <c r="S4354" s="102"/>
      <c r="T4354" s="102"/>
      <c r="U4354" s="102"/>
      <c r="V4354" s="102"/>
      <c r="W4354" s="102"/>
      <c r="X4354" s="102"/>
      <c r="Y4354" s="102"/>
    </row>
    <row r="4355" spans="8:25" x14ac:dyDescent="0.35">
      <c r="H4355" s="102"/>
      <c r="I4355" s="102"/>
      <c r="R4355" s="102"/>
      <c r="S4355" s="102"/>
      <c r="T4355" s="102"/>
      <c r="U4355" s="102"/>
      <c r="V4355" s="102"/>
      <c r="W4355" s="102"/>
      <c r="X4355" s="102"/>
      <c r="Y4355" s="102"/>
    </row>
    <row r="4356" spans="8:25" x14ac:dyDescent="0.35">
      <c r="H4356" s="102"/>
      <c r="I4356" s="102"/>
      <c r="R4356" s="102"/>
      <c r="S4356" s="102"/>
      <c r="T4356" s="102"/>
      <c r="U4356" s="102"/>
      <c r="V4356" s="102"/>
      <c r="W4356" s="102"/>
      <c r="X4356" s="102"/>
      <c r="Y4356" s="102"/>
    </row>
    <row r="4357" spans="8:25" x14ac:dyDescent="0.35">
      <c r="H4357" s="102"/>
      <c r="I4357" s="102"/>
      <c r="R4357" s="102"/>
      <c r="S4357" s="102"/>
      <c r="T4357" s="102"/>
      <c r="U4357" s="102"/>
      <c r="V4357" s="102"/>
      <c r="W4357" s="102"/>
      <c r="X4357" s="102"/>
      <c r="Y4357" s="102"/>
    </row>
    <row r="4358" spans="8:25" x14ac:dyDescent="0.35">
      <c r="H4358" s="102"/>
      <c r="I4358" s="102"/>
      <c r="R4358" s="102"/>
      <c r="S4358" s="102"/>
      <c r="T4358" s="102"/>
      <c r="U4358" s="102"/>
      <c r="V4358" s="102"/>
      <c r="W4358" s="102"/>
      <c r="X4358" s="102"/>
      <c r="Y4358" s="102"/>
    </row>
    <row r="4359" spans="8:25" x14ac:dyDescent="0.35">
      <c r="H4359" s="102"/>
      <c r="I4359" s="102"/>
      <c r="R4359" s="102"/>
      <c r="S4359" s="102"/>
      <c r="T4359" s="102"/>
      <c r="U4359" s="102"/>
      <c r="V4359" s="102"/>
      <c r="W4359" s="102"/>
      <c r="X4359" s="102"/>
      <c r="Y4359" s="102"/>
    </row>
    <row r="4360" spans="8:25" x14ac:dyDescent="0.35">
      <c r="H4360" s="102"/>
      <c r="I4360" s="102"/>
      <c r="R4360" s="102"/>
      <c r="S4360" s="102"/>
      <c r="T4360" s="102"/>
      <c r="U4360" s="102"/>
      <c r="V4360" s="102"/>
      <c r="W4360" s="102"/>
      <c r="X4360" s="102"/>
      <c r="Y4360" s="102"/>
    </row>
    <row r="4361" spans="8:25" x14ac:dyDescent="0.35">
      <c r="H4361" s="102"/>
      <c r="I4361" s="102"/>
      <c r="R4361" s="102"/>
      <c r="S4361" s="102"/>
      <c r="T4361" s="102"/>
      <c r="U4361" s="102"/>
      <c r="V4361" s="102"/>
      <c r="W4361" s="102"/>
      <c r="X4361" s="102"/>
      <c r="Y4361" s="102"/>
    </row>
    <row r="4362" spans="8:25" x14ac:dyDescent="0.35">
      <c r="H4362" s="102"/>
      <c r="I4362" s="102"/>
      <c r="R4362" s="102"/>
      <c r="S4362" s="102"/>
      <c r="T4362" s="102"/>
      <c r="U4362" s="102"/>
      <c r="V4362" s="102"/>
      <c r="W4362" s="102"/>
      <c r="X4362" s="102"/>
      <c r="Y4362" s="102"/>
    </row>
    <row r="4363" spans="8:25" x14ac:dyDescent="0.35">
      <c r="H4363" s="102"/>
      <c r="I4363" s="102"/>
      <c r="R4363" s="102"/>
      <c r="S4363" s="102"/>
      <c r="T4363" s="102"/>
      <c r="U4363" s="102"/>
      <c r="V4363" s="102"/>
      <c r="W4363" s="102"/>
      <c r="X4363" s="102"/>
      <c r="Y4363" s="102"/>
    </row>
    <row r="4364" spans="8:25" x14ac:dyDescent="0.35">
      <c r="H4364" s="102"/>
      <c r="I4364" s="102"/>
      <c r="R4364" s="102"/>
      <c r="S4364" s="102"/>
      <c r="T4364" s="102"/>
      <c r="U4364" s="102"/>
      <c r="V4364" s="102"/>
      <c r="W4364" s="102"/>
      <c r="X4364" s="102"/>
      <c r="Y4364" s="102"/>
    </row>
    <row r="4365" spans="8:25" x14ac:dyDescent="0.35">
      <c r="H4365" s="102"/>
      <c r="I4365" s="102"/>
      <c r="R4365" s="102"/>
      <c r="S4365" s="102"/>
      <c r="T4365" s="102"/>
      <c r="U4365" s="102"/>
      <c r="V4365" s="102"/>
      <c r="W4365" s="102"/>
      <c r="X4365" s="102"/>
      <c r="Y4365" s="102"/>
    </row>
    <row r="4366" spans="8:25" x14ac:dyDescent="0.35">
      <c r="H4366" s="102"/>
      <c r="I4366" s="102"/>
      <c r="R4366" s="102"/>
      <c r="S4366" s="102"/>
      <c r="T4366" s="102"/>
      <c r="U4366" s="102"/>
      <c r="V4366" s="102"/>
      <c r="W4366" s="102"/>
      <c r="X4366" s="102"/>
      <c r="Y4366" s="102"/>
    </row>
    <row r="4367" spans="8:25" x14ac:dyDescent="0.35">
      <c r="H4367" s="102"/>
      <c r="I4367" s="102"/>
      <c r="R4367" s="102"/>
      <c r="S4367" s="102"/>
      <c r="T4367" s="102"/>
      <c r="U4367" s="102"/>
      <c r="V4367" s="102"/>
      <c r="W4367" s="102"/>
      <c r="X4367" s="102"/>
      <c r="Y4367" s="102"/>
    </row>
    <row r="4368" spans="8:25" x14ac:dyDescent="0.35">
      <c r="H4368" s="102"/>
      <c r="I4368" s="102"/>
      <c r="R4368" s="102"/>
      <c r="S4368" s="102"/>
      <c r="T4368" s="102"/>
      <c r="U4368" s="102"/>
      <c r="V4368" s="102"/>
      <c r="W4368" s="102"/>
      <c r="X4368" s="102"/>
      <c r="Y4368" s="102"/>
    </row>
    <row r="4369" spans="8:25" x14ac:dyDescent="0.35">
      <c r="H4369" s="102"/>
      <c r="I4369" s="102"/>
      <c r="R4369" s="102"/>
      <c r="S4369" s="102"/>
      <c r="T4369" s="102"/>
      <c r="U4369" s="102"/>
      <c r="V4369" s="102"/>
      <c r="W4369" s="102"/>
      <c r="X4369" s="102"/>
      <c r="Y4369" s="102"/>
    </row>
    <row r="4370" spans="8:25" x14ac:dyDescent="0.35">
      <c r="H4370" s="102"/>
      <c r="I4370" s="102"/>
      <c r="R4370" s="102"/>
      <c r="S4370" s="102"/>
      <c r="T4370" s="102"/>
      <c r="U4370" s="102"/>
      <c r="V4370" s="102"/>
      <c r="W4370" s="102"/>
      <c r="X4370" s="102"/>
      <c r="Y4370" s="102"/>
    </row>
    <row r="4371" spans="8:25" x14ac:dyDescent="0.35">
      <c r="H4371" s="102"/>
      <c r="I4371" s="102"/>
      <c r="R4371" s="102"/>
      <c r="S4371" s="102"/>
      <c r="T4371" s="102"/>
      <c r="U4371" s="102"/>
      <c r="V4371" s="102"/>
      <c r="W4371" s="102"/>
      <c r="X4371" s="102"/>
      <c r="Y4371" s="102"/>
    </row>
    <row r="4372" spans="8:25" x14ac:dyDescent="0.35">
      <c r="H4372" s="102"/>
      <c r="I4372" s="102"/>
      <c r="R4372" s="102"/>
      <c r="S4372" s="102"/>
      <c r="T4372" s="102"/>
      <c r="U4372" s="102"/>
      <c r="V4372" s="102"/>
      <c r="W4372" s="102"/>
      <c r="X4372" s="102"/>
      <c r="Y4372" s="102"/>
    </row>
    <row r="4373" spans="8:25" x14ac:dyDescent="0.35">
      <c r="H4373" s="102"/>
      <c r="I4373" s="102"/>
      <c r="R4373" s="102"/>
      <c r="S4373" s="102"/>
      <c r="T4373" s="102"/>
      <c r="U4373" s="102"/>
      <c r="V4373" s="102"/>
      <c r="W4373" s="102"/>
      <c r="X4373" s="102"/>
      <c r="Y4373" s="102"/>
    </row>
    <row r="4374" spans="8:25" x14ac:dyDescent="0.35">
      <c r="H4374" s="102"/>
      <c r="I4374" s="102"/>
      <c r="R4374" s="102"/>
      <c r="S4374" s="102"/>
      <c r="T4374" s="102"/>
      <c r="U4374" s="102"/>
      <c r="V4374" s="102"/>
      <c r="W4374" s="102"/>
      <c r="X4374" s="102"/>
      <c r="Y4374" s="102"/>
    </row>
    <row r="4375" spans="8:25" x14ac:dyDescent="0.35">
      <c r="H4375" s="102"/>
      <c r="I4375" s="102"/>
      <c r="R4375" s="102"/>
      <c r="S4375" s="102"/>
      <c r="T4375" s="102"/>
      <c r="U4375" s="102"/>
      <c r="V4375" s="102"/>
      <c r="W4375" s="102"/>
      <c r="X4375" s="102"/>
      <c r="Y4375" s="102"/>
    </row>
    <row r="4376" spans="8:25" x14ac:dyDescent="0.35">
      <c r="H4376" s="102"/>
      <c r="I4376" s="102"/>
      <c r="R4376" s="102"/>
      <c r="S4376" s="102"/>
      <c r="T4376" s="102"/>
      <c r="U4376" s="102"/>
      <c r="V4376" s="102"/>
      <c r="W4376" s="102"/>
      <c r="X4376" s="102"/>
      <c r="Y4376" s="102"/>
    </row>
    <row r="4377" spans="8:25" x14ac:dyDescent="0.35">
      <c r="H4377" s="102"/>
      <c r="I4377" s="102"/>
      <c r="R4377" s="102"/>
      <c r="S4377" s="102"/>
      <c r="T4377" s="102"/>
      <c r="U4377" s="102"/>
      <c r="V4377" s="102"/>
      <c r="W4377" s="102"/>
      <c r="X4377" s="102"/>
      <c r="Y4377" s="102"/>
    </row>
    <row r="4378" spans="8:25" x14ac:dyDescent="0.35">
      <c r="H4378" s="102"/>
      <c r="I4378" s="102"/>
      <c r="R4378" s="102"/>
      <c r="S4378" s="102"/>
      <c r="T4378" s="102"/>
      <c r="U4378" s="102"/>
      <c r="V4378" s="102"/>
      <c r="W4378" s="102"/>
      <c r="X4378" s="102"/>
      <c r="Y4378" s="102"/>
    </row>
    <row r="4379" spans="8:25" x14ac:dyDescent="0.35">
      <c r="H4379" s="102"/>
      <c r="I4379" s="102"/>
      <c r="R4379" s="102"/>
      <c r="S4379" s="102"/>
      <c r="T4379" s="102"/>
      <c r="U4379" s="102"/>
      <c r="V4379" s="102"/>
      <c r="W4379" s="102"/>
      <c r="X4379" s="102"/>
      <c r="Y4379" s="102"/>
    </row>
    <row r="4380" spans="8:25" x14ac:dyDescent="0.35">
      <c r="H4380" s="102"/>
      <c r="I4380" s="102"/>
      <c r="R4380" s="102"/>
      <c r="S4380" s="102"/>
      <c r="T4380" s="102"/>
      <c r="U4380" s="102"/>
      <c r="V4380" s="102"/>
      <c r="W4380" s="102"/>
      <c r="X4380" s="102"/>
      <c r="Y4380" s="102"/>
    </row>
    <row r="4381" spans="8:25" x14ac:dyDescent="0.35">
      <c r="H4381" s="102"/>
      <c r="I4381" s="102"/>
      <c r="R4381" s="102"/>
      <c r="S4381" s="102"/>
      <c r="T4381" s="102"/>
      <c r="U4381" s="102"/>
      <c r="V4381" s="102"/>
      <c r="W4381" s="102"/>
      <c r="X4381" s="102"/>
      <c r="Y4381" s="102"/>
    </row>
    <row r="4382" spans="8:25" x14ac:dyDescent="0.35">
      <c r="H4382" s="102"/>
      <c r="I4382" s="102"/>
      <c r="R4382" s="102"/>
      <c r="S4382" s="102"/>
      <c r="T4382" s="102"/>
      <c r="U4382" s="102"/>
      <c r="V4382" s="102"/>
      <c r="W4382" s="102"/>
      <c r="X4382" s="102"/>
      <c r="Y4382" s="102"/>
    </row>
    <row r="4383" spans="8:25" x14ac:dyDescent="0.35">
      <c r="H4383" s="102"/>
      <c r="I4383" s="102"/>
      <c r="R4383" s="102"/>
      <c r="S4383" s="102"/>
      <c r="T4383" s="102"/>
      <c r="U4383" s="102"/>
      <c r="V4383" s="102"/>
      <c r="W4383" s="102"/>
      <c r="X4383" s="102"/>
      <c r="Y4383" s="102"/>
    </row>
    <row r="4384" spans="8:25" x14ac:dyDescent="0.35">
      <c r="H4384" s="102"/>
      <c r="I4384" s="102"/>
      <c r="R4384" s="102"/>
      <c r="S4384" s="102"/>
      <c r="T4384" s="102"/>
      <c r="U4384" s="102"/>
      <c r="V4384" s="102"/>
      <c r="W4384" s="102"/>
      <c r="X4384" s="102"/>
      <c r="Y4384" s="102"/>
    </row>
    <row r="4385" spans="8:25" x14ac:dyDescent="0.35">
      <c r="H4385" s="102"/>
      <c r="I4385" s="102"/>
      <c r="R4385" s="102"/>
      <c r="S4385" s="102"/>
      <c r="T4385" s="102"/>
      <c r="U4385" s="102"/>
      <c r="V4385" s="102"/>
      <c r="W4385" s="102"/>
      <c r="X4385" s="102"/>
      <c r="Y4385" s="102"/>
    </row>
    <row r="4386" spans="8:25" x14ac:dyDescent="0.35">
      <c r="H4386" s="102"/>
      <c r="I4386" s="102"/>
      <c r="R4386" s="102"/>
      <c r="S4386" s="102"/>
      <c r="T4386" s="102"/>
      <c r="U4386" s="102"/>
      <c r="V4386" s="102"/>
      <c r="W4386" s="102"/>
      <c r="X4386" s="102"/>
      <c r="Y4386" s="102"/>
    </row>
    <row r="4387" spans="8:25" x14ac:dyDescent="0.35">
      <c r="H4387" s="102"/>
      <c r="I4387" s="102"/>
      <c r="R4387" s="102"/>
      <c r="S4387" s="102"/>
      <c r="T4387" s="102"/>
      <c r="U4387" s="102"/>
      <c r="V4387" s="102"/>
      <c r="W4387" s="102"/>
      <c r="X4387" s="102"/>
      <c r="Y4387" s="102"/>
    </row>
    <row r="4388" spans="8:25" x14ac:dyDescent="0.35">
      <c r="H4388" s="102"/>
      <c r="I4388" s="102"/>
      <c r="R4388" s="102"/>
      <c r="S4388" s="102"/>
      <c r="T4388" s="102"/>
      <c r="U4388" s="102"/>
      <c r="V4388" s="102"/>
      <c r="W4388" s="102"/>
      <c r="X4388" s="102"/>
      <c r="Y4388" s="102"/>
    </row>
    <row r="4389" spans="8:25" x14ac:dyDescent="0.35">
      <c r="H4389" s="102"/>
      <c r="I4389" s="102"/>
      <c r="R4389" s="102"/>
      <c r="S4389" s="102"/>
      <c r="T4389" s="102"/>
      <c r="U4389" s="102"/>
      <c r="V4389" s="102"/>
      <c r="W4389" s="102"/>
      <c r="X4389" s="102"/>
      <c r="Y4389" s="102"/>
    </row>
    <row r="4390" spans="8:25" x14ac:dyDescent="0.35">
      <c r="H4390" s="102"/>
      <c r="I4390" s="102"/>
      <c r="R4390" s="102"/>
      <c r="S4390" s="102"/>
      <c r="T4390" s="102"/>
      <c r="U4390" s="102"/>
      <c r="V4390" s="102"/>
      <c r="W4390" s="102"/>
      <c r="X4390" s="102"/>
      <c r="Y4390" s="102"/>
    </row>
    <row r="4391" spans="8:25" x14ac:dyDescent="0.35">
      <c r="H4391" s="102"/>
      <c r="I4391" s="102"/>
      <c r="R4391" s="102"/>
      <c r="S4391" s="102"/>
      <c r="T4391" s="102"/>
      <c r="U4391" s="102"/>
      <c r="V4391" s="102"/>
      <c r="W4391" s="102"/>
      <c r="X4391" s="102"/>
      <c r="Y4391" s="102"/>
    </row>
    <row r="4392" spans="8:25" x14ac:dyDescent="0.35">
      <c r="H4392" s="102"/>
      <c r="I4392" s="102"/>
      <c r="R4392" s="102"/>
      <c r="S4392" s="102"/>
      <c r="T4392" s="102"/>
      <c r="U4392" s="102"/>
      <c r="V4392" s="102"/>
      <c r="W4392" s="102"/>
      <c r="X4392" s="102"/>
      <c r="Y4392" s="102"/>
    </row>
    <row r="4393" spans="8:25" x14ac:dyDescent="0.35">
      <c r="H4393" s="102"/>
      <c r="I4393" s="102"/>
      <c r="R4393" s="102"/>
      <c r="S4393" s="102"/>
      <c r="T4393" s="102"/>
      <c r="U4393" s="102"/>
      <c r="V4393" s="102"/>
      <c r="W4393" s="102"/>
      <c r="X4393" s="102"/>
      <c r="Y4393" s="102"/>
    </row>
    <row r="4394" spans="8:25" x14ac:dyDescent="0.35">
      <c r="H4394" s="102"/>
      <c r="I4394" s="102"/>
      <c r="R4394" s="102"/>
      <c r="S4394" s="102"/>
      <c r="T4394" s="102"/>
      <c r="U4394" s="102"/>
      <c r="V4394" s="102"/>
      <c r="W4394" s="102"/>
      <c r="X4394" s="102"/>
      <c r="Y4394" s="102"/>
    </row>
    <row r="4395" spans="8:25" x14ac:dyDescent="0.35">
      <c r="H4395" s="102"/>
      <c r="I4395" s="102"/>
      <c r="R4395" s="102"/>
      <c r="S4395" s="102"/>
      <c r="T4395" s="102"/>
      <c r="U4395" s="102"/>
      <c r="V4395" s="102"/>
      <c r="W4395" s="102"/>
      <c r="X4395" s="102"/>
      <c r="Y4395" s="102"/>
    </row>
    <row r="4396" spans="8:25" x14ac:dyDescent="0.35">
      <c r="H4396" s="102"/>
      <c r="I4396" s="102"/>
      <c r="R4396" s="102"/>
      <c r="S4396" s="102"/>
      <c r="T4396" s="102"/>
      <c r="U4396" s="102"/>
      <c r="V4396" s="102"/>
      <c r="W4396" s="102"/>
      <c r="X4396" s="102"/>
      <c r="Y4396" s="102"/>
    </row>
    <row r="4397" spans="8:25" x14ac:dyDescent="0.35">
      <c r="H4397" s="102"/>
      <c r="I4397" s="102"/>
      <c r="R4397" s="102"/>
      <c r="S4397" s="102"/>
      <c r="T4397" s="102"/>
      <c r="U4397" s="102"/>
      <c r="V4397" s="102"/>
      <c r="W4397" s="102"/>
      <c r="X4397" s="102"/>
      <c r="Y4397" s="102"/>
    </row>
    <row r="4398" spans="8:25" x14ac:dyDescent="0.35">
      <c r="H4398" s="102"/>
      <c r="I4398" s="102"/>
      <c r="R4398" s="102"/>
      <c r="S4398" s="102"/>
      <c r="T4398" s="102"/>
      <c r="U4398" s="102"/>
      <c r="V4398" s="102"/>
      <c r="W4398" s="102"/>
      <c r="X4398" s="102"/>
      <c r="Y4398" s="102"/>
    </row>
    <row r="4399" spans="8:25" x14ac:dyDescent="0.35">
      <c r="H4399" s="102"/>
      <c r="I4399" s="102"/>
      <c r="R4399" s="102"/>
      <c r="S4399" s="102"/>
      <c r="T4399" s="102"/>
      <c r="U4399" s="102"/>
      <c r="V4399" s="102"/>
      <c r="W4399" s="102"/>
      <c r="X4399" s="102"/>
      <c r="Y4399" s="102"/>
    </row>
    <row r="4400" spans="8:25" x14ac:dyDescent="0.35">
      <c r="H4400" s="102"/>
      <c r="I4400" s="102"/>
      <c r="R4400" s="102"/>
      <c r="S4400" s="102"/>
      <c r="T4400" s="102"/>
      <c r="U4400" s="102"/>
      <c r="V4400" s="102"/>
      <c r="W4400" s="102"/>
      <c r="X4400" s="102"/>
      <c r="Y4400" s="102"/>
    </row>
    <row r="4401" spans="8:25" x14ac:dyDescent="0.35">
      <c r="H4401" s="102"/>
      <c r="I4401" s="102"/>
      <c r="R4401" s="102"/>
      <c r="S4401" s="102"/>
      <c r="T4401" s="102"/>
      <c r="U4401" s="102"/>
      <c r="V4401" s="102"/>
      <c r="W4401" s="102"/>
      <c r="X4401" s="102"/>
      <c r="Y4401" s="102"/>
    </row>
    <row r="4402" spans="8:25" x14ac:dyDescent="0.35">
      <c r="H4402" s="102"/>
      <c r="I4402" s="102"/>
      <c r="R4402" s="102"/>
      <c r="S4402" s="102"/>
      <c r="T4402" s="102"/>
      <c r="U4402" s="102"/>
      <c r="V4402" s="102"/>
      <c r="W4402" s="102"/>
      <c r="X4402" s="102"/>
      <c r="Y4402" s="102"/>
    </row>
    <row r="4403" spans="8:25" x14ac:dyDescent="0.35">
      <c r="H4403" s="102"/>
      <c r="I4403" s="102"/>
      <c r="R4403" s="102"/>
      <c r="S4403" s="102"/>
      <c r="T4403" s="102"/>
      <c r="U4403" s="102"/>
      <c r="V4403" s="102"/>
      <c r="W4403" s="102"/>
      <c r="X4403" s="102"/>
      <c r="Y4403" s="102"/>
    </row>
    <row r="4404" spans="8:25" x14ac:dyDescent="0.35">
      <c r="H4404" s="102"/>
      <c r="I4404" s="102"/>
      <c r="R4404" s="102"/>
      <c r="S4404" s="102"/>
      <c r="T4404" s="102"/>
      <c r="U4404" s="102"/>
      <c r="V4404" s="102"/>
      <c r="W4404" s="102"/>
      <c r="X4404" s="102"/>
      <c r="Y4404" s="102"/>
    </row>
    <row r="4405" spans="8:25" x14ac:dyDescent="0.35">
      <c r="H4405" s="102"/>
      <c r="I4405" s="102"/>
      <c r="R4405" s="102"/>
      <c r="S4405" s="102"/>
      <c r="T4405" s="102"/>
      <c r="U4405" s="102"/>
      <c r="V4405" s="102"/>
      <c r="W4405" s="102"/>
      <c r="X4405" s="102"/>
      <c r="Y4405" s="102"/>
    </row>
    <row r="4406" spans="8:25" x14ac:dyDescent="0.35">
      <c r="H4406" s="102"/>
      <c r="I4406" s="102"/>
      <c r="R4406" s="102"/>
      <c r="S4406" s="102"/>
      <c r="T4406" s="102"/>
      <c r="U4406" s="102"/>
      <c r="V4406" s="102"/>
      <c r="W4406" s="102"/>
      <c r="X4406" s="102"/>
      <c r="Y4406" s="102"/>
    </row>
    <row r="4407" spans="8:25" x14ac:dyDescent="0.35">
      <c r="H4407" s="102"/>
      <c r="I4407" s="102"/>
      <c r="R4407" s="102"/>
      <c r="S4407" s="102"/>
      <c r="T4407" s="102"/>
      <c r="U4407" s="102"/>
      <c r="V4407" s="102"/>
      <c r="W4407" s="102"/>
      <c r="X4407" s="102"/>
      <c r="Y4407" s="102"/>
    </row>
    <row r="4408" spans="8:25" x14ac:dyDescent="0.35">
      <c r="H4408" s="102"/>
      <c r="I4408" s="102"/>
      <c r="R4408" s="102"/>
      <c r="S4408" s="102"/>
      <c r="T4408" s="102"/>
      <c r="U4408" s="102"/>
      <c r="V4408" s="102"/>
      <c r="W4408" s="102"/>
      <c r="X4408" s="102"/>
      <c r="Y4408" s="102"/>
    </row>
    <row r="4409" spans="8:25" x14ac:dyDescent="0.35">
      <c r="H4409" s="102"/>
      <c r="I4409" s="102"/>
      <c r="R4409" s="102"/>
      <c r="S4409" s="102"/>
      <c r="T4409" s="102"/>
      <c r="U4409" s="102"/>
      <c r="V4409" s="102"/>
      <c r="W4409" s="102"/>
      <c r="X4409" s="102"/>
      <c r="Y4409" s="102"/>
    </row>
    <row r="4410" spans="8:25" x14ac:dyDescent="0.35">
      <c r="H4410" s="102"/>
      <c r="I4410" s="102"/>
      <c r="R4410" s="102"/>
      <c r="S4410" s="102"/>
      <c r="T4410" s="102"/>
      <c r="U4410" s="102"/>
      <c r="V4410" s="102"/>
      <c r="W4410" s="102"/>
      <c r="X4410" s="102"/>
      <c r="Y4410" s="102"/>
    </row>
    <row r="4411" spans="8:25" x14ac:dyDescent="0.35">
      <c r="H4411" s="102"/>
      <c r="I4411" s="102"/>
      <c r="R4411" s="102"/>
      <c r="S4411" s="102"/>
      <c r="T4411" s="102"/>
      <c r="U4411" s="102"/>
      <c r="V4411" s="102"/>
      <c r="W4411" s="102"/>
      <c r="X4411" s="102"/>
      <c r="Y4411" s="102"/>
    </row>
    <row r="4412" spans="8:25" x14ac:dyDescent="0.35">
      <c r="H4412" s="102"/>
      <c r="I4412" s="102"/>
      <c r="R4412" s="102"/>
      <c r="S4412" s="102"/>
      <c r="T4412" s="102"/>
      <c r="U4412" s="102"/>
      <c r="V4412" s="102"/>
      <c r="W4412" s="102"/>
      <c r="X4412" s="102"/>
      <c r="Y4412" s="102"/>
    </row>
    <row r="4413" spans="8:25" x14ac:dyDescent="0.35">
      <c r="H4413" s="102"/>
      <c r="I4413" s="102"/>
      <c r="R4413" s="102"/>
      <c r="S4413" s="102"/>
      <c r="T4413" s="102"/>
      <c r="U4413" s="102"/>
      <c r="V4413" s="102"/>
      <c r="W4413" s="102"/>
      <c r="X4413" s="102"/>
      <c r="Y4413" s="102"/>
    </row>
    <row r="4414" spans="8:25" x14ac:dyDescent="0.35">
      <c r="H4414" s="102"/>
      <c r="I4414" s="102"/>
      <c r="R4414" s="102"/>
      <c r="S4414" s="102"/>
      <c r="T4414" s="102"/>
      <c r="U4414" s="102"/>
      <c r="V4414" s="102"/>
      <c r="W4414" s="102"/>
      <c r="X4414" s="102"/>
      <c r="Y4414" s="102"/>
    </row>
    <row r="4415" spans="8:25" x14ac:dyDescent="0.35">
      <c r="H4415" s="102"/>
      <c r="I4415" s="102"/>
      <c r="R4415" s="102"/>
      <c r="S4415" s="102"/>
      <c r="T4415" s="102"/>
      <c r="U4415" s="102"/>
      <c r="V4415" s="102"/>
      <c r="W4415" s="102"/>
      <c r="X4415" s="102"/>
      <c r="Y4415" s="102"/>
    </row>
    <row r="4416" spans="8:25" x14ac:dyDescent="0.35">
      <c r="H4416" s="102"/>
      <c r="I4416" s="102"/>
      <c r="R4416" s="102"/>
      <c r="S4416" s="102"/>
      <c r="T4416" s="102"/>
      <c r="U4416" s="102"/>
      <c r="V4416" s="102"/>
      <c r="W4416" s="102"/>
      <c r="X4416" s="102"/>
      <c r="Y4416" s="102"/>
    </row>
    <row r="4417" spans="8:25" x14ac:dyDescent="0.35">
      <c r="H4417" s="102"/>
      <c r="I4417" s="102"/>
      <c r="R4417" s="102"/>
      <c r="S4417" s="102"/>
      <c r="T4417" s="102"/>
      <c r="U4417" s="102"/>
      <c r="V4417" s="102"/>
      <c r="W4417" s="102"/>
      <c r="X4417" s="102"/>
      <c r="Y4417" s="102"/>
    </row>
    <row r="4418" spans="8:25" x14ac:dyDescent="0.35">
      <c r="H4418" s="102"/>
      <c r="I4418" s="102"/>
      <c r="R4418" s="102"/>
      <c r="S4418" s="102"/>
      <c r="T4418" s="102"/>
      <c r="U4418" s="102"/>
      <c r="V4418" s="102"/>
      <c r="W4418" s="102"/>
      <c r="X4418" s="102"/>
      <c r="Y4418" s="102"/>
    </row>
    <row r="4419" spans="8:25" x14ac:dyDescent="0.35">
      <c r="H4419" s="102"/>
      <c r="I4419" s="102"/>
      <c r="R4419" s="102"/>
      <c r="S4419" s="102"/>
      <c r="T4419" s="102"/>
      <c r="U4419" s="102"/>
      <c r="V4419" s="102"/>
      <c r="W4419" s="102"/>
      <c r="X4419" s="102"/>
      <c r="Y4419" s="102"/>
    </row>
    <row r="4420" spans="8:25" x14ac:dyDescent="0.35">
      <c r="H4420" s="102"/>
      <c r="I4420" s="102"/>
      <c r="R4420" s="102"/>
      <c r="S4420" s="102"/>
      <c r="T4420" s="102"/>
      <c r="U4420" s="102"/>
      <c r="V4420" s="102"/>
      <c r="W4420" s="102"/>
      <c r="X4420" s="102"/>
      <c r="Y4420" s="102"/>
    </row>
    <row r="4421" spans="8:25" x14ac:dyDescent="0.35">
      <c r="H4421" s="102"/>
      <c r="I4421" s="102"/>
      <c r="R4421" s="102"/>
      <c r="S4421" s="102"/>
      <c r="T4421" s="102"/>
      <c r="U4421" s="102"/>
      <c r="V4421" s="102"/>
      <c r="W4421" s="102"/>
      <c r="X4421" s="102"/>
      <c r="Y4421" s="102"/>
    </row>
    <row r="4422" spans="8:25" x14ac:dyDescent="0.35">
      <c r="H4422" s="102"/>
      <c r="I4422" s="102"/>
      <c r="R4422" s="102"/>
      <c r="S4422" s="102"/>
      <c r="T4422" s="102"/>
      <c r="U4422" s="102"/>
      <c r="V4422" s="102"/>
      <c r="W4422" s="102"/>
      <c r="X4422" s="102"/>
      <c r="Y4422" s="102"/>
    </row>
    <row r="4423" spans="8:25" x14ac:dyDescent="0.35">
      <c r="H4423" s="102"/>
      <c r="I4423" s="102"/>
      <c r="R4423" s="102"/>
      <c r="S4423" s="102"/>
      <c r="T4423" s="102"/>
      <c r="U4423" s="102"/>
      <c r="V4423" s="102"/>
      <c r="W4423" s="102"/>
      <c r="X4423" s="102"/>
      <c r="Y4423" s="102"/>
    </row>
    <row r="4424" spans="8:25" x14ac:dyDescent="0.35">
      <c r="H4424" s="102"/>
      <c r="I4424" s="102"/>
      <c r="R4424" s="102"/>
      <c r="S4424" s="102"/>
      <c r="T4424" s="102"/>
      <c r="U4424" s="102"/>
      <c r="V4424" s="102"/>
      <c r="W4424" s="102"/>
      <c r="X4424" s="102"/>
      <c r="Y4424" s="102"/>
    </row>
    <row r="4425" spans="8:25" x14ac:dyDescent="0.35">
      <c r="H4425" s="102"/>
      <c r="I4425" s="102"/>
      <c r="R4425" s="102"/>
      <c r="S4425" s="102"/>
      <c r="T4425" s="102"/>
      <c r="U4425" s="102"/>
      <c r="V4425" s="102"/>
      <c r="W4425" s="102"/>
      <c r="X4425" s="102"/>
      <c r="Y4425" s="102"/>
    </row>
    <row r="4426" spans="8:25" x14ac:dyDescent="0.35">
      <c r="H4426" s="102"/>
      <c r="I4426" s="102"/>
      <c r="R4426" s="102"/>
      <c r="S4426" s="102"/>
      <c r="T4426" s="102"/>
      <c r="U4426" s="102"/>
      <c r="V4426" s="102"/>
      <c r="W4426" s="102"/>
      <c r="X4426" s="102"/>
      <c r="Y4426" s="102"/>
    </row>
    <row r="4427" spans="8:25" x14ac:dyDescent="0.35">
      <c r="H4427" s="102"/>
      <c r="I4427" s="102"/>
      <c r="R4427" s="102"/>
      <c r="S4427" s="102"/>
      <c r="T4427" s="102"/>
      <c r="U4427" s="102"/>
      <c r="V4427" s="102"/>
      <c r="W4427" s="102"/>
      <c r="X4427" s="102"/>
      <c r="Y4427" s="102"/>
    </row>
    <row r="4428" spans="8:25" x14ac:dyDescent="0.35">
      <c r="H4428" s="102"/>
      <c r="I4428" s="102"/>
      <c r="R4428" s="102"/>
      <c r="S4428" s="102"/>
      <c r="T4428" s="102"/>
      <c r="U4428" s="102"/>
      <c r="V4428" s="102"/>
      <c r="W4428" s="102"/>
      <c r="X4428" s="102"/>
      <c r="Y4428" s="102"/>
    </row>
    <row r="4429" spans="8:25" x14ac:dyDescent="0.35">
      <c r="H4429" s="102"/>
      <c r="I4429" s="102"/>
      <c r="R4429" s="102"/>
      <c r="S4429" s="102"/>
      <c r="T4429" s="102"/>
      <c r="U4429" s="102"/>
      <c r="V4429" s="102"/>
      <c r="W4429" s="102"/>
      <c r="X4429" s="102"/>
      <c r="Y4429" s="102"/>
    </row>
    <row r="4430" spans="8:25" x14ac:dyDescent="0.35">
      <c r="H4430" s="102"/>
      <c r="I4430" s="102"/>
      <c r="R4430" s="102"/>
      <c r="S4430" s="102"/>
      <c r="T4430" s="102"/>
      <c r="U4430" s="102"/>
      <c r="V4430" s="102"/>
      <c r="W4430" s="102"/>
      <c r="X4430" s="102"/>
      <c r="Y4430" s="102"/>
    </row>
    <row r="4431" spans="8:25" x14ac:dyDescent="0.35">
      <c r="H4431" s="102"/>
      <c r="I4431" s="102"/>
      <c r="R4431" s="102"/>
      <c r="S4431" s="102"/>
      <c r="T4431" s="102"/>
      <c r="U4431" s="102"/>
      <c r="V4431" s="102"/>
      <c r="W4431" s="102"/>
      <c r="X4431" s="102"/>
      <c r="Y4431" s="102"/>
    </row>
    <row r="4432" spans="8:25" x14ac:dyDescent="0.35">
      <c r="H4432" s="102"/>
      <c r="I4432" s="102"/>
      <c r="R4432" s="102"/>
      <c r="S4432" s="102"/>
      <c r="T4432" s="102"/>
      <c r="U4432" s="102"/>
      <c r="V4432" s="102"/>
      <c r="W4432" s="102"/>
      <c r="X4432" s="102"/>
      <c r="Y4432" s="102"/>
    </row>
    <row r="4433" spans="8:25" x14ac:dyDescent="0.35">
      <c r="H4433" s="102"/>
      <c r="I4433" s="102"/>
      <c r="R4433" s="102"/>
      <c r="S4433" s="102"/>
      <c r="T4433" s="102"/>
      <c r="U4433" s="102"/>
      <c r="V4433" s="102"/>
      <c r="W4433" s="102"/>
      <c r="X4433" s="102"/>
      <c r="Y4433" s="102"/>
    </row>
    <row r="4434" spans="8:25" x14ac:dyDescent="0.35">
      <c r="H4434" s="102"/>
      <c r="I4434" s="102"/>
      <c r="R4434" s="102"/>
      <c r="S4434" s="102"/>
      <c r="T4434" s="102"/>
      <c r="U4434" s="102"/>
      <c r="V4434" s="102"/>
      <c r="W4434" s="102"/>
      <c r="X4434" s="102"/>
      <c r="Y4434" s="102"/>
    </row>
    <row r="4435" spans="8:25" x14ac:dyDescent="0.35">
      <c r="H4435" s="102"/>
      <c r="I4435" s="102"/>
      <c r="R4435" s="102"/>
      <c r="S4435" s="102"/>
      <c r="T4435" s="102"/>
      <c r="U4435" s="102"/>
      <c r="V4435" s="102"/>
      <c r="W4435" s="102"/>
      <c r="X4435" s="102"/>
      <c r="Y4435" s="102"/>
    </row>
    <row r="4436" spans="8:25" x14ac:dyDescent="0.35">
      <c r="H4436" s="102"/>
      <c r="I4436" s="102"/>
      <c r="R4436" s="102"/>
      <c r="S4436" s="102"/>
      <c r="T4436" s="102"/>
      <c r="U4436" s="102"/>
      <c r="V4436" s="102"/>
      <c r="W4436" s="102"/>
      <c r="X4436" s="102"/>
      <c r="Y4436" s="102"/>
    </row>
    <row r="4437" spans="8:25" x14ac:dyDescent="0.35">
      <c r="H4437" s="102"/>
      <c r="I4437" s="102"/>
      <c r="R4437" s="102"/>
      <c r="S4437" s="102"/>
      <c r="T4437" s="102"/>
      <c r="U4437" s="102"/>
      <c r="V4437" s="102"/>
      <c r="W4437" s="102"/>
      <c r="X4437" s="102"/>
      <c r="Y4437" s="102"/>
    </row>
    <row r="4438" spans="8:25" x14ac:dyDescent="0.35">
      <c r="H4438" s="102"/>
      <c r="I4438" s="102"/>
      <c r="R4438" s="102"/>
      <c r="S4438" s="102"/>
      <c r="T4438" s="102"/>
      <c r="U4438" s="102"/>
      <c r="V4438" s="102"/>
      <c r="W4438" s="102"/>
      <c r="X4438" s="102"/>
      <c r="Y4438" s="102"/>
    </row>
    <row r="4439" spans="8:25" x14ac:dyDescent="0.35">
      <c r="H4439" s="102"/>
      <c r="I4439" s="102"/>
      <c r="R4439" s="102"/>
      <c r="S4439" s="102"/>
      <c r="T4439" s="102"/>
      <c r="U4439" s="102"/>
      <c r="V4439" s="102"/>
      <c r="W4439" s="102"/>
      <c r="X4439" s="102"/>
      <c r="Y4439" s="102"/>
    </row>
    <row r="4440" spans="8:25" x14ac:dyDescent="0.35">
      <c r="H4440" s="102"/>
      <c r="I4440" s="102"/>
      <c r="R4440" s="102"/>
      <c r="S4440" s="102"/>
      <c r="T4440" s="102"/>
      <c r="U4440" s="102"/>
      <c r="V4440" s="102"/>
      <c r="W4440" s="102"/>
      <c r="X4440" s="102"/>
      <c r="Y4440" s="102"/>
    </row>
    <row r="4441" spans="8:25" x14ac:dyDescent="0.35">
      <c r="H4441" s="102"/>
      <c r="I4441" s="102"/>
      <c r="R4441" s="102"/>
      <c r="S4441" s="102"/>
      <c r="T4441" s="102"/>
      <c r="U4441" s="102"/>
      <c r="V4441" s="102"/>
      <c r="W4441" s="102"/>
      <c r="X4441" s="102"/>
      <c r="Y4441" s="102"/>
    </row>
    <row r="4442" spans="8:25" x14ac:dyDescent="0.35">
      <c r="H4442" s="102"/>
      <c r="I4442" s="102"/>
      <c r="R4442" s="102"/>
      <c r="S4442" s="102"/>
      <c r="T4442" s="102"/>
      <c r="U4442" s="102"/>
      <c r="V4442" s="102"/>
      <c r="W4442" s="102"/>
      <c r="X4442" s="102"/>
      <c r="Y4442" s="102"/>
    </row>
    <row r="4443" spans="8:25" x14ac:dyDescent="0.35">
      <c r="H4443" s="102"/>
      <c r="I4443" s="102"/>
      <c r="R4443" s="102"/>
      <c r="S4443" s="102"/>
      <c r="T4443" s="102"/>
      <c r="U4443" s="102"/>
      <c r="V4443" s="102"/>
      <c r="W4443" s="102"/>
      <c r="X4443" s="102"/>
      <c r="Y4443" s="102"/>
    </row>
    <row r="4444" spans="8:25" x14ac:dyDescent="0.35">
      <c r="H4444" s="102"/>
      <c r="I4444" s="102"/>
      <c r="R4444" s="102"/>
      <c r="S4444" s="102"/>
      <c r="T4444" s="102"/>
      <c r="U4444" s="102"/>
      <c r="V4444" s="102"/>
      <c r="W4444" s="102"/>
      <c r="X4444" s="102"/>
      <c r="Y4444" s="102"/>
    </row>
    <row r="4445" spans="8:25" x14ac:dyDescent="0.35">
      <c r="H4445" s="102"/>
      <c r="I4445" s="102"/>
      <c r="R4445" s="102"/>
      <c r="S4445" s="102"/>
      <c r="T4445" s="102"/>
      <c r="U4445" s="102"/>
      <c r="V4445" s="102"/>
      <c r="W4445" s="102"/>
      <c r="X4445" s="102"/>
      <c r="Y4445" s="102"/>
    </row>
    <row r="4446" spans="8:25" x14ac:dyDescent="0.35">
      <c r="H4446" s="102"/>
      <c r="I4446" s="102"/>
      <c r="R4446" s="102"/>
      <c r="S4446" s="102"/>
      <c r="T4446" s="102"/>
      <c r="U4446" s="102"/>
      <c r="V4446" s="102"/>
      <c r="W4446" s="102"/>
      <c r="X4446" s="102"/>
      <c r="Y4446" s="102"/>
    </row>
    <row r="4447" spans="8:25" x14ac:dyDescent="0.35">
      <c r="H4447" s="102"/>
      <c r="I4447" s="102"/>
      <c r="R4447" s="102"/>
      <c r="S4447" s="102"/>
      <c r="T4447" s="102"/>
      <c r="U4447" s="102"/>
      <c r="V4447" s="102"/>
      <c r="W4447" s="102"/>
      <c r="X4447" s="102"/>
      <c r="Y4447" s="102"/>
    </row>
    <row r="4448" spans="8:25" x14ac:dyDescent="0.35">
      <c r="H4448" s="102"/>
      <c r="I4448" s="102"/>
      <c r="R4448" s="102"/>
      <c r="S4448" s="102"/>
      <c r="T4448" s="102"/>
      <c r="U4448" s="102"/>
      <c r="V4448" s="102"/>
      <c r="W4448" s="102"/>
      <c r="X4448" s="102"/>
      <c r="Y4448" s="102"/>
    </row>
    <row r="4449" spans="8:25" x14ac:dyDescent="0.35">
      <c r="H4449" s="102"/>
      <c r="I4449" s="102"/>
      <c r="R4449" s="102"/>
      <c r="S4449" s="102"/>
      <c r="T4449" s="102"/>
      <c r="U4449" s="102"/>
      <c r="V4449" s="102"/>
      <c r="W4449" s="102"/>
      <c r="X4449" s="102"/>
      <c r="Y4449" s="102"/>
    </row>
    <row r="4450" spans="8:25" x14ac:dyDescent="0.35">
      <c r="H4450" s="102"/>
      <c r="I4450" s="102"/>
      <c r="R4450" s="102"/>
      <c r="S4450" s="102"/>
      <c r="T4450" s="102"/>
      <c r="U4450" s="102"/>
      <c r="V4450" s="102"/>
      <c r="W4450" s="102"/>
      <c r="X4450" s="102"/>
      <c r="Y4450" s="102"/>
    </row>
    <row r="4451" spans="8:25" x14ac:dyDescent="0.35">
      <c r="H4451" s="102"/>
      <c r="I4451" s="102"/>
      <c r="R4451" s="102"/>
      <c r="S4451" s="102"/>
      <c r="T4451" s="102"/>
      <c r="U4451" s="102"/>
      <c r="V4451" s="102"/>
      <c r="W4451" s="102"/>
      <c r="X4451" s="102"/>
      <c r="Y4451" s="102"/>
    </row>
    <row r="4452" spans="8:25" x14ac:dyDescent="0.35">
      <c r="H4452" s="102"/>
      <c r="I4452" s="102"/>
      <c r="R4452" s="102"/>
      <c r="S4452" s="102"/>
      <c r="T4452" s="102"/>
      <c r="U4452" s="102"/>
      <c r="V4452" s="102"/>
      <c r="W4452" s="102"/>
      <c r="X4452" s="102"/>
      <c r="Y4452" s="102"/>
    </row>
    <row r="4453" spans="8:25" x14ac:dyDescent="0.35">
      <c r="H4453" s="102"/>
      <c r="I4453" s="102"/>
      <c r="R4453" s="102"/>
      <c r="S4453" s="102"/>
      <c r="T4453" s="102"/>
      <c r="U4453" s="102"/>
      <c r="V4453" s="102"/>
      <c r="W4453" s="102"/>
      <c r="X4453" s="102"/>
      <c r="Y4453" s="102"/>
    </row>
    <row r="4454" spans="8:25" x14ac:dyDescent="0.35">
      <c r="H4454" s="102"/>
      <c r="I4454" s="102"/>
      <c r="R4454" s="102"/>
      <c r="S4454" s="102"/>
      <c r="T4454" s="102"/>
      <c r="U4454" s="102"/>
      <c r="V4454" s="102"/>
      <c r="W4454" s="102"/>
      <c r="X4454" s="102"/>
      <c r="Y4454" s="102"/>
    </row>
    <row r="4455" spans="8:25" x14ac:dyDescent="0.35">
      <c r="H4455" s="102"/>
      <c r="I4455" s="102"/>
      <c r="R4455" s="102"/>
      <c r="S4455" s="102"/>
      <c r="T4455" s="102"/>
      <c r="U4455" s="102"/>
      <c r="V4455" s="102"/>
      <c r="W4455" s="102"/>
      <c r="X4455" s="102"/>
      <c r="Y4455" s="102"/>
    </row>
    <row r="4456" spans="8:25" x14ac:dyDescent="0.35">
      <c r="H4456" s="102"/>
      <c r="I4456" s="102"/>
      <c r="R4456" s="102"/>
      <c r="S4456" s="102"/>
      <c r="T4456" s="102"/>
      <c r="U4456" s="102"/>
      <c r="V4456" s="102"/>
      <c r="W4456" s="102"/>
      <c r="X4456" s="102"/>
      <c r="Y4456" s="102"/>
    </row>
    <row r="4457" spans="8:25" x14ac:dyDescent="0.35">
      <c r="H4457" s="102"/>
      <c r="I4457" s="102"/>
      <c r="R4457" s="102"/>
      <c r="S4457" s="102"/>
      <c r="T4457" s="102"/>
      <c r="U4457" s="102"/>
      <c r="V4457" s="102"/>
      <c r="W4457" s="102"/>
      <c r="X4457" s="102"/>
      <c r="Y4457" s="102"/>
    </row>
    <row r="4458" spans="8:25" x14ac:dyDescent="0.35">
      <c r="H4458" s="102"/>
      <c r="I4458" s="102"/>
      <c r="R4458" s="102"/>
      <c r="S4458" s="102"/>
      <c r="T4458" s="102"/>
      <c r="U4458" s="102"/>
      <c r="V4458" s="102"/>
      <c r="W4458" s="102"/>
      <c r="X4458" s="102"/>
      <c r="Y4458" s="102"/>
    </row>
    <row r="4459" spans="8:25" x14ac:dyDescent="0.35">
      <c r="H4459" s="102"/>
      <c r="I4459" s="102"/>
      <c r="R4459" s="102"/>
      <c r="S4459" s="102"/>
      <c r="T4459" s="102"/>
      <c r="U4459" s="102"/>
      <c r="V4459" s="102"/>
      <c r="W4459" s="102"/>
      <c r="X4459" s="102"/>
      <c r="Y4459" s="102"/>
    </row>
    <row r="4460" spans="8:25" x14ac:dyDescent="0.35">
      <c r="H4460" s="102"/>
      <c r="I4460" s="102"/>
      <c r="R4460" s="102"/>
      <c r="S4460" s="102"/>
      <c r="T4460" s="102"/>
      <c r="U4460" s="102"/>
      <c r="V4460" s="102"/>
      <c r="W4460" s="102"/>
      <c r="X4460" s="102"/>
      <c r="Y4460" s="102"/>
    </row>
    <row r="4461" spans="8:25" x14ac:dyDescent="0.35">
      <c r="H4461" s="102"/>
      <c r="I4461" s="102"/>
      <c r="R4461" s="102"/>
      <c r="S4461" s="102"/>
      <c r="T4461" s="102"/>
      <c r="U4461" s="102"/>
      <c r="V4461" s="102"/>
      <c r="W4461" s="102"/>
      <c r="X4461" s="102"/>
      <c r="Y4461" s="102"/>
    </row>
    <row r="4462" spans="8:25" x14ac:dyDescent="0.35">
      <c r="H4462" s="102"/>
      <c r="I4462" s="102"/>
      <c r="R4462" s="102"/>
      <c r="S4462" s="102"/>
      <c r="T4462" s="102"/>
      <c r="U4462" s="102"/>
      <c r="V4462" s="102"/>
      <c r="W4462" s="102"/>
      <c r="X4462" s="102"/>
      <c r="Y4462" s="102"/>
    </row>
    <row r="4463" spans="8:25" x14ac:dyDescent="0.35">
      <c r="H4463" s="102"/>
      <c r="I4463" s="102"/>
      <c r="R4463" s="102"/>
      <c r="S4463" s="102"/>
      <c r="T4463" s="102"/>
      <c r="U4463" s="102"/>
      <c r="V4463" s="102"/>
      <c r="W4463" s="102"/>
      <c r="X4463" s="102"/>
      <c r="Y4463" s="102"/>
    </row>
    <row r="4464" spans="8:25" x14ac:dyDescent="0.35">
      <c r="H4464" s="102"/>
      <c r="I4464" s="102"/>
      <c r="R4464" s="102"/>
      <c r="S4464" s="102"/>
      <c r="T4464" s="102"/>
      <c r="U4464" s="102"/>
      <c r="V4464" s="102"/>
      <c r="W4464" s="102"/>
      <c r="X4464" s="102"/>
      <c r="Y4464" s="102"/>
    </row>
    <row r="4465" spans="8:25" x14ac:dyDescent="0.35">
      <c r="H4465" s="102"/>
      <c r="I4465" s="102"/>
      <c r="R4465" s="102"/>
      <c r="S4465" s="102"/>
      <c r="T4465" s="102"/>
      <c r="U4465" s="102"/>
      <c r="V4465" s="102"/>
      <c r="W4465" s="102"/>
      <c r="X4465" s="102"/>
      <c r="Y4465" s="102"/>
    </row>
    <row r="4466" spans="8:25" x14ac:dyDescent="0.35">
      <c r="H4466" s="102"/>
      <c r="I4466" s="102"/>
      <c r="R4466" s="102"/>
      <c r="S4466" s="102"/>
      <c r="T4466" s="102"/>
      <c r="U4466" s="102"/>
      <c r="V4466" s="102"/>
      <c r="W4466" s="102"/>
      <c r="X4466" s="102"/>
      <c r="Y4466" s="102"/>
    </row>
    <row r="4467" spans="8:25" x14ac:dyDescent="0.35">
      <c r="H4467" s="102"/>
      <c r="I4467" s="102"/>
      <c r="R4467" s="102"/>
      <c r="S4467" s="102"/>
      <c r="T4467" s="102"/>
      <c r="U4467" s="102"/>
      <c r="V4467" s="102"/>
      <c r="W4467" s="102"/>
      <c r="X4467" s="102"/>
      <c r="Y4467" s="102"/>
    </row>
    <row r="4468" spans="8:25" x14ac:dyDescent="0.35">
      <c r="H4468" s="102"/>
      <c r="I4468" s="102"/>
      <c r="R4468" s="102"/>
      <c r="S4468" s="102"/>
      <c r="T4468" s="102"/>
      <c r="U4468" s="102"/>
      <c r="V4468" s="102"/>
      <c r="W4468" s="102"/>
      <c r="X4468" s="102"/>
      <c r="Y4468" s="102"/>
    </row>
    <row r="4469" spans="8:25" x14ac:dyDescent="0.35">
      <c r="H4469" s="102"/>
      <c r="I4469" s="102"/>
      <c r="R4469" s="102"/>
      <c r="S4469" s="102"/>
      <c r="T4469" s="102"/>
      <c r="U4469" s="102"/>
      <c r="V4469" s="102"/>
      <c r="W4469" s="102"/>
      <c r="X4469" s="102"/>
      <c r="Y4469" s="102"/>
    </row>
    <row r="4470" spans="8:25" x14ac:dyDescent="0.35">
      <c r="H4470" s="102"/>
      <c r="I4470" s="102"/>
      <c r="R4470" s="102"/>
      <c r="S4470" s="102"/>
      <c r="T4470" s="102"/>
      <c r="U4470" s="102"/>
      <c r="V4470" s="102"/>
      <c r="W4470" s="102"/>
      <c r="X4470" s="102"/>
      <c r="Y4470" s="102"/>
    </row>
    <row r="4471" spans="8:25" x14ac:dyDescent="0.35">
      <c r="H4471" s="102"/>
      <c r="I4471" s="102"/>
      <c r="R4471" s="102"/>
      <c r="S4471" s="102"/>
      <c r="T4471" s="102"/>
      <c r="U4471" s="102"/>
      <c r="V4471" s="102"/>
      <c r="W4471" s="102"/>
      <c r="X4471" s="102"/>
      <c r="Y4471" s="102"/>
    </row>
    <row r="4472" spans="8:25" x14ac:dyDescent="0.35">
      <c r="H4472" s="102"/>
      <c r="I4472" s="102"/>
      <c r="R4472" s="102"/>
      <c r="S4472" s="102"/>
      <c r="T4472" s="102"/>
      <c r="U4472" s="102"/>
      <c r="V4472" s="102"/>
      <c r="W4472" s="102"/>
      <c r="X4472" s="102"/>
      <c r="Y4472" s="102"/>
    </row>
    <row r="4473" spans="8:25" x14ac:dyDescent="0.35">
      <c r="H4473" s="102"/>
      <c r="I4473" s="102"/>
      <c r="R4473" s="102"/>
      <c r="S4473" s="102"/>
      <c r="T4473" s="102"/>
      <c r="U4473" s="102"/>
      <c r="V4473" s="102"/>
      <c r="W4473" s="102"/>
      <c r="X4473" s="102"/>
      <c r="Y4473" s="102"/>
    </row>
    <row r="4474" spans="8:25" x14ac:dyDescent="0.35">
      <c r="H4474" s="102"/>
      <c r="I4474" s="102"/>
      <c r="R4474" s="102"/>
      <c r="S4474" s="102"/>
      <c r="T4474" s="102"/>
      <c r="U4474" s="102"/>
      <c r="V4474" s="102"/>
      <c r="W4474" s="102"/>
      <c r="X4474" s="102"/>
      <c r="Y4474" s="102"/>
    </row>
    <row r="4475" spans="8:25" x14ac:dyDescent="0.35">
      <c r="H4475" s="102"/>
      <c r="I4475" s="102"/>
      <c r="R4475" s="102"/>
      <c r="S4475" s="102"/>
      <c r="T4475" s="102"/>
      <c r="U4475" s="102"/>
      <c r="V4475" s="102"/>
      <c r="W4475" s="102"/>
      <c r="X4475" s="102"/>
      <c r="Y4475" s="102"/>
    </row>
    <row r="4476" spans="8:25" x14ac:dyDescent="0.35">
      <c r="H4476" s="102"/>
      <c r="I4476" s="102"/>
      <c r="R4476" s="102"/>
      <c r="S4476" s="102"/>
      <c r="T4476" s="102"/>
      <c r="U4476" s="102"/>
      <c r="V4476" s="102"/>
      <c r="W4476" s="102"/>
      <c r="X4476" s="102"/>
      <c r="Y4476" s="102"/>
    </row>
    <row r="4477" spans="8:25" x14ac:dyDescent="0.35">
      <c r="H4477" s="102"/>
      <c r="I4477" s="102"/>
      <c r="R4477" s="102"/>
      <c r="S4477" s="102"/>
      <c r="T4477" s="102"/>
      <c r="U4477" s="102"/>
      <c r="V4477" s="102"/>
      <c r="W4477" s="102"/>
      <c r="X4477" s="102"/>
      <c r="Y4477" s="102"/>
    </row>
    <row r="4478" spans="8:25" x14ac:dyDescent="0.35">
      <c r="H4478" s="102"/>
      <c r="I4478" s="102"/>
      <c r="R4478" s="102"/>
      <c r="S4478" s="102"/>
      <c r="T4478" s="102"/>
      <c r="U4478" s="102"/>
      <c r="V4478" s="102"/>
      <c r="W4478" s="102"/>
      <c r="X4478" s="102"/>
      <c r="Y4478" s="102"/>
    </row>
    <row r="4479" spans="8:25" x14ac:dyDescent="0.35">
      <c r="H4479" s="102"/>
      <c r="I4479" s="102"/>
      <c r="R4479" s="102"/>
      <c r="S4479" s="102"/>
      <c r="T4479" s="102"/>
      <c r="U4479" s="102"/>
      <c r="V4479" s="102"/>
      <c r="W4479" s="102"/>
      <c r="X4479" s="102"/>
      <c r="Y4479" s="102"/>
    </row>
    <row r="4480" spans="8:25" x14ac:dyDescent="0.35">
      <c r="H4480" s="102"/>
      <c r="I4480" s="102"/>
      <c r="R4480" s="102"/>
      <c r="S4480" s="102"/>
      <c r="T4480" s="102"/>
      <c r="U4480" s="102"/>
      <c r="V4480" s="102"/>
      <c r="W4480" s="102"/>
      <c r="X4480" s="102"/>
      <c r="Y4480" s="102"/>
    </row>
    <row r="4481" spans="8:25" x14ac:dyDescent="0.35">
      <c r="H4481" s="102"/>
      <c r="I4481" s="102"/>
      <c r="R4481" s="102"/>
      <c r="S4481" s="102"/>
      <c r="T4481" s="102"/>
      <c r="U4481" s="102"/>
      <c r="V4481" s="102"/>
      <c r="W4481" s="102"/>
      <c r="X4481" s="102"/>
      <c r="Y4481" s="102"/>
    </row>
    <row r="4482" spans="8:25" x14ac:dyDescent="0.35">
      <c r="H4482" s="102"/>
      <c r="I4482" s="102"/>
      <c r="R4482" s="102"/>
      <c r="S4482" s="102"/>
      <c r="T4482" s="102"/>
      <c r="U4482" s="102"/>
      <c r="V4482" s="102"/>
      <c r="W4482" s="102"/>
      <c r="X4482" s="102"/>
      <c r="Y4482" s="102"/>
    </row>
    <row r="4483" spans="8:25" x14ac:dyDescent="0.35">
      <c r="H4483" s="102"/>
      <c r="I4483" s="102"/>
      <c r="R4483" s="102"/>
      <c r="S4483" s="102"/>
      <c r="T4483" s="102"/>
      <c r="U4483" s="102"/>
      <c r="V4483" s="102"/>
      <c r="W4483" s="102"/>
      <c r="X4483" s="102"/>
      <c r="Y4483" s="102"/>
    </row>
    <row r="4484" spans="8:25" x14ac:dyDescent="0.35">
      <c r="H4484" s="102"/>
      <c r="I4484" s="102"/>
      <c r="R4484" s="102"/>
      <c r="S4484" s="102"/>
      <c r="T4484" s="102"/>
      <c r="U4484" s="102"/>
      <c r="V4484" s="102"/>
      <c r="W4484" s="102"/>
      <c r="X4484" s="102"/>
      <c r="Y4484" s="102"/>
    </row>
    <row r="4485" spans="8:25" x14ac:dyDescent="0.35">
      <c r="H4485" s="102"/>
      <c r="I4485" s="102"/>
      <c r="R4485" s="102"/>
      <c r="S4485" s="102"/>
      <c r="T4485" s="102"/>
      <c r="U4485" s="102"/>
      <c r="V4485" s="102"/>
      <c r="W4485" s="102"/>
      <c r="X4485" s="102"/>
      <c r="Y4485" s="102"/>
    </row>
    <row r="4486" spans="8:25" x14ac:dyDescent="0.35">
      <c r="H4486" s="102"/>
      <c r="I4486" s="102"/>
      <c r="R4486" s="102"/>
      <c r="S4486" s="102"/>
      <c r="T4486" s="102"/>
      <c r="U4486" s="102"/>
      <c r="V4486" s="102"/>
      <c r="W4486" s="102"/>
      <c r="X4486" s="102"/>
      <c r="Y4486" s="102"/>
    </row>
    <row r="4487" spans="8:25" x14ac:dyDescent="0.35">
      <c r="H4487" s="102"/>
      <c r="I4487" s="102"/>
      <c r="R4487" s="102"/>
      <c r="S4487" s="102"/>
      <c r="T4487" s="102"/>
      <c r="U4487" s="102"/>
      <c r="V4487" s="102"/>
      <c r="W4487" s="102"/>
      <c r="X4487" s="102"/>
      <c r="Y4487" s="102"/>
    </row>
    <row r="4488" spans="8:25" x14ac:dyDescent="0.35">
      <c r="H4488" s="102"/>
      <c r="I4488" s="102"/>
      <c r="R4488" s="102"/>
      <c r="S4488" s="102"/>
      <c r="T4488" s="102"/>
      <c r="U4488" s="102"/>
      <c r="V4488" s="102"/>
      <c r="W4488" s="102"/>
      <c r="X4488" s="102"/>
      <c r="Y4488" s="102"/>
    </row>
    <row r="4489" spans="8:25" x14ac:dyDescent="0.35">
      <c r="H4489" s="102"/>
      <c r="I4489" s="102"/>
      <c r="R4489" s="102"/>
      <c r="S4489" s="102"/>
      <c r="T4489" s="102"/>
      <c r="U4489" s="102"/>
      <c r="V4489" s="102"/>
      <c r="W4489" s="102"/>
      <c r="X4489" s="102"/>
      <c r="Y4489" s="102"/>
    </row>
    <row r="4490" spans="8:25" x14ac:dyDescent="0.35">
      <c r="H4490" s="102"/>
      <c r="I4490" s="102"/>
      <c r="R4490" s="102"/>
      <c r="S4490" s="102"/>
      <c r="T4490" s="102"/>
      <c r="U4490" s="102"/>
      <c r="V4490" s="102"/>
      <c r="W4490" s="102"/>
      <c r="X4490" s="102"/>
      <c r="Y4490" s="102"/>
    </row>
    <row r="4491" spans="8:25" x14ac:dyDescent="0.35">
      <c r="H4491" s="102"/>
      <c r="I4491" s="102"/>
      <c r="R4491" s="102"/>
      <c r="S4491" s="102"/>
      <c r="T4491" s="102"/>
      <c r="U4491" s="102"/>
      <c r="V4491" s="102"/>
      <c r="W4491" s="102"/>
      <c r="X4491" s="102"/>
      <c r="Y4491" s="102"/>
    </row>
    <row r="4492" spans="8:25" x14ac:dyDescent="0.35">
      <c r="H4492" s="102"/>
      <c r="I4492" s="102"/>
      <c r="R4492" s="102"/>
      <c r="S4492" s="102"/>
      <c r="T4492" s="102"/>
      <c r="U4492" s="102"/>
      <c r="V4492" s="102"/>
      <c r="W4492" s="102"/>
      <c r="X4492" s="102"/>
      <c r="Y4492" s="102"/>
    </row>
    <row r="4493" spans="8:25" x14ac:dyDescent="0.35">
      <c r="H4493" s="102"/>
      <c r="I4493" s="102"/>
      <c r="R4493" s="102"/>
      <c r="S4493" s="102"/>
      <c r="T4493" s="102"/>
      <c r="U4493" s="102"/>
      <c r="V4493" s="102"/>
      <c r="W4493" s="102"/>
      <c r="X4493" s="102"/>
      <c r="Y4493" s="102"/>
    </row>
    <row r="4494" spans="8:25" x14ac:dyDescent="0.35">
      <c r="H4494" s="102"/>
      <c r="I4494" s="102"/>
      <c r="R4494" s="102"/>
      <c r="S4494" s="102"/>
      <c r="T4494" s="102"/>
      <c r="U4494" s="102"/>
      <c r="V4494" s="102"/>
      <c r="W4494" s="102"/>
      <c r="X4494" s="102"/>
      <c r="Y4494" s="102"/>
    </row>
    <row r="4495" spans="8:25" x14ac:dyDescent="0.35">
      <c r="H4495" s="102"/>
      <c r="I4495" s="102"/>
      <c r="R4495" s="102"/>
      <c r="S4495" s="102"/>
      <c r="T4495" s="102"/>
      <c r="U4495" s="102"/>
      <c r="V4495" s="102"/>
      <c r="W4495" s="102"/>
      <c r="X4495" s="102"/>
      <c r="Y4495" s="102"/>
    </row>
    <row r="4496" spans="8:25" x14ac:dyDescent="0.35">
      <c r="H4496" s="102"/>
      <c r="I4496" s="102"/>
      <c r="R4496" s="102"/>
      <c r="S4496" s="102"/>
      <c r="T4496" s="102"/>
      <c r="U4496" s="102"/>
      <c r="V4496" s="102"/>
      <c r="W4496" s="102"/>
      <c r="X4496" s="102"/>
      <c r="Y4496" s="102"/>
    </row>
    <row r="4497" spans="8:25" x14ac:dyDescent="0.35">
      <c r="H4497" s="102"/>
      <c r="I4497" s="102"/>
      <c r="R4497" s="102"/>
      <c r="S4497" s="102"/>
      <c r="T4497" s="102"/>
      <c r="U4497" s="102"/>
      <c r="V4497" s="102"/>
      <c r="W4497" s="102"/>
      <c r="X4497" s="102"/>
      <c r="Y4497" s="102"/>
    </row>
    <row r="4498" spans="8:25" x14ac:dyDescent="0.35">
      <c r="H4498" s="102"/>
      <c r="I4498" s="102"/>
      <c r="R4498" s="102"/>
      <c r="S4498" s="102"/>
      <c r="T4498" s="102"/>
      <c r="U4498" s="102"/>
      <c r="V4498" s="102"/>
      <c r="W4498" s="102"/>
      <c r="X4498" s="102"/>
      <c r="Y4498" s="102"/>
    </row>
    <row r="4499" spans="8:25" x14ac:dyDescent="0.35">
      <c r="H4499" s="102"/>
      <c r="I4499" s="102"/>
      <c r="R4499" s="102"/>
      <c r="S4499" s="102"/>
      <c r="T4499" s="102"/>
      <c r="U4499" s="102"/>
      <c r="V4499" s="102"/>
      <c r="W4499" s="102"/>
      <c r="X4499" s="102"/>
      <c r="Y4499" s="102"/>
    </row>
    <row r="4500" spans="8:25" x14ac:dyDescent="0.35">
      <c r="H4500" s="102"/>
      <c r="I4500" s="102"/>
      <c r="R4500" s="102"/>
      <c r="S4500" s="102"/>
      <c r="T4500" s="102"/>
      <c r="U4500" s="102"/>
      <c r="V4500" s="102"/>
      <c r="W4500" s="102"/>
      <c r="X4500" s="102"/>
      <c r="Y4500" s="102"/>
    </row>
    <row r="4501" spans="8:25" x14ac:dyDescent="0.35">
      <c r="H4501" s="102"/>
      <c r="I4501" s="102"/>
      <c r="R4501" s="102"/>
      <c r="S4501" s="102"/>
      <c r="T4501" s="102"/>
      <c r="U4501" s="102"/>
      <c r="V4501" s="102"/>
      <c r="W4501" s="102"/>
      <c r="X4501" s="102"/>
      <c r="Y4501" s="102"/>
    </row>
    <row r="4502" spans="8:25" x14ac:dyDescent="0.35">
      <c r="H4502" s="102"/>
      <c r="I4502" s="102"/>
      <c r="R4502" s="102"/>
      <c r="S4502" s="102"/>
      <c r="T4502" s="102"/>
      <c r="U4502" s="102"/>
      <c r="V4502" s="102"/>
      <c r="W4502" s="102"/>
      <c r="X4502" s="102"/>
      <c r="Y4502" s="102"/>
    </row>
    <row r="4503" spans="8:25" x14ac:dyDescent="0.35">
      <c r="H4503" s="102"/>
      <c r="I4503" s="102"/>
      <c r="R4503" s="102"/>
      <c r="S4503" s="102"/>
      <c r="T4503" s="102"/>
      <c r="U4503" s="102"/>
      <c r="V4503" s="102"/>
      <c r="W4503" s="102"/>
      <c r="X4503" s="102"/>
      <c r="Y4503" s="102"/>
    </row>
    <row r="4504" spans="8:25" x14ac:dyDescent="0.35">
      <c r="H4504" s="102"/>
      <c r="I4504" s="102"/>
      <c r="R4504" s="102"/>
      <c r="S4504" s="102"/>
      <c r="T4504" s="102"/>
      <c r="U4504" s="102"/>
      <c r="V4504" s="102"/>
      <c r="W4504" s="102"/>
      <c r="X4504" s="102"/>
      <c r="Y4504" s="102"/>
    </row>
    <row r="4505" spans="8:25" x14ac:dyDescent="0.35">
      <c r="H4505" s="102"/>
      <c r="I4505" s="102"/>
      <c r="R4505" s="102"/>
      <c r="S4505" s="102"/>
      <c r="T4505" s="102"/>
      <c r="U4505" s="102"/>
      <c r="V4505" s="102"/>
      <c r="W4505" s="102"/>
      <c r="X4505" s="102"/>
      <c r="Y4505" s="102"/>
    </row>
    <row r="4506" spans="8:25" x14ac:dyDescent="0.35">
      <c r="H4506" s="102"/>
      <c r="I4506" s="102"/>
      <c r="R4506" s="102"/>
      <c r="S4506" s="102"/>
      <c r="T4506" s="102"/>
      <c r="U4506" s="102"/>
      <c r="V4506" s="102"/>
      <c r="W4506" s="102"/>
      <c r="X4506" s="102"/>
      <c r="Y4506" s="102"/>
    </row>
    <row r="4507" spans="8:25" x14ac:dyDescent="0.35">
      <c r="H4507" s="102"/>
      <c r="I4507" s="102"/>
      <c r="R4507" s="102"/>
      <c r="S4507" s="102"/>
      <c r="T4507" s="102"/>
      <c r="U4507" s="102"/>
      <c r="V4507" s="102"/>
      <c r="W4507" s="102"/>
      <c r="X4507" s="102"/>
      <c r="Y4507" s="102"/>
    </row>
    <row r="4508" spans="8:25" x14ac:dyDescent="0.35">
      <c r="H4508" s="102"/>
      <c r="I4508" s="102"/>
      <c r="R4508" s="102"/>
      <c r="S4508" s="102"/>
      <c r="T4508" s="102"/>
      <c r="U4508" s="102"/>
      <c r="V4508" s="102"/>
      <c r="W4508" s="102"/>
      <c r="X4508" s="102"/>
      <c r="Y4508" s="102"/>
    </row>
    <row r="4509" spans="8:25" x14ac:dyDescent="0.35">
      <c r="H4509" s="102"/>
      <c r="I4509" s="102"/>
      <c r="R4509" s="102"/>
      <c r="S4509" s="102"/>
      <c r="T4509" s="102"/>
      <c r="U4509" s="102"/>
      <c r="V4509" s="102"/>
      <c r="W4509" s="102"/>
      <c r="X4509" s="102"/>
      <c r="Y4509" s="102"/>
    </row>
    <row r="4510" spans="8:25" x14ac:dyDescent="0.35">
      <c r="H4510" s="102"/>
      <c r="I4510" s="102"/>
      <c r="R4510" s="102"/>
      <c r="S4510" s="102"/>
      <c r="T4510" s="102"/>
      <c r="U4510" s="102"/>
      <c r="V4510" s="102"/>
      <c r="W4510" s="102"/>
      <c r="X4510" s="102"/>
      <c r="Y4510" s="102"/>
    </row>
    <row r="4511" spans="8:25" x14ac:dyDescent="0.35">
      <c r="H4511" s="102"/>
      <c r="I4511" s="102"/>
      <c r="R4511" s="102"/>
      <c r="S4511" s="102"/>
      <c r="T4511" s="102"/>
      <c r="U4511" s="102"/>
      <c r="V4511" s="102"/>
      <c r="W4511" s="102"/>
      <c r="X4511" s="102"/>
      <c r="Y4511" s="102"/>
    </row>
    <row r="4512" spans="8:25" x14ac:dyDescent="0.35">
      <c r="H4512" s="102"/>
      <c r="I4512" s="102"/>
      <c r="R4512" s="102"/>
      <c r="S4512" s="102"/>
      <c r="T4512" s="102"/>
      <c r="U4512" s="102"/>
      <c r="V4512" s="102"/>
      <c r="W4512" s="102"/>
      <c r="X4512" s="102"/>
      <c r="Y4512" s="102"/>
    </row>
    <row r="4513" spans="8:25" x14ac:dyDescent="0.35">
      <c r="H4513" s="102"/>
      <c r="I4513" s="102"/>
      <c r="R4513" s="102"/>
      <c r="S4513" s="102"/>
      <c r="T4513" s="102"/>
      <c r="U4513" s="102"/>
      <c r="V4513" s="102"/>
      <c r="W4513" s="102"/>
      <c r="X4513" s="102"/>
      <c r="Y4513" s="102"/>
    </row>
    <row r="4514" spans="8:25" x14ac:dyDescent="0.35">
      <c r="H4514" s="102"/>
      <c r="I4514" s="102"/>
      <c r="R4514" s="102"/>
      <c r="S4514" s="102"/>
      <c r="T4514" s="102"/>
      <c r="U4514" s="102"/>
      <c r="V4514" s="102"/>
      <c r="W4514" s="102"/>
      <c r="X4514" s="102"/>
      <c r="Y4514" s="102"/>
    </row>
    <row r="4515" spans="8:25" x14ac:dyDescent="0.35">
      <c r="H4515" s="102"/>
      <c r="I4515" s="102"/>
      <c r="R4515" s="102"/>
      <c r="S4515" s="102"/>
      <c r="T4515" s="102"/>
      <c r="U4515" s="102"/>
      <c r="V4515" s="102"/>
      <c r="W4515" s="102"/>
      <c r="X4515" s="102"/>
      <c r="Y4515" s="102"/>
    </row>
    <row r="4516" spans="8:25" x14ac:dyDescent="0.35">
      <c r="H4516" s="102"/>
      <c r="I4516" s="102"/>
      <c r="R4516" s="102"/>
      <c r="S4516" s="102"/>
      <c r="T4516" s="102"/>
      <c r="U4516" s="102"/>
      <c r="V4516" s="102"/>
      <c r="W4516" s="102"/>
      <c r="X4516" s="102"/>
      <c r="Y4516" s="102"/>
    </row>
    <row r="4517" spans="8:25" x14ac:dyDescent="0.35">
      <c r="H4517" s="102"/>
      <c r="I4517" s="102"/>
      <c r="R4517" s="102"/>
      <c r="S4517" s="102"/>
      <c r="T4517" s="102"/>
      <c r="U4517" s="102"/>
      <c r="V4517" s="102"/>
      <c r="W4517" s="102"/>
      <c r="X4517" s="102"/>
      <c r="Y4517" s="102"/>
    </row>
    <row r="4518" spans="8:25" x14ac:dyDescent="0.35">
      <c r="H4518" s="102"/>
      <c r="I4518" s="102"/>
      <c r="R4518" s="102"/>
      <c r="S4518" s="102"/>
      <c r="T4518" s="102"/>
      <c r="U4518" s="102"/>
      <c r="V4518" s="102"/>
      <c r="W4518" s="102"/>
      <c r="X4518" s="102"/>
      <c r="Y4518" s="102"/>
    </row>
    <row r="4519" spans="8:25" x14ac:dyDescent="0.35">
      <c r="H4519" s="102"/>
      <c r="I4519" s="102"/>
      <c r="R4519" s="102"/>
      <c r="S4519" s="102"/>
      <c r="T4519" s="102"/>
      <c r="U4519" s="102"/>
      <c r="V4519" s="102"/>
      <c r="W4519" s="102"/>
      <c r="X4519" s="102"/>
      <c r="Y4519" s="102"/>
    </row>
    <row r="4520" spans="8:25" x14ac:dyDescent="0.35">
      <c r="H4520" s="102"/>
      <c r="I4520" s="102"/>
      <c r="R4520" s="102"/>
      <c r="S4520" s="102"/>
      <c r="T4520" s="102"/>
      <c r="U4520" s="102"/>
      <c r="V4520" s="102"/>
      <c r="W4520" s="102"/>
      <c r="X4520" s="102"/>
      <c r="Y4520" s="102"/>
    </row>
    <row r="4521" spans="8:25" x14ac:dyDescent="0.35">
      <c r="H4521" s="102"/>
      <c r="I4521" s="102"/>
      <c r="R4521" s="102"/>
      <c r="S4521" s="102"/>
      <c r="T4521" s="102"/>
      <c r="U4521" s="102"/>
      <c r="V4521" s="102"/>
      <c r="W4521" s="102"/>
      <c r="X4521" s="102"/>
      <c r="Y4521" s="102"/>
    </row>
    <row r="4522" spans="8:25" x14ac:dyDescent="0.35">
      <c r="H4522" s="102"/>
      <c r="I4522" s="102"/>
      <c r="R4522" s="102"/>
      <c r="S4522" s="102"/>
      <c r="T4522" s="102"/>
      <c r="U4522" s="102"/>
      <c r="V4522" s="102"/>
      <c r="W4522" s="102"/>
      <c r="X4522" s="102"/>
      <c r="Y4522" s="102"/>
    </row>
    <row r="4523" spans="8:25" x14ac:dyDescent="0.35">
      <c r="H4523" s="102"/>
      <c r="I4523" s="102"/>
      <c r="R4523" s="102"/>
      <c r="S4523" s="102"/>
      <c r="T4523" s="102"/>
      <c r="U4523" s="102"/>
      <c r="V4523" s="102"/>
      <c r="W4523" s="102"/>
      <c r="X4523" s="102"/>
      <c r="Y4523" s="102"/>
    </row>
    <row r="4524" spans="8:25" x14ac:dyDescent="0.35">
      <c r="H4524" s="102"/>
      <c r="I4524" s="102"/>
      <c r="R4524" s="102"/>
      <c r="S4524" s="102"/>
      <c r="T4524" s="102"/>
      <c r="U4524" s="102"/>
      <c r="V4524" s="102"/>
      <c r="W4524" s="102"/>
      <c r="X4524" s="102"/>
      <c r="Y4524" s="102"/>
    </row>
    <row r="4525" spans="8:25" x14ac:dyDescent="0.35">
      <c r="H4525" s="102"/>
      <c r="I4525" s="102"/>
      <c r="R4525" s="102"/>
      <c r="S4525" s="102"/>
      <c r="T4525" s="102"/>
      <c r="U4525" s="102"/>
      <c r="V4525" s="102"/>
      <c r="W4525" s="102"/>
      <c r="X4525" s="102"/>
      <c r="Y4525" s="102"/>
    </row>
    <row r="4526" spans="8:25" x14ac:dyDescent="0.35">
      <c r="H4526" s="102"/>
      <c r="I4526" s="102"/>
      <c r="R4526" s="102"/>
      <c r="S4526" s="102"/>
      <c r="T4526" s="102"/>
      <c r="U4526" s="102"/>
      <c r="V4526" s="102"/>
      <c r="W4526" s="102"/>
      <c r="X4526" s="102"/>
      <c r="Y4526" s="102"/>
    </row>
    <row r="4527" spans="8:25" x14ac:dyDescent="0.35">
      <c r="H4527" s="102"/>
      <c r="I4527" s="102"/>
      <c r="R4527" s="102"/>
      <c r="S4527" s="102"/>
      <c r="T4527" s="102"/>
      <c r="U4527" s="102"/>
      <c r="V4527" s="102"/>
      <c r="W4527" s="102"/>
      <c r="X4527" s="102"/>
      <c r="Y4527" s="102"/>
    </row>
    <row r="4528" spans="8:25" x14ac:dyDescent="0.35">
      <c r="H4528" s="102"/>
      <c r="I4528" s="102"/>
      <c r="R4528" s="102"/>
      <c r="S4528" s="102"/>
      <c r="T4528" s="102"/>
      <c r="U4528" s="102"/>
      <c r="V4528" s="102"/>
      <c r="W4528" s="102"/>
      <c r="X4528" s="102"/>
      <c r="Y4528" s="102"/>
    </row>
    <row r="4529" spans="8:25" x14ac:dyDescent="0.35">
      <c r="H4529" s="102"/>
      <c r="I4529" s="102"/>
      <c r="R4529" s="102"/>
      <c r="S4529" s="102"/>
      <c r="T4529" s="102"/>
      <c r="U4529" s="102"/>
      <c r="V4529" s="102"/>
      <c r="W4529" s="102"/>
      <c r="X4529" s="102"/>
      <c r="Y4529" s="102"/>
    </row>
    <row r="4530" spans="8:25" x14ac:dyDescent="0.35">
      <c r="H4530" s="102"/>
      <c r="I4530" s="102"/>
      <c r="R4530" s="102"/>
      <c r="S4530" s="102"/>
      <c r="T4530" s="102"/>
      <c r="U4530" s="102"/>
      <c r="V4530" s="102"/>
      <c r="W4530" s="102"/>
      <c r="X4530" s="102"/>
      <c r="Y4530" s="102"/>
    </row>
    <row r="4531" spans="8:25" x14ac:dyDescent="0.35">
      <c r="H4531" s="102"/>
      <c r="I4531" s="102"/>
      <c r="R4531" s="102"/>
      <c r="S4531" s="102"/>
      <c r="T4531" s="102"/>
      <c r="U4531" s="102"/>
      <c r="V4531" s="102"/>
      <c r="W4531" s="102"/>
      <c r="X4531" s="102"/>
      <c r="Y4531" s="102"/>
    </row>
    <row r="4532" spans="8:25" x14ac:dyDescent="0.35">
      <c r="H4532" s="102"/>
      <c r="I4532" s="102"/>
      <c r="R4532" s="102"/>
      <c r="S4532" s="102"/>
      <c r="T4532" s="102"/>
      <c r="U4532" s="102"/>
      <c r="V4532" s="102"/>
      <c r="W4532" s="102"/>
      <c r="X4532" s="102"/>
      <c r="Y4532" s="102"/>
    </row>
    <row r="4533" spans="8:25" x14ac:dyDescent="0.35">
      <c r="H4533" s="102"/>
      <c r="I4533" s="102"/>
      <c r="R4533" s="102"/>
      <c r="S4533" s="102"/>
      <c r="T4533" s="102"/>
      <c r="U4533" s="102"/>
      <c r="V4533" s="102"/>
      <c r="W4533" s="102"/>
      <c r="X4533" s="102"/>
      <c r="Y4533" s="102"/>
    </row>
    <row r="4534" spans="8:25" x14ac:dyDescent="0.35">
      <c r="H4534" s="102"/>
      <c r="I4534" s="102"/>
      <c r="R4534" s="102"/>
      <c r="S4534" s="102"/>
      <c r="T4534" s="102"/>
      <c r="U4534" s="102"/>
      <c r="V4534" s="102"/>
      <c r="W4534" s="102"/>
      <c r="X4534" s="102"/>
      <c r="Y4534" s="102"/>
    </row>
    <row r="4535" spans="8:25" x14ac:dyDescent="0.35">
      <c r="H4535" s="102"/>
      <c r="I4535" s="102"/>
      <c r="R4535" s="102"/>
      <c r="S4535" s="102"/>
      <c r="T4535" s="102"/>
      <c r="U4535" s="102"/>
      <c r="V4535" s="102"/>
      <c r="W4535" s="102"/>
      <c r="X4535" s="102"/>
      <c r="Y4535" s="102"/>
    </row>
    <row r="4536" spans="8:25" x14ac:dyDescent="0.35">
      <c r="H4536" s="102"/>
      <c r="I4536" s="102"/>
      <c r="R4536" s="102"/>
      <c r="S4536" s="102"/>
      <c r="T4536" s="102"/>
      <c r="U4536" s="102"/>
      <c r="V4536" s="102"/>
      <c r="W4536" s="102"/>
      <c r="X4536" s="102"/>
      <c r="Y4536" s="102"/>
    </row>
    <row r="4537" spans="8:25" x14ac:dyDescent="0.35">
      <c r="H4537" s="102"/>
      <c r="I4537" s="102"/>
      <c r="R4537" s="102"/>
      <c r="S4537" s="102"/>
      <c r="T4537" s="102"/>
      <c r="U4537" s="102"/>
      <c r="V4537" s="102"/>
      <c r="W4537" s="102"/>
      <c r="X4537" s="102"/>
      <c r="Y4537" s="102"/>
    </row>
    <row r="4538" spans="8:25" x14ac:dyDescent="0.35">
      <c r="H4538" s="102"/>
      <c r="I4538" s="102"/>
      <c r="R4538" s="102"/>
      <c r="S4538" s="102"/>
      <c r="T4538" s="102"/>
      <c r="U4538" s="102"/>
      <c r="V4538" s="102"/>
      <c r="W4538" s="102"/>
      <c r="X4538" s="102"/>
      <c r="Y4538" s="102"/>
    </row>
    <row r="4539" spans="8:25" x14ac:dyDescent="0.35">
      <c r="H4539" s="102"/>
      <c r="I4539" s="102"/>
      <c r="R4539" s="102"/>
      <c r="S4539" s="102"/>
      <c r="T4539" s="102"/>
      <c r="U4539" s="102"/>
      <c r="V4539" s="102"/>
      <c r="W4539" s="102"/>
      <c r="X4539" s="102"/>
      <c r="Y4539" s="102"/>
    </row>
    <row r="4540" spans="8:25" x14ac:dyDescent="0.35">
      <c r="H4540" s="102"/>
      <c r="I4540" s="102"/>
      <c r="R4540" s="102"/>
      <c r="S4540" s="102"/>
      <c r="T4540" s="102"/>
      <c r="U4540" s="102"/>
      <c r="V4540" s="102"/>
      <c r="W4540" s="102"/>
      <c r="X4540" s="102"/>
      <c r="Y4540" s="102"/>
    </row>
    <row r="4541" spans="8:25" x14ac:dyDescent="0.35">
      <c r="H4541" s="102"/>
      <c r="I4541" s="102"/>
      <c r="R4541" s="102"/>
      <c r="S4541" s="102"/>
      <c r="T4541" s="102"/>
      <c r="U4541" s="102"/>
      <c r="V4541" s="102"/>
      <c r="W4541" s="102"/>
      <c r="X4541" s="102"/>
      <c r="Y4541" s="102"/>
    </row>
    <row r="4542" spans="8:25" x14ac:dyDescent="0.35">
      <c r="H4542" s="102"/>
      <c r="I4542" s="102"/>
      <c r="R4542" s="102"/>
      <c r="S4542" s="102"/>
      <c r="T4542" s="102"/>
      <c r="U4542" s="102"/>
      <c r="V4542" s="102"/>
      <c r="W4542" s="102"/>
      <c r="X4542" s="102"/>
      <c r="Y4542" s="102"/>
    </row>
    <row r="4543" spans="8:25" x14ac:dyDescent="0.35">
      <c r="H4543" s="102"/>
      <c r="I4543" s="102"/>
      <c r="R4543" s="102"/>
      <c r="S4543" s="102"/>
      <c r="T4543" s="102"/>
      <c r="U4543" s="102"/>
      <c r="V4543" s="102"/>
      <c r="W4543" s="102"/>
      <c r="X4543" s="102"/>
      <c r="Y4543" s="102"/>
    </row>
    <row r="4544" spans="8:25" x14ac:dyDescent="0.35">
      <c r="H4544" s="102"/>
      <c r="I4544" s="102"/>
      <c r="R4544" s="102"/>
      <c r="S4544" s="102"/>
      <c r="T4544" s="102"/>
      <c r="U4544" s="102"/>
      <c r="V4544" s="102"/>
      <c r="W4544" s="102"/>
      <c r="X4544" s="102"/>
      <c r="Y4544" s="102"/>
    </row>
    <row r="4545" spans="8:25" x14ac:dyDescent="0.35">
      <c r="H4545" s="102"/>
      <c r="I4545" s="102"/>
      <c r="R4545" s="102"/>
      <c r="S4545" s="102"/>
      <c r="T4545" s="102"/>
      <c r="U4545" s="102"/>
      <c r="V4545" s="102"/>
      <c r="W4545" s="102"/>
      <c r="X4545" s="102"/>
      <c r="Y4545" s="102"/>
    </row>
    <row r="4546" spans="8:25" x14ac:dyDescent="0.35">
      <c r="H4546" s="102"/>
      <c r="I4546" s="102"/>
      <c r="R4546" s="102"/>
      <c r="S4546" s="102"/>
      <c r="T4546" s="102"/>
      <c r="U4546" s="102"/>
      <c r="V4546" s="102"/>
      <c r="W4546" s="102"/>
      <c r="X4546" s="102"/>
      <c r="Y4546" s="102"/>
    </row>
    <row r="4547" spans="8:25" x14ac:dyDescent="0.35">
      <c r="H4547" s="102"/>
      <c r="I4547" s="102"/>
      <c r="R4547" s="102"/>
      <c r="S4547" s="102"/>
      <c r="T4547" s="102"/>
      <c r="U4547" s="102"/>
      <c r="V4547" s="102"/>
      <c r="W4547" s="102"/>
      <c r="X4547" s="102"/>
      <c r="Y4547" s="102"/>
    </row>
    <row r="4548" spans="8:25" x14ac:dyDescent="0.35">
      <c r="H4548" s="102"/>
      <c r="I4548" s="102"/>
      <c r="R4548" s="102"/>
      <c r="S4548" s="102"/>
      <c r="T4548" s="102"/>
      <c r="U4548" s="102"/>
      <c r="V4548" s="102"/>
      <c r="W4548" s="102"/>
      <c r="X4548" s="102"/>
      <c r="Y4548" s="102"/>
    </row>
    <row r="4549" spans="8:25" x14ac:dyDescent="0.35">
      <c r="H4549" s="102"/>
      <c r="I4549" s="102"/>
      <c r="R4549" s="102"/>
      <c r="S4549" s="102"/>
      <c r="T4549" s="102"/>
      <c r="U4549" s="102"/>
      <c r="V4549" s="102"/>
      <c r="W4549" s="102"/>
      <c r="X4549" s="102"/>
      <c r="Y4549" s="102"/>
    </row>
    <row r="4550" spans="8:25" x14ac:dyDescent="0.35">
      <c r="H4550" s="102"/>
      <c r="I4550" s="102"/>
      <c r="R4550" s="102"/>
      <c r="S4550" s="102"/>
      <c r="T4550" s="102"/>
      <c r="U4550" s="102"/>
      <c r="V4550" s="102"/>
      <c r="W4550" s="102"/>
      <c r="X4550" s="102"/>
      <c r="Y4550" s="102"/>
    </row>
    <row r="4551" spans="8:25" x14ac:dyDescent="0.35">
      <c r="H4551" s="102"/>
      <c r="I4551" s="102"/>
      <c r="R4551" s="102"/>
      <c r="S4551" s="102"/>
      <c r="T4551" s="102"/>
      <c r="U4551" s="102"/>
      <c r="V4551" s="102"/>
      <c r="W4551" s="102"/>
      <c r="X4551" s="102"/>
      <c r="Y4551" s="102"/>
    </row>
    <row r="4552" spans="8:25" x14ac:dyDescent="0.35">
      <c r="H4552" s="102"/>
      <c r="I4552" s="102"/>
      <c r="R4552" s="102"/>
      <c r="S4552" s="102"/>
      <c r="T4552" s="102"/>
      <c r="U4552" s="102"/>
      <c r="V4552" s="102"/>
      <c r="W4552" s="102"/>
      <c r="X4552" s="102"/>
      <c r="Y4552" s="102"/>
    </row>
    <row r="4553" spans="8:25" x14ac:dyDescent="0.35">
      <c r="H4553" s="102"/>
      <c r="I4553" s="102"/>
      <c r="R4553" s="102"/>
      <c r="S4553" s="102"/>
      <c r="T4553" s="102"/>
      <c r="U4553" s="102"/>
      <c r="V4553" s="102"/>
      <c r="W4553" s="102"/>
      <c r="X4553" s="102"/>
      <c r="Y4553" s="102"/>
    </row>
    <row r="4554" spans="8:25" x14ac:dyDescent="0.35">
      <c r="H4554" s="102"/>
      <c r="I4554" s="102"/>
      <c r="R4554" s="102"/>
      <c r="S4554" s="102"/>
      <c r="T4554" s="102"/>
      <c r="U4554" s="102"/>
      <c r="V4554" s="102"/>
      <c r="W4554" s="102"/>
      <c r="X4554" s="102"/>
      <c r="Y4554" s="102"/>
    </row>
    <row r="4555" spans="8:25" x14ac:dyDescent="0.35">
      <c r="H4555" s="102"/>
      <c r="I4555" s="102"/>
      <c r="R4555" s="102"/>
      <c r="S4555" s="102"/>
      <c r="T4555" s="102"/>
      <c r="U4555" s="102"/>
      <c r="V4555" s="102"/>
      <c r="W4555" s="102"/>
      <c r="X4555" s="102"/>
      <c r="Y4555" s="102"/>
    </row>
    <row r="4556" spans="8:25" x14ac:dyDescent="0.35">
      <c r="H4556" s="102"/>
      <c r="I4556" s="102"/>
      <c r="R4556" s="102"/>
      <c r="S4556" s="102"/>
      <c r="T4556" s="102"/>
      <c r="U4556" s="102"/>
      <c r="V4556" s="102"/>
      <c r="W4556" s="102"/>
      <c r="X4556" s="102"/>
      <c r="Y4556" s="102"/>
    </row>
    <row r="4557" spans="8:25" x14ac:dyDescent="0.35">
      <c r="H4557" s="102"/>
      <c r="I4557" s="102"/>
      <c r="R4557" s="102"/>
      <c r="S4557" s="102"/>
      <c r="T4557" s="102"/>
      <c r="U4557" s="102"/>
      <c r="V4557" s="102"/>
      <c r="W4557" s="102"/>
      <c r="X4557" s="102"/>
      <c r="Y4557" s="102"/>
    </row>
    <row r="4558" spans="8:25" x14ac:dyDescent="0.35">
      <c r="H4558" s="102"/>
      <c r="I4558" s="102"/>
      <c r="R4558" s="102"/>
      <c r="S4558" s="102"/>
      <c r="T4558" s="102"/>
      <c r="U4558" s="102"/>
      <c r="V4558" s="102"/>
      <c r="W4558" s="102"/>
      <c r="X4558" s="102"/>
      <c r="Y4558" s="102"/>
    </row>
    <row r="4559" spans="8:25" x14ac:dyDescent="0.35">
      <c r="H4559" s="102"/>
      <c r="I4559" s="102"/>
      <c r="R4559" s="102"/>
      <c r="S4559" s="102"/>
      <c r="T4559" s="102"/>
      <c r="U4559" s="102"/>
      <c r="V4559" s="102"/>
      <c r="W4559" s="102"/>
      <c r="X4559" s="102"/>
      <c r="Y4559" s="102"/>
    </row>
    <row r="4560" spans="8:25" x14ac:dyDescent="0.35">
      <c r="H4560" s="102"/>
      <c r="I4560" s="102"/>
      <c r="R4560" s="102"/>
      <c r="S4560" s="102"/>
      <c r="T4560" s="102"/>
      <c r="U4560" s="102"/>
      <c r="V4560" s="102"/>
      <c r="W4560" s="102"/>
      <c r="X4560" s="102"/>
      <c r="Y4560" s="102"/>
    </row>
    <row r="4561" spans="8:25" x14ac:dyDescent="0.35">
      <c r="H4561" s="102"/>
      <c r="I4561" s="102"/>
      <c r="R4561" s="102"/>
      <c r="S4561" s="102"/>
      <c r="T4561" s="102"/>
      <c r="U4561" s="102"/>
      <c r="V4561" s="102"/>
      <c r="W4561" s="102"/>
      <c r="X4561" s="102"/>
      <c r="Y4561" s="102"/>
    </row>
    <row r="4562" spans="8:25" x14ac:dyDescent="0.35">
      <c r="H4562" s="102"/>
      <c r="I4562" s="102"/>
      <c r="R4562" s="102"/>
      <c r="S4562" s="102"/>
      <c r="T4562" s="102"/>
      <c r="U4562" s="102"/>
      <c r="V4562" s="102"/>
      <c r="W4562" s="102"/>
      <c r="X4562" s="102"/>
      <c r="Y4562" s="102"/>
    </row>
    <row r="4563" spans="8:25" x14ac:dyDescent="0.35">
      <c r="H4563" s="102"/>
      <c r="I4563" s="102"/>
      <c r="R4563" s="102"/>
      <c r="S4563" s="102"/>
      <c r="T4563" s="102"/>
      <c r="U4563" s="102"/>
      <c r="V4563" s="102"/>
      <c r="W4563" s="102"/>
      <c r="X4563" s="102"/>
      <c r="Y4563" s="102"/>
    </row>
    <row r="4564" spans="8:25" x14ac:dyDescent="0.35">
      <c r="H4564" s="102"/>
      <c r="I4564" s="102"/>
      <c r="R4564" s="102"/>
      <c r="S4564" s="102"/>
      <c r="T4564" s="102"/>
      <c r="U4564" s="102"/>
      <c r="V4564" s="102"/>
      <c r="W4564" s="102"/>
      <c r="X4564" s="102"/>
      <c r="Y4564" s="102"/>
    </row>
    <row r="4565" spans="8:25" x14ac:dyDescent="0.35">
      <c r="H4565" s="102"/>
      <c r="I4565" s="102"/>
      <c r="R4565" s="102"/>
      <c r="S4565" s="102"/>
      <c r="T4565" s="102"/>
      <c r="U4565" s="102"/>
      <c r="V4565" s="102"/>
      <c r="W4565" s="102"/>
      <c r="X4565" s="102"/>
      <c r="Y4565" s="102"/>
    </row>
    <row r="4566" spans="8:25" x14ac:dyDescent="0.35">
      <c r="H4566" s="102"/>
      <c r="I4566" s="102"/>
      <c r="R4566" s="102"/>
      <c r="S4566" s="102"/>
      <c r="T4566" s="102"/>
      <c r="U4566" s="102"/>
      <c r="V4566" s="102"/>
      <c r="W4566" s="102"/>
      <c r="X4566" s="102"/>
      <c r="Y4566" s="102"/>
    </row>
    <row r="4567" spans="8:25" x14ac:dyDescent="0.35">
      <c r="H4567" s="102"/>
      <c r="I4567" s="102"/>
      <c r="R4567" s="102"/>
      <c r="S4567" s="102"/>
      <c r="T4567" s="102"/>
      <c r="U4567" s="102"/>
      <c r="V4567" s="102"/>
      <c r="W4567" s="102"/>
      <c r="X4567" s="102"/>
      <c r="Y4567" s="102"/>
    </row>
    <row r="4568" spans="8:25" x14ac:dyDescent="0.35">
      <c r="H4568" s="102"/>
      <c r="I4568" s="102"/>
      <c r="R4568" s="102"/>
      <c r="S4568" s="102"/>
      <c r="T4568" s="102"/>
      <c r="U4568" s="102"/>
      <c r="V4568" s="102"/>
      <c r="W4568" s="102"/>
      <c r="X4568" s="102"/>
      <c r="Y4568" s="102"/>
    </row>
    <row r="4569" spans="8:25" x14ac:dyDescent="0.35">
      <c r="H4569" s="102"/>
      <c r="I4569" s="102"/>
      <c r="R4569" s="102"/>
      <c r="S4569" s="102"/>
      <c r="T4569" s="102"/>
      <c r="U4569" s="102"/>
      <c r="V4569" s="102"/>
      <c r="W4569" s="102"/>
      <c r="X4569" s="102"/>
      <c r="Y4569" s="102"/>
    </row>
    <row r="4570" spans="8:25" x14ac:dyDescent="0.35">
      <c r="H4570" s="102"/>
      <c r="I4570" s="102"/>
      <c r="R4570" s="102"/>
      <c r="S4570" s="102"/>
      <c r="T4570" s="102"/>
      <c r="U4570" s="102"/>
      <c r="V4570" s="102"/>
      <c r="W4570" s="102"/>
      <c r="X4570" s="102"/>
      <c r="Y4570" s="102"/>
    </row>
    <row r="4571" spans="8:25" x14ac:dyDescent="0.35">
      <c r="H4571" s="102"/>
      <c r="I4571" s="102"/>
      <c r="R4571" s="102"/>
      <c r="S4571" s="102"/>
      <c r="T4571" s="102"/>
      <c r="U4571" s="102"/>
      <c r="V4571" s="102"/>
      <c r="W4571" s="102"/>
      <c r="X4571" s="102"/>
      <c r="Y4571" s="102"/>
    </row>
    <row r="4572" spans="8:25" x14ac:dyDescent="0.35">
      <c r="H4572" s="102"/>
      <c r="I4572" s="102"/>
      <c r="R4572" s="102"/>
      <c r="S4572" s="102"/>
      <c r="T4572" s="102"/>
      <c r="U4572" s="102"/>
      <c r="V4572" s="102"/>
      <c r="W4572" s="102"/>
      <c r="X4572" s="102"/>
      <c r="Y4572" s="102"/>
    </row>
    <row r="4573" spans="8:25" x14ac:dyDescent="0.35">
      <c r="H4573" s="102"/>
      <c r="I4573" s="102"/>
      <c r="R4573" s="102"/>
      <c r="S4573" s="102"/>
      <c r="T4573" s="102"/>
      <c r="U4573" s="102"/>
      <c r="V4573" s="102"/>
      <c r="W4573" s="102"/>
      <c r="X4573" s="102"/>
      <c r="Y4573" s="102"/>
    </row>
    <row r="4574" spans="8:25" x14ac:dyDescent="0.35">
      <c r="H4574" s="102"/>
      <c r="I4574" s="102"/>
      <c r="R4574" s="102"/>
      <c r="S4574" s="102"/>
      <c r="T4574" s="102"/>
      <c r="U4574" s="102"/>
      <c r="V4574" s="102"/>
      <c r="W4574" s="102"/>
      <c r="X4574" s="102"/>
      <c r="Y4574" s="102"/>
    </row>
    <row r="4575" spans="8:25" x14ac:dyDescent="0.35">
      <c r="H4575" s="102"/>
      <c r="I4575" s="102"/>
      <c r="R4575" s="102"/>
      <c r="S4575" s="102"/>
      <c r="T4575" s="102"/>
      <c r="U4575" s="102"/>
      <c r="V4575" s="102"/>
      <c r="W4575" s="102"/>
      <c r="X4575" s="102"/>
      <c r="Y4575" s="102"/>
    </row>
    <row r="4576" spans="8:25" x14ac:dyDescent="0.35">
      <c r="H4576" s="102"/>
      <c r="I4576" s="102"/>
      <c r="R4576" s="102"/>
      <c r="S4576" s="102"/>
      <c r="T4576" s="102"/>
      <c r="U4576" s="102"/>
      <c r="V4576" s="102"/>
      <c r="W4576" s="102"/>
      <c r="X4576" s="102"/>
      <c r="Y4576" s="102"/>
    </row>
    <row r="4577" spans="8:25" x14ac:dyDescent="0.35">
      <c r="H4577" s="102"/>
      <c r="I4577" s="102"/>
      <c r="R4577" s="102"/>
      <c r="S4577" s="102"/>
      <c r="T4577" s="102"/>
      <c r="U4577" s="102"/>
      <c r="V4577" s="102"/>
      <c r="W4577" s="102"/>
      <c r="X4577" s="102"/>
      <c r="Y4577" s="102"/>
    </row>
    <row r="4578" spans="8:25" x14ac:dyDescent="0.35">
      <c r="H4578" s="102"/>
      <c r="I4578" s="102"/>
      <c r="R4578" s="102"/>
      <c r="S4578" s="102"/>
      <c r="T4578" s="102"/>
      <c r="U4578" s="102"/>
      <c r="V4578" s="102"/>
      <c r="W4578" s="102"/>
      <c r="X4578" s="102"/>
      <c r="Y4578" s="102"/>
    </row>
    <row r="4579" spans="8:25" x14ac:dyDescent="0.35">
      <c r="H4579" s="102"/>
      <c r="I4579" s="102"/>
      <c r="R4579" s="102"/>
      <c r="S4579" s="102"/>
      <c r="T4579" s="102"/>
      <c r="U4579" s="102"/>
      <c r="V4579" s="102"/>
      <c r="W4579" s="102"/>
      <c r="X4579" s="102"/>
      <c r="Y4579" s="102"/>
    </row>
    <row r="4580" spans="8:25" x14ac:dyDescent="0.35">
      <c r="H4580" s="102"/>
      <c r="I4580" s="102"/>
      <c r="R4580" s="102"/>
      <c r="S4580" s="102"/>
      <c r="T4580" s="102"/>
      <c r="U4580" s="102"/>
      <c r="V4580" s="102"/>
      <c r="W4580" s="102"/>
      <c r="X4580" s="102"/>
      <c r="Y4580" s="102"/>
    </row>
    <row r="4581" spans="8:25" x14ac:dyDescent="0.35">
      <c r="H4581" s="102"/>
      <c r="I4581" s="102"/>
      <c r="R4581" s="102"/>
      <c r="S4581" s="102"/>
      <c r="T4581" s="102"/>
      <c r="U4581" s="102"/>
      <c r="V4581" s="102"/>
      <c r="W4581" s="102"/>
      <c r="X4581" s="102"/>
      <c r="Y4581" s="102"/>
    </row>
    <row r="4582" spans="8:25" x14ac:dyDescent="0.35">
      <c r="H4582" s="102"/>
      <c r="I4582" s="102"/>
      <c r="R4582" s="102"/>
      <c r="S4582" s="102"/>
      <c r="T4582" s="102"/>
      <c r="U4582" s="102"/>
      <c r="V4582" s="102"/>
      <c r="W4582" s="102"/>
      <c r="X4582" s="102"/>
      <c r="Y4582" s="102"/>
    </row>
    <row r="4583" spans="8:25" x14ac:dyDescent="0.35">
      <c r="H4583" s="102"/>
      <c r="I4583" s="102"/>
      <c r="R4583" s="102"/>
      <c r="S4583" s="102"/>
      <c r="T4583" s="102"/>
      <c r="U4583" s="102"/>
      <c r="V4583" s="102"/>
      <c r="W4583" s="102"/>
      <c r="X4583" s="102"/>
      <c r="Y4583" s="102"/>
    </row>
    <row r="4584" spans="8:25" x14ac:dyDescent="0.35">
      <c r="H4584" s="102"/>
      <c r="I4584" s="102"/>
      <c r="R4584" s="102"/>
      <c r="S4584" s="102"/>
      <c r="T4584" s="102"/>
      <c r="U4584" s="102"/>
      <c r="V4584" s="102"/>
      <c r="W4584" s="102"/>
      <c r="X4584" s="102"/>
      <c r="Y4584" s="102"/>
    </row>
    <row r="4585" spans="8:25" x14ac:dyDescent="0.35">
      <c r="H4585" s="102"/>
      <c r="I4585" s="102"/>
      <c r="R4585" s="102"/>
      <c r="S4585" s="102"/>
      <c r="T4585" s="102"/>
      <c r="U4585" s="102"/>
      <c r="V4585" s="102"/>
      <c r="W4585" s="102"/>
      <c r="X4585" s="102"/>
      <c r="Y4585" s="102"/>
    </row>
    <row r="4586" spans="8:25" x14ac:dyDescent="0.35">
      <c r="H4586" s="102"/>
      <c r="I4586" s="102"/>
      <c r="R4586" s="102"/>
      <c r="S4586" s="102"/>
      <c r="T4586" s="102"/>
      <c r="U4586" s="102"/>
      <c r="V4586" s="102"/>
      <c r="W4586" s="102"/>
      <c r="X4586" s="102"/>
      <c r="Y4586" s="102"/>
    </row>
    <row r="4587" spans="8:25" x14ac:dyDescent="0.35">
      <c r="H4587" s="102"/>
      <c r="I4587" s="102"/>
      <c r="R4587" s="102"/>
      <c r="S4587" s="102"/>
      <c r="T4587" s="102"/>
      <c r="U4587" s="102"/>
      <c r="V4587" s="102"/>
      <c r="W4587" s="102"/>
      <c r="X4587" s="102"/>
      <c r="Y4587" s="102"/>
    </row>
    <row r="4588" spans="8:25" x14ac:dyDescent="0.35">
      <c r="H4588" s="102"/>
      <c r="I4588" s="102"/>
      <c r="R4588" s="102"/>
      <c r="S4588" s="102"/>
      <c r="T4588" s="102"/>
      <c r="U4588" s="102"/>
      <c r="V4588" s="102"/>
      <c r="W4588" s="102"/>
      <c r="X4588" s="102"/>
      <c r="Y4588" s="102"/>
    </row>
    <row r="4589" spans="8:25" x14ac:dyDescent="0.35">
      <c r="H4589" s="102"/>
      <c r="I4589" s="102"/>
      <c r="R4589" s="102"/>
      <c r="S4589" s="102"/>
      <c r="T4589" s="102"/>
      <c r="U4589" s="102"/>
      <c r="V4589" s="102"/>
      <c r="W4589" s="102"/>
      <c r="X4589" s="102"/>
      <c r="Y4589" s="102"/>
    </row>
    <row r="4590" spans="8:25" x14ac:dyDescent="0.35">
      <c r="H4590" s="102"/>
      <c r="I4590" s="102"/>
      <c r="R4590" s="102"/>
      <c r="S4590" s="102"/>
      <c r="T4590" s="102"/>
      <c r="U4590" s="102"/>
      <c r="V4590" s="102"/>
      <c r="W4590" s="102"/>
      <c r="X4590" s="102"/>
      <c r="Y4590" s="102"/>
    </row>
    <row r="4591" spans="8:25" x14ac:dyDescent="0.35">
      <c r="H4591" s="102"/>
      <c r="I4591" s="102"/>
      <c r="R4591" s="102"/>
      <c r="S4591" s="102"/>
      <c r="T4591" s="102"/>
      <c r="U4591" s="102"/>
      <c r="V4591" s="102"/>
      <c r="W4591" s="102"/>
      <c r="X4591" s="102"/>
      <c r="Y4591" s="102"/>
    </row>
    <row r="4592" spans="8:25" x14ac:dyDescent="0.35">
      <c r="H4592" s="102"/>
      <c r="I4592" s="102"/>
      <c r="R4592" s="102"/>
      <c r="S4592" s="102"/>
      <c r="T4592" s="102"/>
      <c r="U4592" s="102"/>
      <c r="V4592" s="102"/>
      <c r="W4592" s="102"/>
      <c r="X4592" s="102"/>
      <c r="Y4592" s="102"/>
    </row>
    <row r="4593" spans="8:25" x14ac:dyDescent="0.35">
      <c r="H4593" s="102"/>
      <c r="I4593" s="102"/>
      <c r="R4593" s="102"/>
      <c r="S4593" s="102"/>
      <c r="T4593" s="102"/>
      <c r="U4593" s="102"/>
      <c r="V4593" s="102"/>
      <c r="W4593" s="102"/>
      <c r="X4593" s="102"/>
      <c r="Y4593" s="102"/>
    </row>
    <row r="4594" spans="8:25" x14ac:dyDescent="0.35">
      <c r="H4594" s="102"/>
      <c r="I4594" s="102"/>
      <c r="R4594" s="102"/>
      <c r="S4594" s="102"/>
      <c r="T4594" s="102"/>
      <c r="U4594" s="102"/>
      <c r="V4594" s="102"/>
      <c r="W4594" s="102"/>
      <c r="X4594" s="102"/>
      <c r="Y4594" s="102"/>
    </row>
    <row r="4595" spans="8:25" x14ac:dyDescent="0.35">
      <c r="H4595" s="102"/>
      <c r="I4595" s="102"/>
      <c r="R4595" s="102"/>
      <c r="S4595" s="102"/>
      <c r="T4595" s="102"/>
      <c r="U4595" s="102"/>
      <c r="V4595" s="102"/>
      <c r="W4595" s="102"/>
      <c r="X4595" s="102"/>
      <c r="Y4595" s="102"/>
    </row>
    <row r="4596" spans="8:25" x14ac:dyDescent="0.35">
      <c r="H4596" s="102"/>
      <c r="I4596" s="102"/>
      <c r="R4596" s="102"/>
      <c r="S4596" s="102"/>
      <c r="T4596" s="102"/>
      <c r="U4596" s="102"/>
      <c r="V4596" s="102"/>
      <c r="W4596" s="102"/>
      <c r="X4596" s="102"/>
      <c r="Y4596" s="102"/>
    </row>
    <row r="4597" spans="8:25" x14ac:dyDescent="0.35">
      <c r="H4597" s="102"/>
      <c r="I4597" s="102"/>
      <c r="R4597" s="102"/>
      <c r="S4597" s="102"/>
      <c r="T4597" s="102"/>
      <c r="U4597" s="102"/>
      <c r="V4597" s="102"/>
      <c r="W4597" s="102"/>
      <c r="X4597" s="102"/>
      <c r="Y4597" s="102"/>
    </row>
    <row r="4598" spans="8:25" x14ac:dyDescent="0.35">
      <c r="H4598" s="102"/>
      <c r="I4598" s="102"/>
      <c r="R4598" s="102"/>
      <c r="S4598" s="102"/>
      <c r="T4598" s="102"/>
      <c r="U4598" s="102"/>
      <c r="V4598" s="102"/>
      <c r="W4598" s="102"/>
      <c r="X4598" s="102"/>
      <c r="Y4598" s="102"/>
    </row>
    <row r="4599" spans="8:25" x14ac:dyDescent="0.35">
      <c r="H4599" s="102"/>
      <c r="I4599" s="102"/>
      <c r="R4599" s="102"/>
      <c r="S4599" s="102"/>
      <c r="T4599" s="102"/>
      <c r="U4599" s="102"/>
      <c r="V4599" s="102"/>
      <c r="W4599" s="102"/>
      <c r="X4599" s="102"/>
      <c r="Y4599" s="102"/>
    </row>
    <row r="4600" spans="8:25" x14ac:dyDescent="0.35">
      <c r="H4600" s="102"/>
      <c r="I4600" s="102"/>
      <c r="R4600" s="102"/>
      <c r="S4600" s="102"/>
      <c r="T4600" s="102"/>
      <c r="U4600" s="102"/>
      <c r="V4600" s="102"/>
      <c r="W4600" s="102"/>
      <c r="X4600" s="102"/>
      <c r="Y4600" s="102"/>
    </row>
    <row r="4601" spans="8:25" x14ac:dyDescent="0.35">
      <c r="H4601" s="102"/>
      <c r="I4601" s="102"/>
      <c r="R4601" s="102"/>
      <c r="S4601" s="102"/>
      <c r="T4601" s="102"/>
      <c r="U4601" s="102"/>
      <c r="V4601" s="102"/>
      <c r="W4601" s="102"/>
      <c r="X4601" s="102"/>
      <c r="Y4601" s="102"/>
    </row>
    <row r="4602" spans="8:25" x14ac:dyDescent="0.35">
      <c r="H4602" s="102"/>
      <c r="I4602" s="102"/>
      <c r="R4602" s="102"/>
      <c r="S4602" s="102"/>
      <c r="T4602" s="102"/>
      <c r="U4602" s="102"/>
      <c r="V4602" s="102"/>
      <c r="W4602" s="102"/>
      <c r="X4602" s="102"/>
      <c r="Y4602" s="102"/>
    </row>
    <row r="4603" spans="8:25" x14ac:dyDescent="0.35">
      <c r="H4603" s="102"/>
      <c r="I4603" s="102"/>
      <c r="R4603" s="102"/>
      <c r="S4603" s="102"/>
      <c r="T4603" s="102"/>
      <c r="U4603" s="102"/>
      <c r="V4603" s="102"/>
      <c r="W4603" s="102"/>
      <c r="X4603" s="102"/>
      <c r="Y4603" s="102"/>
    </row>
    <row r="4604" spans="8:25" x14ac:dyDescent="0.35">
      <c r="H4604" s="102"/>
      <c r="I4604" s="102"/>
      <c r="R4604" s="102"/>
      <c r="S4604" s="102"/>
      <c r="T4604" s="102"/>
      <c r="U4604" s="102"/>
      <c r="V4604" s="102"/>
      <c r="W4604" s="102"/>
      <c r="X4604" s="102"/>
      <c r="Y4604" s="102"/>
    </row>
    <row r="4605" spans="8:25" x14ac:dyDescent="0.35">
      <c r="H4605" s="102"/>
      <c r="I4605" s="102"/>
      <c r="R4605" s="102"/>
      <c r="S4605" s="102"/>
      <c r="T4605" s="102"/>
      <c r="U4605" s="102"/>
      <c r="V4605" s="102"/>
      <c r="W4605" s="102"/>
      <c r="X4605" s="102"/>
      <c r="Y4605" s="102"/>
    </row>
    <row r="4606" spans="8:25" x14ac:dyDescent="0.35">
      <c r="H4606" s="102"/>
      <c r="I4606" s="102"/>
      <c r="R4606" s="102"/>
      <c r="S4606" s="102"/>
      <c r="T4606" s="102"/>
      <c r="U4606" s="102"/>
      <c r="V4606" s="102"/>
      <c r="W4606" s="102"/>
      <c r="X4606" s="102"/>
      <c r="Y4606" s="102"/>
    </row>
    <row r="4607" spans="8:25" x14ac:dyDescent="0.35">
      <c r="H4607" s="102"/>
      <c r="I4607" s="102"/>
      <c r="R4607" s="102"/>
      <c r="S4607" s="102"/>
      <c r="T4607" s="102"/>
      <c r="U4607" s="102"/>
      <c r="V4607" s="102"/>
      <c r="W4607" s="102"/>
      <c r="X4607" s="102"/>
      <c r="Y4607" s="102"/>
    </row>
    <row r="4608" spans="8:25" x14ac:dyDescent="0.35">
      <c r="H4608" s="102"/>
      <c r="I4608" s="102"/>
      <c r="R4608" s="102"/>
      <c r="S4608" s="102"/>
      <c r="T4608" s="102"/>
      <c r="U4608" s="102"/>
      <c r="V4608" s="102"/>
      <c r="W4608" s="102"/>
      <c r="X4608" s="102"/>
      <c r="Y4608" s="102"/>
    </row>
    <row r="4609" spans="8:25" x14ac:dyDescent="0.35">
      <c r="H4609" s="102"/>
      <c r="I4609" s="102"/>
      <c r="R4609" s="102"/>
      <c r="S4609" s="102"/>
      <c r="T4609" s="102"/>
      <c r="U4609" s="102"/>
      <c r="V4609" s="102"/>
      <c r="W4609" s="102"/>
      <c r="X4609" s="102"/>
      <c r="Y4609" s="102"/>
    </row>
    <row r="4610" spans="8:25" x14ac:dyDescent="0.35">
      <c r="H4610" s="102"/>
      <c r="I4610" s="102"/>
      <c r="R4610" s="102"/>
      <c r="S4610" s="102"/>
      <c r="T4610" s="102"/>
      <c r="U4610" s="102"/>
      <c r="V4610" s="102"/>
      <c r="W4610" s="102"/>
      <c r="X4610" s="102"/>
      <c r="Y4610" s="102"/>
    </row>
    <row r="4611" spans="8:25" x14ac:dyDescent="0.35">
      <c r="H4611" s="102"/>
      <c r="I4611" s="102"/>
      <c r="R4611" s="102"/>
      <c r="S4611" s="102"/>
      <c r="T4611" s="102"/>
      <c r="U4611" s="102"/>
      <c r="V4611" s="102"/>
      <c r="W4611" s="102"/>
      <c r="X4611" s="102"/>
      <c r="Y4611" s="102"/>
    </row>
    <row r="4612" spans="8:25" x14ac:dyDescent="0.35">
      <c r="H4612" s="102"/>
      <c r="I4612" s="102"/>
      <c r="R4612" s="102"/>
      <c r="S4612" s="102"/>
      <c r="T4612" s="102"/>
      <c r="U4612" s="102"/>
      <c r="V4612" s="102"/>
      <c r="W4612" s="102"/>
      <c r="X4612" s="102"/>
      <c r="Y4612" s="102"/>
    </row>
    <row r="4613" spans="8:25" x14ac:dyDescent="0.35">
      <c r="H4613" s="102"/>
      <c r="I4613" s="102"/>
      <c r="R4613" s="102"/>
      <c r="S4613" s="102"/>
      <c r="T4613" s="102"/>
      <c r="U4613" s="102"/>
      <c r="V4613" s="102"/>
      <c r="W4613" s="102"/>
      <c r="X4613" s="102"/>
      <c r="Y4613" s="102"/>
    </row>
    <row r="4614" spans="8:25" x14ac:dyDescent="0.35">
      <c r="H4614" s="102"/>
      <c r="I4614" s="102"/>
      <c r="R4614" s="102"/>
      <c r="S4614" s="102"/>
      <c r="T4614" s="102"/>
      <c r="U4614" s="102"/>
      <c r="V4614" s="102"/>
      <c r="W4614" s="102"/>
      <c r="X4614" s="102"/>
      <c r="Y4614" s="102"/>
    </row>
    <row r="4615" spans="8:25" x14ac:dyDescent="0.35">
      <c r="H4615" s="102"/>
      <c r="I4615" s="102"/>
      <c r="R4615" s="102"/>
      <c r="S4615" s="102"/>
      <c r="T4615" s="102"/>
      <c r="U4615" s="102"/>
      <c r="V4615" s="102"/>
      <c r="W4615" s="102"/>
      <c r="X4615" s="102"/>
      <c r="Y4615" s="102"/>
    </row>
    <row r="4616" spans="8:25" x14ac:dyDescent="0.35">
      <c r="H4616" s="102"/>
      <c r="I4616" s="102"/>
      <c r="R4616" s="102"/>
      <c r="S4616" s="102"/>
      <c r="T4616" s="102"/>
      <c r="U4616" s="102"/>
      <c r="V4616" s="102"/>
      <c r="W4616" s="102"/>
      <c r="X4616" s="102"/>
      <c r="Y4616" s="102"/>
    </row>
    <row r="4617" spans="8:25" x14ac:dyDescent="0.35">
      <c r="H4617" s="102"/>
      <c r="I4617" s="102"/>
      <c r="R4617" s="102"/>
      <c r="S4617" s="102"/>
      <c r="T4617" s="102"/>
      <c r="U4617" s="102"/>
      <c r="V4617" s="102"/>
      <c r="W4617" s="102"/>
      <c r="X4617" s="102"/>
      <c r="Y4617" s="102"/>
    </row>
    <row r="4618" spans="8:25" x14ac:dyDescent="0.35">
      <c r="H4618" s="102"/>
      <c r="I4618" s="102"/>
      <c r="R4618" s="102"/>
      <c r="S4618" s="102"/>
      <c r="T4618" s="102"/>
      <c r="U4618" s="102"/>
      <c r="V4618" s="102"/>
      <c r="W4618" s="102"/>
      <c r="X4618" s="102"/>
      <c r="Y4618" s="102"/>
    </row>
    <row r="4619" spans="8:25" x14ac:dyDescent="0.35">
      <c r="H4619" s="102"/>
      <c r="I4619" s="102"/>
      <c r="R4619" s="102"/>
      <c r="S4619" s="102"/>
      <c r="T4619" s="102"/>
      <c r="U4619" s="102"/>
      <c r="V4619" s="102"/>
      <c r="W4619" s="102"/>
      <c r="X4619" s="102"/>
      <c r="Y4619" s="102"/>
    </row>
    <row r="4620" spans="8:25" x14ac:dyDescent="0.35">
      <c r="H4620" s="102"/>
      <c r="I4620" s="102"/>
      <c r="R4620" s="102"/>
      <c r="S4620" s="102"/>
      <c r="T4620" s="102"/>
      <c r="U4620" s="102"/>
      <c r="V4620" s="102"/>
      <c r="W4620" s="102"/>
      <c r="X4620" s="102"/>
      <c r="Y4620" s="102"/>
    </row>
    <row r="4621" spans="8:25" x14ac:dyDescent="0.35">
      <c r="H4621" s="102"/>
      <c r="I4621" s="102"/>
      <c r="R4621" s="102"/>
      <c r="S4621" s="102"/>
      <c r="T4621" s="102"/>
      <c r="U4621" s="102"/>
      <c r="V4621" s="102"/>
      <c r="W4621" s="102"/>
      <c r="X4621" s="102"/>
      <c r="Y4621" s="102"/>
    </row>
    <row r="4622" spans="8:25" x14ac:dyDescent="0.35">
      <c r="H4622" s="102"/>
      <c r="I4622" s="102"/>
      <c r="R4622" s="102"/>
      <c r="S4622" s="102"/>
      <c r="T4622" s="102"/>
      <c r="U4622" s="102"/>
      <c r="V4622" s="102"/>
      <c r="W4622" s="102"/>
      <c r="X4622" s="102"/>
      <c r="Y4622" s="102"/>
    </row>
    <row r="4623" spans="8:25" x14ac:dyDescent="0.35">
      <c r="H4623" s="102"/>
      <c r="I4623" s="102"/>
      <c r="R4623" s="102"/>
      <c r="S4623" s="102"/>
      <c r="T4623" s="102"/>
      <c r="U4623" s="102"/>
      <c r="V4623" s="102"/>
      <c r="W4623" s="102"/>
      <c r="X4623" s="102"/>
      <c r="Y4623" s="102"/>
    </row>
    <row r="4624" spans="8:25" x14ac:dyDescent="0.35">
      <c r="H4624" s="102"/>
      <c r="I4624" s="102"/>
      <c r="R4624" s="102"/>
      <c r="S4624" s="102"/>
      <c r="T4624" s="102"/>
      <c r="U4624" s="102"/>
      <c r="V4624" s="102"/>
      <c r="W4624" s="102"/>
      <c r="X4624" s="102"/>
      <c r="Y4624" s="102"/>
    </row>
    <row r="4625" spans="8:25" x14ac:dyDescent="0.35">
      <c r="H4625" s="102"/>
      <c r="I4625" s="102"/>
      <c r="R4625" s="102"/>
      <c r="S4625" s="102"/>
      <c r="T4625" s="102"/>
      <c r="U4625" s="102"/>
      <c r="V4625" s="102"/>
      <c r="W4625" s="102"/>
      <c r="X4625" s="102"/>
      <c r="Y4625" s="102"/>
    </row>
    <row r="4626" spans="8:25" x14ac:dyDescent="0.35">
      <c r="H4626" s="102"/>
      <c r="I4626" s="102"/>
      <c r="R4626" s="102"/>
      <c r="S4626" s="102"/>
      <c r="T4626" s="102"/>
      <c r="U4626" s="102"/>
      <c r="V4626" s="102"/>
      <c r="W4626" s="102"/>
      <c r="X4626" s="102"/>
      <c r="Y4626" s="102"/>
    </row>
    <row r="4627" spans="8:25" x14ac:dyDescent="0.35">
      <c r="H4627" s="102"/>
      <c r="I4627" s="102"/>
      <c r="R4627" s="102"/>
      <c r="S4627" s="102"/>
      <c r="T4627" s="102"/>
      <c r="U4627" s="102"/>
      <c r="V4627" s="102"/>
      <c r="W4627" s="102"/>
      <c r="X4627" s="102"/>
      <c r="Y4627" s="102"/>
    </row>
    <row r="4628" spans="8:25" x14ac:dyDescent="0.35">
      <c r="H4628" s="102"/>
      <c r="I4628" s="102"/>
      <c r="R4628" s="102"/>
      <c r="S4628" s="102"/>
      <c r="T4628" s="102"/>
      <c r="U4628" s="102"/>
      <c r="V4628" s="102"/>
      <c r="W4628" s="102"/>
      <c r="X4628" s="102"/>
      <c r="Y4628" s="102"/>
    </row>
    <row r="4629" spans="8:25" x14ac:dyDescent="0.35">
      <c r="H4629" s="102"/>
      <c r="I4629" s="102"/>
      <c r="R4629" s="102"/>
      <c r="S4629" s="102"/>
      <c r="T4629" s="102"/>
      <c r="U4629" s="102"/>
      <c r="V4629" s="102"/>
      <c r="W4629" s="102"/>
      <c r="X4629" s="102"/>
      <c r="Y4629" s="102"/>
    </row>
    <row r="4630" spans="8:25" x14ac:dyDescent="0.35">
      <c r="H4630" s="102"/>
      <c r="I4630" s="102"/>
      <c r="R4630" s="102"/>
      <c r="S4630" s="102"/>
      <c r="T4630" s="102"/>
      <c r="U4630" s="102"/>
      <c r="V4630" s="102"/>
      <c r="W4630" s="102"/>
      <c r="X4630" s="102"/>
      <c r="Y4630" s="102"/>
    </row>
    <row r="4631" spans="8:25" x14ac:dyDescent="0.35">
      <c r="H4631" s="102"/>
      <c r="I4631" s="102"/>
      <c r="R4631" s="102"/>
      <c r="S4631" s="102"/>
      <c r="T4631" s="102"/>
      <c r="U4631" s="102"/>
      <c r="V4631" s="102"/>
      <c r="W4631" s="102"/>
      <c r="X4631" s="102"/>
      <c r="Y4631" s="102"/>
    </row>
    <row r="4632" spans="8:25" x14ac:dyDescent="0.35">
      <c r="H4632" s="102"/>
      <c r="I4632" s="102"/>
      <c r="R4632" s="102"/>
      <c r="S4632" s="102"/>
      <c r="T4632" s="102"/>
      <c r="U4632" s="102"/>
      <c r="V4632" s="102"/>
      <c r="W4632" s="102"/>
      <c r="X4632" s="102"/>
      <c r="Y4632" s="102"/>
    </row>
    <row r="4633" spans="8:25" x14ac:dyDescent="0.35">
      <c r="H4633" s="102"/>
      <c r="I4633" s="102"/>
      <c r="R4633" s="102"/>
      <c r="S4633" s="102"/>
      <c r="T4633" s="102"/>
      <c r="U4633" s="102"/>
      <c r="V4633" s="102"/>
      <c r="W4633" s="102"/>
      <c r="X4633" s="102"/>
      <c r="Y4633" s="102"/>
    </row>
    <row r="4634" spans="8:25" x14ac:dyDescent="0.35">
      <c r="H4634" s="102"/>
      <c r="I4634" s="102"/>
      <c r="R4634" s="102"/>
      <c r="S4634" s="102"/>
      <c r="T4634" s="102"/>
      <c r="U4634" s="102"/>
      <c r="V4634" s="102"/>
      <c r="W4634" s="102"/>
      <c r="X4634" s="102"/>
      <c r="Y4634" s="102"/>
    </row>
    <row r="4635" spans="8:25" x14ac:dyDescent="0.35">
      <c r="H4635" s="102"/>
      <c r="I4635" s="102"/>
      <c r="R4635" s="102"/>
      <c r="S4635" s="102"/>
      <c r="T4635" s="102"/>
      <c r="U4635" s="102"/>
      <c r="V4635" s="102"/>
      <c r="W4635" s="102"/>
      <c r="X4635" s="102"/>
      <c r="Y4635" s="102"/>
    </row>
    <row r="4636" spans="8:25" x14ac:dyDescent="0.35">
      <c r="H4636" s="102"/>
      <c r="I4636" s="102"/>
      <c r="R4636" s="102"/>
      <c r="S4636" s="102"/>
      <c r="T4636" s="102"/>
      <c r="U4636" s="102"/>
      <c r="V4636" s="102"/>
      <c r="W4636" s="102"/>
      <c r="X4636" s="102"/>
      <c r="Y4636" s="102"/>
    </row>
    <row r="4637" spans="8:25" x14ac:dyDescent="0.35">
      <c r="H4637" s="102"/>
      <c r="I4637" s="102"/>
      <c r="R4637" s="102"/>
      <c r="S4637" s="102"/>
      <c r="T4637" s="102"/>
      <c r="U4637" s="102"/>
      <c r="V4637" s="102"/>
      <c r="W4637" s="102"/>
      <c r="X4637" s="102"/>
      <c r="Y4637" s="102"/>
    </row>
    <row r="4638" spans="8:25" x14ac:dyDescent="0.35">
      <c r="H4638" s="102"/>
      <c r="I4638" s="102"/>
      <c r="R4638" s="102"/>
      <c r="S4638" s="102"/>
      <c r="T4638" s="102"/>
      <c r="U4638" s="102"/>
      <c r="V4638" s="102"/>
      <c r="W4638" s="102"/>
      <c r="X4638" s="102"/>
      <c r="Y4638" s="102"/>
    </row>
    <row r="4639" spans="8:25" x14ac:dyDescent="0.35">
      <c r="H4639" s="102"/>
      <c r="I4639" s="102"/>
      <c r="R4639" s="102"/>
      <c r="S4639" s="102"/>
      <c r="T4639" s="102"/>
      <c r="U4639" s="102"/>
      <c r="V4639" s="102"/>
      <c r="W4639" s="102"/>
      <c r="X4639" s="102"/>
      <c r="Y4639" s="102"/>
    </row>
    <row r="4640" spans="8:25" x14ac:dyDescent="0.35">
      <c r="H4640" s="102"/>
      <c r="I4640" s="102"/>
      <c r="R4640" s="102"/>
      <c r="S4640" s="102"/>
      <c r="T4640" s="102"/>
      <c r="U4640" s="102"/>
      <c r="V4640" s="102"/>
      <c r="W4640" s="102"/>
      <c r="X4640" s="102"/>
      <c r="Y4640" s="102"/>
    </row>
    <row r="4641" spans="8:25" x14ac:dyDescent="0.35">
      <c r="H4641" s="102"/>
      <c r="I4641" s="102"/>
      <c r="R4641" s="102"/>
      <c r="S4641" s="102"/>
      <c r="T4641" s="102"/>
      <c r="U4641" s="102"/>
      <c r="V4641" s="102"/>
      <c r="W4641" s="102"/>
      <c r="X4641" s="102"/>
      <c r="Y4641" s="102"/>
    </row>
    <row r="4642" spans="8:25" x14ac:dyDescent="0.35">
      <c r="H4642" s="102"/>
      <c r="I4642" s="102"/>
      <c r="R4642" s="102"/>
      <c r="S4642" s="102"/>
      <c r="T4642" s="102"/>
      <c r="U4642" s="102"/>
      <c r="V4642" s="102"/>
      <c r="W4642" s="102"/>
      <c r="X4642" s="102"/>
      <c r="Y4642" s="102"/>
    </row>
    <row r="4643" spans="8:25" x14ac:dyDescent="0.35">
      <c r="H4643" s="102"/>
      <c r="I4643" s="102"/>
      <c r="R4643" s="102"/>
      <c r="S4643" s="102"/>
      <c r="T4643" s="102"/>
      <c r="U4643" s="102"/>
      <c r="V4643" s="102"/>
      <c r="W4643" s="102"/>
      <c r="X4643" s="102"/>
      <c r="Y4643" s="102"/>
    </row>
    <row r="4644" spans="8:25" x14ac:dyDescent="0.35">
      <c r="H4644" s="102"/>
      <c r="I4644" s="102"/>
      <c r="R4644" s="102"/>
      <c r="S4644" s="102"/>
      <c r="T4644" s="102"/>
      <c r="U4644" s="102"/>
      <c r="V4644" s="102"/>
      <c r="W4644" s="102"/>
      <c r="X4644" s="102"/>
      <c r="Y4644" s="102"/>
    </row>
    <row r="4645" spans="8:25" x14ac:dyDescent="0.35">
      <c r="H4645" s="102"/>
      <c r="I4645" s="102"/>
      <c r="R4645" s="102"/>
      <c r="S4645" s="102"/>
      <c r="T4645" s="102"/>
      <c r="U4645" s="102"/>
      <c r="V4645" s="102"/>
      <c r="W4645" s="102"/>
      <c r="X4645" s="102"/>
      <c r="Y4645" s="102"/>
    </row>
    <row r="4646" spans="8:25" x14ac:dyDescent="0.35">
      <c r="H4646" s="102"/>
      <c r="I4646" s="102"/>
      <c r="R4646" s="102"/>
      <c r="S4646" s="102"/>
      <c r="T4646" s="102"/>
      <c r="U4646" s="102"/>
      <c r="V4646" s="102"/>
      <c r="W4646" s="102"/>
      <c r="X4646" s="102"/>
      <c r="Y4646" s="102"/>
    </row>
    <row r="4647" spans="8:25" x14ac:dyDescent="0.35">
      <c r="H4647" s="102"/>
      <c r="I4647" s="102"/>
      <c r="R4647" s="102"/>
      <c r="S4647" s="102"/>
      <c r="T4647" s="102"/>
      <c r="U4647" s="102"/>
      <c r="V4647" s="102"/>
      <c r="W4647" s="102"/>
      <c r="X4647" s="102"/>
      <c r="Y4647" s="102"/>
    </row>
    <row r="4648" spans="8:25" x14ac:dyDescent="0.35">
      <c r="H4648" s="102"/>
      <c r="I4648" s="102"/>
      <c r="R4648" s="102"/>
      <c r="S4648" s="102"/>
      <c r="T4648" s="102"/>
      <c r="U4648" s="102"/>
      <c r="V4648" s="102"/>
      <c r="W4648" s="102"/>
      <c r="X4648" s="102"/>
      <c r="Y4648" s="102"/>
    </row>
    <row r="4649" spans="8:25" x14ac:dyDescent="0.35">
      <c r="H4649" s="102"/>
      <c r="I4649" s="102"/>
      <c r="R4649" s="102"/>
      <c r="S4649" s="102"/>
      <c r="T4649" s="102"/>
      <c r="U4649" s="102"/>
      <c r="V4649" s="102"/>
      <c r="W4649" s="102"/>
      <c r="X4649" s="102"/>
      <c r="Y4649" s="102"/>
    </row>
    <row r="4650" spans="8:25" x14ac:dyDescent="0.35">
      <c r="H4650" s="102"/>
      <c r="I4650" s="102"/>
      <c r="R4650" s="102"/>
      <c r="S4650" s="102"/>
      <c r="T4650" s="102"/>
      <c r="U4650" s="102"/>
      <c r="V4650" s="102"/>
      <c r="W4650" s="102"/>
      <c r="X4650" s="102"/>
      <c r="Y4650" s="102"/>
    </row>
    <row r="4651" spans="8:25" x14ac:dyDescent="0.35">
      <c r="H4651" s="102"/>
      <c r="I4651" s="102"/>
      <c r="R4651" s="102"/>
      <c r="S4651" s="102"/>
      <c r="T4651" s="102"/>
      <c r="U4651" s="102"/>
      <c r="V4651" s="102"/>
      <c r="W4651" s="102"/>
      <c r="X4651" s="102"/>
      <c r="Y4651" s="102"/>
    </row>
    <row r="4652" spans="8:25" x14ac:dyDescent="0.35">
      <c r="H4652" s="102"/>
      <c r="I4652" s="102"/>
      <c r="R4652" s="102"/>
      <c r="S4652" s="102"/>
      <c r="T4652" s="102"/>
      <c r="U4652" s="102"/>
      <c r="V4652" s="102"/>
      <c r="W4652" s="102"/>
      <c r="X4652" s="102"/>
      <c r="Y4652" s="102"/>
    </row>
    <row r="4653" spans="8:25" x14ac:dyDescent="0.35">
      <c r="H4653" s="102"/>
      <c r="I4653" s="102"/>
      <c r="R4653" s="102"/>
      <c r="S4653" s="102"/>
      <c r="T4653" s="102"/>
      <c r="U4653" s="102"/>
      <c r="V4653" s="102"/>
      <c r="W4653" s="102"/>
      <c r="X4653" s="102"/>
      <c r="Y4653" s="102"/>
    </row>
    <row r="4654" spans="8:25" x14ac:dyDescent="0.35">
      <c r="H4654" s="102"/>
      <c r="I4654" s="102"/>
      <c r="R4654" s="102"/>
      <c r="S4654" s="102"/>
      <c r="T4654" s="102"/>
      <c r="U4654" s="102"/>
      <c r="V4654" s="102"/>
      <c r="W4654" s="102"/>
      <c r="X4654" s="102"/>
      <c r="Y4654" s="102"/>
    </row>
    <row r="4655" spans="8:25" x14ac:dyDescent="0.35">
      <c r="H4655" s="102"/>
      <c r="I4655" s="102"/>
      <c r="R4655" s="102"/>
      <c r="S4655" s="102"/>
      <c r="T4655" s="102"/>
      <c r="U4655" s="102"/>
      <c r="V4655" s="102"/>
      <c r="W4655" s="102"/>
      <c r="X4655" s="102"/>
      <c r="Y4655" s="102"/>
    </row>
    <row r="4656" spans="8:25" x14ac:dyDescent="0.35">
      <c r="H4656" s="102"/>
      <c r="I4656" s="102"/>
      <c r="R4656" s="102"/>
      <c r="S4656" s="102"/>
      <c r="T4656" s="102"/>
      <c r="U4656" s="102"/>
      <c r="V4656" s="102"/>
      <c r="W4656" s="102"/>
      <c r="X4656" s="102"/>
      <c r="Y4656" s="102"/>
    </row>
    <row r="4657" spans="8:25" x14ac:dyDescent="0.35">
      <c r="H4657" s="102"/>
      <c r="I4657" s="102"/>
      <c r="R4657" s="102"/>
      <c r="S4657" s="102"/>
      <c r="T4657" s="102"/>
      <c r="U4657" s="102"/>
      <c r="V4657" s="102"/>
      <c r="W4657" s="102"/>
      <c r="X4657" s="102"/>
      <c r="Y4657" s="102"/>
    </row>
    <row r="4658" spans="8:25" x14ac:dyDescent="0.35">
      <c r="H4658" s="102"/>
      <c r="I4658" s="102"/>
      <c r="R4658" s="102"/>
      <c r="S4658" s="102"/>
      <c r="T4658" s="102"/>
      <c r="U4658" s="102"/>
      <c r="V4658" s="102"/>
      <c r="W4658" s="102"/>
      <c r="X4658" s="102"/>
      <c r="Y4658" s="102"/>
    </row>
    <row r="4659" spans="8:25" x14ac:dyDescent="0.35">
      <c r="H4659" s="102"/>
      <c r="I4659" s="102"/>
      <c r="R4659" s="102"/>
      <c r="S4659" s="102"/>
      <c r="T4659" s="102"/>
      <c r="U4659" s="102"/>
      <c r="V4659" s="102"/>
      <c r="W4659" s="102"/>
      <c r="X4659" s="102"/>
      <c r="Y4659" s="102"/>
    </row>
    <row r="4660" spans="8:25" x14ac:dyDescent="0.35">
      <c r="H4660" s="102"/>
      <c r="I4660" s="102"/>
      <c r="R4660" s="102"/>
      <c r="S4660" s="102"/>
      <c r="T4660" s="102"/>
      <c r="U4660" s="102"/>
      <c r="V4660" s="102"/>
      <c r="W4660" s="102"/>
      <c r="X4660" s="102"/>
      <c r="Y4660" s="102"/>
    </row>
    <row r="4661" spans="8:25" x14ac:dyDescent="0.35">
      <c r="H4661" s="102"/>
      <c r="I4661" s="102"/>
      <c r="R4661" s="102"/>
      <c r="S4661" s="102"/>
      <c r="T4661" s="102"/>
      <c r="U4661" s="102"/>
      <c r="V4661" s="102"/>
      <c r="W4661" s="102"/>
      <c r="X4661" s="102"/>
      <c r="Y4661" s="102"/>
    </row>
    <row r="4662" spans="8:25" x14ac:dyDescent="0.35">
      <c r="H4662" s="102"/>
      <c r="I4662" s="102"/>
      <c r="R4662" s="102"/>
      <c r="S4662" s="102"/>
      <c r="T4662" s="102"/>
      <c r="U4662" s="102"/>
      <c r="V4662" s="102"/>
      <c r="W4662" s="102"/>
      <c r="X4662" s="102"/>
      <c r="Y4662" s="102"/>
    </row>
    <row r="4663" spans="8:25" x14ac:dyDescent="0.35">
      <c r="H4663" s="102"/>
      <c r="I4663" s="102"/>
      <c r="R4663" s="102"/>
      <c r="S4663" s="102"/>
      <c r="T4663" s="102"/>
      <c r="U4663" s="102"/>
      <c r="V4663" s="102"/>
      <c r="W4663" s="102"/>
      <c r="X4663" s="102"/>
      <c r="Y4663" s="102"/>
    </row>
    <row r="4664" spans="8:25" x14ac:dyDescent="0.35">
      <c r="H4664" s="102"/>
      <c r="I4664" s="102"/>
      <c r="R4664" s="102"/>
      <c r="S4664" s="102"/>
      <c r="T4664" s="102"/>
      <c r="U4664" s="102"/>
      <c r="V4664" s="102"/>
      <c r="W4664" s="102"/>
      <c r="X4664" s="102"/>
      <c r="Y4664" s="102"/>
    </row>
    <row r="4665" spans="8:25" x14ac:dyDescent="0.35">
      <c r="H4665" s="102"/>
      <c r="I4665" s="102"/>
      <c r="R4665" s="102"/>
      <c r="S4665" s="102"/>
      <c r="T4665" s="102"/>
      <c r="U4665" s="102"/>
      <c r="V4665" s="102"/>
      <c r="W4665" s="102"/>
      <c r="X4665" s="102"/>
      <c r="Y4665" s="102"/>
    </row>
    <row r="4666" spans="8:25" x14ac:dyDescent="0.35">
      <c r="H4666" s="102"/>
      <c r="I4666" s="102"/>
      <c r="R4666" s="102"/>
      <c r="S4666" s="102"/>
      <c r="T4666" s="102"/>
      <c r="U4666" s="102"/>
      <c r="V4666" s="102"/>
      <c r="W4666" s="102"/>
      <c r="X4666" s="102"/>
      <c r="Y4666" s="102"/>
    </row>
    <row r="4667" spans="8:25" x14ac:dyDescent="0.35">
      <c r="H4667" s="102"/>
      <c r="I4667" s="102"/>
      <c r="R4667" s="102"/>
      <c r="S4667" s="102"/>
      <c r="T4667" s="102"/>
      <c r="U4667" s="102"/>
      <c r="V4667" s="102"/>
      <c r="W4667" s="102"/>
      <c r="X4667" s="102"/>
      <c r="Y4667" s="102"/>
    </row>
    <row r="4668" spans="8:25" x14ac:dyDescent="0.35">
      <c r="H4668" s="102"/>
      <c r="I4668" s="102"/>
      <c r="R4668" s="102"/>
      <c r="S4668" s="102"/>
      <c r="T4668" s="102"/>
      <c r="U4668" s="102"/>
      <c r="V4668" s="102"/>
      <c r="W4668" s="102"/>
      <c r="X4668" s="102"/>
      <c r="Y4668" s="102"/>
    </row>
    <row r="4669" spans="8:25" x14ac:dyDescent="0.35">
      <c r="H4669" s="102"/>
      <c r="I4669" s="102"/>
      <c r="R4669" s="102"/>
      <c r="S4669" s="102"/>
      <c r="T4669" s="102"/>
      <c r="U4669" s="102"/>
      <c r="V4669" s="102"/>
      <c r="W4669" s="102"/>
      <c r="X4669" s="102"/>
      <c r="Y4669" s="102"/>
    </row>
    <row r="4670" spans="8:25" x14ac:dyDescent="0.35">
      <c r="H4670" s="102"/>
      <c r="I4670" s="102"/>
      <c r="R4670" s="102"/>
      <c r="S4670" s="102"/>
      <c r="T4670" s="102"/>
      <c r="U4670" s="102"/>
      <c r="V4670" s="102"/>
      <c r="W4670" s="102"/>
      <c r="X4670" s="102"/>
      <c r="Y4670" s="102"/>
    </row>
    <row r="4671" spans="8:25" x14ac:dyDescent="0.35">
      <c r="H4671" s="102"/>
      <c r="I4671" s="102"/>
      <c r="R4671" s="102"/>
      <c r="S4671" s="102"/>
      <c r="T4671" s="102"/>
      <c r="U4671" s="102"/>
      <c r="V4671" s="102"/>
      <c r="W4671" s="102"/>
      <c r="X4671" s="102"/>
      <c r="Y4671" s="102"/>
    </row>
    <row r="4672" spans="8:25" x14ac:dyDescent="0.35">
      <c r="H4672" s="102"/>
      <c r="I4672" s="102"/>
      <c r="R4672" s="102"/>
      <c r="S4672" s="102"/>
      <c r="T4672" s="102"/>
      <c r="U4672" s="102"/>
      <c r="V4672" s="102"/>
      <c r="W4672" s="102"/>
      <c r="X4672" s="102"/>
      <c r="Y4672" s="102"/>
    </row>
    <row r="4673" spans="8:25" x14ac:dyDescent="0.35">
      <c r="H4673" s="102"/>
      <c r="I4673" s="102"/>
      <c r="R4673" s="102"/>
      <c r="S4673" s="102"/>
      <c r="T4673" s="102"/>
      <c r="U4673" s="102"/>
      <c r="V4673" s="102"/>
      <c r="W4673" s="102"/>
      <c r="X4673" s="102"/>
      <c r="Y4673" s="102"/>
    </row>
    <row r="4674" spans="8:25" x14ac:dyDescent="0.35">
      <c r="H4674" s="102"/>
      <c r="I4674" s="102"/>
      <c r="R4674" s="102"/>
      <c r="S4674" s="102"/>
      <c r="T4674" s="102"/>
      <c r="U4674" s="102"/>
      <c r="V4674" s="102"/>
      <c r="W4674" s="102"/>
      <c r="X4674" s="102"/>
      <c r="Y4674" s="102"/>
    </row>
    <row r="4675" spans="8:25" x14ac:dyDescent="0.35">
      <c r="H4675" s="102"/>
      <c r="I4675" s="102"/>
      <c r="R4675" s="102"/>
      <c r="S4675" s="102"/>
      <c r="T4675" s="102"/>
      <c r="U4675" s="102"/>
      <c r="V4675" s="102"/>
      <c r="W4675" s="102"/>
      <c r="X4675" s="102"/>
      <c r="Y4675" s="102"/>
    </row>
    <row r="4676" spans="8:25" x14ac:dyDescent="0.35">
      <c r="H4676" s="102"/>
      <c r="I4676" s="102"/>
      <c r="R4676" s="102"/>
      <c r="S4676" s="102"/>
      <c r="T4676" s="102"/>
      <c r="U4676" s="102"/>
      <c r="V4676" s="102"/>
      <c r="W4676" s="102"/>
      <c r="X4676" s="102"/>
      <c r="Y4676" s="102"/>
    </row>
    <row r="4677" spans="8:25" x14ac:dyDescent="0.35">
      <c r="H4677" s="102"/>
      <c r="I4677" s="102"/>
      <c r="R4677" s="102"/>
      <c r="S4677" s="102"/>
      <c r="T4677" s="102"/>
      <c r="U4677" s="102"/>
      <c r="V4677" s="102"/>
      <c r="W4677" s="102"/>
      <c r="X4677" s="102"/>
      <c r="Y4677" s="102"/>
    </row>
    <row r="4678" spans="8:25" x14ac:dyDescent="0.35">
      <c r="H4678" s="102"/>
      <c r="I4678" s="102"/>
      <c r="R4678" s="102"/>
      <c r="S4678" s="102"/>
      <c r="T4678" s="102"/>
      <c r="U4678" s="102"/>
      <c r="V4678" s="102"/>
      <c r="W4678" s="102"/>
      <c r="X4678" s="102"/>
      <c r="Y4678" s="102"/>
    </row>
    <row r="4679" spans="8:25" x14ac:dyDescent="0.35">
      <c r="H4679" s="102"/>
      <c r="I4679" s="102"/>
      <c r="R4679" s="102"/>
      <c r="S4679" s="102"/>
      <c r="T4679" s="102"/>
      <c r="U4679" s="102"/>
      <c r="V4679" s="102"/>
      <c r="W4679" s="102"/>
      <c r="X4679" s="102"/>
      <c r="Y4679" s="102"/>
    </row>
    <row r="4680" spans="8:25" x14ac:dyDescent="0.35">
      <c r="H4680" s="102"/>
      <c r="I4680" s="102"/>
      <c r="R4680" s="102"/>
      <c r="S4680" s="102"/>
      <c r="T4680" s="102"/>
      <c r="U4680" s="102"/>
      <c r="V4680" s="102"/>
      <c r="W4680" s="102"/>
      <c r="X4680" s="102"/>
      <c r="Y4680" s="102"/>
    </row>
    <row r="4681" spans="8:25" x14ac:dyDescent="0.35">
      <c r="H4681" s="102"/>
      <c r="I4681" s="102"/>
      <c r="R4681" s="102"/>
      <c r="S4681" s="102"/>
      <c r="T4681" s="102"/>
      <c r="U4681" s="102"/>
      <c r="V4681" s="102"/>
      <c r="W4681" s="102"/>
      <c r="X4681" s="102"/>
      <c r="Y4681" s="102"/>
    </row>
    <row r="4682" spans="8:25" x14ac:dyDescent="0.35">
      <c r="H4682" s="102"/>
      <c r="I4682" s="102"/>
      <c r="R4682" s="102"/>
      <c r="S4682" s="102"/>
      <c r="T4682" s="102"/>
      <c r="U4682" s="102"/>
      <c r="V4682" s="102"/>
      <c r="W4682" s="102"/>
      <c r="X4682" s="102"/>
      <c r="Y4682" s="102"/>
    </row>
    <row r="4683" spans="8:25" x14ac:dyDescent="0.35">
      <c r="H4683" s="102"/>
      <c r="I4683" s="102"/>
      <c r="R4683" s="102"/>
      <c r="S4683" s="102"/>
      <c r="T4683" s="102"/>
      <c r="U4683" s="102"/>
      <c r="V4683" s="102"/>
      <c r="W4683" s="102"/>
      <c r="X4683" s="102"/>
      <c r="Y4683" s="102"/>
    </row>
    <row r="4684" spans="8:25" x14ac:dyDescent="0.35">
      <c r="H4684" s="102"/>
      <c r="I4684" s="102"/>
      <c r="R4684" s="102"/>
      <c r="S4684" s="102"/>
      <c r="T4684" s="102"/>
      <c r="U4684" s="102"/>
      <c r="V4684" s="102"/>
      <c r="W4684" s="102"/>
      <c r="X4684" s="102"/>
      <c r="Y4684" s="102"/>
    </row>
    <row r="4685" spans="8:25" x14ac:dyDescent="0.35">
      <c r="H4685" s="102"/>
      <c r="I4685" s="102"/>
      <c r="R4685" s="102"/>
      <c r="S4685" s="102"/>
      <c r="T4685" s="102"/>
      <c r="U4685" s="102"/>
      <c r="V4685" s="102"/>
      <c r="W4685" s="102"/>
      <c r="X4685" s="102"/>
      <c r="Y4685" s="102"/>
    </row>
    <row r="4686" spans="8:25" x14ac:dyDescent="0.35">
      <c r="H4686" s="102"/>
      <c r="I4686" s="102"/>
      <c r="R4686" s="102"/>
      <c r="S4686" s="102"/>
      <c r="T4686" s="102"/>
      <c r="U4686" s="102"/>
      <c r="V4686" s="102"/>
      <c r="W4686" s="102"/>
      <c r="X4686" s="102"/>
      <c r="Y4686" s="102"/>
    </row>
    <row r="4687" spans="8:25" x14ac:dyDescent="0.35">
      <c r="H4687" s="102"/>
      <c r="I4687" s="102"/>
      <c r="R4687" s="102"/>
      <c r="S4687" s="102"/>
      <c r="T4687" s="102"/>
      <c r="U4687" s="102"/>
      <c r="V4687" s="102"/>
      <c r="W4687" s="102"/>
      <c r="X4687" s="102"/>
      <c r="Y4687" s="102"/>
    </row>
    <row r="4688" spans="8:25" x14ac:dyDescent="0.35">
      <c r="H4688" s="102"/>
      <c r="I4688" s="102"/>
      <c r="R4688" s="102"/>
      <c r="S4688" s="102"/>
      <c r="T4688" s="102"/>
      <c r="U4688" s="102"/>
      <c r="V4688" s="102"/>
      <c r="W4688" s="102"/>
      <c r="X4688" s="102"/>
      <c r="Y4688" s="102"/>
    </row>
    <row r="4689" spans="8:25" x14ac:dyDescent="0.35">
      <c r="H4689" s="102"/>
      <c r="I4689" s="102"/>
      <c r="R4689" s="102"/>
      <c r="S4689" s="102"/>
      <c r="T4689" s="102"/>
      <c r="U4689" s="102"/>
      <c r="V4689" s="102"/>
      <c r="W4689" s="102"/>
      <c r="X4689" s="102"/>
      <c r="Y4689" s="102"/>
    </row>
    <row r="4690" spans="8:25" x14ac:dyDescent="0.35">
      <c r="H4690" s="102"/>
      <c r="I4690" s="102"/>
      <c r="R4690" s="102"/>
      <c r="S4690" s="102"/>
      <c r="T4690" s="102"/>
      <c r="U4690" s="102"/>
      <c r="V4690" s="102"/>
      <c r="W4690" s="102"/>
      <c r="X4690" s="102"/>
      <c r="Y4690" s="102"/>
    </row>
    <row r="4691" spans="8:25" x14ac:dyDescent="0.35">
      <c r="H4691" s="102"/>
      <c r="I4691" s="102"/>
      <c r="R4691" s="102"/>
      <c r="S4691" s="102"/>
      <c r="T4691" s="102"/>
      <c r="U4691" s="102"/>
      <c r="V4691" s="102"/>
      <c r="W4691" s="102"/>
      <c r="X4691" s="102"/>
      <c r="Y4691" s="102"/>
    </row>
    <row r="4692" spans="8:25" x14ac:dyDescent="0.35">
      <c r="H4692" s="102"/>
      <c r="I4692" s="102"/>
      <c r="R4692" s="102"/>
      <c r="S4692" s="102"/>
      <c r="T4692" s="102"/>
      <c r="U4692" s="102"/>
      <c r="V4692" s="102"/>
      <c r="W4692" s="102"/>
      <c r="X4692" s="102"/>
      <c r="Y4692" s="102"/>
    </row>
    <row r="4693" spans="8:25" x14ac:dyDescent="0.35">
      <c r="H4693" s="102"/>
      <c r="I4693" s="102"/>
      <c r="R4693" s="102"/>
      <c r="S4693" s="102"/>
      <c r="T4693" s="102"/>
      <c r="U4693" s="102"/>
      <c r="V4693" s="102"/>
      <c r="W4693" s="102"/>
      <c r="X4693" s="102"/>
      <c r="Y4693" s="102"/>
    </row>
    <row r="4694" spans="8:25" x14ac:dyDescent="0.35">
      <c r="H4694" s="102"/>
      <c r="I4694" s="102"/>
      <c r="R4694" s="102"/>
      <c r="S4694" s="102"/>
      <c r="T4694" s="102"/>
      <c r="U4694" s="102"/>
      <c r="V4694" s="102"/>
      <c r="W4694" s="102"/>
      <c r="X4694" s="102"/>
      <c r="Y4694" s="102"/>
    </row>
    <row r="4695" spans="8:25" x14ac:dyDescent="0.35">
      <c r="H4695" s="102"/>
      <c r="I4695" s="102"/>
      <c r="R4695" s="102"/>
      <c r="S4695" s="102"/>
      <c r="T4695" s="102"/>
      <c r="U4695" s="102"/>
      <c r="V4695" s="102"/>
      <c r="W4695" s="102"/>
      <c r="X4695" s="102"/>
      <c r="Y4695" s="102"/>
    </row>
    <row r="4696" spans="8:25" x14ac:dyDescent="0.35">
      <c r="H4696" s="102"/>
      <c r="I4696" s="102"/>
      <c r="R4696" s="102"/>
      <c r="S4696" s="102"/>
      <c r="T4696" s="102"/>
      <c r="U4696" s="102"/>
      <c r="V4696" s="102"/>
      <c r="W4696" s="102"/>
      <c r="X4696" s="102"/>
      <c r="Y4696" s="102"/>
    </row>
    <row r="4697" spans="8:25" x14ac:dyDescent="0.35">
      <c r="H4697" s="102"/>
      <c r="I4697" s="102"/>
      <c r="R4697" s="102"/>
      <c r="S4697" s="102"/>
      <c r="T4697" s="102"/>
      <c r="U4697" s="102"/>
      <c r="V4697" s="102"/>
      <c r="W4697" s="102"/>
      <c r="X4697" s="102"/>
      <c r="Y4697" s="102"/>
    </row>
    <row r="4698" spans="8:25" x14ac:dyDescent="0.35">
      <c r="H4698" s="102"/>
      <c r="I4698" s="102"/>
      <c r="R4698" s="102"/>
      <c r="S4698" s="102"/>
      <c r="T4698" s="102"/>
      <c r="U4698" s="102"/>
      <c r="V4698" s="102"/>
      <c r="W4698" s="102"/>
      <c r="X4698" s="102"/>
      <c r="Y4698" s="102"/>
    </row>
    <row r="4699" spans="8:25" x14ac:dyDescent="0.35">
      <c r="H4699" s="102"/>
      <c r="I4699" s="102"/>
      <c r="R4699" s="102"/>
      <c r="S4699" s="102"/>
      <c r="T4699" s="102"/>
      <c r="U4699" s="102"/>
      <c r="V4699" s="102"/>
      <c r="W4699" s="102"/>
      <c r="X4699" s="102"/>
      <c r="Y4699" s="102"/>
    </row>
    <row r="4700" spans="8:25" x14ac:dyDescent="0.35">
      <c r="H4700" s="102"/>
      <c r="I4700" s="102"/>
      <c r="R4700" s="102"/>
      <c r="S4700" s="102"/>
      <c r="T4700" s="102"/>
      <c r="U4700" s="102"/>
      <c r="V4700" s="102"/>
      <c r="W4700" s="102"/>
      <c r="X4700" s="102"/>
      <c r="Y4700" s="102"/>
    </row>
    <row r="4701" spans="8:25" x14ac:dyDescent="0.35">
      <c r="H4701" s="102"/>
      <c r="I4701" s="102"/>
      <c r="R4701" s="102"/>
      <c r="S4701" s="102"/>
      <c r="T4701" s="102"/>
      <c r="U4701" s="102"/>
      <c r="V4701" s="102"/>
      <c r="W4701" s="102"/>
      <c r="X4701" s="102"/>
      <c r="Y4701" s="102"/>
    </row>
    <row r="4702" spans="8:25" x14ac:dyDescent="0.35">
      <c r="H4702" s="102"/>
      <c r="I4702" s="102"/>
      <c r="R4702" s="102"/>
      <c r="S4702" s="102"/>
      <c r="T4702" s="102"/>
      <c r="U4702" s="102"/>
      <c r="V4702" s="102"/>
      <c r="W4702" s="102"/>
      <c r="X4702" s="102"/>
      <c r="Y4702" s="102"/>
    </row>
    <row r="4703" spans="8:25" x14ac:dyDescent="0.35">
      <c r="H4703" s="102"/>
      <c r="I4703" s="102"/>
      <c r="R4703" s="102"/>
      <c r="S4703" s="102"/>
      <c r="T4703" s="102"/>
      <c r="U4703" s="102"/>
      <c r="V4703" s="102"/>
      <c r="W4703" s="102"/>
      <c r="X4703" s="102"/>
      <c r="Y4703" s="102"/>
    </row>
    <row r="4704" spans="8:25" x14ac:dyDescent="0.35">
      <c r="H4704" s="102"/>
      <c r="I4704" s="102"/>
      <c r="R4704" s="102"/>
      <c r="S4704" s="102"/>
      <c r="T4704" s="102"/>
      <c r="U4704" s="102"/>
      <c r="V4704" s="102"/>
      <c r="W4704" s="102"/>
      <c r="X4704" s="102"/>
      <c r="Y4704" s="102"/>
    </row>
    <row r="4705" spans="8:25" x14ac:dyDescent="0.35">
      <c r="H4705" s="102"/>
      <c r="I4705" s="102"/>
      <c r="R4705" s="102"/>
      <c r="S4705" s="102"/>
      <c r="T4705" s="102"/>
      <c r="U4705" s="102"/>
      <c r="V4705" s="102"/>
      <c r="W4705" s="102"/>
      <c r="X4705" s="102"/>
      <c r="Y4705" s="102"/>
    </row>
    <row r="4706" spans="8:25" x14ac:dyDescent="0.35">
      <c r="H4706" s="102"/>
      <c r="I4706" s="102"/>
      <c r="R4706" s="102"/>
      <c r="S4706" s="102"/>
      <c r="T4706" s="102"/>
      <c r="U4706" s="102"/>
      <c r="V4706" s="102"/>
      <c r="W4706" s="102"/>
      <c r="X4706" s="102"/>
      <c r="Y4706" s="102"/>
    </row>
    <row r="4707" spans="8:25" x14ac:dyDescent="0.35">
      <c r="H4707" s="102"/>
      <c r="I4707" s="102"/>
      <c r="R4707" s="102"/>
      <c r="S4707" s="102"/>
      <c r="T4707" s="102"/>
      <c r="U4707" s="102"/>
      <c r="V4707" s="102"/>
      <c r="W4707" s="102"/>
      <c r="X4707" s="102"/>
      <c r="Y4707" s="102"/>
    </row>
    <row r="4708" spans="8:25" x14ac:dyDescent="0.35">
      <c r="H4708" s="102"/>
      <c r="I4708" s="102"/>
      <c r="R4708" s="102"/>
      <c r="S4708" s="102"/>
      <c r="T4708" s="102"/>
      <c r="U4708" s="102"/>
      <c r="V4708" s="102"/>
      <c r="W4708" s="102"/>
      <c r="X4708" s="102"/>
      <c r="Y4708" s="102"/>
    </row>
    <row r="4709" spans="8:25" x14ac:dyDescent="0.35">
      <c r="H4709" s="102"/>
      <c r="I4709" s="102"/>
      <c r="R4709" s="102"/>
      <c r="S4709" s="102"/>
      <c r="T4709" s="102"/>
      <c r="U4709" s="102"/>
      <c r="V4709" s="102"/>
      <c r="W4709" s="102"/>
      <c r="X4709" s="102"/>
      <c r="Y4709" s="102"/>
    </row>
    <row r="4710" spans="8:25" x14ac:dyDescent="0.35">
      <c r="H4710" s="102"/>
      <c r="I4710" s="102"/>
      <c r="R4710" s="102"/>
      <c r="S4710" s="102"/>
      <c r="T4710" s="102"/>
      <c r="U4710" s="102"/>
      <c r="V4710" s="102"/>
      <c r="W4710" s="102"/>
      <c r="X4710" s="102"/>
      <c r="Y4710" s="102"/>
    </row>
    <row r="4711" spans="8:25" x14ac:dyDescent="0.35">
      <c r="H4711" s="102"/>
      <c r="I4711" s="102"/>
      <c r="R4711" s="102"/>
      <c r="S4711" s="102"/>
      <c r="T4711" s="102"/>
      <c r="U4711" s="102"/>
      <c r="V4711" s="102"/>
      <c r="W4711" s="102"/>
      <c r="X4711" s="102"/>
      <c r="Y4711" s="102"/>
    </row>
    <row r="4712" spans="8:25" x14ac:dyDescent="0.35">
      <c r="H4712" s="102"/>
      <c r="I4712" s="102"/>
      <c r="R4712" s="102"/>
      <c r="S4712" s="102"/>
      <c r="T4712" s="102"/>
      <c r="U4712" s="102"/>
      <c r="V4712" s="102"/>
      <c r="W4712" s="102"/>
      <c r="X4712" s="102"/>
      <c r="Y4712" s="102"/>
    </row>
    <row r="4713" spans="8:25" x14ac:dyDescent="0.35">
      <c r="H4713" s="102"/>
      <c r="I4713" s="102"/>
      <c r="R4713" s="102"/>
      <c r="S4713" s="102"/>
      <c r="T4713" s="102"/>
      <c r="U4713" s="102"/>
      <c r="V4713" s="102"/>
      <c r="W4713" s="102"/>
      <c r="X4713" s="102"/>
      <c r="Y4713" s="102"/>
    </row>
    <row r="4714" spans="8:25" x14ac:dyDescent="0.35">
      <c r="H4714" s="102"/>
      <c r="I4714" s="102"/>
      <c r="R4714" s="102"/>
      <c r="S4714" s="102"/>
      <c r="T4714" s="102"/>
      <c r="U4714" s="102"/>
      <c r="V4714" s="102"/>
      <c r="W4714" s="102"/>
      <c r="X4714" s="102"/>
      <c r="Y4714" s="102"/>
    </row>
    <row r="4715" spans="8:25" x14ac:dyDescent="0.35">
      <c r="H4715" s="102"/>
      <c r="I4715" s="102"/>
      <c r="R4715" s="102"/>
      <c r="S4715" s="102"/>
      <c r="T4715" s="102"/>
      <c r="U4715" s="102"/>
      <c r="V4715" s="102"/>
      <c r="W4715" s="102"/>
      <c r="X4715" s="102"/>
      <c r="Y4715" s="102"/>
    </row>
    <row r="4716" spans="8:25" x14ac:dyDescent="0.35">
      <c r="H4716" s="102"/>
      <c r="I4716" s="102"/>
      <c r="R4716" s="102"/>
      <c r="S4716" s="102"/>
      <c r="T4716" s="102"/>
      <c r="U4716" s="102"/>
      <c r="V4716" s="102"/>
      <c r="W4716" s="102"/>
      <c r="X4716" s="102"/>
      <c r="Y4716" s="102"/>
    </row>
    <row r="4717" spans="8:25" x14ac:dyDescent="0.35">
      <c r="H4717" s="102"/>
      <c r="I4717" s="102"/>
      <c r="R4717" s="102"/>
      <c r="S4717" s="102"/>
      <c r="T4717" s="102"/>
      <c r="U4717" s="102"/>
      <c r="V4717" s="102"/>
      <c r="W4717" s="102"/>
      <c r="X4717" s="102"/>
      <c r="Y4717" s="102"/>
    </row>
    <row r="4718" spans="8:25" x14ac:dyDescent="0.35">
      <c r="H4718" s="102"/>
      <c r="I4718" s="102"/>
      <c r="R4718" s="102"/>
      <c r="S4718" s="102"/>
      <c r="T4718" s="102"/>
      <c r="U4718" s="102"/>
      <c r="V4718" s="102"/>
      <c r="W4718" s="102"/>
      <c r="X4718" s="102"/>
      <c r="Y4718" s="102"/>
    </row>
    <row r="4719" spans="8:25" x14ac:dyDescent="0.35">
      <c r="H4719" s="102"/>
      <c r="I4719" s="102"/>
      <c r="R4719" s="102"/>
      <c r="S4719" s="102"/>
      <c r="T4719" s="102"/>
      <c r="U4719" s="102"/>
      <c r="V4719" s="102"/>
      <c r="W4719" s="102"/>
      <c r="X4719" s="102"/>
      <c r="Y4719" s="102"/>
    </row>
    <row r="4720" spans="8:25" x14ac:dyDescent="0.35">
      <c r="H4720" s="102"/>
      <c r="I4720" s="102"/>
      <c r="R4720" s="102"/>
      <c r="S4720" s="102"/>
      <c r="T4720" s="102"/>
      <c r="U4720" s="102"/>
      <c r="V4720" s="102"/>
      <c r="W4720" s="102"/>
      <c r="X4720" s="102"/>
      <c r="Y4720" s="102"/>
    </row>
    <row r="4721" spans="8:25" x14ac:dyDescent="0.35">
      <c r="H4721" s="102"/>
      <c r="I4721" s="102"/>
      <c r="R4721" s="102"/>
      <c r="S4721" s="102"/>
      <c r="T4721" s="102"/>
      <c r="U4721" s="102"/>
      <c r="V4721" s="102"/>
      <c r="W4721" s="102"/>
      <c r="X4721" s="102"/>
      <c r="Y4721" s="102"/>
    </row>
  </sheetData>
  <sheetProtection sheet="1" objects="1" scenarios="1"/>
  <mergeCells count="32">
    <mergeCell ref="L6:M6"/>
    <mergeCell ref="N6:O6"/>
    <mergeCell ref="P6:Q6"/>
    <mergeCell ref="R2:Y2"/>
    <mergeCell ref="V3:Y3"/>
    <mergeCell ref="V4:W4"/>
    <mergeCell ref="R6:S6"/>
    <mergeCell ref="V6:W6"/>
    <mergeCell ref="R3:U3"/>
    <mergeCell ref="X4:Y4"/>
    <mergeCell ref="X6:Y6"/>
    <mergeCell ref="R4:S4"/>
    <mergeCell ref="T6:U6"/>
    <mergeCell ref="T4:U4"/>
    <mergeCell ref="H4:I4"/>
    <mergeCell ref="L1:Q1"/>
    <mergeCell ref="L2:Q2"/>
    <mergeCell ref="L3:Q3"/>
    <mergeCell ref="J4:K4"/>
    <mergeCell ref="D1:K1"/>
    <mergeCell ref="J2:K2"/>
    <mergeCell ref="J3:K3"/>
    <mergeCell ref="H2:I2"/>
    <mergeCell ref="H3:I3"/>
    <mergeCell ref="L4:M4"/>
    <mergeCell ref="N4:O4"/>
    <mergeCell ref="P4:Q4"/>
    <mergeCell ref="D5:E5"/>
    <mergeCell ref="F5:G5"/>
    <mergeCell ref="D2:G2"/>
    <mergeCell ref="D3:G3"/>
    <mergeCell ref="D4:G4"/>
  </mergeCells>
  <phoneticPr fontId="3" type="noConversion"/>
  <conditionalFormatting sqref="D9:S38">
    <cfRule type="containsText" dxfId="69" priority="6" operator="containsText" text="5">
      <formula>NOT(ISERROR(SEARCH("5",D9)))</formula>
    </cfRule>
    <cfRule type="containsText" dxfId="68" priority="7" operator="containsText" text="4">
      <formula>NOT(ISERROR(SEARCH("4",D9)))</formula>
    </cfRule>
    <cfRule type="containsText" dxfId="67" priority="8" operator="containsText" text="3">
      <formula>NOT(ISERROR(SEARCH("3",D9)))</formula>
    </cfRule>
    <cfRule type="containsText" dxfId="66" priority="9" operator="containsText" text="2">
      <formula>NOT(ISERROR(SEARCH("2",D9)))</formula>
    </cfRule>
    <cfRule type="containsText" dxfId="65" priority="10" operator="containsText" text="1">
      <formula>NOT(ISERROR(SEARCH("1",D9)))</formula>
    </cfRule>
  </conditionalFormatting>
  <conditionalFormatting sqref="R9:Y38">
    <cfRule type="containsText" dxfId="64" priority="21" operator="containsText" text="5">
      <formula>NOT(ISERROR(SEARCH("5",R9)))</formula>
    </cfRule>
    <cfRule type="containsText" dxfId="63" priority="22" operator="containsText" text="4">
      <formula>NOT(ISERROR(SEARCH("4",R9)))</formula>
    </cfRule>
    <cfRule type="containsText" dxfId="62" priority="23" operator="containsText" text="3">
      <formula>NOT(ISERROR(SEARCH("3",R9)))</formula>
    </cfRule>
    <cfRule type="containsText" dxfId="61" priority="24" operator="containsText" text="2">
      <formula>NOT(ISERROR(SEARCH("2",R9)))</formula>
    </cfRule>
    <cfRule type="containsText" dxfId="60" priority="25" operator="containsText" text="1">
      <formula>NOT(ISERROR(SEARCH("1",R9)))</formula>
    </cfRule>
  </conditionalFormatting>
  <hyperlinks>
    <hyperlink ref="E6" r:id="rId1" xr:uid="{0A55D4C3-B5F9-49F0-8247-44446A2A88C3}"/>
    <hyperlink ref="G6" r:id="rId2" xr:uid="{1E195A03-7971-4575-8930-0E5F457FE24C}"/>
    <hyperlink ref="D6" r:id="rId3" xr:uid="{94E5C528-D4C0-4A18-A89C-1D03124E9A96}"/>
    <hyperlink ref="F6" r:id="rId4" xr:uid="{9663F9E6-19B1-4906-9C9D-2B41E484E1D4}"/>
    <hyperlink ref="H6" r:id="rId5" xr:uid="{CA2F3D2A-8070-4A4C-8A34-9735931D73FF}"/>
    <hyperlink ref="I6" r:id="rId6" xr:uid="{03C674ED-85E5-4B4B-8596-E9AB6F2F6E40}"/>
    <hyperlink ref="J6" r:id="rId7" xr:uid="{BFECA1CB-ABF7-47CA-8432-82BF342A5AB8}"/>
    <hyperlink ref="K6" r:id="rId8" xr:uid="{79E89733-DD1C-46C5-9A87-268A9A4879F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F8F1A-330C-402F-BAD2-721D68AD4683}">
  <sheetPr>
    <tabColor theme="7" tint="0.79998168889431442"/>
  </sheetPr>
  <dimension ref="A1:PK4721"/>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G25" sqref="G20:G25"/>
    </sheetView>
  </sheetViews>
  <sheetFormatPr defaultRowHeight="14.5" x14ac:dyDescent="0.35"/>
  <cols>
    <col min="2" max="2" width="9.81640625" customWidth="1"/>
    <col min="3" max="3" width="36.453125" customWidth="1"/>
    <col min="4" max="21" width="25.54296875" customWidth="1"/>
    <col min="22" max="427" width="8.7265625" style="102"/>
  </cols>
  <sheetData>
    <row r="1" spans="1:427" s="13" customFormat="1" ht="20.149999999999999" customHeight="1" thickBot="1" x14ac:dyDescent="0.5">
      <c r="A1" s="10"/>
      <c r="B1" s="11"/>
      <c r="C1" s="32" t="s">
        <v>12</v>
      </c>
      <c r="D1" s="432" t="s">
        <v>13</v>
      </c>
      <c r="E1" s="432"/>
      <c r="F1" s="432"/>
      <c r="G1" s="432"/>
      <c r="H1" s="432"/>
      <c r="I1" s="141"/>
      <c r="J1" s="141"/>
      <c r="K1" s="141"/>
      <c r="L1" s="141"/>
      <c r="M1" s="141"/>
      <c r="N1" s="394" t="s">
        <v>14</v>
      </c>
      <c r="O1" s="394"/>
      <c r="P1" s="394"/>
      <c r="Q1" s="394"/>
      <c r="R1" s="394"/>
      <c r="S1" s="394"/>
      <c r="T1" s="394"/>
      <c r="U1" s="39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row>
    <row r="2" spans="1:427" s="13" customFormat="1" ht="20.149999999999999" customHeight="1" thickBot="1" x14ac:dyDescent="0.5">
      <c r="A2" s="10"/>
      <c r="B2" s="11"/>
      <c r="C2" s="38" t="s">
        <v>15</v>
      </c>
      <c r="D2" s="424" t="s">
        <v>73</v>
      </c>
      <c r="E2" s="425"/>
      <c r="F2" s="425"/>
      <c r="G2" s="425"/>
      <c r="H2" s="425"/>
      <c r="I2" s="425"/>
      <c r="J2" s="425"/>
      <c r="K2" s="425"/>
      <c r="L2" s="425"/>
      <c r="M2" s="426"/>
      <c r="N2" s="398" t="s">
        <v>18</v>
      </c>
      <c r="O2" s="398"/>
      <c r="P2" s="398"/>
      <c r="Q2" s="398"/>
      <c r="R2" s="412" t="s">
        <v>62</v>
      </c>
      <c r="S2" s="413"/>
      <c r="T2" s="413"/>
      <c r="U2" s="4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c r="OC2" s="114"/>
      <c r="OD2" s="114"/>
      <c r="OE2" s="114"/>
      <c r="OF2" s="114"/>
      <c r="OG2" s="114"/>
      <c r="OH2" s="114"/>
      <c r="OI2" s="114"/>
      <c r="OJ2" s="114"/>
      <c r="OK2" s="114"/>
      <c r="OL2" s="114"/>
      <c r="OM2" s="114"/>
      <c r="ON2" s="114"/>
      <c r="OO2" s="114"/>
      <c r="OP2" s="114"/>
      <c r="OQ2" s="114"/>
      <c r="OR2" s="114"/>
      <c r="OS2" s="114"/>
      <c r="OT2" s="114"/>
      <c r="OU2" s="114"/>
      <c r="OV2" s="114"/>
      <c r="OW2" s="114"/>
      <c r="OX2" s="114"/>
      <c r="OY2" s="114"/>
      <c r="OZ2" s="114"/>
      <c r="PA2" s="114"/>
      <c r="PB2" s="114"/>
      <c r="PC2" s="114"/>
      <c r="PD2" s="114"/>
      <c r="PE2" s="114"/>
      <c r="PF2" s="114"/>
      <c r="PG2" s="114"/>
      <c r="PH2" s="114"/>
      <c r="PI2" s="114"/>
      <c r="PJ2" s="114"/>
      <c r="PK2" s="114"/>
    </row>
    <row r="3" spans="1:427" s="13" customFormat="1" ht="20.149999999999999" customHeight="1" thickBot="1" x14ac:dyDescent="0.5">
      <c r="A3" s="10"/>
      <c r="B3" s="11"/>
      <c r="C3" s="39" t="s">
        <v>19</v>
      </c>
      <c r="D3" s="427" t="s">
        <v>20</v>
      </c>
      <c r="E3" s="428"/>
      <c r="F3" s="428"/>
      <c r="G3" s="428"/>
      <c r="H3" s="428"/>
      <c r="I3" s="428"/>
      <c r="J3" s="428"/>
      <c r="K3" s="428"/>
      <c r="L3" s="428"/>
      <c r="M3" s="429"/>
      <c r="N3" s="423" t="s">
        <v>63</v>
      </c>
      <c r="O3" s="423"/>
      <c r="P3" s="423"/>
      <c r="Q3" s="423"/>
      <c r="R3" s="415" t="s">
        <v>65</v>
      </c>
      <c r="S3" s="416"/>
      <c r="T3" s="416"/>
      <c r="U3" s="417"/>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row>
    <row r="4" spans="1:427" s="13" customFormat="1" ht="20.149999999999999" customHeight="1" thickBot="1" x14ac:dyDescent="0.5">
      <c r="A4" s="10"/>
      <c r="B4" s="11"/>
      <c r="C4" s="40" t="s">
        <v>23</v>
      </c>
      <c r="D4" s="436" t="s">
        <v>24</v>
      </c>
      <c r="E4" s="437"/>
      <c r="F4" s="437"/>
      <c r="G4" s="437"/>
      <c r="H4" s="437"/>
      <c r="I4" s="437"/>
      <c r="J4" s="437"/>
      <c r="K4" s="438"/>
      <c r="L4" s="430" t="s">
        <v>149</v>
      </c>
      <c r="M4" s="431"/>
      <c r="N4" s="400" t="s">
        <v>67</v>
      </c>
      <c r="O4" s="401"/>
      <c r="P4" s="389" t="s">
        <v>68</v>
      </c>
      <c r="Q4" s="390"/>
      <c r="R4" s="418" t="s">
        <v>136</v>
      </c>
      <c r="S4" s="419"/>
      <c r="T4" s="422" t="s">
        <v>71</v>
      </c>
      <c r="U4" s="422"/>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row>
    <row r="5" spans="1:427" s="13" customFormat="1" ht="20.149999999999999" customHeight="1" thickBot="1" x14ac:dyDescent="0.5">
      <c r="A5" s="10"/>
      <c r="B5" s="11"/>
      <c r="C5" s="33" t="s">
        <v>26</v>
      </c>
      <c r="D5" s="402" t="s">
        <v>84</v>
      </c>
      <c r="E5" s="433"/>
      <c r="F5" s="433"/>
      <c r="G5" s="403"/>
      <c r="H5" s="404" t="s">
        <v>85</v>
      </c>
      <c r="I5" s="434"/>
      <c r="J5" s="434"/>
      <c r="K5" s="435"/>
      <c r="L5" s="194" t="s">
        <v>84</v>
      </c>
      <c r="M5" s="195" t="s">
        <v>85</v>
      </c>
      <c r="N5" s="192" t="s">
        <v>110</v>
      </c>
      <c r="O5" s="193" t="s">
        <v>111</v>
      </c>
      <c r="P5" s="192" t="s">
        <v>110</v>
      </c>
      <c r="Q5" s="193" t="s">
        <v>111</v>
      </c>
      <c r="R5" s="192" t="s">
        <v>110</v>
      </c>
      <c r="S5" s="193" t="s">
        <v>111</v>
      </c>
      <c r="T5" s="192" t="s">
        <v>110</v>
      </c>
      <c r="U5" s="195" t="s">
        <v>111</v>
      </c>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c r="OC5" s="114"/>
      <c r="OD5" s="114"/>
      <c r="OE5" s="114"/>
      <c r="OF5" s="114"/>
      <c r="OG5" s="114"/>
      <c r="OH5" s="114"/>
      <c r="OI5" s="114"/>
      <c r="OJ5" s="114"/>
      <c r="OK5" s="114"/>
      <c r="OL5" s="114"/>
      <c r="OM5" s="114"/>
      <c r="ON5" s="114"/>
      <c r="OO5" s="114"/>
      <c r="OP5" s="114"/>
      <c r="OQ5" s="114"/>
      <c r="OR5" s="114"/>
      <c r="OS5" s="114"/>
      <c r="OT5" s="114"/>
      <c r="OU5" s="114"/>
      <c r="OV5" s="114"/>
      <c r="OW5" s="114"/>
      <c r="OX5" s="114"/>
      <c r="OY5" s="114"/>
      <c r="OZ5" s="114"/>
      <c r="PA5" s="114"/>
      <c r="PB5" s="114"/>
      <c r="PC5" s="114"/>
      <c r="PD5" s="114"/>
      <c r="PE5" s="114"/>
      <c r="PF5" s="114"/>
      <c r="PG5" s="114"/>
      <c r="PH5" s="114"/>
      <c r="PI5" s="114"/>
      <c r="PJ5" s="114"/>
      <c r="PK5" s="114"/>
    </row>
    <row r="6" spans="1:427" s="13" customFormat="1" ht="20.149999999999999" customHeight="1" x14ac:dyDescent="0.45">
      <c r="A6" s="10"/>
      <c r="B6" s="11"/>
      <c r="C6" s="35" t="s">
        <v>27</v>
      </c>
      <c r="D6" s="198" t="s">
        <v>145</v>
      </c>
      <c r="E6" s="198" t="s">
        <v>146</v>
      </c>
      <c r="F6" s="198" t="s">
        <v>125</v>
      </c>
      <c r="G6" s="198" t="s">
        <v>86</v>
      </c>
      <c r="H6" s="198" t="s">
        <v>147</v>
      </c>
      <c r="I6" s="198" t="s">
        <v>148</v>
      </c>
      <c r="J6" s="198" t="s">
        <v>126</v>
      </c>
      <c r="K6" s="198" t="s">
        <v>87</v>
      </c>
      <c r="L6" s="198" t="s">
        <v>123</v>
      </c>
      <c r="M6" s="198" t="s">
        <v>122</v>
      </c>
      <c r="N6" s="391" t="s">
        <v>28</v>
      </c>
      <c r="O6" s="392"/>
      <c r="P6" s="391" t="s">
        <v>28</v>
      </c>
      <c r="Q6" s="392"/>
      <c r="R6" s="420" t="s">
        <v>28</v>
      </c>
      <c r="S6" s="420"/>
      <c r="T6" s="420" t="s">
        <v>28</v>
      </c>
      <c r="U6" s="420"/>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c r="PD6" s="114"/>
      <c r="PE6" s="114"/>
      <c r="PF6" s="114"/>
      <c r="PG6" s="114"/>
      <c r="PH6" s="114"/>
      <c r="PI6" s="114"/>
      <c r="PJ6" s="114"/>
      <c r="PK6" s="114"/>
    </row>
    <row r="7" spans="1:427" s="82" customFormat="1" ht="155.15" customHeight="1" x14ac:dyDescent="0.35">
      <c r="A7" s="79"/>
      <c r="B7" s="80"/>
      <c r="C7" s="117" t="s">
        <v>29</v>
      </c>
      <c r="D7" s="83" t="s">
        <v>150</v>
      </c>
      <c r="E7" s="83" t="s">
        <v>151</v>
      </c>
      <c r="F7" s="83" t="s">
        <v>124</v>
      </c>
      <c r="G7" s="83" t="s">
        <v>88</v>
      </c>
      <c r="H7" s="84" t="s">
        <v>152</v>
      </c>
      <c r="I7" s="84" t="s">
        <v>153</v>
      </c>
      <c r="J7" s="84" t="s">
        <v>127</v>
      </c>
      <c r="K7" s="84" t="s">
        <v>89</v>
      </c>
      <c r="L7" s="84" t="s">
        <v>154</v>
      </c>
      <c r="M7" s="84" t="s">
        <v>155</v>
      </c>
      <c r="N7" s="76" t="s">
        <v>116</v>
      </c>
      <c r="O7" s="76" t="s">
        <v>118</v>
      </c>
      <c r="P7" s="76" t="s">
        <v>117</v>
      </c>
      <c r="Q7" s="76" t="s">
        <v>119</v>
      </c>
      <c r="R7" s="84" t="s">
        <v>121</v>
      </c>
      <c r="S7" s="84" t="s">
        <v>138</v>
      </c>
      <c r="T7" s="84" t="s">
        <v>135</v>
      </c>
      <c r="U7" s="84" t="s">
        <v>137</v>
      </c>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row>
    <row r="8" spans="1:427" ht="29" x14ac:dyDescent="0.35">
      <c r="A8" s="176" t="s">
        <v>30</v>
      </c>
      <c r="B8" s="177" t="s">
        <v>31</v>
      </c>
      <c r="C8" s="178" t="s">
        <v>32</v>
      </c>
      <c r="D8" s="175"/>
      <c r="E8" s="175"/>
      <c r="F8" s="175"/>
      <c r="G8" s="175"/>
      <c r="H8" s="175"/>
      <c r="I8" s="175"/>
      <c r="J8" s="175"/>
      <c r="K8" s="175"/>
      <c r="L8" s="175"/>
      <c r="M8" s="175"/>
      <c r="N8" s="175"/>
      <c r="O8" s="175"/>
      <c r="P8" s="175"/>
      <c r="Q8" s="175"/>
      <c r="R8" s="175"/>
      <c r="S8" s="175"/>
      <c r="T8" s="175"/>
      <c r="U8" s="175"/>
    </row>
    <row r="9" spans="1:427" x14ac:dyDescent="0.35">
      <c r="A9" s="31" t="str">
        <f>IF('1. Introduction'!A9=0,"",'1. Introduction'!A9)</f>
        <v/>
      </c>
      <c r="B9" s="6">
        <v>1</v>
      </c>
      <c r="C9" s="31" t="str">
        <f>IF('1. Introduction'!C9=0,"",'1. Introduction'!C9)</f>
        <v/>
      </c>
      <c r="D9" s="101"/>
      <c r="E9" s="101"/>
      <c r="F9" s="101"/>
      <c r="G9" s="101"/>
      <c r="H9" s="101"/>
      <c r="I9" s="101"/>
      <c r="J9" s="101"/>
      <c r="K9" s="101"/>
      <c r="L9" s="101"/>
      <c r="M9" s="101"/>
      <c r="N9" s="101"/>
      <c r="O9" s="101"/>
      <c r="P9" s="101"/>
      <c r="Q9" s="101"/>
      <c r="R9" s="100"/>
      <c r="S9" s="100"/>
      <c r="T9" s="100"/>
      <c r="U9" s="100"/>
    </row>
    <row r="10" spans="1:427" x14ac:dyDescent="0.35">
      <c r="A10" s="31" t="str">
        <f>IF('1. Introduction'!A10=0,"",'1. Introduction'!A10)</f>
        <v/>
      </c>
      <c r="B10" s="6">
        <v>2</v>
      </c>
      <c r="C10" s="31" t="str">
        <f>IF('1. Introduction'!C10=0,"",'1. Introduction'!C10)</f>
        <v/>
      </c>
      <c r="D10" s="100"/>
      <c r="E10" s="100"/>
      <c r="F10" s="100"/>
      <c r="G10" s="100"/>
      <c r="H10" s="100"/>
      <c r="I10" s="100"/>
      <c r="J10" s="100"/>
      <c r="K10" s="100"/>
      <c r="L10" s="100"/>
      <c r="M10" s="100"/>
      <c r="N10" s="100"/>
      <c r="O10" s="100"/>
      <c r="P10" s="100"/>
      <c r="Q10" s="100"/>
      <c r="R10" s="100"/>
      <c r="S10" s="100"/>
      <c r="T10" s="100"/>
      <c r="U10" s="100"/>
    </row>
    <row r="11" spans="1:427" x14ac:dyDescent="0.35">
      <c r="A11" s="31" t="str">
        <f>IF('1. Introduction'!A11=0,"",'1. Introduction'!A11)</f>
        <v/>
      </c>
      <c r="B11" s="6">
        <v>3</v>
      </c>
      <c r="C11" s="31" t="str">
        <f>IF('1. Introduction'!C11=0,"",'1. Introduction'!C11)</f>
        <v/>
      </c>
      <c r="D11" s="100"/>
      <c r="E11" s="100"/>
      <c r="F11" s="100"/>
      <c r="G11" s="100"/>
      <c r="H11" s="100"/>
      <c r="I11" s="100"/>
      <c r="J11" s="100"/>
      <c r="K11" s="100"/>
      <c r="L11" s="100"/>
      <c r="M11" s="100"/>
      <c r="N11" s="100"/>
      <c r="O11" s="100"/>
      <c r="P11" s="100"/>
      <c r="Q11" s="100"/>
      <c r="R11" s="100"/>
      <c r="S11" s="100"/>
      <c r="T11" s="100"/>
      <c r="U11" s="100"/>
    </row>
    <row r="12" spans="1:427" x14ac:dyDescent="0.35">
      <c r="A12" s="31" t="str">
        <f>IF('1. Introduction'!A12=0,"",'1. Introduction'!A12)</f>
        <v/>
      </c>
      <c r="B12" s="6">
        <v>4</v>
      </c>
      <c r="C12" s="31" t="str">
        <f>IF('1. Introduction'!C12=0,"",'1. Introduction'!C12)</f>
        <v/>
      </c>
      <c r="D12" s="100"/>
      <c r="E12" s="100"/>
      <c r="F12" s="100"/>
      <c r="G12" s="100"/>
      <c r="H12" s="100"/>
      <c r="I12" s="100"/>
      <c r="J12" s="100"/>
      <c r="K12" s="100"/>
      <c r="L12" s="100"/>
      <c r="M12" s="100"/>
      <c r="N12" s="100"/>
      <c r="O12" s="100"/>
      <c r="P12" s="100"/>
      <c r="Q12" s="100"/>
      <c r="R12" s="100"/>
      <c r="S12" s="100"/>
      <c r="T12" s="100"/>
      <c r="U12" s="100"/>
    </row>
    <row r="13" spans="1:427" x14ac:dyDescent="0.35">
      <c r="A13" s="31" t="str">
        <f>IF('1. Introduction'!A13=0,"",'1. Introduction'!A13)</f>
        <v/>
      </c>
      <c r="B13" s="6">
        <v>5</v>
      </c>
      <c r="C13" s="31" t="str">
        <f>IF('1. Introduction'!C13=0,"",'1. Introduction'!C13)</f>
        <v/>
      </c>
      <c r="D13" s="100"/>
      <c r="E13" s="100"/>
      <c r="F13" s="100"/>
      <c r="G13" s="100"/>
      <c r="H13" s="100"/>
      <c r="I13" s="100"/>
      <c r="J13" s="100"/>
      <c r="K13" s="100"/>
      <c r="L13" s="100"/>
      <c r="M13" s="100"/>
      <c r="N13" s="100"/>
      <c r="O13" s="100"/>
      <c r="P13" s="100"/>
      <c r="Q13" s="100"/>
      <c r="R13" s="100"/>
      <c r="S13" s="100"/>
      <c r="T13" s="100"/>
      <c r="U13" s="100"/>
    </row>
    <row r="14" spans="1:427" x14ac:dyDescent="0.35">
      <c r="A14" s="31" t="str">
        <f>IF('1. Introduction'!A14=0,"",'1. Introduction'!A14)</f>
        <v/>
      </c>
      <c r="B14" s="6">
        <v>6</v>
      </c>
      <c r="C14" s="31" t="str">
        <f>IF('1. Introduction'!C14=0,"",'1. Introduction'!C14)</f>
        <v/>
      </c>
      <c r="D14" s="101"/>
      <c r="E14" s="101"/>
      <c r="F14" s="101"/>
      <c r="G14" s="101"/>
      <c r="H14" s="101"/>
      <c r="I14" s="101"/>
      <c r="J14" s="101"/>
      <c r="K14" s="101"/>
      <c r="L14" s="101"/>
      <c r="M14" s="101"/>
      <c r="N14" s="101"/>
      <c r="O14" s="101"/>
      <c r="P14" s="101"/>
      <c r="Q14" s="101"/>
      <c r="R14" s="100"/>
      <c r="S14" s="100"/>
      <c r="T14" s="100"/>
      <c r="U14" s="100"/>
    </row>
    <row r="15" spans="1:427" x14ac:dyDescent="0.35">
      <c r="A15" s="31" t="str">
        <f>IF('1. Introduction'!A15=0,"",'1. Introduction'!A15)</f>
        <v/>
      </c>
      <c r="B15" s="6">
        <v>7</v>
      </c>
      <c r="C15" s="31" t="str">
        <f>IF('1. Introduction'!C15=0,"",'1. Introduction'!C15)</f>
        <v/>
      </c>
      <c r="D15" s="100"/>
      <c r="E15" s="100"/>
      <c r="F15" s="100"/>
      <c r="G15" s="100"/>
      <c r="H15" s="100"/>
      <c r="I15" s="100"/>
      <c r="J15" s="100"/>
      <c r="K15" s="100"/>
      <c r="L15" s="100"/>
      <c r="M15" s="100"/>
      <c r="N15" s="100"/>
      <c r="O15" s="100"/>
      <c r="P15" s="100"/>
      <c r="Q15" s="100"/>
      <c r="R15" s="100"/>
      <c r="S15" s="100"/>
      <c r="T15" s="100"/>
      <c r="U15" s="100"/>
    </row>
    <row r="16" spans="1:427" x14ac:dyDescent="0.35">
      <c r="A16" s="31" t="str">
        <f>IF('1. Introduction'!A16=0,"",'1. Introduction'!A16)</f>
        <v/>
      </c>
      <c r="B16" s="6">
        <v>8</v>
      </c>
      <c r="C16" s="31" t="str">
        <f>IF('1. Introduction'!C16=0,"",'1. Introduction'!C16)</f>
        <v/>
      </c>
      <c r="D16" s="100"/>
      <c r="E16" s="100"/>
      <c r="F16" s="100"/>
      <c r="G16" s="100"/>
      <c r="H16" s="100"/>
      <c r="I16" s="100"/>
      <c r="J16" s="100"/>
      <c r="K16" s="100"/>
      <c r="L16" s="100"/>
      <c r="M16" s="100"/>
      <c r="N16" s="100"/>
      <c r="O16" s="100"/>
      <c r="P16" s="100"/>
      <c r="Q16" s="100"/>
      <c r="R16" s="100"/>
      <c r="S16" s="100"/>
      <c r="T16" s="100"/>
      <c r="U16" s="100"/>
    </row>
    <row r="17" spans="1:21" x14ac:dyDescent="0.35">
      <c r="A17" s="31" t="str">
        <f>IF('1. Introduction'!A17=0,"",'1. Introduction'!A17)</f>
        <v/>
      </c>
      <c r="B17" s="6">
        <v>9</v>
      </c>
      <c r="C17" s="31" t="str">
        <f>IF('1. Introduction'!C17=0,"",'1. Introduction'!C17)</f>
        <v/>
      </c>
      <c r="D17" s="100"/>
      <c r="E17" s="100"/>
      <c r="F17" s="100"/>
      <c r="G17" s="100"/>
      <c r="H17" s="100"/>
      <c r="I17" s="100"/>
      <c r="J17" s="100"/>
      <c r="K17" s="100"/>
      <c r="L17" s="100"/>
      <c r="M17" s="100"/>
      <c r="N17" s="100"/>
      <c r="O17" s="100"/>
      <c r="P17" s="100"/>
      <c r="Q17" s="100"/>
      <c r="R17" s="100"/>
      <c r="S17" s="100"/>
      <c r="T17" s="100"/>
      <c r="U17" s="100"/>
    </row>
    <row r="18" spans="1:21" x14ac:dyDescent="0.35">
      <c r="A18" s="31" t="str">
        <f>IF('1. Introduction'!A18=0,"",'1. Introduction'!A18)</f>
        <v/>
      </c>
      <c r="B18" s="6">
        <v>10</v>
      </c>
      <c r="C18" s="31" t="str">
        <f>IF('1. Introduction'!C18=0,"",'1. Introduction'!C18)</f>
        <v/>
      </c>
      <c r="D18" s="100"/>
      <c r="E18" s="100"/>
      <c r="F18" s="100"/>
      <c r="G18" s="100"/>
      <c r="H18" s="100"/>
      <c r="I18" s="100"/>
      <c r="J18" s="100"/>
      <c r="K18" s="100"/>
      <c r="L18" s="100"/>
      <c r="M18" s="100"/>
      <c r="N18" s="100"/>
      <c r="O18" s="100"/>
      <c r="P18" s="100"/>
      <c r="Q18" s="100"/>
      <c r="R18" s="100"/>
      <c r="S18" s="100"/>
      <c r="T18" s="100"/>
      <c r="U18" s="100"/>
    </row>
    <row r="19" spans="1:21" x14ac:dyDescent="0.35">
      <c r="A19" s="31" t="str">
        <f>IF('1. Introduction'!A19=0,"",'1. Introduction'!A19)</f>
        <v/>
      </c>
      <c r="B19" s="6">
        <v>11</v>
      </c>
      <c r="C19" s="31" t="str">
        <f>IF('1. Introduction'!C19=0,"",'1. Introduction'!C19)</f>
        <v/>
      </c>
      <c r="D19" s="101"/>
      <c r="E19" s="101"/>
      <c r="F19" s="101"/>
      <c r="G19" s="101"/>
      <c r="H19" s="101"/>
      <c r="I19" s="101"/>
      <c r="J19" s="101"/>
      <c r="K19" s="101"/>
      <c r="L19" s="101"/>
      <c r="M19" s="101"/>
      <c r="N19" s="101"/>
      <c r="O19" s="101"/>
      <c r="P19" s="101"/>
      <c r="Q19" s="101"/>
      <c r="R19" s="100"/>
      <c r="S19" s="100"/>
      <c r="T19" s="100"/>
      <c r="U19" s="100"/>
    </row>
    <row r="20" spans="1:21" x14ac:dyDescent="0.35">
      <c r="A20" s="31" t="str">
        <f>IF('1. Introduction'!A20=0,"",'1. Introduction'!A20)</f>
        <v/>
      </c>
      <c r="B20" s="6">
        <v>12</v>
      </c>
      <c r="C20" s="31" t="str">
        <f>IF('1. Introduction'!C20=0,"",'1. Introduction'!C20)</f>
        <v/>
      </c>
      <c r="D20" s="100"/>
      <c r="E20" s="100"/>
      <c r="F20" s="100"/>
      <c r="G20" s="100"/>
      <c r="H20" s="100"/>
      <c r="I20" s="100"/>
      <c r="J20" s="100"/>
      <c r="K20" s="100"/>
      <c r="L20" s="100"/>
      <c r="M20" s="100"/>
      <c r="N20" s="100"/>
      <c r="O20" s="100"/>
      <c r="P20" s="100"/>
      <c r="Q20" s="100"/>
      <c r="R20" s="100"/>
      <c r="S20" s="100"/>
      <c r="T20" s="100"/>
      <c r="U20" s="100"/>
    </row>
    <row r="21" spans="1:21" x14ac:dyDescent="0.35">
      <c r="A21" s="31" t="str">
        <f>IF('1. Introduction'!A21=0,"",'1. Introduction'!A21)</f>
        <v/>
      </c>
      <c r="B21" s="6">
        <v>13</v>
      </c>
      <c r="C21" s="31" t="str">
        <f>IF('1. Introduction'!C21=0,"",'1. Introduction'!C21)</f>
        <v/>
      </c>
      <c r="D21" s="100"/>
      <c r="E21" s="100"/>
      <c r="F21" s="100"/>
      <c r="G21" s="100"/>
      <c r="H21" s="100"/>
      <c r="I21" s="100"/>
      <c r="J21" s="100"/>
      <c r="K21" s="100"/>
      <c r="L21" s="100"/>
      <c r="M21" s="100"/>
      <c r="N21" s="100"/>
      <c r="O21" s="100"/>
      <c r="P21" s="100"/>
      <c r="Q21" s="100"/>
      <c r="R21" s="100"/>
      <c r="S21" s="100"/>
      <c r="T21" s="100"/>
      <c r="U21" s="100"/>
    </row>
    <row r="22" spans="1:21" x14ac:dyDescent="0.35">
      <c r="A22" s="31" t="str">
        <f>IF('1. Introduction'!A22=0,"",'1. Introduction'!A22)</f>
        <v/>
      </c>
      <c r="B22" s="6">
        <v>14</v>
      </c>
      <c r="C22" s="31" t="str">
        <f>IF('1. Introduction'!C22=0,"",'1. Introduction'!C22)</f>
        <v/>
      </c>
      <c r="D22" s="100"/>
      <c r="E22" s="100"/>
      <c r="F22" s="100"/>
      <c r="G22" s="100"/>
      <c r="H22" s="100"/>
      <c r="I22" s="100"/>
      <c r="J22" s="100"/>
      <c r="K22" s="100"/>
      <c r="L22" s="100"/>
      <c r="M22" s="100"/>
      <c r="N22" s="100"/>
      <c r="O22" s="100"/>
      <c r="P22" s="100"/>
      <c r="Q22" s="100"/>
      <c r="R22" s="100"/>
      <c r="S22" s="100"/>
      <c r="T22" s="100"/>
      <c r="U22" s="100"/>
    </row>
    <row r="23" spans="1:21" x14ac:dyDescent="0.35">
      <c r="A23" s="31" t="str">
        <f>IF('1. Introduction'!A23=0,"",'1. Introduction'!A23)</f>
        <v/>
      </c>
      <c r="B23" s="6">
        <v>15</v>
      </c>
      <c r="C23" s="31" t="str">
        <f>IF('1. Introduction'!C23=0,"",'1. Introduction'!C23)</f>
        <v/>
      </c>
      <c r="D23" s="100"/>
      <c r="E23" s="100"/>
      <c r="F23" s="100"/>
      <c r="G23" s="100"/>
      <c r="H23" s="100"/>
      <c r="I23" s="100"/>
      <c r="J23" s="100"/>
      <c r="K23" s="100"/>
      <c r="L23" s="100"/>
      <c r="M23" s="100"/>
      <c r="N23" s="100"/>
      <c r="O23" s="100"/>
      <c r="P23" s="100"/>
      <c r="Q23" s="100"/>
      <c r="R23" s="100"/>
      <c r="S23" s="100"/>
      <c r="T23" s="100"/>
      <c r="U23" s="100"/>
    </row>
    <row r="24" spans="1:21" x14ac:dyDescent="0.35">
      <c r="A24" s="31" t="str">
        <f>IF('1. Introduction'!A24=0,"",'1. Introduction'!A24)</f>
        <v/>
      </c>
      <c r="B24" s="6">
        <v>16</v>
      </c>
      <c r="C24" s="31" t="str">
        <f>IF('1. Introduction'!C24=0,"",'1. Introduction'!C24)</f>
        <v/>
      </c>
      <c r="D24" s="101"/>
      <c r="E24" s="101"/>
      <c r="F24" s="101"/>
      <c r="G24" s="101"/>
      <c r="H24" s="101"/>
      <c r="I24" s="101"/>
      <c r="J24" s="101"/>
      <c r="K24" s="101"/>
      <c r="L24" s="101"/>
      <c r="M24" s="101"/>
      <c r="N24" s="101"/>
      <c r="O24" s="101"/>
      <c r="P24" s="101"/>
      <c r="Q24" s="101"/>
      <c r="R24" s="100"/>
      <c r="S24" s="100"/>
      <c r="T24" s="100"/>
      <c r="U24" s="100"/>
    </row>
    <row r="25" spans="1:21" x14ac:dyDescent="0.35">
      <c r="A25" s="31" t="str">
        <f>IF('1. Introduction'!A25=0,"",'1. Introduction'!A25)</f>
        <v/>
      </c>
      <c r="B25" s="6">
        <v>17</v>
      </c>
      <c r="C25" s="31" t="str">
        <f>IF('1. Introduction'!C25=0,"",'1. Introduction'!C25)</f>
        <v/>
      </c>
      <c r="D25" s="100"/>
      <c r="E25" s="100"/>
      <c r="F25" s="100"/>
      <c r="G25" s="100"/>
      <c r="H25" s="100"/>
      <c r="I25" s="100"/>
      <c r="J25" s="100"/>
      <c r="K25" s="100"/>
      <c r="L25" s="100"/>
      <c r="M25" s="100"/>
      <c r="N25" s="100"/>
      <c r="O25" s="100"/>
      <c r="P25" s="100"/>
      <c r="Q25" s="100"/>
      <c r="R25" s="100"/>
      <c r="S25" s="100"/>
      <c r="T25" s="100"/>
      <c r="U25" s="100"/>
    </row>
    <row r="26" spans="1:21" x14ac:dyDescent="0.35">
      <c r="A26" s="31" t="str">
        <f>IF('1. Introduction'!A26=0,"",'1. Introduction'!A26)</f>
        <v/>
      </c>
      <c r="B26" s="6">
        <v>18</v>
      </c>
      <c r="C26" s="31" t="str">
        <f>IF('1. Introduction'!C26=0,"",'1. Introduction'!C26)</f>
        <v/>
      </c>
      <c r="D26" s="100"/>
      <c r="E26" s="100"/>
      <c r="F26" s="100"/>
      <c r="G26" s="100"/>
      <c r="H26" s="100"/>
      <c r="I26" s="100"/>
      <c r="J26" s="100"/>
      <c r="K26" s="100"/>
      <c r="L26" s="100"/>
      <c r="M26" s="100"/>
      <c r="N26" s="100"/>
      <c r="O26" s="100"/>
      <c r="P26" s="100"/>
      <c r="Q26" s="100"/>
      <c r="R26" s="100"/>
      <c r="S26" s="100"/>
      <c r="T26" s="100"/>
      <c r="U26" s="100"/>
    </row>
    <row r="27" spans="1:21" x14ac:dyDescent="0.35">
      <c r="A27" s="31" t="str">
        <f>IF('1. Introduction'!A27=0,"",'1. Introduction'!A27)</f>
        <v/>
      </c>
      <c r="B27" s="6">
        <v>19</v>
      </c>
      <c r="C27" s="31" t="str">
        <f>IF('1. Introduction'!C27=0,"",'1. Introduction'!C27)</f>
        <v/>
      </c>
      <c r="D27" s="100"/>
      <c r="E27" s="100"/>
      <c r="F27" s="100"/>
      <c r="G27" s="100"/>
      <c r="H27" s="100"/>
      <c r="I27" s="100"/>
      <c r="J27" s="100"/>
      <c r="K27" s="100"/>
      <c r="L27" s="100"/>
      <c r="M27" s="100"/>
      <c r="N27" s="100"/>
      <c r="O27" s="100"/>
      <c r="P27" s="100"/>
      <c r="Q27" s="100"/>
      <c r="R27" s="100"/>
      <c r="S27" s="100"/>
      <c r="T27" s="100"/>
      <c r="U27" s="100"/>
    </row>
    <row r="28" spans="1:21" x14ac:dyDescent="0.35">
      <c r="A28" s="31" t="str">
        <f>IF('1. Introduction'!A28=0,"",'1. Introduction'!A28)</f>
        <v/>
      </c>
      <c r="B28" s="6">
        <v>20</v>
      </c>
      <c r="C28" s="31" t="str">
        <f>IF('1. Introduction'!C28=0,"",'1. Introduction'!C28)</f>
        <v/>
      </c>
      <c r="D28" s="100"/>
      <c r="E28" s="100"/>
      <c r="F28" s="100"/>
      <c r="G28" s="100"/>
      <c r="H28" s="100"/>
      <c r="I28" s="100"/>
      <c r="J28" s="100"/>
      <c r="K28" s="100"/>
      <c r="L28" s="100"/>
      <c r="M28" s="100"/>
      <c r="N28" s="100"/>
      <c r="O28" s="100"/>
      <c r="P28" s="100"/>
      <c r="Q28" s="100"/>
      <c r="R28" s="100"/>
      <c r="S28" s="100"/>
      <c r="T28" s="100"/>
      <c r="U28" s="100"/>
    </row>
    <row r="29" spans="1:21" x14ac:dyDescent="0.35">
      <c r="A29" s="31" t="str">
        <f>IF('1. Introduction'!A29=0,"",'1. Introduction'!A29)</f>
        <v/>
      </c>
      <c r="B29" s="6">
        <v>21</v>
      </c>
      <c r="C29" s="31" t="str">
        <f>IF('1. Introduction'!C29=0,"",'1. Introduction'!C29)</f>
        <v/>
      </c>
      <c r="D29" s="101"/>
      <c r="E29" s="101"/>
      <c r="F29" s="101"/>
      <c r="G29" s="101"/>
      <c r="H29" s="101"/>
      <c r="I29" s="101"/>
      <c r="J29" s="101"/>
      <c r="K29" s="101"/>
      <c r="L29" s="101"/>
      <c r="M29" s="101"/>
      <c r="N29" s="101"/>
      <c r="O29" s="101"/>
      <c r="P29" s="101"/>
      <c r="Q29" s="101"/>
      <c r="R29" s="100"/>
      <c r="S29" s="100"/>
      <c r="T29" s="100"/>
      <c r="U29" s="100"/>
    </row>
    <row r="30" spans="1:21" x14ac:dyDescent="0.35">
      <c r="A30" s="31" t="str">
        <f>IF('1. Introduction'!A30=0,"",'1. Introduction'!A30)</f>
        <v/>
      </c>
      <c r="B30" s="6">
        <v>22</v>
      </c>
      <c r="C30" s="31" t="str">
        <f>IF('1. Introduction'!C30=0,"",'1. Introduction'!C30)</f>
        <v/>
      </c>
      <c r="D30" s="100"/>
      <c r="E30" s="100"/>
      <c r="F30" s="100"/>
      <c r="G30" s="100"/>
      <c r="H30" s="100"/>
      <c r="I30" s="100"/>
      <c r="J30" s="100"/>
      <c r="K30" s="100"/>
      <c r="L30" s="100"/>
      <c r="M30" s="100"/>
      <c r="N30" s="100"/>
      <c r="O30" s="100"/>
      <c r="P30" s="100"/>
      <c r="Q30" s="100"/>
      <c r="R30" s="100"/>
      <c r="S30" s="100"/>
      <c r="T30" s="100"/>
      <c r="U30" s="100"/>
    </row>
    <row r="31" spans="1:21" x14ac:dyDescent="0.35">
      <c r="A31" s="31" t="str">
        <f>IF('1. Introduction'!A31=0,"",'1. Introduction'!A31)</f>
        <v/>
      </c>
      <c r="B31" s="6">
        <v>23</v>
      </c>
      <c r="C31" s="31" t="str">
        <f>IF('1. Introduction'!C31=0,"",'1. Introduction'!C31)</f>
        <v/>
      </c>
      <c r="D31" s="100"/>
      <c r="E31" s="100"/>
      <c r="F31" s="100"/>
      <c r="G31" s="100"/>
      <c r="H31" s="100"/>
      <c r="I31" s="100"/>
      <c r="J31" s="100"/>
      <c r="K31" s="100"/>
      <c r="L31" s="100"/>
      <c r="M31" s="100"/>
      <c r="N31" s="100"/>
      <c r="O31" s="100"/>
      <c r="P31" s="100"/>
      <c r="Q31" s="100"/>
      <c r="R31" s="100"/>
      <c r="S31" s="100"/>
      <c r="T31" s="100"/>
      <c r="U31" s="100"/>
    </row>
    <row r="32" spans="1:21" x14ac:dyDescent="0.35">
      <c r="A32" s="31" t="str">
        <f>IF('1. Introduction'!A32=0,"",'1. Introduction'!A32)</f>
        <v/>
      </c>
      <c r="B32" s="6">
        <v>24</v>
      </c>
      <c r="C32" s="31" t="str">
        <f>IF('1. Introduction'!C32=0,"",'1. Introduction'!C32)</f>
        <v/>
      </c>
      <c r="D32" s="100"/>
      <c r="E32" s="100"/>
      <c r="F32" s="100"/>
      <c r="G32" s="100"/>
      <c r="H32" s="100"/>
      <c r="I32" s="100"/>
      <c r="J32" s="100"/>
      <c r="K32" s="100"/>
      <c r="L32" s="100"/>
      <c r="M32" s="100"/>
      <c r="N32" s="100"/>
      <c r="O32" s="100"/>
      <c r="P32" s="100"/>
      <c r="Q32" s="100"/>
      <c r="R32" s="100"/>
      <c r="S32" s="100"/>
      <c r="T32" s="100"/>
      <c r="U32" s="100"/>
    </row>
    <row r="33" spans="1:21" x14ac:dyDescent="0.35">
      <c r="A33" s="31" t="str">
        <f>IF('1. Introduction'!A33=0,"",'1. Introduction'!A33)</f>
        <v/>
      </c>
      <c r="B33" s="6">
        <v>25</v>
      </c>
      <c r="C33" s="31" t="str">
        <f>IF('1. Introduction'!C33=0,"",'1. Introduction'!C33)</f>
        <v/>
      </c>
      <c r="D33" s="100"/>
      <c r="E33" s="100"/>
      <c r="F33" s="100"/>
      <c r="G33" s="100"/>
      <c r="H33" s="100"/>
      <c r="I33" s="100"/>
      <c r="J33" s="100"/>
      <c r="K33" s="100"/>
      <c r="L33" s="100"/>
      <c r="M33" s="100"/>
      <c r="N33" s="100"/>
      <c r="O33" s="100"/>
      <c r="P33" s="100"/>
      <c r="Q33" s="100"/>
      <c r="R33" s="100"/>
      <c r="S33" s="100"/>
      <c r="T33" s="100"/>
      <c r="U33" s="100"/>
    </row>
    <row r="34" spans="1:21" x14ac:dyDescent="0.35">
      <c r="A34" s="31" t="str">
        <f>IF('1. Introduction'!A34=0,"",'1. Introduction'!A34)</f>
        <v/>
      </c>
      <c r="B34" s="6">
        <v>26</v>
      </c>
      <c r="C34" s="31" t="str">
        <f>IF('1. Introduction'!C34=0,"",'1. Introduction'!C34)</f>
        <v/>
      </c>
      <c r="D34" s="101"/>
      <c r="E34" s="101"/>
      <c r="F34" s="101"/>
      <c r="G34" s="101"/>
      <c r="H34" s="101"/>
      <c r="I34" s="101"/>
      <c r="J34" s="101"/>
      <c r="K34" s="101"/>
      <c r="L34" s="101"/>
      <c r="M34" s="101"/>
      <c r="N34" s="101"/>
      <c r="O34" s="101"/>
      <c r="P34" s="101"/>
      <c r="Q34" s="101"/>
      <c r="R34" s="100"/>
      <c r="S34" s="100"/>
      <c r="T34" s="100"/>
      <c r="U34" s="100"/>
    </row>
    <row r="35" spans="1:21" x14ac:dyDescent="0.35">
      <c r="A35" s="31" t="str">
        <f>IF('1. Introduction'!A35=0,"",'1. Introduction'!A35)</f>
        <v/>
      </c>
      <c r="B35" s="6">
        <v>27</v>
      </c>
      <c r="C35" s="31" t="str">
        <f>IF('1. Introduction'!C35=0,"",'1. Introduction'!C35)</f>
        <v/>
      </c>
      <c r="D35" s="100"/>
      <c r="E35" s="100"/>
      <c r="F35" s="100"/>
      <c r="G35" s="100"/>
      <c r="H35" s="100"/>
      <c r="I35" s="100"/>
      <c r="J35" s="100"/>
      <c r="K35" s="100"/>
      <c r="L35" s="100"/>
      <c r="M35" s="100"/>
      <c r="N35" s="100"/>
      <c r="O35" s="100"/>
      <c r="P35" s="100"/>
      <c r="Q35" s="100"/>
      <c r="R35" s="100"/>
      <c r="S35" s="100"/>
      <c r="T35" s="100"/>
      <c r="U35" s="100"/>
    </row>
    <row r="36" spans="1:21" x14ac:dyDescent="0.35">
      <c r="A36" s="31" t="str">
        <f>IF('1. Introduction'!A36=0,"",'1. Introduction'!A36)</f>
        <v/>
      </c>
      <c r="B36" s="6">
        <v>28</v>
      </c>
      <c r="C36" s="31" t="str">
        <f>IF('1. Introduction'!C36=0,"",'1. Introduction'!C36)</f>
        <v/>
      </c>
      <c r="D36" s="100"/>
      <c r="E36" s="100"/>
      <c r="F36" s="100"/>
      <c r="G36" s="100"/>
      <c r="H36" s="100"/>
      <c r="I36" s="100"/>
      <c r="J36" s="100"/>
      <c r="K36" s="100"/>
      <c r="L36" s="100"/>
      <c r="M36" s="100"/>
      <c r="N36" s="100"/>
      <c r="O36" s="100"/>
      <c r="P36" s="100"/>
      <c r="Q36" s="100"/>
      <c r="R36" s="100"/>
      <c r="S36" s="100"/>
      <c r="T36" s="100"/>
      <c r="U36" s="100"/>
    </row>
    <row r="37" spans="1:21" x14ac:dyDescent="0.35">
      <c r="A37" s="31" t="str">
        <f>IF('1. Introduction'!A37=0,"",'1. Introduction'!A37)</f>
        <v/>
      </c>
      <c r="B37" s="6">
        <v>29</v>
      </c>
      <c r="C37" s="31" t="str">
        <f>IF('1. Introduction'!C37=0,"",'1. Introduction'!C37)</f>
        <v/>
      </c>
      <c r="D37" s="100"/>
      <c r="E37" s="100"/>
      <c r="F37" s="100"/>
      <c r="G37" s="100"/>
      <c r="H37" s="100"/>
      <c r="I37" s="100"/>
      <c r="J37" s="100"/>
      <c r="K37" s="100"/>
      <c r="L37" s="100"/>
      <c r="M37" s="100"/>
      <c r="N37" s="100"/>
      <c r="O37" s="100"/>
      <c r="P37" s="100"/>
      <c r="Q37" s="100"/>
      <c r="R37" s="100"/>
      <c r="S37" s="100"/>
      <c r="T37" s="100"/>
      <c r="U37" s="100"/>
    </row>
    <row r="38" spans="1:21" x14ac:dyDescent="0.35">
      <c r="A38" s="31" t="str">
        <f>IF('1. Introduction'!A38=0,"",'1. Introduction'!A38)</f>
        <v/>
      </c>
      <c r="B38" s="6">
        <v>30</v>
      </c>
      <c r="C38" s="31" t="str">
        <f>IF('1. Introduction'!C38=0,"",'1. Introduction'!C38)</f>
        <v/>
      </c>
      <c r="D38" s="100"/>
      <c r="E38" s="100"/>
      <c r="F38" s="100"/>
      <c r="G38" s="100"/>
      <c r="H38" s="100"/>
      <c r="I38" s="100"/>
      <c r="J38" s="100"/>
      <c r="K38" s="100"/>
      <c r="L38" s="100"/>
      <c r="M38" s="100"/>
      <c r="N38" s="100"/>
      <c r="O38" s="100"/>
      <c r="P38" s="100"/>
      <c r="Q38" s="100"/>
      <c r="R38" s="100"/>
      <c r="S38" s="100"/>
      <c r="T38" s="100"/>
      <c r="U38" s="100"/>
    </row>
    <row r="39" spans="1:21" x14ac:dyDescent="0.35">
      <c r="A39" s="31" t="str">
        <f>IF('1. Introduction'!A39=0,"",'1. Introduction'!A39)</f>
        <v/>
      </c>
      <c r="B39" s="6">
        <v>31</v>
      </c>
      <c r="C39" s="31" t="str">
        <f>IF('1. Introduction'!C39=0,"",'1. Introduction'!C39)</f>
        <v/>
      </c>
      <c r="D39" s="264"/>
      <c r="E39" s="264"/>
      <c r="F39" s="264"/>
      <c r="G39" s="264"/>
      <c r="H39" s="264"/>
      <c r="I39" s="264"/>
      <c r="J39" s="264"/>
      <c r="K39" s="264"/>
      <c r="L39" s="264"/>
      <c r="M39" s="264"/>
      <c r="N39" s="264"/>
      <c r="O39" s="264"/>
      <c r="P39" s="264"/>
      <c r="Q39" s="264"/>
      <c r="R39" s="264"/>
      <c r="S39" s="264"/>
      <c r="T39" s="264"/>
      <c r="U39" s="264"/>
    </row>
    <row r="40" spans="1:21" x14ac:dyDescent="0.35">
      <c r="A40" s="31" t="str">
        <f>IF('1. Introduction'!A40=0,"",'1. Introduction'!A40)</f>
        <v/>
      </c>
      <c r="B40" s="6">
        <v>32</v>
      </c>
      <c r="C40" s="31" t="str">
        <f>IF('1. Introduction'!C40=0,"",'1. Introduction'!C40)</f>
        <v/>
      </c>
      <c r="D40" s="264"/>
      <c r="E40" s="264"/>
      <c r="F40" s="264"/>
      <c r="G40" s="264"/>
      <c r="H40" s="264"/>
      <c r="I40" s="264"/>
      <c r="J40" s="264"/>
      <c r="K40" s="264"/>
      <c r="L40" s="264"/>
      <c r="M40" s="264"/>
      <c r="N40" s="264"/>
      <c r="O40" s="264"/>
      <c r="P40" s="264"/>
      <c r="Q40" s="264"/>
      <c r="R40" s="264"/>
      <c r="S40" s="264"/>
      <c r="T40" s="264"/>
      <c r="U40" s="264"/>
    </row>
    <row r="41" spans="1:21" x14ac:dyDescent="0.35">
      <c r="A41" s="31" t="str">
        <f>IF('1. Introduction'!A41=0,"",'1. Introduction'!A41)</f>
        <v/>
      </c>
      <c r="B41" s="6">
        <v>33</v>
      </c>
      <c r="C41" s="31" t="str">
        <f>IF('1. Introduction'!C41=0,"",'1. Introduction'!C41)</f>
        <v/>
      </c>
      <c r="D41" s="264"/>
      <c r="E41" s="264"/>
      <c r="F41" s="264"/>
      <c r="G41" s="264"/>
      <c r="H41" s="264"/>
      <c r="I41" s="264"/>
      <c r="J41" s="264"/>
      <c r="K41" s="264"/>
      <c r="L41" s="264"/>
      <c r="M41" s="264"/>
      <c r="N41" s="264"/>
      <c r="O41" s="264"/>
      <c r="P41" s="264"/>
      <c r="Q41" s="264"/>
      <c r="R41" s="264"/>
      <c r="S41" s="264"/>
      <c r="T41" s="264"/>
      <c r="U41" s="264"/>
    </row>
    <row r="42" spans="1:21" x14ac:dyDescent="0.35">
      <c r="A42" s="31" t="str">
        <f>IF('1. Introduction'!A42=0,"",'1. Introduction'!A42)</f>
        <v/>
      </c>
      <c r="B42" s="6">
        <v>34</v>
      </c>
      <c r="C42" s="31" t="str">
        <f>IF('1. Introduction'!C42=0,"",'1. Introduction'!C42)</f>
        <v/>
      </c>
      <c r="D42" s="264"/>
      <c r="E42" s="264"/>
      <c r="F42" s="264"/>
      <c r="G42" s="264"/>
      <c r="H42" s="264"/>
      <c r="I42" s="264"/>
      <c r="J42" s="264"/>
      <c r="K42" s="264"/>
      <c r="L42" s="264"/>
      <c r="M42" s="264"/>
      <c r="N42" s="264"/>
      <c r="O42" s="264"/>
      <c r="P42" s="264"/>
      <c r="Q42" s="264"/>
      <c r="R42" s="264"/>
      <c r="S42" s="264"/>
      <c r="T42" s="264"/>
      <c r="U42" s="264"/>
    </row>
    <row r="43" spans="1:21" x14ac:dyDescent="0.35">
      <c r="A43" s="31" t="str">
        <f>IF('1. Introduction'!A43=0,"",'1. Introduction'!A43)</f>
        <v/>
      </c>
      <c r="B43" s="6">
        <v>35</v>
      </c>
      <c r="C43" s="31" t="str">
        <f>IF('1. Introduction'!C43=0,"",'1. Introduction'!C43)</f>
        <v/>
      </c>
      <c r="D43" s="264"/>
      <c r="E43" s="264"/>
      <c r="F43" s="264"/>
      <c r="G43" s="264"/>
      <c r="H43" s="264"/>
      <c r="I43" s="264"/>
      <c r="J43" s="264"/>
      <c r="K43" s="264"/>
      <c r="L43" s="264"/>
      <c r="M43" s="264"/>
      <c r="N43" s="264"/>
      <c r="O43" s="264"/>
      <c r="P43" s="264"/>
      <c r="Q43" s="264"/>
      <c r="R43" s="264"/>
      <c r="S43" s="264"/>
      <c r="T43" s="264"/>
      <c r="U43" s="264"/>
    </row>
    <row r="44" spans="1:21" s="102" customFormat="1" x14ac:dyDescent="0.35"/>
    <row r="45" spans="1:21" s="102" customFormat="1" x14ac:dyDescent="0.35"/>
    <row r="46" spans="1:21" s="102" customFormat="1" x14ac:dyDescent="0.35"/>
    <row r="47" spans="1:21" s="102" customFormat="1" x14ac:dyDescent="0.35"/>
    <row r="48" spans="1:21" s="102" customFormat="1" x14ac:dyDescent="0.35"/>
    <row r="49" s="102" customFormat="1" x14ac:dyDescent="0.35"/>
    <row r="50" s="102" customFormat="1" x14ac:dyDescent="0.35"/>
    <row r="51" s="102" customFormat="1" x14ac:dyDescent="0.35"/>
    <row r="52" s="102" customFormat="1" x14ac:dyDescent="0.35"/>
    <row r="53" s="102" customFormat="1" x14ac:dyDescent="0.35"/>
    <row r="54" s="102" customFormat="1" x14ac:dyDescent="0.35"/>
    <row r="55" s="102" customFormat="1" x14ac:dyDescent="0.35"/>
    <row r="56" s="102" customFormat="1" x14ac:dyDescent="0.35"/>
    <row r="57" s="102" customFormat="1" x14ac:dyDescent="0.35"/>
    <row r="58" s="102" customFormat="1" x14ac:dyDescent="0.35"/>
    <row r="59" s="102" customFormat="1" x14ac:dyDescent="0.35"/>
    <row r="60" s="102" customFormat="1" x14ac:dyDescent="0.35"/>
    <row r="61" s="102" customFormat="1" x14ac:dyDescent="0.35"/>
    <row r="62" s="102" customFormat="1" x14ac:dyDescent="0.35"/>
    <row r="63" s="102" customFormat="1" x14ac:dyDescent="0.35"/>
    <row r="64" s="102" customFormat="1" x14ac:dyDescent="0.35"/>
    <row r="65" s="102" customFormat="1" x14ac:dyDescent="0.35"/>
    <row r="66" s="102" customFormat="1" x14ac:dyDescent="0.35"/>
    <row r="67" s="102" customFormat="1" x14ac:dyDescent="0.35"/>
    <row r="68" s="102" customFormat="1" x14ac:dyDescent="0.35"/>
    <row r="69" s="102" customFormat="1" x14ac:dyDescent="0.35"/>
    <row r="70" s="102" customFormat="1" x14ac:dyDescent="0.35"/>
    <row r="71" s="102" customFormat="1" x14ac:dyDescent="0.35"/>
    <row r="72" s="102" customFormat="1" x14ac:dyDescent="0.35"/>
    <row r="73" s="102" customFormat="1" x14ac:dyDescent="0.35"/>
    <row r="74" s="102" customFormat="1" x14ac:dyDescent="0.35"/>
    <row r="75" s="102" customFormat="1" x14ac:dyDescent="0.35"/>
    <row r="76" s="102" customFormat="1" x14ac:dyDescent="0.35"/>
    <row r="77" s="102" customFormat="1" x14ac:dyDescent="0.35"/>
    <row r="78" s="102" customFormat="1" x14ac:dyDescent="0.35"/>
    <row r="79" s="102" customFormat="1" x14ac:dyDescent="0.35"/>
    <row r="80" s="102" customFormat="1" x14ac:dyDescent="0.35"/>
    <row r="81" s="102" customFormat="1" x14ac:dyDescent="0.35"/>
    <row r="82" s="102" customFormat="1" x14ac:dyDescent="0.35"/>
    <row r="83" s="102" customFormat="1" x14ac:dyDescent="0.35"/>
    <row r="84" s="102" customFormat="1" x14ac:dyDescent="0.35"/>
    <row r="85" s="102" customFormat="1" x14ac:dyDescent="0.35"/>
    <row r="86" s="102" customFormat="1" x14ac:dyDescent="0.35"/>
    <row r="87" s="102" customFormat="1" x14ac:dyDescent="0.35"/>
    <row r="88" s="102" customFormat="1" x14ac:dyDescent="0.35"/>
    <row r="89" s="102" customFormat="1" x14ac:dyDescent="0.35"/>
    <row r="90" s="102" customFormat="1" x14ac:dyDescent="0.35"/>
    <row r="91" s="102" customFormat="1" x14ac:dyDescent="0.35"/>
    <row r="92" s="102" customFormat="1" x14ac:dyDescent="0.35"/>
    <row r="93" s="102" customFormat="1" x14ac:dyDescent="0.35"/>
    <row r="94" s="102" customFormat="1" x14ac:dyDescent="0.35"/>
    <row r="95" s="102" customFormat="1" x14ac:dyDescent="0.35"/>
    <row r="96" s="102" customFormat="1" x14ac:dyDescent="0.35"/>
    <row r="97" s="102" customFormat="1" x14ac:dyDescent="0.35"/>
    <row r="98" s="102" customFormat="1" x14ac:dyDescent="0.35"/>
    <row r="99" s="102" customFormat="1" x14ac:dyDescent="0.35"/>
    <row r="100" s="102" customFormat="1" x14ac:dyDescent="0.35"/>
    <row r="101" s="102" customFormat="1" x14ac:dyDescent="0.35"/>
    <row r="102" s="102" customFormat="1" x14ac:dyDescent="0.35"/>
    <row r="103" s="102" customFormat="1" x14ac:dyDescent="0.35"/>
    <row r="104" s="102" customFormat="1" x14ac:dyDescent="0.35"/>
    <row r="105" s="102" customFormat="1" x14ac:dyDescent="0.35"/>
    <row r="106" s="102" customFormat="1" x14ac:dyDescent="0.35"/>
    <row r="107" s="102" customFormat="1" x14ac:dyDescent="0.35"/>
    <row r="108" s="102" customFormat="1" x14ac:dyDescent="0.35"/>
    <row r="109" s="102" customFormat="1" x14ac:dyDescent="0.35"/>
    <row r="110" s="102" customFormat="1" x14ac:dyDescent="0.35"/>
    <row r="111" s="102" customFormat="1" x14ac:dyDescent="0.35"/>
    <row r="112" s="102" customFormat="1" x14ac:dyDescent="0.35"/>
    <row r="113" s="102" customFormat="1" x14ac:dyDescent="0.35"/>
    <row r="114" s="102" customFormat="1" x14ac:dyDescent="0.35"/>
    <row r="115" s="102" customFormat="1" x14ac:dyDescent="0.35"/>
    <row r="116" s="102" customFormat="1" x14ac:dyDescent="0.35"/>
    <row r="117" s="102" customFormat="1" x14ac:dyDescent="0.35"/>
    <row r="118" s="102" customFormat="1" x14ac:dyDescent="0.35"/>
    <row r="119" s="102" customFormat="1" x14ac:dyDescent="0.35"/>
    <row r="120" s="102" customFormat="1" x14ac:dyDescent="0.35"/>
    <row r="121" s="102" customFormat="1" x14ac:dyDescent="0.35"/>
    <row r="122" s="102" customFormat="1" x14ac:dyDescent="0.35"/>
    <row r="123" s="102" customFormat="1" x14ac:dyDescent="0.35"/>
    <row r="124" s="102" customFormat="1" x14ac:dyDescent="0.35"/>
    <row r="125" s="102" customFormat="1" x14ac:dyDescent="0.35"/>
    <row r="126" s="102" customFormat="1" x14ac:dyDescent="0.35"/>
    <row r="127" s="102" customFormat="1" x14ac:dyDescent="0.35"/>
    <row r="128" s="102" customFormat="1" x14ac:dyDescent="0.35"/>
    <row r="129" s="102" customFormat="1" x14ac:dyDescent="0.35"/>
    <row r="130" s="102" customFormat="1" x14ac:dyDescent="0.35"/>
    <row r="131" s="102" customFormat="1" x14ac:dyDescent="0.35"/>
    <row r="132" s="102" customFormat="1" x14ac:dyDescent="0.35"/>
    <row r="133" s="102" customFormat="1" x14ac:dyDescent="0.35"/>
    <row r="134" s="102" customFormat="1" x14ac:dyDescent="0.35"/>
    <row r="135" s="102" customFormat="1" x14ac:dyDescent="0.35"/>
    <row r="136" s="102" customFormat="1" x14ac:dyDescent="0.35"/>
    <row r="137" s="102" customFormat="1" x14ac:dyDescent="0.35"/>
    <row r="138" s="102" customFormat="1" x14ac:dyDescent="0.35"/>
    <row r="139" s="102" customFormat="1" x14ac:dyDescent="0.35"/>
    <row r="140" s="102" customFormat="1" x14ac:dyDescent="0.35"/>
    <row r="141" s="102" customFormat="1" x14ac:dyDescent="0.35"/>
    <row r="142" s="102" customFormat="1" x14ac:dyDescent="0.35"/>
    <row r="143" s="102" customFormat="1" x14ac:dyDescent="0.35"/>
    <row r="144" s="102" customFormat="1" x14ac:dyDescent="0.35"/>
    <row r="145" s="102" customFormat="1" x14ac:dyDescent="0.35"/>
    <row r="146" s="102" customFormat="1" x14ac:dyDescent="0.35"/>
    <row r="147" s="102" customFormat="1" x14ac:dyDescent="0.35"/>
    <row r="148" s="102" customFormat="1" x14ac:dyDescent="0.35"/>
    <row r="149" s="102" customFormat="1" x14ac:dyDescent="0.35"/>
    <row r="150" s="102" customFormat="1" x14ac:dyDescent="0.35"/>
    <row r="151" s="102" customFormat="1" x14ac:dyDescent="0.35"/>
    <row r="152" s="102" customFormat="1" x14ac:dyDescent="0.35"/>
    <row r="153" s="102" customFormat="1" x14ac:dyDescent="0.35"/>
    <row r="154" s="102" customFormat="1" x14ac:dyDescent="0.35"/>
    <row r="155" s="102" customFormat="1" x14ac:dyDescent="0.35"/>
    <row r="156" s="102" customFormat="1" x14ac:dyDescent="0.35"/>
    <row r="157" s="102" customFormat="1" x14ac:dyDescent="0.35"/>
    <row r="158" s="102" customFormat="1" x14ac:dyDescent="0.35"/>
    <row r="159" s="102" customFormat="1" x14ac:dyDescent="0.35"/>
    <row r="160" s="102" customFormat="1" x14ac:dyDescent="0.35"/>
    <row r="161" s="102" customFormat="1" x14ac:dyDescent="0.35"/>
    <row r="162" s="102" customFormat="1" x14ac:dyDescent="0.35"/>
    <row r="163" s="102" customFormat="1" x14ac:dyDescent="0.35"/>
    <row r="164" s="102" customFormat="1" x14ac:dyDescent="0.35"/>
    <row r="165" s="102" customFormat="1" x14ac:dyDescent="0.35"/>
    <row r="166" s="102" customFormat="1" x14ac:dyDescent="0.35"/>
    <row r="167" s="102" customFormat="1" x14ac:dyDescent="0.35"/>
    <row r="168" s="102" customFormat="1" x14ac:dyDescent="0.35"/>
    <row r="169" s="102" customFormat="1" x14ac:dyDescent="0.35"/>
    <row r="170" s="102" customFormat="1" x14ac:dyDescent="0.35"/>
    <row r="171" s="102" customFormat="1" x14ac:dyDescent="0.35"/>
    <row r="172" s="102" customFormat="1" x14ac:dyDescent="0.35"/>
    <row r="173" s="102" customFormat="1" x14ac:dyDescent="0.35"/>
    <row r="174" s="102" customFormat="1" x14ac:dyDescent="0.35"/>
    <row r="175" s="102" customFormat="1" x14ac:dyDescent="0.35"/>
    <row r="176" s="102" customFormat="1" x14ac:dyDescent="0.35"/>
    <row r="177" s="102" customFormat="1" x14ac:dyDescent="0.35"/>
    <row r="178" s="102" customFormat="1" x14ac:dyDescent="0.35"/>
    <row r="179" s="102" customFormat="1" x14ac:dyDescent="0.35"/>
    <row r="180" s="102" customFormat="1" x14ac:dyDescent="0.35"/>
    <row r="181" s="102" customFormat="1" x14ac:dyDescent="0.35"/>
    <row r="182" s="102" customFormat="1" x14ac:dyDescent="0.35"/>
    <row r="183" s="102" customFormat="1" x14ac:dyDescent="0.35"/>
    <row r="184" s="102" customFormat="1" x14ac:dyDescent="0.35"/>
    <row r="185" s="102" customFormat="1" x14ac:dyDescent="0.35"/>
    <row r="186" s="102" customFormat="1" x14ac:dyDescent="0.35"/>
    <row r="187" s="102" customFormat="1" x14ac:dyDescent="0.35"/>
    <row r="188" s="102" customFormat="1" x14ac:dyDescent="0.35"/>
    <row r="189" s="102" customFormat="1" x14ac:dyDescent="0.35"/>
    <row r="190" s="102" customFormat="1" x14ac:dyDescent="0.35"/>
    <row r="191" s="102" customFormat="1" x14ac:dyDescent="0.35"/>
    <row r="192" s="102" customFormat="1" x14ac:dyDescent="0.35"/>
    <row r="193" s="102" customFormat="1" x14ac:dyDescent="0.35"/>
    <row r="194" s="102" customFormat="1" x14ac:dyDescent="0.35"/>
    <row r="195" s="102" customFormat="1" x14ac:dyDescent="0.35"/>
    <row r="196" s="102" customFormat="1" x14ac:dyDescent="0.35"/>
    <row r="197" s="102" customFormat="1" x14ac:dyDescent="0.35"/>
    <row r="198" s="102" customFormat="1" x14ac:dyDescent="0.35"/>
    <row r="199" s="102" customFormat="1" x14ac:dyDescent="0.35"/>
    <row r="200" s="102" customFormat="1" x14ac:dyDescent="0.35"/>
    <row r="201" s="102" customFormat="1" x14ac:dyDescent="0.35"/>
    <row r="202" s="102" customFormat="1" x14ac:dyDescent="0.35"/>
    <row r="203" s="102" customFormat="1" x14ac:dyDescent="0.35"/>
    <row r="204" s="102" customFormat="1" x14ac:dyDescent="0.35"/>
    <row r="205" s="102" customFormat="1" x14ac:dyDescent="0.35"/>
    <row r="206" s="102" customFormat="1" x14ac:dyDescent="0.35"/>
    <row r="207" s="102" customFormat="1" x14ac:dyDescent="0.35"/>
    <row r="208" s="102" customFormat="1" x14ac:dyDescent="0.35"/>
    <row r="209" s="102" customFormat="1" x14ac:dyDescent="0.35"/>
    <row r="210" s="102" customFormat="1" x14ac:dyDescent="0.35"/>
    <row r="211" s="102" customFormat="1" x14ac:dyDescent="0.35"/>
    <row r="212" s="102" customFormat="1" x14ac:dyDescent="0.35"/>
    <row r="213" s="102" customFormat="1" x14ac:dyDescent="0.35"/>
    <row r="214" s="102" customFormat="1" x14ac:dyDescent="0.35"/>
    <row r="215" s="102" customFormat="1" x14ac:dyDescent="0.35"/>
    <row r="216" s="102" customFormat="1" x14ac:dyDescent="0.35"/>
    <row r="217" s="102" customFormat="1" x14ac:dyDescent="0.35"/>
    <row r="218" s="102" customFormat="1" x14ac:dyDescent="0.35"/>
    <row r="219" s="102" customFormat="1" x14ac:dyDescent="0.35"/>
    <row r="220" s="102" customFormat="1" x14ac:dyDescent="0.35"/>
    <row r="221" s="102" customFormat="1" x14ac:dyDescent="0.35"/>
    <row r="222" s="102" customFormat="1" x14ac:dyDescent="0.35"/>
    <row r="223" s="102" customFormat="1" x14ac:dyDescent="0.35"/>
    <row r="224" s="102" customFormat="1" x14ac:dyDescent="0.35"/>
    <row r="225" s="102" customFormat="1" x14ac:dyDescent="0.35"/>
    <row r="226" s="102" customFormat="1" x14ac:dyDescent="0.35"/>
    <row r="227" s="102" customFormat="1" x14ac:dyDescent="0.35"/>
    <row r="228" s="102" customFormat="1" x14ac:dyDescent="0.35"/>
    <row r="229" s="102" customFormat="1" x14ac:dyDescent="0.35"/>
    <row r="230" s="102" customFormat="1" x14ac:dyDescent="0.35"/>
    <row r="231" s="102" customFormat="1" x14ac:dyDescent="0.35"/>
    <row r="232" s="102" customFormat="1" x14ac:dyDescent="0.35"/>
    <row r="233" s="102" customFormat="1" x14ac:dyDescent="0.35"/>
    <row r="234" s="102" customFormat="1" x14ac:dyDescent="0.35"/>
    <row r="235" s="102" customFormat="1" x14ac:dyDescent="0.35"/>
    <row r="236" s="102" customFormat="1" x14ac:dyDescent="0.35"/>
    <row r="237" s="102" customFormat="1" x14ac:dyDescent="0.35"/>
    <row r="238" s="102" customFormat="1" x14ac:dyDescent="0.35"/>
    <row r="239" s="102" customFormat="1" x14ac:dyDescent="0.35"/>
    <row r="240" s="102" customFormat="1" x14ac:dyDescent="0.35"/>
    <row r="241" s="102" customFormat="1" x14ac:dyDescent="0.35"/>
    <row r="242" s="102" customFormat="1" x14ac:dyDescent="0.35"/>
    <row r="243" s="102" customFormat="1" x14ac:dyDescent="0.35"/>
    <row r="244" s="102" customFormat="1" x14ac:dyDescent="0.35"/>
    <row r="245" s="102" customFormat="1" x14ac:dyDescent="0.35"/>
    <row r="246" s="102" customFormat="1" x14ac:dyDescent="0.35"/>
    <row r="247" s="102" customFormat="1" x14ac:dyDescent="0.35"/>
    <row r="248" s="102" customFormat="1" x14ac:dyDescent="0.35"/>
    <row r="249" s="102" customFormat="1" x14ac:dyDescent="0.35"/>
    <row r="250" s="102" customFormat="1" x14ac:dyDescent="0.35"/>
    <row r="251" s="102" customFormat="1" x14ac:dyDescent="0.35"/>
    <row r="252" s="102" customFormat="1" x14ac:dyDescent="0.35"/>
    <row r="253" s="102" customFormat="1" x14ac:dyDescent="0.35"/>
    <row r="254" s="102" customFormat="1" x14ac:dyDescent="0.35"/>
    <row r="255" s="102" customFormat="1" x14ac:dyDescent="0.35"/>
    <row r="256" s="102" customFormat="1" x14ac:dyDescent="0.35"/>
    <row r="257" s="102" customFormat="1" x14ac:dyDescent="0.35"/>
    <row r="258" s="102" customFormat="1" x14ac:dyDescent="0.35"/>
    <row r="259" s="102" customFormat="1" x14ac:dyDescent="0.35"/>
    <row r="260" s="102" customFormat="1" x14ac:dyDescent="0.35"/>
    <row r="261" s="102" customFormat="1" x14ac:dyDescent="0.35"/>
    <row r="262" s="102" customFormat="1" x14ac:dyDescent="0.35"/>
    <row r="263" s="102" customFormat="1" x14ac:dyDescent="0.35"/>
    <row r="264" s="102" customFormat="1" x14ac:dyDescent="0.35"/>
    <row r="265" s="102" customFormat="1" x14ac:dyDescent="0.35"/>
    <row r="266" s="102" customFormat="1" x14ac:dyDescent="0.35"/>
    <row r="267" s="102" customFormat="1" x14ac:dyDescent="0.35"/>
    <row r="268" s="102" customFormat="1" x14ac:dyDescent="0.35"/>
    <row r="269" s="102" customFormat="1" x14ac:dyDescent="0.35"/>
    <row r="270" s="102" customFormat="1" x14ac:dyDescent="0.35"/>
    <row r="271" s="102" customFormat="1" x14ac:dyDescent="0.35"/>
    <row r="272" s="102" customFormat="1" x14ac:dyDescent="0.35"/>
    <row r="273" s="102" customFormat="1" x14ac:dyDescent="0.35"/>
    <row r="274" s="102" customFormat="1" x14ac:dyDescent="0.35"/>
    <row r="275" s="102" customFormat="1" x14ac:dyDescent="0.35"/>
    <row r="276" s="102" customFormat="1" x14ac:dyDescent="0.35"/>
    <row r="277" s="102" customFormat="1" x14ac:dyDescent="0.35"/>
    <row r="278" s="102" customFormat="1" x14ac:dyDescent="0.35"/>
    <row r="279" s="102" customFormat="1" x14ac:dyDescent="0.35"/>
    <row r="280" s="102" customFormat="1" x14ac:dyDescent="0.35"/>
    <row r="281" s="102" customFormat="1" x14ac:dyDescent="0.35"/>
    <row r="282" s="102" customFormat="1" x14ac:dyDescent="0.35"/>
    <row r="283" s="102" customFormat="1" x14ac:dyDescent="0.35"/>
    <row r="284" s="102" customFormat="1" x14ac:dyDescent="0.35"/>
    <row r="285" s="102" customFormat="1" x14ac:dyDescent="0.35"/>
    <row r="286" s="102" customFormat="1" x14ac:dyDescent="0.35"/>
    <row r="287" s="102" customFormat="1" x14ac:dyDescent="0.35"/>
    <row r="288" s="102" customFormat="1" x14ac:dyDescent="0.35"/>
    <row r="289" s="102" customFormat="1" x14ac:dyDescent="0.35"/>
    <row r="290" s="102" customFormat="1" x14ac:dyDescent="0.35"/>
    <row r="291" s="102" customFormat="1" x14ac:dyDescent="0.35"/>
    <row r="292" s="102" customFormat="1" x14ac:dyDescent="0.35"/>
    <row r="293" s="102" customFormat="1" x14ac:dyDescent="0.35"/>
    <row r="294" s="102" customFormat="1" x14ac:dyDescent="0.35"/>
    <row r="295" s="102" customFormat="1" x14ac:dyDescent="0.35"/>
    <row r="296" s="102" customFormat="1" x14ac:dyDescent="0.35"/>
    <row r="297" s="102" customFormat="1" x14ac:dyDescent="0.35"/>
    <row r="298" s="102" customFormat="1" x14ac:dyDescent="0.35"/>
    <row r="299" s="102" customFormat="1" x14ac:dyDescent="0.35"/>
    <row r="300" s="102" customFormat="1" x14ac:dyDescent="0.35"/>
    <row r="301" s="102" customFormat="1" x14ac:dyDescent="0.35"/>
    <row r="302" s="102" customFormat="1" x14ac:dyDescent="0.35"/>
    <row r="303" s="102" customFormat="1" x14ac:dyDescent="0.35"/>
    <row r="304" s="102" customFormat="1" x14ac:dyDescent="0.35"/>
    <row r="305" s="102" customFormat="1" x14ac:dyDescent="0.35"/>
    <row r="306" s="102" customFormat="1" x14ac:dyDescent="0.35"/>
    <row r="307" s="102" customFormat="1" x14ac:dyDescent="0.35"/>
    <row r="308" s="102" customFormat="1" x14ac:dyDescent="0.35"/>
    <row r="309" s="102" customFormat="1" x14ac:dyDescent="0.35"/>
    <row r="310" s="102" customFormat="1" x14ac:dyDescent="0.35"/>
    <row r="311" s="102" customFormat="1" x14ac:dyDescent="0.35"/>
    <row r="312" s="102" customFormat="1" x14ac:dyDescent="0.35"/>
    <row r="313" s="102" customFormat="1" x14ac:dyDescent="0.35"/>
    <row r="314" s="102" customFormat="1" x14ac:dyDescent="0.35"/>
    <row r="315" s="102" customFormat="1" x14ac:dyDescent="0.35"/>
    <row r="316" s="102" customFormat="1" x14ac:dyDescent="0.35"/>
    <row r="317" s="102" customFormat="1" x14ac:dyDescent="0.35"/>
    <row r="318" s="102" customFormat="1" x14ac:dyDescent="0.35"/>
    <row r="319" s="102" customFormat="1" x14ac:dyDescent="0.35"/>
    <row r="320" s="102" customFormat="1" x14ac:dyDescent="0.35"/>
    <row r="321" s="102" customFormat="1" x14ac:dyDescent="0.35"/>
    <row r="322" s="102" customFormat="1" x14ac:dyDescent="0.35"/>
    <row r="323" s="102" customFormat="1" x14ac:dyDescent="0.35"/>
    <row r="324" s="102" customFormat="1" x14ac:dyDescent="0.35"/>
    <row r="325" s="102" customFormat="1" x14ac:dyDescent="0.35"/>
    <row r="326" s="102" customFormat="1" x14ac:dyDescent="0.35"/>
    <row r="327" s="102" customFormat="1" x14ac:dyDescent="0.35"/>
    <row r="328" s="102" customFormat="1" x14ac:dyDescent="0.35"/>
    <row r="329" s="102" customFormat="1" x14ac:dyDescent="0.35"/>
    <row r="330" s="102" customFormat="1" x14ac:dyDescent="0.35"/>
    <row r="331" s="102" customFormat="1" x14ac:dyDescent="0.35"/>
    <row r="332" s="102" customFormat="1" x14ac:dyDescent="0.35"/>
    <row r="333" s="102" customFormat="1" x14ac:dyDescent="0.35"/>
    <row r="334" s="102" customFormat="1" x14ac:dyDescent="0.35"/>
    <row r="335" s="102" customFormat="1" x14ac:dyDescent="0.35"/>
    <row r="336" s="102" customFormat="1" x14ac:dyDescent="0.35"/>
    <row r="337" s="102" customFormat="1" x14ac:dyDescent="0.35"/>
    <row r="338" s="102" customFormat="1" x14ac:dyDescent="0.35"/>
    <row r="339" s="102" customFormat="1" x14ac:dyDescent="0.35"/>
    <row r="340" s="102" customFormat="1" x14ac:dyDescent="0.35"/>
    <row r="341" s="102" customFormat="1" x14ac:dyDescent="0.35"/>
    <row r="342" s="102" customFormat="1" x14ac:dyDescent="0.35"/>
    <row r="343" s="102" customFormat="1" x14ac:dyDescent="0.35"/>
    <row r="344" s="102" customFormat="1" x14ac:dyDescent="0.35"/>
    <row r="345" s="102" customFormat="1" x14ac:dyDescent="0.35"/>
    <row r="346" s="102" customFormat="1" x14ac:dyDescent="0.35"/>
    <row r="347" s="102" customFormat="1" x14ac:dyDescent="0.35"/>
    <row r="348" s="102" customFormat="1" x14ac:dyDescent="0.35"/>
    <row r="349" s="102" customFormat="1" x14ac:dyDescent="0.35"/>
    <row r="350" s="102" customFormat="1" x14ac:dyDescent="0.35"/>
    <row r="351" s="102" customFormat="1" x14ac:dyDescent="0.35"/>
    <row r="352" s="102" customFormat="1" x14ac:dyDescent="0.35"/>
    <row r="353" s="102" customFormat="1" x14ac:dyDescent="0.35"/>
    <row r="354" s="102" customFormat="1" x14ac:dyDescent="0.35"/>
    <row r="355" s="102" customFormat="1" x14ac:dyDescent="0.35"/>
    <row r="356" s="102" customFormat="1" x14ac:dyDescent="0.35"/>
    <row r="357" s="102" customFormat="1" x14ac:dyDescent="0.35"/>
    <row r="358" s="102" customFormat="1" x14ac:dyDescent="0.35"/>
    <row r="359" s="102" customFormat="1" x14ac:dyDescent="0.35"/>
    <row r="360" s="102" customFormat="1" x14ac:dyDescent="0.35"/>
    <row r="361" s="102" customFormat="1" x14ac:dyDescent="0.35"/>
    <row r="362" s="102" customFormat="1" x14ac:dyDescent="0.35"/>
    <row r="363" s="102" customFormat="1" x14ac:dyDescent="0.35"/>
    <row r="364" s="102" customFormat="1" x14ac:dyDescent="0.35"/>
    <row r="365" s="102" customFormat="1" x14ac:dyDescent="0.35"/>
    <row r="366" s="102" customFormat="1" x14ac:dyDescent="0.35"/>
    <row r="367" s="102" customFormat="1" x14ac:dyDescent="0.35"/>
    <row r="368" s="102" customFormat="1" x14ac:dyDescent="0.35"/>
    <row r="369" s="102" customFormat="1" x14ac:dyDescent="0.35"/>
    <row r="370" s="102" customFormat="1" x14ac:dyDescent="0.35"/>
    <row r="371" s="102" customFormat="1" x14ac:dyDescent="0.35"/>
    <row r="372" s="102" customFormat="1" x14ac:dyDescent="0.35"/>
    <row r="373" s="102" customFormat="1" x14ac:dyDescent="0.35"/>
    <row r="374" s="102" customFormat="1" x14ac:dyDescent="0.35"/>
    <row r="375" s="102" customFormat="1" x14ac:dyDescent="0.35"/>
    <row r="376" s="102" customFormat="1" x14ac:dyDescent="0.35"/>
    <row r="377" s="102" customFormat="1" x14ac:dyDescent="0.35"/>
    <row r="378" s="102" customFormat="1" x14ac:dyDescent="0.35"/>
    <row r="379" s="102" customFormat="1" x14ac:dyDescent="0.35"/>
    <row r="380" s="102" customFormat="1" x14ac:dyDescent="0.35"/>
    <row r="381" s="102" customFormat="1" x14ac:dyDescent="0.35"/>
    <row r="382" s="102" customFormat="1" x14ac:dyDescent="0.35"/>
    <row r="383" s="102" customFormat="1" x14ac:dyDescent="0.35"/>
    <row r="384" s="102" customFormat="1" x14ac:dyDescent="0.35"/>
    <row r="385" s="102" customFormat="1" x14ac:dyDescent="0.35"/>
    <row r="386" s="102" customFormat="1" x14ac:dyDescent="0.35"/>
    <row r="387" s="102" customFormat="1" x14ac:dyDescent="0.35"/>
    <row r="388" s="102" customFormat="1" x14ac:dyDescent="0.35"/>
    <row r="389" s="102" customFormat="1" x14ac:dyDescent="0.35"/>
    <row r="390" s="102" customFormat="1" x14ac:dyDescent="0.35"/>
    <row r="391" s="102" customFormat="1" x14ac:dyDescent="0.35"/>
    <row r="392" s="102" customFormat="1" x14ac:dyDescent="0.35"/>
    <row r="393" s="102" customFormat="1" x14ac:dyDescent="0.35"/>
    <row r="394" s="102" customFormat="1" x14ac:dyDescent="0.35"/>
    <row r="395" s="102" customFormat="1" x14ac:dyDescent="0.35"/>
    <row r="396" s="102" customFormat="1" x14ac:dyDescent="0.35"/>
    <row r="397" s="102" customFormat="1" x14ac:dyDescent="0.35"/>
    <row r="398" s="102" customFormat="1" x14ac:dyDescent="0.35"/>
    <row r="399" s="102" customFormat="1" x14ac:dyDescent="0.35"/>
    <row r="400" s="102" customFormat="1" x14ac:dyDescent="0.35"/>
    <row r="401" s="102" customFormat="1" x14ac:dyDescent="0.35"/>
    <row r="402" s="102" customFormat="1" x14ac:dyDescent="0.35"/>
    <row r="403" s="102" customFormat="1" x14ac:dyDescent="0.35"/>
    <row r="404" s="102" customFormat="1" x14ac:dyDescent="0.35"/>
    <row r="405" s="102" customFormat="1" x14ac:dyDescent="0.35"/>
    <row r="406" s="102" customFormat="1" x14ac:dyDescent="0.35"/>
    <row r="407" s="102" customFormat="1" x14ac:dyDescent="0.35"/>
    <row r="408" s="102" customFormat="1" x14ac:dyDescent="0.35"/>
    <row r="409" s="102" customFormat="1" x14ac:dyDescent="0.35"/>
    <row r="410" s="102" customFormat="1" x14ac:dyDescent="0.35"/>
    <row r="411" s="102" customFormat="1" x14ac:dyDescent="0.35"/>
    <row r="412" s="102" customFormat="1" x14ac:dyDescent="0.35"/>
    <row r="413" s="102" customFormat="1" x14ac:dyDescent="0.35"/>
    <row r="414" s="102" customFormat="1" x14ac:dyDescent="0.35"/>
    <row r="415" s="102" customFormat="1" x14ac:dyDescent="0.35"/>
    <row r="416" s="102" customFormat="1" x14ac:dyDescent="0.35"/>
    <row r="417" s="102" customFormat="1" x14ac:dyDescent="0.35"/>
    <row r="418" s="102" customFormat="1" x14ac:dyDescent="0.35"/>
    <row r="419" s="102" customFormat="1" x14ac:dyDescent="0.35"/>
    <row r="420" s="102" customFormat="1" x14ac:dyDescent="0.35"/>
    <row r="421" s="102" customFormat="1" x14ac:dyDescent="0.35"/>
    <row r="422" s="102" customFormat="1" x14ac:dyDescent="0.35"/>
    <row r="423" s="102" customFormat="1" x14ac:dyDescent="0.35"/>
    <row r="424" s="102" customFormat="1" x14ac:dyDescent="0.35"/>
    <row r="425" s="102" customFormat="1" x14ac:dyDescent="0.35"/>
    <row r="426" s="102" customFormat="1" x14ac:dyDescent="0.35"/>
    <row r="427" s="102" customFormat="1" x14ac:dyDescent="0.35"/>
    <row r="428" s="102" customFormat="1" x14ac:dyDescent="0.35"/>
    <row r="429" s="102" customFormat="1" x14ac:dyDescent="0.35"/>
    <row r="430" s="102" customFormat="1" x14ac:dyDescent="0.35"/>
    <row r="431" s="102" customFormat="1" x14ac:dyDescent="0.35"/>
    <row r="432" s="102" customFormat="1" x14ac:dyDescent="0.35"/>
    <row r="433" s="102" customFormat="1" x14ac:dyDescent="0.35"/>
    <row r="434" s="102" customFormat="1" x14ac:dyDescent="0.35"/>
    <row r="435" s="102" customFormat="1" x14ac:dyDescent="0.35"/>
    <row r="436" s="102" customFormat="1" x14ac:dyDescent="0.35"/>
    <row r="437" s="102" customFormat="1" x14ac:dyDescent="0.35"/>
    <row r="438" s="102" customFormat="1" x14ac:dyDescent="0.35"/>
    <row r="439" s="102" customFormat="1" x14ac:dyDescent="0.35"/>
    <row r="440" s="102" customFormat="1" x14ac:dyDescent="0.35"/>
    <row r="441" s="102" customFormat="1" x14ac:dyDescent="0.35"/>
    <row r="442" s="102" customFormat="1" x14ac:dyDescent="0.35"/>
    <row r="443" s="102" customFormat="1" x14ac:dyDescent="0.35"/>
    <row r="444" s="102" customFormat="1" x14ac:dyDescent="0.35"/>
    <row r="445" s="102" customFormat="1" x14ac:dyDescent="0.35"/>
    <row r="446" s="102" customFormat="1" x14ac:dyDescent="0.35"/>
    <row r="447" s="102" customFormat="1" x14ac:dyDescent="0.35"/>
    <row r="448" s="102" customFormat="1" x14ac:dyDescent="0.35"/>
    <row r="449" s="102" customFormat="1" x14ac:dyDescent="0.35"/>
    <row r="450" s="102" customFormat="1" x14ac:dyDescent="0.35"/>
    <row r="451" s="102" customFormat="1" x14ac:dyDescent="0.35"/>
    <row r="452" s="102" customFormat="1" x14ac:dyDescent="0.35"/>
    <row r="453" s="102" customFormat="1" x14ac:dyDescent="0.35"/>
    <row r="454" s="102" customFormat="1" x14ac:dyDescent="0.35"/>
    <row r="455" s="102" customFormat="1" x14ac:dyDescent="0.35"/>
    <row r="456" s="102" customFormat="1" x14ac:dyDescent="0.35"/>
    <row r="457" s="102" customFormat="1" x14ac:dyDescent="0.35"/>
    <row r="458" s="102" customFormat="1" x14ac:dyDescent="0.35"/>
    <row r="459" s="102" customFormat="1" x14ac:dyDescent="0.35"/>
    <row r="460" s="102" customFormat="1" x14ac:dyDescent="0.35"/>
    <row r="461" s="102" customFormat="1" x14ac:dyDescent="0.35"/>
    <row r="462" s="102" customFormat="1" x14ac:dyDescent="0.35"/>
    <row r="463" s="102" customFormat="1" x14ac:dyDescent="0.35"/>
    <row r="464" s="102" customFormat="1" x14ac:dyDescent="0.35"/>
    <row r="465" s="102" customFormat="1" x14ac:dyDescent="0.35"/>
    <row r="466" s="102" customFormat="1" x14ac:dyDescent="0.35"/>
    <row r="467" s="102" customFormat="1" x14ac:dyDescent="0.35"/>
    <row r="468" s="102" customFormat="1" x14ac:dyDescent="0.35"/>
    <row r="469" s="102" customFormat="1" x14ac:dyDescent="0.35"/>
    <row r="470" s="102" customFormat="1" x14ac:dyDescent="0.35"/>
    <row r="471" s="102" customFormat="1" x14ac:dyDescent="0.35"/>
    <row r="472" s="102" customFormat="1" x14ac:dyDescent="0.35"/>
    <row r="473" s="102" customFormat="1" x14ac:dyDescent="0.35"/>
    <row r="474" s="102" customFormat="1" x14ac:dyDescent="0.35"/>
    <row r="475" s="102" customFormat="1" x14ac:dyDescent="0.35"/>
    <row r="476" s="102" customFormat="1" x14ac:dyDescent="0.35"/>
    <row r="477" s="102" customFormat="1" x14ac:dyDescent="0.35"/>
    <row r="478" s="102" customFormat="1" x14ac:dyDescent="0.35"/>
    <row r="479" s="102" customFormat="1" x14ac:dyDescent="0.35"/>
    <row r="480" s="102" customFormat="1" x14ac:dyDescent="0.35"/>
    <row r="481" s="102" customFormat="1" x14ac:dyDescent="0.35"/>
    <row r="482" s="102" customFormat="1" x14ac:dyDescent="0.35"/>
    <row r="483" s="102" customFormat="1" x14ac:dyDescent="0.35"/>
    <row r="484" s="102" customFormat="1" x14ac:dyDescent="0.35"/>
    <row r="485" s="102" customFormat="1" x14ac:dyDescent="0.35"/>
    <row r="486" s="102" customFormat="1" x14ac:dyDescent="0.35"/>
    <row r="487" s="102" customFormat="1" x14ac:dyDescent="0.35"/>
    <row r="488" s="102" customFormat="1" x14ac:dyDescent="0.35"/>
    <row r="489" s="102" customFormat="1" x14ac:dyDescent="0.35"/>
    <row r="490" s="102" customFormat="1" x14ac:dyDescent="0.35"/>
    <row r="491" s="102" customFormat="1" x14ac:dyDescent="0.35"/>
    <row r="492" s="102" customFormat="1" x14ac:dyDescent="0.35"/>
    <row r="493" s="102" customFormat="1" x14ac:dyDescent="0.35"/>
    <row r="494" s="102" customFormat="1" x14ac:dyDescent="0.35"/>
    <row r="495" s="102" customFormat="1" x14ac:dyDescent="0.35"/>
    <row r="496" s="102" customFormat="1" x14ac:dyDescent="0.35"/>
    <row r="497" s="102" customFormat="1" x14ac:dyDescent="0.35"/>
    <row r="498" s="102" customFormat="1" x14ac:dyDescent="0.35"/>
    <row r="499" s="102" customFormat="1" x14ac:dyDescent="0.35"/>
    <row r="500" s="102" customFormat="1" x14ac:dyDescent="0.35"/>
    <row r="501" s="102" customFormat="1" x14ac:dyDescent="0.35"/>
    <row r="502" s="102" customFormat="1" x14ac:dyDescent="0.35"/>
    <row r="503" s="102" customFormat="1" x14ac:dyDescent="0.35"/>
    <row r="504" s="102" customFormat="1" x14ac:dyDescent="0.35"/>
    <row r="505" s="102" customFormat="1" x14ac:dyDescent="0.35"/>
    <row r="506" s="102" customFormat="1" x14ac:dyDescent="0.35"/>
    <row r="507" s="102" customFormat="1" x14ac:dyDescent="0.35"/>
    <row r="508" s="102" customFormat="1" x14ac:dyDescent="0.35"/>
    <row r="509" s="102" customFormat="1" x14ac:dyDescent="0.35"/>
    <row r="510" s="102" customFormat="1" x14ac:dyDescent="0.35"/>
    <row r="511" s="102" customFormat="1" x14ac:dyDescent="0.35"/>
    <row r="512" s="102" customFormat="1" x14ac:dyDescent="0.35"/>
    <row r="513" s="102" customFormat="1" x14ac:dyDescent="0.35"/>
    <row r="514" s="102" customFormat="1" x14ac:dyDescent="0.35"/>
    <row r="515" s="102" customFormat="1" x14ac:dyDescent="0.35"/>
    <row r="516" s="102" customFormat="1" x14ac:dyDescent="0.35"/>
    <row r="517" s="102" customFormat="1" x14ac:dyDescent="0.35"/>
    <row r="518" s="102" customFormat="1" x14ac:dyDescent="0.35"/>
    <row r="519" s="102" customFormat="1" x14ac:dyDescent="0.35"/>
    <row r="520" s="102" customFormat="1" x14ac:dyDescent="0.35"/>
    <row r="521" s="102" customFormat="1" x14ac:dyDescent="0.35"/>
    <row r="522" s="102" customFormat="1" x14ac:dyDescent="0.35"/>
    <row r="523" s="102" customFormat="1" x14ac:dyDescent="0.35"/>
    <row r="524" s="102" customFormat="1" x14ac:dyDescent="0.35"/>
    <row r="525" s="102" customFormat="1" x14ac:dyDescent="0.35"/>
    <row r="526" s="102" customFormat="1" x14ac:dyDescent="0.35"/>
    <row r="527" s="102" customFormat="1" x14ac:dyDescent="0.35"/>
    <row r="528" s="102" customFormat="1" x14ac:dyDescent="0.35"/>
    <row r="529" s="102" customFormat="1" x14ac:dyDescent="0.35"/>
    <row r="530" s="102" customFormat="1" x14ac:dyDescent="0.35"/>
    <row r="531" s="102" customFormat="1" x14ac:dyDescent="0.35"/>
    <row r="532" s="102" customFormat="1" x14ac:dyDescent="0.35"/>
    <row r="533" s="102" customFormat="1" x14ac:dyDescent="0.35"/>
    <row r="534" s="102" customFormat="1" x14ac:dyDescent="0.35"/>
    <row r="535" s="102" customFormat="1" x14ac:dyDescent="0.35"/>
    <row r="536" s="102" customFormat="1" x14ac:dyDescent="0.35"/>
    <row r="537" s="102" customFormat="1" x14ac:dyDescent="0.35"/>
    <row r="538" s="102" customFormat="1" x14ac:dyDescent="0.35"/>
    <row r="539" s="102" customFormat="1" x14ac:dyDescent="0.35"/>
    <row r="540" s="102" customFormat="1" x14ac:dyDescent="0.35"/>
    <row r="541" s="102" customFormat="1" x14ac:dyDescent="0.35"/>
    <row r="542" s="102" customFormat="1" x14ac:dyDescent="0.35"/>
    <row r="543" s="102" customFormat="1" x14ac:dyDescent="0.35"/>
    <row r="544" s="102" customFormat="1" x14ac:dyDescent="0.35"/>
    <row r="545" s="102" customFormat="1" x14ac:dyDescent="0.35"/>
    <row r="546" s="102" customFormat="1" x14ac:dyDescent="0.35"/>
    <row r="547" s="102" customFormat="1" x14ac:dyDescent="0.35"/>
    <row r="548" s="102" customFormat="1" x14ac:dyDescent="0.35"/>
    <row r="549" s="102" customFormat="1" x14ac:dyDescent="0.35"/>
    <row r="550" s="102" customFormat="1" x14ac:dyDescent="0.35"/>
    <row r="551" s="102" customFormat="1" x14ac:dyDescent="0.35"/>
    <row r="552" s="102" customFormat="1" x14ac:dyDescent="0.35"/>
    <row r="553" s="102" customFormat="1" x14ac:dyDescent="0.35"/>
    <row r="554" s="102" customFormat="1" x14ac:dyDescent="0.35"/>
    <row r="555" s="102" customFormat="1" x14ac:dyDescent="0.35"/>
    <row r="556" s="102" customFormat="1" x14ac:dyDescent="0.35"/>
    <row r="557" s="102" customFormat="1" x14ac:dyDescent="0.35"/>
    <row r="558" s="102" customFormat="1" x14ac:dyDescent="0.35"/>
    <row r="559" s="102" customFormat="1" x14ac:dyDescent="0.35"/>
    <row r="560" s="102" customFormat="1" x14ac:dyDescent="0.35"/>
    <row r="561" s="102" customFormat="1" x14ac:dyDescent="0.35"/>
    <row r="562" s="102" customFormat="1" x14ac:dyDescent="0.35"/>
    <row r="563" s="102" customFormat="1" x14ac:dyDescent="0.35"/>
    <row r="564" s="102" customFormat="1" x14ac:dyDescent="0.35"/>
    <row r="565" s="102" customFormat="1" x14ac:dyDescent="0.35"/>
    <row r="566" s="102" customFormat="1" x14ac:dyDescent="0.35"/>
    <row r="567" s="102" customFormat="1" x14ac:dyDescent="0.35"/>
    <row r="568" s="102" customFormat="1" x14ac:dyDescent="0.35"/>
    <row r="569" s="102" customFormat="1" x14ac:dyDescent="0.35"/>
    <row r="570" s="102" customFormat="1" x14ac:dyDescent="0.35"/>
    <row r="571" s="102" customFormat="1" x14ac:dyDescent="0.35"/>
    <row r="572" s="102" customFormat="1" x14ac:dyDescent="0.35"/>
    <row r="573" s="102" customFormat="1" x14ac:dyDescent="0.35"/>
    <row r="574" s="102" customFormat="1" x14ac:dyDescent="0.35"/>
    <row r="575" s="102" customFormat="1" x14ac:dyDescent="0.35"/>
    <row r="576" s="102" customFormat="1" x14ac:dyDescent="0.35"/>
    <row r="577" s="102" customFormat="1" x14ac:dyDescent="0.35"/>
    <row r="578" s="102" customFormat="1" x14ac:dyDescent="0.35"/>
    <row r="579" s="102" customFormat="1" x14ac:dyDescent="0.35"/>
    <row r="580" s="102" customFormat="1" x14ac:dyDescent="0.35"/>
    <row r="581" s="102" customFormat="1" x14ac:dyDescent="0.35"/>
    <row r="582" s="102" customFormat="1" x14ac:dyDescent="0.35"/>
    <row r="583" s="102" customFormat="1" x14ac:dyDescent="0.35"/>
    <row r="584" s="102" customFormat="1" x14ac:dyDescent="0.35"/>
    <row r="585" s="102" customFormat="1" x14ac:dyDescent="0.35"/>
    <row r="586" s="102" customFormat="1" x14ac:dyDescent="0.35"/>
    <row r="587" s="102" customFormat="1" x14ac:dyDescent="0.35"/>
    <row r="588" s="102" customFormat="1" x14ac:dyDescent="0.35"/>
    <row r="589" s="102" customFormat="1" x14ac:dyDescent="0.35"/>
    <row r="590" s="102" customFormat="1" x14ac:dyDescent="0.35"/>
    <row r="591" s="102" customFormat="1" x14ac:dyDescent="0.35"/>
    <row r="592" s="102" customFormat="1" x14ac:dyDescent="0.35"/>
    <row r="593" s="102" customFormat="1" x14ac:dyDescent="0.35"/>
    <row r="594" s="102" customFormat="1" x14ac:dyDescent="0.35"/>
    <row r="595" s="102" customFormat="1" x14ac:dyDescent="0.35"/>
    <row r="596" s="102" customFormat="1" x14ac:dyDescent="0.35"/>
    <row r="597" s="102" customFormat="1" x14ac:dyDescent="0.35"/>
    <row r="598" s="102" customFormat="1" x14ac:dyDescent="0.35"/>
    <row r="599" s="102" customFormat="1" x14ac:dyDescent="0.35"/>
    <row r="600" s="102" customFormat="1" x14ac:dyDescent="0.35"/>
    <row r="601" s="102" customFormat="1" x14ac:dyDescent="0.35"/>
    <row r="602" s="102" customFormat="1" x14ac:dyDescent="0.35"/>
    <row r="603" s="102" customFormat="1" x14ac:dyDescent="0.35"/>
    <row r="604" s="102" customFormat="1" x14ac:dyDescent="0.35"/>
    <row r="605" s="102" customFormat="1" x14ac:dyDescent="0.35"/>
    <row r="606" s="102" customFormat="1" x14ac:dyDescent="0.35"/>
    <row r="607" s="102" customFormat="1" x14ac:dyDescent="0.35"/>
    <row r="608" s="102" customFormat="1" x14ac:dyDescent="0.35"/>
    <row r="609" s="102" customFormat="1" x14ac:dyDescent="0.35"/>
    <row r="610" s="102" customFormat="1" x14ac:dyDescent="0.35"/>
    <row r="611" s="102" customFormat="1" x14ac:dyDescent="0.35"/>
    <row r="612" s="102" customFormat="1" x14ac:dyDescent="0.35"/>
    <row r="613" s="102" customFormat="1" x14ac:dyDescent="0.35"/>
    <row r="614" s="102" customFormat="1" x14ac:dyDescent="0.35"/>
    <row r="615" s="102" customFormat="1" x14ac:dyDescent="0.35"/>
    <row r="616" s="102" customFormat="1" x14ac:dyDescent="0.35"/>
    <row r="617" s="102" customFormat="1" x14ac:dyDescent="0.35"/>
    <row r="618" s="102" customFormat="1" x14ac:dyDescent="0.35"/>
    <row r="619" s="102" customFormat="1" x14ac:dyDescent="0.35"/>
    <row r="620" s="102" customFormat="1" x14ac:dyDescent="0.35"/>
    <row r="621" s="102" customFormat="1" x14ac:dyDescent="0.35"/>
    <row r="622" s="102" customFormat="1" x14ac:dyDescent="0.35"/>
    <row r="623" s="102" customFormat="1" x14ac:dyDescent="0.35"/>
    <row r="624" s="102" customFormat="1" x14ac:dyDescent="0.35"/>
    <row r="625" s="102" customFormat="1" x14ac:dyDescent="0.35"/>
    <row r="626" s="102" customFormat="1" x14ac:dyDescent="0.35"/>
    <row r="627" s="102" customFormat="1" x14ac:dyDescent="0.35"/>
    <row r="628" s="102" customFormat="1" x14ac:dyDescent="0.35"/>
    <row r="629" s="102" customFormat="1" x14ac:dyDescent="0.35"/>
    <row r="630" s="102" customFormat="1" x14ac:dyDescent="0.35"/>
    <row r="631" s="102" customFormat="1" x14ac:dyDescent="0.35"/>
    <row r="632" s="102" customFormat="1" x14ac:dyDescent="0.35"/>
    <row r="633" s="102" customFormat="1" x14ac:dyDescent="0.35"/>
    <row r="634" s="102" customFormat="1" x14ac:dyDescent="0.35"/>
    <row r="635" s="102" customFormat="1" x14ac:dyDescent="0.35"/>
    <row r="636" s="102" customFormat="1" x14ac:dyDescent="0.35"/>
    <row r="637" s="102" customFormat="1" x14ac:dyDescent="0.35"/>
    <row r="638" s="102" customFormat="1" x14ac:dyDescent="0.35"/>
    <row r="639" s="102" customFormat="1" x14ac:dyDescent="0.35"/>
    <row r="640" s="102" customFormat="1" x14ac:dyDescent="0.35"/>
    <row r="641" s="102" customFormat="1" x14ac:dyDescent="0.35"/>
    <row r="642" s="102" customFormat="1" x14ac:dyDescent="0.35"/>
    <row r="643" s="102" customFormat="1" x14ac:dyDescent="0.35"/>
    <row r="644" s="102" customFormat="1" x14ac:dyDescent="0.35"/>
    <row r="645" s="102" customFormat="1" x14ac:dyDescent="0.35"/>
    <row r="646" s="102" customFormat="1" x14ac:dyDescent="0.35"/>
    <row r="647" s="102" customFormat="1" x14ac:dyDescent="0.35"/>
    <row r="648" s="102" customFormat="1" x14ac:dyDescent="0.35"/>
    <row r="649" s="102" customFormat="1" x14ac:dyDescent="0.35"/>
    <row r="650" s="102" customFormat="1" x14ac:dyDescent="0.35"/>
    <row r="651" s="102" customFormat="1" x14ac:dyDescent="0.35"/>
    <row r="652" s="102" customFormat="1" x14ac:dyDescent="0.35"/>
    <row r="653" s="102" customFormat="1" x14ac:dyDescent="0.35"/>
    <row r="654" s="102" customFormat="1" x14ac:dyDescent="0.35"/>
    <row r="655" s="102" customFormat="1" x14ac:dyDescent="0.35"/>
    <row r="656" s="102" customFormat="1" x14ac:dyDescent="0.35"/>
    <row r="657" s="102" customFormat="1" x14ac:dyDescent="0.35"/>
    <row r="658" s="102" customFormat="1" x14ac:dyDescent="0.35"/>
    <row r="659" s="102" customFormat="1" x14ac:dyDescent="0.35"/>
    <row r="660" s="102" customFormat="1" x14ac:dyDescent="0.35"/>
    <row r="661" s="102" customFormat="1" x14ac:dyDescent="0.35"/>
    <row r="662" s="102" customFormat="1" x14ac:dyDescent="0.35"/>
    <row r="663" s="102" customFormat="1" x14ac:dyDescent="0.35"/>
    <row r="664" s="102" customFormat="1" x14ac:dyDescent="0.35"/>
    <row r="665" s="102" customFormat="1" x14ac:dyDescent="0.35"/>
    <row r="666" s="102" customFormat="1" x14ac:dyDescent="0.35"/>
    <row r="667" s="102" customFormat="1" x14ac:dyDescent="0.35"/>
    <row r="668" s="102" customFormat="1" x14ac:dyDescent="0.35"/>
    <row r="669" s="102" customFormat="1" x14ac:dyDescent="0.35"/>
    <row r="670" s="102" customFormat="1" x14ac:dyDescent="0.35"/>
    <row r="671" s="102" customFormat="1" x14ac:dyDescent="0.35"/>
    <row r="672" s="102" customFormat="1" x14ac:dyDescent="0.35"/>
    <row r="673" s="102" customFormat="1" x14ac:dyDescent="0.35"/>
    <row r="674" s="102" customFormat="1" x14ac:dyDescent="0.35"/>
    <row r="675" s="102" customFormat="1" x14ac:dyDescent="0.35"/>
    <row r="676" s="102" customFormat="1" x14ac:dyDescent="0.35"/>
    <row r="677" s="102" customFormat="1" x14ac:dyDescent="0.35"/>
    <row r="678" s="102" customFormat="1" x14ac:dyDescent="0.35"/>
    <row r="679" s="102" customFormat="1" x14ac:dyDescent="0.35"/>
    <row r="680" s="102" customFormat="1" x14ac:dyDescent="0.35"/>
    <row r="681" s="102" customFormat="1" x14ac:dyDescent="0.35"/>
    <row r="682" s="102" customFormat="1" x14ac:dyDescent="0.35"/>
    <row r="683" s="102" customFormat="1" x14ac:dyDescent="0.35"/>
    <row r="684" s="102" customFormat="1" x14ac:dyDescent="0.35"/>
    <row r="685" s="102" customFormat="1" x14ac:dyDescent="0.35"/>
    <row r="686" s="102" customFormat="1" x14ac:dyDescent="0.35"/>
    <row r="687" s="102" customFormat="1" x14ac:dyDescent="0.35"/>
    <row r="688" s="102" customFormat="1" x14ac:dyDescent="0.35"/>
    <row r="689" s="102" customFormat="1" x14ac:dyDescent="0.35"/>
    <row r="690" s="102" customFormat="1" x14ac:dyDescent="0.35"/>
    <row r="691" s="102" customFormat="1" x14ac:dyDescent="0.35"/>
    <row r="692" s="102" customFormat="1" x14ac:dyDescent="0.35"/>
    <row r="693" s="102" customFormat="1" x14ac:dyDescent="0.35"/>
    <row r="694" s="102" customFormat="1" x14ac:dyDescent="0.35"/>
    <row r="695" s="102" customFormat="1" x14ac:dyDescent="0.35"/>
    <row r="696" s="102" customFormat="1" x14ac:dyDescent="0.35"/>
    <row r="697" s="102" customFormat="1" x14ac:dyDescent="0.35"/>
    <row r="698" s="102" customFormat="1" x14ac:dyDescent="0.35"/>
    <row r="699" s="102" customFormat="1" x14ac:dyDescent="0.35"/>
    <row r="700" s="102" customFormat="1" x14ac:dyDescent="0.35"/>
    <row r="701" s="102" customFormat="1" x14ac:dyDescent="0.35"/>
    <row r="702" s="102" customFormat="1" x14ac:dyDescent="0.35"/>
    <row r="703" s="102" customFormat="1" x14ac:dyDescent="0.35"/>
    <row r="704" s="102" customFormat="1" x14ac:dyDescent="0.35"/>
    <row r="705" s="102" customFormat="1" x14ac:dyDescent="0.35"/>
    <row r="706" s="102" customFormat="1" x14ac:dyDescent="0.35"/>
    <row r="707" s="102" customFormat="1" x14ac:dyDescent="0.35"/>
    <row r="708" s="102" customFormat="1" x14ac:dyDescent="0.35"/>
    <row r="709" s="102" customFormat="1" x14ac:dyDescent="0.35"/>
    <row r="710" s="102" customFormat="1" x14ac:dyDescent="0.35"/>
    <row r="711" s="102" customFormat="1" x14ac:dyDescent="0.35"/>
    <row r="712" s="102" customFormat="1" x14ac:dyDescent="0.35"/>
    <row r="713" s="102" customFormat="1" x14ac:dyDescent="0.35"/>
    <row r="714" s="102" customFormat="1" x14ac:dyDescent="0.35"/>
    <row r="715" s="102" customFormat="1" x14ac:dyDescent="0.35"/>
    <row r="716" s="102" customFormat="1" x14ac:dyDescent="0.35"/>
    <row r="717" s="102" customFormat="1" x14ac:dyDescent="0.35"/>
    <row r="718" s="102" customFormat="1" x14ac:dyDescent="0.35"/>
    <row r="719" s="102" customFormat="1" x14ac:dyDescent="0.35"/>
    <row r="720" s="102" customFormat="1" x14ac:dyDescent="0.35"/>
    <row r="721" s="102" customFormat="1" x14ac:dyDescent="0.35"/>
    <row r="722" s="102" customFormat="1" x14ac:dyDescent="0.35"/>
    <row r="723" s="102" customFormat="1" x14ac:dyDescent="0.35"/>
    <row r="724" s="102" customFormat="1" x14ac:dyDescent="0.35"/>
    <row r="725" s="102" customFormat="1" x14ac:dyDescent="0.35"/>
    <row r="726" s="102" customFormat="1" x14ac:dyDescent="0.35"/>
    <row r="727" s="102" customFormat="1" x14ac:dyDescent="0.35"/>
    <row r="728" s="102" customFormat="1" x14ac:dyDescent="0.35"/>
    <row r="729" s="102" customFormat="1" x14ac:dyDescent="0.35"/>
    <row r="730" s="102" customFormat="1" x14ac:dyDescent="0.35"/>
    <row r="731" s="102" customFormat="1" x14ac:dyDescent="0.35"/>
    <row r="732" s="102" customFormat="1" x14ac:dyDescent="0.35"/>
    <row r="733" s="102" customFormat="1" x14ac:dyDescent="0.35"/>
    <row r="734" s="102" customFormat="1" x14ac:dyDescent="0.35"/>
    <row r="735" s="102" customFormat="1" x14ac:dyDescent="0.35"/>
    <row r="736" s="102" customFormat="1" x14ac:dyDescent="0.35"/>
    <row r="737" s="102" customFormat="1" x14ac:dyDescent="0.35"/>
    <row r="738" s="102" customFormat="1" x14ac:dyDescent="0.35"/>
    <row r="739" s="102" customFormat="1" x14ac:dyDescent="0.35"/>
    <row r="740" s="102" customFormat="1" x14ac:dyDescent="0.35"/>
    <row r="741" s="102" customFormat="1" x14ac:dyDescent="0.35"/>
    <row r="742" s="102" customFormat="1" x14ac:dyDescent="0.35"/>
    <row r="743" s="102" customFormat="1" x14ac:dyDescent="0.35"/>
    <row r="744" s="102" customFormat="1" x14ac:dyDescent="0.35"/>
    <row r="745" s="102" customFormat="1" x14ac:dyDescent="0.35"/>
    <row r="746" s="102" customFormat="1" x14ac:dyDescent="0.35"/>
    <row r="747" s="102" customFormat="1" x14ac:dyDescent="0.35"/>
    <row r="748" s="102" customFormat="1" x14ac:dyDescent="0.35"/>
    <row r="749" s="102" customFormat="1" x14ac:dyDescent="0.35"/>
    <row r="750" s="102" customFormat="1" x14ac:dyDescent="0.35"/>
    <row r="751" s="102" customFormat="1" x14ac:dyDescent="0.35"/>
    <row r="752" s="102" customFormat="1" x14ac:dyDescent="0.35"/>
    <row r="753" s="102" customFormat="1" x14ac:dyDescent="0.35"/>
    <row r="754" s="102" customFormat="1" x14ac:dyDescent="0.35"/>
    <row r="755" s="102" customFormat="1" x14ac:dyDescent="0.35"/>
    <row r="756" s="102" customFormat="1" x14ac:dyDescent="0.35"/>
    <row r="757" s="102" customFormat="1" x14ac:dyDescent="0.35"/>
    <row r="758" s="102" customFormat="1" x14ac:dyDescent="0.35"/>
    <row r="759" s="102" customFormat="1" x14ac:dyDescent="0.35"/>
    <row r="760" s="102" customFormat="1" x14ac:dyDescent="0.35"/>
    <row r="761" s="102" customFormat="1" x14ac:dyDescent="0.35"/>
    <row r="762" s="102" customFormat="1" x14ac:dyDescent="0.35"/>
    <row r="763" s="102" customFormat="1" x14ac:dyDescent="0.35"/>
    <row r="764" s="102" customFormat="1" x14ac:dyDescent="0.35"/>
    <row r="765" s="102" customFormat="1" x14ac:dyDescent="0.35"/>
    <row r="766" s="102" customFormat="1" x14ac:dyDescent="0.35"/>
    <row r="767" s="102" customFormat="1" x14ac:dyDescent="0.35"/>
    <row r="768" s="102" customFormat="1" x14ac:dyDescent="0.35"/>
    <row r="769" s="102" customFormat="1" x14ac:dyDescent="0.35"/>
    <row r="770" s="102" customFormat="1" x14ac:dyDescent="0.35"/>
    <row r="771" s="102" customFormat="1" x14ac:dyDescent="0.35"/>
    <row r="772" s="102" customFormat="1" x14ac:dyDescent="0.35"/>
    <row r="773" s="102" customFormat="1" x14ac:dyDescent="0.35"/>
    <row r="774" s="102" customFormat="1" x14ac:dyDescent="0.35"/>
    <row r="775" s="102" customFormat="1" x14ac:dyDescent="0.35"/>
    <row r="776" s="102" customFormat="1" x14ac:dyDescent="0.35"/>
    <row r="777" s="102" customFormat="1" x14ac:dyDescent="0.35"/>
    <row r="778" s="102" customFormat="1" x14ac:dyDescent="0.35"/>
    <row r="779" s="102" customFormat="1" x14ac:dyDescent="0.35"/>
    <row r="780" s="102" customFormat="1" x14ac:dyDescent="0.35"/>
    <row r="781" s="102" customFormat="1" x14ac:dyDescent="0.35"/>
    <row r="782" s="102" customFormat="1" x14ac:dyDescent="0.35"/>
    <row r="783" s="102" customFormat="1" x14ac:dyDescent="0.35"/>
    <row r="784" s="102" customFormat="1" x14ac:dyDescent="0.35"/>
    <row r="785" s="102" customFormat="1" x14ac:dyDescent="0.35"/>
    <row r="786" s="102" customFormat="1" x14ac:dyDescent="0.35"/>
    <row r="787" s="102" customFormat="1" x14ac:dyDescent="0.35"/>
    <row r="788" s="102" customFormat="1" x14ac:dyDescent="0.35"/>
    <row r="789" s="102" customFormat="1" x14ac:dyDescent="0.35"/>
    <row r="790" s="102" customFormat="1" x14ac:dyDescent="0.35"/>
    <row r="791" s="102" customFormat="1" x14ac:dyDescent="0.35"/>
    <row r="792" s="102" customFormat="1" x14ac:dyDescent="0.35"/>
    <row r="793" s="102" customFormat="1" x14ac:dyDescent="0.35"/>
    <row r="794" s="102" customFormat="1" x14ac:dyDescent="0.35"/>
    <row r="795" s="102" customFormat="1" x14ac:dyDescent="0.35"/>
    <row r="796" s="102" customFormat="1" x14ac:dyDescent="0.35"/>
    <row r="797" s="102" customFormat="1" x14ac:dyDescent="0.35"/>
    <row r="798" s="102" customFormat="1" x14ac:dyDescent="0.35"/>
    <row r="799" s="102" customFormat="1" x14ac:dyDescent="0.35"/>
    <row r="800" s="102" customFormat="1" x14ac:dyDescent="0.35"/>
    <row r="801" s="102" customFormat="1" x14ac:dyDescent="0.35"/>
    <row r="802" s="102" customFormat="1" x14ac:dyDescent="0.35"/>
    <row r="803" s="102" customFormat="1" x14ac:dyDescent="0.35"/>
    <row r="804" s="102" customFormat="1" x14ac:dyDescent="0.35"/>
    <row r="805" s="102" customFormat="1" x14ac:dyDescent="0.35"/>
    <row r="806" s="102" customFormat="1" x14ac:dyDescent="0.35"/>
    <row r="807" s="102" customFormat="1" x14ac:dyDescent="0.35"/>
    <row r="808" s="102" customFormat="1" x14ac:dyDescent="0.35"/>
    <row r="809" s="102" customFormat="1" x14ac:dyDescent="0.35"/>
    <row r="810" s="102" customFormat="1" x14ac:dyDescent="0.35"/>
    <row r="811" s="102" customFormat="1" x14ac:dyDescent="0.35"/>
    <row r="812" s="102" customFormat="1" x14ac:dyDescent="0.35"/>
    <row r="813" s="102" customFormat="1" x14ac:dyDescent="0.35"/>
    <row r="814" s="102" customFormat="1" x14ac:dyDescent="0.35"/>
    <row r="815" s="102" customFormat="1" x14ac:dyDescent="0.35"/>
    <row r="816" s="102" customFormat="1" x14ac:dyDescent="0.35"/>
    <row r="817" s="102" customFormat="1" x14ac:dyDescent="0.35"/>
    <row r="818" s="102" customFormat="1" x14ac:dyDescent="0.35"/>
    <row r="819" s="102" customFormat="1" x14ac:dyDescent="0.35"/>
    <row r="820" s="102" customFormat="1" x14ac:dyDescent="0.35"/>
    <row r="821" s="102" customFormat="1" x14ac:dyDescent="0.35"/>
    <row r="822" s="102" customFormat="1" x14ac:dyDescent="0.35"/>
    <row r="823" s="102" customFormat="1" x14ac:dyDescent="0.35"/>
    <row r="824" s="102" customFormat="1" x14ac:dyDescent="0.35"/>
    <row r="825" s="102" customFormat="1" x14ac:dyDescent="0.35"/>
    <row r="826" s="102" customFormat="1" x14ac:dyDescent="0.35"/>
    <row r="827" s="102" customFormat="1" x14ac:dyDescent="0.35"/>
    <row r="828" s="102" customFormat="1" x14ac:dyDescent="0.35"/>
    <row r="829" s="102" customFormat="1" x14ac:dyDescent="0.35"/>
    <row r="830" s="102" customFormat="1" x14ac:dyDescent="0.35"/>
    <row r="831" s="102" customFormat="1" x14ac:dyDescent="0.35"/>
    <row r="832" s="102" customFormat="1" x14ac:dyDescent="0.35"/>
    <row r="833" s="102" customFormat="1" x14ac:dyDescent="0.35"/>
    <row r="834" s="102" customFormat="1" x14ac:dyDescent="0.35"/>
    <row r="835" s="102" customFormat="1" x14ac:dyDescent="0.35"/>
    <row r="836" s="102" customFormat="1" x14ac:dyDescent="0.35"/>
    <row r="837" s="102" customFormat="1" x14ac:dyDescent="0.35"/>
    <row r="838" s="102" customFormat="1" x14ac:dyDescent="0.35"/>
    <row r="839" s="102" customFormat="1" x14ac:dyDescent="0.35"/>
    <row r="840" s="102" customFormat="1" x14ac:dyDescent="0.35"/>
    <row r="841" s="102" customFormat="1" x14ac:dyDescent="0.35"/>
    <row r="842" s="102" customFormat="1" x14ac:dyDescent="0.35"/>
    <row r="843" s="102" customFormat="1" x14ac:dyDescent="0.35"/>
    <row r="844" s="102" customFormat="1" x14ac:dyDescent="0.35"/>
    <row r="845" s="102" customFormat="1" x14ac:dyDescent="0.35"/>
    <row r="846" s="102" customFormat="1" x14ac:dyDescent="0.35"/>
    <row r="847" s="102" customFormat="1" x14ac:dyDescent="0.35"/>
    <row r="848" s="102" customFormat="1" x14ac:dyDescent="0.35"/>
    <row r="849" s="102" customFormat="1" x14ac:dyDescent="0.35"/>
    <row r="850" s="102" customFormat="1" x14ac:dyDescent="0.35"/>
    <row r="851" s="102" customFormat="1" x14ac:dyDescent="0.35"/>
    <row r="852" s="102" customFormat="1" x14ac:dyDescent="0.35"/>
    <row r="853" s="102" customFormat="1" x14ac:dyDescent="0.35"/>
    <row r="854" s="102" customFormat="1" x14ac:dyDescent="0.35"/>
    <row r="855" s="102" customFormat="1" x14ac:dyDescent="0.35"/>
    <row r="856" s="102" customFormat="1" x14ac:dyDescent="0.35"/>
    <row r="857" s="102" customFormat="1" x14ac:dyDescent="0.35"/>
    <row r="858" s="102" customFormat="1" x14ac:dyDescent="0.35"/>
    <row r="859" s="102" customFormat="1" x14ac:dyDescent="0.35"/>
    <row r="860" s="102" customFormat="1" x14ac:dyDescent="0.35"/>
    <row r="861" s="102" customFormat="1" x14ac:dyDescent="0.35"/>
    <row r="862" s="102" customFormat="1" x14ac:dyDescent="0.35"/>
    <row r="863" s="102" customFormat="1" x14ac:dyDescent="0.35"/>
    <row r="864" s="102" customFormat="1" x14ac:dyDescent="0.35"/>
    <row r="865" s="102" customFormat="1" x14ac:dyDescent="0.35"/>
    <row r="866" s="102" customFormat="1" x14ac:dyDescent="0.35"/>
    <row r="867" s="102" customFormat="1" x14ac:dyDescent="0.35"/>
    <row r="868" s="102" customFormat="1" x14ac:dyDescent="0.35"/>
    <row r="869" s="102" customFormat="1" x14ac:dyDescent="0.35"/>
    <row r="870" s="102" customFormat="1" x14ac:dyDescent="0.35"/>
    <row r="871" s="102" customFormat="1" x14ac:dyDescent="0.35"/>
    <row r="872" s="102" customFormat="1" x14ac:dyDescent="0.35"/>
    <row r="873" s="102" customFormat="1" x14ac:dyDescent="0.35"/>
    <row r="874" s="102" customFormat="1" x14ac:dyDescent="0.35"/>
    <row r="875" s="102" customFormat="1" x14ac:dyDescent="0.35"/>
    <row r="876" s="102" customFormat="1" x14ac:dyDescent="0.35"/>
    <row r="877" s="102" customFormat="1" x14ac:dyDescent="0.35"/>
    <row r="878" s="102" customFormat="1" x14ac:dyDescent="0.35"/>
    <row r="879" s="102" customFormat="1" x14ac:dyDescent="0.35"/>
    <row r="880" s="102" customFormat="1" x14ac:dyDescent="0.35"/>
    <row r="881" s="102" customFormat="1" x14ac:dyDescent="0.35"/>
    <row r="882" s="102" customFormat="1" x14ac:dyDescent="0.35"/>
    <row r="883" s="102" customFormat="1" x14ac:dyDescent="0.35"/>
    <row r="884" s="102" customFormat="1" x14ac:dyDescent="0.35"/>
    <row r="885" s="102" customFormat="1" x14ac:dyDescent="0.35"/>
    <row r="886" s="102" customFormat="1" x14ac:dyDescent="0.35"/>
    <row r="887" s="102" customFormat="1" x14ac:dyDescent="0.35"/>
    <row r="888" s="102" customFormat="1" x14ac:dyDescent="0.35"/>
    <row r="889" s="102" customFormat="1" x14ac:dyDescent="0.35"/>
    <row r="890" s="102" customFormat="1" x14ac:dyDescent="0.35"/>
    <row r="891" s="102" customFormat="1" x14ac:dyDescent="0.35"/>
    <row r="892" s="102" customFormat="1" x14ac:dyDescent="0.35"/>
    <row r="893" s="102" customFormat="1" x14ac:dyDescent="0.35"/>
    <row r="894" s="102" customFormat="1" x14ac:dyDescent="0.35"/>
    <row r="895" s="102" customFormat="1" x14ac:dyDescent="0.35"/>
    <row r="896" s="102" customFormat="1" x14ac:dyDescent="0.35"/>
    <row r="897" s="102" customFormat="1" x14ac:dyDescent="0.35"/>
    <row r="898" s="102" customFormat="1" x14ac:dyDescent="0.35"/>
    <row r="899" s="102" customFormat="1" x14ac:dyDescent="0.35"/>
    <row r="900" s="102" customFormat="1" x14ac:dyDescent="0.35"/>
    <row r="901" s="102" customFormat="1" x14ac:dyDescent="0.35"/>
    <row r="902" s="102" customFormat="1" x14ac:dyDescent="0.35"/>
    <row r="903" s="102" customFormat="1" x14ac:dyDescent="0.35"/>
    <row r="904" s="102" customFormat="1" x14ac:dyDescent="0.35"/>
    <row r="905" s="102" customFormat="1" x14ac:dyDescent="0.35"/>
    <row r="906" s="102" customFormat="1" x14ac:dyDescent="0.35"/>
    <row r="907" s="102" customFormat="1" x14ac:dyDescent="0.35"/>
    <row r="908" s="102" customFormat="1" x14ac:dyDescent="0.35"/>
    <row r="909" s="102" customFormat="1" x14ac:dyDescent="0.35"/>
    <row r="910" s="102" customFormat="1" x14ac:dyDescent="0.35"/>
    <row r="911" s="102" customFormat="1" x14ac:dyDescent="0.35"/>
    <row r="912" s="102" customFormat="1" x14ac:dyDescent="0.35"/>
    <row r="913" s="102" customFormat="1" x14ac:dyDescent="0.35"/>
    <row r="914" s="102" customFormat="1" x14ac:dyDescent="0.35"/>
    <row r="915" s="102" customFormat="1" x14ac:dyDescent="0.35"/>
    <row r="916" s="102" customFormat="1" x14ac:dyDescent="0.35"/>
    <row r="917" s="102" customFormat="1" x14ac:dyDescent="0.35"/>
    <row r="918" s="102" customFormat="1" x14ac:dyDescent="0.35"/>
    <row r="919" s="102" customFormat="1" x14ac:dyDescent="0.35"/>
    <row r="920" s="102" customFormat="1" x14ac:dyDescent="0.35"/>
    <row r="921" s="102" customFormat="1" x14ac:dyDescent="0.35"/>
    <row r="922" s="102" customFormat="1" x14ac:dyDescent="0.35"/>
    <row r="923" s="102" customFormat="1" x14ac:dyDescent="0.35"/>
    <row r="924" s="102" customFormat="1" x14ac:dyDescent="0.35"/>
    <row r="925" s="102" customFormat="1" x14ac:dyDescent="0.35"/>
    <row r="926" s="102" customFormat="1" x14ac:dyDescent="0.35"/>
    <row r="927" s="102" customFormat="1" x14ac:dyDescent="0.35"/>
    <row r="928" s="102" customFormat="1" x14ac:dyDescent="0.35"/>
    <row r="929" s="102" customFormat="1" x14ac:dyDescent="0.35"/>
    <row r="930" s="102" customFormat="1" x14ac:dyDescent="0.35"/>
    <row r="931" s="102" customFormat="1" x14ac:dyDescent="0.35"/>
    <row r="932" s="102" customFormat="1" x14ac:dyDescent="0.35"/>
    <row r="933" s="102" customFormat="1" x14ac:dyDescent="0.35"/>
    <row r="934" s="102" customFormat="1" x14ac:dyDescent="0.35"/>
    <row r="935" s="102" customFormat="1" x14ac:dyDescent="0.35"/>
    <row r="936" s="102" customFormat="1" x14ac:dyDescent="0.35"/>
    <row r="937" s="102" customFormat="1" x14ac:dyDescent="0.35"/>
    <row r="938" s="102" customFormat="1" x14ac:dyDescent="0.35"/>
    <row r="939" s="102" customFormat="1" x14ac:dyDescent="0.35"/>
    <row r="940" s="102" customFormat="1" x14ac:dyDescent="0.35"/>
    <row r="941" s="102" customFormat="1" x14ac:dyDescent="0.35"/>
    <row r="942" s="102" customFormat="1" x14ac:dyDescent="0.35"/>
    <row r="943" s="102" customFormat="1" x14ac:dyDescent="0.35"/>
    <row r="944" s="102" customFormat="1" x14ac:dyDescent="0.35"/>
    <row r="945" s="102" customFormat="1" x14ac:dyDescent="0.35"/>
    <row r="946" s="102" customFormat="1" x14ac:dyDescent="0.35"/>
    <row r="947" s="102" customFormat="1" x14ac:dyDescent="0.35"/>
    <row r="948" s="102" customFormat="1" x14ac:dyDescent="0.35"/>
    <row r="949" s="102" customFormat="1" x14ac:dyDescent="0.35"/>
    <row r="950" s="102" customFormat="1" x14ac:dyDescent="0.35"/>
    <row r="951" s="102" customFormat="1" x14ac:dyDescent="0.35"/>
    <row r="952" s="102" customFormat="1" x14ac:dyDescent="0.35"/>
    <row r="953" s="102" customFormat="1" x14ac:dyDescent="0.35"/>
    <row r="954" s="102" customFormat="1" x14ac:dyDescent="0.35"/>
    <row r="955" s="102" customFormat="1" x14ac:dyDescent="0.35"/>
    <row r="956" s="102" customFormat="1" x14ac:dyDescent="0.35"/>
    <row r="957" s="102" customFormat="1" x14ac:dyDescent="0.35"/>
    <row r="958" s="102" customFormat="1" x14ac:dyDescent="0.35"/>
    <row r="959" s="102" customFormat="1" x14ac:dyDescent="0.35"/>
    <row r="960" s="102" customFormat="1" x14ac:dyDescent="0.35"/>
    <row r="961" s="102" customFormat="1" x14ac:dyDescent="0.35"/>
    <row r="962" s="102" customFormat="1" x14ac:dyDescent="0.35"/>
    <row r="963" s="102" customFormat="1" x14ac:dyDescent="0.35"/>
    <row r="964" s="102" customFormat="1" x14ac:dyDescent="0.35"/>
    <row r="965" s="102" customFormat="1" x14ac:dyDescent="0.35"/>
    <row r="966" s="102" customFormat="1" x14ac:dyDescent="0.35"/>
    <row r="967" s="102" customFormat="1" x14ac:dyDescent="0.35"/>
    <row r="968" s="102" customFormat="1" x14ac:dyDescent="0.35"/>
    <row r="969" s="102" customFormat="1" x14ac:dyDescent="0.35"/>
    <row r="970" s="102" customFormat="1" x14ac:dyDescent="0.35"/>
    <row r="971" s="102" customFormat="1" x14ac:dyDescent="0.35"/>
    <row r="972" s="102" customFormat="1" x14ac:dyDescent="0.35"/>
    <row r="973" s="102" customFormat="1" x14ac:dyDescent="0.35"/>
    <row r="974" s="102" customFormat="1" x14ac:dyDescent="0.35"/>
    <row r="975" s="102" customFormat="1" x14ac:dyDescent="0.35"/>
    <row r="976" s="102" customFormat="1" x14ac:dyDescent="0.35"/>
    <row r="977" s="102" customFormat="1" x14ac:dyDescent="0.35"/>
    <row r="978" s="102" customFormat="1" x14ac:dyDescent="0.35"/>
    <row r="979" s="102" customFormat="1" x14ac:dyDescent="0.35"/>
    <row r="980" s="102" customFormat="1" x14ac:dyDescent="0.35"/>
    <row r="981" s="102" customFormat="1" x14ac:dyDescent="0.35"/>
    <row r="982" s="102" customFormat="1" x14ac:dyDescent="0.35"/>
    <row r="983" s="102" customFormat="1" x14ac:dyDescent="0.35"/>
    <row r="984" s="102" customFormat="1" x14ac:dyDescent="0.35"/>
    <row r="985" s="102" customFormat="1" x14ac:dyDescent="0.35"/>
    <row r="986" s="102" customFormat="1" x14ac:dyDescent="0.35"/>
    <row r="987" s="102" customFormat="1" x14ac:dyDescent="0.35"/>
    <row r="988" s="102" customFormat="1" x14ac:dyDescent="0.35"/>
    <row r="989" s="102" customFormat="1" x14ac:dyDescent="0.35"/>
    <row r="990" s="102" customFormat="1" x14ac:dyDescent="0.35"/>
    <row r="991" s="102" customFormat="1" x14ac:dyDescent="0.35"/>
    <row r="992" s="102" customFormat="1" x14ac:dyDescent="0.35"/>
    <row r="993" s="102" customFormat="1" x14ac:dyDescent="0.35"/>
    <row r="994" s="102" customFormat="1" x14ac:dyDescent="0.35"/>
    <row r="995" s="102" customFormat="1" x14ac:dyDescent="0.35"/>
    <row r="996" s="102" customFormat="1" x14ac:dyDescent="0.35"/>
    <row r="997" s="102" customFormat="1" x14ac:dyDescent="0.35"/>
    <row r="998" s="102" customFormat="1" x14ac:dyDescent="0.35"/>
    <row r="999" s="102" customFormat="1" x14ac:dyDescent="0.35"/>
    <row r="1000" s="102" customFormat="1" x14ac:dyDescent="0.35"/>
    <row r="1001" s="102" customFormat="1" x14ac:dyDescent="0.35"/>
    <row r="1002" s="102" customFormat="1" x14ac:dyDescent="0.35"/>
    <row r="1003" s="102" customFormat="1" x14ac:dyDescent="0.35"/>
    <row r="1004" s="102" customFormat="1" x14ac:dyDescent="0.35"/>
    <row r="1005" s="102" customFormat="1" x14ac:dyDescent="0.35"/>
    <row r="1006" s="102" customFormat="1" x14ac:dyDescent="0.35"/>
    <row r="1007" s="102" customFormat="1" x14ac:dyDescent="0.35"/>
    <row r="1008" s="102" customFormat="1" x14ac:dyDescent="0.35"/>
    <row r="1009" s="102" customFormat="1" x14ac:dyDescent="0.35"/>
    <row r="1010" s="102" customFormat="1" x14ac:dyDescent="0.35"/>
    <row r="1011" s="102" customFormat="1" x14ac:dyDescent="0.35"/>
    <row r="1012" s="102" customFormat="1" x14ac:dyDescent="0.35"/>
    <row r="1013" s="102" customFormat="1" x14ac:dyDescent="0.35"/>
    <row r="1014" s="102" customFormat="1" x14ac:dyDescent="0.35"/>
    <row r="1015" s="102" customFormat="1" x14ac:dyDescent="0.35"/>
    <row r="1016" s="102" customFormat="1" x14ac:dyDescent="0.35"/>
    <row r="1017" s="102" customFormat="1" x14ac:dyDescent="0.35"/>
    <row r="1018" s="102" customFormat="1" x14ac:dyDescent="0.35"/>
    <row r="1019" s="102" customFormat="1" x14ac:dyDescent="0.35"/>
    <row r="1020" s="102" customFormat="1" x14ac:dyDescent="0.35"/>
    <row r="1021" s="102" customFormat="1" x14ac:dyDescent="0.35"/>
    <row r="1022" s="102" customFormat="1" x14ac:dyDescent="0.35"/>
    <row r="1023" s="102" customFormat="1" x14ac:dyDescent="0.35"/>
    <row r="1024" s="102" customFormat="1" x14ac:dyDescent="0.35"/>
    <row r="1025" s="102" customFormat="1" x14ac:dyDescent="0.35"/>
    <row r="1026" s="102" customFormat="1" x14ac:dyDescent="0.35"/>
    <row r="1027" s="102" customFormat="1" x14ac:dyDescent="0.35"/>
    <row r="1028" s="102" customFormat="1" x14ac:dyDescent="0.35"/>
    <row r="1029" s="102" customFormat="1" x14ac:dyDescent="0.35"/>
    <row r="1030" s="102" customFormat="1" x14ac:dyDescent="0.35"/>
    <row r="1031" s="102" customFormat="1" x14ac:dyDescent="0.35"/>
    <row r="1032" s="102" customFormat="1" x14ac:dyDescent="0.35"/>
    <row r="1033" s="102" customFormat="1" x14ac:dyDescent="0.35"/>
    <row r="1034" s="102" customFormat="1" x14ac:dyDescent="0.35"/>
    <row r="1035" s="102" customFormat="1" x14ac:dyDescent="0.35"/>
    <row r="1036" s="102" customFormat="1" x14ac:dyDescent="0.35"/>
    <row r="1037" s="102" customFormat="1" x14ac:dyDescent="0.35"/>
    <row r="1038" s="102" customFormat="1" x14ac:dyDescent="0.35"/>
    <row r="1039" s="102" customFormat="1" x14ac:dyDescent="0.35"/>
    <row r="1040" s="102" customFormat="1" x14ac:dyDescent="0.35"/>
    <row r="1041" s="102" customFormat="1" x14ac:dyDescent="0.35"/>
    <row r="1042" s="102" customFormat="1" x14ac:dyDescent="0.35"/>
    <row r="1043" s="102" customFormat="1" x14ac:dyDescent="0.35"/>
    <row r="1044" s="102" customFormat="1" x14ac:dyDescent="0.35"/>
    <row r="1045" s="102" customFormat="1" x14ac:dyDescent="0.35"/>
    <row r="1046" s="102" customFormat="1" x14ac:dyDescent="0.35"/>
    <row r="1047" s="102" customFormat="1" x14ac:dyDescent="0.35"/>
    <row r="1048" s="102" customFormat="1" x14ac:dyDescent="0.35"/>
    <row r="1049" s="102" customFormat="1" x14ac:dyDescent="0.35"/>
    <row r="1050" s="102" customFormat="1" x14ac:dyDescent="0.35"/>
    <row r="1051" s="102" customFormat="1" x14ac:dyDescent="0.35"/>
    <row r="1052" s="102" customFormat="1" x14ac:dyDescent="0.35"/>
    <row r="1053" s="102" customFormat="1" x14ac:dyDescent="0.35"/>
    <row r="1054" s="102" customFormat="1" x14ac:dyDescent="0.35"/>
    <row r="1055" s="102" customFormat="1" x14ac:dyDescent="0.35"/>
    <row r="1056" s="102" customFormat="1" x14ac:dyDescent="0.35"/>
    <row r="1057" s="102" customFormat="1" x14ac:dyDescent="0.35"/>
    <row r="1058" s="102" customFormat="1" x14ac:dyDescent="0.35"/>
    <row r="1059" s="102" customFormat="1" x14ac:dyDescent="0.35"/>
    <row r="1060" s="102" customFormat="1" x14ac:dyDescent="0.35"/>
    <row r="1061" s="102" customFormat="1" x14ac:dyDescent="0.35"/>
    <row r="1062" s="102" customFormat="1" x14ac:dyDescent="0.35"/>
    <row r="1063" s="102" customFormat="1" x14ac:dyDescent="0.35"/>
    <row r="1064" s="102" customFormat="1" x14ac:dyDescent="0.35"/>
    <row r="1065" s="102" customFormat="1" x14ac:dyDescent="0.35"/>
    <row r="1066" s="102" customFormat="1" x14ac:dyDescent="0.35"/>
    <row r="1067" s="102" customFormat="1" x14ac:dyDescent="0.35"/>
    <row r="1068" s="102" customFormat="1" x14ac:dyDescent="0.35"/>
    <row r="1069" s="102" customFormat="1" x14ac:dyDescent="0.35"/>
    <row r="1070" s="102" customFormat="1" x14ac:dyDescent="0.35"/>
    <row r="1071" s="102" customFormat="1" x14ac:dyDescent="0.35"/>
    <row r="1072" s="102" customFormat="1" x14ac:dyDescent="0.35"/>
    <row r="1073" s="102" customFormat="1" x14ac:dyDescent="0.35"/>
    <row r="1074" s="102" customFormat="1" x14ac:dyDescent="0.35"/>
    <row r="1075" s="102" customFormat="1" x14ac:dyDescent="0.35"/>
    <row r="1076" s="102" customFormat="1" x14ac:dyDescent="0.35"/>
    <row r="1077" s="102" customFormat="1" x14ac:dyDescent="0.35"/>
    <row r="1078" s="102" customFormat="1" x14ac:dyDescent="0.35"/>
    <row r="1079" s="102" customFormat="1" x14ac:dyDescent="0.35"/>
    <row r="1080" s="102" customFormat="1" x14ac:dyDescent="0.35"/>
    <row r="1081" s="102" customFormat="1" x14ac:dyDescent="0.35"/>
    <row r="1082" s="102" customFormat="1" x14ac:dyDescent="0.35"/>
    <row r="1083" s="102" customFormat="1" x14ac:dyDescent="0.35"/>
    <row r="1084" s="102" customFormat="1" x14ac:dyDescent="0.35"/>
    <row r="1085" s="102" customFormat="1" x14ac:dyDescent="0.35"/>
    <row r="1086" s="102" customFormat="1" x14ac:dyDescent="0.35"/>
    <row r="1087" s="102" customFormat="1" x14ac:dyDescent="0.35"/>
    <row r="1088" s="102" customFormat="1" x14ac:dyDescent="0.35"/>
    <row r="1089" s="102" customFormat="1" x14ac:dyDescent="0.35"/>
    <row r="1090" s="102" customFormat="1" x14ac:dyDescent="0.35"/>
    <row r="1091" s="102" customFormat="1" x14ac:dyDescent="0.35"/>
    <row r="1092" s="102" customFormat="1" x14ac:dyDescent="0.35"/>
    <row r="1093" s="102" customFormat="1" x14ac:dyDescent="0.35"/>
    <row r="1094" s="102" customFormat="1" x14ac:dyDescent="0.35"/>
    <row r="1095" s="102" customFormat="1" x14ac:dyDescent="0.35"/>
    <row r="1096" s="102" customFormat="1" x14ac:dyDescent="0.35"/>
    <row r="1097" s="102" customFormat="1" x14ac:dyDescent="0.35"/>
    <row r="1098" s="102" customFormat="1" x14ac:dyDescent="0.35"/>
    <row r="1099" s="102" customFormat="1" x14ac:dyDescent="0.35"/>
    <row r="1100" s="102" customFormat="1" x14ac:dyDescent="0.35"/>
    <row r="1101" s="102" customFormat="1" x14ac:dyDescent="0.35"/>
    <row r="1102" s="102" customFormat="1" x14ac:dyDescent="0.35"/>
    <row r="1103" s="102" customFormat="1" x14ac:dyDescent="0.35"/>
    <row r="1104" s="102" customFormat="1" x14ac:dyDescent="0.35"/>
    <row r="1105" s="102" customFormat="1" x14ac:dyDescent="0.35"/>
    <row r="1106" s="102" customFormat="1" x14ac:dyDescent="0.35"/>
    <row r="1107" s="102" customFormat="1" x14ac:dyDescent="0.35"/>
    <row r="1108" s="102" customFormat="1" x14ac:dyDescent="0.35"/>
    <row r="1109" s="102" customFormat="1" x14ac:dyDescent="0.35"/>
    <row r="1110" s="102" customFormat="1" x14ac:dyDescent="0.35"/>
    <row r="1111" s="102" customFormat="1" x14ac:dyDescent="0.35"/>
    <row r="1112" s="102" customFormat="1" x14ac:dyDescent="0.35"/>
    <row r="1113" s="102" customFormat="1" x14ac:dyDescent="0.35"/>
    <row r="1114" s="102" customFormat="1" x14ac:dyDescent="0.35"/>
    <row r="1115" s="102" customFormat="1" x14ac:dyDescent="0.35"/>
    <row r="1116" s="102" customFormat="1" x14ac:dyDescent="0.35"/>
    <row r="1117" s="102" customFormat="1" x14ac:dyDescent="0.35"/>
    <row r="1118" s="102" customFormat="1" x14ac:dyDescent="0.35"/>
    <row r="1119" s="102" customFormat="1" x14ac:dyDescent="0.35"/>
    <row r="1120" s="102" customFormat="1" x14ac:dyDescent="0.35"/>
    <row r="1121" s="102" customFormat="1" x14ac:dyDescent="0.35"/>
    <row r="1122" s="102" customFormat="1" x14ac:dyDescent="0.35"/>
    <row r="1123" s="102" customFormat="1" x14ac:dyDescent="0.35"/>
    <row r="1124" s="102" customFormat="1" x14ac:dyDescent="0.35"/>
    <row r="1125" s="102" customFormat="1" x14ac:dyDescent="0.35"/>
    <row r="1126" s="102" customFormat="1" x14ac:dyDescent="0.35"/>
    <row r="1127" s="102" customFormat="1" x14ac:dyDescent="0.35"/>
    <row r="1128" s="102" customFormat="1" x14ac:dyDescent="0.35"/>
    <row r="1129" s="102" customFormat="1" x14ac:dyDescent="0.35"/>
    <row r="1130" s="102" customFormat="1" x14ac:dyDescent="0.35"/>
    <row r="1131" s="102" customFormat="1" x14ac:dyDescent="0.35"/>
    <row r="1132" s="102" customFormat="1" x14ac:dyDescent="0.35"/>
    <row r="1133" s="102" customFormat="1" x14ac:dyDescent="0.35"/>
    <row r="1134" s="102" customFormat="1" x14ac:dyDescent="0.35"/>
    <row r="1135" s="102" customFormat="1" x14ac:dyDescent="0.35"/>
    <row r="1136" s="102" customFormat="1" x14ac:dyDescent="0.35"/>
    <row r="1137" s="102" customFormat="1" x14ac:dyDescent="0.35"/>
    <row r="1138" s="102" customFormat="1" x14ac:dyDescent="0.35"/>
    <row r="1139" s="102" customFormat="1" x14ac:dyDescent="0.35"/>
    <row r="1140" s="102" customFormat="1" x14ac:dyDescent="0.35"/>
    <row r="1141" s="102" customFormat="1" x14ac:dyDescent="0.35"/>
    <row r="1142" s="102" customFormat="1" x14ac:dyDescent="0.35"/>
    <row r="1143" s="102" customFormat="1" x14ac:dyDescent="0.35"/>
    <row r="1144" s="102" customFormat="1" x14ac:dyDescent="0.35"/>
    <row r="1145" s="102" customFormat="1" x14ac:dyDescent="0.35"/>
    <row r="1146" s="102" customFormat="1" x14ac:dyDescent="0.35"/>
    <row r="1147" s="102" customFormat="1" x14ac:dyDescent="0.35"/>
    <row r="1148" s="102" customFormat="1" x14ac:dyDescent="0.35"/>
    <row r="1149" s="102" customFormat="1" x14ac:dyDescent="0.35"/>
    <row r="1150" s="102" customFormat="1" x14ac:dyDescent="0.35"/>
    <row r="1151" s="102" customFormat="1" x14ac:dyDescent="0.35"/>
    <row r="1152" s="102" customFormat="1" x14ac:dyDescent="0.35"/>
    <row r="1153" s="102" customFormat="1" x14ac:dyDescent="0.35"/>
    <row r="1154" s="102" customFormat="1" x14ac:dyDescent="0.35"/>
    <row r="1155" s="102" customFormat="1" x14ac:dyDescent="0.35"/>
    <row r="1156" s="102" customFormat="1" x14ac:dyDescent="0.35"/>
    <row r="1157" s="102" customFormat="1" x14ac:dyDescent="0.35"/>
    <row r="1158" s="102" customFormat="1" x14ac:dyDescent="0.35"/>
    <row r="1159" s="102" customFormat="1" x14ac:dyDescent="0.35"/>
    <row r="1160" s="102" customFormat="1" x14ac:dyDescent="0.35"/>
    <row r="1161" s="102" customFormat="1" x14ac:dyDescent="0.35"/>
    <row r="1162" s="102" customFormat="1" x14ac:dyDescent="0.35"/>
    <row r="1163" s="102" customFormat="1" x14ac:dyDescent="0.35"/>
    <row r="1164" s="102" customFormat="1" x14ac:dyDescent="0.35"/>
    <row r="1165" s="102" customFormat="1" x14ac:dyDescent="0.35"/>
    <row r="1166" s="102" customFormat="1" x14ac:dyDescent="0.35"/>
    <row r="1167" s="102" customFormat="1" x14ac:dyDescent="0.35"/>
    <row r="1168" s="102" customFormat="1" x14ac:dyDescent="0.35"/>
    <row r="1169" s="102" customFormat="1" x14ac:dyDescent="0.35"/>
    <row r="1170" s="102" customFormat="1" x14ac:dyDescent="0.35"/>
    <row r="1171" s="102" customFormat="1" x14ac:dyDescent="0.35"/>
    <row r="1172" s="102" customFormat="1" x14ac:dyDescent="0.35"/>
    <row r="1173" s="102" customFormat="1" x14ac:dyDescent="0.35"/>
    <row r="1174" s="102" customFormat="1" x14ac:dyDescent="0.35"/>
    <row r="1175" s="102" customFormat="1" x14ac:dyDescent="0.35"/>
    <row r="1176" s="102" customFormat="1" x14ac:dyDescent="0.35"/>
    <row r="1177" s="102" customFormat="1" x14ac:dyDescent="0.35"/>
    <row r="1178" s="102" customFormat="1" x14ac:dyDescent="0.35"/>
    <row r="1179" s="102" customFormat="1" x14ac:dyDescent="0.35"/>
    <row r="1180" s="102" customFormat="1" x14ac:dyDescent="0.35"/>
    <row r="1181" s="102" customFormat="1" x14ac:dyDescent="0.35"/>
    <row r="1182" s="102" customFormat="1" x14ac:dyDescent="0.35"/>
    <row r="1183" s="102" customFormat="1" x14ac:dyDescent="0.35"/>
    <row r="1184" s="102" customFormat="1" x14ac:dyDescent="0.35"/>
    <row r="1185" s="102" customFormat="1" x14ac:dyDescent="0.35"/>
    <row r="1186" s="102" customFormat="1" x14ac:dyDescent="0.35"/>
    <row r="1187" s="102" customFormat="1" x14ac:dyDescent="0.35"/>
    <row r="1188" s="102" customFormat="1" x14ac:dyDescent="0.35"/>
    <row r="1189" s="102" customFormat="1" x14ac:dyDescent="0.35"/>
    <row r="1190" s="102" customFormat="1" x14ac:dyDescent="0.35"/>
    <row r="1191" s="102" customFormat="1" x14ac:dyDescent="0.35"/>
    <row r="1192" s="102" customFormat="1" x14ac:dyDescent="0.35"/>
    <row r="1193" s="102" customFormat="1" x14ac:dyDescent="0.35"/>
    <row r="1194" s="102" customFormat="1" x14ac:dyDescent="0.35"/>
    <row r="1195" s="102" customFormat="1" x14ac:dyDescent="0.35"/>
    <row r="1196" s="102" customFormat="1" x14ac:dyDescent="0.35"/>
    <row r="1197" s="102" customFormat="1" x14ac:dyDescent="0.35"/>
    <row r="1198" s="102" customFormat="1" x14ac:dyDescent="0.35"/>
    <row r="1199" s="102" customFormat="1" x14ac:dyDescent="0.35"/>
    <row r="1200" s="102" customFormat="1" x14ac:dyDescent="0.35"/>
    <row r="1201" s="102" customFormat="1" x14ac:dyDescent="0.35"/>
    <row r="1202" s="102" customFormat="1" x14ac:dyDescent="0.35"/>
    <row r="1203" s="102" customFormat="1" x14ac:dyDescent="0.35"/>
    <row r="1204" s="102" customFormat="1" x14ac:dyDescent="0.35"/>
    <row r="1205" s="102" customFormat="1" x14ac:dyDescent="0.35"/>
    <row r="1206" s="102" customFormat="1" x14ac:dyDescent="0.35"/>
    <row r="1207" s="102" customFormat="1" x14ac:dyDescent="0.35"/>
    <row r="1208" s="102" customFormat="1" x14ac:dyDescent="0.35"/>
    <row r="1209" s="102" customFormat="1" x14ac:dyDescent="0.35"/>
    <row r="1210" s="102" customFormat="1" x14ac:dyDescent="0.35"/>
    <row r="1211" s="102" customFormat="1" x14ac:dyDescent="0.35"/>
    <row r="1212" s="102" customFormat="1" x14ac:dyDescent="0.35"/>
    <row r="1213" s="102" customFormat="1" x14ac:dyDescent="0.35"/>
    <row r="1214" s="102" customFormat="1" x14ac:dyDescent="0.35"/>
    <row r="1215" s="102" customFormat="1" x14ac:dyDescent="0.35"/>
    <row r="1216" s="102" customFormat="1" x14ac:dyDescent="0.35"/>
    <row r="1217" s="102" customFormat="1" x14ac:dyDescent="0.35"/>
    <row r="1218" s="102" customFormat="1" x14ac:dyDescent="0.35"/>
    <row r="1219" s="102" customFormat="1" x14ac:dyDescent="0.35"/>
    <row r="1220" s="102" customFormat="1" x14ac:dyDescent="0.35"/>
    <row r="1221" s="102" customFormat="1" x14ac:dyDescent="0.35"/>
    <row r="1222" s="102" customFormat="1" x14ac:dyDescent="0.35"/>
    <row r="1223" s="102" customFormat="1" x14ac:dyDescent="0.35"/>
    <row r="1224" s="102" customFormat="1" x14ac:dyDescent="0.35"/>
    <row r="1225" s="102" customFormat="1" x14ac:dyDescent="0.35"/>
    <row r="1226" s="102" customFormat="1" x14ac:dyDescent="0.35"/>
    <row r="1227" s="102" customFormat="1" x14ac:dyDescent="0.35"/>
    <row r="1228" s="102" customFormat="1" x14ac:dyDescent="0.35"/>
    <row r="1229" s="102" customFormat="1" x14ac:dyDescent="0.35"/>
    <row r="1230" s="102" customFormat="1" x14ac:dyDescent="0.35"/>
    <row r="1231" s="102" customFormat="1" x14ac:dyDescent="0.35"/>
    <row r="1232" s="102" customFormat="1" x14ac:dyDescent="0.35"/>
    <row r="1233" s="102" customFormat="1" x14ac:dyDescent="0.35"/>
    <row r="1234" s="102" customFormat="1" x14ac:dyDescent="0.35"/>
    <row r="1235" s="102" customFormat="1" x14ac:dyDescent="0.35"/>
    <row r="1236" s="102" customFormat="1" x14ac:dyDescent="0.35"/>
    <row r="1237" s="102" customFormat="1" x14ac:dyDescent="0.35"/>
    <row r="1238" s="102" customFormat="1" x14ac:dyDescent="0.35"/>
    <row r="1239" s="102" customFormat="1" x14ac:dyDescent="0.35"/>
    <row r="1240" s="102" customFormat="1" x14ac:dyDescent="0.35"/>
    <row r="1241" s="102" customFormat="1" x14ac:dyDescent="0.35"/>
    <row r="1242" s="102" customFormat="1" x14ac:dyDescent="0.35"/>
    <row r="1243" s="102" customFormat="1" x14ac:dyDescent="0.35"/>
    <row r="1244" s="102" customFormat="1" x14ac:dyDescent="0.35"/>
    <row r="1245" s="102" customFormat="1" x14ac:dyDescent="0.35"/>
    <row r="1246" s="102" customFormat="1" x14ac:dyDescent="0.35"/>
    <row r="1247" s="102" customFormat="1" x14ac:dyDescent="0.35"/>
    <row r="1248" s="102" customFormat="1" x14ac:dyDescent="0.35"/>
    <row r="1249" s="102" customFormat="1" x14ac:dyDescent="0.35"/>
    <row r="1250" s="102" customFormat="1" x14ac:dyDescent="0.35"/>
    <row r="1251" s="102" customFormat="1" x14ac:dyDescent="0.35"/>
    <row r="1252" s="102" customFormat="1" x14ac:dyDescent="0.35"/>
    <row r="1253" s="102" customFormat="1" x14ac:dyDescent="0.35"/>
    <row r="1254" s="102" customFormat="1" x14ac:dyDescent="0.35"/>
    <row r="1255" s="102" customFormat="1" x14ac:dyDescent="0.35"/>
    <row r="1256" s="102" customFormat="1" x14ac:dyDescent="0.35"/>
    <row r="1257" s="102" customFormat="1" x14ac:dyDescent="0.35"/>
    <row r="1258" s="102" customFormat="1" x14ac:dyDescent="0.35"/>
    <row r="1259" s="102" customFormat="1" x14ac:dyDescent="0.35"/>
    <row r="1260" s="102" customFormat="1" x14ac:dyDescent="0.35"/>
    <row r="1261" s="102" customFormat="1" x14ac:dyDescent="0.35"/>
    <row r="1262" s="102" customFormat="1" x14ac:dyDescent="0.35"/>
    <row r="1263" s="102" customFormat="1" x14ac:dyDescent="0.35"/>
    <row r="1264" s="102" customFormat="1" x14ac:dyDescent="0.35"/>
    <row r="1265" s="102" customFormat="1" x14ac:dyDescent="0.35"/>
    <row r="1266" s="102" customFormat="1" x14ac:dyDescent="0.35"/>
    <row r="1267" s="102" customFormat="1" x14ac:dyDescent="0.35"/>
    <row r="1268" s="102" customFormat="1" x14ac:dyDescent="0.35"/>
    <row r="1269" s="102" customFormat="1" x14ac:dyDescent="0.35"/>
    <row r="1270" s="102" customFormat="1" x14ac:dyDescent="0.35"/>
    <row r="1271" s="102" customFormat="1" x14ac:dyDescent="0.35"/>
    <row r="1272" s="102" customFormat="1" x14ac:dyDescent="0.35"/>
    <row r="1273" s="102" customFormat="1" x14ac:dyDescent="0.35"/>
    <row r="1274" s="102" customFormat="1" x14ac:dyDescent="0.35"/>
    <row r="1275" s="102" customFormat="1" x14ac:dyDescent="0.35"/>
    <row r="1276" s="102" customFormat="1" x14ac:dyDescent="0.35"/>
    <row r="1277" s="102" customFormat="1" x14ac:dyDescent="0.35"/>
    <row r="1278" s="102" customFormat="1" x14ac:dyDescent="0.35"/>
    <row r="1279" s="102" customFormat="1" x14ac:dyDescent="0.35"/>
    <row r="1280" s="102" customFormat="1" x14ac:dyDescent="0.35"/>
    <row r="1281" s="102" customFormat="1" x14ac:dyDescent="0.35"/>
    <row r="1282" s="102" customFormat="1" x14ac:dyDescent="0.35"/>
    <row r="1283" s="102" customFormat="1" x14ac:dyDescent="0.35"/>
    <row r="1284" s="102" customFormat="1" x14ac:dyDescent="0.35"/>
    <row r="1285" s="102" customFormat="1" x14ac:dyDescent="0.35"/>
    <row r="1286" s="102" customFormat="1" x14ac:dyDescent="0.35"/>
    <row r="1287" s="102" customFormat="1" x14ac:dyDescent="0.35"/>
    <row r="1288" s="102" customFormat="1" x14ac:dyDescent="0.35"/>
    <row r="1289" s="102" customFormat="1" x14ac:dyDescent="0.35"/>
    <row r="1290" s="102" customFormat="1" x14ac:dyDescent="0.35"/>
    <row r="1291" s="102" customFormat="1" x14ac:dyDescent="0.35"/>
    <row r="1292" s="102" customFormat="1" x14ac:dyDescent="0.35"/>
    <row r="1293" s="102" customFormat="1" x14ac:dyDescent="0.35"/>
    <row r="1294" s="102" customFormat="1" x14ac:dyDescent="0.35"/>
    <row r="1295" s="102" customFormat="1" x14ac:dyDescent="0.35"/>
    <row r="1296" s="102" customFormat="1" x14ac:dyDescent="0.35"/>
    <row r="1297" s="102" customFormat="1" x14ac:dyDescent="0.35"/>
    <row r="1298" s="102" customFormat="1" x14ac:dyDescent="0.35"/>
    <row r="1299" s="102" customFormat="1" x14ac:dyDescent="0.35"/>
    <row r="1300" s="102" customFormat="1" x14ac:dyDescent="0.35"/>
    <row r="1301" s="102" customFormat="1" x14ac:dyDescent="0.35"/>
    <row r="1302" s="102" customFormat="1" x14ac:dyDescent="0.35"/>
    <row r="1303" s="102" customFormat="1" x14ac:dyDescent="0.35"/>
    <row r="1304" s="102" customFormat="1" x14ac:dyDescent="0.35"/>
    <row r="1305" s="102" customFormat="1" x14ac:dyDescent="0.35"/>
    <row r="1306" s="102" customFormat="1" x14ac:dyDescent="0.35"/>
    <row r="1307" s="102" customFormat="1" x14ac:dyDescent="0.35"/>
    <row r="1308" s="102" customFormat="1" x14ac:dyDescent="0.35"/>
    <row r="1309" s="102" customFormat="1" x14ac:dyDescent="0.35"/>
    <row r="1310" s="102" customFormat="1" x14ac:dyDescent="0.35"/>
    <row r="1311" s="102" customFormat="1" x14ac:dyDescent="0.35"/>
    <row r="1312" s="102" customFormat="1" x14ac:dyDescent="0.35"/>
    <row r="1313" s="102" customFormat="1" x14ac:dyDescent="0.35"/>
    <row r="1314" s="102" customFormat="1" x14ac:dyDescent="0.35"/>
    <row r="1315" s="102" customFormat="1" x14ac:dyDescent="0.35"/>
    <row r="1316" s="102" customFormat="1" x14ac:dyDescent="0.35"/>
    <row r="1317" s="102" customFormat="1" x14ac:dyDescent="0.35"/>
    <row r="1318" s="102" customFormat="1" x14ac:dyDescent="0.35"/>
    <row r="1319" s="102" customFormat="1" x14ac:dyDescent="0.35"/>
    <row r="1320" s="102" customFormat="1" x14ac:dyDescent="0.35"/>
    <row r="1321" s="102" customFormat="1" x14ac:dyDescent="0.35"/>
    <row r="1322" s="102" customFormat="1" x14ac:dyDescent="0.35"/>
    <row r="1323" s="102" customFormat="1" x14ac:dyDescent="0.35"/>
    <row r="1324" s="102" customFormat="1" x14ac:dyDescent="0.35"/>
    <row r="1325" s="102" customFormat="1" x14ac:dyDescent="0.35"/>
    <row r="1326" s="102" customFormat="1" x14ac:dyDescent="0.35"/>
    <row r="1327" s="102" customFormat="1" x14ac:dyDescent="0.35"/>
    <row r="1328" s="102" customFormat="1" x14ac:dyDescent="0.35"/>
    <row r="1329" s="102" customFormat="1" x14ac:dyDescent="0.35"/>
    <row r="1330" s="102" customFormat="1" x14ac:dyDescent="0.35"/>
    <row r="1331" s="102" customFormat="1" x14ac:dyDescent="0.35"/>
    <row r="1332" s="102" customFormat="1" x14ac:dyDescent="0.35"/>
    <row r="1333" s="102" customFormat="1" x14ac:dyDescent="0.35"/>
    <row r="1334" s="102" customFormat="1" x14ac:dyDescent="0.35"/>
    <row r="1335" s="102" customFormat="1" x14ac:dyDescent="0.35"/>
    <row r="1336" s="102" customFormat="1" x14ac:dyDescent="0.35"/>
    <row r="1337" s="102" customFormat="1" x14ac:dyDescent="0.35"/>
    <row r="1338" s="102" customFormat="1" x14ac:dyDescent="0.35"/>
    <row r="1339" s="102" customFormat="1" x14ac:dyDescent="0.35"/>
    <row r="1340" s="102" customFormat="1" x14ac:dyDescent="0.35"/>
    <row r="1341" s="102" customFormat="1" x14ac:dyDescent="0.35"/>
    <row r="1342" s="102" customFormat="1" x14ac:dyDescent="0.35"/>
    <row r="1343" s="102" customFormat="1" x14ac:dyDescent="0.35"/>
    <row r="1344" s="102" customFormat="1" x14ac:dyDescent="0.35"/>
    <row r="1345" s="102" customFormat="1" x14ac:dyDescent="0.35"/>
    <row r="1346" s="102" customFormat="1" x14ac:dyDescent="0.35"/>
    <row r="1347" s="102" customFormat="1" x14ac:dyDescent="0.35"/>
    <row r="1348" s="102" customFormat="1" x14ac:dyDescent="0.35"/>
    <row r="1349" s="102" customFormat="1" x14ac:dyDescent="0.35"/>
    <row r="1350" s="102" customFormat="1" x14ac:dyDescent="0.35"/>
    <row r="1351" s="102" customFormat="1" x14ac:dyDescent="0.35"/>
    <row r="1352" s="102" customFormat="1" x14ac:dyDescent="0.35"/>
    <row r="1353" s="102" customFormat="1" x14ac:dyDescent="0.35"/>
    <row r="1354" s="102" customFormat="1" x14ac:dyDescent="0.35"/>
    <row r="1355" s="102" customFormat="1" x14ac:dyDescent="0.35"/>
    <row r="1356" s="102" customFormat="1" x14ac:dyDescent="0.35"/>
    <row r="1357" s="102" customFormat="1" x14ac:dyDescent="0.35"/>
    <row r="1358" s="102" customFormat="1" x14ac:dyDescent="0.35"/>
    <row r="1359" s="102" customFormat="1" x14ac:dyDescent="0.35"/>
    <row r="1360" s="102" customFormat="1" x14ac:dyDescent="0.35"/>
    <row r="1361" s="102" customFormat="1" x14ac:dyDescent="0.35"/>
    <row r="1362" s="102" customFormat="1" x14ac:dyDescent="0.35"/>
    <row r="1363" s="102" customFormat="1" x14ac:dyDescent="0.35"/>
    <row r="1364" s="102" customFormat="1" x14ac:dyDescent="0.35"/>
    <row r="1365" s="102" customFormat="1" x14ac:dyDescent="0.35"/>
    <row r="1366" s="102" customFormat="1" x14ac:dyDescent="0.35"/>
    <row r="1367" s="102" customFormat="1" x14ac:dyDescent="0.35"/>
    <row r="1368" s="102" customFormat="1" x14ac:dyDescent="0.35"/>
    <row r="1369" s="102" customFormat="1" x14ac:dyDescent="0.35"/>
    <row r="1370" s="102" customFormat="1" x14ac:dyDescent="0.35"/>
    <row r="1371" s="102" customFormat="1" x14ac:dyDescent="0.35"/>
    <row r="1372" s="102" customFormat="1" x14ac:dyDescent="0.35"/>
    <row r="1373" s="102" customFormat="1" x14ac:dyDescent="0.35"/>
    <row r="1374" s="102" customFormat="1" x14ac:dyDescent="0.35"/>
    <row r="1375" s="102" customFormat="1" x14ac:dyDescent="0.35"/>
    <row r="1376" s="102" customFormat="1" x14ac:dyDescent="0.35"/>
    <row r="1377" s="102" customFormat="1" x14ac:dyDescent="0.35"/>
    <row r="1378" s="102" customFormat="1" x14ac:dyDescent="0.35"/>
    <row r="1379" s="102" customFormat="1" x14ac:dyDescent="0.35"/>
    <row r="1380" s="102" customFormat="1" x14ac:dyDescent="0.35"/>
    <row r="1381" s="102" customFormat="1" x14ac:dyDescent="0.35"/>
    <row r="1382" s="102" customFormat="1" x14ac:dyDescent="0.35"/>
    <row r="1383" s="102" customFormat="1" x14ac:dyDescent="0.35"/>
    <row r="1384" s="102" customFormat="1" x14ac:dyDescent="0.35"/>
    <row r="1385" s="102" customFormat="1" x14ac:dyDescent="0.35"/>
    <row r="1386" s="102" customFormat="1" x14ac:dyDescent="0.35"/>
    <row r="1387" s="102" customFormat="1" x14ac:dyDescent="0.35"/>
    <row r="1388" s="102" customFormat="1" x14ac:dyDescent="0.35"/>
    <row r="1389" s="102" customFormat="1" x14ac:dyDescent="0.35"/>
    <row r="1390" s="102" customFormat="1" x14ac:dyDescent="0.35"/>
    <row r="1391" s="102" customFormat="1" x14ac:dyDescent="0.35"/>
    <row r="1392" s="102" customFormat="1" x14ac:dyDescent="0.35"/>
    <row r="1393" s="102" customFormat="1" x14ac:dyDescent="0.35"/>
    <row r="1394" s="102" customFormat="1" x14ac:dyDescent="0.35"/>
    <row r="1395" s="102" customFormat="1" x14ac:dyDescent="0.35"/>
    <row r="1396" s="102" customFormat="1" x14ac:dyDescent="0.35"/>
    <row r="1397" s="102" customFormat="1" x14ac:dyDescent="0.35"/>
    <row r="1398" s="102" customFormat="1" x14ac:dyDescent="0.35"/>
    <row r="1399" s="102" customFormat="1" x14ac:dyDescent="0.35"/>
    <row r="1400" s="102" customFormat="1" x14ac:dyDescent="0.35"/>
    <row r="1401" s="102" customFormat="1" x14ac:dyDescent="0.35"/>
    <row r="1402" s="102" customFormat="1" x14ac:dyDescent="0.35"/>
    <row r="1403" s="102" customFormat="1" x14ac:dyDescent="0.35"/>
    <row r="1404" s="102" customFormat="1" x14ac:dyDescent="0.35"/>
    <row r="1405" s="102" customFormat="1" x14ac:dyDescent="0.35"/>
    <row r="1406" s="102" customFormat="1" x14ac:dyDescent="0.35"/>
    <row r="1407" s="102" customFormat="1" x14ac:dyDescent="0.35"/>
    <row r="1408" s="102" customFormat="1" x14ac:dyDescent="0.35"/>
    <row r="1409" s="102" customFormat="1" x14ac:dyDescent="0.35"/>
    <row r="1410" s="102" customFormat="1" x14ac:dyDescent="0.35"/>
    <row r="1411" s="102" customFormat="1" x14ac:dyDescent="0.35"/>
    <row r="1412" s="102" customFormat="1" x14ac:dyDescent="0.35"/>
    <row r="1413" s="102" customFormat="1" x14ac:dyDescent="0.35"/>
    <row r="1414" s="102" customFormat="1" x14ac:dyDescent="0.35"/>
    <row r="1415" s="102" customFormat="1" x14ac:dyDescent="0.35"/>
    <row r="1416" s="102" customFormat="1" x14ac:dyDescent="0.35"/>
    <row r="1417" s="102" customFormat="1" x14ac:dyDescent="0.35"/>
    <row r="1418" s="102" customFormat="1" x14ac:dyDescent="0.35"/>
    <row r="1419" s="102" customFormat="1" x14ac:dyDescent="0.35"/>
    <row r="1420" s="102" customFormat="1" x14ac:dyDescent="0.35"/>
    <row r="1421" s="102" customFormat="1" x14ac:dyDescent="0.35"/>
    <row r="1422" s="102" customFormat="1" x14ac:dyDescent="0.35"/>
    <row r="1423" s="102" customFormat="1" x14ac:dyDescent="0.35"/>
    <row r="1424" s="102" customFormat="1" x14ac:dyDescent="0.35"/>
    <row r="1425" s="102" customFormat="1" x14ac:dyDescent="0.35"/>
    <row r="1426" s="102" customFormat="1" x14ac:dyDescent="0.35"/>
    <row r="1427" s="102" customFormat="1" x14ac:dyDescent="0.35"/>
    <row r="1428" s="102" customFormat="1" x14ac:dyDescent="0.35"/>
    <row r="1429" s="102" customFormat="1" x14ac:dyDescent="0.35"/>
    <row r="1430" s="102" customFormat="1" x14ac:dyDescent="0.35"/>
    <row r="1431" s="102" customFormat="1" x14ac:dyDescent="0.35"/>
    <row r="1432" s="102" customFormat="1" x14ac:dyDescent="0.35"/>
    <row r="1433" s="102" customFormat="1" x14ac:dyDescent="0.35"/>
    <row r="1434" s="102" customFormat="1" x14ac:dyDescent="0.35"/>
    <row r="1435" s="102" customFormat="1" x14ac:dyDescent="0.35"/>
    <row r="1436" s="102" customFormat="1" x14ac:dyDescent="0.35"/>
    <row r="1437" s="102" customFormat="1" x14ac:dyDescent="0.35"/>
    <row r="1438" s="102" customFormat="1" x14ac:dyDescent="0.35"/>
    <row r="1439" s="102" customFormat="1" x14ac:dyDescent="0.35"/>
    <row r="1440" s="102" customFormat="1" x14ac:dyDescent="0.35"/>
    <row r="1441" s="102" customFormat="1" x14ac:dyDescent="0.35"/>
    <row r="1442" s="102" customFormat="1" x14ac:dyDescent="0.35"/>
    <row r="1443" s="102" customFormat="1" x14ac:dyDescent="0.35"/>
    <row r="1444" s="102" customFormat="1" x14ac:dyDescent="0.35"/>
    <row r="1445" s="102" customFormat="1" x14ac:dyDescent="0.35"/>
    <row r="1446" s="102" customFormat="1" x14ac:dyDescent="0.35"/>
    <row r="1447" s="102" customFormat="1" x14ac:dyDescent="0.35"/>
    <row r="1448" s="102" customFormat="1" x14ac:dyDescent="0.35"/>
    <row r="1449" s="102" customFormat="1" x14ac:dyDescent="0.35"/>
    <row r="1450" s="102" customFormat="1" x14ac:dyDescent="0.35"/>
    <row r="1451" s="102" customFormat="1" x14ac:dyDescent="0.35"/>
    <row r="1452" s="102" customFormat="1" x14ac:dyDescent="0.35"/>
    <row r="1453" s="102" customFormat="1" x14ac:dyDescent="0.35"/>
    <row r="1454" s="102" customFormat="1" x14ac:dyDescent="0.35"/>
    <row r="1455" s="102" customFormat="1" x14ac:dyDescent="0.35"/>
    <row r="1456" s="102" customFormat="1" x14ac:dyDescent="0.35"/>
    <row r="1457" s="102" customFormat="1" x14ac:dyDescent="0.35"/>
    <row r="1458" s="102" customFormat="1" x14ac:dyDescent="0.35"/>
    <row r="1459" s="102" customFormat="1" x14ac:dyDescent="0.35"/>
    <row r="1460" s="102" customFormat="1" x14ac:dyDescent="0.35"/>
    <row r="1461" s="102" customFormat="1" x14ac:dyDescent="0.35"/>
    <row r="1462" s="102" customFormat="1" x14ac:dyDescent="0.35"/>
    <row r="1463" s="102" customFormat="1" x14ac:dyDescent="0.35"/>
    <row r="1464" s="102" customFormat="1" x14ac:dyDescent="0.35"/>
    <row r="1465" s="102" customFormat="1" x14ac:dyDescent="0.35"/>
    <row r="1466" s="102" customFormat="1" x14ac:dyDescent="0.35"/>
    <row r="1467" s="102" customFormat="1" x14ac:dyDescent="0.35"/>
    <row r="1468" s="102" customFormat="1" x14ac:dyDescent="0.35"/>
    <row r="1469" s="102" customFormat="1" x14ac:dyDescent="0.35"/>
    <row r="1470" s="102" customFormat="1" x14ac:dyDescent="0.35"/>
    <row r="1471" s="102" customFormat="1" x14ac:dyDescent="0.35"/>
    <row r="1472" s="102" customFormat="1" x14ac:dyDescent="0.35"/>
    <row r="1473" s="102" customFormat="1" x14ac:dyDescent="0.35"/>
    <row r="1474" s="102" customFormat="1" x14ac:dyDescent="0.35"/>
    <row r="1475" s="102" customFormat="1" x14ac:dyDescent="0.35"/>
    <row r="1476" s="102" customFormat="1" x14ac:dyDescent="0.35"/>
    <row r="1477" s="102" customFormat="1" x14ac:dyDescent="0.35"/>
    <row r="1478" s="102" customFormat="1" x14ac:dyDescent="0.35"/>
    <row r="1479" s="102" customFormat="1" x14ac:dyDescent="0.35"/>
    <row r="1480" s="102" customFormat="1" x14ac:dyDescent="0.35"/>
    <row r="1481" s="102" customFormat="1" x14ac:dyDescent="0.35"/>
    <row r="1482" s="102" customFormat="1" x14ac:dyDescent="0.35"/>
    <row r="1483" s="102" customFormat="1" x14ac:dyDescent="0.35"/>
    <row r="1484" s="102" customFormat="1" x14ac:dyDescent="0.35"/>
    <row r="1485" s="102" customFormat="1" x14ac:dyDescent="0.35"/>
    <row r="1486" s="102" customFormat="1" x14ac:dyDescent="0.35"/>
    <row r="1487" s="102" customFormat="1" x14ac:dyDescent="0.35"/>
    <row r="1488" s="102" customFormat="1" x14ac:dyDescent="0.35"/>
    <row r="1489" s="102" customFormat="1" x14ac:dyDescent="0.35"/>
    <row r="1490" s="102" customFormat="1" x14ac:dyDescent="0.35"/>
    <row r="1491" s="102" customFormat="1" x14ac:dyDescent="0.35"/>
    <row r="1492" s="102" customFormat="1" x14ac:dyDescent="0.35"/>
    <row r="1493" s="102" customFormat="1" x14ac:dyDescent="0.35"/>
    <row r="1494" s="102" customFormat="1" x14ac:dyDescent="0.35"/>
    <row r="1495" s="102" customFormat="1" x14ac:dyDescent="0.35"/>
    <row r="1496" s="102" customFormat="1" x14ac:dyDescent="0.35"/>
    <row r="1497" s="102" customFormat="1" x14ac:dyDescent="0.35"/>
    <row r="1498" s="102" customFormat="1" x14ac:dyDescent="0.35"/>
    <row r="1499" s="102" customFormat="1" x14ac:dyDescent="0.35"/>
    <row r="1500" s="102" customFormat="1" x14ac:dyDescent="0.35"/>
    <row r="1501" s="102" customFormat="1" x14ac:dyDescent="0.35"/>
    <row r="1502" s="102" customFormat="1" x14ac:dyDescent="0.35"/>
    <row r="1503" s="102" customFormat="1" x14ac:dyDescent="0.35"/>
    <row r="1504" s="102" customFormat="1" x14ac:dyDescent="0.35"/>
    <row r="1505" s="102" customFormat="1" x14ac:dyDescent="0.35"/>
    <row r="1506" s="102" customFormat="1" x14ac:dyDescent="0.35"/>
    <row r="1507" s="102" customFormat="1" x14ac:dyDescent="0.35"/>
    <row r="1508" s="102" customFormat="1" x14ac:dyDescent="0.35"/>
    <row r="1509" s="102" customFormat="1" x14ac:dyDescent="0.35"/>
    <row r="1510" s="102" customFormat="1" x14ac:dyDescent="0.35"/>
    <row r="1511" s="102" customFormat="1" x14ac:dyDescent="0.35"/>
    <row r="1512" s="102" customFormat="1" x14ac:dyDescent="0.35"/>
    <row r="1513" s="102" customFormat="1" x14ac:dyDescent="0.35"/>
    <row r="1514" s="102" customFormat="1" x14ac:dyDescent="0.35"/>
    <row r="1515" s="102" customFormat="1" x14ac:dyDescent="0.35"/>
    <row r="1516" s="102" customFormat="1" x14ac:dyDescent="0.35"/>
    <row r="1517" s="102" customFormat="1" x14ac:dyDescent="0.35"/>
    <row r="1518" s="102" customFormat="1" x14ac:dyDescent="0.35"/>
    <row r="1519" s="102" customFormat="1" x14ac:dyDescent="0.35"/>
    <row r="1520" s="102" customFormat="1" x14ac:dyDescent="0.35"/>
    <row r="1521" s="102" customFormat="1" x14ac:dyDescent="0.35"/>
    <row r="1522" s="102" customFormat="1" x14ac:dyDescent="0.35"/>
    <row r="1523" s="102" customFormat="1" x14ac:dyDescent="0.35"/>
    <row r="1524" s="102" customFormat="1" x14ac:dyDescent="0.35"/>
    <row r="1525" s="102" customFormat="1" x14ac:dyDescent="0.35"/>
    <row r="1526" s="102" customFormat="1" x14ac:dyDescent="0.35"/>
    <row r="1527" s="102" customFormat="1" x14ac:dyDescent="0.35"/>
    <row r="1528" s="102" customFormat="1" x14ac:dyDescent="0.35"/>
    <row r="1529" s="102" customFormat="1" x14ac:dyDescent="0.35"/>
    <row r="1530" s="102" customFormat="1" x14ac:dyDescent="0.35"/>
    <row r="1531" s="102" customFormat="1" x14ac:dyDescent="0.35"/>
    <row r="1532" s="102" customFormat="1" x14ac:dyDescent="0.35"/>
    <row r="1533" s="102" customFormat="1" x14ac:dyDescent="0.35"/>
    <row r="1534" s="102" customFormat="1" x14ac:dyDescent="0.35"/>
    <row r="1535" s="102" customFormat="1" x14ac:dyDescent="0.35"/>
    <row r="1536" s="102" customFormat="1" x14ac:dyDescent="0.35"/>
    <row r="1537" s="102" customFormat="1" x14ac:dyDescent="0.35"/>
    <row r="1538" s="102" customFormat="1" x14ac:dyDescent="0.35"/>
    <row r="1539" s="102" customFormat="1" x14ac:dyDescent="0.35"/>
    <row r="1540" s="102" customFormat="1" x14ac:dyDescent="0.35"/>
    <row r="1541" s="102" customFormat="1" x14ac:dyDescent="0.35"/>
    <row r="1542" s="102" customFormat="1" x14ac:dyDescent="0.35"/>
    <row r="1543" s="102" customFormat="1" x14ac:dyDescent="0.35"/>
    <row r="1544" s="102" customFormat="1" x14ac:dyDescent="0.35"/>
    <row r="1545" s="102" customFormat="1" x14ac:dyDescent="0.35"/>
    <row r="1546" s="102" customFormat="1" x14ac:dyDescent="0.35"/>
    <row r="1547" s="102" customFormat="1" x14ac:dyDescent="0.35"/>
    <row r="1548" s="102" customFormat="1" x14ac:dyDescent="0.35"/>
    <row r="1549" s="102" customFormat="1" x14ac:dyDescent="0.35"/>
    <row r="1550" s="102" customFormat="1" x14ac:dyDescent="0.35"/>
    <row r="1551" s="102" customFormat="1" x14ac:dyDescent="0.35"/>
    <row r="1552" s="102" customFormat="1" x14ac:dyDescent="0.35"/>
    <row r="1553" s="102" customFormat="1" x14ac:dyDescent="0.35"/>
    <row r="1554" s="102" customFormat="1" x14ac:dyDescent="0.35"/>
    <row r="1555" s="102" customFormat="1" x14ac:dyDescent="0.35"/>
    <row r="1556" s="102" customFormat="1" x14ac:dyDescent="0.35"/>
    <row r="1557" s="102" customFormat="1" x14ac:dyDescent="0.35"/>
    <row r="1558" s="102" customFormat="1" x14ac:dyDescent="0.35"/>
    <row r="1559" s="102" customFormat="1" x14ac:dyDescent="0.35"/>
    <row r="1560" s="102" customFormat="1" x14ac:dyDescent="0.35"/>
    <row r="1561" s="102" customFormat="1" x14ac:dyDescent="0.35"/>
    <row r="1562" s="102" customFormat="1" x14ac:dyDescent="0.35"/>
    <row r="1563" s="102" customFormat="1" x14ac:dyDescent="0.35"/>
    <row r="1564" s="102" customFormat="1" x14ac:dyDescent="0.35"/>
    <row r="1565" s="102" customFormat="1" x14ac:dyDescent="0.35"/>
    <row r="1566" s="102" customFormat="1" x14ac:dyDescent="0.35"/>
    <row r="1567" s="102" customFormat="1" x14ac:dyDescent="0.35"/>
    <row r="1568" s="102" customFormat="1" x14ac:dyDescent="0.35"/>
    <row r="1569" s="102" customFormat="1" x14ac:dyDescent="0.35"/>
    <row r="1570" s="102" customFormat="1" x14ac:dyDescent="0.35"/>
    <row r="1571" s="102" customFormat="1" x14ac:dyDescent="0.35"/>
    <row r="1572" s="102" customFormat="1" x14ac:dyDescent="0.35"/>
    <row r="1573" s="102" customFormat="1" x14ac:dyDescent="0.35"/>
    <row r="1574" s="102" customFormat="1" x14ac:dyDescent="0.35"/>
    <row r="1575" s="102" customFormat="1" x14ac:dyDescent="0.35"/>
    <row r="1576" s="102" customFormat="1" x14ac:dyDescent="0.35"/>
    <row r="1577" s="102" customFormat="1" x14ac:dyDescent="0.35"/>
    <row r="1578" s="102" customFormat="1" x14ac:dyDescent="0.35"/>
    <row r="1579" s="102" customFormat="1" x14ac:dyDescent="0.35"/>
    <row r="1580" s="102" customFormat="1" x14ac:dyDescent="0.35"/>
    <row r="1581" s="102" customFormat="1" x14ac:dyDescent="0.35"/>
    <row r="1582" s="102" customFormat="1" x14ac:dyDescent="0.35"/>
    <row r="1583" s="102" customFormat="1" x14ac:dyDescent="0.35"/>
    <row r="1584" s="102" customFormat="1" x14ac:dyDescent="0.35"/>
    <row r="1585" s="102" customFormat="1" x14ac:dyDescent="0.35"/>
    <row r="1586" s="102" customFormat="1" x14ac:dyDescent="0.35"/>
    <row r="1587" s="102" customFormat="1" x14ac:dyDescent="0.35"/>
    <row r="1588" s="102" customFormat="1" x14ac:dyDescent="0.35"/>
    <row r="1589" s="102" customFormat="1" x14ac:dyDescent="0.35"/>
    <row r="1590" s="102" customFormat="1" x14ac:dyDescent="0.35"/>
    <row r="1591" s="102" customFormat="1" x14ac:dyDescent="0.35"/>
    <row r="1592" s="102" customFormat="1" x14ac:dyDescent="0.35"/>
    <row r="1593" s="102" customFormat="1" x14ac:dyDescent="0.35"/>
    <row r="1594" s="102" customFormat="1" x14ac:dyDescent="0.35"/>
    <row r="1595" s="102" customFormat="1" x14ac:dyDescent="0.35"/>
    <row r="1596" s="102" customFormat="1" x14ac:dyDescent="0.35"/>
    <row r="1597" s="102" customFormat="1" x14ac:dyDescent="0.35"/>
    <row r="1598" s="102" customFormat="1" x14ac:dyDescent="0.35"/>
    <row r="1599" s="102" customFormat="1" x14ac:dyDescent="0.35"/>
    <row r="1600" s="102" customFormat="1" x14ac:dyDescent="0.35"/>
    <row r="1601" s="102" customFormat="1" x14ac:dyDescent="0.35"/>
    <row r="1602" s="102" customFormat="1" x14ac:dyDescent="0.35"/>
    <row r="1603" s="102" customFormat="1" x14ac:dyDescent="0.35"/>
    <row r="1604" s="102" customFormat="1" x14ac:dyDescent="0.35"/>
    <row r="1605" s="102" customFormat="1" x14ac:dyDescent="0.35"/>
    <row r="1606" s="102" customFormat="1" x14ac:dyDescent="0.35"/>
    <row r="1607" s="102" customFormat="1" x14ac:dyDescent="0.35"/>
    <row r="1608" s="102" customFormat="1" x14ac:dyDescent="0.35"/>
    <row r="1609" s="102" customFormat="1" x14ac:dyDescent="0.35"/>
    <row r="1610" s="102" customFormat="1" x14ac:dyDescent="0.35"/>
    <row r="1611" s="102" customFormat="1" x14ac:dyDescent="0.35"/>
    <row r="1612" s="102" customFormat="1" x14ac:dyDescent="0.35"/>
    <row r="1613" s="102" customFormat="1" x14ac:dyDescent="0.35"/>
    <row r="1614" s="102" customFormat="1" x14ac:dyDescent="0.35"/>
    <row r="1615" s="102" customFormat="1" x14ac:dyDescent="0.35"/>
    <row r="1616" s="102" customFormat="1" x14ac:dyDescent="0.35"/>
    <row r="1617" s="102" customFormat="1" x14ac:dyDescent="0.35"/>
    <row r="1618" s="102" customFormat="1" x14ac:dyDescent="0.35"/>
    <row r="1619" s="102" customFormat="1" x14ac:dyDescent="0.35"/>
    <row r="1620" s="102" customFormat="1" x14ac:dyDescent="0.35"/>
    <row r="1621" s="102" customFormat="1" x14ac:dyDescent="0.35"/>
    <row r="1622" s="102" customFormat="1" x14ac:dyDescent="0.35"/>
    <row r="1623" s="102" customFormat="1" x14ac:dyDescent="0.35"/>
    <row r="1624" s="102" customFormat="1" x14ac:dyDescent="0.35"/>
    <row r="1625" s="102" customFormat="1" x14ac:dyDescent="0.35"/>
    <row r="1626" s="102" customFormat="1" x14ac:dyDescent="0.35"/>
    <row r="1627" s="102" customFormat="1" x14ac:dyDescent="0.35"/>
    <row r="1628" s="102" customFormat="1" x14ac:dyDescent="0.35"/>
    <row r="1629" s="102" customFormat="1" x14ac:dyDescent="0.35"/>
    <row r="1630" s="102" customFormat="1" x14ac:dyDescent="0.35"/>
    <row r="1631" s="102" customFormat="1" x14ac:dyDescent="0.35"/>
    <row r="1632" s="102" customFormat="1" x14ac:dyDescent="0.35"/>
    <row r="1633" s="102" customFormat="1" x14ac:dyDescent="0.35"/>
    <row r="1634" s="102" customFormat="1" x14ac:dyDescent="0.35"/>
    <row r="1635" s="102" customFormat="1" x14ac:dyDescent="0.35"/>
    <row r="1636" s="102" customFormat="1" x14ac:dyDescent="0.35"/>
    <row r="1637" s="102" customFormat="1" x14ac:dyDescent="0.35"/>
    <row r="1638" s="102" customFormat="1" x14ac:dyDescent="0.35"/>
    <row r="1639" s="102" customFormat="1" x14ac:dyDescent="0.35"/>
    <row r="1640" s="102" customFormat="1" x14ac:dyDescent="0.35"/>
    <row r="1641" s="102" customFormat="1" x14ac:dyDescent="0.35"/>
    <row r="1642" s="102" customFormat="1" x14ac:dyDescent="0.35"/>
    <row r="1643" s="102" customFormat="1" x14ac:dyDescent="0.35"/>
    <row r="1644" s="102" customFormat="1" x14ac:dyDescent="0.35"/>
    <row r="1645" s="102" customFormat="1" x14ac:dyDescent="0.35"/>
    <row r="1646" s="102" customFormat="1" x14ac:dyDescent="0.35"/>
    <row r="1647" s="102" customFormat="1" x14ac:dyDescent="0.35"/>
    <row r="1648" s="102" customFormat="1" x14ac:dyDescent="0.35"/>
    <row r="1649" s="102" customFormat="1" x14ac:dyDescent="0.35"/>
    <row r="1650" s="102" customFormat="1" x14ac:dyDescent="0.35"/>
    <row r="1651" s="102" customFormat="1" x14ac:dyDescent="0.35"/>
    <row r="1652" s="102" customFormat="1" x14ac:dyDescent="0.35"/>
    <row r="1653" s="102" customFormat="1" x14ac:dyDescent="0.35"/>
    <row r="1654" s="102" customFormat="1" x14ac:dyDescent="0.35"/>
    <row r="1655" s="102" customFormat="1" x14ac:dyDescent="0.35"/>
    <row r="1656" s="102" customFormat="1" x14ac:dyDescent="0.35"/>
    <row r="1657" s="102" customFormat="1" x14ac:dyDescent="0.35"/>
    <row r="1658" s="102" customFormat="1" x14ac:dyDescent="0.35"/>
    <row r="1659" s="102" customFormat="1" x14ac:dyDescent="0.35"/>
    <row r="1660" s="102" customFormat="1" x14ac:dyDescent="0.35"/>
    <row r="1661" s="102" customFormat="1" x14ac:dyDescent="0.35"/>
    <row r="1662" s="102" customFormat="1" x14ac:dyDescent="0.35"/>
    <row r="1663" s="102" customFormat="1" x14ac:dyDescent="0.35"/>
    <row r="1664" s="102" customFormat="1" x14ac:dyDescent="0.35"/>
    <row r="1665" s="102" customFormat="1" x14ac:dyDescent="0.35"/>
    <row r="1666" s="102" customFormat="1" x14ac:dyDescent="0.35"/>
    <row r="1667" s="102" customFormat="1" x14ac:dyDescent="0.35"/>
    <row r="1668" s="102" customFormat="1" x14ac:dyDescent="0.35"/>
    <row r="1669" s="102" customFormat="1" x14ac:dyDescent="0.35"/>
    <row r="1670" s="102" customFormat="1" x14ac:dyDescent="0.35"/>
    <row r="1671" s="102" customFormat="1" x14ac:dyDescent="0.35"/>
    <row r="1672" s="102" customFormat="1" x14ac:dyDescent="0.35"/>
    <row r="1673" s="102" customFormat="1" x14ac:dyDescent="0.35"/>
    <row r="1674" s="102" customFormat="1" x14ac:dyDescent="0.35"/>
    <row r="1675" s="102" customFormat="1" x14ac:dyDescent="0.35"/>
    <row r="1676" s="102" customFormat="1" x14ac:dyDescent="0.35"/>
    <row r="1677" s="102" customFormat="1" x14ac:dyDescent="0.35"/>
    <row r="1678" s="102" customFormat="1" x14ac:dyDescent="0.35"/>
    <row r="1679" s="102" customFormat="1" x14ac:dyDescent="0.35"/>
    <row r="1680" s="102" customFormat="1" x14ac:dyDescent="0.35"/>
    <row r="1681" s="102" customFormat="1" x14ac:dyDescent="0.35"/>
    <row r="1682" s="102" customFormat="1" x14ac:dyDescent="0.35"/>
    <row r="1683" s="102" customFormat="1" x14ac:dyDescent="0.35"/>
    <row r="1684" s="102" customFormat="1" x14ac:dyDescent="0.35"/>
    <row r="1685" s="102" customFormat="1" x14ac:dyDescent="0.35"/>
    <row r="1686" s="102" customFormat="1" x14ac:dyDescent="0.35"/>
    <row r="1687" s="102" customFormat="1" x14ac:dyDescent="0.35"/>
    <row r="1688" s="102" customFormat="1" x14ac:dyDescent="0.35"/>
    <row r="1689" s="102" customFormat="1" x14ac:dyDescent="0.35"/>
    <row r="1690" s="102" customFormat="1" x14ac:dyDescent="0.35"/>
    <row r="1691" s="102" customFormat="1" x14ac:dyDescent="0.35"/>
    <row r="1692" s="102" customFormat="1" x14ac:dyDescent="0.35"/>
    <row r="1693" s="102" customFormat="1" x14ac:dyDescent="0.35"/>
    <row r="1694" s="102" customFormat="1" x14ac:dyDescent="0.35"/>
    <row r="1695" s="102" customFormat="1" x14ac:dyDescent="0.35"/>
    <row r="1696" s="102" customFormat="1" x14ac:dyDescent="0.35"/>
    <row r="1697" s="102" customFormat="1" x14ac:dyDescent="0.35"/>
    <row r="1698" s="102" customFormat="1" x14ac:dyDescent="0.35"/>
    <row r="1699" s="102" customFormat="1" x14ac:dyDescent="0.35"/>
    <row r="1700" s="102" customFormat="1" x14ac:dyDescent="0.35"/>
    <row r="1701" s="102" customFormat="1" x14ac:dyDescent="0.35"/>
    <row r="1702" s="102" customFormat="1" x14ac:dyDescent="0.35"/>
    <row r="1703" s="102" customFormat="1" x14ac:dyDescent="0.35"/>
    <row r="1704" s="102" customFormat="1" x14ac:dyDescent="0.35"/>
    <row r="1705" s="102" customFormat="1" x14ac:dyDescent="0.35"/>
    <row r="1706" s="102" customFormat="1" x14ac:dyDescent="0.35"/>
    <row r="1707" s="102" customFormat="1" x14ac:dyDescent="0.35"/>
    <row r="1708" s="102" customFormat="1" x14ac:dyDescent="0.35"/>
    <row r="1709" s="102" customFormat="1" x14ac:dyDescent="0.35"/>
    <row r="1710" s="102" customFormat="1" x14ac:dyDescent="0.35"/>
    <row r="1711" s="102" customFormat="1" x14ac:dyDescent="0.35"/>
    <row r="1712" s="102" customFormat="1" x14ac:dyDescent="0.35"/>
    <row r="1713" s="102" customFormat="1" x14ac:dyDescent="0.35"/>
    <row r="1714" s="102" customFormat="1" x14ac:dyDescent="0.35"/>
    <row r="1715" s="102" customFormat="1" x14ac:dyDescent="0.35"/>
    <row r="1716" s="102" customFormat="1" x14ac:dyDescent="0.35"/>
    <row r="1717" s="102" customFormat="1" x14ac:dyDescent="0.35"/>
    <row r="1718" s="102" customFormat="1" x14ac:dyDescent="0.35"/>
    <row r="1719" s="102" customFormat="1" x14ac:dyDescent="0.35"/>
    <row r="1720" s="102" customFormat="1" x14ac:dyDescent="0.35"/>
    <row r="1721" s="102" customFormat="1" x14ac:dyDescent="0.35"/>
    <row r="1722" s="102" customFormat="1" x14ac:dyDescent="0.35"/>
    <row r="1723" s="102" customFormat="1" x14ac:dyDescent="0.35"/>
    <row r="1724" s="102" customFormat="1" x14ac:dyDescent="0.35"/>
    <row r="1725" s="102" customFormat="1" x14ac:dyDescent="0.35"/>
    <row r="1726" s="102" customFormat="1" x14ac:dyDescent="0.35"/>
    <row r="1727" s="102" customFormat="1" x14ac:dyDescent="0.35"/>
    <row r="1728" s="102" customFormat="1" x14ac:dyDescent="0.35"/>
    <row r="1729" s="102" customFormat="1" x14ac:dyDescent="0.35"/>
    <row r="1730" s="102" customFormat="1" x14ac:dyDescent="0.35"/>
    <row r="1731" s="102" customFormat="1" x14ac:dyDescent="0.35"/>
    <row r="1732" s="102" customFormat="1" x14ac:dyDescent="0.35"/>
    <row r="1733" s="102" customFormat="1" x14ac:dyDescent="0.35"/>
    <row r="1734" s="102" customFormat="1" x14ac:dyDescent="0.35"/>
    <row r="1735" s="102" customFormat="1" x14ac:dyDescent="0.35"/>
    <row r="1736" s="102" customFormat="1" x14ac:dyDescent="0.35"/>
    <row r="1737" s="102" customFormat="1" x14ac:dyDescent="0.35"/>
    <row r="1738" s="102" customFormat="1" x14ac:dyDescent="0.35"/>
    <row r="1739" s="102" customFormat="1" x14ac:dyDescent="0.35"/>
    <row r="1740" s="102" customFormat="1" x14ac:dyDescent="0.35"/>
    <row r="1741" s="102" customFormat="1" x14ac:dyDescent="0.35"/>
    <row r="1742" s="102" customFormat="1" x14ac:dyDescent="0.35"/>
    <row r="1743" s="102" customFormat="1" x14ac:dyDescent="0.35"/>
    <row r="1744" s="102" customFormat="1" x14ac:dyDescent="0.35"/>
    <row r="1745" s="102" customFormat="1" x14ac:dyDescent="0.35"/>
    <row r="1746" s="102" customFormat="1" x14ac:dyDescent="0.35"/>
    <row r="1747" s="102" customFormat="1" x14ac:dyDescent="0.35"/>
    <row r="1748" s="102" customFormat="1" x14ac:dyDescent="0.35"/>
    <row r="1749" s="102" customFormat="1" x14ac:dyDescent="0.35"/>
    <row r="1750" s="102" customFormat="1" x14ac:dyDescent="0.35"/>
    <row r="1751" s="102" customFormat="1" x14ac:dyDescent="0.35"/>
    <row r="1752" s="102" customFormat="1" x14ac:dyDescent="0.35"/>
    <row r="1753" s="102" customFormat="1" x14ac:dyDescent="0.35"/>
    <row r="1754" s="102" customFormat="1" x14ac:dyDescent="0.35"/>
    <row r="1755" s="102" customFormat="1" x14ac:dyDescent="0.35"/>
    <row r="1756" s="102" customFormat="1" x14ac:dyDescent="0.35"/>
    <row r="1757" s="102" customFormat="1" x14ac:dyDescent="0.35"/>
    <row r="1758" s="102" customFormat="1" x14ac:dyDescent="0.35"/>
    <row r="1759" s="102" customFormat="1" x14ac:dyDescent="0.35"/>
    <row r="1760" s="102" customFormat="1" x14ac:dyDescent="0.35"/>
    <row r="1761" s="102" customFormat="1" x14ac:dyDescent="0.35"/>
    <row r="1762" s="102" customFormat="1" x14ac:dyDescent="0.35"/>
    <row r="1763" s="102" customFormat="1" x14ac:dyDescent="0.35"/>
    <row r="1764" s="102" customFormat="1" x14ac:dyDescent="0.35"/>
    <row r="1765" s="102" customFormat="1" x14ac:dyDescent="0.35"/>
    <row r="1766" s="102" customFormat="1" x14ac:dyDescent="0.35"/>
    <row r="1767" s="102" customFormat="1" x14ac:dyDescent="0.35"/>
    <row r="1768" s="102" customFormat="1" x14ac:dyDescent="0.35"/>
    <row r="1769" s="102" customFormat="1" x14ac:dyDescent="0.35"/>
    <row r="1770" s="102" customFormat="1" x14ac:dyDescent="0.35"/>
    <row r="1771" s="102" customFormat="1" x14ac:dyDescent="0.35"/>
    <row r="1772" s="102" customFormat="1" x14ac:dyDescent="0.35"/>
    <row r="1773" s="102" customFormat="1" x14ac:dyDescent="0.35"/>
    <row r="1774" s="102" customFormat="1" x14ac:dyDescent="0.35"/>
    <row r="1775" s="102" customFormat="1" x14ac:dyDescent="0.35"/>
    <row r="1776" s="102" customFormat="1" x14ac:dyDescent="0.35"/>
    <row r="1777" s="102" customFormat="1" x14ac:dyDescent="0.35"/>
    <row r="1778" s="102" customFormat="1" x14ac:dyDescent="0.35"/>
    <row r="1779" s="102" customFormat="1" x14ac:dyDescent="0.35"/>
    <row r="1780" s="102" customFormat="1" x14ac:dyDescent="0.35"/>
    <row r="1781" s="102" customFormat="1" x14ac:dyDescent="0.35"/>
    <row r="1782" s="102" customFormat="1" x14ac:dyDescent="0.35"/>
    <row r="1783" s="102" customFormat="1" x14ac:dyDescent="0.35"/>
    <row r="1784" s="102" customFormat="1" x14ac:dyDescent="0.35"/>
    <row r="1785" s="102" customFormat="1" x14ac:dyDescent="0.35"/>
    <row r="1786" s="102" customFormat="1" x14ac:dyDescent="0.35"/>
    <row r="1787" s="102" customFormat="1" x14ac:dyDescent="0.35"/>
    <row r="1788" s="102" customFormat="1" x14ac:dyDescent="0.35"/>
    <row r="1789" s="102" customFormat="1" x14ac:dyDescent="0.35"/>
    <row r="1790" s="102" customFormat="1" x14ac:dyDescent="0.35"/>
    <row r="1791" s="102" customFormat="1" x14ac:dyDescent="0.35"/>
    <row r="1792" s="102" customFormat="1" x14ac:dyDescent="0.35"/>
    <row r="1793" s="102" customFormat="1" x14ac:dyDescent="0.35"/>
    <row r="1794" s="102" customFormat="1" x14ac:dyDescent="0.35"/>
    <row r="1795" s="102" customFormat="1" x14ac:dyDescent="0.35"/>
    <row r="1796" s="102" customFormat="1" x14ac:dyDescent="0.35"/>
    <row r="1797" s="102" customFormat="1" x14ac:dyDescent="0.35"/>
    <row r="1798" s="102" customFormat="1" x14ac:dyDescent="0.35"/>
    <row r="1799" s="102" customFormat="1" x14ac:dyDescent="0.35"/>
    <row r="1800" s="102" customFormat="1" x14ac:dyDescent="0.35"/>
    <row r="1801" s="102" customFormat="1" x14ac:dyDescent="0.35"/>
    <row r="1802" s="102" customFormat="1" x14ac:dyDescent="0.35"/>
    <row r="1803" s="102" customFormat="1" x14ac:dyDescent="0.35"/>
    <row r="1804" s="102" customFormat="1" x14ac:dyDescent="0.35"/>
    <row r="1805" s="102" customFormat="1" x14ac:dyDescent="0.35"/>
    <row r="1806" s="102" customFormat="1" x14ac:dyDescent="0.35"/>
    <row r="1807" s="102" customFormat="1" x14ac:dyDescent="0.35"/>
    <row r="1808" s="102" customFormat="1" x14ac:dyDescent="0.35"/>
    <row r="1809" s="102" customFormat="1" x14ac:dyDescent="0.35"/>
    <row r="1810" s="102" customFormat="1" x14ac:dyDescent="0.35"/>
    <row r="1811" s="102" customFormat="1" x14ac:dyDescent="0.35"/>
    <row r="1812" s="102" customFormat="1" x14ac:dyDescent="0.35"/>
    <row r="1813" s="102" customFormat="1" x14ac:dyDescent="0.35"/>
    <row r="1814" s="102" customFormat="1" x14ac:dyDescent="0.35"/>
    <row r="1815" s="102" customFormat="1" x14ac:dyDescent="0.35"/>
    <row r="1816" s="102" customFormat="1" x14ac:dyDescent="0.35"/>
    <row r="1817" s="102" customFormat="1" x14ac:dyDescent="0.35"/>
    <row r="1818" s="102" customFormat="1" x14ac:dyDescent="0.35"/>
    <row r="1819" s="102" customFormat="1" x14ac:dyDescent="0.35"/>
    <row r="1820" s="102" customFormat="1" x14ac:dyDescent="0.35"/>
    <row r="1821" s="102" customFormat="1" x14ac:dyDescent="0.35"/>
    <row r="1822" s="102" customFormat="1" x14ac:dyDescent="0.35"/>
    <row r="1823" s="102" customFormat="1" x14ac:dyDescent="0.35"/>
    <row r="1824" s="102" customFormat="1" x14ac:dyDescent="0.35"/>
    <row r="1825" s="102" customFormat="1" x14ac:dyDescent="0.35"/>
    <row r="1826" s="102" customFormat="1" x14ac:dyDescent="0.35"/>
    <row r="1827" s="102" customFormat="1" x14ac:dyDescent="0.35"/>
    <row r="1828" s="102" customFormat="1" x14ac:dyDescent="0.35"/>
    <row r="1829" s="102" customFormat="1" x14ac:dyDescent="0.35"/>
    <row r="1830" s="102" customFormat="1" x14ac:dyDescent="0.35"/>
    <row r="1831" s="102" customFormat="1" x14ac:dyDescent="0.35"/>
    <row r="1832" s="102" customFormat="1" x14ac:dyDescent="0.35"/>
    <row r="1833" s="102" customFormat="1" x14ac:dyDescent="0.35"/>
    <row r="1834" s="102" customFormat="1" x14ac:dyDescent="0.35"/>
    <row r="1835" s="102" customFormat="1" x14ac:dyDescent="0.35"/>
    <row r="1836" s="102" customFormat="1" x14ac:dyDescent="0.35"/>
    <row r="1837" s="102" customFormat="1" x14ac:dyDescent="0.35"/>
    <row r="1838" s="102" customFormat="1" x14ac:dyDescent="0.35"/>
    <row r="1839" s="102" customFormat="1" x14ac:dyDescent="0.35"/>
    <row r="1840" s="102" customFormat="1" x14ac:dyDescent="0.35"/>
    <row r="1841" s="102" customFormat="1" x14ac:dyDescent="0.35"/>
    <row r="1842" s="102" customFormat="1" x14ac:dyDescent="0.35"/>
    <row r="1843" s="102" customFormat="1" x14ac:dyDescent="0.35"/>
    <row r="1844" s="102" customFormat="1" x14ac:dyDescent="0.35"/>
    <row r="1845" s="102" customFormat="1" x14ac:dyDescent="0.35"/>
    <row r="1846" s="102" customFormat="1" x14ac:dyDescent="0.35"/>
    <row r="1847" s="102" customFormat="1" x14ac:dyDescent="0.35"/>
    <row r="1848" s="102" customFormat="1" x14ac:dyDescent="0.35"/>
    <row r="1849" s="102" customFormat="1" x14ac:dyDescent="0.35"/>
    <row r="1850" s="102" customFormat="1" x14ac:dyDescent="0.35"/>
    <row r="1851" s="102" customFormat="1" x14ac:dyDescent="0.35"/>
    <row r="1852" s="102" customFormat="1" x14ac:dyDescent="0.35"/>
    <row r="1853" s="102" customFormat="1" x14ac:dyDescent="0.35"/>
    <row r="1854" s="102" customFormat="1" x14ac:dyDescent="0.35"/>
    <row r="1855" s="102" customFormat="1" x14ac:dyDescent="0.35"/>
    <row r="1856" s="102" customFormat="1" x14ac:dyDescent="0.35"/>
    <row r="1857" s="102" customFormat="1" x14ac:dyDescent="0.35"/>
    <row r="1858" s="102" customFormat="1" x14ac:dyDescent="0.35"/>
    <row r="1859" s="102" customFormat="1" x14ac:dyDescent="0.35"/>
    <row r="1860" s="102" customFormat="1" x14ac:dyDescent="0.35"/>
    <row r="1861" s="102" customFormat="1" x14ac:dyDescent="0.35"/>
    <row r="1862" s="102" customFormat="1" x14ac:dyDescent="0.35"/>
    <row r="1863" s="102" customFormat="1" x14ac:dyDescent="0.35"/>
    <row r="1864" s="102" customFormat="1" x14ac:dyDescent="0.35"/>
    <row r="1865" s="102" customFormat="1" x14ac:dyDescent="0.35"/>
    <row r="1866" s="102" customFormat="1" x14ac:dyDescent="0.35"/>
    <row r="1867" s="102" customFormat="1" x14ac:dyDescent="0.35"/>
    <row r="1868" s="102" customFormat="1" x14ac:dyDescent="0.35"/>
    <row r="1869" s="102" customFormat="1" x14ac:dyDescent="0.35"/>
    <row r="1870" s="102" customFormat="1" x14ac:dyDescent="0.35"/>
    <row r="1871" s="102" customFormat="1" x14ac:dyDescent="0.35"/>
    <row r="1872" s="102" customFormat="1" x14ac:dyDescent="0.35"/>
    <row r="1873" s="102" customFormat="1" x14ac:dyDescent="0.35"/>
    <row r="1874" s="102" customFormat="1" x14ac:dyDescent="0.35"/>
    <row r="1875" s="102" customFormat="1" x14ac:dyDescent="0.35"/>
    <row r="1876" s="102" customFormat="1" x14ac:dyDescent="0.35"/>
    <row r="1877" s="102" customFormat="1" x14ac:dyDescent="0.35"/>
    <row r="1878" s="102" customFormat="1" x14ac:dyDescent="0.35"/>
    <row r="1879" s="102" customFormat="1" x14ac:dyDescent="0.35"/>
    <row r="1880" s="102" customFormat="1" x14ac:dyDescent="0.35"/>
    <row r="1881" s="102" customFormat="1" x14ac:dyDescent="0.35"/>
    <row r="1882" s="102" customFormat="1" x14ac:dyDescent="0.35"/>
    <row r="1883" s="102" customFormat="1" x14ac:dyDescent="0.35"/>
    <row r="1884" s="102" customFormat="1" x14ac:dyDescent="0.35"/>
    <row r="1885" s="102" customFormat="1" x14ac:dyDescent="0.35"/>
    <row r="1886" s="102" customFormat="1" x14ac:dyDescent="0.35"/>
    <row r="1887" s="102" customFormat="1" x14ac:dyDescent="0.35"/>
    <row r="1888" s="102" customFormat="1" x14ac:dyDescent="0.35"/>
    <row r="1889" s="102" customFormat="1" x14ac:dyDescent="0.35"/>
    <row r="1890" s="102" customFormat="1" x14ac:dyDescent="0.35"/>
    <row r="1891" s="102" customFormat="1" x14ac:dyDescent="0.35"/>
    <row r="1892" s="102" customFormat="1" x14ac:dyDescent="0.35"/>
    <row r="1893" s="102" customFormat="1" x14ac:dyDescent="0.35"/>
    <row r="1894" s="102" customFormat="1" x14ac:dyDescent="0.35"/>
    <row r="1895" s="102" customFormat="1" x14ac:dyDescent="0.35"/>
    <row r="1896" s="102" customFormat="1" x14ac:dyDescent="0.35"/>
    <row r="1897" s="102" customFormat="1" x14ac:dyDescent="0.35"/>
    <row r="1898" s="102" customFormat="1" x14ac:dyDescent="0.35"/>
    <row r="1899" s="102" customFormat="1" x14ac:dyDescent="0.35"/>
    <row r="1900" s="102" customFormat="1" x14ac:dyDescent="0.35"/>
    <row r="1901" s="102" customFormat="1" x14ac:dyDescent="0.35"/>
    <row r="1902" s="102" customFormat="1" x14ac:dyDescent="0.35"/>
    <row r="1903" s="102" customFormat="1" x14ac:dyDescent="0.35"/>
    <row r="1904" s="102" customFormat="1" x14ac:dyDescent="0.35"/>
    <row r="1905" s="102" customFormat="1" x14ac:dyDescent="0.35"/>
    <row r="1906" s="102" customFormat="1" x14ac:dyDescent="0.35"/>
    <row r="1907" s="102" customFormat="1" x14ac:dyDescent="0.35"/>
    <row r="1908" s="102" customFormat="1" x14ac:dyDescent="0.35"/>
    <row r="1909" s="102" customFormat="1" x14ac:dyDescent="0.35"/>
    <row r="1910" s="102" customFormat="1" x14ac:dyDescent="0.35"/>
    <row r="1911" s="102" customFormat="1" x14ac:dyDescent="0.35"/>
    <row r="1912" s="102" customFormat="1" x14ac:dyDescent="0.35"/>
    <row r="1913" s="102" customFormat="1" x14ac:dyDescent="0.35"/>
    <row r="1914" s="102" customFormat="1" x14ac:dyDescent="0.35"/>
    <row r="1915" s="102" customFormat="1" x14ac:dyDescent="0.35"/>
    <row r="1916" s="102" customFormat="1" x14ac:dyDescent="0.35"/>
    <row r="1917" s="102" customFormat="1" x14ac:dyDescent="0.35"/>
    <row r="1918" s="102" customFormat="1" x14ac:dyDescent="0.35"/>
    <row r="1919" s="102" customFormat="1" x14ac:dyDescent="0.35"/>
    <row r="1920" s="102" customFormat="1" x14ac:dyDescent="0.35"/>
    <row r="1921" s="102" customFormat="1" x14ac:dyDescent="0.35"/>
    <row r="1922" s="102" customFormat="1" x14ac:dyDescent="0.35"/>
    <row r="1923" s="102" customFormat="1" x14ac:dyDescent="0.35"/>
    <row r="1924" s="102" customFormat="1" x14ac:dyDescent="0.35"/>
    <row r="1925" s="102" customFormat="1" x14ac:dyDescent="0.35"/>
    <row r="1926" s="102" customFormat="1" x14ac:dyDescent="0.35"/>
    <row r="1927" s="102" customFormat="1" x14ac:dyDescent="0.35"/>
    <row r="1928" s="102" customFormat="1" x14ac:dyDescent="0.35"/>
    <row r="1929" s="102" customFormat="1" x14ac:dyDescent="0.35"/>
    <row r="1930" s="102" customFormat="1" x14ac:dyDescent="0.35"/>
    <row r="1931" s="102" customFormat="1" x14ac:dyDescent="0.35"/>
    <row r="1932" s="102" customFormat="1" x14ac:dyDescent="0.35"/>
    <row r="1933" s="102" customFormat="1" x14ac:dyDescent="0.35"/>
    <row r="1934" s="102" customFormat="1" x14ac:dyDescent="0.35"/>
    <row r="1935" s="102" customFormat="1" x14ac:dyDescent="0.35"/>
    <row r="1936" s="102" customFormat="1" x14ac:dyDescent="0.35"/>
    <row r="1937" s="102" customFormat="1" x14ac:dyDescent="0.35"/>
    <row r="1938" s="102" customFormat="1" x14ac:dyDescent="0.35"/>
    <row r="1939" s="102" customFormat="1" x14ac:dyDescent="0.35"/>
    <row r="1940" s="102" customFormat="1" x14ac:dyDescent="0.35"/>
    <row r="1941" s="102" customFormat="1" x14ac:dyDescent="0.35"/>
    <row r="1942" s="102" customFormat="1" x14ac:dyDescent="0.35"/>
    <row r="1943" s="102" customFormat="1" x14ac:dyDescent="0.35"/>
    <row r="1944" s="102" customFormat="1" x14ac:dyDescent="0.35"/>
    <row r="1945" s="102" customFormat="1" x14ac:dyDescent="0.35"/>
    <row r="1946" s="102" customFormat="1" x14ac:dyDescent="0.35"/>
    <row r="1947" s="102" customFormat="1" x14ac:dyDescent="0.35"/>
    <row r="1948" s="102" customFormat="1" x14ac:dyDescent="0.35"/>
    <row r="1949" s="102" customFormat="1" x14ac:dyDescent="0.35"/>
    <row r="1950" s="102" customFormat="1" x14ac:dyDescent="0.35"/>
    <row r="1951" s="102" customFormat="1" x14ac:dyDescent="0.35"/>
    <row r="1952" s="102" customFormat="1" x14ac:dyDescent="0.35"/>
    <row r="1953" s="102" customFormat="1" x14ac:dyDescent="0.35"/>
    <row r="1954" s="102" customFormat="1" x14ac:dyDescent="0.35"/>
    <row r="1955" s="102" customFormat="1" x14ac:dyDescent="0.35"/>
    <row r="1956" s="102" customFormat="1" x14ac:dyDescent="0.35"/>
    <row r="1957" s="102" customFormat="1" x14ac:dyDescent="0.35"/>
    <row r="1958" s="102" customFormat="1" x14ac:dyDescent="0.35"/>
    <row r="1959" s="102" customFormat="1" x14ac:dyDescent="0.35"/>
    <row r="1960" s="102" customFormat="1" x14ac:dyDescent="0.35"/>
    <row r="1961" s="102" customFormat="1" x14ac:dyDescent="0.35"/>
    <row r="1962" s="102" customFormat="1" x14ac:dyDescent="0.35"/>
    <row r="1963" s="102" customFormat="1" x14ac:dyDescent="0.35"/>
    <row r="1964" s="102" customFormat="1" x14ac:dyDescent="0.35"/>
    <row r="1965" s="102" customFormat="1" x14ac:dyDescent="0.35"/>
    <row r="1966" s="102" customFormat="1" x14ac:dyDescent="0.35"/>
    <row r="1967" s="102" customFormat="1" x14ac:dyDescent="0.35"/>
    <row r="1968" s="102" customFormat="1" x14ac:dyDescent="0.35"/>
    <row r="1969" s="102" customFormat="1" x14ac:dyDescent="0.35"/>
    <row r="1970" s="102" customFormat="1" x14ac:dyDescent="0.35"/>
    <row r="1971" s="102" customFormat="1" x14ac:dyDescent="0.35"/>
    <row r="1972" s="102" customFormat="1" x14ac:dyDescent="0.35"/>
    <row r="1973" s="102" customFormat="1" x14ac:dyDescent="0.35"/>
    <row r="1974" s="102" customFormat="1" x14ac:dyDescent="0.35"/>
    <row r="1975" s="102" customFormat="1" x14ac:dyDescent="0.35"/>
    <row r="1976" s="102" customFormat="1" x14ac:dyDescent="0.35"/>
    <row r="1977" s="102" customFormat="1" x14ac:dyDescent="0.35"/>
    <row r="1978" s="102" customFormat="1" x14ac:dyDescent="0.35"/>
    <row r="1979" s="102" customFormat="1" x14ac:dyDescent="0.35"/>
    <row r="1980" s="102" customFormat="1" x14ac:dyDescent="0.35"/>
    <row r="1981" s="102" customFormat="1" x14ac:dyDescent="0.35"/>
    <row r="1982" s="102" customFormat="1" x14ac:dyDescent="0.35"/>
    <row r="1983" s="102" customFormat="1" x14ac:dyDescent="0.35"/>
    <row r="1984" s="102" customFormat="1" x14ac:dyDescent="0.35"/>
    <row r="1985" s="102" customFormat="1" x14ac:dyDescent="0.35"/>
    <row r="1986" s="102" customFormat="1" x14ac:dyDescent="0.35"/>
    <row r="1987" s="102" customFormat="1" x14ac:dyDescent="0.35"/>
    <row r="1988" s="102" customFormat="1" x14ac:dyDescent="0.35"/>
    <row r="1989" s="102" customFormat="1" x14ac:dyDescent="0.35"/>
    <row r="1990" s="102" customFormat="1" x14ac:dyDescent="0.35"/>
    <row r="1991" s="102" customFormat="1" x14ac:dyDescent="0.35"/>
    <row r="1992" s="102" customFormat="1" x14ac:dyDescent="0.35"/>
    <row r="1993" s="102" customFormat="1" x14ac:dyDescent="0.35"/>
    <row r="1994" s="102" customFormat="1" x14ac:dyDescent="0.35"/>
    <row r="1995" s="102" customFormat="1" x14ac:dyDescent="0.35"/>
    <row r="1996" s="102" customFormat="1" x14ac:dyDescent="0.35"/>
    <row r="1997" s="102" customFormat="1" x14ac:dyDescent="0.35"/>
    <row r="1998" s="102" customFormat="1" x14ac:dyDescent="0.35"/>
    <row r="1999" s="102" customFormat="1" x14ac:dyDescent="0.35"/>
    <row r="2000" s="102" customFormat="1" x14ac:dyDescent="0.35"/>
    <row r="2001" s="102" customFormat="1" x14ac:dyDescent="0.35"/>
    <row r="2002" s="102" customFormat="1" x14ac:dyDescent="0.35"/>
    <row r="2003" s="102" customFormat="1" x14ac:dyDescent="0.35"/>
    <row r="2004" s="102" customFormat="1" x14ac:dyDescent="0.35"/>
    <row r="2005" s="102" customFormat="1" x14ac:dyDescent="0.35"/>
    <row r="2006" s="102" customFormat="1" x14ac:dyDescent="0.35"/>
    <row r="2007" s="102" customFormat="1" x14ac:dyDescent="0.35"/>
    <row r="2008" s="102" customFormat="1" x14ac:dyDescent="0.35"/>
    <row r="2009" s="102" customFormat="1" x14ac:dyDescent="0.35"/>
    <row r="2010" s="102" customFormat="1" x14ac:dyDescent="0.35"/>
    <row r="2011" s="102" customFormat="1" x14ac:dyDescent="0.35"/>
    <row r="2012" s="102" customFormat="1" x14ac:dyDescent="0.35"/>
    <row r="2013" s="102" customFormat="1" x14ac:dyDescent="0.35"/>
    <row r="2014" s="102" customFormat="1" x14ac:dyDescent="0.35"/>
    <row r="2015" s="102" customFormat="1" x14ac:dyDescent="0.35"/>
    <row r="2016" s="102" customFormat="1" x14ac:dyDescent="0.35"/>
    <row r="2017" s="102" customFormat="1" x14ac:dyDescent="0.35"/>
    <row r="2018" s="102" customFormat="1" x14ac:dyDescent="0.35"/>
    <row r="2019" s="102" customFormat="1" x14ac:dyDescent="0.35"/>
    <row r="2020" s="102" customFormat="1" x14ac:dyDescent="0.35"/>
    <row r="2021" s="102" customFormat="1" x14ac:dyDescent="0.35"/>
    <row r="2022" s="102" customFormat="1" x14ac:dyDescent="0.35"/>
    <row r="2023" s="102" customFormat="1" x14ac:dyDescent="0.35"/>
    <row r="2024" s="102" customFormat="1" x14ac:dyDescent="0.35"/>
    <row r="2025" s="102" customFormat="1" x14ac:dyDescent="0.35"/>
    <row r="2026" s="102" customFormat="1" x14ac:dyDescent="0.35"/>
    <row r="2027" s="102" customFormat="1" x14ac:dyDescent="0.35"/>
    <row r="2028" s="102" customFormat="1" x14ac:dyDescent="0.35"/>
    <row r="2029" s="102" customFormat="1" x14ac:dyDescent="0.35"/>
    <row r="2030" s="102" customFormat="1" x14ac:dyDescent="0.35"/>
    <row r="2031" s="102" customFormat="1" x14ac:dyDescent="0.35"/>
    <row r="2032" s="102" customFormat="1" x14ac:dyDescent="0.35"/>
    <row r="2033" s="102" customFormat="1" x14ac:dyDescent="0.35"/>
    <row r="2034" s="102" customFormat="1" x14ac:dyDescent="0.35"/>
    <row r="2035" s="102" customFormat="1" x14ac:dyDescent="0.35"/>
    <row r="2036" s="102" customFormat="1" x14ac:dyDescent="0.35"/>
    <row r="2037" s="102" customFormat="1" x14ac:dyDescent="0.35"/>
    <row r="2038" s="102" customFormat="1" x14ac:dyDescent="0.35"/>
    <row r="2039" s="102" customFormat="1" x14ac:dyDescent="0.35"/>
    <row r="2040" s="102" customFormat="1" x14ac:dyDescent="0.35"/>
    <row r="2041" s="102" customFormat="1" x14ac:dyDescent="0.35"/>
    <row r="2042" s="102" customFormat="1" x14ac:dyDescent="0.35"/>
    <row r="2043" s="102" customFormat="1" x14ac:dyDescent="0.35"/>
    <row r="2044" s="102" customFormat="1" x14ac:dyDescent="0.35"/>
    <row r="2045" s="102" customFormat="1" x14ac:dyDescent="0.35"/>
    <row r="2046" s="102" customFormat="1" x14ac:dyDescent="0.35"/>
    <row r="2047" s="102" customFormat="1" x14ac:dyDescent="0.35"/>
    <row r="2048" s="102" customFormat="1" x14ac:dyDescent="0.35"/>
    <row r="2049" s="102" customFormat="1" x14ac:dyDescent="0.35"/>
    <row r="2050" s="102" customFormat="1" x14ac:dyDescent="0.35"/>
    <row r="2051" s="102" customFormat="1" x14ac:dyDescent="0.35"/>
    <row r="2052" s="102" customFormat="1" x14ac:dyDescent="0.35"/>
    <row r="2053" s="102" customFormat="1" x14ac:dyDescent="0.35"/>
    <row r="2054" s="102" customFormat="1" x14ac:dyDescent="0.35"/>
    <row r="2055" s="102" customFormat="1" x14ac:dyDescent="0.35"/>
    <row r="2056" s="102" customFormat="1" x14ac:dyDescent="0.35"/>
    <row r="2057" s="102" customFormat="1" x14ac:dyDescent="0.35"/>
    <row r="2058" s="102" customFormat="1" x14ac:dyDescent="0.35"/>
    <row r="2059" s="102" customFormat="1" x14ac:dyDescent="0.35"/>
    <row r="2060" s="102" customFormat="1" x14ac:dyDescent="0.35"/>
    <row r="2061" s="102" customFormat="1" x14ac:dyDescent="0.35"/>
    <row r="2062" s="102" customFormat="1" x14ac:dyDescent="0.35"/>
    <row r="2063" s="102" customFormat="1" x14ac:dyDescent="0.35"/>
    <row r="2064" s="102" customFormat="1" x14ac:dyDescent="0.35"/>
    <row r="2065" s="102" customFormat="1" x14ac:dyDescent="0.35"/>
    <row r="2066" s="102" customFormat="1" x14ac:dyDescent="0.35"/>
    <row r="2067" s="102" customFormat="1" x14ac:dyDescent="0.35"/>
    <row r="2068" s="102" customFormat="1" x14ac:dyDescent="0.35"/>
    <row r="2069" s="102" customFormat="1" x14ac:dyDescent="0.35"/>
    <row r="2070" s="102" customFormat="1" x14ac:dyDescent="0.35"/>
    <row r="2071" s="102" customFormat="1" x14ac:dyDescent="0.35"/>
    <row r="2072" s="102" customFormat="1" x14ac:dyDescent="0.35"/>
    <row r="2073" s="102" customFormat="1" x14ac:dyDescent="0.35"/>
    <row r="2074" s="102" customFormat="1" x14ac:dyDescent="0.35"/>
    <row r="2075" s="102" customFormat="1" x14ac:dyDescent="0.35"/>
    <row r="2076" s="102" customFormat="1" x14ac:dyDescent="0.35"/>
    <row r="2077" s="102" customFormat="1" x14ac:dyDescent="0.35"/>
    <row r="2078" s="102" customFormat="1" x14ac:dyDescent="0.35"/>
    <row r="2079" s="102" customFormat="1" x14ac:dyDescent="0.35"/>
    <row r="2080" s="102" customFormat="1" x14ac:dyDescent="0.35"/>
    <row r="2081" s="102" customFormat="1" x14ac:dyDescent="0.35"/>
    <row r="2082" s="102" customFormat="1" x14ac:dyDescent="0.35"/>
    <row r="2083" s="102" customFormat="1" x14ac:dyDescent="0.35"/>
    <row r="2084" s="102" customFormat="1" x14ac:dyDescent="0.35"/>
    <row r="2085" s="102" customFormat="1" x14ac:dyDescent="0.35"/>
    <row r="2086" s="102" customFormat="1" x14ac:dyDescent="0.35"/>
    <row r="2087" s="102" customFormat="1" x14ac:dyDescent="0.35"/>
    <row r="2088" s="102" customFormat="1" x14ac:dyDescent="0.35"/>
    <row r="2089" s="102" customFormat="1" x14ac:dyDescent="0.35"/>
    <row r="2090" s="102" customFormat="1" x14ac:dyDescent="0.35"/>
    <row r="2091" s="102" customFormat="1" x14ac:dyDescent="0.35"/>
    <row r="2092" s="102" customFormat="1" x14ac:dyDescent="0.35"/>
    <row r="2093" s="102" customFormat="1" x14ac:dyDescent="0.35"/>
    <row r="2094" s="102" customFormat="1" x14ac:dyDescent="0.35"/>
    <row r="2095" s="102" customFormat="1" x14ac:dyDescent="0.35"/>
    <row r="2096" s="102" customFormat="1" x14ac:dyDescent="0.35"/>
    <row r="2097" s="102" customFormat="1" x14ac:dyDescent="0.35"/>
    <row r="2098" s="102" customFormat="1" x14ac:dyDescent="0.35"/>
    <row r="2099" s="102" customFormat="1" x14ac:dyDescent="0.35"/>
    <row r="2100" s="102" customFormat="1" x14ac:dyDescent="0.35"/>
    <row r="2101" s="102" customFormat="1" x14ac:dyDescent="0.35"/>
    <row r="2102" s="102" customFormat="1" x14ac:dyDescent="0.35"/>
    <row r="2103" s="102" customFormat="1" x14ac:dyDescent="0.35"/>
    <row r="2104" s="102" customFormat="1" x14ac:dyDescent="0.35"/>
    <row r="2105" s="102" customFormat="1" x14ac:dyDescent="0.35"/>
    <row r="2106" s="102" customFormat="1" x14ac:dyDescent="0.35"/>
    <row r="2107" s="102" customFormat="1" x14ac:dyDescent="0.35"/>
    <row r="2108" s="102" customFormat="1" x14ac:dyDescent="0.35"/>
    <row r="2109" s="102" customFormat="1" x14ac:dyDescent="0.35"/>
    <row r="2110" s="102" customFormat="1" x14ac:dyDescent="0.35"/>
    <row r="2111" s="102" customFormat="1" x14ac:dyDescent="0.35"/>
    <row r="2112" s="102" customFormat="1" x14ac:dyDescent="0.35"/>
    <row r="2113" s="102" customFormat="1" x14ac:dyDescent="0.35"/>
    <row r="2114" s="102" customFormat="1" x14ac:dyDescent="0.35"/>
    <row r="2115" s="102" customFormat="1" x14ac:dyDescent="0.35"/>
    <row r="2116" s="102" customFormat="1" x14ac:dyDescent="0.35"/>
    <row r="2117" s="102" customFormat="1" x14ac:dyDescent="0.35"/>
    <row r="2118" s="102" customFormat="1" x14ac:dyDescent="0.35"/>
    <row r="2119" s="102" customFormat="1" x14ac:dyDescent="0.35"/>
    <row r="2120" s="102" customFormat="1" x14ac:dyDescent="0.35"/>
    <row r="2121" s="102" customFormat="1" x14ac:dyDescent="0.35"/>
    <row r="2122" s="102" customFormat="1" x14ac:dyDescent="0.35"/>
    <row r="2123" s="102" customFormat="1" x14ac:dyDescent="0.35"/>
    <row r="2124" s="102" customFormat="1" x14ac:dyDescent="0.35"/>
    <row r="2125" s="102" customFormat="1" x14ac:dyDescent="0.35"/>
    <row r="2126" s="102" customFormat="1" x14ac:dyDescent="0.35"/>
    <row r="2127" s="102" customFormat="1" x14ac:dyDescent="0.35"/>
    <row r="2128" s="102" customFormat="1" x14ac:dyDescent="0.35"/>
    <row r="2129" s="102" customFormat="1" x14ac:dyDescent="0.35"/>
    <row r="2130" s="102" customFormat="1" x14ac:dyDescent="0.35"/>
    <row r="2131" s="102" customFormat="1" x14ac:dyDescent="0.35"/>
    <row r="2132" s="102" customFormat="1" x14ac:dyDescent="0.35"/>
    <row r="2133" s="102" customFormat="1" x14ac:dyDescent="0.35"/>
    <row r="2134" s="102" customFormat="1" x14ac:dyDescent="0.35"/>
    <row r="2135" s="102" customFormat="1" x14ac:dyDescent="0.35"/>
    <row r="2136" s="102" customFormat="1" x14ac:dyDescent="0.35"/>
    <row r="2137" s="102" customFormat="1" x14ac:dyDescent="0.35"/>
    <row r="2138" s="102" customFormat="1" x14ac:dyDescent="0.35"/>
    <row r="2139" s="102" customFormat="1" x14ac:dyDescent="0.35"/>
    <row r="2140" s="102" customFormat="1" x14ac:dyDescent="0.35"/>
    <row r="2141" s="102" customFormat="1" x14ac:dyDescent="0.35"/>
    <row r="2142" s="102" customFormat="1" x14ac:dyDescent="0.35"/>
    <row r="2143" s="102" customFormat="1" x14ac:dyDescent="0.35"/>
    <row r="2144" s="102" customFormat="1" x14ac:dyDescent="0.35"/>
    <row r="2145" s="102" customFormat="1" x14ac:dyDescent="0.35"/>
    <row r="2146" s="102" customFormat="1" x14ac:dyDescent="0.35"/>
    <row r="2147" s="102" customFormat="1" x14ac:dyDescent="0.35"/>
    <row r="2148" s="102" customFormat="1" x14ac:dyDescent="0.35"/>
    <row r="2149" s="102" customFormat="1" x14ac:dyDescent="0.35"/>
    <row r="2150" s="102" customFormat="1" x14ac:dyDescent="0.35"/>
    <row r="2151" s="102" customFormat="1" x14ac:dyDescent="0.35"/>
    <row r="2152" s="102" customFormat="1" x14ac:dyDescent="0.35"/>
    <row r="2153" s="102" customFormat="1" x14ac:dyDescent="0.35"/>
    <row r="2154" s="102" customFormat="1" x14ac:dyDescent="0.35"/>
    <row r="2155" s="102" customFormat="1" x14ac:dyDescent="0.35"/>
    <row r="2156" s="102" customFormat="1" x14ac:dyDescent="0.35"/>
    <row r="2157" s="102" customFormat="1" x14ac:dyDescent="0.35"/>
    <row r="2158" s="102" customFormat="1" x14ac:dyDescent="0.35"/>
    <row r="2159" s="102" customFormat="1" x14ac:dyDescent="0.35"/>
    <row r="2160" s="102" customFormat="1" x14ac:dyDescent="0.35"/>
    <row r="2161" s="102" customFormat="1" x14ac:dyDescent="0.35"/>
    <row r="2162" s="102" customFormat="1" x14ac:dyDescent="0.35"/>
    <row r="2163" s="102" customFormat="1" x14ac:dyDescent="0.35"/>
    <row r="2164" s="102" customFormat="1" x14ac:dyDescent="0.35"/>
    <row r="2165" s="102" customFormat="1" x14ac:dyDescent="0.35"/>
    <row r="2166" s="102" customFormat="1" x14ac:dyDescent="0.35"/>
    <row r="2167" s="102" customFormat="1" x14ac:dyDescent="0.35"/>
    <row r="2168" s="102" customFormat="1" x14ac:dyDescent="0.35"/>
    <row r="2169" s="102" customFormat="1" x14ac:dyDescent="0.35"/>
    <row r="2170" s="102" customFormat="1" x14ac:dyDescent="0.35"/>
    <row r="2171" s="102" customFormat="1" x14ac:dyDescent="0.35"/>
    <row r="2172" s="102" customFormat="1" x14ac:dyDescent="0.35"/>
    <row r="2173" s="102" customFormat="1" x14ac:dyDescent="0.35"/>
    <row r="2174" s="102" customFormat="1" x14ac:dyDescent="0.35"/>
    <row r="2175" s="102" customFormat="1" x14ac:dyDescent="0.35"/>
    <row r="2176" s="102" customFormat="1" x14ac:dyDescent="0.35"/>
    <row r="2177" s="102" customFormat="1" x14ac:dyDescent="0.35"/>
    <row r="2178" s="102" customFormat="1" x14ac:dyDescent="0.35"/>
    <row r="2179" s="102" customFormat="1" x14ac:dyDescent="0.35"/>
    <row r="2180" s="102" customFormat="1" x14ac:dyDescent="0.35"/>
    <row r="2181" s="102" customFormat="1" x14ac:dyDescent="0.35"/>
    <row r="2182" s="102" customFormat="1" x14ac:dyDescent="0.35"/>
    <row r="2183" s="102" customFormat="1" x14ac:dyDescent="0.35"/>
    <row r="2184" s="102" customFormat="1" x14ac:dyDescent="0.35"/>
    <row r="2185" s="102" customFormat="1" x14ac:dyDescent="0.35"/>
    <row r="2186" s="102" customFormat="1" x14ac:dyDescent="0.35"/>
    <row r="2187" s="102" customFormat="1" x14ac:dyDescent="0.35"/>
    <row r="2188" s="102" customFormat="1" x14ac:dyDescent="0.35"/>
    <row r="2189" s="102" customFormat="1" x14ac:dyDescent="0.35"/>
    <row r="2190" s="102" customFormat="1" x14ac:dyDescent="0.35"/>
    <row r="2191" s="102" customFormat="1" x14ac:dyDescent="0.35"/>
    <row r="2192" s="102" customFormat="1" x14ac:dyDescent="0.35"/>
    <row r="2193" s="102" customFormat="1" x14ac:dyDescent="0.35"/>
    <row r="2194" s="102" customFormat="1" x14ac:dyDescent="0.35"/>
    <row r="2195" s="102" customFormat="1" x14ac:dyDescent="0.35"/>
    <row r="2196" s="102" customFormat="1" x14ac:dyDescent="0.35"/>
    <row r="2197" s="102" customFormat="1" x14ac:dyDescent="0.35"/>
    <row r="2198" s="102" customFormat="1" x14ac:dyDescent="0.35"/>
    <row r="2199" s="102" customFormat="1" x14ac:dyDescent="0.35"/>
    <row r="2200" s="102" customFormat="1" x14ac:dyDescent="0.35"/>
    <row r="2201" s="102" customFormat="1" x14ac:dyDescent="0.35"/>
    <row r="2202" s="102" customFormat="1" x14ac:dyDescent="0.35"/>
    <row r="2203" s="102" customFormat="1" x14ac:dyDescent="0.35"/>
    <row r="2204" s="102" customFormat="1" x14ac:dyDescent="0.35"/>
    <row r="2205" s="102" customFormat="1" x14ac:dyDescent="0.35"/>
    <row r="2206" s="102" customFormat="1" x14ac:dyDescent="0.35"/>
    <row r="2207" s="102" customFormat="1" x14ac:dyDescent="0.35"/>
    <row r="2208" s="102" customFormat="1" x14ac:dyDescent="0.35"/>
    <row r="2209" s="102" customFormat="1" x14ac:dyDescent="0.35"/>
    <row r="2210" s="102" customFormat="1" x14ac:dyDescent="0.35"/>
    <row r="2211" s="102" customFormat="1" x14ac:dyDescent="0.35"/>
    <row r="2212" s="102" customFormat="1" x14ac:dyDescent="0.35"/>
    <row r="2213" s="102" customFormat="1" x14ac:dyDescent="0.35"/>
    <row r="2214" s="102" customFormat="1" x14ac:dyDescent="0.35"/>
    <row r="2215" s="102" customFormat="1" x14ac:dyDescent="0.35"/>
    <row r="2216" s="102" customFormat="1" x14ac:dyDescent="0.35"/>
    <row r="2217" s="102" customFormat="1" x14ac:dyDescent="0.35"/>
    <row r="2218" s="102" customFormat="1" x14ac:dyDescent="0.35"/>
    <row r="2219" s="102" customFormat="1" x14ac:dyDescent="0.35"/>
    <row r="2220" s="102" customFormat="1" x14ac:dyDescent="0.35"/>
    <row r="2221" s="102" customFormat="1" x14ac:dyDescent="0.35"/>
    <row r="2222" s="102" customFormat="1" x14ac:dyDescent="0.35"/>
    <row r="2223" s="102" customFormat="1" x14ac:dyDescent="0.35"/>
    <row r="2224" s="102" customFormat="1" x14ac:dyDescent="0.35"/>
    <row r="2225" s="102" customFormat="1" x14ac:dyDescent="0.35"/>
    <row r="2226" s="102" customFormat="1" x14ac:dyDescent="0.35"/>
    <row r="2227" s="102" customFormat="1" x14ac:dyDescent="0.35"/>
    <row r="2228" s="102" customFormat="1" x14ac:dyDescent="0.35"/>
    <row r="2229" s="102" customFormat="1" x14ac:dyDescent="0.35"/>
    <row r="2230" s="102" customFormat="1" x14ac:dyDescent="0.35"/>
    <row r="2231" s="102" customFormat="1" x14ac:dyDescent="0.35"/>
    <row r="2232" s="102" customFormat="1" x14ac:dyDescent="0.35"/>
    <row r="2233" s="102" customFormat="1" x14ac:dyDescent="0.35"/>
    <row r="2234" s="102" customFormat="1" x14ac:dyDescent="0.35"/>
    <row r="2235" s="102" customFormat="1" x14ac:dyDescent="0.35"/>
    <row r="2236" s="102" customFormat="1" x14ac:dyDescent="0.35"/>
    <row r="2237" s="102" customFormat="1" x14ac:dyDescent="0.35"/>
    <row r="2238" s="102" customFormat="1" x14ac:dyDescent="0.35"/>
    <row r="2239" s="102" customFormat="1" x14ac:dyDescent="0.35"/>
    <row r="2240" s="102" customFormat="1" x14ac:dyDescent="0.35"/>
    <row r="2241" s="102" customFormat="1" x14ac:dyDescent="0.35"/>
    <row r="2242" s="102" customFormat="1" x14ac:dyDescent="0.35"/>
    <row r="2243" s="102" customFormat="1" x14ac:dyDescent="0.35"/>
    <row r="2244" s="102" customFormat="1" x14ac:dyDescent="0.35"/>
    <row r="2245" s="102" customFormat="1" x14ac:dyDescent="0.35"/>
    <row r="2246" s="102" customFormat="1" x14ac:dyDescent="0.35"/>
    <row r="2247" s="102" customFormat="1" x14ac:dyDescent="0.35"/>
    <row r="2248" s="102" customFormat="1" x14ac:dyDescent="0.35"/>
    <row r="2249" s="102" customFormat="1" x14ac:dyDescent="0.35"/>
    <row r="2250" s="102" customFormat="1" x14ac:dyDescent="0.35"/>
    <row r="2251" s="102" customFormat="1" x14ac:dyDescent="0.35"/>
    <row r="2252" s="102" customFormat="1" x14ac:dyDescent="0.35"/>
    <row r="2253" s="102" customFormat="1" x14ac:dyDescent="0.35"/>
    <row r="2254" s="102" customFormat="1" x14ac:dyDescent="0.35"/>
    <row r="2255" s="102" customFormat="1" x14ac:dyDescent="0.35"/>
    <row r="2256" s="102" customFormat="1" x14ac:dyDescent="0.35"/>
    <row r="2257" s="102" customFormat="1" x14ac:dyDescent="0.35"/>
    <row r="2258" s="102" customFormat="1" x14ac:dyDescent="0.35"/>
    <row r="2259" s="102" customFormat="1" x14ac:dyDescent="0.35"/>
    <row r="2260" s="102" customFormat="1" x14ac:dyDescent="0.35"/>
    <row r="2261" s="102" customFormat="1" x14ac:dyDescent="0.35"/>
    <row r="2262" s="102" customFormat="1" x14ac:dyDescent="0.35"/>
    <row r="2263" s="102" customFormat="1" x14ac:dyDescent="0.35"/>
    <row r="2264" s="102" customFormat="1" x14ac:dyDescent="0.35"/>
    <row r="2265" s="102" customFormat="1" x14ac:dyDescent="0.35"/>
    <row r="2266" s="102" customFormat="1" x14ac:dyDescent="0.35"/>
    <row r="2267" s="102" customFormat="1" x14ac:dyDescent="0.35"/>
    <row r="2268" s="102" customFormat="1" x14ac:dyDescent="0.35"/>
    <row r="2269" s="102" customFormat="1" x14ac:dyDescent="0.35"/>
    <row r="2270" s="102" customFormat="1" x14ac:dyDescent="0.35"/>
    <row r="2271" s="102" customFormat="1" x14ac:dyDescent="0.35"/>
    <row r="2272" s="102" customFormat="1" x14ac:dyDescent="0.35"/>
    <row r="2273" s="102" customFormat="1" x14ac:dyDescent="0.35"/>
    <row r="2274" s="102" customFormat="1" x14ac:dyDescent="0.35"/>
    <row r="2275" s="102" customFormat="1" x14ac:dyDescent="0.35"/>
    <row r="2276" s="102" customFormat="1" x14ac:dyDescent="0.35"/>
    <row r="2277" s="102" customFormat="1" x14ac:dyDescent="0.35"/>
    <row r="2278" s="102" customFormat="1" x14ac:dyDescent="0.35"/>
    <row r="2279" s="102" customFormat="1" x14ac:dyDescent="0.35"/>
    <row r="2280" s="102" customFormat="1" x14ac:dyDescent="0.35"/>
    <row r="2281" s="102" customFormat="1" x14ac:dyDescent="0.35"/>
    <row r="2282" s="102" customFormat="1" x14ac:dyDescent="0.35"/>
    <row r="2283" s="102" customFormat="1" x14ac:dyDescent="0.35"/>
    <row r="2284" s="102" customFormat="1" x14ac:dyDescent="0.35"/>
    <row r="2285" s="102" customFormat="1" x14ac:dyDescent="0.35"/>
    <row r="2286" s="102" customFormat="1" x14ac:dyDescent="0.35"/>
    <row r="2287" s="102" customFormat="1" x14ac:dyDescent="0.35"/>
    <row r="2288" s="102" customFormat="1" x14ac:dyDescent="0.35"/>
    <row r="2289" s="102" customFormat="1" x14ac:dyDescent="0.35"/>
    <row r="2290" s="102" customFormat="1" x14ac:dyDescent="0.35"/>
    <row r="2291" s="102" customFormat="1" x14ac:dyDescent="0.35"/>
    <row r="2292" s="102" customFormat="1" x14ac:dyDescent="0.35"/>
    <row r="2293" s="102" customFormat="1" x14ac:dyDescent="0.35"/>
    <row r="2294" s="102" customFormat="1" x14ac:dyDescent="0.35"/>
    <row r="2295" s="102" customFormat="1" x14ac:dyDescent="0.35"/>
    <row r="2296" s="102" customFormat="1" x14ac:dyDescent="0.35"/>
    <row r="2297" s="102" customFormat="1" x14ac:dyDescent="0.35"/>
    <row r="2298" s="102" customFormat="1" x14ac:dyDescent="0.35"/>
    <row r="2299" s="102" customFormat="1" x14ac:dyDescent="0.35"/>
    <row r="2300" s="102" customFormat="1" x14ac:dyDescent="0.35"/>
    <row r="2301" s="102" customFormat="1" x14ac:dyDescent="0.35"/>
    <row r="2302" s="102" customFormat="1" x14ac:dyDescent="0.35"/>
    <row r="2303" s="102" customFormat="1" x14ac:dyDescent="0.35"/>
    <row r="2304" s="102" customFormat="1" x14ac:dyDescent="0.35"/>
    <row r="2305" s="102" customFormat="1" x14ac:dyDescent="0.35"/>
    <row r="2306" s="102" customFormat="1" x14ac:dyDescent="0.35"/>
    <row r="2307" s="102" customFormat="1" x14ac:dyDescent="0.35"/>
    <row r="2308" s="102" customFormat="1" x14ac:dyDescent="0.35"/>
    <row r="2309" s="102" customFormat="1" x14ac:dyDescent="0.35"/>
    <row r="2310" s="102" customFormat="1" x14ac:dyDescent="0.35"/>
    <row r="2311" s="102" customFormat="1" x14ac:dyDescent="0.35"/>
    <row r="2312" s="102" customFormat="1" x14ac:dyDescent="0.35"/>
    <row r="2313" s="102" customFormat="1" x14ac:dyDescent="0.35"/>
    <row r="2314" s="102" customFormat="1" x14ac:dyDescent="0.35"/>
    <row r="2315" s="102" customFormat="1" x14ac:dyDescent="0.35"/>
    <row r="2316" s="102" customFormat="1" x14ac:dyDescent="0.35"/>
    <row r="2317" s="102" customFormat="1" x14ac:dyDescent="0.35"/>
    <row r="2318" s="102" customFormat="1" x14ac:dyDescent="0.35"/>
    <row r="2319" s="102" customFormat="1" x14ac:dyDescent="0.35"/>
    <row r="2320" s="102" customFormat="1" x14ac:dyDescent="0.35"/>
    <row r="2321" s="102" customFormat="1" x14ac:dyDescent="0.35"/>
    <row r="2322" s="102" customFormat="1" x14ac:dyDescent="0.35"/>
    <row r="2323" s="102" customFormat="1" x14ac:dyDescent="0.35"/>
    <row r="2324" s="102" customFormat="1" x14ac:dyDescent="0.35"/>
    <row r="2325" s="102" customFormat="1" x14ac:dyDescent="0.35"/>
    <row r="2326" s="102" customFormat="1" x14ac:dyDescent="0.35"/>
    <row r="2327" s="102" customFormat="1" x14ac:dyDescent="0.35"/>
    <row r="2328" s="102" customFormat="1" x14ac:dyDescent="0.35"/>
    <row r="2329" s="102" customFormat="1" x14ac:dyDescent="0.35"/>
    <row r="2330" s="102" customFormat="1" x14ac:dyDescent="0.35"/>
    <row r="2331" s="102" customFormat="1" x14ac:dyDescent="0.35"/>
    <row r="2332" s="102" customFormat="1" x14ac:dyDescent="0.35"/>
    <row r="2333" s="102" customFormat="1" x14ac:dyDescent="0.35"/>
    <row r="2334" s="102" customFormat="1" x14ac:dyDescent="0.35"/>
    <row r="2335" s="102" customFormat="1" x14ac:dyDescent="0.35"/>
    <row r="2336" s="102" customFormat="1" x14ac:dyDescent="0.35"/>
    <row r="2337" s="102" customFormat="1" x14ac:dyDescent="0.35"/>
    <row r="2338" s="102" customFormat="1" x14ac:dyDescent="0.35"/>
    <row r="2339" s="102" customFormat="1" x14ac:dyDescent="0.35"/>
    <row r="2340" s="102" customFormat="1" x14ac:dyDescent="0.35"/>
    <row r="2341" s="102" customFormat="1" x14ac:dyDescent="0.35"/>
    <row r="2342" s="102" customFormat="1" x14ac:dyDescent="0.35"/>
    <row r="2343" s="102" customFormat="1" x14ac:dyDescent="0.35"/>
    <row r="2344" s="102" customFormat="1" x14ac:dyDescent="0.35"/>
    <row r="2345" s="102" customFormat="1" x14ac:dyDescent="0.35"/>
    <row r="2346" s="102" customFormat="1" x14ac:dyDescent="0.35"/>
    <row r="2347" s="102" customFormat="1" x14ac:dyDescent="0.35"/>
    <row r="2348" s="102" customFormat="1" x14ac:dyDescent="0.35"/>
    <row r="2349" s="102" customFormat="1" x14ac:dyDescent="0.35"/>
    <row r="2350" s="102" customFormat="1" x14ac:dyDescent="0.35"/>
    <row r="2351" s="102" customFormat="1" x14ac:dyDescent="0.35"/>
    <row r="2352" s="102" customFormat="1" x14ac:dyDescent="0.35"/>
    <row r="2353" s="102" customFormat="1" x14ac:dyDescent="0.35"/>
    <row r="2354" s="102" customFormat="1" x14ac:dyDescent="0.35"/>
    <row r="2355" s="102" customFormat="1" x14ac:dyDescent="0.35"/>
    <row r="2356" s="102" customFormat="1" x14ac:dyDescent="0.35"/>
    <row r="2357" s="102" customFormat="1" x14ac:dyDescent="0.35"/>
    <row r="2358" s="102" customFormat="1" x14ac:dyDescent="0.35"/>
    <row r="2359" s="102" customFormat="1" x14ac:dyDescent="0.35"/>
    <row r="2360" s="102" customFormat="1" x14ac:dyDescent="0.35"/>
    <row r="2361" s="102" customFormat="1" x14ac:dyDescent="0.35"/>
    <row r="2362" s="102" customFormat="1" x14ac:dyDescent="0.35"/>
    <row r="2363" s="102" customFormat="1" x14ac:dyDescent="0.35"/>
    <row r="2364" s="102" customFormat="1" x14ac:dyDescent="0.35"/>
    <row r="2365" s="102" customFormat="1" x14ac:dyDescent="0.35"/>
    <row r="2366" s="102" customFormat="1" x14ac:dyDescent="0.35"/>
    <row r="2367" s="102" customFormat="1" x14ac:dyDescent="0.35"/>
    <row r="2368" s="102" customFormat="1" x14ac:dyDescent="0.35"/>
    <row r="2369" s="102" customFormat="1" x14ac:dyDescent="0.35"/>
    <row r="2370" s="102" customFormat="1" x14ac:dyDescent="0.35"/>
    <row r="2371" s="102" customFormat="1" x14ac:dyDescent="0.35"/>
    <row r="2372" s="102" customFormat="1" x14ac:dyDescent="0.35"/>
    <row r="2373" s="102" customFormat="1" x14ac:dyDescent="0.35"/>
    <row r="2374" s="102" customFormat="1" x14ac:dyDescent="0.35"/>
    <row r="2375" s="102" customFormat="1" x14ac:dyDescent="0.35"/>
    <row r="2376" s="102" customFormat="1" x14ac:dyDescent="0.35"/>
    <row r="2377" s="102" customFormat="1" x14ac:dyDescent="0.35"/>
    <row r="2378" s="102" customFormat="1" x14ac:dyDescent="0.35"/>
    <row r="2379" s="102" customFormat="1" x14ac:dyDescent="0.35"/>
    <row r="2380" s="102" customFormat="1" x14ac:dyDescent="0.35"/>
    <row r="2381" s="102" customFormat="1" x14ac:dyDescent="0.35"/>
    <row r="2382" s="102" customFormat="1" x14ac:dyDescent="0.35"/>
    <row r="2383" s="102" customFormat="1" x14ac:dyDescent="0.35"/>
    <row r="2384" s="102" customFormat="1" x14ac:dyDescent="0.35"/>
    <row r="2385" s="102" customFormat="1" x14ac:dyDescent="0.35"/>
    <row r="2386" s="102" customFormat="1" x14ac:dyDescent="0.35"/>
    <row r="2387" s="102" customFormat="1" x14ac:dyDescent="0.35"/>
    <row r="2388" s="102" customFormat="1" x14ac:dyDescent="0.35"/>
    <row r="2389" s="102" customFormat="1" x14ac:dyDescent="0.35"/>
    <row r="2390" s="102" customFormat="1" x14ac:dyDescent="0.35"/>
    <row r="2391" s="102" customFormat="1" x14ac:dyDescent="0.35"/>
    <row r="2392" s="102" customFormat="1" x14ac:dyDescent="0.35"/>
    <row r="2393" s="102" customFormat="1" x14ac:dyDescent="0.35"/>
    <row r="2394" s="102" customFormat="1" x14ac:dyDescent="0.35"/>
    <row r="2395" s="102" customFormat="1" x14ac:dyDescent="0.35"/>
    <row r="2396" s="102" customFormat="1" x14ac:dyDescent="0.35"/>
    <row r="2397" s="102" customFormat="1" x14ac:dyDescent="0.35"/>
    <row r="2398" s="102" customFormat="1" x14ac:dyDescent="0.35"/>
    <row r="2399" s="102" customFormat="1" x14ac:dyDescent="0.35"/>
    <row r="2400" s="102" customFormat="1" x14ac:dyDescent="0.35"/>
    <row r="2401" s="102" customFormat="1" x14ac:dyDescent="0.35"/>
    <row r="2402" s="102" customFormat="1" x14ac:dyDescent="0.35"/>
    <row r="2403" s="102" customFormat="1" x14ac:dyDescent="0.35"/>
    <row r="2404" s="102" customFormat="1" x14ac:dyDescent="0.35"/>
    <row r="2405" s="102" customFormat="1" x14ac:dyDescent="0.35"/>
    <row r="2406" s="102" customFormat="1" x14ac:dyDescent="0.35"/>
    <row r="2407" s="102" customFormat="1" x14ac:dyDescent="0.35"/>
    <row r="2408" s="102" customFormat="1" x14ac:dyDescent="0.35"/>
    <row r="2409" s="102" customFormat="1" x14ac:dyDescent="0.35"/>
    <row r="2410" s="102" customFormat="1" x14ac:dyDescent="0.35"/>
    <row r="2411" s="102" customFormat="1" x14ac:dyDescent="0.35"/>
    <row r="2412" s="102" customFormat="1" x14ac:dyDescent="0.35"/>
    <row r="2413" s="102" customFormat="1" x14ac:dyDescent="0.35"/>
    <row r="2414" s="102" customFormat="1" x14ac:dyDescent="0.35"/>
    <row r="2415" s="102" customFormat="1" x14ac:dyDescent="0.35"/>
    <row r="2416" s="102" customFormat="1" x14ac:dyDescent="0.35"/>
    <row r="2417" s="102" customFormat="1" x14ac:dyDescent="0.35"/>
    <row r="2418" s="102" customFormat="1" x14ac:dyDescent="0.35"/>
    <row r="2419" s="102" customFormat="1" x14ac:dyDescent="0.35"/>
    <row r="2420" s="102" customFormat="1" x14ac:dyDescent="0.35"/>
    <row r="2421" s="102" customFormat="1" x14ac:dyDescent="0.35"/>
    <row r="2422" s="102" customFormat="1" x14ac:dyDescent="0.35"/>
    <row r="2423" s="102" customFormat="1" x14ac:dyDescent="0.35"/>
    <row r="2424" s="102" customFormat="1" x14ac:dyDescent="0.35"/>
    <row r="2425" s="102" customFormat="1" x14ac:dyDescent="0.35"/>
    <row r="2426" s="102" customFormat="1" x14ac:dyDescent="0.35"/>
    <row r="2427" s="102" customFormat="1" x14ac:dyDescent="0.35"/>
    <row r="2428" s="102" customFormat="1" x14ac:dyDescent="0.35"/>
    <row r="2429" s="102" customFormat="1" x14ac:dyDescent="0.35"/>
    <row r="2430" s="102" customFormat="1" x14ac:dyDescent="0.35"/>
    <row r="2431" s="102" customFormat="1" x14ac:dyDescent="0.35"/>
    <row r="2432" s="102" customFormat="1" x14ac:dyDescent="0.35"/>
    <row r="2433" s="102" customFormat="1" x14ac:dyDescent="0.35"/>
    <row r="2434" s="102" customFormat="1" x14ac:dyDescent="0.35"/>
    <row r="2435" s="102" customFormat="1" x14ac:dyDescent="0.35"/>
    <row r="2436" s="102" customFormat="1" x14ac:dyDescent="0.35"/>
    <row r="2437" s="102" customFormat="1" x14ac:dyDescent="0.35"/>
    <row r="2438" s="102" customFormat="1" x14ac:dyDescent="0.35"/>
    <row r="2439" s="102" customFormat="1" x14ac:dyDescent="0.35"/>
    <row r="2440" s="102" customFormat="1" x14ac:dyDescent="0.35"/>
    <row r="2441" s="102" customFormat="1" x14ac:dyDescent="0.35"/>
    <row r="2442" s="102" customFormat="1" x14ac:dyDescent="0.35"/>
    <row r="2443" s="102" customFormat="1" x14ac:dyDescent="0.35"/>
    <row r="2444" s="102" customFormat="1" x14ac:dyDescent="0.35"/>
    <row r="2445" s="102" customFormat="1" x14ac:dyDescent="0.35"/>
    <row r="2446" s="102" customFormat="1" x14ac:dyDescent="0.35"/>
    <row r="2447" s="102" customFormat="1" x14ac:dyDescent="0.35"/>
    <row r="2448" s="102" customFormat="1" x14ac:dyDescent="0.35"/>
    <row r="2449" s="102" customFormat="1" x14ac:dyDescent="0.35"/>
    <row r="2450" s="102" customFormat="1" x14ac:dyDescent="0.35"/>
    <row r="2451" s="102" customFormat="1" x14ac:dyDescent="0.35"/>
    <row r="2452" s="102" customFormat="1" x14ac:dyDescent="0.35"/>
    <row r="2453" s="102" customFormat="1" x14ac:dyDescent="0.35"/>
    <row r="2454" s="102" customFormat="1" x14ac:dyDescent="0.35"/>
    <row r="2455" s="102" customFormat="1" x14ac:dyDescent="0.35"/>
    <row r="2456" s="102" customFormat="1" x14ac:dyDescent="0.35"/>
    <row r="2457" s="102" customFormat="1" x14ac:dyDescent="0.35"/>
    <row r="2458" s="102" customFormat="1" x14ac:dyDescent="0.35"/>
    <row r="2459" s="102" customFormat="1" x14ac:dyDescent="0.35"/>
    <row r="2460" s="102" customFormat="1" x14ac:dyDescent="0.35"/>
    <row r="2461" s="102" customFormat="1" x14ac:dyDescent="0.35"/>
    <row r="2462" s="102" customFormat="1" x14ac:dyDescent="0.35"/>
    <row r="2463" s="102" customFormat="1" x14ac:dyDescent="0.35"/>
    <row r="2464" s="102" customFormat="1" x14ac:dyDescent="0.35"/>
    <row r="2465" s="102" customFormat="1" x14ac:dyDescent="0.35"/>
    <row r="2466" s="102" customFormat="1" x14ac:dyDescent="0.35"/>
    <row r="2467" s="102" customFormat="1" x14ac:dyDescent="0.35"/>
    <row r="2468" s="102" customFormat="1" x14ac:dyDescent="0.35"/>
    <row r="2469" s="102" customFormat="1" x14ac:dyDescent="0.35"/>
    <row r="2470" s="102" customFormat="1" x14ac:dyDescent="0.35"/>
    <row r="2471" s="102" customFormat="1" x14ac:dyDescent="0.35"/>
    <row r="2472" s="102" customFormat="1" x14ac:dyDescent="0.35"/>
    <row r="2473" s="102" customFormat="1" x14ac:dyDescent="0.35"/>
    <row r="2474" s="102" customFormat="1" x14ac:dyDescent="0.35"/>
    <row r="2475" s="102" customFormat="1" x14ac:dyDescent="0.35"/>
    <row r="2476" s="102" customFormat="1" x14ac:dyDescent="0.35"/>
    <row r="2477" s="102" customFormat="1" x14ac:dyDescent="0.35"/>
    <row r="2478" s="102" customFormat="1" x14ac:dyDescent="0.35"/>
    <row r="2479" s="102" customFormat="1" x14ac:dyDescent="0.35"/>
    <row r="2480" s="102" customFormat="1" x14ac:dyDescent="0.35"/>
    <row r="2481" s="102" customFormat="1" x14ac:dyDescent="0.35"/>
    <row r="2482" s="102" customFormat="1" x14ac:dyDescent="0.35"/>
    <row r="2483" s="102" customFormat="1" x14ac:dyDescent="0.35"/>
    <row r="2484" s="102" customFormat="1" x14ac:dyDescent="0.35"/>
    <row r="2485" s="102" customFormat="1" x14ac:dyDescent="0.35"/>
    <row r="2486" s="102" customFormat="1" x14ac:dyDescent="0.35"/>
    <row r="2487" s="102" customFormat="1" x14ac:dyDescent="0.35"/>
    <row r="2488" s="102" customFormat="1" x14ac:dyDescent="0.35"/>
    <row r="2489" s="102" customFormat="1" x14ac:dyDescent="0.35"/>
    <row r="2490" s="102" customFormat="1" x14ac:dyDescent="0.35"/>
    <row r="2491" s="102" customFormat="1" x14ac:dyDescent="0.35"/>
    <row r="2492" s="102" customFormat="1" x14ac:dyDescent="0.35"/>
    <row r="2493" s="102" customFormat="1" x14ac:dyDescent="0.35"/>
    <row r="2494" s="102" customFormat="1" x14ac:dyDescent="0.35"/>
    <row r="2495" s="102" customFormat="1" x14ac:dyDescent="0.35"/>
    <row r="2496" s="102" customFormat="1" x14ac:dyDescent="0.35"/>
    <row r="2497" s="102" customFormat="1" x14ac:dyDescent="0.35"/>
    <row r="2498" s="102" customFormat="1" x14ac:dyDescent="0.35"/>
    <row r="2499" s="102" customFormat="1" x14ac:dyDescent="0.35"/>
    <row r="2500" s="102" customFormat="1" x14ac:dyDescent="0.35"/>
    <row r="2501" s="102" customFormat="1" x14ac:dyDescent="0.35"/>
    <row r="2502" s="102" customFormat="1" x14ac:dyDescent="0.35"/>
    <row r="2503" s="102" customFormat="1" x14ac:dyDescent="0.35"/>
    <row r="2504" s="102" customFormat="1" x14ac:dyDescent="0.35"/>
    <row r="2505" s="102" customFormat="1" x14ac:dyDescent="0.35"/>
    <row r="2506" s="102" customFormat="1" x14ac:dyDescent="0.35"/>
    <row r="2507" s="102" customFormat="1" x14ac:dyDescent="0.35"/>
    <row r="2508" s="102" customFormat="1" x14ac:dyDescent="0.35"/>
    <row r="2509" s="102" customFormat="1" x14ac:dyDescent="0.35"/>
    <row r="2510" s="102" customFormat="1" x14ac:dyDescent="0.35"/>
    <row r="2511" s="102" customFormat="1" x14ac:dyDescent="0.35"/>
    <row r="2512" s="102" customFormat="1" x14ac:dyDescent="0.35"/>
    <row r="2513" s="102" customFormat="1" x14ac:dyDescent="0.35"/>
    <row r="2514" s="102" customFormat="1" x14ac:dyDescent="0.35"/>
    <row r="2515" s="102" customFormat="1" x14ac:dyDescent="0.35"/>
    <row r="2516" s="102" customFormat="1" x14ac:dyDescent="0.35"/>
    <row r="2517" s="102" customFormat="1" x14ac:dyDescent="0.35"/>
    <row r="2518" s="102" customFormat="1" x14ac:dyDescent="0.35"/>
    <row r="2519" s="102" customFormat="1" x14ac:dyDescent="0.35"/>
    <row r="2520" s="102" customFormat="1" x14ac:dyDescent="0.35"/>
    <row r="2521" s="102" customFormat="1" x14ac:dyDescent="0.35"/>
    <row r="2522" s="102" customFormat="1" x14ac:dyDescent="0.35"/>
    <row r="2523" s="102" customFormat="1" x14ac:dyDescent="0.35"/>
    <row r="2524" s="102" customFormat="1" x14ac:dyDescent="0.35"/>
    <row r="2525" s="102" customFormat="1" x14ac:dyDescent="0.35"/>
    <row r="2526" s="102" customFormat="1" x14ac:dyDescent="0.35"/>
    <row r="2527" s="102" customFormat="1" x14ac:dyDescent="0.35"/>
    <row r="2528" s="102" customFormat="1" x14ac:dyDescent="0.35"/>
    <row r="2529" s="102" customFormat="1" x14ac:dyDescent="0.35"/>
    <row r="2530" s="102" customFormat="1" x14ac:dyDescent="0.35"/>
    <row r="2531" s="102" customFormat="1" x14ac:dyDescent="0.35"/>
    <row r="2532" s="102" customFormat="1" x14ac:dyDescent="0.35"/>
    <row r="2533" s="102" customFormat="1" x14ac:dyDescent="0.35"/>
    <row r="2534" s="102" customFormat="1" x14ac:dyDescent="0.35"/>
    <row r="2535" s="102" customFormat="1" x14ac:dyDescent="0.35"/>
    <row r="2536" s="102" customFormat="1" x14ac:dyDescent="0.35"/>
    <row r="2537" s="102" customFormat="1" x14ac:dyDescent="0.35"/>
    <row r="2538" s="102" customFormat="1" x14ac:dyDescent="0.35"/>
    <row r="2539" s="102" customFormat="1" x14ac:dyDescent="0.35"/>
    <row r="2540" s="102" customFormat="1" x14ac:dyDescent="0.35"/>
    <row r="2541" s="102" customFormat="1" x14ac:dyDescent="0.35"/>
    <row r="2542" s="102" customFormat="1" x14ac:dyDescent="0.35"/>
    <row r="2543" s="102" customFormat="1" x14ac:dyDescent="0.35"/>
    <row r="2544" s="102" customFormat="1" x14ac:dyDescent="0.35"/>
    <row r="2545" s="102" customFormat="1" x14ac:dyDescent="0.35"/>
    <row r="2546" s="102" customFormat="1" x14ac:dyDescent="0.35"/>
    <row r="2547" s="102" customFormat="1" x14ac:dyDescent="0.35"/>
    <row r="2548" s="102" customFormat="1" x14ac:dyDescent="0.35"/>
    <row r="2549" s="102" customFormat="1" x14ac:dyDescent="0.35"/>
    <row r="2550" s="102" customFormat="1" x14ac:dyDescent="0.35"/>
    <row r="2551" s="102" customFormat="1" x14ac:dyDescent="0.35"/>
    <row r="2552" s="102" customFormat="1" x14ac:dyDescent="0.35"/>
    <row r="2553" s="102" customFormat="1" x14ac:dyDescent="0.35"/>
    <row r="2554" s="102" customFormat="1" x14ac:dyDescent="0.35"/>
    <row r="2555" s="102" customFormat="1" x14ac:dyDescent="0.35"/>
    <row r="2556" s="102" customFormat="1" x14ac:dyDescent="0.35"/>
    <row r="2557" s="102" customFormat="1" x14ac:dyDescent="0.35"/>
    <row r="2558" s="102" customFormat="1" x14ac:dyDescent="0.35"/>
    <row r="2559" s="102" customFormat="1" x14ac:dyDescent="0.35"/>
    <row r="2560" s="102" customFormat="1" x14ac:dyDescent="0.35"/>
    <row r="2561" s="102" customFormat="1" x14ac:dyDescent="0.35"/>
    <row r="2562" s="102" customFormat="1" x14ac:dyDescent="0.35"/>
    <row r="2563" s="102" customFormat="1" x14ac:dyDescent="0.35"/>
    <row r="2564" s="102" customFormat="1" x14ac:dyDescent="0.35"/>
    <row r="2565" s="102" customFormat="1" x14ac:dyDescent="0.35"/>
    <row r="2566" s="102" customFormat="1" x14ac:dyDescent="0.35"/>
    <row r="2567" s="102" customFormat="1" x14ac:dyDescent="0.35"/>
    <row r="2568" s="102" customFormat="1" x14ac:dyDescent="0.35"/>
    <row r="2569" s="102" customFormat="1" x14ac:dyDescent="0.35"/>
    <row r="2570" s="102" customFormat="1" x14ac:dyDescent="0.35"/>
    <row r="2571" s="102" customFormat="1" x14ac:dyDescent="0.35"/>
    <row r="2572" s="102" customFormat="1" x14ac:dyDescent="0.35"/>
    <row r="2573" s="102" customFormat="1" x14ac:dyDescent="0.35"/>
    <row r="2574" s="102" customFormat="1" x14ac:dyDescent="0.35"/>
    <row r="2575" s="102" customFormat="1" x14ac:dyDescent="0.35"/>
    <row r="2576" s="102" customFormat="1" x14ac:dyDescent="0.35"/>
    <row r="2577" s="102" customFormat="1" x14ac:dyDescent="0.35"/>
    <row r="2578" s="102" customFormat="1" x14ac:dyDescent="0.35"/>
    <row r="2579" s="102" customFormat="1" x14ac:dyDescent="0.35"/>
    <row r="2580" s="102" customFormat="1" x14ac:dyDescent="0.35"/>
    <row r="2581" s="102" customFormat="1" x14ac:dyDescent="0.35"/>
    <row r="2582" s="102" customFormat="1" x14ac:dyDescent="0.35"/>
    <row r="2583" s="102" customFormat="1" x14ac:dyDescent="0.35"/>
    <row r="2584" s="102" customFormat="1" x14ac:dyDescent="0.35"/>
    <row r="2585" s="102" customFormat="1" x14ac:dyDescent="0.35"/>
    <row r="2586" s="102" customFormat="1" x14ac:dyDescent="0.35"/>
    <row r="2587" s="102" customFormat="1" x14ac:dyDescent="0.35"/>
    <row r="2588" s="102" customFormat="1" x14ac:dyDescent="0.35"/>
    <row r="2589" s="102" customFormat="1" x14ac:dyDescent="0.35"/>
    <row r="2590" s="102" customFormat="1" x14ac:dyDescent="0.35"/>
    <row r="2591" s="102" customFormat="1" x14ac:dyDescent="0.35"/>
    <row r="2592" s="102" customFormat="1" x14ac:dyDescent="0.35"/>
    <row r="2593" s="102" customFormat="1" x14ac:dyDescent="0.35"/>
    <row r="2594" s="102" customFormat="1" x14ac:dyDescent="0.35"/>
    <row r="2595" s="102" customFormat="1" x14ac:dyDescent="0.35"/>
    <row r="2596" s="102" customFormat="1" x14ac:dyDescent="0.35"/>
    <row r="2597" s="102" customFormat="1" x14ac:dyDescent="0.35"/>
    <row r="2598" s="102" customFormat="1" x14ac:dyDescent="0.35"/>
    <row r="2599" s="102" customFormat="1" x14ac:dyDescent="0.35"/>
    <row r="2600" s="102" customFormat="1" x14ac:dyDescent="0.35"/>
    <row r="2601" s="102" customFormat="1" x14ac:dyDescent="0.35"/>
    <row r="2602" s="102" customFormat="1" x14ac:dyDescent="0.35"/>
    <row r="2603" s="102" customFormat="1" x14ac:dyDescent="0.35"/>
    <row r="2604" s="102" customFormat="1" x14ac:dyDescent="0.35"/>
    <row r="2605" s="102" customFormat="1" x14ac:dyDescent="0.35"/>
    <row r="2606" s="102" customFormat="1" x14ac:dyDescent="0.35"/>
    <row r="2607" s="102" customFormat="1" x14ac:dyDescent="0.35"/>
    <row r="2608" s="102" customFormat="1" x14ac:dyDescent="0.35"/>
    <row r="2609" s="102" customFormat="1" x14ac:dyDescent="0.35"/>
    <row r="2610" s="102" customFormat="1" x14ac:dyDescent="0.35"/>
    <row r="2611" s="102" customFormat="1" x14ac:dyDescent="0.35"/>
    <row r="2612" s="102" customFormat="1" x14ac:dyDescent="0.35"/>
    <row r="2613" s="102" customFormat="1" x14ac:dyDescent="0.35"/>
    <row r="2614" s="102" customFormat="1" x14ac:dyDescent="0.35"/>
    <row r="2615" s="102" customFormat="1" x14ac:dyDescent="0.35"/>
    <row r="2616" s="102" customFormat="1" x14ac:dyDescent="0.35"/>
    <row r="2617" s="102" customFormat="1" x14ac:dyDescent="0.35"/>
    <row r="2618" s="102" customFormat="1" x14ac:dyDescent="0.35"/>
    <row r="2619" s="102" customFormat="1" x14ac:dyDescent="0.35"/>
    <row r="2620" s="102" customFormat="1" x14ac:dyDescent="0.35"/>
    <row r="2621" s="102" customFormat="1" x14ac:dyDescent="0.35"/>
    <row r="2622" s="102" customFormat="1" x14ac:dyDescent="0.35"/>
    <row r="2623" s="102" customFormat="1" x14ac:dyDescent="0.35"/>
    <row r="2624" s="102" customFormat="1" x14ac:dyDescent="0.35"/>
    <row r="2625" s="102" customFormat="1" x14ac:dyDescent="0.35"/>
    <row r="2626" s="102" customFormat="1" x14ac:dyDescent="0.35"/>
    <row r="2627" s="102" customFormat="1" x14ac:dyDescent="0.35"/>
    <row r="2628" s="102" customFormat="1" x14ac:dyDescent="0.35"/>
    <row r="2629" s="102" customFormat="1" x14ac:dyDescent="0.35"/>
    <row r="2630" s="102" customFormat="1" x14ac:dyDescent="0.35"/>
    <row r="2631" s="102" customFormat="1" x14ac:dyDescent="0.35"/>
    <row r="2632" s="102" customFormat="1" x14ac:dyDescent="0.35"/>
    <row r="2633" s="102" customFormat="1" x14ac:dyDescent="0.35"/>
    <row r="2634" s="102" customFormat="1" x14ac:dyDescent="0.35"/>
    <row r="2635" s="102" customFormat="1" x14ac:dyDescent="0.35"/>
    <row r="2636" s="102" customFormat="1" x14ac:dyDescent="0.35"/>
    <row r="2637" s="102" customFormat="1" x14ac:dyDescent="0.35"/>
    <row r="2638" s="102" customFormat="1" x14ac:dyDescent="0.35"/>
    <row r="2639" s="102" customFormat="1" x14ac:dyDescent="0.35"/>
    <row r="2640" s="102" customFormat="1" x14ac:dyDescent="0.35"/>
    <row r="2641" s="102" customFormat="1" x14ac:dyDescent="0.35"/>
    <row r="2642" s="102" customFormat="1" x14ac:dyDescent="0.35"/>
    <row r="2643" s="102" customFormat="1" x14ac:dyDescent="0.35"/>
    <row r="2644" s="102" customFormat="1" x14ac:dyDescent="0.35"/>
    <row r="2645" s="102" customFormat="1" x14ac:dyDescent="0.35"/>
    <row r="2646" s="102" customFormat="1" x14ac:dyDescent="0.35"/>
    <row r="2647" s="102" customFormat="1" x14ac:dyDescent="0.35"/>
    <row r="2648" s="102" customFormat="1" x14ac:dyDescent="0.35"/>
    <row r="2649" s="102" customFormat="1" x14ac:dyDescent="0.35"/>
    <row r="2650" s="102" customFormat="1" x14ac:dyDescent="0.35"/>
    <row r="2651" s="102" customFormat="1" x14ac:dyDescent="0.35"/>
    <row r="2652" s="102" customFormat="1" x14ac:dyDescent="0.35"/>
    <row r="2653" s="102" customFormat="1" x14ac:dyDescent="0.35"/>
    <row r="2654" s="102" customFormat="1" x14ac:dyDescent="0.35"/>
    <row r="2655" s="102" customFormat="1" x14ac:dyDescent="0.35"/>
    <row r="2656" s="102" customFormat="1" x14ac:dyDescent="0.35"/>
    <row r="2657" s="102" customFormat="1" x14ac:dyDescent="0.35"/>
    <row r="2658" s="102" customFormat="1" x14ac:dyDescent="0.35"/>
    <row r="2659" s="102" customFormat="1" x14ac:dyDescent="0.35"/>
    <row r="2660" s="102" customFormat="1" x14ac:dyDescent="0.35"/>
    <row r="2661" s="102" customFormat="1" x14ac:dyDescent="0.35"/>
    <row r="2662" s="102" customFormat="1" x14ac:dyDescent="0.35"/>
    <row r="2663" s="102" customFormat="1" x14ac:dyDescent="0.35"/>
    <row r="2664" s="102" customFormat="1" x14ac:dyDescent="0.35"/>
    <row r="2665" s="102" customFormat="1" x14ac:dyDescent="0.35"/>
    <row r="2666" s="102" customFormat="1" x14ac:dyDescent="0.35"/>
    <row r="2667" s="102" customFormat="1" x14ac:dyDescent="0.35"/>
    <row r="2668" s="102" customFormat="1" x14ac:dyDescent="0.35"/>
    <row r="2669" s="102" customFormat="1" x14ac:dyDescent="0.35"/>
    <row r="2670" s="102" customFormat="1" x14ac:dyDescent="0.35"/>
    <row r="2671" s="102" customFormat="1" x14ac:dyDescent="0.35"/>
    <row r="2672" s="102" customFormat="1" x14ac:dyDescent="0.35"/>
    <row r="2673" s="102" customFormat="1" x14ac:dyDescent="0.35"/>
    <row r="2674" s="102" customFormat="1" x14ac:dyDescent="0.35"/>
    <row r="2675" s="102" customFormat="1" x14ac:dyDescent="0.35"/>
    <row r="2676" s="102" customFormat="1" x14ac:dyDescent="0.35"/>
    <row r="2677" s="102" customFormat="1" x14ac:dyDescent="0.35"/>
    <row r="2678" s="102" customFormat="1" x14ac:dyDescent="0.35"/>
    <row r="2679" s="102" customFormat="1" x14ac:dyDescent="0.35"/>
    <row r="2680" s="102" customFormat="1" x14ac:dyDescent="0.35"/>
    <row r="2681" s="102" customFormat="1" x14ac:dyDescent="0.35"/>
    <row r="2682" s="102" customFormat="1" x14ac:dyDescent="0.35"/>
    <row r="2683" s="102" customFormat="1" x14ac:dyDescent="0.35"/>
    <row r="2684" s="102" customFormat="1" x14ac:dyDescent="0.35"/>
    <row r="2685" s="102" customFormat="1" x14ac:dyDescent="0.35"/>
    <row r="2686" s="102" customFormat="1" x14ac:dyDescent="0.35"/>
    <row r="2687" s="102" customFormat="1" x14ac:dyDescent="0.35"/>
    <row r="2688" s="102" customFormat="1" x14ac:dyDescent="0.35"/>
    <row r="2689" s="102" customFormat="1" x14ac:dyDescent="0.35"/>
    <row r="2690" s="102" customFormat="1" x14ac:dyDescent="0.35"/>
    <row r="2691" s="102" customFormat="1" x14ac:dyDescent="0.35"/>
    <row r="2692" s="102" customFormat="1" x14ac:dyDescent="0.35"/>
    <row r="2693" s="102" customFormat="1" x14ac:dyDescent="0.35"/>
    <row r="2694" s="102" customFormat="1" x14ac:dyDescent="0.35"/>
    <row r="2695" s="102" customFormat="1" x14ac:dyDescent="0.35"/>
    <row r="2696" s="102" customFormat="1" x14ac:dyDescent="0.35"/>
    <row r="2697" s="102" customFormat="1" x14ac:dyDescent="0.35"/>
    <row r="2698" s="102" customFormat="1" x14ac:dyDescent="0.35"/>
    <row r="2699" s="102" customFormat="1" x14ac:dyDescent="0.35"/>
    <row r="2700" s="102" customFormat="1" x14ac:dyDescent="0.35"/>
    <row r="2701" s="102" customFormat="1" x14ac:dyDescent="0.35"/>
    <row r="2702" s="102" customFormat="1" x14ac:dyDescent="0.35"/>
    <row r="2703" s="102" customFormat="1" x14ac:dyDescent="0.35"/>
    <row r="2704" s="102" customFormat="1" x14ac:dyDescent="0.35"/>
    <row r="2705" s="102" customFormat="1" x14ac:dyDescent="0.35"/>
    <row r="2706" s="102" customFormat="1" x14ac:dyDescent="0.35"/>
    <row r="2707" s="102" customFormat="1" x14ac:dyDescent="0.35"/>
    <row r="2708" s="102" customFormat="1" x14ac:dyDescent="0.35"/>
    <row r="2709" s="102" customFormat="1" x14ac:dyDescent="0.35"/>
    <row r="2710" s="102" customFormat="1" x14ac:dyDescent="0.35"/>
    <row r="2711" s="102" customFormat="1" x14ac:dyDescent="0.35"/>
    <row r="2712" s="102" customFormat="1" x14ac:dyDescent="0.35"/>
    <row r="2713" s="102" customFormat="1" x14ac:dyDescent="0.35"/>
    <row r="2714" s="102" customFormat="1" x14ac:dyDescent="0.35"/>
    <row r="2715" s="102" customFormat="1" x14ac:dyDescent="0.35"/>
    <row r="2716" s="102" customFormat="1" x14ac:dyDescent="0.35"/>
    <row r="2717" s="102" customFormat="1" x14ac:dyDescent="0.35"/>
    <row r="2718" s="102" customFormat="1" x14ac:dyDescent="0.35"/>
    <row r="2719" s="102" customFormat="1" x14ac:dyDescent="0.35"/>
    <row r="2720" s="102" customFormat="1" x14ac:dyDescent="0.35"/>
    <row r="2721" s="102" customFormat="1" x14ac:dyDescent="0.35"/>
    <row r="2722" s="102" customFormat="1" x14ac:dyDescent="0.35"/>
    <row r="2723" s="102" customFormat="1" x14ac:dyDescent="0.35"/>
    <row r="2724" s="102" customFormat="1" x14ac:dyDescent="0.35"/>
    <row r="2725" s="102" customFormat="1" x14ac:dyDescent="0.35"/>
    <row r="2726" s="102" customFormat="1" x14ac:dyDescent="0.35"/>
    <row r="2727" s="102" customFormat="1" x14ac:dyDescent="0.35"/>
    <row r="2728" s="102" customFormat="1" x14ac:dyDescent="0.35"/>
    <row r="2729" s="102" customFormat="1" x14ac:dyDescent="0.35"/>
    <row r="2730" s="102" customFormat="1" x14ac:dyDescent="0.35"/>
    <row r="2731" s="102" customFormat="1" x14ac:dyDescent="0.35"/>
    <row r="2732" s="102" customFormat="1" x14ac:dyDescent="0.35"/>
    <row r="2733" s="102" customFormat="1" x14ac:dyDescent="0.35"/>
    <row r="2734" s="102" customFormat="1" x14ac:dyDescent="0.35"/>
    <row r="2735" s="102" customFormat="1" x14ac:dyDescent="0.35"/>
    <row r="2736" s="102" customFormat="1" x14ac:dyDescent="0.35"/>
    <row r="2737" s="102" customFormat="1" x14ac:dyDescent="0.35"/>
    <row r="2738" s="102" customFormat="1" x14ac:dyDescent="0.35"/>
    <row r="2739" s="102" customFormat="1" x14ac:dyDescent="0.35"/>
    <row r="2740" s="102" customFormat="1" x14ac:dyDescent="0.35"/>
    <row r="2741" s="102" customFormat="1" x14ac:dyDescent="0.35"/>
    <row r="2742" s="102" customFormat="1" x14ac:dyDescent="0.35"/>
    <row r="2743" s="102" customFormat="1" x14ac:dyDescent="0.35"/>
    <row r="2744" s="102" customFormat="1" x14ac:dyDescent="0.35"/>
    <row r="2745" s="102" customFormat="1" x14ac:dyDescent="0.35"/>
    <row r="2746" s="102" customFormat="1" x14ac:dyDescent="0.35"/>
    <row r="2747" s="102" customFormat="1" x14ac:dyDescent="0.35"/>
    <row r="2748" s="102" customFormat="1" x14ac:dyDescent="0.35"/>
    <row r="2749" s="102" customFormat="1" x14ac:dyDescent="0.35"/>
    <row r="2750" s="102" customFormat="1" x14ac:dyDescent="0.35"/>
    <row r="2751" s="102" customFormat="1" x14ac:dyDescent="0.35"/>
    <row r="2752" s="102" customFormat="1" x14ac:dyDescent="0.35"/>
    <row r="2753" s="102" customFormat="1" x14ac:dyDescent="0.35"/>
    <row r="2754" s="102" customFormat="1" x14ac:dyDescent="0.35"/>
    <row r="2755" s="102" customFormat="1" x14ac:dyDescent="0.35"/>
    <row r="2756" s="102" customFormat="1" x14ac:dyDescent="0.35"/>
    <row r="2757" s="102" customFormat="1" x14ac:dyDescent="0.35"/>
    <row r="2758" s="102" customFormat="1" x14ac:dyDescent="0.35"/>
    <row r="2759" s="102" customFormat="1" x14ac:dyDescent="0.35"/>
    <row r="2760" s="102" customFormat="1" x14ac:dyDescent="0.35"/>
    <row r="2761" s="102" customFormat="1" x14ac:dyDescent="0.35"/>
    <row r="2762" s="102" customFormat="1" x14ac:dyDescent="0.35"/>
    <row r="2763" s="102" customFormat="1" x14ac:dyDescent="0.35"/>
    <row r="2764" s="102" customFormat="1" x14ac:dyDescent="0.35"/>
    <row r="2765" s="102" customFormat="1" x14ac:dyDescent="0.35"/>
    <row r="2766" s="102" customFormat="1" x14ac:dyDescent="0.35"/>
    <row r="2767" s="102" customFormat="1" x14ac:dyDescent="0.35"/>
    <row r="2768" s="102" customFormat="1" x14ac:dyDescent="0.35"/>
    <row r="2769" s="102" customFormat="1" x14ac:dyDescent="0.35"/>
    <row r="2770" s="102" customFormat="1" x14ac:dyDescent="0.35"/>
    <row r="2771" s="102" customFormat="1" x14ac:dyDescent="0.35"/>
    <row r="2772" s="102" customFormat="1" x14ac:dyDescent="0.35"/>
    <row r="2773" s="102" customFormat="1" x14ac:dyDescent="0.35"/>
    <row r="2774" s="102" customFormat="1" x14ac:dyDescent="0.35"/>
    <row r="2775" s="102" customFormat="1" x14ac:dyDescent="0.35"/>
    <row r="2776" s="102" customFormat="1" x14ac:dyDescent="0.35"/>
    <row r="2777" s="102" customFormat="1" x14ac:dyDescent="0.35"/>
    <row r="2778" s="102" customFormat="1" x14ac:dyDescent="0.35"/>
    <row r="2779" s="102" customFormat="1" x14ac:dyDescent="0.35"/>
    <row r="2780" s="102" customFormat="1" x14ac:dyDescent="0.35"/>
    <row r="2781" s="102" customFormat="1" x14ac:dyDescent="0.35"/>
    <row r="2782" s="102" customFormat="1" x14ac:dyDescent="0.35"/>
    <row r="2783" s="102" customFormat="1" x14ac:dyDescent="0.35"/>
    <row r="2784" s="102" customFormat="1" x14ac:dyDescent="0.35"/>
    <row r="2785" s="102" customFormat="1" x14ac:dyDescent="0.35"/>
    <row r="2786" s="102" customFormat="1" x14ac:dyDescent="0.35"/>
    <row r="2787" s="102" customFormat="1" x14ac:dyDescent="0.35"/>
    <row r="2788" s="102" customFormat="1" x14ac:dyDescent="0.35"/>
    <row r="2789" s="102" customFormat="1" x14ac:dyDescent="0.35"/>
    <row r="2790" s="102" customFormat="1" x14ac:dyDescent="0.35"/>
    <row r="2791" s="102" customFormat="1" x14ac:dyDescent="0.35"/>
    <row r="2792" s="102" customFormat="1" x14ac:dyDescent="0.35"/>
    <row r="2793" s="102" customFormat="1" x14ac:dyDescent="0.35"/>
    <row r="2794" s="102" customFormat="1" x14ac:dyDescent="0.35"/>
    <row r="2795" s="102" customFormat="1" x14ac:dyDescent="0.35"/>
    <row r="2796" s="102" customFormat="1" x14ac:dyDescent="0.35"/>
    <row r="2797" s="102" customFormat="1" x14ac:dyDescent="0.35"/>
    <row r="2798" s="102" customFormat="1" x14ac:dyDescent="0.35"/>
    <row r="2799" s="102" customFormat="1" x14ac:dyDescent="0.35"/>
    <row r="2800" s="102" customFormat="1" x14ac:dyDescent="0.35"/>
    <row r="2801" s="102" customFormat="1" x14ac:dyDescent="0.35"/>
    <row r="2802" s="102" customFormat="1" x14ac:dyDescent="0.35"/>
    <row r="2803" s="102" customFormat="1" x14ac:dyDescent="0.35"/>
    <row r="2804" s="102" customFormat="1" x14ac:dyDescent="0.35"/>
    <row r="2805" s="102" customFormat="1" x14ac:dyDescent="0.35"/>
    <row r="2806" s="102" customFormat="1" x14ac:dyDescent="0.35"/>
    <row r="2807" s="102" customFormat="1" x14ac:dyDescent="0.35"/>
    <row r="2808" s="102" customFormat="1" x14ac:dyDescent="0.35"/>
    <row r="2809" s="102" customFormat="1" x14ac:dyDescent="0.35"/>
    <row r="2810" s="102" customFormat="1" x14ac:dyDescent="0.35"/>
    <row r="2811" s="102" customFormat="1" x14ac:dyDescent="0.35"/>
    <row r="2812" s="102" customFormat="1" x14ac:dyDescent="0.35"/>
    <row r="2813" s="102" customFormat="1" x14ac:dyDescent="0.35"/>
    <row r="2814" s="102" customFormat="1" x14ac:dyDescent="0.35"/>
    <row r="2815" s="102" customFormat="1" x14ac:dyDescent="0.35"/>
    <row r="2816" s="102" customFormat="1" x14ac:dyDescent="0.35"/>
    <row r="2817" s="102" customFormat="1" x14ac:dyDescent="0.35"/>
    <row r="2818" s="102" customFormat="1" x14ac:dyDescent="0.35"/>
    <row r="2819" s="102" customFormat="1" x14ac:dyDescent="0.35"/>
    <row r="2820" s="102" customFormat="1" x14ac:dyDescent="0.35"/>
    <row r="2821" s="102" customFormat="1" x14ac:dyDescent="0.35"/>
    <row r="2822" s="102" customFormat="1" x14ac:dyDescent="0.35"/>
    <row r="2823" s="102" customFormat="1" x14ac:dyDescent="0.35"/>
    <row r="2824" s="102" customFormat="1" x14ac:dyDescent="0.35"/>
    <row r="2825" s="102" customFormat="1" x14ac:dyDescent="0.35"/>
    <row r="2826" s="102" customFormat="1" x14ac:dyDescent="0.35"/>
    <row r="2827" s="102" customFormat="1" x14ac:dyDescent="0.35"/>
    <row r="2828" s="102" customFormat="1" x14ac:dyDescent="0.35"/>
    <row r="2829" s="102" customFormat="1" x14ac:dyDescent="0.35"/>
    <row r="2830" s="102" customFormat="1" x14ac:dyDescent="0.35"/>
    <row r="2831" s="102" customFormat="1" x14ac:dyDescent="0.35"/>
    <row r="2832" s="102" customFormat="1" x14ac:dyDescent="0.35"/>
    <row r="2833" s="102" customFormat="1" x14ac:dyDescent="0.35"/>
    <row r="2834" s="102" customFormat="1" x14ac:dyDescent="0.35"/>
    <row r="2835" s="102" customFormat="1" x14ac:dyDescent="0.35"/>
    <row r="2836" s="102" customFormat="1" x14ac:dyDescent="0.35"/>
    <row r="2837" s="102" customFormat="1" x14ac:dyDescent="0.35"/>
    <row r="2838" s="102" customFormat="1" x14ac:dyDescent="0.35"/>
    <row r="2839" s="102" customFormat="1" x14ac:dyDescent="0.35"/>
    <row r="2840" s="102" customFormat="1" x14ac:dyDescent="0.35"/>
    <row r="2841" s="102" customFormat="1" x14ac:dyDescent="0.35"/>
    <row r="2842" s="102" customFormat="1" x14ac:dyDescent="0.35"/>
    <row r="2843" s="102" customFormat="1" x14ac:dyDescent="0.35"/>
    <row r="2844" s="102" customFormat="1" x14ac:dyDescent="0.35"/>
    <row r="2845" s="102" customFormat="1" x14ac:dyDescent="0.35"/>
    <row r="2846" s="102" customFormat="1" x14ac:dyDescent="0.35"/>
    <row r="2847" s="102" customFormat="1" x14ac:dyDescent="0.35"/>
    <row r="2848" s="102" customFormat="1" x14ac:dyDescent="0.35"/>
    <row r="2849" s="102" customFormat="1" x14ac:dyDescent="0.35"/>
    <row r="2850" s="102" customFormat="1" x14ac:dyDescent="0.35"/>
    <row r="2851" s="102" customFormat="1" x14ac:dyDescent="0.35"/>
    <row r="2852" s="102" customFormat="1" x14ac:dyDescent="0.35"/>
    <row r="2853" s="102" customFormat="1" x14ac:dyDescent="0.35"/>
    <row r="2854" s="102" customFormat="1" x14ac:dyDescent="0.35"/>
    <row r="2855" s="102" customFormat="1" x14ac:dyDescent="0.35"/>
    <row r="2856" s="102" customFormat="1" x14ac:dyDescent="0.35"/>
    <row r="2857" s="102" customFormat="1" x14ac:dyDescent="0.35"/>
    <row r="2858" s="102" customFormat="1" x14ac:dyDescent="0.35"/>
    <row r="2859" s="102" customFormat="1" x14ac:dyDescent="0.35"/>
    <row r="2860" s="102" customFormat="1" x14ac:dyDescent="0.35"/>
    <row r="2861" s="102" customFormat="1" x14ac:dyDescent="0.35"/>
    <row r="2862" s="102" customFormat="1" x14ac:dyDescent="0.35"/>
    <row r="2863" s="102" customFormat="1" x14ac:dyDescent="0.35"/>
    <row r="2864" s="102" customFormat="1" x14ac:dyDescent="0.35"/>
    <row r="2865" s="102" customFormat="1" x14ac:dyDescent="0.35"/>
    <row r="2866" s="102" customFormat="1" x14ac:dyDescent="0.35"/>
    <row r="2867" s="102" customFormat="1" x14ac:dyDescent="0.35"/>
    <row r="2868" s="102" customFormat="1" x14ac:dyDescent="0.35"/>
    <row r="2869" s="102" customFormat="1" x14ac:dyDescent="0.35"/>
    <row r="2870" s="102" customFormat="1" x14ac:dyDescent="0.35"/>
    <row r="2871" s="102" customFormat="1" x14ac:dyDescent="0.35"/>
    <row r="2872" s="102" customFormat="1" x14ac:dyDescent="0.35"/>
    <row r="2873" s="102" customFormat="1" x14ac:dyDescent="0.35"/>
    <row r="2874" s="102" customFormat="1" x14ac:dyDescent="0.35"/>
    <row r="2875" s="102" customFormat="1" x14ac:dyDescent="0.35"/>
    <row r="2876" s="102" customFormat="1" x14ac:dyDescent="0.35"/>
    <row r="2877" s="102" customFormat="1" x14ac:dyDescent="0.35"/>
    <row r="2878" s="102" customFormat="1" x14ac:dyDescent="0.35"/>
    <row r="2879" s="102" customFormat="1" x14ac:dyDescent="0.35"/>
    <row r="2880" s="102" customFormat="1" x14ac:dyDescent="0.35"/>
    <row r="2881" s="102" customFormat="1" x14ac:dyDescent="0.35"/>
    <row r="2882" s="102" customFormat="1" x14ac:dyDescent="0.35"/>
    <row r="2883" s="102" customFormat="1" x14ac:dyDescent="0.35"/>
    <row r="2884" s="102" customFormat="1" x14ac:dyDescent="0.35"/>
    <row r="2885" s="102" customFormat="1" x14ac:dyDescent="0.35"/>
    <row r="2886" s="102" customFormat="1" x14ac:dyDescent="0.35"/>
    <row r="2887" s="102" customFormat="1" x14ac:dyDescent="0.35"/>
    <row r="2888" s="102" customFormat="1" x14ac:dyDescent="0.35"/>
    <row r="2889" s="102" customFormat="1" x14ac:dyDescent="0.35"/>
    <row r="2890" s="102" customFormat="1" x14ac:dyDescent="0.35"/>
    <row r="2891" s="102" customFormat="1" x14ac:dyDescent="0.35"/>
    <row r="2892" s="102" customFormat="1" x14ac:dyDescent="0.35"/>
    <row r="2893" s="102" customFormat="1" x14ac:dyDescent="0.35"/>
    <row r="2894" s="102" customFormat="1" x14ac:dyDescent="0.35"/>
    <row r="2895" s="102" customFormat="1" x14ac:dyDescent="0.35"/>
    <row r="2896" s="102" customFormat="1" x14ac:dyDescent="0.35"/>
    <row r="2897" s="102" customFormat="1" x14ac:dyDescent="0.35"/>
    <row r="2898" s="102" customFormat="1" x14ac:dyDescent="0.35"/>
    <row r="2899" s="102" customFormat="1" x14ac:dyDescent="0.35"/>
    <row r="2900" s="102" customFormat="1" x14ac:dyDescent="0.35"/>
    <row r="2901" s="102" customFormat="1" x14ac:dyDescent="0.35"/>
    <row r="2902" s="102" customFormat="1" x14ac:dyDescent="0.35"/>
    <row r="2903" s="102" customFormat="1" x14ac:dyDescent="0.35"/>
    <row r="2904" s="102" customFormat="1" x14ac:dyDescent="0.35"/>
    <row r="2905" s="102" customFormat="1" x14ac:dyDescent="0.35"/>
    <row r="2906" s="102" customFormat="1" x14ac:dyDescent="0.35"/>
    <row r="2907" s="102" customFormat="1" x14ac:dyDescent="0.35"/>
    <row r="2908" s="102" customFormat="1" x14ac:dyDescent="0.35"/>
    <row r="2909" s="102" customFormat="1" x14ac:dyDescent="0.35"/>
    <row r="2910" s="102" customFormat="1" x14ac:dyDescent="0.35"/>
    <row r="2911" s="102" customFormat="1" x14ac:dyDescent="0.35"/>
    <row r="2912" s="102" customFormat="1" x14ac:dyDescent="0.35"/>
    <row r="2913" s="102" customFormat="1" x14ac:dyDescent="0.35"/>
    <row r="2914" s="102" customFormat="1" x14ac:dyDescent="0.35"/>
    <row r="2915" s="102" customFormat="1" x14ac:dyDescent="0.35"/>
    <row r="2916" s="102" customFormat="1" x14ac:dyDescent="0.35"/>
    <row r="2917" s="102" customFormat="1" x14ac:dyDescent="0.35"/>
    <row r="2918" s="102" customFormat="1" x14ac:dyDescent="0.35"/>
    <row r="2919" s="102" customFormat="1" x14ac:dyDescent="0.35"/>
    <row r="2920" s="102" customFormat="1" x14ac:dyDescent="0.35"/>
    <row r="2921" s="102" customFormat="1" x14ac:dyDescent="0.35"/>
    <row r="2922" s="102" customFormat="1" x14ac:dyDescent="0.35"/>
    <row r="2923" s="102" customFormat="1" x14ac:dyDescent="0.35"/>
    <row r="2924" s="102" customFormat="1" x14ac:dyDescent="0.35"/>
    <row r="2925" s="102" customFormat="1" x14ac:dyDescent="0.35"/>
    <row r="2926" s="102" customFormat="1" x14ac:dyDescent="0.35"/>
    <row r="2927" s="102" customFormat="1" x14ac:dyDescent="0.35"/>
    <row r="2928" s="102" customFormat="1" x14ac:dyDescent="0.35"/>
    <row r="2929" s="102" customFormat="1" x14ac:dyDescent="0.35"/>
    <row r="2930" s="102" customFormat="1" x14ac:dyDescent="0.35"/>
    <row r="2931" s="102" customFormat="1" x14ac:dyDescent="0.35"/>
    <row r="2932" s="102" customFormat="1" x14ac:dyDescent="0.35"/>
    <row r="2933" s="102" customFormat="1" x14ac:dyDescent="0.35"/>
    <row r="2934" s="102" customFormat="1" x14ac:dyDescent="0.35"/>
    <row r="2935" s="102" customFormat="1" x14ac:dyDescent="0.35"/>
    <row r="2936" s="102" customFormat="1" x14ac:dyDescent="0.35"/>
    <row r="2937" s="102" customFormat="1" x14ac:dyDescent="0.35"/>
    <row r="2938" s="102" customFormat="1" x14ac:dyDescent="0.35"/>
    <row r="2939" s="102" customFormat="1" x14ac:dyDescent="0.35"/>
    <row r="2940" s="102" customFormat="1" x14ac:dyDescent="0.35"/>
    <row r="2941" s="102" customFormat="1" x14ac:dyDescent="0.35"/>
    <row r="2942" s="102" customFormat="1" x14ac:dyDescent="0.35"/>
    <row r="2943" s="102" customFormat="1" x14ac:dyDescent="0.35"/>
    <row r="2944" s="102" customFormat="1" x14ac:dyDescent="0.35"/>
    <row r="2945" s="102" customFormat="1" x14ac:dyDescent="0.35"/>
    <row r="2946" s="102" customFormat="1" x14ac:dyDescent="0.35"/>
    <row r="2947" s="102" customFormat="1" x14ac:dyDescent="0.35"/>
    <row r="2948" s="102" customFormat="1" x14ac:dyDescent="0.35"/>
    <row r="2949" s="102" customFormat="1" x14ac:dyDescent="0.35"/>
    <row r="2950" s="102" customFormat="1" x14ac:dyDescent="0.35"/>
    <row r="2951" s="102" customFormat="1" x14ac:dyDescent="0.35"/>
    <row r="2952" s="102" customFormat="1" x14ac:dyDescent="0.35"/>
    <row r="2953" s="102" customFormat="1" x14ac:dyDescent="0.35"/>
    <row r="2954" s="102" customFormat="1" x14ac:dyDescent="0.35"/>
    <row r="2955" s="102" customFormat="1" x14ac:dyDescent="0.35"/>
    <row r="2956" s="102" customFormat="1" x14ac:dyDescent="0.35"/>
    <row r="2957" s="102" customFormat="1" x14ac:dyDescent="0.35"/>
    <row r="2958" s="102" customFormat="1" x14ac:dyDescent="0.35"/>
    <row r="2959" s="102" customFormat="1" x14ac:dyDescent="0.35"/>
    <row r="2960" s="102" customFormat="1" x14ac:dyDescent="0.35"/>
    <row r="2961" s="102" customFormat="1" x14ac:dyDescent="0.35"/>
    <row r="2962" s="102" customFormat="1" x14ac:dyDescent="0.35"/>
    <row r="2963" s="102" customFormat="1" x14ac:dyDescent="0.35"/>
    <row r="2964" s="102" customFormat="1" x14ac:dyDescent="0.35"/>
    <row r="2965" s="102" customFormat="1" x14ac:dyDescent="0.35"/>
    <row r="2966" s="102" customFormat="1" x14ac:dyDescent="0.35"/>
    <row r="2967" s="102" customFormat="1" x14ac:dyDescent="0.35"/>
    <row r="2968" s="102" customFormat="1" x14ac:dyDescent="0.35"/>
    <row r="2969" s="102" customFormat="1" x14ac:dyDescent="0.35"/>
    <row r="2970" s="102" customFormat="1" x14ac:dyDescent="0.35"/>
    <row r="2971" s="102" customFormat="1" x14ac:dyDescent="0.35"/>
    <row r="2972" s="102" customFormat="1" x14ac:dyDescent="0.35"/>
    <row r="2973" s="102" customFormat="1" x14ac:dyDescent="0.35"/>
    <row r="2974" s="102" customFormat="1" x14ac:dyDescent="0.35"/>
    <row r="2975" s="102" customFormat="1" x14ac:dyDescent="0.35"/>
    <row r="2976" s="102" customFormat="1" x14ac:dyDescent="0.35"/>
    <row r="2977" s="102" customFormat="1" x14ac:dyDescent="0.35"/>
    <row r="2978" s="102" customFormat="1" x14ac:dyDescent="0.35"/>
    <row r="2979" s="102" customFormat="1" x14ac:dyDescent="0.35"/>
    <row r="2980" s="102" customFormat="1" x14ac:dyDescent="0.35"/>
    <row r="2981" s="102" customFormat="1" x14ac:dyDescent="0.35"/>
    <row r="2982" s="102" customFormat="1" x14ac:dyDescent="0.35"/>
    <row r="2983" s="102" customFormat="1" x14ac:dyDescent="0.35"/>
    <row r="2984" s="102" customFormat="1" x14ac:dyDescent="0.35"/>
    <row r="2985" s="102" customFormat="1" x14ac:dyDescent="0.35"/>
    <row r="2986" s="102" customFormat="1" x14ac:dyDescent="0.35"/>
    <row r="2987" s="102" customFormat="1" x14ac:dyDescent="0.35"/>
    <row r="2988" s="102" customFormat="1" x14ac:dyDescent="0.35"/>
    <row r="2989" s="102" customFormat="1" x14ac:dyDescent="0.35"/>
    <row r="2990" s="102" customFormat="1" x14ac:dyDescent="0.35"/>
    <row r="2991" s="102" customFormat="1" x14ac:dyDescent="0.35"/>
    <row r="2992" s="102" customFormat="1" x14ac:dyDescent="0.35"/>
    <row r="2993" s="102" customFormat="1" x14ac:dyDescent="0.35"/>
    <row r="2994" s="102" customFormat="1" x14ac:dyDescent="0.35"/>
    <row r="2995" s="102" customFormat="1" x14ac:dyDescent="0.35"/>
    <row r="2996" s="102" customFormat="1" x14ac:dyDescent="0.35"/>
    <row r="2997" s="102" customFormat="1" x14ac:dyDescent="0.35"/>
    <row r="2998" s="102" customFormat="1" x14ac:dyDescent="0.35"/>
    <row r="2999" s="102" customFormat="1" x14ac:dyDescent="0.35"/>
    <row r="3000" s="102" customFormat="1" x14ac:dyDescent="0.35"/>
    <row r="3001" s="102" customFormat="1" x14ac:dyDescent="0.35"/>
    <row r="3002" s="102" customFormat="1" x14ac:dyDescent="0.35"/>
    <row r="3003" s="102" customFormat="1" x14ac:dyDescent="0.35"/>
    <row r="3004" s="102" customFormat="1" x14ac:dyDescent="0.35"/>
    <row r="3005" s="102" customFormat="1" x14ac:dyDescent="0.35"/>
    <row r="3006" s="102" customFormat="1" x14ac:dyDescent="0.35"/>
    <row r="3007" s="102" customFormat="1" x14ac:dyDescent="0.35"/>
    <row r="3008" s="102" customFormat="1" x14ac:dyDescent="0.35"/>
    <row r="3009" s="102" customFormat="1" x14ac:dyDescent="0.35"/>
    <row r="3010" s="102" customFormat="1" x14ac:dyDescent="0.35"/>
    <row r="3011" s="102" customFormat="1" x14ac:dyDescent="0.35"/>
    <row r="3012" s="102" customFormat="1" x14ac:dyDescent="0.35"/>
    <row r="3013" s="102" customFormat="1" x14ac:dyDescent="0.35"/>
    <row r="3014" s="102" customFormat="1" x14ac:dyDescent="0.35"/>
    <row r="3015" s="102" customFormat="1" x14ac:dyDescent="0.35"/>
    <row r="3016" s="102" customFormat="1" x14ac:dyDescent="0.35"/>
    <row r="3017" s="102" customFormat="1" x14ac:dyDescent="0.35"/>
    <row r="3018" s="102" customFormat="1" x14ac:dyDescent="0.35"/>
    <row r="3019" s="102" customFormat="1" x14ac:dyDescent="0.35"/>
    <row r="3020" s="102" customFormat="1" x14ac:dyDescent="0.35"/>
    <row r="3021" s="102" customFormat="1" x14ac:dyDescent="0.35"/>
    <row r="3022" s="102" customFormat="1" x14ac:dyDescent="0.35"/>
    <row r="3023" s="102" customFormat="1" x14ac:dyDescent="0.35"/>
    <row r="3024" s="102" customFormat="1" x14ac:dyDescent="0.35"/>
    <row r="3025" s="102" customFormat="1" x14ac:dyDescent="0.35"/>
    <row r="3026" s="102" customFormat="1" x14ac:dyDescent="0.35"/>
    <row r="3027" s="102" customFormat="1" x14ac:dyDescent="0.35"/>
    <row r="3028" s="102" customFormat="1" x14ac:dyDescent="0.35"/>
    <row r="3029" s="102" customFormat="1" x14ac:dyDescent="0.35"/>
    <row r="3030" s="102" customFormat="1" x14ac:dyDescent="0.35"/>
    <row r="3031" s="102" customFormat="1" x14ac:dyDescent="0.35"/>
    <row r="3032" s="102" customFormat="1" x14ac:dyDescent="0.35"/>
    <row r="3033" s="102" customFormat="1" x14ac:dyDescent="0.35"/>
    <row r="3034" s="102" customFormat="1" x14ac:dyDescent="0.35"/>
    <row r="3035" s="102" customFormat="1" x14ac:dyDescent="0.35"/>
    <row r="3036" s="102" customFormat="1" x14ac:dyDescent="0.35"/>
    <row r="3037" s="102" customFormat="1" x14ac:dyDescent="0.35"/>
    <row r="3038" s="102" customFormat="1" x14ac:dyDescent="0.35"/>
    <row r="3039" s="102" customFormat="1" x14ac:dyDescent="0.35"/>
    <row r="3040" s="102" customFormat="1" x14ac:dyDescent="0.35"/>
    <row r="3041" s="102" customFormat="1" x14ac:dyDescent="0.35"/>
    <row r="3042" s="102" customFormat="1" x14ac:dyDescent="0.35"/>
    <row r="3043" s="102" customFormat="1" x14ac:dyDescent="0.35"/>
    <row r="3044" s="102" customFormat="1" x14ac:dyDescent="0.35"/>
    <row r="3045" s="102" customFormat="1" x14ac:dyDescent="0.35"/>
    <row r="3046" s="102" customFormat="1" x14ac:dyDescent="0.35"/>
    <row r="3047" s="102" customFormat="1" x14ac:dyDescent="0.35"/>
    <row r="3048" s="102" customFormat="1" x14ac:dyDescent="0.35"/>
    <row r="3049" s="102" customFormat="1" x14ac:dyDescent="0.35"/>
    <row r="3050" s="102" customFormat="1" x14ac:dyDescent="0.35"/>
    <row r="3051" s="102" customFormat="1" x14ac:dyDescent="0.35"/>
    <row r="3052" s="102" customFormat="1" x14ac:dyDescent="0.35"/>
    <row r="3053" s="102" customFormat="1" x14ac:dyDescent="0.35"/>
    <row r="3054" s="102" customFormat="1" x14ac:dyDescent="0.35"/>
    <row r="3055" s="102" customFormat="1" x14ac:dyDescent="0.35"/>
    <row r="3056" s="102" customFormat="1" x14ac:dyDescent="0.35"/>
    <row r="3057" s="102" customFormat="1" x14ac:dyDescent="0.35"/>
    <row r="3058" s="102" customFormat="1" x14ac:dyDescent="0.35"/>
    <row r="3059" s="102" customFormat="1" x14ac:dyDescent="0.35"/>
    <row r="3060" s="102" customFormat="1" x14ac:dyDescent="0.35"/>
    <row r="3061" s="102" customFormat="1" x14ac:dyDescent="0.35"/>
    <row r="3062" s="102" customFormat="1" x14ac:dyDescent="0.35"/>
    <row r="3063" s="102" customFormat="1" x14ac:dyDescent="0.35"/>
    <row r="3064" s="102" customFormat="1" x14ac:dyDescent="0.35"/>
    <row r="3065" s="102" customFormat="1" x14ac:dyDescent="0.35"/>
    <row r="3066" s="102" customFormat="1" x14ac:dyDescent="0.35"/>
    <row r="3067" s="102" customFormat="1" x14ac:dyDescent="0.35"/>
    <row r="3068" s="102" customFormat="1" x14ac:dyDescent="0.35"/>
    <row r="3069" s="102" customFormat="1" x14ac:dyDescent="0.35"/>
    <row r="3070" s="102" customFormat="1" x14ac:dyDescent="0.35"/>
    <row r="3071" s="102" customFormat="1" x14ac:dyDescent="0.35"/>
    <row r="3072" s="102" customFormat="1" x14ac:dyDescent="0.35"/>
    <row r="3073" s="102" customFormat="1" x14ac:dyDescent="0.35"/>
    <row r="3074" s="102" customFormat="1" x14ac:dyDescent="0.35"/>
    <row r="3075" s="102" customFormat="1" x14ac:dyDescent="0.35"/>
    <row r="3076" s="102" customFormat="1" x14ac:dyDescent="0.35"/>
    <row r="3077" s="102" customFormat="1" x14ac:dyDescent="0.35"/>
    <row r="3078" s="102" customFormat="1" x14ac:dyDescent="0.35"/>
    <row r="3079" s="102" customFormat="1" x14ac:dyDescent="0.35"/>
    <row r="3080" s="102" customFormat="1" x14ac:dyDescent="0.35"/>
    <row r="3081" s="102" customFormat="1" x14ac:dyDescent="0.35"/>
    <row r="3082" s="102" customFormat="1" x14ac:dyDescent="0.35"/>
    <row r="3083" s="102" customFormat="1" x14ac:dyDescent="0.35"/>
    <row r="3084" s="102" customFormat="1" x14ac:dyDescent="0.35"/>
    <row r="3085" s="102" customFormat="1" x14ac:dyDescent="0.35"/>
    <row r="3086" s="102" customFormat="1" x14ac:dyDescent="0.35"/>
    <row r="3087" s="102" customFormat="1" x14ac:dyDescent="0.35"/>
    <row r="3088" s="102" customFormat="1" x14ac:dyDescent="0.35"/>
    <row r="3089" s="102" customFormat="1" x14ac:dyDescent="0.35"/>
    <row r="3090" s="102" customFormat="1" x14ac:dyDescent="0.35"/>
    <row r="3091" s="102" customFormat="1" x14ac:dyDescent="0.35"/>
    <row r="3092" s="102" customFormat="1" x14ac:dyDescent="0.35"/>
    <row r="3093" s="102" customFormat="1" x14ac:dyDescent="0.35"/>
    <row r="3094" s="102" customFormat="1" x14ac:dyDescent="0.35"/>
    <row r="3095" s="102" customFormat="1" x14ac:dyDescent="0.35"/>
    <row r="3096" s="102" customFormat="1" x14ac:dyDescent="0.35"/>
    <row r="3097" s="102" customFormat="1" x14ac:dyDescent="0.35"/>
    <row r="3098" s="102" customFormat="1" x14ac:dyDescent="0.35"/>
    <row r="3099" s="102" customFormat="1" x14ac:dyDescent="0.35"/>
    <row r="3100" s="102" customFormat="1" x14ac:dyDescent="0.35"/>
    <row r="3101" s="102" customFormat="1" x14ac:dyDescent="0.35"/>
    <row r="3102" s="102" customFormat="1" x14ac:dyDescent="0.35"/>
    <row r="3103" s="102" customFormat="1" x14ac:dyDescent="0.35"/>
    <row r="3104" s="102" customFormat="1" x14ac:dyDescent="0.35"/>
    <row r="3105" s="102" customFormat="1" x14ac:dyDescent="0.35"/>
    <row r="3106" s="102" customFormat="1" x14ac:dyDescent="0.35"/>
    <row r="3107" s="102" customFormat="1" x14ac:dyDescent="0.35"/>
    <row r="3108" s="102" customFormat="1" x14ac:dyDescent="0.35"/>
    <row r="3109" s="102" customFormat="1" x14ac:dyDescent="0.35"/>
    <row r="3110" s="102" customFormat="1" x14ac:dyDescent="0.35"/>
    <row r="3111" s="102" customFormat="1" x14ac:dyDescent="0.35"/>
    <row r="3112" s="102" customFormat="1" x14ac:dyDescent="0.35"/>
    <row r="3113" s="102" customFormat="1" x14ac:dyDescent="0.35"/>
    <row r="3114" s="102" customFormat="1" x14ac:dyDescent="0.35"/>
    <row r="3115" s="102" customFormat="1" x14ac:dyDescent="0.35"/>
    <row r="3116" s="102" customFormat="1" x14ac:dyDescent="0.35"/>
    <row r="3117" s="102" customFormat="1" x14ac:dyDescent="0.35"/>
    <row r="3118" s="102" customFormat="1" x14ac:dyDescent="0.35"/>
    <row r="3119" s="102" customFormat="1" x14ac:dyDescent="0.35"/>
    <row r="3120" s="102" customFormat="1" x14ac:dyDescent="0.35"/>
    <row r="3121" s="102" customFormat="1" x14ac:dyDescent="0.35"/>
    <row r="3122" s="102" customFormat="1" x14ac:dyDescent="0.35"/>
    <row r="3123" s="102" customFormat="1" x14ac:dyDescent="0.35"/>
    <row r="3124" s="102" customFormat="1" x14ac:dyDescent="0.35"/>
    <row r="3125" s="102" customFormat="1" x14ac:dyDescent="0.35"/>
    <row r="3126" s="102" customFormat="1" x14ac:dyDescent="0.35"/>
    <row r="3127" s="102" customFormat="1" x14ac:dyDescent="0.35"/>
    <row r="3128" s="102" customFormat="1" x14ac:dyDescent="0.35"/>
    <row r="3129" s="102" customFormat="1" x14ac:dyDescent="0.35"/>
    <row r="3130" s="102" customFormat="1" x14ac:dyDescent="0.35"/>
    <row r="3131" s="102" customFormat="1" x14ac:dyDescent="0.35"/>
    <row r="3132" s="102" customFormat="1" x14ac:dyDescent="0.35"/>
    <row r="3133" s="102" customFormat="1" x14ac:dyDescent="0.35"/>
    <row r="3134" s="102" customFormat="1" x14ac:dyDescent="0.35"/>
    <row r="3135" s="102" customFormat="1" x14ac:dyDescent="0.35"/>
    <row r="3136" s="102" customFormat="1" x14ac:dyDescent="0.35"/>
    <row r="3137" s="102" customFormat="1" x14ac:dyDescent="0.35"/>
    <row r="3138" s="102" customFormat="1" x14ac:dyDescent="0.35"/>
    <row r="3139" s="102" customFormat="1" x14ac:dyDescent="0.35"/>
    <row r="3140" s="102" customFormat="1" x14ac:dyDescent="0.35"/>
    <row r="3141" s="102" customFormat="1" x14ac:dyDescent="0.35"/>
    <row r="3142" s="102" customFormat="1" x14ac:dyDescent="0.35"/>
    <row r="3143" s="102" customFormat="1" x14ac:dyDescent="0.35"/>
    <row r="3144" s="102" customFormat="1" x14ac:dyDescent="0.35"/>
    <row r="3145" s="102" customFormat="1" x14ac:dyDescent="0.35"/>
    <row r="3146" s="102" customFormat="1" x14ac:dyDescent="0.35"/>
    <row r="3147" s="102" customFormat="1" x14ac:dyDescent="0.35"/>
    <row r="3148" s="102" customFormat="1" x14ac:dyDescent="0.35"/>
    <row r="3149" s="102" customFormat="1" x14ac:dyDescent="0.35"/>
    <row r="3150" s="102" customFormat="1" x14ac:dyDescent="0.35"/>
    <row r="3151" s="102" customFormat="1" x14ac:dyDescent="0.35"/>
    <row r="3152" s="102" customFormat="1" x14ac:dyDescent="0.35"/>
    <row r="3153" s="102" customFormat="1" x14ac:dyDescent="0.35"/>
    <row r="3154" s="102" customFormat="1" x14ac:dyDescent="0.35"/>
    <row r="3155" s="102" customFormat="1" x14ac:dyDescent="0.35"/>
    <row r="3156" s="102" customFormat="1" x14ac:dyDescent="0.35"/>
    <row r="3157" s="102" customFormat="1" x14ac:dyDescent="0.35"/>
    <row r="3158" s="102" customFormat="1" x14ac:dyDescent="0.35"/>
    <row r="3159" s="102" customFormat="1" x14ac:dyDescent="0.35"/>
    <row r="3160" s="102" customFormat="1" x14ac:dyDescent="0.35"/>
    <row r="3161" s="102" customFormat="1" x14ac:dyDescent="0.35"/>
    <row r="3162" s="102" customFormat="1" x14ac:dyDescent="0.35"/>
    <row r="3163" s="102" customFormat="1" x14ac:dyDescent="0.35"/>
    <row r="3164" s="102" customFormat="1" x14ac:dyDescent="0.35"/>
    <row r="3165" s="102" customFormat="1" x14ac:dyDescent="0.35"/>
    <row r="3166" s="102" customFormat="1" x14ac:dyDescent="0.35"/>
    <row r="3167" s="102" customFormat="1" x14ac:dyDescent="0.35"/>
    <row r="3168" s="102" customFormat="1" x14ac:dyDescent="0.35"/>
    <row r="3169" s="102" customFormat="1" x14ac:dyDescent="0.35"/>
    <row r="3170" s="102" customFormat="1" x14ac:dyDescent="0.35"/>
    <row r="3171" s="102" customFormat="1" x14ac:dyDescent="0.35"/>
    <row r="3172" s="102" customFormat="1" x14ac:dyDescent="0.35"/>
    <row r="3173" s="102" customFormat="1" x14ac:dyDescent="0.35"/>
    <row r="3174" s="102" customFormat="1" x14ac:dyDescent="0.35"/>
    <row r="3175" s="102" customFormat="1" x14ac:dyDescent="0.35"/>
    <row r="3176" s="102" customFormat="1" x14ac:dyDescent="0.35"/>
    <row r="3177" s="102" customFormat="1" x14ac:dyDescent="0.35"/>
    <row r="3178" s="102" customFormat="1" x14ac:dyDescent="0.35"/>
    <row r="3179" s="102" customFormat="1" x14ac:dyDescent="0.35"/>
    <row r="3180" s="102" customFormat="1" x14ac:dyDescent="0.35"/>
    <row r="3181" s="102" customFormat="1" x14ac:dyDescent="0.35"/>
    <row r="3182" s="102" customFormat="1" x14ac:dyDescent="0.35"/>
    <row r="3183" s="102" customFormat="1" x14ac:dyDescent="0.35"/>
    <row r="3184" s="102" customFormat="1" x14ac:dyDescent="0.35"/>
    <row r="3185" s="102" customFormat="1" x14ac:dyDescent="0.35"/>
    <row r="3186" s="102" customFormat="1" x14ac:dyDescent="0.35"/>
    <row r="3187" s="102" customFormat="1" x14ac:dyDescent="0.35"/>
    <row r="3188" s="102" customFormat="1" x14ac:dyDescent="0.35"/>
    <row r="3189" s="102" customFormat="1" x14ac:dyDescent="0.35"/>
    <row r="3190" s="102" customFormat="1" x14ac:dyDescent="0.35"/>
    <row r="3191" s="102" customFormat="1" x14ac:dyDescent="0.35"/>
    <row r="3192" s="102" customFormat="1" x14ac:dyDescent="0.35"/>
    <row r="3193" s="102" customFormat="1" x14ac:dyDescent="0.35"/>
    <row r="3194" s="102" customFormat="1" x14ac:dyDescent="0.35"/>
    <row r="3195" s="102" customFormat="1" x14ac:dyDescent="0.35"/>
    <row r="3196" s="102" customFormat="1" x14ac:dyDescent="0.35"/>
    <row r="3197" s="102" customFormat="1" x14ac:dyDescent="0.35"/>
    <row r="3198" s="102" customFormat="1" x14ac:dyDescent="0.35"/>
    <row r="3199" s="102" customFormat="1" x14ac:dyDescent="0.35"/>
    <row r="3200" s="102" customFormat="1" x14ac:dyDescent="0.35"/>
    <row r="3201" s="102" customFormat="1" x14ac:dyDescent="0.35"/>
    <row r="3202" s="102" customFormat="1" x14ac:dyDescent="0.35"/>
    <row r="3203" s="102" customFormat="1" x14ac:dyDescent="0.35"/>
    <row r="3204" s="102" customFormat="1" x14ac:dyDescent="0.35"/>
    <row r="3205" s="102" customFormat="1" x14ac:dyDescent="0.35"/>
    <row r="3206" s="102" customFormat="1" x14ac:dyDescent="0.35"/>
    <row r="3207" s="102" customFormat="1" x14ac:dyDescent="0.35"/>
    <row r="3208" s="102" customFormat="1" x14ac:dyDescent="0.35"/>
    <row r="3209" s="102" customFormat="1" x14ac:dyDescent="0.35"/>
    <row r="3210" s="102" customFormat="1" x14ac:dyDescent="0.35"/>
    <row r="3211" s="102" customFormat="1" x14ac:dyDescent="0.35"/>
    <row r="3212" s="102" customFormat="1" x14ac:dyDescent="0.35"/>
    <row r="3213" s="102" customFormat="1" x14ac:dyDescent="0.35"/>
    <row r="3214" s="102" customFormat="1" x14ac:dyDescent="0.35"/>
    <row r="3215" s="102" customFormat="1" x14ac:dyDescent="0.35"/>
    <row r="3216" s="102" customFormat="1" x14ac:dyDescent="0.35"/>
    <row r="3217" s="102" customFormat="1" x14ac:dyDescent="0.35"/>
    <row r="3218" s="102" customFormat="1" x14ac:dyDescent="0.35"/>
    <row r="3219" s="102" customFormat="1" x14ac:dyDescent="0.35"/>
    <row r="3220" s="102" customFormat="1" x14ac:dyDescent="0.35"/>
    <row r="3221" s="102" customFormat="1" x14ac:dyDescent="0.35"/>
    <row r="3222" s="102" customFormat="1" x14ac:dyDescent="0.35"/>
    <row r="3223" s="102" customFormat="1" x14ac:dyDescent="0.35"/>
    <row r="3224" s="102" customFormat="1" x14ac:dyDescent="0.35"/>
    <row r="3225" s="102" customFormat="1" x14ac:dyDescent="0.35"/>
    <row r="3226" s="102" customFormat="1" x14ac:dyDescent="0.35"/>
    <row r="3227" s="102" customFormat="1" x14ac:dyDescent="0.35"/>
    <row r="3228" s="102" customFormat="1" x14ac:dyDescent="0.35"/>
    <row r="3229" s="102" customFormat="1" x14ac:dyDescent="0.35"/>
    <row r="3230" s="102" customFormat="1" x14ac:dyDescent="0.35"/>
    <row r="3231" s="102" customFormat="1" x14ac:dyDescent="0.35"/>
    <row r="3232" s="102" customFormat="1" x14ac:dyDescent="0.35"/>
    <row r="3233" s="102" customFormat="1" x14ac:dyDescent="0.35"/>
    <row r="3234" s="102" customFormat="1" x14ac:dyDescent="0.35"/>
    <row r="3235" s="102" customFormat="1" x14ac:dyDescent="0.35"/>
    <row r="3236" s="102" customFormat="1" x14ac:dyDescent="0.35"/>
    <row r="3237" s="102" customFormat="1" x14ac:dyDescent="0.35"/>
    <row r="3238" s="102" customFormat="1" x14ac:dyDescent="0.35"/>
    <row r="3239" s="102" customFormat="1" x14ac:dyDescent="0.35"/>
    <row r="3240" s="102" customFormat="1" x14ac:dyDescent="0.35"/>
    <row r="3241" s="102" customFormat="1" x14ac:dyDescent="0.35"/>
    <row r="3242" s="102" customFormat="1" x14ac:dyDescent="0.35"/>
    <row r="3243" s="102" customFormat="1" x14ac:dyDescent="0.35"/>
    <row r="3244" s="102" customFormat="1" x14ac:dyDescent="0.35"/>
    <row r="3245" s="102" customFormat="1" x14ac:dyDescent="0.35"/>
    <row r="3246" s="102" customFormat="1" x14ac:dyDescent="0.35"/>
    <row r="3247" s="102" customFormat="1" x14ac:dyDescent="0.35"/>
    <row r="3248" s="102" customFormat="1" x14ac:dyDescent="0.35"/>
    <row r="3249" s="102" customFormat="1" x14ac:dyDescent="0.35"/>
    <row r="3250" s="102" customFormat="1" x14ac:dyDescent="0.35"/>
    <row r="3251" s="102" customFormat="1" x14ac:dyDescent="0.35"/>
    <row r="3252" s="102" customFormat="1" x14ac:dyDescent="0.35"/>
    <row r="3253" s="102" customFormat="1" x14ac:dyDescent="0.35"/>
    <row r="3254" s="102" customFormat="1" x14ac:dyDescent="0.35"/>
    <row r="3255" s="102" customFormat="1" x14ac:dyDescent="0.35"/>
    <row r="3256" s="102" customFormat="1" x14ac:dyDescent="0.35"/>
    <row r="3257" s="102" customFormat="1" x14ac:dyDescent="0.35"/>
    <row r="3258" s="102" customFormat="1" x14ac:dyDescent="0.35"/>
    <row r="3259" s="102" customFormat="1" x14ac:dyDescent="0.35"/>
    <row r="3260" s="102" customFormat="1" x14ac:dyDescent="0.35"/>
    <row r="3261" s="102" customFormat="1" x14ac:dyDescent="0.35"/>
    <row r="3262" s="102" customFormat="1" x14ac:dyDescent="0.35"/>
    <row r="3263" s="102" customFormat="1" x14ac:dyDescent="0.35"/>
    <row r="3264" s="102" customFormat="1" x14ac:dyDescent="0.35"/>
    <row r="3265" s="102" customFormat="1" x14ac:dyDescent="0.35"/>
    <row r="3266" s="102" customFormat="1" x14ac:dyDescent="0.35"/>
    <row r="3267" s="102" customFormat="1" x14ac:dyDescent="0.35"/>
    <row r="3268" s="102" customFormat="1" x14ac:dyDescent="0.35"/>
    <row r="3269" s="102" customFormat="1" x14ac:dyDescent="0.35"/>
    <row r="3270" s="102" customFormat="1" x14ac:dyDescent="0.35"/>
    <row r="3271" s="102" customFormat="1" x14ac:dyDescent="0.35"/>
    <row r="3272" s="102" customFormat="1" x14ac:dyDescent="0.35"/>
    <row r="3273" s="102" customFormat="1" x14ac:dyDescent="0.35"/>
    <row r="3274" s="102" customFormat="1" x14ac:dyDescent="0.35"/>
    <row r="3275" s="102" customFormat="1" x14ac:dyDescent="0.35"/>
    <row r="3276" s="102" customFormat="1" x14ac:dyDescent="0.35"/>
    <row r="3277" s="102" customFormat="1" x14ac:dyDescent="0.35"/>
    <row r="3278" s="102" customFormat="1" x14ac:dyDescent="0.35"/>
    <row r="3279" s="102" customFormat="1" x14ac:dyDescent="0.35"/>
    <row r="3280" s="102" customFormat="1" x14ac:dyDescent="0.35"/>
    <row r="3281" s="102" customFormat="1" x14ac:dyDescent="0.35"/>
    <row r="3282" s="102" customFormat="1" x14ac:dyDescent="0.35"/>
    <row r="3283" s="102" customFormat="1" x14ac:dyDescent="0.35"/>
    <row r="3284" s="102" customFormat="1" x14ac:dyDescent="0.35"/>
    <row r="3285" s="102" customFormat="1" x14ac:dyDescent="0.35"/>
    <row r="3286" s="102" customFormat="1" x14ac:dyDescent="0.35"/>
    <row r="3287" s="102" customFormat="1" x14ac:dyDescent="0.35"/>
    <row r="3288" s="102" customFormat="1" x14ac:dyDescent="0.35"/>
    <row r="3289" s="102" customFormat="1" x14ac:dyDescent="0.35"/>
    <row r="3290" s="102" customFormat="1" x14ac:dyDescent="0.35"/>
    <row r="3291" s="102" customFormat="1" x14ac:dyDescent="0.35"/>
    <row r="3292" s="102" customFormat="1" x14ac:dyDescent="0.35"/>
    <row r="3293" s="102" customFormat="1" x14ac:dyDescent="0.35"/>
    <row r="3294" s="102" customFormat="1" x14ac:dyDescent="0.35"/>
    <row r="3295" s="102" customFormat="1" x14ac:dyDescent="0.35"/>
    <row r="3296" s="102" customFormat="1" x14ac:dyDescent="0.35"/>
    <row r="3297" s="102" customFormat="1" x14ac:dyDescent="0.35"/>
    <row r="3298" s="102" customFormat="1" x14ac:dyDescent="0.35"/>
    <row r="3299" s="102" customFormat="1" x14ac:dyDescent="0.35"/>
    <row r="3300" s="102" customFormat="1" x14ac:dyDescent="0.35"/>
    <row r="3301" s="102" customFormat="1" x14ac:dyDescent="0.35"/>
    <row r="3302" s="102" customFormat="1" x14ac:dyDescent="0.35"/>
    <row r="3303" s="102" customFormat="1" x14ac:dyDescent="0.35"/>
    <row r="3304" s="102" customFormat="1" x14ac:dyDescent="0.35"/>
    <row r="3305" s="102" customFormat="1" x14ac:dyDescent="0.35"/>
    <row r="3306" s="102" customFormat="1" x14ac:dyDescent="0.35"/>
    <row r="3307" s="102" customFormat="1" x14ac:dyDescent="0.35"/>
    <row r="3308" s="102" customFormat="1" x14ac:dyDescent="0.35"/>
    <row r="3309" s="102" customFormat="1" x14ac:dyDescent="0.35"/>
    <row r="3310" s="102" customFormat="1" x14ac:dyDescent="0.35"/>
    <row r="3311" s="102" customFormat="1" x14ac:dyDescent="0.35"/>
    <row r="3312" s="102" customFormat="1" x14ac:dyDescent="0.35"/>
    <row r="3313" s="102" customFormat="1" x14ac:dyDescent="0.35"/>
    <row r="3314" s="102" customFormat="1" x14ac:dyDescent="0.35"/>
    <row r="3315" s="102" customFormat="1" x14ac:dyDescent="0.35"/>
    <row r="3316" s="102" customFormat="1" x14ac:dyDescent="0.35"/>
    <row r="3317" s="102" customFormat="1" x14ac:dyDescent="0.35"/>
    <row r="3318" s="102" customFormat="1" x14ac:dyDescent="0.35"/>
    <row r="3319" s="102" customFormat="1" x14ac:dyDescent="0.35"/>
    <row r="3320" s="102" customFormat="1" x14ac:dyDescent="0.35"/>
    <row r="3321" s="102" customFormat="1" x14ac:dyDescent="0.35"/>
    <row r="3322" s="102" customFormat="1" x14ac:dyDescent="0.35"/>
    <row r="3323" s="102" customFormat="1" x14ac:dyDescent="0.35"/>
    <row r="3324" s="102" customFormat="1" x14ac:dyDescent="0.35"/>
    <row r="3325" s="102" customFormat="1" x14ac:dyDescent="0.35"/>
    <row r="3326" s="102" customFormat="1" x14ac:dyDescent="0.35"/>
    <row r="3327" s="102" customFormat="1" x14ac:dyDescent="0.35"/>
    <row r="3328" s="102" customFormat="1" x14ac:dyDescent="0.35"/>
    <row r="3329" s="102" customFormat="1" x14ac:dyDescent="0.35"/>
    <row r="3330" s="102" customFormat="1" x14ac:dyDescent="0.35"/>
    <row r="3331" s="102" customFormat="1" x14ac:dyDescent="0.35"/>
    <row r="3332" s="102" customFormat="1" x14ac:dyDescent="0.35"/>
    <row r="3333" s="102" customFormat="1" x14ac:dyDescent="0.35"/>
    <row r="3334" s="102" customFormat="1" x14ac:dyDescent="0.35"/>
    <row r="3335" s="102" customFormat="1" x14ac:dyDescent="0.35"/>
    <row r="3336" s="102" customFormat="1" x14ac:dyDescent="0.35"/>
    <row r="3337" s="102" customFormat="1" x14ac:dyDescent="0.35"/>
    <row r="3338" s="102" customFormat="1" x14ac:dyDescent="0.35"/>
    <row r="3339" s="102" customFormat="1" x14ac:dyDescent="0.35"/>
    <row r="3340" s="102" customFormat="1" x14ac:dyDescent="0.35"/>
    <row r="3341" s="102" customFormat="1" x14ac:dyDescent="0.35"/>
    <row r="3342" s="102" customFormat="1" x14ac:dyDescent="0.35"/>
    <row r="3343" s="102" customFormat="1" x14ac:dyDescent="0.35"/>
    <row r="3344" s="102" customFormat="1" x14ac:dyDescent="0.35"/>
    <row r="3345" s="102" customFormat="1" x14ac:dyDescent="0.35"/>
    <row r="3346" s="102" customFormat="1" x14ac:dyDescent="0.35"/>
    <row r="3347" s="102" customFormat="1" x14ac:dyDescent="0.35"/>
    <row r="3348" s="102" customFormat="1" x14ac:dyDescent="0.35"/>
    <row r="3349" s="102" customFormat="1" x14ac:dyDescent="0.35"/>
    <row r="3350" s="102" customFormat="1" x14ac:dyDescent="0.35"/>
    <row r="3351" s="102" customFormat="1" x14ac:dyDescent="0.35"/>
    <row r="3352" s="102" customFormat="1" x14ac:dyDescent="0.35"/>
    <row r="3353" s="102" customFormat="1" x14ac:dyDescent="0.35"/>
    <row r="3354" s="102" customFormat="1" x14ac:dyDescent="0.35"/>
    <row r="3355" s="102" customFormat="1" x14ac:dyDescent="0.35"/>
    <row r="3356" s="102" customFormat="1" x14ac:dyDescent="0.35"/>
    <row r="3357" s="102" customFormat="1" x14ac:dyDescent="0.35"/>
    <row r="3358" s="102" customFormat="1" x14ac:dyDescent="0.35"/>
    <row r="3359" s="102" customFormat="1" x14ac:dyDescent="0.35"/>
    <row r="3360" s="102" customFormat="1" x14ac:dyDescent="0.35"/>
    <row r="3361" s="102" customFormat="1" x14ac:dyDescent="0.35"/>
    <row r="3362" s="102" customFormat="1" x14ac:dyDescent="0.35"/>
    <row r="3363" s="102" customFormat="1" x14ac:dyDescent="0.35"/>
    <row r="3364" s="102" customFormat="1" x14ac:dyDescent="0.35"/>
    <row r="3365" s="102" customFormat="1" x14ac:dyDescent="0.35"/>
    <row r="3366" s="102" customFormat="1" x14ac:dyDescent="0.35"/>
    <row r="3367" s="102" customFormat="1" x14ac:dyDescent="0.35"/>
    <row r="3368" s="102" customFormat="1" x14ac:dyDescent="0.35"/>
    <row r="3369" s="102" customFormat="1" x14ac:dyDescent="0.35"/>
    <row r="3370" s="102" customFormat="1" x14ac:dyDescent="0.35"/>
    <row r="3371" s="102" customFormat="1" x14ac:dyDescent="0.35"/>
    <row r="3372" s="102" customFormat="1" x14ac:dyDescent="0.35"/>
    <row r="3373" s="102" customFormat="1" x14ac:dyDescent="0.35"/>
    <row r="3374" s="102" customFormat="1" x14ac:dyDescent="0.35"/>
    <row r="3375" s="102" customFormat="1" x14ac:dyDescent="0.35"/>
    <row r="3376" s="102" customFormat="1" x14ac:dyDescent="0.35"/>
    <row r="3377" s="102" customFormat="1" x14ac:dyDescent="0.35"/>
    <row r="3378" s="102" customFormat="1" x14ac:dyDescent="0.35"/>
    <row r="3379" s="102" customFormat="1" x14ac:dyDescent="0.35"/>
    <row r="3380" s="102" customFormat="1" x14ac:dyDescent="0.35"/>
    <row r="3381" s="102" customFormat="1" x14ac:dyDescent="0.35"/>
    <row r="3382" s="102" customFormat="1" x14ac:dyDescent="0.35"/>
    <row r="3383" s="102" customFormat="1" x14ac:dyDescent="0.35"/>
    <row r="3384" s="102" customFormat="1" x14ac:dyDescent="0.35"/>
    <row r="3385" s="102" customFormat="1" x14ac:dyDescent="0.35"/>
    <row r="3386" s="102" customFormat="1" x14ac:dyDescent="0.35"/>
    <row r="3387" s="102" customFormat="1" x14ac:dyDescent="0.35"/>
    <row r="3388" s="102" customFormat="1" x14ac:dyDescent="0.35"/>
    <row r="3389" s="102" customFormat="1" x14ac:dyDescent="0.35"/>
    <row r="3390" s="102" customFormat="1" x14ac:dyDescent="0.35"/>
    <row r="3391" s="102" customFormat="1" x14ac:dyDescent="0.35"/>
    <row r="3392" s="102" customFormat="1" x14ac:dyDescent="0.35"/>
    <row r="3393" s="102" customFormat="1" x14ac:dyDescent="0.35"/>
    <row r="3394" s="102" customFormat="1" x14ac:dyDescent="0.35"/>
    <row r="3395" s="102" customFormat="1" x14ac:dyDescent="0.35"/>
    <row r="3396" s="102" customFormat="1" x14ac:dyDescent="0.35"/>
    <row r="3397" s="102" customFormat="1" x14ac:dyDescent="0.35"/>
    <row r="3398" s="102" customFormat="1" x14ac:dyDescent="0.35"/>
    <row r="3399" s="102" customFormat="1" x14ac:dyDescent="0.35"/>
    <row r="3400" s="102" customFormat="1" x14ac:dyDescent="0.35"/>
    <row r="3401" s="102" customFormat="1" x14ac:dyDescent="0.35"/>
    <row r="3402" s="102" customFormat="1" x14ac:dyDescent="0.35"/>
    <row r="3403" s="102" customFormat="1" x14ac:dyDescent="0.35"/>
    <row r="3404" s="102" customFormat="1" x14ac:dyDescent="0.35"/>
    <row r="3405" s="102" customFormat="1" x14ac:dyDescent="0.35"/>
    <row r="3406" s="102" customFormat="1" x14ac:dyDescent="0.35"/>
    <row r="3407" s="102" customFormat="1" x14ac:dyDescent="0.35"/>
    <row r="3408" s="102" customFormat="1" x14ac:dyDescent="0.35"/>
    <row r="3409" s="102" customFormat="1" x14ac:dyDescent="0.35"/>
    <row r="3410" s="102" customFormat="1" x14ac:dyDescent="0.35"/>
    <row r="3411" s="102" customFormat="1" x14ac:dyDescent="0.35"/>
    <row r="3412" s="102" customFormat="1" x14ac:dyDescent="0.35"/>
    <row r="3413" s="102" customFormat="1" x14ac:dyDescent="0.35"/>
    <row r="3414" s="102" customFormat="1" x14ac:dyDescent="0.35"/>
    <row r="3415" s="102" customFormat="1" x14ac:dyDescent="0.35"/>
    <row r="3416" s="102" customFormat="1" x14ac:dyDescent="0.35"/>
    <row r="3417" s="102" customFormat="1" x14ac:dyDescent="0.35"/>
    <row r="3418" s="102" customFormat="1" x14ac:dyDescent="0.35"/>
    <row r="3419" s="102" customFormat="1" x14ac:dyDescent="0.35"/>
    <row r="3420" s="102" customFormat="1" x14ac:dyDescent="0.35"/>
    <row r="3421" s="102" customFormat="1" x14ac:dyDescent="0.35"/>
    <row r="3422" s="102" customFormat="1" x14ac:dyDescent="0.35"/>
    <row r="3423" s="102" customFormat="1" x14ac:dyDescent="0.35"/>
    <row r="3424" s="102" customFormat="1" x14ac:dyDescent="0.35"/>
    <row r="3425" s="102" customFormat="1" x14ac:dyDescent="0.35"/>
    <row r="3426" s="102" customFormat="1" x14ac:dyDescent="0.35"/>
    <row r="3427" s="102" customFormat="1" x14ac:dyDescent="0.35"/>
    <row r="3428" s="102" customFormat="1" x14ac:dyDescent="0.35"/>
    <row r="3429" s="102" customFormat="1" x14ac:dyDescent="0.35"/>
    <row r="3430" s="102" customFormat="1" x14ac:dyDescent="0.35"/>
    <row r="3431" s="102" customFormat="1" x14ac:dyDescent="0.35"/>
    <row r="3432" s="102" customFormat="1" x14ac:dyDescent="0.35"/>
    <row r="3433" s="102" customFormat="1" x14ac:dyDescent="0.35"/>
    <row r="3434" s="102" customFormat="1" x14ac:dyDescent="0.35"/>
    <row r="3435" s="102" customFormat="1" x14ac:dyDescent="0.35"/>
    <row r="3436" s="102" customFormat="1" x14ac:dyDescent="0.35"/>
    <row r="3437" s="102" customFormat="1" x14ac:dyDescent="0.35"/>
    <row r="3438" s="102" customFormat="1" x14ac:dyDescent="0.35"/>
    <row r="3439" s="102" customFormat="1" x14ac:dyDescent="0.35"/>
    <row r="3440" s="102" customFormat="1" x14ac:dyDescent="0.35"/>
    <row r="3441" s="102" customFormat="1" x14ac:dyDescent="0.35"/>
    <row r="3442" s="102" customFormat="1" x14ac:dyDescent="0.35"/>
    <row r="3443" s="102" customFormat="1" x14ac:dyDescent="0.35"/>
    <row r="3444" s="102" customFormat="1" x14ac:dyDescent="0.35"/>
    <row r="3445" s="102" customFormat="1" x14ac:dyDescent="0.35"/>
    <row r="3446" s="102" customFormat="1" x14ac:dyDescent="0.35"/>
    <row r="3447" s="102" customFormat="1" x14ac:dyDescent="0.35"/>
    <row r="3448" s="102" customFormat="1" x14ac:dyDescent="0.35"/>
    <row r="3449" s="102" customFormat="1" x14ac:dyDescent="0.35"/>
    <row r="3450" s="102" customFormat="1" x14ac:dyDescent="0.35"/>
    <row r="3451" s="102" customFormat="1" x14ac:dyDescent="0.35"/>
    <row r="3452" s="102" customFormat="1" x14ac:dyDescent="0.35"/>
    <row r="3453" s="102" customFormat="1" x14ac:dyDescent="0.35"/>
    <row r="3454" s="102" customFormat="1" x14ac:dyDescent="0.35"/>
    <row r="3455" s="102" customFormat="1" x14ac:dyDescent="0.35"/>
    <row r="3456" s="102" customFormat="1" x14ac:dyDescent="0.35"/>
    <row r="3457" s="102" customFormat="1" x14ac:dyDescent="0.35"/>
    <row r="3458" s="102" customFormat="1" x14ac:dyDescent="0.35"/>
    <row r="3459" s="102" customFormat="1" x14ac:dyDescent="0.35"/>
    <row r="3460" s="102" customFormat="1" x14ac:dyDescent="0.35"/>
    <row r="3461" s="102" customFormat="1" x14ac:dyDescent="0.35"/>
    <row r="3462" s="102" customFormat="1" x14ac:dyDescent="0.35"/>
    <row r="3463" s="102" customFormat="1" x14ac:dyDescent="0.35"/>
    <row r="3464" s="102" customFormat="1" x14ac:dyDescent="0.35"/>
    <row r="3465" s="102" customFormat="1" x14ac:dyDescent="0.35"/>
    <row r="3466" s="102" customFormat="1" x14ac:dyDescent="0.35"/>
    <row r="3467" s="102" customFormat="1" x14ac:dyDescent="0.35"/>
    <row r="3468" s="102" customFormat="1" x14ac:dyDescent="0.35"/>
    <row r="3469" s="102" customFormat="1" x14ac:dyDescent="0.35"/>
    <row r="3470" s="102" customFormat="1" x14ac:dyDescent="0.35"/>
    <row r="3471" s="102" customFormat="1" x14ac:dyDescent="0.35"/>
    <row r="3472" s="102" customFormat="1" x14ac:dyDescent="0.35"/>
    <row r="3473" s="102" customFormat="1" x14ac:dyDescent="0.35"/>
    <row r="3474" s="102" customFormat="1" x14ac:dyDescent="0.35"/>
    <row r="3475" s="102" customFormat="1" x14ac:dyDescent="0.35"/>
    <row r="3476" s="102" customFormat="1" x14ac:dyDescent="0.35"/>
    <row r="3477" s="102" customFormat="1" x14ac:dyDescent="0.35"/>
    <row r="3478" s="102" customFormat="1" x14ac:dyDescent="0.35"/>
    <row r="3479" s="102" customFormat="1" x14ac:dyDescent="0.35"/>
    <row r="3480" s="102" customFormat="1" x14ac:dyDescent="0.35"/>
    <row r="3481" s="102" customFormat="1" x14ac:dyDescent="0.35"/>
    <row r="3482" s="102" customFormat="1" x14ac:dyDescent="0.35"/>
    <row r="3483" s="102" customFormat="1" x14ac:dyDescent="0.35"/>
    <row r="3484" s="102" customFormat="1" x14ac:dyDescent="0.35"/>
    <row r="3485" s="102" customFormat="1" x14ac:dyDescent="0.35"/>
    <row r="3486" s="102" customFormat="1" x14ac:dyDescent="0.35"/>
    <row r="3487" s="102" customFormat="1" x14ac:dyDescent="0.35"/>
    <row r="3488" s="102" customFormat="1" x14ac:dyDescent="0.35"/>
    <row r="3489" s="102" customFormat="1" x14ac:dyDescent="0.35"/>
    <row r="3490" s="102" customFormat="1" x14ac:dyDescent="0.35"/>
    <row r="3491" s="102" customFormat="1" x14ac:dyDescent="0.35"/>
    <row r="3492" s="102" customFormat="1" x14ac:dyDescent="0.35"/>
    <row r="3493" s="102" customFormat="1" x14ac:dyDescent="0.35"/>
    <row r="3494" s="102" customFormat="1" x14ac:dyDescent="0.35"/>
    <row r="3495" s="102" customFormat="1" x14ac:dyDescent="0.35"/>
    <row r="3496" s="102" customFormat="1" x14ac:dyDescent="0.35"/>
    <row r="3497" s="102" customFormat="1" x14ac:dyDescent="0.35"/>
    <row r="3498" s="102" customFormat="1" x14ac:dyDescent="0.35"/>
    <row r="3499" s="102" customFormat="1" x14ac:dyDescent="0.35"/>
    <row r="3500" s="102" customFormat="1" x14ac:dyDescent="0.35"/>
    <row r="3501" s="102" customFormat="1" x14ac:dyDescent="0.35"/>
    <row r="3502" s="102" customFormat="1" x14ac:dyDescent="0.35"/>
    <row r="3503" s="102" customFormat="1" x14ac:dyDescent="0.35"/>
    <row r="3504" s="102" customFormat="1" x14ac:dyDescent="0.35"/>
    <row r="3505" s="102" customFormat="1" x14ac:dyDescent="0.35"/>
    <row r="3506" s="102" customFormat="1" x14ac:dyDescent="0.35"/>
    <row r="3507" s="102" customFormat="1" x14ac:dyDescent="0.35"/>
    <row r="3508" s="102" customFormat="1" x14ac:dyDescent="0.35"/>
    <row r="3509" s="102" customFormat="1" x14ac:dyDescent="0.35"/>
    <row r="3510" s="102" customFormat="1" x14ac:dyDescent="0.35"/>
    <row r="3511" s="102" customFormat="1" x14ac:dyDescent="0.35"/>
    <row r="3512" s="102" customFormat="1" x14ac:dyDescent="0.35"/>
    <row r="3513" s="102" customFormat="1" x14ac:dyDescent="0.35"/>
    <row r="3514" s="102" customFormat="1" x14ac:dyDescent="0.35"/>
    <row r="3515" s="102" customFormat="1" x14ac:dyDescent="0.35"/>
    <row r="3516" s="102" customFormat="1" x14ac:dyDescent="0.35"/>
    <row r="3517" s="102" customFormat="1" x14ac:dyDescent="0.35"/>
    <row r="3518" s="102" customFormat="1" x14ac:dyDescent="0.35"/>
    <row r="3519" s="102" customFormat="1" x14ac:dyDescent="0.35"/>
    <row r="3520" s="102" customFormat="1" x14ac:dyDescent="0.35"/>
    <row r="3521" s="102" customFormat="1" x14ac:dyDescent="0.35"/>
    <row r="3522" s="102" customFormat="1" x14ac:dyDescent="0.35"/>
    <row r="3523" s="102" customFormat="1" x14ac:dyDescent="0.35"/>
    <row r="3524" s="102" customFormat="1" x14ac:dyDescent="0.35"/>
    <row r="3525" s="102" customFormat="1" x14ac:dyDescent="0.35"/>
    <row r="3526" s="102" customFormat="1" x14ac:dyDescent="0.35"/>
    <row r="3527" s="102" customFormat="1" x14ac:dyDescent="0.35"/>
    <row r="3528" s="102" customFormat="1" x14ac:dyDescent="0.35"/>
    <row r="3529" s="102" customFormat="1" x14ac:dyDescent="0.35"/>
    <row r="3530" s="102" customFormat="1" x14ac:dyDescent="0.35"/>
    <row r="3531" s="102" customFormat="1" x14ac:dyDescent="0.35"/>
    <row r="3532" s="102" customFormat="1" x14ac:dyDescent="0.35"/>
    <row r="3533" s="102" customFormat="1" x14ac:dyDescent="0.35"/>
    <row r="3534" s="102" customFormat="1" x14ac:dyDescent="0.35"/>
    <row r="3535" s="102" customFormat="1" x14ac:dyDescent="0.35"/>
    <row r="3536" s="102" customFormat="1" x14ac:dyDescent="0.35"/>
    <row r="3537" s="102" customFormat="1" x14ac:dyDescent="0.35"/>
    <row r="3538" s="102" customFormat="1" x14ac:dyDescent="0.35"/>
    <row r="3539" s="102" customFormat="1" x14ac:dyDescent="0.35"/>
    <row r="3540" s="102" customFormat="1" x14ac:dyDescent="0.35"/>
    <row r="3541" s="102" customFormat="1" x14ac:dyDescent="0.35"/>
    <row r="3542" s="102" customFormat="1" x14ac:dyDescent="0.35"/>
    <row r="3543" s="102" customFormat="1" x14ac:dyDescent="0.35"/>
    <row r="3544" s="102" customFormat="1" x14ac:dyDescent="0.35"/>
    <row r="3545" s="102" customFormat="1" x14ac:dyDescent="0.35"/>
    <row r="3546" s="102" customFormat="1" x14ac:dyDescent="0.35"/>
    <row r="3547" s="102" customFormat="1" x14ac:dyDescent="0.35"/>
    <row r="3548" s="102" customFormat="1" x14ac:dyDescent="0.35"/>
    <row r="3549" s="102" customFormat="1" x14ac:dyDescent="0.35"/>
    <row r="3550" s="102" customFormat="1" x14ac:dyDescent="0.35"/>
    <row r="3551" s="102" customFormat="1" x14ac:dyDescent="0.35"/>
    <row r="3552" s="102" customFormat="1" x14ac:dyDescent="0.35"/>
    <row r="3553" s="102" customFormat="1" x14ac:dyDescent="0.35"/>
    <row r="3554" s="102" customFormat="1" x14ac:dyDescent="0.35"/>
    <row r="3555" s="102" customFormat="1" x14ac:dyDescent="0.35"/>
    <row r="3556" s="102" customFormat="1" x14ac:dyDescent="0.35"/>
    <row r="3557" s="102" customFormat="1" x14ac:dyDescent="0.35"/>
    <row r="3558" s="102" customFormat="1" x14ac:dyDescent="0.35"/>
    <row r="3559" s="102" customFormat="1" x14ac:dyDescent="0.35"/>
    <row r="3560" s="102" customFormat="1" x14ac:dyDescent="0.35"/>
    <row r="3561" s="102" customFormat="1" x14ac:dyDescent="0.35"/>
    <row r="3562" s="102" customFormat="1" x14ac:dyDescent="0.35"/>
    <row r="3563" s="102" customFormat="1" x14ac:dyDescent="0.35"/>
    <row r="3564" s="102" customFormat="1" x14ac:dyDescent="0.35"/>
    <row r="3565" s="102" customFormat="1" x14ac:dyDescent="0.35"/>
    <row r="3566" s="102" customFormat="1" x14ac:dyDescent="0.35"/>
    <row r="3567" s="102" customFormat="1" x14ac:dyDescent="0.35"/>
    <row r="3568" s="102" customFormat="1" x14ac:dyDescent="0.35"/>
    <row r="3569" s="102" customFormat="1" x14ac:dyDescent="0.35"/>
    <row r="3570" s="102" customFormat="1" x14ac:dyDescent="0.35"/>
    <row r="3571" s="102" customFormat="1" x14ac:dyDescent="0.35"/>
    <row r="3572" s="102" customFormat="1" x14ac:dyDescent="0.35"/>
    <row r="3573" s="102" customFormat="1" x14ac:dyDescent="0.35"/>
    <row r="3574" s="102" customFormat="1" x14ac:dyDescent="0.35"/>
    <row r="3575" s="102" customFormat="1" x14ac:dyDescent="0.35"/>
    <row r="3576" s="102" customFormat="1" x14ac:dyDescent="0.35"/>
    <row r="3577" s="102" customFormat="1" x14ac:dyDescent="0.35"/>
    <row r="3578" s="102" customFormat="1" x14ac:dyDescent="0.35"/>
    <row r="3579" s="102" customFormat="1" x14ac:dyDescent="0.35"/>
    <row r="3580" s="102" customFormat="1" x14ac:dyDescent="0.35"/>
    <row r="3581" s="102" customFormat="1" x14ac:dyDescent="0.35"/>
    <row r="3582" s="102" customFormat="1" x14ac:dyDescent="0.35"/>
    <row r="3583" s="102" customFormat="1" x14ac:dyDescent="0.35"/>
    <row r="3584" s="102" customFormat="1" x14ac:dyDescent="0.35"/>
    <row r="3585" s="102" customFormat="1" x14ac:dyDescent="0.35"/>
    <row r="3586" s="102" customFormat="1" x14ac:dyDescent="0.35"/>
    <row r="3587" s="102" customFormat="1" x14ac:dyDescent="0.35"/>
    <row r="3588" s="102" customFormat="1" x14ac:dyDescent="0.35"/>
    <row r="3589" s="102" customFormat="1" x14ac:dyDescent="0.35"/>
    <row r="3590" s="102" customFormat="1" x14ac:dyDescent="0.35"/>
    <row r="3591" s="102" customFormat="1" x14ac:dyDescent="0.35"/>
    <row r="3592" s="102" customFormat="1" x14ac:dyDescent="0.35"/>
    <row r="3593" s="102" customFormat="1" x14ac:dyDescent="0.35"/>
    <row r="3594" s="102" customFormat="1" x14ac:dyDescent="0.35"/>
    <row r="3595" s="102" customFormat="1" x14ac:dyDescent="0.35"/>
    <row r="3596" s="102" customFormat="1" x14ac:dyDescent="0.35"/>
    <row r="3597" s="102" customFormat="1" x14ac:dyDescent="0.35"/>
    <row r="3598" s="102" customFormat="1" x14ac:dyDescent="0.35"/>
    <row r="3599" s="102" customFormat="1" x14ac:dyDescent="0.35"/>
    <row r="3600" s="102" customFormat="1" x14ac:dyDescent="0.35"/>
    <row r="3601" s="102" customFormat="1" x14ac:dyDescent="0.35"/>
    <row r="3602" s="102" customFormat="1" x14ac:dyDescent="0.35"/>
    <row r="3603" s="102" customFormat="1" x14ac:dyDescent="0.35"/>
    <row r="3604" s="102" customFormat="1" x14ac:dyDescent="0.35"/>
    <row r="3605" s="102" customFormat="1" x14ac:dyDescent="0.35"/>
    <row r="3606" s="102" customFormat="1" x14ac:dyDescent="0.35"/>
    <row r="3607" s="102" customFormat="1" x14ac:dyDescent="0.35"/>
    <row r="3608" s="102" customFormat="1" x14ac:dyDescent="0.35"/>
    <row r="3609" s="102" customFormat="1" x14ac:dyDescent="0.35"/>
    <row r="3610" s="102" customFormat="1" x14ac:dyDescent="0.35"/>
    <row r="3611" s="102" customFormat="1" x14ac:dyDescent="0.35"/>
    <row r="3612" s="102" customFormat="1" x14ac:dyDescent="0.35"/>
    <row r="3613" s="102" customFormat="1" x14ac:dyDescent="0.35"/>
    <row r="3614" s="102" customFormat="1" x14ac:dyDescent="0.35"/>
    <row r="3615" s="102" customFormat="1" x14ac:dyDescent="0.35"/>
    <row r="3616" s="102" customFormat="1" x14ac:dyDescent="0.35"/>
    <row r="3617" s="102" customFormat="1" x14ac:dyDescent="0.35"/>
    <row r="3618" s="102" customFormat="1" x14ac:dyDescent="0.35"/>
    <row r="3619" s="102" customFormat="1" x14ac:dyDescent="0.35"/>
    <row r="3620" s="102" customFormat="1" x14ac:dyDescent="0.35"/>
    <row r="3621" s="102" customFormat="1" x14ac:dyDescent="0.35"/>
    <row r="3622" s="102" customFormat="1" x14ac:dyDescent="0.35"/>
    <row r="3623" s="102" customFormat="1" x14ac:dyDescent="0.35"/>
    <row r="3624" s="102" customFormat="1" x14ac:dyDescent="0.35"/>
    <row r="3625" s="102" customFormat="1" x14ac:dyDescent="0.35"/>
    <row r="3626" s="102" customFormat="1" x14ac:dyDescent="0.35"/>
    <row r="3627" s="102" customFormat="1" x14ac:dyDescent="0.35"/>
    <row r="3628" s="102" customFormat="1" x14ac:dyDescent="0.35"/>
    <row r="3629" s="102" customFormat="1" x14ac:dyDescent="0.35"/>
    <row r="3630" s="102" customFormat="1" x14ac:dyDescent="0.35"/>
    <row r="3631" s="102" customFormat="1" x14ac:dyDescent="0.35"/>
    <row r="3632" s="102" customFormat="1" x14ac:dyDescent="0.35"/>
    <row r="3633" s="102" customFormat="1" x14ac:dyDescent="0.35"/>
    <row r="3634" s="102" customFormat="1" x14ac:dyDescent="0.35"/>
    <row r="3635" s="102" customFormat="1" x14ac:dyDescent="0.35"/>
    <row r="3636" s="102" customFormat="1" x14ac:dyDescent="0.35"/>
    <row r="3637" s="102" customFormat="1" x14ac:dyDescent="0.35"/>
    <row r="3638" s="102" customFormat="1" x14ac:dyDescent="0.35"/>
    <row r="3639" s="102" customFormat="1" x14ac:dyDescent="0.35"/>
    <row r="3640" s="102" customFormat="1" x14ac:dyDescent="0.35"/>
    <row r="3641" s="102" customFormat="1" x14ac:dyDescent="0.35"/>
    <row r="3642" s="102" customFormat="1" x14ac:dyDescent="0.35"/>
    <row r="3643" s="102" customFormat="1" x14ac:dyDescent="0.35"/>
    <row r="3644" s="102" customFormat="1" x14ac:dyDescent="0.35"/>
    <row r="3645" s="102" customFormat="1" x14ac:dyDescent="0.35"/>
    <row r="3646" s="102" customFormat="1" x14ac:dyDescent="0.35"/>
    <row r="3647" s="102" customFormat="1" x14ac:dyDescent="0.35"/>
    <row r="3648" s="102" customFormat="1" x14ac:dyDescent="0.35"/>
    <row r="3649" s="102" customFormat="1" x14ac:dyDescent="0.35"/>
    <row r="3650" s="102" customFormat="1" x14ac:dyDescent="0.35"/>
    <row r="3651" s="102" customFormat="1" x14ac:dyDescent="0.35"/>
    <row r="3652" s="102" customFormat="1" x14ac:dyDescent="0.35"/>
    <row r="3653" s="102" customFormat="1" x14ac:dyDescent="0.35"/>
    <row r="3654" s="102" customFormat="1" x14ac:dyDescent="0.35"/>
    <row r="3655" s="102" customFormat="1" x14ac:dyDescent="0.35"/>
    <row r="3656" s="102" customFormat="1" x14ac:dyDescent="0.35"/>
    <row r="3657" s="102" customFormat="1" x14ac:dyDescent="0.35"/>
    <row r="3658" s="102" customFormat="1" x14ac:dyDescent="0.35"/>
    <row r="3659" s="102" customFormat="1" x14ac:dyDescent="0.35"/>
    <row r="3660" s="102" customFormat="1" x14ac:dyDescent="0.35"/>
    <row r="3661" s="102" customFormat="1" x14ac:dyDescent="0.35"/>
    <row r="3662" s="102" customFormat="1" x14ac:dyDescent="0.35"/>
    <row r="3663" s="102" customFormat="1" x14ac:dyDescent="0.35"/>
    <row r="3664" s="102" customFormat="1" x14ac:dyDescent="0.35"/>
    <row r="3665" s="102" customFormat="1" x14ac:dyDescent="0.35"/>
    <row r="3666" s="102" customFormat="1" x14ac:dyDescent="0.35"/>
    <row r="3667" s="102" customFormat="1" x14ac:dyDescent="0.35"/>
    <row r="3668" s="102" customFormat="1" x14ac:dyDescent="0.35"/>
    <row r="3669" s="102" customFormat="1" x14ac:dyDescent="0.35"/>
    <row r="3670" s="102" customFormat="1" x14ac:dyDescent="0.35"/>
    <row r="3671" s="102" customFormat="1" x14ac:dyDescent="0.35"/>
    <row r="3672" s="102" customFormat="1" x14ac:dyDescent="0.35"/>
    <row r="3673" s="102" customFormat="1" x14ac:dyDescent="0.35"/>
    <row r="3674" s="102" customFormat="1" x14ac:dyDescent="0.35"/>
    <row r="3675" s="102" customFormat="1" x14ac:dyDescent="0.35"/>
    <row r="3676" s="102" customFormat="1" x14ac:dyDescent="0.35"/>
    <row r="3677" s="102" customFormat="1" x14ac:dyDescent="0.35"/>
    <row r="3678" s="102" customFormat="1" x14ac:dyDescent="0.35"/>
    <row r="3679" s="102" customFormat="1" x14ac:dyDescent="0.35"/>
    <row r="3680" s="102" customFormat="1" x14ac:dyDescent="0.35"/>
    <row r="3681" s="102" customFormat="1" x14ac:dyDescent="0.35"/>
    <row r="3682" s="102" customFormat="1" x14ac:dyDescent="0.35"/>
    <row r="3683" s="102" customFormat="1" x14ac:dyDescent="0.35"/>
    <row r="3684" s="102" customFormat="1" x14ac:dyDescent="0.35"/>
    <row r="3685" s="102" customFormat="1" x14ac:dyDescent="0.35"/>
    <row r="3686" s="102" customFormat="1" x14ac:dyDescent="0.35"/>
    <row r="3687" s="102" customFormat="1" x14ac:dyDescent="0.35"/>
    <row r="3688" s="102" customFormat="1" x14ac:dyDescent="0.35"/>
    <row r="3689" s="102" customFormat="1" x14ac:dyDescent="0.35"/>
    <row r="3690" s="102" customFormat="1" x14ac:dyDescent="0.35"/>
    <row r="3691" s="102" customFormat="1" x14ac:dyDescent="0.35"/>
    <row r="3692" s="102" customFormat="1" x14ac:dyDescent="0.35"/>
    <row r="3693" s="102" customFormat="1" x14ac:dyDescent="0.35"/>
    <row r="3694" s="102" customFormat="1" x14ac:dyDescent="0.35"/>
    <row r="3695" s="102" customFormat="1" x14ac:dyDescent="0.35"/>
    <row r="3696" s="102" customFormat="1" x14ac:dyDescent="0.35"/>
    <row r="3697" s="102" customFormat="1" x14ac:dyDescent="0.35"/>
    <row r="3698" s="102" customFormat="1" x14ac:dyDescent="0.35"/>
    <row r="3699" s="102" customFormat="1" x14ac:dyDescent="0.35"/>
    <row r="3700" s="102" customFormat="1" x14ac:dyDescent="0.35"/>
    <row r="3701" s="102" customFormat="1" x14ac:dyDescent="0.35"/>
    <row r="3702" s="102" customFormat="1" x14ac:dyDescent="0.35"/>
    <row r="3703" s="102" customFormat="1" x14ac:dyDescent="0.35"/>
    <row r="3704" s="102" customFormat="1" x14ac:dyDescent="0.35"/>
    <row r="3705" s="102" customFormat="1" x14ac:dyDescent="0.35"/>
    <row r="3706" s="102" customFormat="1" x14ac:dyDescent="0.35"/>
    <row r="3707" s="102" customFormat="1" x14ac:dyDescent="0.35"/>
    <row r="3708" s="102" customFormat="1" x14ac:dyDescent="0.35"/>
    <row r="3709" s="102" customFormat="1" x14ac:dyDescent="0.35"/>
    <row r="3710" s="102" customFormat="1" x14ac:dyDescent="0.35"/>
    <row r="3711" s="102" customFormat="1" x14ac:dyDescent="0.35"/>
    <row r="3712" s="102" customFormat="1" x14ac:dyDescent="0.35"/>
    <row r="3713" s="102" customFormat="1" x14ac:dyDescent="0.35"/>
    <row r="3714" s="102" customFormat="1" x14ac:dyDescent="0.35"/>
    <row r="3715" s="102" customFormat="1" x14ac:dyDescent="0.35"/>
    <row r="3716" s="102" customFormat="1" x14ac:dyDescent="0.35"/>
    <row r="3717" s="102" customFormat="1" x14ac:dyDescent="0.35"/>
    <row r="3718" s="102" customFormat="1" x14ac:dyDescent="0.35"/>
    <row r="3719" s="102" customFormat="1" x14ac:dyDescent="0.35"/>
    <row r="3720" s="102" customFormat="1" x14ac:dyDescent="0.35"/>
    <row r="3721" s="102" customFormat="1" x14ac:dyDescent="0.35"/>
    <row r="3722" s="102" customFormat="1" x14ac:dyDescent="0.35"/>
    <row r="3723" s="102" customFormat="1" x14ac:dyDescent="0.35"/>
    <row r="3724" s="102" customFormat="1" x14ac:dyDescent="0.35"/>
    <row r="3725" s="102" customFormat="1" x14ac:dyDescent="0.35"/>
    <row r="3726" s="102" customFormat="1" x14ac:dyDescent="0.35"/>
    <row r="3727" s="102" customFormat="1" x14ac:dyDescent="0.35"/>
    <row r="3728" s="102" customFormat="1" x14ac:dyDescent="0.35"/>
    <row r="3729" s="102" customFormat="1" x14ac:dyDescent="0.35"/>
    <row r="3730" s="102" customFormat="1" x14ac:dyDescent="0.35"/>
    <row r="3731" s="102" customFormat="1" x14ac:dyDescent="0.35"/>
    <row r="3732" s="102" customFormat="1" x14ac:dyDescent="0.35"/>
    <row r="3733" s="102" customFormat="1" x14ac:dyDescent="0.35"/>
    <row r="3734" s="102" customFormat="1" x14ac:dyDescent="0.35"/>
    <row r="3735" s="102" customFormat="1" x14ac:dyDescent="0.35"/>
    <row r="3736" s="102" customFormat="1" x14ac:dyDescent="0.35"/>
    <row r="3737" s="102" customFormat="1" x14ac:dyDescent="0.35"/>
    <row r="3738" s="102" customFormat="1" x14ac:dyDescent="0.35"/>
    <row r="3739" s="102" customFormat="1" x14ac:dyDescent="0.35"/>
    <row r="3740" s="102" customFormat="1" x14ac:dyDescent="0.35"/>
    <row r="3741" s="102" customFormat="1" x14ac:dyDescent="0.35"/>
    <row r="3742" s="102" customFormat="1" x14ac:dyDescent="0.35"/>
    <row r="3743" s="102" customFormat="1" x14ac:dyDescent="0.35"/>
    <row r="3744" s="102" customFormat="1" x14ac:dyDescent="0.35"/>
    <row r="3745" s="102" customFormat="1" x14ac:dyDescent="0.35"/>
    <row r="3746" s="102" customFormat="1" x14ac:dyDescent="0.35"/>
    <row r="3747" s="102" customFormat="1" x14ac:dyDescent="0.35"/>
    <row r="3748" s="102" customFormat="1" x14ac:dyDescent="0.35"/>
    <row r="3749" s="102" customFormat="1" x14ac:dyDescent="0.35"/>
    <row r="3750" s="102" customFormat="1" x14ac:dyDescent="0.35"/>
    <row r="3751" s="102" customFormat="1" x14ac:dyDescent="0.35"/>
    <row r="3752" s="102" customFormat="1" x14ac:dyDescent="0.35"/>
    <row r="3753" s="102" customFormat="1" x14ac:dyDescent="0.35"/>
    <row r="3754" s="102" customFormat="1" x14ac:dyDescent="0.35"/>
    <row r="3755" s="102" customFormat="1" x14ac:dyDescent="0.35"/>
    <row r="3756" s="102" customFormat="1" x14ac:dyDescent="0.35"/>
    <row r="3757" s="102" customFormat="1" x14ac:dyDescent="0.35"/>
    <row r="3758" s="102" customFormat="1" x14ac:dyDescent="0.35"/>
    <row r="3759" s="102" customFormat="1" x14ac:dyDescent="0.35"/>
    <row r="3760" s="102" customFormat="1" x14ac:dyDescent="0.35"/>
    <row r="3761" s="102" customFormat="1" x14ac:dyDescent="0.35"/>
    <row r="3762" s="102" customFormat="1" x14ac:dyDescent="0.35"/>
    <row r="3763" s="102" customFormat="1" x14ac:dyDescent="0.35"/>
    <row r="3764" s="102" customFormat="1" x14ac:dyDescent="0.35"/>
    <row r="3765" s="102" customFormat="1" x14ac:dyDescent="0.35"/>
    <row r="3766" s="102" customFormat="1" x14ac:dyDescent="0.35"/>
    <row r="3767" s="102" customFormat="1" x14ac:dyDescent="0.35"/>
    <row r="3768" s="102" customFormat="1" x14ac:dyDescent="0.35"/>
    <row r="3769" s="102" customFormat="1" x14ac:dyDescent="0.35"/>
    <row r="3770" s="102" customFormat="1" x14ac:dyDescent="0.35"/>
    <row r="3771" s="102" customFormat="1" x14ac:dyDescent="0.35"/>
    <row r="3772" s="102" customFormat="1" x14ac:dyDescent="0.35"/>
    <row r="3773" s="102" customFormat="1" x14ac:dyDescent="0.35"/>
    <row r="3774" s="102" customFormat="1" x14ac:dyDescent="0.35"/>
    <row r="3775" s="102" customFormat="1" x14ac:dyDescent="0.35"/>
    <row r="3776" s="102" customFormat="1" x14ac:dyDescent="0.35"/>
    <row r="3777" s="102" customFormat="1" x14ac:dyDescent="0.35"/>
    <row r="3778" s="102" customFormat="1" x14ac:dyDescent="0.35"/>
    <row r="3779" s="102" customFormat="1" x14ac:dyDescent="0.35"/>
    <row r="3780" s="102" customFormat="1" x14ac:dyDescent="0.35"/>
    <row r="3781" s="102" customFormat="1" x14ac:dyDescent="0.35"/>
    <row r="3782" s="102" customFormat="1" x14ac:dyDescent="0.35"/>
    <row r="3783" s="102" customFormat="1" x14ac:dyDescent="0.35"/>
    <row r="3784" s="102" customFormat="1" x14ac:dyDescent="0.35"/>
    <row r="3785" s="102" customFormat="1" x14ac:dyDescent="0.35"/>
    <row r="3786" s="102" customFormat="1" x14ac:dyDescent="0.35"/>
    <row r="3787" s="102" customFormat="1" x14ac:dyDescent="0.35"/>
    <row r="3788" s="102" customFormat="1" x14ac:dyDescent="0.35"/>
    <row r="3789" s="102" customFormat="1" x14ac:dyDescent="0.35"/>
    <row r="3790" s="102" customFormat="1" x14ac:dyDescent="0.35"/>
    <row r="3791" s="102" customFormat="1" x14ac:dyDescent="0.35"/>
    <row r="3792" s="102" customFormat="1" x14ac:dyDescent="0.35"/>
    <row r="3793" s="102" customFormat="1" x14ac:dyDescent="0.35"/>
    <row r="3794" s="102" customFormat="1" x14ac:dyDescent="0.35"/>
    <row r="3795" s="102" customFormat="1" x14ac:dyDescent="0.35"/>
    <row r="3796" s="102" customFormat="1" x14ac:dyDescent="0.35"/>
    <row r="3797" s="102" customFormat="1" x14ac:dyDescent="0.35"/>
    <row r="3798" s="102" customFormat="1" x14ac:dyDescent="0.35"/>
    <row r="3799" s="102" customFormat="1" x14ac:dyDescent="0.35"/>
    <row r="3800" s="102" customFormat="1" x14ac:dyDescent="0.35"/>
    <row r="3801" s="102" customFormat="1" x14ac:dyDescent="0.35"/>
    <row r="3802" s="102" customFormat="1" x14ac:dyDescent="0.35"/>
    <row r="3803" s="102" customFormat="1" x14ac:dyDescent="0.35"/>
    <row r="3804" s="102" customFormat="1" x14ac:dyDescent="0.35"/>
    <row r="3805" s="102" customFormat="1" x14ac:dyDescent="0.35"/>
    <row r="3806" s="102" customFormat="1" x14ac:dyDescent="0.35"/>
    <row r="3807" s="102" customFormat="1" x14ac:dyDescent="0.35"/>
    <row r="3808" s="102" customFormat="1" x14ac:dyDescent="0.35"/>
    <row r="3809" spans="18:21" s="102" customFormat="1" x14ac:dyDescent="0.35"/>
    <row r="3810" spans="18:21" s="102" customFormat="1" x14ac:dyDescent="0.35"/>
    <row r="3811" spans="18:21" x14ac:dyDescent="0.35">
      <c r="R3811" s="102"/>
      <c r="S3811" s="102"/>
      <c r="T3811" s="102"/>
      <c r="U3811" s="102"/>
    </row>
    <row r="3812" spans="18:21" x14ac:dyDescent="0.35">
      <c r="R3812" s="102"/>
      <c r="S3812" s="102"/>
      <c r="T3812" s="102"/>
      <c r="U3812" s="102"/>
    </row>
    <row r="3813" spans="18:21" x14ac:dyDescent="0.35">
      <c r="R3813" s="102"/>
      <c r="S3813" s="102"/>
      <c r="T3813" s="102"/>
      <c r="U3813" s="102"/>
    </row>
    <row r="3814" spans="18:21" x14ac:dyDescent="0.35">
      <c r="R3814" s="102"/>
      <c r="S3814" s="102"/>
      <c r="T3814" s="102"/>
      <c r="U3814" s="102"/>
    </row>
    <row r="3815" spans="18:21" x14ac:dyDescent="0.35">
      <c r="R3815" s="102"/>
      <c r="S3815" s="102"/>
      <c r="T3815" s="102"/>
      <c r="U3815" s="102"/>
    </row>
    <row r="3816" spans="18:21" x14ac:dyDescent="0.35">
      <c r="R3816" s="102"/>
      <c r="S3816" s="102"/>
      <c r="T3816" s="102"/>
      <c r="U3816" s="102"/>
    </row>
    <row r="3817" spans="18:21" x14ac:dyDescent="0.35">
      <c r="R3817" s="102"/>
      <c r="S3817" s="102"/>
      <c r="T3817" s="102"/>
      <c r="U3817" s="102"/>
    </row>
    <row r="3818" spans="18:21" x14ac:dyDescent="0.35">
      <c r="R3818" s="102"/>
      <c r="S3818" s="102"/>
      <c r="T3818" s="102"/>
      <c r="U3818" s="102"/>
    </row>
    <row r="3819" spans="18:21" x14ac:dyDescent="0.35">
      <c r="R3819" s="102"/>
      <c r="S3819" s="102"/>
      <c r="T3819" s="102"/>
      <c r="U3819" s="102"/>
    </row>
    <row r="3820" spans="18:21" x14ac:dyDescent="0.35">
      <c r="R3820" s="102"/>
      <c r="S3820" s="102"/>
      <c r="T3820" s="102"/>
      <c r="U3820" s="102"/>
    </row>
    <row r="3821" spans="18:21" x14ac:dyDescent="0.35">
      <c r="R3821" s="102"/>
      <c r="S3821" s="102"/>
      <c r="T3821" s="102"/>
      <c r="U3821" s="102"/>
    </row>
    <row r="3822" spans="18:21" x14ac:dyDescent="0.35">
      <c r="R3822" s="102"/>
      <c r="S3822" s="102"/>
      <c r="T3822" s="102"/>
      <c r="U3822" s="102"/>
    </row>
    <row r="3823" spans="18:21" x14ac:dyDescent="0.35">
      <c r="R3823" s="102"/>
      <c r="S3823" s="102"/>
      <c r="T3823" s="102"/>
      <c r="U3823" s="102"/>
    </row>
    <row r="3824" spans="18:21" x14ac:dyDescent="0.35">
      <c r="R3824" s="102"/>
      <c r="S3824" s="102"/>
      <c r="T3824" s="102"/>
      <c r="U3824" s="102"/>
    </row>
    <row r="3825" spans="18:21" x14ac:dyDescent="0.35">
      <c r="R3825" s="102"/>
      <c r="S3825" s="102"/>
      <c r="T3825" s="102"/>
      <c r="U3825" s="102"/>
    </row>
    <row r="3826" spans="18:21" x14ac:dyDescent="0.35">
      <c r="R3826" s="102"/>
      <c r="S3826" s="102"/>
      <c r="T3826" s="102"/>
      <c r="U3826" s="102"/>
    </row>
    <row r="3827" spans="18:21" x14ac:dyDescent="0.35">
      <c r="R3827" s="102"/>
      <c r="S3827" s="102"/>
      <c r="T3827" s="102"/>
      <c r="U3827" s="102"/>
    </row>
    <row r="3828" spans="18:21" x14ac:dyDescent="0.35">
      <c r="R3828" s="102"/>
      <c r="S3828" s="102"/>
      <c r="T3828" s="102"/>
      <c r="U3828" s="102"/>
    </row>
    <row r="3829" spans="18:21" x14ac:dyDescent="0.35">
      <c r="R3829" s="102"/>
      <c r="S3829" s="102"/>
      <c r="T3829" s="102"/>
      <c r="U3829" s="102"/>
    </row>
    <row r="3830" spans="18:21" x14ac:dyDescent="0.35">
      <c r="R3830" s="102"/>
      <c r="S3830" s="102"/>
      <c r="T3830" s="102"/>
      <c r="U3830" s="102"/>
    </row>
    <row r="3831" spans="18:21" x14ac:dyDescent="0.35">
      <c r="R3831" s="102"/>
      <c r="S3831" s="102"/>
      <c r="T3831" s="102"/>
      <c r="U3831" s="102"/>
    </row>
    <row r="3832" spans="18:21" x14ac:dyDescent="0.35">
      <c r="R3832" s="102"/>
      <c r="S3832" s="102"/>
      <c r="T3832" s="102"/>
      <c r="U3832" s="102"/>
    </row>
    <row r="3833" spans="18:21" x14ac:dyDescent="0.35">
      <c r="R3833" s="102"/>
      <c r="S3833" s="102"/>
      <c r="T3833" s="102"/>
      <c r="U3833" s="102"/>
    </row>
    <row r="3834" spans="18:21" x14ac:dyDescent="0.35">
      <c r="R3834" s="102"/>
      <c r="S3834" s="102"/>
      <c r="T3834" s="102"/>
      <c r="U3834" s="102"/>
    </row>
    <row r="3835" spans="18:21" x14ac:dyDescent="0.35">
      <c r="R3835" s="102"/>
      <c r="S3835" s="102"/>
      <c r="T3835" s="102"/>
      <c r="U3835" s="102"/>
    </row>
    <row r="3836" spans="18:21" x14ac:dyDescent="0.35">
      <c r="R3836" s="102"/>
      <c r="S3836" s="102"/>
      <c r="T3836" s="102"/>
      <c r="U3836" s="102"/>
    </row>
    <row r="3837" spans="18:21" x14ac:dyDescent="0.35">
      <c r="R3837" s="102"/>
      <c r="S3837" s="102"/>
      <c r="T3837" s="102"/>
      <c r="U3837" s="102"/>
    </row>
    <row r="3838" spans="18:21" x14ac:dyDescent="0.35">
      <c r="R3838" s="102"/>
      <c r="S3838" s="102"/>
      <c r="T3838" s="102"/>
      <c r="U3838" s="102"/>
    </row>
    <row r="3839" spans="18:21" x14ac:dyDescent="0.35">
      <c r="R3839" s="102"/>
      <c r="S3839" s="102"/>
      <c r="T3839" s="102"/>
      <c r="U3839" s="102"/>
    </row>
    <row r="3840" spans="18:21" x14ac:dyDescent="0.35">
      <c r="R3840" s="102"/>
      <c r="S3840" s="102"/>
      <c r="T3840" s="102"/>
      <c r="U3840" s="102"/>
    </row>
    <row r="3841" spans="18:21" x14ac:dyDescent="0.35">
      <c r="R3841" s="102"/>
      <c r="S3841" s="102"/>
      <c r="T3841" s="102"/>
      <c r="U3841" s="102"/>
    </row>
    <row r="3842" spans="18:21" x14ac:dyDescent="0.35">
      <c r="R3842" s="102"/>
      <c r="S3842" s="102"/>
      <c r="T3842" s="102"/>
      <c r="U3842" s="102"/>
    </row>
    <row r="3843" spans="18:21" x14ac:dyDescent="0.35">
      <c r="R3843" s="102"/>
      <c r="S3843" s="102"/>
      <c r="T3843" s="102"/>
      <c r="U3843" s="102"/>
    </row>
    <row r="3844" spans="18:21" x14ac:dyDescent="0.35">
      <c r="R3844" s="102"/>
      <c r="S3844" s="102"/>
      <c r="T3844" s="102"/>
      <c r="U3844" s="102"/>
    </row>
    <row r="3845" spans="18:21" x14ac:dyDescent="0.35">
      <c r="R3845" s="102"/>
      <c r="S3845" s="102"/>
      <c r="T3845" s="102"/>
      <c r="U3845" s="102"/>
    </row>
    <row r="3846" spans="18:21" x14ac:dyDescent="0.35">
      <c r="R3846" s="102"/>
      <c r="S3846" s="102"/>
      <c r="T3846" s="102"/>
      <c r="U3846" s="102"/>
    </row>
    <row r="3847" spans="18:21" x14ac:dyDescent="0.35">
      <c r="R3847" s="102"/>
      <c r="S3847" s="102"/>
      <c r="T3847" s="102"/>
      <c r="U3847" s="102"/>
    </row>
    <row r="3848" spans="18:21" x14ac:dyDescent="0.35">
      <c r="R3848" s="102"/>
      <c r="S3848" s="102"/>
      <c r="T3848" s="102"/>
      <c r="U3848" s="102"/>
    </row>
    <row r="3849" spans="18:21" x14ac:dyDescent="0.35">
      <c r="R3849" s="102"/>
      <c r="S3849" s="102"/>
      <c r="T3849" s="102"/>
      <c r="U3849" s="102"/>
    </row>
    <row r="3850" spans="18:21" x14ac:dyDescent="0.35">
      <c r="R3850" s="102"/>
      <c r="S3850" s="102"/>
      <c r="T3850" s="102"/>
      <c r="U3850" s="102"/>
    </row>
    <row r="3851" spans="18:21" x14ac:dyDescent="0.35">
      <c r="R3851" s="102"/>
      <c r="S3851" s="102"/>
      <c r="T3851" s="102"/>
      <c r="U3851" s="102"/>
    </row>
    <row r="3852" spans="18:21" x14ac:dyDescent="0.35">
      <c r="R3852" s="102"/>
      <c r="S3852" s="102"/>
      <c r="T3852" s="102"/>
      <c r="U3852" s="102"/>
    </row>
    <row r="3853" spans="18:21" x14ac:dyDescent="0.35">
      <c r="R3853" s="102"/>
      <c r="S3853" s="102"/>
      <c r="T3853" s="102"/>
      <c r="U3853" s="102"/>
    </row>
    <row r="3854" spans="18:21" x14ac:dyDescent="0.35">
      <c r="R3854" s="102"/>
      <c r="S3854" s="102"/>
      <c r="T3854" s="102"/>
      <c r="U3854" s="102"/>
    </row>
    <row r="3855" spans="18:21" x14ac:dyDescent="0.35">
      <c r="R3855" s="102"/>
      <c r="S3855" s="102"/>
      <c r="T3855" s="102"/>
      <c r="U3855" s="102"/>
    </row>
    <row r="3856" spans="18:21" x14ac:dyDescent="0.35">
      <c r="R3856" s="102"/>
      <c r="S3856" s="102"/>
      <c r="T3856" s="102"/>
      <c r="U3856" s="102"/>
    </row>
    <row r="3857" spans="18:21" x14ac:dyDescent="0.35">
      <c r="R3857" s="102"/>
      <c r="S3857" s="102"/>
      <c r="T3857" s="102"/>
      <c r="U3857" s="102"/>
    </row>
    <row r="3858" spans="18:21" x14ac:dyDescent="0.35">
      <c r="R3858" s="102"/>
      <c r="S3858" s="102"/>
      <c r="T3858" s="102"/>
      <c r="U3858" s="102"/>
    </row>
    <row r="3859" spans="18:21" x14ac:dyDescent="0.35">
      <c r="R3859" s="102"/>
      <c r="S3859" s="102"/>
      <c r="T3859" s="102"/>
      <c r="U3859" s="102"/>
    </row>
    <row r="3860" spans="18:21" x14ac:dyDescent="0.35">
      <c r="R3860" s="102"/>
      <c r="S3860" s="102"/>
      <c r="T3860" s="102"/>
      <c r="U3860" s="102"/>
    </row>
    <row r="3861" spans="18:21" x14ac:dyDescent="0.35">
      <c r="R3861" s="102"/>
      <c r="S3861" s="102"/>
      <c r="T3861" s="102"/>
      <c r="U3861" s="102"/>
    </row>
    <row r="3862" spans="18:21" x14ac:dyDescent="0.35">
      <c r="R3862" s="102"/>
      <c r="S3862" s="102"/>
      <c r="T3862" s="102"/>
      <c r="U3862" s="102"/>
    </row>
    <row r="3863" spans="18:21" x14ac:dyDescent="0.35">
      <c r="R3863" s="102"/>
      <c r="S3863" s="102"/>
      <c r="T3863" s="102"/>
      <c r="U3863" s="102"/>
    </row>
    <row r="3864" spans="18:21" x14ac:dyDescent="0.35">
      <c r="R3864" s="102"/>
      <c r="S3864" s="102"/>
      <c r="T3864" s="102"/>
      <c r="U3864" s="102"/>
    </row>
    <row r="3865" spans="18:21" x14ac:dyDescent="0.35">
      <c r="R3865" s="102"/>
      <c r="S3865" s="102"/>
      <c r="T3865" s="102"/>
      <c r="U3865" s="102"/>
    </row>
    <row r="3866" spans="18:21" x14ac:dyDescent="0.35">
      <c r="R3866" s="102"/>
      <c r="S3866" s="102"/>
      <c r="T3866" s="102"/>
      <c r="U3866" s="102"/>
    </row>
    <row r="3867" spans="18:21" x14ac:dyDescent="0.35">
      <c r="R3867" s="102"/>
      <c r="S3867" s="102"/>
      <c r="T3867" s="102"/>
      <c r="U3867" s="102"/>
    </row>
    <row r="3868" spans="18:21" x14ac:dyDescent="0.35">
      <c r="R3868" s="102"/>
      <c r="S3868" s="102"/>
      <c r="T3868" s="102"/>
      <c r="U3868" s="102"/>
    </row>
    <row r="3869" spans="18:21" x14ac:dyDescent="0.35">
      <c r="R3869" s="102"/>
      <c r="S3869" s="102"/>
      <c r="T3869" s="102"/>
      <c r="U3869" s="102"/>
    </row>
    <row r="3870" spans="18:21" x14ac:dyDescent="0.35">
      <c r="R3870" s="102"/>
      <c r="S3870" s="102"/>
      <c r="T3870" s="102"/>
      <c r="U3870" s="102"/>
    </row>
    <row r="3871" spans="18:21" x14ac:dyDescent="0.35">
      <c r="R3871" s="102"/>
      <c r="S3871" s="102"/>
      <c r="T3871" s="102"/>
      <c r="U3871" s="102"/>
    </row>
    <row r="3872" spans="18:21" x14ac:dyDescent="0.35">
      <c r="R3872" s="102"/>
      <c r="S3872" s="102"/>
      <c r="T3872" s="102"/>
      <c r="U3872" s="102"/>
    </row>
    <row r="3873" spans="18:21" x14ac:dyDescent="0.35">
      <c r="R3873" s="102"/>
      <c r="S3873" s="102"/>
      <c r="T3873" s="102"/>
      <c r="U3873" s="102"/>
    </row>
    <row r="3874" spans="18:21" x14ac:dyDescent="0.35">
      <c r="R3874" s="102"/>
      <c r="S3874" s="102"/>
      <c r="T3874" s="102"/>
      <c r="U3874" s="102"/>
    </row>
    <row r="3875" spans="18:21" x14ac:dyDescent="0.35">
      <c r="R3875" s="102"/>
      <c r="S3875" s="102"/>
      <c r="T3875" s="102"/>
      <c r="U3875" s="102"/>
    </row>
    <row r="3876" spans="18:21" x14ac:dyDescent="0.35">
      <c r="R3876" s="102"/>
      <c r="S3876" s="102"/>
      <c r="T3876" s="102"/>
      <c r="U3876" s="102"/>
    </row>
    <row r="3877" spans="18:21" x14ac:dyDescent="0.35">
      <c r="R3877" s="102"/>
      <c r="S3877" s="102"/>
      <c r="T3877" s="102"/>
      <c r="U3877" s="102"/>
    </row>
    <row r="3878" spans="18:21" x14ac:dyDescent="0.35">
      <c r="R3878" s="102"/>
      <c r="S3878" s="102"/>
      <c r="T3878" s="102"/>
      <c r="U3878" s="102"/>
    </row>
    <row r="3879" spans="18:21" x14ac:dyDescent="0.35">
      <c r="R3879" s="102"/>
      <c r="S3879" s="102"/>
      <c r="T3879" s="102"/>
      <c r="U3879" s="102"/>
    </row>
    <row r="3880" spans="18:21" x14ac:dyDescent="0.35">
      <c r="R3880" s="102"/>
      <c r="S3880" s="102"/>
      <c r="T3880" s="102"/>
      <c r="U3880" s="102"/>
    </row>
    <row r="3881" spans="18:21" x14ac:dyDescent="0.35">
      <c r="R3881" s="102"/>
      <c r="S3881" s="102"/>
      <c r="T3881" s="102"/>
      <c r="U3881" s="102"/>
    </row>
    <row r="3882" spans="18:21" x14ac:dyDescent="0.35">
      <c r="R3882" s="102"/>
      <c r="S3882" s="102"/>
      <c r="T3882" s="102"/>
      <c r="U3882" s="102"/>
    </row>
    <row r="3883" spans="18:21" x14ac:dyDescent="0.35">
      <c r="R3883" s="102"/>
      <c r="S3883" s="102"/>
      <c r="T3883" s="102"/>
      <c r="U3883" s="102"/>
    </row>
    <row r="3884" spans="18:21" x14ac:dyDescent="0.35">
      <c r="R3884" s="102"/>
      <c r="S3884" s="102"/>
      <c r="T3884" s="102"/>
      <c r="U3884" s="102"/>
    </row>
    <row r="3885" spans="18:21" x14ac:dyDescent="0.35">
      <c r="R3885" s="102"/>
      <c r="S3885" s="102"/>
      <c r="T3885" s="102"/>
      <c r="U3885" s="102"/>
    </row>
    <row r="3886" spans="18:21" x14ac:dyDescent="0.35">
      <c r="R3886" s="102"/>
      <c r="S3886" s="102"/>
      <c r="T3886" s="102"/>
      <c r="U3886" s="102"/>
    </row>
    <row r="3887" spans="18:21" x14ac:dyDescent="0.35">
      <c r="R3887" s="102"/>
      <c r="S3887" s="102"/>
      <c r="T3887" s="102"/>
      <c r="U3887" s="102"/>
    </row>
    <row r="3888" spans="18:21" x14ac:dyDescent="0.35">
      <c r="R3888" s="102"/>
      <c r="S3888" s="102"/>
      <c r="T3888" s="102"/>
      <c r="U3888" s="102"/>
    </row>
    <row r="3889" spans="18:21" x14ac:dyDescent="0.35">
      <c r="R3889" s="102"/>
      <c r="S3889" s="102"/>
      <c r="T3889" s="102"/>
      <c r="U3889" s="102"/>
    </row>
    <row r="3890" spans="18:21" x14ac:dyDescent="0.35">
      <c r="R3890" s="102"/>
      <c r="S3890" s="102"/>
      <c r="T3890" s="102"/>
      <c r="U3890" s="102"/>
    </row>
    <row r="3891" spans="18:21" x14ac:dyDescent="0.35">
      <c r="R3891" s="102"/>
      <c r="S3891" s="102"/>
      <c r="T3891" s="102"/>
      <c r="U3891" s="102"/>
    </row>
    <row r="3892" spans="18:21" x14ac:dyDescent="0.35">
      <c r="R3892" s="102"/>
      <c r="S3892" s="102"/>
      <c r="T3892" s="102"/>
      <c r="U3892" s="102"/>
    </row>
    <row r="3893" spans="18:21" x14ac:dyDescent="0.35">
      <c r="R3893" s="102"/>
      <c r="S3893" s="102"/>
      <c r="T3893" s="102"/>
      <c r="U3893" s="102"/>
    </row>
    <row r="3894" spans="18:21" x14ac:dyDescent="0.35">
      <c r="R3894" s="102"/>
      <c r="S3894" s="102"/>
      <c r="T3894" s="102"/>
      <c r="U3894" s="102"/>
    </row>
    <row r="3895" spans="18:21" x14ac:dyDescent="0.35">
      <c r="R3895" s="102"/>
      <c r="S3895" s="102"/>
      <c r="T3895" s="102"/>
      <c r="U3895" s="102"/>
    </row>
    <row r="3896" spans="18:21" x14ac:dyDescent="0.35">
      <c r="R3896" s="102"/>
      <c r="S3896" s="102"/>
      <c r="T3896" s="102"/>
      <c r="U3896" s="102"/>
    </row>
    <row r="3897" spans="18:21" x14ac:dyDescent="0.35">
      <c r="R3897" s="102"/>
      <c r="S3897" s="102"/>
      <c r="T3897" s="102"/>
      <c r="U3897" s="102"/>
    </row>
    <row r="3898" spans="18:21" x14ac:dyDescent="0.35">
      <c r="R3898" s="102"/>
      <c r="S3898" s="102"/>
      <c r="T3898" s="102"/>
      <c r="U3898" s="102"/>
    </row>
    <row r="3899" spans="18:21" x14ac:dyDescent="0.35">
      <c r="R3899" s="102"/>
      <c r="S3899" s="102"/>
      <c r="T3899" s="102"/>
      <c r="U3899" s="102"/>
    </row>
    <row r="3900" spans="18:21" x14ac:dyDescent="0.35">
      <c r="R3900" s="102"/>
      <c r="S3900" s="102"/>
      <c r="T3900" s="102"/>
      <c r="U3900" s="102"/>
    </row>
    <row r="3901" spans="18:21" x14ac:dyDescent="0.35">
      <c r="R3901" s="102"/>
      <c r="S3901" s="102"/>
      <c r="T3901" s="102"/>
      <c r="U3901" s="102"/>
    </row>
    <row r="3902" spans="18:21" x14ac:dyDescent="0.35">
      <c r="R3902" s="102"/>
      <c r="S3902" s="102"/>
      <c r="T3902" s="102"/>
      <c r="U3902" s="102"/>
    </row>
    <row r="3903" spans="18:21" x14ac:dyDescent="0.35">
      <c r="R3903" s="102"/>
      <c r="S3903" s="102"/>
      <c r="T3903" s="102"/>
      <c r="U3903" s="102"/>
    </row>
    <row r="3904" spans="18:21" x14ac:dyDescent="0.35">
      <c r="R3904" s="102"/>
      <c r="S3904" s="102"/>
      <c r="T3904" s="102"/>
      <c r="U3904" s="102"/>
    </row>
    <row r="3905" spans="18:21" x14ac:dyDescent="0.35">
      <c r="R3905" s="102"/>
      <c r="S3905" s="102"/>
      <c r="T3905" s="102"/>
      <c r="U3905" s="102"/>
    </row>
    <row r="3906" spans="18:21" x14ac:dyDescent="0.35">
      <c r="R3906" s="102"/>
      <c r="S3906" s="102"/>
      <c r="T3906" s="102"/>
      <c r="U3906" s="102"/>
    </row>
    <row r="3907" spans="18:21" x14ac:dyDescent="0.35">
      <c r="R3907" s="102"/>
      <c r="S3907" s="102"/>
      <c r="T3907" s="102"/>
      <c r="U3907" s="102"/>
    </row>
    <row r="3908" spans="18:21" x14ac:dyDescent="0.35">
      <c r="R3908" s="102"/>
      <c r="S3908" s="102"/>
      <c r="T3908" s="102"/>
      <c r="U3908" s="102"/>
    </row>
    <row r="3909" spans="18:21" x14ac:dyDescent="0.35">
      <c r="R3909" s="102"/>
      <c r="S3909" s="102"/>
      <c r="T3909" s="102"/>
      <c r="U3909" s="102"/>
    </row>
    <row r="3910" spans="18:21" x14ac:dyDescent="0.35">
      <c r="R3910" s="102"/>
      <c r="S3910" s="102"/>
      <c r="T3910" s="102"/>
      <c r="U3910" s="102"/>
    </row>
    <row r="3911" spans="18:21" x14ac:dyDescent="0.35">
      <c r="R3911" s="102"/>
      <c r="S3911" s="102"/>
      <c r="T3911" s="102"/>
      <c r="U3911" s="102"/>
    </row>
    <row r="3912" spans="18:21" x14ac:dyDescent="0.35">
      <c r="R3912" s="102"/>
      <c r="S3912" s="102"/>
      <c r="T3912" s="102"/>
      <c r="U3912" s="102"/>
    </row>
    <row r="3913" spans="18:21" x14ac:dyDescent="0.35">
      <c r="R3913" s="102"/>
      <c r="S3913" s="102"/>
      <c r="T3913" s="102"/>
      <c r="U3913" s="102"/>
    </row>
    <row r="3914" spans="18:21" x14ac:dyDescent="0.35">
      <c r="R3914" s="102"/>
      <c r="S3914" s="102"/>
      <c r="T3914" s="102"/>
      <c r="U3914" s="102"/>
    </row>
    <row r="3915" spans="18:21" x14ac:dyDescent="0.35">
      <c r="R3915" s="102"/>
      <c r="S3915" s="102"/>
      <c r="T3915" s="102"/>
      <c r="U3915" s="102"/>
    </row>
    <row r="3916" spans="18:21" x14ac:dyDescent="0.35">
      <c r="R3916" s="102"/>
      <c r="S3916" s="102"/>
      <c r="T3916" s="102"/>
      <c r="U3916" s="102"/>
    </row>
    <row r="3917" spans="18:21" x14ac:dyDescent="0.35">
      <c r="R3917" s="102"/>
      <c r="S3917" s="102"/>
      <c r="T3917" s="102"/>
      <c r="U3917" s="102"/>
    </row>
    <row r="3918" spans="18:21" x14ac:dyDescent="0.35">
      <c r="R3918" s="102"/>
      <c r="S3918" s="102"/>
      <c r="T3918" s="102"/>
      <c r="U3918" s="102"/>
    </row>
    <row r="3919" spans="18:21" x14ac:dyDescent="0.35">
      <c r="R3919" s="102"/>
      <c r="S3919" s="102"/>
      <c r="T3919" s="102"/>
      <c r="U3919" s="102"/>
    </row>
    <row r="3920" spans="18:21" x14ac:dyDescent="0.35">
      <c r="R3920" s="102"/>
      <c r="S3920" s="102"/>
      <c r="T3920" s="102"/>
      <c r="U3920" s="102"/>
    </row>
    <row r="3921" spans="18:21" x14ac:dyDescent="0.35">
      <c r="R3921" s="102"/>
      <c r="S3921" s="102"/>
      <c r="T3921" s="102"/>
      <c r="U3921" s="102"/>
    </row>
    <row r="3922" spans="18:21" x14ac:dyDescent="0.35">
      <c r="R3922" s="102"/>
      <c r="S3922" s="102"/>
      <c r="T3922" s="102"/>
      <c r="U3922" s="102"/>
    </row>
    <row r="3923" spans="18:21" x14ac:dyDescent="0.35">
      <c r="R3923" s="102"/>
      <c r="S3923" s="102"/>
      <c r="T3923" s="102"/>
      <c r="U3923" s="102"/>
    </row>
    <row r="3924" spans="18:21" x14ac:dyDescent="0.35">
      <c r="R3924" s="102"/>
      <c r="S3924" s="102"/>
      <c r="T3924" s="102"/>
      <c r="U3924" s="102"/>
    </row>
    <row r="3925" spans="18:21" x14ac:dyDescent="0.35">
      <c r="R3925" s="102"/>
      <c r="S3925" s="102"/>
      <c r="T3925" s="102"/>
      <c r="U3925" s="102"/>
    </row>
    <row r="3926" spans="18:21" x14ac:dyDescent="0.35">
      <c r="R3926" s="102"/>
      <c r="S3926" s="102"/>
      <c r="T3926" s="102"/>
      <c r="U3926" s="102"/>
    </row>
    <row r="3927" spans="18:21" x14ac:dyDescent="0.35">
      <c r="R3927" s="102"/>
      <c r="S3927" s="102"/>
      <c r="T3927" s="102"/>
      <c r="U3927" s="102"/>
    </row>
    <row r="3928" spans="18:21" x14ac:dyDescent="0.35">
      <c r="R3928" s="102"/>
      <c r="S3928" s="102"/>
      <c r="T3928" s="102"/>
      <c r="U3928" s="102"/>
    </row>
    <row r="3929" spans="18:21" x14ac:dyDescent="0.35">
      <c r="R3929" s="102"/>
      <c r="S3929" s="102"/>
      <c r="T3929" s="102"/>
      <c r="U3929" s="102"/>
    </row>
    <row r="3930" spans="18:21" x14ac:dyDescent="0.35">
      <c r="R3930" s="102"/>
      <c r="S3930" s="102"/>
      <c r="T3930" s="102"/>
      <c r="U3930" s="102"/>
    </row>
    <row r="3931" spans="18:21" x14ac:dyDescent="0.35">
      <c r="R3931" s="102"/>
      <c r="S3931" s="102"/>
      <c r="T3931" s="102"/>
      <c r="U3931" s="102"/>
    </row>
    <row r="3932" spans="18:21" x14ac:dyDescent="0.35">
      <c r="R3932" s="102"/>
      <c r="S3932" s="102"/>
      <c r="T3932" s="102"/>
      <c r="U3932" s="102"/>
    </row>
    <row r="3933" spans="18:21" x14ac:dyDescent="0.35">
      <c r="R3933" s="102"/>
      <c r="S3933" s="102"/>
      <c r="T3933" s="102"/>
      <c r="U3933" s="102"/>
    </row>
    <row r="3934" spans="18:21" x14ac:dyDescent="0.35">
      <c r="R3934" s="102"/>
      <c r="S3934" s="102"/>
      <c r="T3934" s="102"/>
      <c r="U3934" s="102"/>
    </row>
    <row r="3935" spans="18:21" x14ac:dyDescent="0.35">
      <c r="R3935" s="102"/>
      <c r="S3935" s="102"/>
      <c r="T3935" s="102"/>
      <c r="U3935" s="102"/>
    </row>
    <row r="3936" spans="18:21" x14ac:dyDescent="0.35">
      <c r="R3936" s="102"/>
      <c r="S3936" s="102"/>
      <c r="T3936" s="102"/>
      <c r="U3936" s="102"/>
    </row>
    <row r="3937" spans="18:21" x14ac:dyDescent="0.35">
      <c r="R3937" s="102"/>
      <c r="S3937" s="102"/>
      <c r="T3937" s="102"/>
      <c r="U3937" s="102"/>
    </row>
    <row r="3938" spans="18:21" x14ac:dyDescent="0.35">
      <c r="R3938" s="102"/>
      <c r="S3938" s="102"/>
      <c r="T3938" s="102"/>
      <c r="U3938" s="102"/>
    </row>
    <row r="3939" spans="18:21" x14ac:dyDescent="0.35">
      <c r="R3939" s="102"/>
      <c r="S3939" s="102"/>
      <c r="T3939" s="102"/>
      <c r="U3939" s="102"/>
    </row>
    <row r="3940" spans="18:21" x14ac:dyDescent="0.35">
      <c r="R3940" s="102"/>
      <c r="S3940" s="102"/>
      <c r="T3940" s="102"/>
      <c r="U3940" s="102"/>
    </row>
    <row r="3941" spans="18:21" x14ac:dyDescent="0.35">
      <c r="R3941" s="102"/>
      <c r="S3941" s="102"/>
      <c r="T3941" s="102"/>
      <c r="U3941" s="102"/>
    </row>
    <row r="3942" spans="18:21" x14ac:dyDescent="0.35">
      <c r="R3942" s="102"/>
      <c r="S3942" s="102"/>
      <c r="T3942" s="102"/>
      <c r="U3942" s="102"/>
    </row>
    <row r="3943" spans="18:21" x14ac:dyDescent="0.35">
      <c r="R3943" s="102"/>
      <c r="S3943" s="102"/>
      <c r="T3943" s="102"/>
      <c r="U3943" s="102"/>
    </row>
    <row r="3944" spans="18:21" x14ac:dyDescent="0.35">
      <c r="R3944" s="102"/>
      <c r="S3944" s="102"/>
      <c r="T3944" s="102"/>
      <c r="U3944" s="102"/>
    </row>
    <row r="3945" spans="18:21" x14ac:dyDescent="0.35">
      <c r="R3945" s="102"/>
      <c r="S3945" s="102"/>
      <c r="T3945" s="102"/>
      <c r="U3945" s="102"/>
    </row>
    <row r="3946" spans="18:21" x14ac:dyDescent="0.35">
      <c r="R3946" s="102"/>
      <c r="S3946" s="102"/>
      <c r="T3946" s="102"/>
      <c r="U3946" s="102"/>
    </row>
    <row r="3947" spans="18:21" x14ac:dyDescent="0.35">
      <c r="R3947" s="102"/>
      <c r="S3947" s="102"/>
      <c r="T3947" s="102"/>
      <c r="U3947" s="102"/>
    </row>
    <row r="3948" spans="18:21" x14ac:dyDescent="0.35">
      <c r="R3948" s="102"/>
      <c r="S3948" s="102"/>
      <c r="T3948" s="102"/>
      <c r="U3948" s="102"/>
    </row>
    <row r="3949" spans="18:21" x14ac:dyDescent="0.35">
      <c r="R3949" s="102"/>
      <c r="S3949" s="102"/>
      <c r="T3949" s="102"/>
      <c r="U3949" s="102"/>
    </row>
    <row r="3950" spans="18:21" x14ac:dyDescent="0.35">
      <c r="R3950" s="102"/>
      <c r="S3950" s="102"/>
      <c r="T3950" s="102"/>
      <c r="U3950" s="102"/>
    </row>
    <row r="3951" spans="18:21" x14ac:dyDescent="0.35">
      <c r="R3951" s="102"/>
      <c r="S3951" s="102"/>
      <c r="T3951" s="102"/>
      <c r="U3951" s="102"/>
    </row>
    <row r="3952" spans="18:21" x14ac:dyDescent="0.35">
      <c r="R3952" s="102"/>
      <c r="S3952" s="102"/>
      <c r="T3952" s="102"/>
      <c r="U3952" s="102"/>
    </row>
    <row r="3953" spans="18:21" x14ac:dyDescent="0.35">
      <c r="R3953" s="102"/>
      <c r="S3953" s="102"/>
      <c r="T3953" s="102"/>
      <c r="U3953" s="102"/>
    </row>
    <row r="3954" spans="18:21" x14ac:dyDescent="0.35">
      <c r="R3954" s="102"/>
      <c r="S3954" s="102"/>
      <c r="T3954" s="102"/>
      <c r="U3954" s="102"/>
    </row>
    <row r="3955" spans="18:21" x14ac:dyDescent="0.35">
      <c r="R3955" s="102"/>
      <c r="S3955" s="102"/>
      <c r="T3955" s="102"/>
      <c r="U3955" s="102"/>
    </row>
    <row r="3956" spans="18:21" x14ac:dyDescent="0.35">
      <c r="R3956" s="102"/>
      <c r="S3956" s="102"/>
      <c r="T3956" s="102"/>
      <c r="U3956" s="102"/>
    </row>
    <row r="3957" spans="18:21" x14ac:dyDescent="0.35">
      <c r="R3957" s="102"/>
      <c r="S3957" s="102"/>
      <c r="T3957" s="102"/>
      <c r="U3957" s="102"/>
    </row>
    <row r="3958" spans="18:21" x14ac:dyDescent="0.35">
      <c r="R3958" s="102"/>
      <c r="S3958" s="102"/>
      <c r="T3958" s="102"/>
      <c r="U3958" s="102"/>
    </row>
    <row r="3959" spans="18:21" x14ac:dyDescent="0.35">
      <c r="R3959" s="102"/>
      <c r="S3959" s="102"/>
      <c r="T3959" s="102"/>
      <c r="U3959" s="102"/>
    </row>
    <row r="3960" spans="18:21" x14ac:dyDescent="0.35">
      <c r="R3960" s="102"/>
      <c r="S3960" s="102"/>
      <c r="T3960" s="102"/>
      <c r="U3960" s="102"/>
    </row>
    <row r="3961" spans="18:21" x14ac:dyDescent="0.35">
      <c r="R3961" s="102"/>
      <c r="S3961" s="102"/>
      <c r="T3961" s="102"/>
      <c r="U3961" s="102"/>
    </row>
    <row r="3962" spans="18:21" x14ac:dyDescent="0.35">
      <c r="R3962" s="102"/>
      <c r="S3962" s="102"/>
      <c r="T3962" s="102"/>
      <c r="U3962" s="102"/>
    </row>
    <row r="3963" spans="18:21" x14ac:dyDescent="0.35">
      <c r="R3963" s="102"/>
      <c r="S3963" s="102"/>
      <c r="T3963" s="102"/>
      <c r="U3963" s="102"/>
    </row>
    <row r="3964" spans="18:21" x14ac:dyDescent="0.35">
      <c r="R3964" s="102"/>
      <c r="S3964" s="102"/>
      <c r="T3964" s="102"/>
      <c r="U3964" s="102"/>
    </row>
    <row r="3965" spans="18:21" x14ac:dyDescent="0.35">
      <c r="R3965" s="102"/>
      <c r="S3965" s="102"/>
      <c r="T3965" s="102"/>
      <c r="U3965" s="102"/>
    </row>
    <row r="3966" spans="18:21" x14ac:dyDescent="0.35">
      <c r="R3966" s="102"/>
      <c r="S3966" s="102"/>
      <c r="T3966" s="102"/>
      <c r="U3966" s="102"/>
    </row>
    <row r="3967" spans="18:21" x14ac:dyDescent="0.35">
      <c r="R3967" s="102"/>
      <c r="S3967" s="102"/>
      <c r="T3967" s="102"/>
      <c r="U3967" s="102"/>
    </row>
    <row r="3968" spans="18:21" x14ac:dyDescent="0.35">
      <c r="R3968" s="102"/>
      <c r="S3968" s="102"/>
      <c r="T3968" s="102"/>
      <c r="U3968" s="102"/>
    </row>
    <row r="3969" spans="18:21" x14ac:dyDescent="0.35">
      <c r="R3969" s="102"/>
      <c r="S3969" s="102"/>
      <c r="T3969" s="102"/>
      <c r="U3969" s="102"/>
    </row>
    <row r="3970" spans="18:21" x14ac:dyDescent="0.35">
      <c r="R3970" s="102"/>
      <c r="S3970" s="102"/>
      <c r="T3970" s="102"/>
      <c r="U3970" s="102"/>
    </row>
    <row r="3971" spans="18:21" x14ac:dyDescent="0.35">
      <c r="R3971" s="102"/>
      <c r="S3971" s="102"/>
      <c r="T3971" s="102"/>
      <c r="U3971" s="102"/>
    </row>
    <row r="3972" spans="18:21" x14ac:dyDescent="0.35">
      <c r="R3972" s="102"/>
      <c r="S3972" s="102"/>
      <c r="T3972" s="102"/>
      <c r="U3972" s="102"/>
    </row>
    <row r="3973" spans="18:21" x14ac:dyDescent="0.35">
      <c r="R3973" s="102"/>
      <c r="S3973" s="102"/>
      <c r="T3973" s="102"/>
      <c r="U3973" s="102"/>
    </row>
    <row r="3974" spans="18:21" x14ac:dyDescent="0.35">
      <c r="R3974" s="102"/>
      <c r="S3974" s="102"/>
      <c r="T3974" s="102"/>
      <c r="U3974" s="102"/>
    </row>
    <row r="3975" spans="18:21" x14ac:dyDescent="0.35">
      <c r="R3975" s="102"/>
      <c r="S3975" s="102"/>
      <c r="T3975" s="102"/>
      <c r="U3975" s="102"/>
    </row>
    <row r="3976" spans="18:21" x14ac:dyDescent="0.35">
      <c r="R3976" s="102"/>
      <c r="S3976" s="102"/>
      <c r="T3976" s="102"/>
      <c r="U3976" s="102"/>
    </row>
    <row r="3977" spans="18:21" x14ac:dyDescent="0.35">
      <c r="R3977" s="102"/>
      <c r="S3977" s="102"/>
      <c r="T3977" s="102"/>
      <c r="U3977" s="102"/>
    </row>
    <row r="3978" spans="18:21" x14ac:dyDescent="0.35">
      <c r="R3978" s="102"/>
      <c r="S3978" s="102"/>
      <c r="T3978" s="102"/>
      <c r="U3978" s="102"/>
    </row>
    <row r="3979" spans="18:21" x14ac:dyDescent="0.35">
      <c r="R3979" s="102"/>
      <c r="S3979" s="102"/>
      <c r="T3979" s="102"/>
      <c r="U3979" s="102"/>
    </row>
    <row r="3980" spans="18:21" x14ac:dyDescent="0.35">
      <c r="R3980" s="102"/>
      <c r="S3980" s="102"/>
      <c r="T3980" s="102"/>
      <c r="U3980" s="102"/>
    </row>
    <row r="3981" spans="18:21" x14ac:dyDescent="0.35">
      <c r="R3981" s="102"/>
      <c r="S3981" s="102"/>
      <c r="T3981" s="102"/>
      <c r="U3981" s="102"/>
    </row>
    <row r="3982" spans="18:21" x14ac:dyDescent="0.35">
      <c r="R3982" s="102"/>
      <c r="S3982" s="102"/>
      <c r="T3982" s="102"/>
      <c r="U3982" s="102"/>
    </row>
    <row r="3983" spans="18:21" x14ac:dyDescent="0.35">
      <c r="R3983" s="102"/>
      <c r="S3983" s="102"/>
      <c r="T3983" s="102"/>
      <c r="U3983" s="102"/>
    </row>
    <row r="3984" spans="18:21" x14ac:dyDescent="0.35">
      <c r="R3984" s="102"/>
      <c r="S3984" s="102"/>
      <c r="T3984" s="102"/>
      <c r="U3984" s="102"/>
    </row>
    <row r="3985" spans="18:21" x14ac:dyDescent="0.35">
      <c r="R3985" s="102"/>
      <c r="S3985" s="102"/>
      <c r="T3985" s="102"/>
      <c r="U3985" s="102"/>
    </row>
    <row r="3986" spans="18:21" x14ac:dyDescent="0.35">
      <c r="R3986" s="102"/>
      <c r="S3986" s="102"/>
      <c r="T3986" s="102"/>
      <c r="U3986" s="102"/>
    </row>
    <row r="3987" spans="18:21" x14ac:dyDescent="0.35">
      <c r="R3987" s="102"/>
      <c r="S3987" s="102"/>
      <c r="T3987" s="102"/>
      <c r="U3987" s="102"/>
    </row>
    <row r="3988" spans="18:21" x14ac:dyDescent="0.35">
      <c r="R3988" s="102"/>
      <c r="S3988" s="102"/>
      <c r="T3988" s="102"/>
      <c r="U3988" s="102"/>
    </row>
    <row r="3989" spans="18:21" x14ac:dyDescent="0.35">
      <c r="R3989" s="102"/>
      <c r="S3989" s="102"/>
      <c r="T3989" s="102"/>
      <c r="U3989" s="102"/>
    </row>
    <row r="3990" spans="18:21" x14ac:dyDescent="0.35">
      <c r="R3990" s="102"/>
      <c r="S3990" s="102"/>
      <c r="T3990" s="102"/>
      <c r="U3990" s="102"/>
    </row>
    <row r="3991" spans="18:21" x14ac:dyDescent="0.35">
      <c r="R3991" s="102"/>
      <c r="S3991" s="102"/>
      <c r="T3991" s="102"/>
      <c r="U3991" s="102"/>
    </row>
    <row r="3992" spans="18:21" x14ac:dyDescent="0.35">
      <c r="R3992" s="102"/>
      <c r="S3992" s="102"/>
      <c r="T3992" s="102"/>
      <c r="U3992" s="102"/>
    </row>
    <row r="3993" spans="18:21" x14ac:dyDescent="0.35">
      <c r="R3993" s="102"/>
      <c r="S3993" s="102"/>
      <c r="T3993" s="102"/>
      <c r="U3993" s="102"/>
    </row>
    <row r="3994" spans="18:21" x14ac:dyDescent="0.35">
      <c r="R3994" s="102"/>
      <c r="S3994" s="102"/>
      <c r="T3994" s="102"/>
      <c r="U3994" s="102"/>
    </row>
    <row r="3995" spans="18:21" x14ac:dyDescent="0.35">
      <c r="R3995" s="102"/>
      <c r="S3995" s="102"/>
      <c r="T3995" s="102"/>
      <c r="U3995" s="102"/>
    </row>
    <row r="3996" spans="18:21" x14ac:dyDescent="0.35">
      <c r="R3996" s="102"/>
      <c r="S3996" s="102"/>
      <c r="T3996" s="102"/>
      <c r="U3996" s="102"/>
    </row>
    <row r="3997" spans="18:21" x14ac:dyDescent="0.35">
      <c r="R3997" s="102"/>
      <c r="S3997" s="102"/>
      <c r="T3997" s="102"/>
      <c r="U3997" s="102"/>
    </row>
    <row r="3998" spans="18:21" x14ac:dyDescent="0.35">
      <c r="R3998" s="102"/>
      <c r="S3998" s="102"/>
      <c r="T3998" s="102"/>
      <c r="U3998" s="102"/>
    </row>
    <row r="3999" spans="18:21" x14ac:dyDescent="0.35">
      <c r="R3999" s="102"/>
      <c r="S3999" s="102"/>
      <c r="T3999" s="102"/>
      <c r="U3999" s="102"/>
    </row>
    <row r="4000" spans="18:21" x14ac:dyDescent="0.35">
      <c r="R4000" s="102"/>
      <c r="S4000" s="102"/>
      <c r="T4000" s="102"/>
      <c r="U4000" s="102"/>
    </row>
    <row r="4001" spans="18:21" x14ac:dyDescent="0.35">
      <c r="R4001" s="102"/>
      <c r="S4001" s="102"/>
      <c r="T4001" s="102"/>
      <c r="U4001" s="102"/>
    </row>
    <row r="4002" spans="18:21" x14ac:dyDescent="0.35">
      <c r="R4002" s="102"/>
      <c r="S4002" s="102"/>
      <c r="T4002" s="102"/>
      <c r="U4002" s="102"/>
    </row>
    <row r="4003" spans="18:21" x14ac:dyDescent="0.35">
      <c r="R4003" s="102"/>
      <c r="S4003" s="102"/>
      <c r="T4003" s="102"/>
      <c r="U4003" s="102"/>
    </row>
    <row r="4004" spans="18:21" x14ac:dyDescent="0.35">
      <c r="R4004" s="102"/>
      <c r="S4004" s="102"/>
      <c r="T4004" s="102"/>
      <c r="U4004" s="102"/>
    </row>
    <row r="4005" spans="18:21" x14ac:dyDescent="0.35">
      <c r="R4005" s="102"/>
      <c r="S4005" s="102"/>
      <c r="T4005" s="102"/>
      <c r="U4005" s="102"/>
    </row>
    <row r="4006" spans="18:21" x14ac:dyDescent="0.35">
      <c r="R4006" s="102"/>
      <c r="S4006" s="102"/>
      <c r="T4006" s="102"/>
      <c r="U4006" s="102"/>
    </row>
    <row r="4007" spans="18:21" x14ac:dyDescent="0.35">
      <c r="R4007" s="102"/>
      <c r="S4007" s="102"/>
      <c r="T4007" s="102"/>
      <c r="U4007" s="102"/>
    </row>
    <row r="4008" spans="18:21" x14ac:dyDescent="0.35">
      <c r="R4008" s="102"/>
      <c r="S4008" s="102"/>
      <c r="T4008" s="102"/>
      <c r="U4008" s="102"/>
    </row>
    <row r="4009" spans="18:21" x14ac:dyDescent="0.35">
      <c r="R4009" s="102"/>
      <c r="S4009" s="102"/>
      <c r="T4009" s="102"/>
      <c r="U4009" s="102"/>
    </row>
    <row r="4010" spans="18:21" x14ac:dyDescent="0.35">
      <c r="R4010" s="102"/>
      <c r="S4010" s="102"/>
      <c r="T4010" s="102"/>
      <c r="U4010" s="102"/>
    </row>
    <row r="4011" spans="18:21" x14ac:dyDescent="0.35">
      <c r="R4011" s="102"/>
      <c r="S4011" s="102"/>
      <c r="T4011" s="102"/>
      <c r="U4011" s="102"/>
    </row>
    <row r="4012" spans="18:21" x14ac:dyDescent="0.35">
      <c r="R4012" s="102"/>
      <c r="S4012" s="102"/>
      <c r="T4012" s="102"/>
      <c r="U4012" s="102"/>
    </row>
    <row r="4013" spans="18:21" x14ac:dyDescent="0.35">
      <c r="R4013" s="102"/>
      <c r="S4013" s="102"/>
      <c r="T4013" s="102"/>
      <c r="U4013" s="102"/>
    </row>
    <row r="4014" spans="18:21" x14ac:dyDescent="0.35">
      <c r="R4014" s="102"/>
      <c r="S4014" s="102"/>
      <c r="T4014" s="102"/>
      <c r="U4014" s="102"/>
    </row>
    <row r="4015" spans="18:21" x14ac:dyDescent="0.35">
      <c r="R4015" s="102"/>
      <c r="S4015" s="102"/>
      <c r="T4015" s="102"/>
      <c r="U4015" s="102"/>
    </row>
    <row r="4016" spans="18:21" x14ac:dyDescent="0.35">
      <c r="R4016" s="102"/>
      <c r="S4016" s="102"/>
      <c r="T4016" s="102"/>
      <c r="U4016" s="102"/>
    </row>
    <row r="4017" spans="18:21" x14ac:dyDescent="0.35">
      <c r="R4017" s="102"/>
      <c r="S4017" s="102"/>
      <c r="T4017" s="102"/>
      <c r="U4017" s="102"/>
    </row>
    <row r="4018" spans="18:21" x14ac:dyDescent="0.35">
      <c r="R4018" s="102"/>
      <c r="S4018" s="102"/>
      <c r="T4018" s="102"/>
      <c r="U4018" s="102"/>
    </row>
    <row r="4019" spans="18:21" x14ac:dyDescent="0.35">
      <c r="R4019" s="102"/>
      <c r="S4019" s="102"/>
      <c r="T4019" s="102"/>
      <c r="U4019" s="102"/>
    </row>
    <row r="4020" spans="18:21" x14ac:dyDescent="0.35">
      <c r="R4020" s="102"/>
      <c r="S4020" s="102"/>
      <c r="T4020" s="102"/>
      <c r="U4020" s="102"/>
    </row>
    <row r="4021" spans="18:21" x14ac:dyDescent="0.35">
      <c r="R4021" s="102"/>
      <c r="S4021" s="102"/>
      <c r="T4021" s="102"/>
      <c r="U4021" s="102"/>
    </row>
    <row r="4022" spans="18:21" x14ac:dyDescent="0.35">
      <c r="R4022" s="102"/>
      <c r="S4022" s="102"/>
      <c r="T4022" s="102"/>
      <c r="U4022" s="102"/>
    </row>
    <row r="4023" spans="18:21" x14ac:dyDescent="0.35">
      <c r="R4023" s="102"/>
      <c r="S4023" s="102"/>
      <c r="T4023" s="102"/>
      <c r="U4023" s="102"/>
    </row>
    <row r="4024" spans="18:21" x14ac:dyDescent="0.35">
      <c r="R4024" s="102"/>
      <c r="S4024" s="102"/>
      <c r="T4024" s="102"/>
      <c r="U4024" s="102"/>
    </row>
    <row r="4025" spans="18:21" x14ac:dyDescent="0.35">
      <c r="R4025" s="102"/>
      <c r="S4025" s="102"/>
      <c r="T4025" s="102"/>
      <c r="U4025" s="102"/>
    </row>
    <row r="4026" spans="18:21" x14ac:dyDescent="0.35">
      <c r="R4026" s="102"/>
      <c r="S4026" s="102"/>
      <c r="T4026" s="102"/>
      <c r="U4026" s="102"/>
    </row>
    <row r="4027" spans="18:21" x14ac:dyDescent="0.35">
      <c r="R4027" s="102"/>
      <c r="S4027" s="102"/>
      <c r="T4027" s="102"/>
      <c r="U4027" s="102"/>
    </row>
    <row r="4028" spans="18:21" x14ac:dyDescent="0.35">
      <c r="R4028" s="102"/>
      <c r="S4028" s="102"/>
      <c r="T4028" s="102"/>
      <c r="U4028" s="102"/>
    </row>
    <row r="4029" spans="18:21" x14ac:dyDescent="0.35">
      <c r="R4029" s="102"/>
      <c r="S4029" s="102"/>
      <c r="T4029" s="102"/>
      <c r="U4029" s="102"/>
    </row>
    <row r="4030" spans="18:21" x14ac:dyDescent="0.35">
      <c r="R4030" s="102"/>
      <c r="S4030" s="102"/>
      <c r="T4030" s="102"/>
      <c r="U4030" s="102"/>
    </row>
    <row r="4031" spans="18:21" x14ac:dyDescent="0.35">
      <c r="R4031" s="102"/>
      <c r="S4031" s="102"/>
      <c r="T4031" s="102"/>
      <c r="U4031" s="102"/>
    </row>
    <row r="4032" spans="18:21" x14ac:dyDescent="0.35">
      <c r="R4032" s="102"/>
      <c r="S4032" s="102"/>
      <c r="T4032" s="102"/>
      <c r="U4032" s="102"/>
    </row>
    <row r="4033" spans="18:21" x14ac:dyDescent="0.35">
      <c r="R4033" s="102"/>
      <c r="S4033" s="102"/>
      <c r="T4033" s="102"/>
      <c r="U4033" s="102"/>
    </row>
    <row r="4034" spans="18:21" x14ac:dyDescent="0.35">
      <c r="R4034" s="102"/>
      <c r="S4034" s="102"/>
      <c r="T4034" s="102"/>
      <c r="U4034" s="102"/>
    </row>
    <row r="4035" spans="18:21" x14ac:dyDescent="0.35">
      <c r="R4035" s="102"/>
      <c r="S4035" s="102"/>
      <c r="T4035" s="102"/>
      <c r="U4035" s="102"/>
    </row>
    <row r="4036" spans="18:21" x14ac:dyDescent="0.35">
      <c r="R4036" s="102"/>
      <c r="S4036" s="102"/>
      <c r="T4036" s="102"/>
      <c r="U4036" s="102"/>
    </row>
    <row r="4037" spans="18:21" x14ac:dyDescent="0.35">
      <c r="R4037" s="102"/>
      <c r="S4037" s="102"/>
      <c r="T4037" s="102"/>
      <c r="U4037" s="102"/>
    </row>
    <row r="4038" spans="18:21" x14ac:dyDescent="0.35">
      <c r="R4038" s="102"/>
      <c r="S4038" s="102"/>
      <c r="T4038" s="102"/>
      <c r="U4038" s="102"/>
    </row>
    <row r="4039" spans="18:21" x14ac:dyDescent="0.35">
      <c r="R4039" s="102"/>
      <c r="S4039" s="102"/>
      <c r="T4039" s="102"/>
      <c r="U4039" s="102"/>
    </row>
    <row r="4040" spans="18:21" x14ac:dyDescent="0.35">
      <c r="R4040" s="102"/>
      <c r="S4040" s="102"/>
      <c r="T4040" s="102"/>
      <c r="U4040" s="102"/>
    </row>
    <row r="4041" spans="18:21" x14ac:dyDescent="0.35">
      <c r="R4041" s="102"/>
      <c r="S4041" s="102"/>
      <c r="T4041" s="102"/>
      <c r="U4041" s="102"/>
    </row>
    <row r="4042" spans="18:21" x14ac:dyDescent="0.35">
      <c r="R4042" s="102"/>
      <c r="S4042" s="102"/>
      <c r="T4042" s="102"/>
      <c r="U4042" s="102"/>
    </row>
    <row r="4043" spans="18:21" x14ac:dyDescent="0.35">
      <c r="R4043" s="102"/>
      <c r="S4043" s="102"/>
      <c r="T4043" s="102"/>
      <c r="U4043" s="102"/>
    </row>
    <row r="4044" spans="18:21" x14ac:dyDescent="0.35">
      <c r="R4044" s="102"/>
      <c r="S4044" s="102"/>
      <c r="T4044" s="102"/>
      <c r="U4044" s="102"/>
    </row>
    <row r="4045" spans="18:21" x14ac:dyDescent="0.35">
      <c r="R4045" s="102"/>
      <c r="S4045" s="102"/>
      <c r="T4045" s="102"/>
      <c r="U4045" s="102"/>
    </row>
    <row r="4046" spans="18:21" x14ac:dyDescent="0.35">
      <c r="R4046" s="102"/>
      <c r="S4046" s="102"/>
      <c r="T4046" s="102"/>
      <c r="U4046" s="102"/>
    </row>
    <row r="4047" spans="18:21" x14ac:dyDescent="0.35">
      <c r="R4047" s="102"/>
      <c r="S4047" s="102"/>
      <c r="T4047" s="102"/>
      <c r="U4047" s="102"/>
    </row>
    <row r="4048" spans="18:21" x14ac:dyDescent="0.35">
      <c r="R4048" s="102"/>
      <c r="S4048" s="102"/>
      <c r="T4048" s="102"/>
      <c r="U4048" s="102"/>
    </row>
    <row r="4049" spans="18:21" x14ac:dyDescent="0.35">
      <c r="R4049" s="102"/>
      <c r="S4049" s="102"/>
      <c r="T4049" s="102"/>
      <c r="U4049" s="102"/>
    </row>
    <row r="4050" spans="18:21" x14ac:dyDescent="0.35">
      <c r="R4050" s="102"/>
      <c r="S4050" s="102"/>
      <c r="T4050" s="102"/>
      <c r="U4050" s="102"/>
    </row>
    <row r="4051" spans="18:21" x14ac:dyDescent="0.35">
      <c r="R4051" s="102"/>
      <c r="S4051" s="102"/>
      <c r="T4051" s="102"/>
      <c r="U4051" s="102"/>
    </row>
    <row r="4052" spans="18:21" x14ac:dyDescent="0.35">
      <c r="R4052" s="102"/>
      <c r="S4052" s="102"/>
      <c r="T4052" s="102"/>
      <c r="U4052" s="102"/>
    </row>
    <row r="4053" spans="18:21" x14ac:dyDescent="0.35">
      <c r="R4053" s="102"/>
      <c r="S4053" s="102"/>
      <c r="T4053" s="102"/>
      <c r="U4053" s="102"/>
    </row>
    <row r="4054" spans="18:21" x14ac:dyDescent="0.35">
      <c r="R4054" s="102"/>
      <c r="S4054" s="102"/>
      <c r="T4054" s="102"/>
      <c r="U4054" s="102"/>
    </row>
    <row r="4055" spans="18:21" x14ac:dyDescent="0.35">
      <c r="R4055" s="102"/>
      <c r="S4055" s="102"/>
      <c r="T4055" s="102"/>
      <c r="U4055" s="102"/>
    </row>
    <row r="4056" spans="18:21" x14ac:dyDescent="0.35">
      <c r="R4056" s="102"/>
      <c r="S4056" s="102"/>
      <c r="T4056" s="102"/>
      <c r="U4056" s="102"/>
    </row>
    <row r="4057" spans="18:21" x14ac:dyDescent="0.35">
      <c r="R4057" s="102"/>
      <c r="S4057" s="102"/>
      <c r="T4057" s="102"/>
      <c r="U4057" s="102"/>
    </row>
    <row r="4058" spans="18:21" x14ac:dyDescent="0.35">
      <c r="R4058" s="102"/>
      <c r="S4058" s="102"/>
      <c r="T4058" s="102"/>
      <c r="U4058" s="102"/>
    </row>
    <row r="4059" spans="18:21" x14ac:dyDescent="0.35">
      <c r="R4059" s="102"/>
      <c r="S4059" s="102"/>
      <c r="T4059" s="102"/>
      <c r="U4059" s="102"/>
    </row>
    <row r="4060" spans="18:21" x14ac:dyDescent="0.35">
      <c r="R4060" s="102"/>
      <c r="S4060" s="102"/>
      <c r="T4060" s="102"/>
      <c r="U4060" s="102"/>
    </row>
    <row r="4061" spans="18:21" x14ac:dyDescent="0.35">
      <c r="R4061" s="102"/>
      <c r="S4061" s="102"/>
      <c r="T4061" s="102"/>
      <c r="U4061" s="102"/>
    </row>
    <row r="4062" spans="18:21" x14ac:dyDescent="0.35">
      <c r="R4062" s="102"/>
      <c r="S4062" s="102"/>
      <c r="T4062" s="102"/>
      <c r="U4062" s="102"/>
    </row>
    <row r="4063" spans="18:21" x14ac:dyDescent="0.35">
      <c r="R4063" s="102"/>
      <c r="S4063" s="102"/>
      <c r="T4063" s="102"/>
      <c r="U4063" s="102"/>
    </row>
    <row r="4064" spans="18:21" x14ac:dyDescent="0.35">
      <c r="R4064" s="102"/>
      <c r="S4064" s="102"/>
      <c r="T4064" s="102"/>
      <c r="U4064" s="102"/>
    </row>
    <row r="4065" spans="18:21" x14ac:dyDescent="0.35">
      <c r="R4065" s="102"/>
      <c r="S4065" s="102"/>
      <c r="T4065" s="102"/>
      <c r="U4065" s="102"/>
    </row>
    <row r="4066" spans="18:21" x14ac:dyDescent="0.35">
      <c r="R4066" s="102"/>
      <c r="S4066" s="102"/>
      <c r="T4066" s="102"/>
      <c r="U4066" s="102"/>
    </row>
    <row r="4067" spans="18:21" x14ac:dyDescent="0.35">
      <c r="R4067" s="102"/>
      <c r="S4067" s="102"/>
      <c r="T4067" s="102"/>
      <c r="U4067" s="102"/>
    </row>
    <row r="4068" spans="18:21" x14ac:dyDescent="0.35">
      <c r="R4068" s="102"/>
      <c r="S4068" s="102"/>
      <c r="T4068" s="102"/>
      <c r="U4068" s="102"/>
    </row>
    <row r="4069" spans="18:21" x14ac:dyDescent="0.35">
      <c r="R4069" s="102"/>
      <c r="S4069" s="102"/>
      <c r="T4069" s="102"/>
      <c r="U4069" s="102"/>
    </row>
    <row r="4070" spans="18:21" x14ac:dyDescent="0.35">
      <c r="R4070" s="102"/>
      <c r="S4070" s="102"/>
      <c r="T4070" s="102"/>
      <c r="U4070" s="102"/>
    </row>
    <row r="4071" spans="18:21" x14ac:dyDescent="0.35">
      <c r="R4071" s="102"/>
      <c r="S4071" s="102"/>
      <c r="T4071" s="102"/>
      <c r="U4071" s="102"/>
    </row>
    <row r="4072" spans="18:21" x14ac:dyDescent="0.35">
      <c r="R4072" s="102"/>
      <c r="S4072" s="102"/>
      <c r="T4072" s="102"/>
      <c r="U4072" s="102"/>
    </row>
    <row r="4073" spans="18:21" x14ac:dyDescent="0.35">
      <c r="R4073" s="102"/>
      <c r="S4073" s="102"/>
      <c r="T4073" s="102"/>
      <c r="U4073" s="102"/>
    </row>
    <row r="4074" spans="18:21" x14ac:dyDescent="0.35">
      <c r="R4074" s="102"/>
      <c r="S4074" s="102"/>
      <c r="T4074" s="102"/>
      <c r="U4074" s="102"/>
    </row>
    <row r="4075" spans="18:21" x14ac:dyDescent="0.35">
      <c r="R4075" s="102"/>
      <c r="S4075" s="102"/>
      <c r="T4075" s="102"/>
      <c r="U4075" s="102"/>
    </row>
    <row r="4076" spans="18:21" x14ac:dyDescent="0.35">
      <c r="R4076" s="102"/>
      <c r="S4076" s="102"/>
      <c r="T4076" s="102"/>
      <c r="U4076" s="102"/>
    </row>
    <row r="4077" spans="18:21" x14ac:dyDescent="0.35">
      <c r="R4077" s="102"/>
      <c r="S4077" s="102"/>
      <c r="T4077" s="102"/>
      <c r="U4077" s="102"/>
    </row>
    <row r="4078" spans="18:21" x14ac:dyDescent="0.35">
      <c r="R4078" s="102"/>
      <c r="S4078" s="102"/>
      <c r="T4078" s="102"/>
      <c r="U4078" s="102"/>
    </row>
    <row r="4079" spans="18:21" x14ac:dyDescent="0.35">
      <c r="R4079" s="102"/>
      <c r="S4079" s="102"/>
      <c r="T4079" s="102"/>
      <c r="U4079" s="102"/>
    </row>
    <row r="4080" spans="18:21" x14ac:dyDescent="0.35">
      <c r="R4080" s="102"/>
      <c r="S4080" s="102"/>
      <c r="T4080" s="102"/>
      <c r="U4080" s="102"/>
    </row>
    <row r="4081" spans="18:21" x14ac:dyDescent="0.35">
      <c r="R4081" s="102"/>
      <c r="S4081" s="102"/>
      <c r="T4081" s="102"/>
      <c r="U4081" s="102"/>
    </row>
    <row r="4082" spans="18:21" x14ac:dyDescent="0.35">
      <c r="R4082" s="102"/>
      <c r="S4082" s="102"/>
      <c r="T4082" s="102"/>
      <c r="U4082" s="102"/>
    </row>
    <row r="4083" spans="18:21" x14ac:dyDescent="0.35">
      <c r="R4083" s="102"/>
      <c r="S4083" s="102"/>
      <c r="T4083" s="102"/>
      <c r="U4083" s="102"/>
    </row>
    <row r="4084" spans="18:21" x14ac:dyDescent="0.35">
      <c r="R4084" s="102"/>
      <c r="S4084" s="102"/>
      <c r="T4084" s="102"/>
      <c r="U4084" s="102"/>
    </row>
    <row r="4085" spans="18:21" x14ac:dyDescent="0.35">
      <c r="R4085" s="102"/>
      <c r="S4085" s="102"/>
      <c r="T4085" s="102"/>
      <c r="U4085" s="102"/>
    </row>
    <row r="4086" spans="18:21" x14ac:dyDescent="0.35">
      <c r="R4086" s="102"/>
      <c r="S4086" s="102"/>
      <c r="T4086" s="102"/>
      <c r="U4086" s="102"/>
    </row>
    <row r="4087" spans="18:21" x14ac:dyDescent="0.35">
      <c r="R4087" s="102"/>
      <c r="S4087" s="102"/>
      <c r="T4087" s="102"/>
      <c r="U4087" s="102"/>
    </row>
    <row r="4088" spans="18:21" x14ac:dyDescent="0.35">
      <c r="R4088" s="102"/>
      <c r="S4088" s="102"/>
      <c r="T4088" s="102"/>
      <c r="U4088" s="102"/>
    </row>
    <row r="4089" spans="18:21" x14ac:dyDescent="0.35">
      <c r="R4089" s="102"/>
      <c r="S4089" s="102"/>
      <c r="T4089" s="102"/>
      <c r="U4089" s="102"/>
    </row>
    <row r="4090" spans="18:21" x14ac:dyDescent="0.35">
      <c r="R4090" s="102"/>
      <c r="S4090" s="102"/>
      <c r="T4090" s="102"/>
      <c r="U4090" s="102"/>
    </row>
    <row r="4091" spans="18:21" x14ac:dyDescent="0.35">
      <c r="R4091" s="102"/>
      <c r="S4091" s="102"/>
      <c r="T4091" s="102"/>
      <c r="U4091" s="102"/>
    </row>
    <row r="4092" spans="18:21" x14ac:dyDescent="0.35">
      <c r="R4092" s="102"/>
      <c r="S4092" s="102"/>
      <c r="T4092" s="102"/>
      <c r="U4092" s="102"/>
    </row>
    <row r="4093" spans="18:21" x14ac:dyDescent="0.35">
      <c r="R4093" s="102"/>
      <c r="S4093" s="102"/>
      <c r="T4093" s="102"/>
      <c r="U4093" s="102"/>
    </row>
    <row r="4094" spans="18:21" x14ac:dyDescent="0.35">
      <c r="R4094" s="102"/>
      <c r="S4094" s="102"/>
      <c r="T4094" s="102"/>
      <c r="U4094" s="102"/>
    </row>
    <row r="4095" spans="18:21" x14ac:dyDescent="0.35">
      <c r="R4095" s="102"/>
      <c r="S4095" s="102"/>
      <c r="T4095" s="102"/>
      <c r="U4095" s="102"/>
    </row>
    <row r="4096" spans="18:21" x14ac:dyDescent="0.35">
      <c r="R4096" s="102"/>
      <c r="S4096" s="102"/>
      <c r="T4096" s="102"/>
      <c r="U4096" s="102"/>
    </row>
    <row r="4097" spans="18:21" x14ac:dyDescent="0.35">
      <c r="R4097" s="102"/>
      <c r="S4097" s="102"/>
      <c r="T4097" s="102"/>
      <c r="U4097" s="102"/>
    </row>
    <row r="4098" spans="18:21" x14ac:dyDescent="0.35">
      <c r="R4098" s="102"/>
      <c r="S4098" s="102"/>
      <c r="T4098" s="102"/>
      <c r="U4098" s="102"/>
    </row>
    <row r="4099" spans="18:21" x14ac:dyDescent="0.35">
      <c r="R4099" s="102"/>
      <c r="S4099" s="102"/>
      <c r="T4099" s="102"/>
      <c r="U4099" s="102"/>
    </row>
    <row r="4100" spans="18:21" x14ac:dyDescent="0.35">
      <c r="R4100" s="102"/>
      <c r="S4100" s="102"/>
      <c r="T4100" s="102"/>
      <c r="U4100" s="102"/>
    </row>
    <row r="4101" spans="18:21" x14ac:dyDescent="0.35">
      <c r="R4101" s="102"/>
      <c r="S4101" s="102"/>
      <c r="T4101" s="102"/>
      <c r="U4101" s="102"/>
    </row>
    <row r="4102" spans="18:21" x14ac:dyDescent="0.35">
      <c r="R4102" s="102"/>
      <c r="S4102" s="102"/>
      <c r="T4102" s="102"/>
      <c r="U4102" s="102"/>
    </row>
    <row r="4103" spans="18:21" x14ac:dyDescent="0.35">
      <c r="R4103" s="102"/>
      <c r="S4103" s="102"/>
      <c r="T4103" s="102"/>
      <c r="U4103" s="102"/>
    </row>
    <row r="4104" spans="18:21" x14ac:dyDescent="0.35">
      <c r="R4104" s="102"/>
      <c r="S4104" s="102"/>
      <c r="T4104" s="102"/>
      <c r="U4104" s="102"/>
    </row>
    <row r="4105" spans="18:21" x14ac:dyDescent="0.35">
      <c r="R4105" s="102"/>
      <c r="S4105" s="102"/>
      <c r="T4105" s="102"/>
      <c r="U4105" s="102"/>
    </row>
    <row r="4106" spans="18:21" x14ac:dyDescent="0.35">
      <c r="R4106" s="102"/>
      <c r="S4106" s="102"/>
      <c r="T4106" s="102"/>
      <c r="U4106" s="102"/>
    </row>
    <row r="4107" spans="18:21" x14ac:dyDescent="0.35">
      <c r="R4107" s="102"/>
      <c r="S4107" s="102"/>
      <c r="T4107" s="102"/>
      <c r="U4107" s="102"/>
    </row>
    <row r="4108" spans="18:21" x14ac:dyDescent="0.35">
      <c r="R4108" s="102"/>
      <c r="S4108" s="102"/>
      <c r="T4108" s="102"/>
      <c r="U4108" s="102"/>
    </row>
    <row r="4109" spans="18:21" x14ac:dyDescent="0.35">
      <c r="R4109" s="102"/>
      <c r="S4109" s="102"/>
      <c r="T4109" s="102"/>
      <c r="U4109" s="102"/>
    </row>
    <row r="4110" spans="18:21" x14ac:dyDescent="0.35">
      <c r="R4110" s="102"/>
      <c r="S4110" s="102"/>
      <c r="T4110" s="102"/>
      <c r="U4110" s="102"/>
    </row>
    <row r="4111" spans="18:21" x14ac:dyDescent="0.35">
      <c r="R4111" s="102"/>
      <c r="S4111" s="102"/>
      <c r="T4111" s="102"/>
      <c r="U4111" s="102"/>
    </row>
    <row r="4112" spans="18:21" x14ac:dyDescent="0.35">
      <c r="R4112" s="102"/>
      <c r="S4112" s="102"/>
      <c r="T4112" s="102"/>
      <c r="U4112" s="102"/>
    </row>
    <row r="4113" spans="18:21" x14ac:dyDescent="0.35">
      <c r="R4113" s="102"/>
      <c r="S4113" s="102"/>
      <c r="T4113" s="102"/>
      <c r="U4113" s="102"/>
    </row>
    <row r="4114" spans="18:21" x14ac:dyDescent="0.35">
      <c r="R4114" s="102"/>
      <c r="S4114" s="102"/>
      <c r="T4114" s="102"/>
      <c r="U4114" s="102"/>
    </row>
    <row r="4115" spans="18:21" x14ac:dyDescent="0.35">
      <c r="R4115" s="102"/>
      <c r="S4115" s="102"/>
      <c r="T4115" s="102"/>
      <c r="U4115" s="102"/>
    </row>
    <row r="4116" spans="18:21" x14ac:dyDescent="0.35">
      <c r="R4116" s="102"/>
      <c r="S4116" s="102"/>
      <c r="T4116" s="102"/>
      <c r="U4116" s="102"/>
    </row>
    <row r="4117" spans="18:21" x14ac:dyDescent="0.35">
      <c r="R4117" s="102"/>
      <c r="S4117" s="102"/>
      <c r="T4117" s="102"/>
      <c r="U4117" s="102"/>
    </row>
    <row r="4118" spans="18:21" x14ac:dyDescent="0.35">
      <c r="R4118" s="102"/>
      <c r="S4118" s="102"/>
      <c r="T4118" s="102"/>
      <c r="U4118" s="102"/>
    </row>
    <row r="4119" spans="18:21" x14ac:dyDescent="0.35">
      <c r="R4119" s="102"/>
      <c r="S4119" s="102"/>
      <c r="T4119" s="102"/>
      <c r="U4119" s="102"/>
    </row>
    <row r="4120" spans="18:21" x14ac:dyDescent="0.35">
      <c r="R4120" s="102"/>
      <c r="S4120" s="102"/>
      <c r="T4120" s="102"/>
      <c r="U4120" s="102"/>
    </row>
    <row r="4121" spans="18:21" x14ac:dyDescent="0.35">
      <c r="R4121" s="102"/>
      <c r="S4121" s="102"/>
      <c r="T4121" s="102"/>
      <c r="U4121" s="102"/>
    </row>
    <row r="4122" spans="18:21" x14ac:dyDescent="0.35">
      <c r="R4122" s="102"/>
      <c r="S4122" s="102"/>
      <c r="T4122" s="102"/>
      <c r="U4122" s="102"/>
    </row>
    <row r="4123" spans="18:21" x14ac:dyDescent="0.35">
      <c r="R4123" s="102"/>
      <c r="S4123" s="102"/>
      <c r="T4123" s="102"/>
      <c r="U4123" s="102"/>
    </row>
    <row r="4124" spans="18:21" x14ac:dyDescent="0.35">
      <c r="R4124" s="102"/>
      <c r="S4124" s="102"/>
      <c r="T4124" s="102"/>
      <c r="U4124" s="102"/>
    </row>
    <row r="4125" spans="18:21" x14ac:dyDescent="0.35">
      <c r="R4125" s="102"/>
      <c r="S4125" s="102"/>
      <c r="T4125" s="102"/>
      <c r="U4125" s="102"/>
    </row>
    <row r="4126" spans="18:21" x14ac:dyDescent="0.35">
      <c r="R4126" s="102"/>
      <c r="S4126" s="102"/>
      <c r="T4126" s="102"/>
      <c r="U4126" s="102"/>
    </row>
    <row r="4127" spans="18:21" x14ac:dyDescent="0.35">
      <c r="R4127" s="102"/>
      <c r="S4127" s="102"/>
      <c r="T4127" s="102"/>
      <c r="U4127" s="102"/>
    </row>
    <row r="4128" spans="18:21" x14ac:dyDescent="0.35">
      <c r="R4128" s="102"/>
      <c r="S4128" s="102"/>
      <c r="T4128" s="102"/>
      <c r="U4128" s="102"/>
    </row>
    <row r="4129" spans="18:21" x14ac:dyDescent="0.35">
      <c r="R4129" s="102"/>
      <c r="S4129" s="102"/>
      <c r="T4129" s="102"/>
      <c r="U4129" s="102"/>
    </row>
    <row r="4130" spans="18:21" x14ac:dyDescent="0.35">
      <c r="R4130" s="102"/>
      <c r="S4130" s="102"/>
      <c r="T4130" s="102"/>
      <c r="U4130" s="102"/>
    </row>
    <row r="4131" spans="18:21" x14ac:dyDescent="0.35">
      <c r="R4131" s="102"/>
      <c r="S4131" s="102"/>
      <c r="T4131" s="102"/>
      <c r="U4131" s="102"/>
    </row>
    <row r="4132" spans="18:21" x14ac:dyDescent="0.35">
      <c r="R4132" s="102"/>
      <c r="S4132" s="102"/>
      <c r="T4132" s="102"/>
      <c r="U4132" s="102"/>
    </row>
    <row r="4133" spans="18:21" x14ac:dyDescent="0.35">
      <c r="R4133" s="102"/>
      <c r="S4133" s="102"/>
      <c r="T4133" s="102"/>
      <c r="U4133" s="102"/>
    </row>
    <row r="4134" spans="18:21" x14ac:dyDescent="0.35">
      <c r="R4134" s="102"/>
      <c r="S4134" s="102"/>
      <c r="T4134" s="102"/>
      <c r="U4134" s="102"/>
    </row>
    <row r="4135" spans="18:21" x14ac:dyDescent="0.35">
      <c r="R4135" s="102"/>
      <c r="S4135" s="102"/>
      <c r="T4135" s="102"/>
      <c r="U4135" s="102"/>
    </row>
    <row r="4136" spans="18:21" x14ac:dyDescent="0.35">
      <c r="R4136" s="102"/>
      <c r="S4136" s="102"/>
      <c r="T4136" s="102"/>
      <c r="U4136" s="102"/>
    </row>
    <row r="4137" spans="18:21" x14ac:dyDescent="0.35">
      <c r="R4137" s="102"/>
      <c r="S4137" s="102"/>
      <c r="T4137" s="102"/>
      <c r="U4137" s="102"/>
    </row>
    <row r="4138" spans="18:21" x14ac:dyDescent="0.35">
      <c r="R4138" s="102"/>
      <c r="S4138" s="102"/>
      <c r="T4138" s="102"/>
      <c r="U4138" s="102"/>
    </row>
    <row r="4139" spans="18:21" x14ac:dyDescent="0.35">
      <c r="R4139" s="102"/>
      <c r="S4139" s="102"/>
      <c r="T4139" s="102"/>
      <c r="U4139" s="102"/>
    </row>
    <row r="4140" spans="18:21" x14ac:dyDescent="0.35">
      <c r="R4140" s="102"/>
      <c r="S4140" s="102"/>
      <c r="T4140" s="102"/>
      <c r="U4140" s="102"/>
    </row>
    <row r="4141" spans="18:21" x14ac:dyDescent="0.35">
      <c r="R4141" s="102"/>
      <c r="S4141" s="102"/>
      <c r="T4141" s="102"/>
      <c r="U4141" s="102"/>
    </row>
    <row r="4142" spans="18:21" x14ac:dyDescent="0.35">
      <c r="R4142" s="102"/>
      <c r="S4142" s="102"/>
      <c r="T4142" s="102"/>
      <c r="U4142" s="102"/>
    </row>
    <row r="4143" spans="18:21" x14ac:dyDescent="0.35">
      <c r="R4143" s="102"/>
      <c r="S4143" s="102"/>
      <c r="T4143" s="102"/>
      <c r="U4143" s="102"/>
    </row>
    <row r="4144" spans="18:21" x14ac:dyDescent="0.35">
      <c r="R4144" s="102"/>
      <c r="S4144" s="102"/>
      <c r="T4144" s="102"/>
      <c r="U4144" s="102"/>
    </row>
    <row r="4145" spans="18:21" x14ac:dyDescent="0.35">
      <c r="R4145" s="102"/>
      <c r="S4145" s="102"/>
      <c r="T4145" s="102"/>
      <c r="U4145" s="102"/>
    </row>
    <row r="4146" spans="18:21" x14ac:dyDescent="0.35">
      <c r="R4146" s="102"/>
      <c r="S4146" s="102"/>
      <c r="T4146" s="102"/>
      <c r="U4146" s="102"/>
    </row>
    <row r="4147" spans="18:21" x14ac:dyDescent="0.35">
      <c r="R4147" s="102"/>
      <c r="S4147" s="102"/>
      <c r="T4147" s="102"/>
      <c r="U4147" s="102"/>
    </row>
    <row r="4148" spans="18:21" x14ac:dyDescent="0.35">
      <c r="R4148" s="102"/>
      <c r="S4148" s="102"/>
      <c r="T4148" s="102"/>
      <c r="U4148" s="102"/>
    </row>
    <row r="4149" spans="18:21" x14ac:dyDescent="0.35">
      <c r="R4149" s="102"/>
      <c r="S4149" s="102"/>
      <c r="T4149" s="102"/>
      <c r="U4149" s="102"/>
    </row>
    <row r="4150" spans="18:21" x14ac:dyDescent="0.35">
      <c r="R4150" s="102"/>
      <c r="S4150" s="102"/>
      <c r="T4150" s="102"/>
      <c r="U4150" s="102"/>
    </row>
    <row r="4151" spans="18:21" x14ac:dyDescent="0.35">
      <c r="R4151" s="102"/>
      <c r="S4151" s="102"/>
      <c r="T4151" s="102"/>
      <c r="U4151" s="102"/>
    </row>
    <row r="4152" spans="18:21" x14ac:dyDescent="0.35">
      <c r="R4152" s="102"/>
      <c r="S4152" s="102"/>
      <c r="T4152" s="102"/>
      <c r="U4152" s="102"/>
    </row>
    <row r="4153" spans="18:21" x14ac:dyDescent="0.35">
      <c r="R4153" s="102"/>
      <c r="S4153" s="102"/>
      <c r="T4153" s="102"/>
      <c r="U4153" s="102"/>
    </row>
    <row r="4154" spans="18:21" x14ac:dyDescent="0.35">
      <c r="R4154" s="102"/>
      <c r="S4154" s="102"/>
      <c r="T4154" s="102"/>
      <c r="U4154" s="102"/>
    </row>
    <row r="4155" spans="18:21" x14ac:dyDescent="0.35">
      <c r="R4155" s="102"/>
      <c r="S4155" s="102"/>
      <c r="T4155" s="102"/>
      <c r="U4155" s="102"/>
    </row>
    <row r="4156" spans="18:21" x14ac:dyDescent="0.35">
      <c r="R4156" s="102"/>
      <c r="S4156" s="102"/>
      <c r="T4156" s="102"/>
      <c r="U4156" s="102"/>
    </row>
    <row r="4157" spans="18:21" x14ac:dyDescent="0.35">
      <c r="R4157" s="102"/>
      <c r="S4157" s="102"/>
      <c r="T4157" s="102"/>
      <c r="U4157" s="102"/>
    </row>
    <row r="4158" spans="18:21" x14ac:dyDescent="0.35">
      <c r="R4158" s="102"/>
      <c r="S4158" s="102"/>
      <c r="T4158" s="102"/>
      <c r="U4158" s="102"/>
    </row>
    <row r="4159" spans="18:21" x14ac:dyDescent="0.35">
      <c r="R4159" s="102"/>
      <c r="S4159" s="102"/>
      <c r="T4159" s="102"/>
      <c r="U4159" s="102"/>
    </row>
    <row r="4160" spans="18:21" x14ac:dyDescent="0.35">
      <c r="R4160" s="102"/>
      <c r="S4160" s="102"/>
      <c r="T4160" s="102"/>
      <c r="U4160" s="102"/>
    </row>
    <row r="4161" spans="18:21" x14ac:dyDescent="0.35">
      <c r="R4161" s="102"/>
      <c r="S4161" s="102"/>
      <c r="T4161" s="102"/>
      <c r="U4161" s="102"/>
    </row>
    <row r="4162" spans="18:21" x14ac:dyDescent="0.35">
      <c r="R4162" s="102"/>
      <c r="S4162" s="102"/>
      <c r="T4162" s="102"/>
      <c r="U4162" s="102"/>
    </row>
    <row r="4163" spans="18:21" x14ac:dyDescent="0.35">
      <c r="R4163" s="102"/>
      <c r="S4163" s="102"/>
      <c r="T4163" s="102"/>
      <c r="U4163" s="102"/>
    </row>
    <row r="4164" spans="18:21" x14ac:dyDescent="0.35">
      <c r="R4164" s="102"/>
      <c r="S4164" s="102"/>
      <c r="T4164" s="102"/>
      <c r="U4164" s="102"/>
    </row>
    <row r="4165" spans="18:21" x14ac:dyDescent="0.35">
      <c r="R4165" s="102"/>
      <c r="S4165" s="102"/>
      <c r="T4165" s="102"/>
      <c r="U4165" s="102"/>
    </row>
    <row r="4166" spans="18:21" x14ac:dyDescent="0.35">
      <c r="R4166" s="102"/>
      <c r="S4166" s="102"/>
      <c r="T4166" s="102"/>
      <c r="U4166" s="102"/>
    </row>
    <row r="4167" spans="18:21" x14ac:dyDescent="0.35">
      <c r="R4167" s="102"/>
      <c r="S4167" s="102"/>
      <c r="T4167" s="102"/>
      <c r="U4167" s="102"/>
    </row>
    <row r="4168" spans="18:21" x14ac:dyDescent="0.35">
      <c r="R4168" s="102"/>
      <c r="S4168" s="102"/>
      <c r="T4168" s="102"/>
      <c r="U4168" s="102"/>
    </row>
    <row r="4169" spans="18:21" x14ac:dyDescent="0.35">
      <c r="R4169" s="102"/>
      <c r="S4169" s="102"/>
      <c r="T4169" s="102"/>
      <c r="U4169" s="102"/>
    </row>
    <row r="4170" spans="18:21" x14ac:dyDescent="0.35">
      <c r="R4170" s="102"/>
      <c r="S4170" s="102"/>
      <c r="T4170" s="102"/>
      <c r="U4170" s="102"/>
    </row>
    <row r="4171" spans="18:21" x14ac:dyDescent="0.35">
      <c r="R4171" s="102"/>
      <c r="S4171" s="102"/>
      <c r="T4171" s="102"/>
      <c r="U4171" s="102"/>
    </row>
    <row r="4172" spans="18:21" x14ac:dyDescent="0.35">
      <c r="R4172" s="102"/>
      <c r="S4172" s="102"/>
      <c r="T4172" s="102"/>
      <c r="U4172" s="102"/>
    </row>
    <row r="4173" spans="18:21" x14ac:dyDescent="0.35">
      <c r="R4173" s="102"/>
      <c r="S4173" s="102"/>
      <c r="T4173" s="102"/>
      <c r="U4173" s="102"/>
    </row>
    <row r="4174" spans="18:21" x14ac:dyDescent="0.35">
      <c r="R4174" s="102"/>
      <c r="S4174" s="102"/>
      <c r="T4174" s="102"/>
      <c r="U4174" s="102"/>
    </row>
    <row r="4175" spans="18:21" x14ac:dyDescent="0.35">
      <c r="R4175" s="102"/>
      <c r="S4175" s="102"/>
      <c r="T4175" s="102"/>
      <c r="U4175" s="102"/>
    </row>
    <row r="4176" spans="18:21" x14ac:dyDescent="0.35">
      <c r="R4176" s="102"/>
      <c r="S4176" s="102"/>
      <c r="T4176" s="102"/>
      <c r="U4176" s="102"/>
    </row>
    <row r="4177" spans="18:21" x14ac:dyDescent="0.35">
      <c r="R4177" s="102"/>
      <c r="S4177" s="102"/>
      <c r="T4177" s="102"/>
      <c r="U4177" s="102"/>
    </row>
    <row r="4178" spans="18:21" x14ac:dyDescent="0.35">
      <c r="R4178" s="102"/>
      <c r="S4178" s="102"/>
      <c r="T4178" s="102"/>
      <c r="U4178" s="102"/>
    </row>
    <row r="4179" spans="18:21" x14ac:dyDescent="0.35">
      <c r="R4179" s="102"/>
      <c r="S4179" s="102"/>
      <c r="T4179" s="102"/>
      <c r="U4179" s="102"/>
    </row>
    <row r="4180" spans="18:21" x14ac:dyDescent="0.35">
      <c r="R4180" s="102"/>
      <c r="S4180" s="102"/>
      <c r="T4180" s="102"/>
      <c r="U4180" s="102"/>
    </row>
    <row r="4181" spans="18:21" x14ac:dyDescent="0.35">
      <c r="R4181" s="102"/>
      <c r="S4181" s="102"/>
      <c r="T4181" s="102"/>
      <c r="U4181" s="102"/>
    </row>
    <row r="4182" spans="18:21" x14ac:dyDescent="0.35">
      <c r="R4182" s="102"/>
      <c r="S4182" s="102"/>
      <c r="T4182" s="102"/>
      <c r="U4182" s="102"/>
    </row>
    <row r="4183" spans="18:21" x14ac:dyDescent="0.35">
      <c r="R4183" s="102"/>
      <c r="S4183" s="102"/>
      <c r="T4183" s="102"/>
      <c r="U4183" s="102"/>
    </row>
    <row r="4184" spans="18:21" x14ac:dyDescent="0.35">
      <c r="R4184" s="102"/>
      <c r="S4184" s="102"/>
      <c r="T4184" s="102"/>
      <c r="U4184" s="102"/>
    </row>
    <row r="4185" spans="18:21" x14ac:dyDescent="0.35">
      <c r="R4185" s="102"/>
      <c r="S4185" s="102"/>
      <c r="T4185" s="102"/>
      <c r="U4185" s="102"/>
    </row>
    <row r="4186" spans="18:21" x14ac:dyDescent="0.35">
      <c r="R4186" s="102"/>
      <c r="S4186" s="102"/>
      <c r="T4186" s="102"/>
      <c r="U4186" s="102"/>
    </row>
    <row r="4187" spans="18:21" x14ac:dyDescent="0.35">
      <c r="R4187" s="102"/>
      <c r="S4187" s="102"/>
      <c r="T4187" s="102"/>
      <c r="U4187" s="102"/>
    </row>
    <row r="4188" spans="18:21" x14ac:dyDescent="0.35">
      <c r="R4188" s="102"/>
      <c r="S4188" s="102"/>
      <c r="T4188" s="102"/>
      <c r="U4188" s="102"/>
    </row>
    <row r="4189" spans="18:21" x14ac:dyDescent="0.35">
      <c r="R4189" s="102"/>
      <c r="S4189" s="102"/>
      <c r="T4189" s="102"/>
      <c r="U4189" s="102"/>
    </row>
    <row r="4190" spans="18:21" x14ac:dyDescent="0.35">
      <c r="R4190" s="102"/>
      <c r="S4190" s="102"/>
      <c r="T4190" s="102"/>
      <c r="U4190" s="102"/>
    </row>
    <row r="4191" spans="18:21" x14ac:dyDescent="0.35">
      <c r="R4191" s="102"/>
      <c r="S4191" s="102"/>
      <c r="T4191" s="102"/>
      <c r="U4191" s="102"/>
    </row>
    <row r="4192" spans="18:21" x14ac:dyDescent="0.35">
      <c r="R4192" s="102"/>
      <c r="S4192" s="102"/>
      <c r="T4192" s="102"/>
      <c r="U4192" s="102"/>
    </row>
    <row r="4193" spans="18:21" x14ac:dyDescent="0.35">
      <c r="R4193" s="102"/>
      <c r="S4193" s="102"/>
      <c r="T4193" s="102"/>
      <c r="U4193" s="102"/>
    </row>
    <row r="4194" spans="18:21" x14ac:dyDescent="0.35">
      <c r="R4194" s="102"/>
      <c r="S4194" s="102"/>
      <c r="T4194" s="102"/>
      <c r="U4194" s="102"/>
    </row>
    <row r="4195" spans="18:21" x14ac:dyDescent="0.35">
      <c r="R4195" s="102"/>
      <c r="S4195" s="102"/>
      <c r="T4195" s="102"/>
      <c r="U4195" s="102"/>
    </row>
    <row r="4196" spans="18:21" x14ac:dyDescent="0.35">
      <c r="R4196" s="102"/>
      <c r="S4196" s="102"/>
      <c r="T4196" s="102"/>
      <c r="U4196" s="102"/>
    </row>
    <row r="4197" spans="18:21" x14ac:dyDescent="0.35">
      <c r="R4197" s="102"/>
      <c r="S4197" s="102"/>
      <c r="T4197" s="102"/>
      <c r="U4197" s="102"/>
    </row>
    <row r="4198" spans="18:21" x14ac:dyDescent="0.35">
      <c r="R4198" s="102"/>
      <c r="S4198" s="102"/>
      <c r="T4198" s="102"/>
      <c r="U4198" s="102"/>
    </row>
    <row r="4199" spans="18:21" x14ac:dyDescent="0.35">
      <c r="R4199" s="102"/>
      <c r="S4199" s="102"/>
      <c r="T4199" s="102"/>
      <c r="U4199" s="102"/>
    </row>
    <row r="4200" spans="18:21" x14ac:dyDescent="0.35">
      <c r="R4200" s="102"/>
      <c r="S4200" s="102"/>
      <c r="T4200" s="102"/>
      <c r="U4200" s="102"/>
    </row>
    <row r="4201" spans="18:21" x14ac:dyDescent="0.35">
      <c r="R4201" s="102"/>
      <c r="S4201" s="102"/>
      <c r="T4201" s="102"/>
      <c r="U4201" s="102"/>
    </row>
    <row r="4202" spans="18:21" x14ac:dyDescent="0.35">
      <c r="R4202" s="102"/>
      <c r="S4202" s="102"/>
      <c r="T4202" s="102"/>
      <c r="U4202" s="102"/>
    </row>
    <row r="4203" spans="18:21" x14ac:dyDescent="0.35">
      <c r="R4203" s="102"/>
      <c r="S4203" s="102"/>
      <c r="T4203" s="102"/>
      <c r="U4203" s="102"/>
    </row>
    <row r="4204" spans="18:21" x14ac:dyDescent="0.35">
      <c r="R4204" s="102"/>
      <c r="S4204" s="102"/>
      <c r="T4204" s="102"/>
      <c r="U4204" s="102"/>
    </row>
    <row r="4205" spans="18:21" x14ac:dyDescent="0.35">
      <c r="R4205" s="102"/>
      <c r="S4205" s="102"/>
      <c r="T4205" s="102"/>
      <c r="U4205" s="102"/>
    </row>
    <row r="4206" spans="18:21" x14ac:dyDescent="0.35">
      <c r="R4206" s="102"/>
      <c r="S4206" s="102"/>
      <c r="T4206" s="102"/>
      <c r="U4206" s="102"/>
    </row>
    <row r="4207" spans="18:21" x14ac:dyDescent="0.35">
      <c r="R4207" s="102"/>
      <c r="S4207" s="102"/>
      <c r="T4207" s="102"/>
      <c r="U4207" s="102"/>
    </row>
    <row r="4208" spans="18:21" x14ac:dyDescent="0.35">
      <c r="R4208" s="102"/>
      <c r="S4208" s="102"/>
      <c r="T4208" s="102"/>
      <c r="U4208" s="102"/>
    </row>
    <row r="4209" spans="18:21" x14ac:dyDescent="0.35">
      <c r="R4209" s="102"/>
      <c r="S4209" s="102"/>
      <c r="T4209" s="102"/>
      <c r="U4209" s="102"/>
    </row>
    <row r="4210" spans="18:21" x14ac:dyDescent="0.35">
      <c r="R4210" s="102"/>
      <c r="S4210" s="102"/>
      <c r="T4210" s="102"/>
      <c r="U4210" s="102"/>
    </row>
    <row r="4211" spans="18:21" x14ac:dyDescent="0.35">
      <c r="R4211" s="102"/>
      <c r="S4211" s="102"/>
      <c r="T4211" s="102"/>
      <c r="U4211" s="102"/>
    </row>
    <row r="4212" spans="18:21" x14ac:dyDescent="0.35">
      <c r="R4212" s="102"/>
      <c r="S4212" s="102"/>
      <c r="T4212" s="102"/>
      <c r="U4212" s="102"/>
    </row>
    <row r="4213" spans="18:21" x14ac:dyDescent="0.35">
      <c r="R4213" s="102"/>
      <c r="S4213" s="102"/>
      <c r="T4213" s="102"/>
      <c r="U4213" s="102"/>
    </row>
    <row r="4214" spans="18:21" x14ac:dyDescent="0.35">
      <c r="R4214" s="102"/>
      <c r="S4214" s="102"/>
      <c r="T4214" s="102"/>
      <c r="U4214" s="102"/>
    </row>
    <row r="4215" spans="18:21" x14ac:dyDescent="0.35">
      <c r="R4215" s="102"/>
      <c r="S4215" s="102"/>
      <c r="T4215" s="102"/>
      <c r="U4215" s="102"/>
    </row>
    <row r="4216" spans="18:21" x14ac:dyDescent="0.35">
      <c r="R4216" s="102"/>
      <c r="S4216" s="102"/>
      <c r="T4216" s="102"/>
      <c r="U4216" s="102"/>
    </row>
    <row r="4217" spans="18:21" x14ac:dyDescent="0.35">
      <c r="R4217" s="102"/>
      <c r="S4217" s="102"/>
      <c r="T4217" s="102"/>
      <c r="U4217" s="102"/>
    </row>
    <row r="4218" spans="18:21" x14ac:dyDescent="0.35">
      <c r="R4218" s="102"/>
      <c r="S4218" s="102"/>
      <c r="T4218" s="102"/>
      <c r="U4218" s="102"/>
    </row>
    <row r="4219" spans="18:21" x14ac:dyDescent="0.35">
      <c r="R4219" s="102"/>
      <c r="S4219" s="102"/>
      <c r="T4219" s="102"/>
      <c r="U4219" s="102"/>
    </row>
    <row r="4220" spans="18:21" x14ac:dyDescent="0.35">
      <c r="R4220" s="102"/>
      <c r="S4220" s="102"/>
      <c r="T4220" s="102"/>
      <c r="U4220" s="102"/>
    </row>
    <row r="4221" spans="18:21" x14ac:dyDescent="0.35">
      <c r="R4221" s="102"/>
      <c r="S4221" s="102"/>
      <c r="T4221" s="102"/>
      <c r="U4221" s="102"/>
    </row>
    <row r="4222" spans="18:21" x14ac:dyDescent="0.35">
      <c r="R4222" s="102"/>
      <c r="S4222" s="102"/>
      <c r="T4222" s="102"/>
      <c r="U4222" s="102"/>
    </row>
    <row r="4223" spans="18:21" x14ac:dyDescent="0.35">
      <c r="R4223" s="102"/>
      <c r="S4223" s="102"/>
      <c r="T4223" s="102"/>
      <c r="U4223" s="102"/>
    </row>
    <row r="4224" spans="18:21" x14ac:dyDescent="0.35">
      <c r="R4224" s="102"/>
      <c r="S4224" s="102"/>
      <c r="T4224" s="102"/>
      <c r="U4224" s="102"/>
    </row>
    <row r="4225" spans="18:21" x14ac:dyDescent="0.35">
      <c r="R4225" s="102"/>
      <c r="S4225" s="102"/>
      <c r="T4225" s="102"/>
      <c r="U4225" s="102"/>
    </row>
    <row r="4226" spans="18:21" x14ac:dyDescent="0.35">
      <c r="R4226" s="102"/>
      <c r="S4226" s="102"/>
      <c r="T4226" s="102"/>
      <c r="U4226" s="102"/>
    </row>
    <row r="4227" spans="18:21" x14ac:dyDescent="0.35">
      <c r="R4227" s="102"/>
      <c r="S4227" s="102"/>
      <c r="T4227" s="102"/>
      <c r="U4227" s="102"/>
    </row>
    <row r="4228" spans="18:21" x14ac:dyDescent="0.35">
      <c r="R4228" s="102"/>
      <c r="S4228" s="102"/>
      <c r="T4228" s="102"/>
      <c r="U4228" s="102"/>
    </row>
    <row r="4229" spans="18:21" x14ac:dyDescent="0.35">
      <c r="R4229" s="102"/>
      <c r="S4229" s="102"/>
      <c r="T4229" s="102"/>
      <c r="U4229" s="102"/>
    </row>
    <row r="4230" spans="18:21" x14ac:dyDescent="0.35">
      <c r="R4230" s="102"/>
      <c r="S4230" s="102"/>
      <c r="T4230" s="102"/>
      <c r="U4230" s="102"/>
    </row>
    <row r="4231" spans="18:21" x14ac:dyDescent="0.35">
      <c r="R4231" s="102"/>
      <c r="S4231" s="102"/>
      <c r="T4231" s="102"/>
      <c r="U4231" s="102"/>
    </row>
    <row r="4232" spans="18:21" x14ac:dyDescent="0.35">
      <c r="R4232" s="102"/>
      <c r="S4232" s="102"/>
      <c r="T4232" s="102"/>
      <c r="U4232" s="102"/>
    </row>
    <row r="4233" spans="18:21" x14ac:dyDescent="0.35">
      <c r="R4233" s="102"/>
      <c r="S4233" s="102"/>
      <c r="T4233" s="102"/>
      <c r="U4233" s="102"/>
    </row>
    <row r="4234" spans="18:21" x14ac:dyDescent="0.35">
      <c r="R4234" s="102"/>
      <c r="S4234" s="102"/>
      <c r="T4234" s="102"/>
      <c r="U4234" s="102"/>
    </row>
    <row r="4235" spans="18:21" x14ac:dyDescent="0.35">
      <c r="R4235" s="102"/>
      <c r="S4235" s="102"/>
      <c r="T4235" s="102"/>
      <c r="U4235" s="102"/>
    </row>
    <row r="4236" spans="18:21" x14ac:dyDescent="0.35">
      <c r="R4236" s="102"/>
      <c r="S4236" s="102"/>
      <c r="T4236" s="102"/>
      <c r="U4236" s="102"/>
    </row>
    <row r="4237" spans="18:21" x14ac:dyDescent="0.35">
      <c r="R4237" s="102"/>
      <c r="S4237" s="102"/>
      <c r="T4237" s="102"/>
      <c r="U4237" s="102"/>
    </row>
    <row r="4238" spans="18:21" x14ac:dyDescent="0.35">
      <c r="R4238" s="102"/>
      <c r="S4238" s="102"/>
      <c r="T4238" s="102"/>
      <c r="U4238" s="102"/>
    </row>
    <row r="4239" spans="18:21" x14ac:dyDescent="0.35">
      <c r="R4239" s="102"/>
      <c r="S4239" s="102"/>
      <c r="T4239" s="102"/>
      <c r="U4239" s="102"/>
    </row>
    <row r="4240" spans="18:21" x14ac:dyDescent="0.35">
      <c r="R4240" s="102"/>
      <c r="S4240" s="102"/>
      <c r="T4240" s="102"/>
      <c r="U4240" s="102"/>
    </row>
    <row r="4241" spans="18:21" x14ac:dyDescent="0.35">
      <c r="R4241" s="102"/>
      <c r="S4241" s="102"/>
      <c r="T4241" s="102"/>
      <c r="U4241" s="102"/>
    </row>
    <row r="4242" spans="18:21" x14ac:dyDescent="0.35">
      <c r="R4242" s="102"/>
      <c r="S4242" s="102"/>
      <c r="T4242" s="102"/>
      <c r="U4242" s="102"/>
    </row>
    <row r="4243" spans="18:21" x14ac:dyDescent="0.35">
      <c r="R4243" s="102"/>
      <c r="S4243" s="102"/>
      <c r="T4243" s="102"/>
      <c r="U4243" s="102"/>
    </row>
    <row r="4244" spans="18:21" x14ac:dyDescent="0.35">
      <c r="R4244" s="102"/>
      <c r="S4244" s="102"/>
      <c r="T4244" s="102"/>
      <c r="U4244" s="102"/>
    </row>
    <row r="4245" spans="18:21" x14ac:dyDescent="0.35">
      <c r="R4245" s="102"/>
      <c r="S4245" s="102"/>
      <c r="T4245" s="102"/>
      <c r="U4245" s="102"/>
    </row>
    <row r="4246" spans="18:21" x14ac:dyDescent="0.35">
      <c r="R4246" s="102"/>
      <c r="S4246" s="102"/>
      <c r="T4246" s="102"/>
      <c r="U4246" s="102"/>
    </row>
    <row r="4247" spans="18:21" x14ac:dyDescent="0.35">
      <c r="R4247" s="102"/>
      <c r="S4247" s="102"/>
      <c r="T4247" s="102"/>
      <c r="U4247" s="102"/>
    </row>
    <row r="4248" spans="18:21" x14ac:dyDescent="0.35">
      <c r="R4248" s="102"/>
      <c r="S4248" s="102"/>
      <c r="T4248" s="102"/>
      <c r="U4248" s="102"/>
    </row>
    <row r="4249" spans="18:21" x14ac:dyDescent="0.35">
      <c r="R4249" s="102"/>
      <c r="S4249" s="102"/>
      <c r="T4249" s="102"/>
      <c r="U4249" s="102"/>
    </row>
    <row r="4250" spans="18:21" x14ac:dyDescent="0.35">
      <c r="R4250" s="102"/>
      <c r="S4250" s="102"/>
      <c r="T4250" s="102"/>
      <c r="U4250" s="102"/>
    </row>
    <row r="4251" spans="18:21" x14ac:dyDescent="0.35">
      <c r="R4251" s="102"/>
      <c r="S4251" s="102"/>
      <c r="T4251" s="102"/>
      <c r="U4251" s="102"/>
    </row>
    <row r="4252" spans="18:21" x14ac:dyDescent="0.35">
      <c r="R4252" s="102"/>
      <c r="S4252" s="102"/>
      <c r="T4252" s="102"/>
      <c r="U4252" s="102"/>
    </row>
    <row r="4253" spans="18:21" x14ac:dyDescent="0.35">
      <c r="R4253" s="102"/>
      <c r="S4253" s="102"/>
      <c r="T4253" s="102"/>
      <c r="U4253" s="102"/>
    </row>
    <row r="4254" spans="18:21" x14ac:dyDescent="0.35">
      <c r="R4254" s="102"/>
      <c r="S4254" s="102"/>
      <c r="T4254" s="102"/>
      <c r="U4254" s="102"/>
    </row>
    <row r="4255" spans="18:21" x14ac:dyDescent="0.35">
      <c r="R4255" s="102"/>
      <c r="S4255" s="102"/>
      <c r="T4255" s="102"/>
      <c r="U4255" s="102"/>
    </row>
    <row r="4256" spans="18:21" x14ac:dyDescent="0.35">
      <c r="R4256" s="102"/>
      <c r="S4256" s="102"/>
      <c r="T4256" s="102"/>
      <c r="U4256" s="102"/>
    </row>
    <row r="4257" spans="18:21" x14ac:dyDescent="0.35">
      <c r="R4257" s="102"/>
      <c r="S4257" s="102"/>
      <c r="T4257" s="102"/>
      <c r="U4257" s="102"/>
    </row>
    <row r="4258" spans="18:21" x14ac:dyDescent="0.35">
      <c r="R4258" s="102"/>
      <c r="S4258" s="102"/>
      <c r="T4258" s="102"/>
      <c r="U4258" s="102"/>
    </row>
    <row r="4259" spans="18:21" x14ac:dyDescent="0.35">
      <c r="R4259" s="102"/>
      <c r="S4259" s="102"/>
      <c r="T4259" s="102"/>
      <c r="U4259" s="102"/>
    </row>
    <row r="4260" spans="18:21" x14ac:dyDescent="0.35">
      <c r="R4260" s="102"/>
      <c r="S4260" s="102"/>
      <c r="T4260" s="102"/>
      <c r="U4260" s="102"/>
    </row>
    <row r="4261" spans="18:21" x14ac:dyDescent="0.35">
      <c r="R4261" s="102"/>
      <c r="S4261" s="102"/>
      <c r="T4261" s="102"/>
      <c r="U4261" s="102"/>
    </row>
    <row r="4262" spans="18:21" x14ac:dyDescent="0.35">
      <c r="R4262" s="102"/>
      <c r="S4262" s="102"/>
      <c r="T4262" s="102"/>
      <c r="U4262" s="102"/>
    </row>
    <row r="4263" spans="18:21" x14ac:dyDescent="0.35">
      <c r="R4263" s="102"/>
      <c r="S4263" s="102"/>
      <c r="T4263" s="102"/>
      <c r="U4263" s="102"/>
    </row>
    <row r="4264" spans="18:21" x14ac:dyDescent="0.35">
      <c r="R4264" s="102"/>
      <c r="S4264" s="102"/>
      <c r="T4264" s="102"/>
      <c r="U4264" s="102"/>
    </row>
    <row r="4265" spans="18:21" x14ac:dyDescent="0.35">
      <c r="R4265" s="102"/>
      <c r="S4265" s="102"/>
      <c r="T4265" s="102"/>
      <c r="U4265" s="102"/>
    </row>
    <row r="4266" spans="18:21" x14ac:dyDescent="0.35">
      <c r="R4266" s="102"/>
      <c r="S4266" s="102"/>
      <c r="T4266" s="102"/>
      <c r="U4266" s="102"/>
    </row>
    <row r="4267" spans="18:21" x14ac:dyDescent="0.35">
      <c r="R4267" s="102"/>
      <c r="S4267" s="102"/>
      <c r="T4267" s="102"/>
      <c r="U4267" s="102"/>
    </row>
    <row r="4268" spans="18:21" x14ac:dyDescent="0.35">
      <c r="R4268" s="102"/>
      <c r="S4268" s="102"/>
      <c r="T4268" s="102"/>
      <c r="U4268" s="102"/>
    </row>
    <row r="4269" spans="18:21" x14ac:dyDescent="0.35">
      <c r="R4269" s="102"/>
      <c r="S4269" s="102"/>
      <c r="T4269" s="102"/>
      <c r="U4269" s="102"/>
    </row>
    <row r="4270" spans="18:21" x14ac:dyDescent="0.35">
      <c r="R4270" s="102"/>
      <c r="S4270" s="102"/>
      <c r="T4270" s="102"/>
      <c r="U4270" s="102"/>
    </row>
    <row r="4271" spans="18:21" x14ac:dyDescent="0.35">
      <c r="R4271" s="102"/>
      <c r="S4271" s="102"/>
      <c r="T4271" s="102"/>
      <c r="U4271" s="102"/>
    </row>
    <row r="4272" spans="18:21" x14ac:dyDescent="0.35">
      <c r="R4272" s="102"/>
      <c r="S4272" s="102"/>
      <c r="T4272" s="102"/>
      <c r="U4272" s="102"/>
    </row>
    <row r="4273" spans="18:21" x14ac:dyDescent="0.35">
      <c r="R4273" s="102"/>
      <c r="S4273" s="102"/>
      <c r="T4273" s="102"/>
      <c r="U4273" s="102"/>
    </row>
    <row r="4274" spans="18:21" x14ac:dyDescent="0.35">
      <c r="R4274" s="102"/>
      <c r="S4274" s="102"/>
      <c r="T4274" s="102"/>
      <c r="U4274" s="102"/>
    </row>
    <row r="4275" spans="18:21" x14ac:dyDescent="0.35">
      <c r="R4275" s="102"/>
      <c r="S4275" s="102"/>
      <c r="T4275" s="102"/>
      <c r="U4275" s="102"/>
    </row>
    <row r="4276" spans="18:21" x14ac:dyDescent="0.35">
      <c r="R4276" s="102"/>
      <c r="S4276" s="102"/>
      <c r="T4276" s="102"/>
      <c r="U4276" s="102"/>
    </row>
    <row r="4277" spans="18:21" x14ac:dyDescent="0.35">
      <c r="R4277" s="102"/>
      <c r="S4277" s="102"/>
      <c r="T4277" s="102"/>
      <c r="U4277" s="102"/>
    </row>
    <row r="4278" spans="18:21" x14ac:dyDescent="0.35">
      <c r="R4278" s="102"/>
      <c r="S4278" s="102"/>
      <c r="T4278" s="102"/>
      <c r="U4278" s="102"/>
    </row>
    <row r="4279" spans="18:21" x14ac:dyDescent="0.35">
      <c r="R4279" s="102"/>
      <c r="S4279" s="102"/>
      <c r="T4279" s="102"/>
      <c r="U4279" s="102"/>
    </row>
    <row r="4280" spans="18:21" x14ac:dyDescent="0.35">
      <c r="R4280" s="102"/>
      <c r="S4280" s="102"/>
      <c r="T4280" s="102"/>
      <c r="U4280" s="102"/>
    </row>
    <row r="4281" spans="18:21" x14ac:dyDescent="0.35">
      <c r="R4281" s="102"/>
      <c r="S4281" s="102"/>
      <c r="T4281" s="102"/>
      <c r="U4281" s="102"/>
    </row>
    <row r="4282" spans="18:21" x14ac:dyDescent="0.35">
      <c r="R4282" s="102"/>
      <c r="S4282" s="102"/>
      <c r="T4282" s="102"/>
      <c r="U4282" s="102"/>
    </row>
    <row r="4283" spans="18:21" x14ac:dyDescent="0.35">
      <c r="R4283" s="102"/>
      <c r="S4283" s="102"/>
      <c r="T4283" s="102"/>
      <c r="U4283" s="102"/>
    </row>
    <row r="4284" spans="18:21" x14ac:dyDescent="0.35">
      <c r="R4284" s="102"/>
      <c r="S4284" s="102"/>
      <c r="T4284" s="102"/>
      <c r="U4284" s="102"/>
    </row>
    <row r="4285" spans="18:21" x14ac:dyDescent="0.35">
      <c r="R4285" s="102"/>
      <c r="S4285" s="102"/>
      <c r="T4285" s="102"/>
      <c r="U4285" s="102"/>
    </row>
    <row r="4286" spans="18:21" x14ac:dyDescent="0.35">
      <c r="R4286" s="102"/>
      <c r="S4286" s="102"/>
      <c r="T4286" s="102"/>
      <c r="U4286" s="102"/>
    </row>
    <row r="4287" spans="18:21" x14ac:dyDescent="0.35">
      <c r="R4287" s="102"/>
      <c r="S4287" s="102"/>
      <c r="T4287" s="102"/>
      <c r="U4287" s="102"/>
    </row>
    <row r="4288" spans="18:21" x14ac:dyDescent="0.35">
      <c r="R4288" s="102"/>
      <c r="S4288" s="102"/>
      <c r="T4288" s="102"/>
      <c r="U4288" s="102"/>
    </row>
    <row r="4289" spans="18:21" x14ac:dyDescent="0.35">
      <c r="R4289" s="102"/>
      <c r="S4289" s="102"/>
      <c r="T4289" s="102"/>
      <c r="U4289" s="102"/>
    </row>
    <row r="4290" spans="18:21" x14ac:dyDescent="0.35">
      <c r="R4290" s="102"/>
      <c r="S4290" s="102"/>
      <c r="T4290" s="102"/>
      <c r="U4290" s="102"/>
    </row>
    <row r="4291" spans="18:21" x14ac:dyDescent="0.35">
      <c r="R4291" s="102"/>
      <c r="S4291" s="102"/>
      <c r="T4291" s="102"/>
      <c r="U4291" s="102"/>
    </row>
    <row r="4292" spans="18:21" x14ac:dyDescent="0.35">
      <c r="R4292" s="102"/>
      <c r="S4292" s="102"/>
      <c r="T4292" s="102"/>
      <c r="U4292" s="102"/>
    </row>
    <row r="4293" spans="18:21" x14ac:dyDescent="0.35">
      <c r="R4293" s="102"/>
      <c r="S4293" s="102"/>
      <c r="T4293" s="102"/>
      <c r="U4293" s="102"/>
    </row>
    <row r="4294" spans="18:21" x14ac:dyDescent="0.35">
      <c r="R4294" s="102"/>
      <c r="S4294" s="102"/>
      <c r="T4294" s="102"/>
      <c r="U4294" s="102"/>
    </row>
    <row r="4295" spans="18:21" x14ac:dyDescent="0.35">
      <c r="R4295" s="102"/>
      <c r="S4295" s="102"/>
      <c r="T4295" s="102"/>
      <c r="U4295" s="102"/>
    </row>
    <row r="4296" spans="18:21" x14ac:dyDescent="0.35">
      <c r="R4296" s="102"/>
      <c r="S4296" s="102"/>
      <c r="T4296" s="102"/>
      <c r="U4296" s="102"/>
    </row>
    <row r="4297" spans="18:21" x14ac:dyDescent="0.35">
      <c r="R4297" s="102"/>
      <c r="S4297" s="102"/>
      <c r="T4297" s="102"/>
      <c r="U4297" s="102"/>
    </row>
    <row r="4298" spans="18:21" x14ac:dyDescent="0.35">
      <c r="R4298" s="102"/>
      <c r="S4298" s="102"/>
      <c r="T4298" s="102"/>
      <c r="U4298" s="102"/>
    </row>
    <row r="4299" spans="18:21" x14ac:dyDescent="0.35">
      <c r="R4299" s="102"/>
      <c r="S4299" s="102"/>
      <c r="T4299" s="102"/>
      <c r="U4299" s="102"/>
    </row>
    <row r="4300" spans="18:21" x14ac:dyDescent="0.35">
      <c r="R4300" s="102"/>
      <c r="S4300" s="102"/>
      <c r="T4300" s="102"/>
      <c r="U4300" s="102"/>
    </row>
    <row r="4301" spans="18:21" x14ac:dyDescent="0.35">
      <c r="R4301" s="102"/>
      <c r="S4301" s="102"/>
      <c r="T4301" s="102"/>
      <c r="U4301" s="102"/>
    </row>
    <row r="4302" spans="18:21" x14ac:dyDescent="0.35">
      <c r="R4302" s="102"/>
      <c r="S4302" s="102"/>
      <c r="T4302" s="102"/>
      <c r="U4302" s="102"/>
    </row>
    <row r="4303" spans="18:21" x14ac:dyDescent="0.35">
      <c r="R4303" s="102"/>
      <c r="S4303" s="102"/>
      <c r="T4303" s="102"/>
      <c r="U4303" s="102"/>
    </row>
    <row r="4304" spans="18:21" x14ac:dyDescent="0.35">
      <c r="R4304" s="102"/>
      <c r="S4304" s="102"/>
      <c r="T4304" s="102"/>
      <c r="U4304" s="102"/>
    </row>
    <row r="4305" spans="18:21" x14ac:dyDescent="0.35">
      <c r="R4305" s="102"/>
      <c r="S4305" s="102"/>
      <c r="T4305" s="102"/>
      <c r="U4305" s="102"/>
    </row>
    <row r="4306" spans="18:21" x14ac:dyDescent="0.35">
      <c r="R4306" s="102"/>
      <c r="S4306" s="102"/>
      <c r="T4306" s="102"/>
      <c r="U4306" s="102"/>
    </row>
    <row r="4307" spans="18:21" x14ac:dyDescent="0.35">
      <c r="R4307" s="102"/>
      <c r="S4307" s="102"/>
      <c r="T4307" s="102"/>
      <c r="U4307" s="102"/>
    </row>
    <row r="4308" spans="18:21" x14ac:dyDescent="0.35">
      <c r="R4308" s="102"/>
      <c r="S4308" s="102"/>
      <c r="T4308" s="102"/>
      <c r="U4308" s="102"/>
    </row>
    <row r="4309" spans="18:21" x14ac:dyDescent="0.35">
      <c r="R4309" s="102"/>
      <c r="S4309" s="102"/>
      <c r="T4309" s="102"/>
      <c r="U4309" s="102"/>
    </row>
    <row r="4310" spans="18:21" x14ac:dyDescent="0.35">
      <c r="R4310" s="102"/>
      <c r="S4310" s="102"/>
      <c r="T4310" s="102"/>
      <c r="U4310" s="102"/>
    </row>
    <row r="4311" spans="18:21" x14ac:dyDescent="0.35">
      <c r="R4311" s="102"/>
      <c r="S4311" s="102"/>
      <c r="T4311" s="102"/>
      <c r="U4311" s="102"/>
    </row>
    <row r="4312" spans="18:21" x14ac:dyDescent="0.35">
      <c r="R4312" s="102"/>
      <c r="S4312" s="102"/>
      <c r="T4312" s="102"/>
      <c r="U4312" s="102"/>
    </row>
    <row r="4313" spans="18:21" x14ac:dyDescent="0.35">
      <c r="R4313" s="102"/>
      <c r="S4313" s="102"/>
      <c r="T4313" s="102"/>
      <c r="U4313" s="102"/>
    </row>
    <row r="4314" spans="18:21" x14ac:dyDescent="0.35">
      <c r="R4314" s="102"/>
      <c r="S4314" s="102"/>
      <c r="T4314" s="102"/>
      <c r="U4314" s="102"/>
    </row>
    <row r="4315" spans="18:21" x14ac:dyDescent="0.35">
      <c r="R4315" s="102"/>
      <c r="S4315" s="102"/>
      <c r="T4315" s="102"/>
      <c r="U4315" s="102"/>
    </row>
    <row r="4316" spans="18:21" x14ac:dyDescent="0.35">
      <c r="R4316" s="102"/>
      <c r="S4316" s="102"/>
      <c r="T4316" s="102"/>
      <c r="U4316" s="102"/>
    </row>
    <row r="4317" spans="18:21" x14ac:dyDescent="0.35">
      <c r="R4317" s="102"/>
      <c r="S4317" s="102"/>
      <c r="T4317" s="102"/>
      <c r="U4317" s="102"/>
    </row>
    <row r="4318" spans="18:21" x14ac:dyDescent="0.35">
      <c r="R4318" s="102"/>
      <c r="S4318" s="102"/>
      <c r="T4318" s="102"/>
      <c r="U4318" s="102"/>
    </row>
    <row r="4319" spans="18:21" x14ac:dyDescent="0.35">
      <c r="R4319" s="102"/>
      <c r="S4319" s="102"/>
      <c r="T4319" s="102"/>
      <c r="U4319" s="102"/>
    </row>
    <row r="4320" spans="18:21" x14ac:dyDescent="0.35">
      <c r="R4320" s="102"/>
      <c r="S4320" s="102"/>
      <c r="T4320" s="102"/>
      <c r="U4320" s="102"/>
    </row>
    <row r="4321" spans="18:21" x14ac:dyDescent="0.35">
      <c r="R4321" s="102"/>
      <c r="S4321" s="102"/>
      <c r="T4321" s="102"/>
      <c r="U4321" s="102"/>
    </row>
    <row r="4322" spans="18:21" x14ac:dyDescent="0.35">
      <c r="R4322" s="102"/>
      <c r="S4322" s="102"/>
      <c r="T4322" s="102"/>
      <c r="U4322" s="102"/>
    </row>
    <row r="4323" spans="18:21" x14ac:dyDescent="0.35">
      <c r="R4323" s="102"/>
      <c r="S4323" s="102"/>
      <c r="T4323" s="102"/>
      <c r="U4323" s="102"/>
    </row>
    <row r="4324" spans="18:21" x14ac:dyDescent="0.35">
      <c r="R4324" s="102"/>
      <c r="S4324" s="102"/>
      <c r="T4324" s="102"/>
      <c r="U4324" s="102"/>
    </row>
    <row r="4325" spans="18:21" x14ac:dyDescent="0.35">
      <c r="R4325" s="102"/>
      <c r="S4325" s="102"/>
      <c r="T4325" s="102"/>
      <c r="U4325" s="102"/>
    </row>
    <row r="4326" spans="18:21" x14ac:dyDescent="0.35">
      <c r="R4326" s="102"/>
      <c r="S4326" s="102"/>
      <c r="T4326" s="102"/>
      <c r="U4326" s="102"/>
    </row>
    <row r="4327" spans="18:21" x14ac:dyDescent="0.35">
      <c r="R4327" s="102"/>
      <c r="S4327" s="102"/>
      <c r="T4327" s="102"/>
      <c r="U4327" s="102"/>
    </row>
    <row r="4328" spans="18:21" x14ac:dyDescent="0.35">
      <c r="R4328" s="102"/>
      <c r="S4328" s="102"/>
      <c r="T4328" s="102"/>
      <c r="U4328" s="102"/>
    </row>
    <row r="4329" spans="18:21" x14ac:dyDescent="0.35">
      <c r="R4329" s="102"/>
      <c r="S4329" s="102"/>
      <c r="T4329" s="102"/>
      <c r="U4329" s="102"/>
    </row>
    <row r="4330" spans="18:21" x14ac:dyDescent="0.35">
      <c r="R4330" s="102"/>
      <c r="S4330" s="102"/>
      <c r="T4330" s="102"/>
      <c r="U4330" s="102"/>
    </row>
    <row r="4331" spans="18:21" x14ac:dyDescent="0.35">
      <c r="R4331" s="102"/>
      <c r="S4331" s="102"/>
      <c r="T4331" s="102"/>
      <c r="U4331" s="102"/>
    </row>
    <row r="4332" spans="18:21" x14ac:dyDescent="0.35">
      <c r="R4332" s="102"/>
      <c r="S4332" s="102"/>
      <c r="T4332" s="102"/>
      <c r="U4332" s="102"/>
    </row>
    <row r="4333" spans="18:21" x14ac:dyDescent="0.35">
      <c r="R4333" s="102"/>
      <c r="S4333" s="102"/>
      <c r="T4333" s="102"/>
      <c r="U4333" s="102"/>
    </row>
    <row r="4334" spans="18:21" x14ac:dyDescent="0.35">
      <c r="R4334" s="102"/>
      <c r="S4334" s="102"/>
      <c r="T4334" s="102"/>
      <c r="U4334" s="102"/>
    </row>
    <row r="4335" spans="18:21" x14ac:dyDescent="0.35">
      <c r="R4335" s="102"/>
      <c r="S4335" s="102"/>
      <c r="T4335" s="102"/>
      <c r="U4335" s="102"/>
    </row>
    <row r="4336" spans="18:21" x14ac:dyDescent="0.35">
      <c r="R4336" s="102"/>
      <c r="S4336" s="102"/>
      <c r="T4336" s="102"/>
      <c r="U4336" s="102"/>
    </row>
    <row r="4337" spans="18:21" x14ac:dyDescent="0.35">
      <c r="R4337" s="102"/>
      <c r="S4337" s="102"/>
      <c r="T4337" s="102"/>
      <c r="U4337" s="102"/>
    </row>
    <row r="4338" spans="18:21" x14ac:dyDescent="0.35">
      <c r="R4338" s="102"/>
      <c r="S4338" s="102"/>
      <c r="T4338" s="102"/>
      <c r="U4338" s="102"/>
    </row>
    <row r="4339" spans="18:21" x14ac:dyDescent="0.35">
      <c r="R4339" s="102"/>
      <c r="S4339" s="102"/>
      <c r="T4339" s="102"/>
      <c r="U4339" s="102"/>
    </row>
    <row r="4340" spans="18:21" x14ac:dyDescent="0.35">
      <c r="R4340" s="102"/>
      <c r="S4340" s="102"/>
      <c r="T4340" s="102"/>
      <c r="U4340" s="102"/>
    </row>
    <row r="4341" spans="18:21" x14ac:dyDescent="0.35">
      <c r="R4341" s="102"/>
      <c r="S4341" s="102"/>
      <c r="T4341" s="102"/>
      <c r="U4341" s="102"/>
    </row>
    <row r="4342" spans="18:21" x14ac:dyDescent="0.35">
      <c r="R4342" s="102"/>
      <c r="S4342" s="102"/>
      <c r="T4342" s="102"/>
      <c r="U4342" s="102"/>
    </row>
    <row r="4343" spans="18:21" x14ac:dyDescent="0.35">
      <c r="R4343" s="102"/>
      <c r="S4343" s="102"/>
      <c r="T4343" s="102"/>
      <c r="U4343" s="102"/>
    </row>
    <row r="4344" spans="18:21" x14ac:dyDescent="0.35">
      <c r="R4344" s="102"/>
      <c r="S4344" s="102"/>
      <c r="T4344" s="102"/>
      <c r="U4344" s="102"/>
    </row>
    <row r="4345" spans="18:21" x14ac:dyDescent="0.35">
      <c r="R4345" s="102"/>
      <c r="S4345" s="102"/>
      <c r="T4345" s="102"/>
      <c r="U4345" s="102"/>
    </row>
    <row r="4346" spans="18:21" x14ac:dyDescent="0.35">
      <c r="R4346" s="102"/>
      <c r="S4346" s="102"/>
      <c r="T4346" s="102"/>
      <c r="U4346" s="102"/>
    </row>
    <row r="4347" spans="18:21" x14ac:dyDescent="0.35">
      <c r="R4347" s="102"/>
      <c r="S4347" s="102"/>
      <c r="T4347" s="102"/>
      <c r="U4347" s="102"/>
    </row>
    <row r="4348" spans="18:21" x14ac:dyDescent="0.35">
      <c r="R4348" s="102"/>
      <c r="S4348" s="102"/>
      <c r="T4348" s="102"/>
      <c r="U4348" s="102"/>
    </row>
    <row r="4349" spans="18:21" x14ac:dyDescent="0.35">
      <c r="R4349" s="102"/>
      <c r="S4349" s="102"/>
      <c r="T4349" s="102"/>
      <c r="U4349" s="102"/>
    </row>
    <row r="4350" spans="18:21" x14ac:dyDescent="0.35">
      <c r="R4350" s="102"/>
      <c r="S4350" s="102"/>
      <c r="T4350" s="102"/>
      <c r="U4350" s="102"/>
    </row>
    <row r="4351" spans="18:21" x14ac:dyDescent="0.35">
      <c r="R4351" s="102"/>
      <c r="S4351" s="102"/>
      <c r="T4351" s="102"/>
      <c r="U4351" s="102"/>
    </row>
    <row r="4352" spans="18:21" x14ac:dyDescent="0.35">
      <c r="R4352" s="102"/>
      <c r="S4352" s="102"/>
      <c r="T4352" s="102"/>
      <c r="U4352" s="102"/>
    </row>
    <row r="4353" spans="18:21" x14ac:dyDescent="0.35">
      <c r="R4353" s="102"/>
      <c r="S4353" s="102"/>
      <c r="T4353" s="102"/>
      <c r="U4353" s="102"/>
    </row>
    <row r="4354" spans="18:21" x14ac:dyDescent="0.35">
      <c r="R4354" s="102"/>
      <c r="S4354" s="102"/>
      <c r="T4354" s="102"/>
      <c r="U4354" s="102"/>
    </row>
    <row r="4355" spans="18:21" x14ac:dyDescent="0.35">
      <c r="R4355" s="102"/>
      <c r="S4355" s="102"/>
      <c r="T4355" s="102"/>
      <c r="U4355" s="102"/>
    </row>
    <row r="4356" spans="18:21" x14ac:dyDescent="0.35">
      <c r="R4356" s="102"/>
      <c r="S4356" s="102"/>
      <c r="T4356" s="102"/>
      <c r="U4356" s="102"/>
    </row>
    <row r="4357" spans="18:21" x14ac:dyDescent="0.35">
      <c r="R4357" s="102"/>
      <c r="S4357" s="102"/>
      <c r="T4357" s="102"/>
      <c r="U4357" s="102"/>
    </row>
    <row r="4358" spans="18:21" x14ac:dyDescent="0.35">
      <c r="R4358" s="102"/>
      <c r="S4358" s="102"/>
      <c r="T4358" s="102"/>
      <c r="U4358" s="102"/>
    </row>
    <row r="4359" spans="18:21" x14ac:dyDescent="0.35">
      <c r="R4359" s="102"/>
      <c r="S4359" s="102"/>
      <c r="T4359" s="102"/>
      <c r="U4359" s="102"/>
    </row>
    <row r="4360" spans="18:21" x14ac:dyDescent="0.35">
      <c r="R4360" s="102"/>
      <c r="S4360" s="102"/>
      <c r="T4360" s="102"/>
      <c r="U4360" s="102"/>
    </row>
    <row r="4361" spans="18:21" x14ac:dyDescent="0.35">
      <c r="R4361" s="102"/>
      <c r="S4361" s="102"/>
      <c r="T4361" s="102"/>
      <c r="U4361" s="102"/>
    </row>
    <row r="4362" spans="18:21" x14ac:dyDescent="0.35">
      <c r="R4362" s="102"/>
      <c r="S4362" s="102"/>
      <c r="T4362" s="102"/>
      <c r="U4362" s="102"/>
    </row>
    <row r="4363" spans="18:21" x14ac:dyDescent="0.35">
      <c r="R4363" s="102"/>
      <c r="S4363" s="102"/>
      <c r="T4363" s="102"/>
      <c r="U4363" s="102"/>
    </row>
    <row r="4364" spans="18:21" x14ac:dyDescent="0.35">
      <c r="R4364" s="102"/>
      <c r="S4364" s="102"/>
      <c r="T4364" s="102"/>
      <c r="U4364" s="102"/>
    </row>
    <row r="4365" spans="18:21" x14ac:dyDescent="0.35">
      <c r="R4365" s="102"/>
      <c r="S4365" s="102"/>
      <c r="T4365" s="102"/>
      <c r="U4365" s="102"/>
    </row>
    <row r="4366" spans="18:21" x14ac:dyDescent="0.35">
      <c r="R4366" s="102"/>
      <c r="S4366" s="102"/>
      <c r="T4366" s="102"/>
      <c r="U4366" s="102"/>
    </row>
    <row r="4367" spans="18:21" x14ac:dyDescent="0.35">
      <c r="R4367" s="102"/>
      <c r="S4367" s="102"/>
      <c r="T4367" s="102"/>
      <c r="U4367" s="102"/>
    </row>
    <row r="4368" spans="18:21" x14ac:dyDescent="0.35">
      <c r="R4368" s="102"/>
      <c r="S4368" s="102"/>
      <c r="T4368" s="102"/>
      <c r="U4368" s="102"/>
    </row>
    <row r="4369" spans="18:21" x14ac:dyDescent="0.35">
      <c r="R4369" s="102"/>
      <c r="S4369" s="102"/>
      <c r="T4369" s="102"/>
      <c r="U4369" s="102"/>
    </row>
    <row r="4370" spans="18:21" x14ac:dyDescent="0.35">
      <c r="R4370" s="102"/>
      <c r="S4370" s="102"/>
      <c r="T4370" s="102"/>
      <c r="U4370" s="102"/>
    </row>
    <row r="4371" spans="18:21" x14ac:dyDescent="0.35">
      <c r="R4371" s="102"/>
      <c r="S4371" s="102"/>
      <c r="T4371" s="102"/>
      <c r="U4371" s="102"/>
    </row>
    <row r="4372" spans="18:21" x14ac:dyDescent="0.35">
      <c r="R4372" s="102"/>
      <c r="S4372" s="102"/>
      <c r="T4372" s="102"/>
      <c r="U4372" s="102"/>
    </row>
    <row r="4373" spans="18:21" x14ac:dyDescent="0.35">
      <c r="R4373" s="102"/>
      <c r="S4373" s="102"/>
      <c r="T4373" s="102"/>
      <c r="U4373" s="102"/>
    </row>
    <row r="4374" spans="18:21" x14ac:dyDescent="0.35">
      <c r="R4374" s="102"/>
      <c r="S4374" s="102"/>
      <c r="T4374" s="102"/>
      <c r="U4374" s="102"/>
    </row>
    <row r="4375" spans="18:21" x14ac:dyDescent="0.35">
      <c r="R4375" s="102"/>
      <c r="S4375" s="102"/>
      <c r="T4375" s="102"/>
      <c r="U4375" s="102"/>
    </row>
    <row r="4376" spans="18:21" x14ac:dyDescent="0.35">
      <c r="R4376" s="102"/>
      <c r="S4376" s="102"/>
      <c r="T4376" s="102"/>
      <c r="U4376" s="102"/>
    </row>
    <row r="4377" spans="18:21" x14ac:dyDescent="0.35">
      <c r="R4377" s="102"/>
      <c r="S4377" s="102"/>
      <c r="T4377" s="102"/>
      <c r="U4377" s="102"/>
    </row>
    <row r="4378" spans="18:21" x14ac:dyDescent="0.35">
      <c r="R4378" s="102"/>
      <c r="S4378" s="102"/>
      <c r="T4378" s="102"/>
      <c r="U4378" s="102"/>
    </row>
    <row r="4379" spans="18:21" x14ac:dyDescent="0.35">
      <c r="R4379" s="102"/>
      <c r="S4379" s="102"/>
      <c r="T4379" s="102"/>
      <c r="U4379" s="102"/>
    </row>
    <row r="4380" spans="18:21" x14ac:dyDescent="0.35">
      <c r="R4380" s="102"/>
      <c r="S4380" s="102"/>
      <c r="T4380" s="102"/>
      <c r="U4380" s="102"/>
    </row>
    <row r="4381" spans="18:21" x14ac:dyDescent="0.35">
      <c r="R4381" s="102"/>
      <c r="S4381" s="102"/>
      <c r="T4381" s="102"/>
      <c r="U4381" s="102"/>
    </row>
    <row r="4382" spans="18:21" x14ac:dyDescent="0.35">
      <c r="R4382" s="102"/>
      <c r="S4382" s="102"/>
      <c r="T4382" s="102"/>
      <c r="U4382" s="102"/>
    </row>
    <row r="4383" spans="18:21" x14ac:dyDescent="0.35">
      <c r="R4383" s="102"/>
      <c r="S4383" s="102"/>
      <c r="T4383" s="102"/>
      <c r="U4383" s="102"/>
    </row>
    <row r="4384" spans="18:21" x14ac:dyDescent="0.35">
      <c r="R4384" s="102"/>
      <c r="S4384" s="102"/>
      <c r="T4384" s="102"/>
      <c r="U4384" s="102"/>
    </row>
    <row r="4385" spans="18:21" x14ac:dyDescent="0.35">
      <c r="R4385" s="102"/>
      <c r="S4385" s="102"/>
      <c r="T4385" s="102"/>
      <c r="U4385" s="102"/>
    </row>
    <row r="4386" spans="18:21" x14ac:dyDescent="0.35">
      <c r="R4386" s="102"/>
      <c r="S4386" s="102"/>
      <c r="T4386" s="102"/>
      <c r="U4386" s="102"/>
    </row>
    <row r="4387" spans="18:21" x14ac:dyDescent="0.35">
      <c r="R4387" s="102"/>
      <c r="S4387" s="102"/>
      <c r="T4387" s="102"/>
      <c r="U4387" s="102"/>
    </row>
    <row r="4388" spans="18:21" x14ac:dyDescent="0.35">
      <c r="R4388" s="102"/>
      <c r="S4388" s="102"/>
      <c r="T4388" s="102"/>
      <c r="U4388" s="102"/>
    </row>
    <row r="4389" spans="18:21" x14ac:dyDescent="0.35">
      <c r="R4389" s="102"/>
      <c r="S4389" s="102"/>
      <c r="T4389" s="102"/>
      <c r="U4389" s="102"/>
    </row>
    <row r="4390" spans="18:21" x14ac:dyDescent="0.35">
      <c r="R4390" s="102"/>
      <c r="S4390" s="102"/>
      <c r="T4390" s="102"/>
      <c r="U4390" s="102"/>
    </row>
    <row r="4391" spans="18:21" x14ac:dyDescent="0.35">
      <c r="R4391" s="102"/>
      <c r="S4391" s="102"/>
      <c r="T4391" s="102"/>
      <c r="U4391" s="102"/>
    </row>
    <row r="4392" spans="18:21" x14ac:dyDescent="0.35">
      <c r="R4392" s="102"/>
      <c r="S4392" s="102"/>
      <c r="T4392" s="102"/>
      <c r="U4392" s="102"/>
    </row>
    <row r="4393" spans="18:21" x14ac:dyDescent="0.35">
      <c r="R4393" s="102"/>
      <c r="S4393" s="102"/>
      <c r="T4393" s="102"/>
      <c r="U4393" s="102"/>
    </row>
    <row r="4394" spans="18:21" x14ac:dyDescent="0.35">
      <c r="R4394" s="102"/>
      <c r="S4394" s="102"/>
      <c r="T4394" s="102"/>
      <c r="U4394" s="102"/>
    </row>
    <row r="4395" spans="18:21" x14ac:dyDescent="0.35">
      <c r="R4395" s="102"/>
      <c r="S4395" s="102"/>
      <c r="T4395" s="102"/>
      <c r="U4395" s="102"/>
    </row>
    <row r="4396" spans="18:21" x14ac:dyDescent="0.35">
      <c r="R4396" s="102"/>
      <c r="S4396" s="102"/>
      <c r="T4396" s="102"/>
      <c r="U4396" s="102"/>
    </row>
    <row r="4397" spans="18:21" x14ac:dyDescent="0.35">
      <c r="R4397" s="102"/>
      <c r="S4397" s="102"/>
      <c r="T4397" s="102"/>
      <c r="U4397" s="102"/>
    </row>
    <row r="4398" spans="18:21" x14ac:dyDescent="0.35">
      <c r="R4398" s="102"/>
      <c r="S4398" s="102"/>
      <c r="T4398" s="102"/>
      <c r="U4398" s="102"/>
    </row>
    <row r="4399" spans="18:21" x14ac:dyDescent="0.35">
      <c r="R4399" s="102"/>
      <c r="S4399" s="102"/>
      <c r="T4399" s="102"/>
      <c r="U4399" s="102"/>
    </row>
    <row r="4400" spans="18:21" x14ac:dyDescent="0.35">
      <c r="R4400" s="102"/>
      <c r="S4400" s="102"/>
      <c r="T4400" s="102"/>
      <c r="U4400" s="102"/>
    </row>
    <row r="4401" spans="18:21" x14ac:dyDescent="0.35">
      <c r="R4401" s="102"/>
      <c r="S4401" s="102"/>
      <c r="T4401" s="102"/>
      <c r="U4401" s="102"/>
    </row>
    <row r="4402" spans="18:21" x14ac:dyDescent="0.35">
      <c r="R4402" s="102"/>
      <c r="S4402" s="102"/>
      <c r="T4402" s="102"/>
      <c r="U4402" s="102"/>
    </row>
    <row r="4403" spans="18:21" x14ac:dyDescent="0.35">
      <c r="R4403" s="102"/>
      <c r="S4403" s="102"/>
      <c r="T4403" s="102"/>
      <c r="U4403" s="102"/>
    </row>
    <row r="4404" spans="18:21" x14ac:dyDescent="0.35">
      <c r="R4404" s="102"/>
      <c r="S4404" s="102"/>
      <c r="T4404" s="102"/>
      <c r="U4404" s="102"/>
    </row>
    <row r="4405" spans="18:21" x14ac:dyDescent="0.35">
      <c r="R4405" s="102"/>
      <c r="S4405" s="102"/>
      <c r="T4405" s="102"/>
      <c r="U4405" s="102"/>
    </row>
    <row r="4406" spans="18:21" x14ac:dyDescent="0.35">
      <c r="R4406" s="102"/>
      <c r="S4406" s="102"/>
      <c r="T4406" s="102"/>
      <c r="U4406" s="102"/>
    </row>
    <row r="4407" spans="18:21" x14ac:dyDescent="0.35">
      <c r="R4407" s="102"/>
      <c r="S4407" s="102"/>
      <c r="T4407" s="102"/>
      <c r="U4407" s="102"/>
    </row>
    <row r="4408" spans="18:21" x14ac:dyDescent="0.35">
      <c r="R4408" s="102"/>
      <c r="S4408" s="102"/>
      <c r="T4408" s="102"/>
      <c r="U4408" s="102"/>
    </row>
    <row r="4409" spans="18:21" x14ac:dyDescent="0.35">
      <c r="R4409" s="102"/>
      <c r="S4409" s="102"/>
      <c r="T4409" s="102"/>
      <c r="U4409" s="102"/>
    </row>
    <row r="4410" spans="18:21" x14ac:dyDescent="0.35">
      <c r="R4410" s="102"/>
      <c r="S4410" s="102"/>
      <c r="T4410" s="102"/>
      <c r="U4410" s="102"/>
    </row>
    <row r="4411" spans="18:21" x14ac:dyDescent="0.35">
      <c r="R4411" s="102"/>
      <c r="S4411" s="102"/>
      <c r="T4411" s="102"/>
      <c r="U4411" s="102"/>
    </row>
    <row r="4412" spans="18:21" x14ac:dyDescent="0.35">
      <c r="R4412" s="102"/>
      <c r="S4412" s="102"/>
      <c r="T4412" s="102"/>
      <c r="U4412" s="102"/>
    </row>
    <row r="4413" spans="18:21" x14ac:dyDescent="0.35">
      <c r="R4413" s="102"/>
      <c r="S4413" s="102"/>
      <c r="T4413" s="102"/>
      <c r="U4413" s="102"/>
    </row>
    <row r="4414" spans="18:21" x14ac:dyDescent="0.35">
      <c r="R4414" s="102"/>
      <c r="S4414" s="102"/>
      <c r="T4414" s="102"/>
      <c r="U4414" s="102"/>
    </row>
    <row r="4415" spans="18:21" x14ac:dyDescent="0.35">
      <c r="R4415" s="102"/>
      <c r="S4415" s="102"/>
      <c r="T4415" s="102"/>
      <c r="U4415" s="102"/>
    </row>
    <row r="4416" spans="18:21" x14ac:dyDescent="0.35">
      <c r="R4416" s="102"/>
      <c r="S4416" s="102"/>
      <c r="T4416" s="102"/>
      <c r="U4416" s="102"/>
    </row>
    <row r="4417" spans="18:21" x14ac:dyDescent="0.35">
      <c r="R4417" s="102"/>
      <c r="S4417" s="102"/>
      <c r="T4417" s="102"/>
      <c r="U4417" s="102"/>
    </row>
    <row r="4418" spans="18:21" x14ac:dyDescent="0.35">
      <c r="R4418" s="102"/>
      <c r="S4418" s="102"/>
      <c r="T4418" s="102"/>
      <c r="U4418" s="102"/>
    </row>
    <row r="4419" spans="18:21" x14ac:dyDescent="0.35">
      <c r="R4419" s="102"/>
      <c r="S4419" s="102"/>
      <c r="T4419" s="102"/>
      <c r="U4419" s="102"/>
    </row>
    <row r="4420" spans="18:21" x14ac:dyDescent="0.35">
      <c r="R4420" s="102"/>
      <c r="S4420" s="102"/>
      <c r="T4420" s="102"/>
      <c r="U4420" s="102"/>
    </row>
    <row r="4421" spans="18:21" x14ac:dyDescent="0.35">
      <c r="R4421" s="102"/>
      <c r="S4421" s="102"/>
      <c r="T4421" s="102"/>
      <c r="U4421" s="102"/>
    </row>
    <row r="4422" spans="18:21" x14ac:dyDescent="0.35">
      <c r="R4422" s="102"/>
      <c r="S4422" s="102"/>
      <c r="T4422" s="102"/>
      <c r="U4422" s="102"/>
    </row>
    <row r="4423" spans="18:21" x14ac:dyDescent="0.35">
      <c r="R4423" s="102"/>
      <c r="S4423" s="102"/>
      <c r="T4423" s="102"/>
      <c r="U4423" s="102"/>
    </row>
    <row r="4424" spans="18:21" x14ac:dyDescent="0.35">
      <c r="R4424" s="102"/>
      <c r="S4424" s="102"/>
      <c r="T4424" s="102"/>
      <c r="U4424" s="102"/>
    </row>
    <row r="4425" spans="18:21" x14ac:dyDescent="0.35">
      <c r="R4425" s="102"/>
      <c r="S4425" s="102"/>
      <c r="T4425" s="102"/>
      <c r="U4425" s="102"/>
    </row>
    <row r="4426" spans="18:21" x14ac:dyDescent="0.35">
      <c r="R4426" s="102"/>
      <c r="S4426" s="102"/>
      <c r="T4426" s="102"/>
      <c r="U4426" s="102"/>
    </row>
    <row r="4427" spans="18:21" x14ac:dyDescent="0.35">
      <c r="R4427" s="102"/>
      <c r="S4427" s="102"/>
      <c r="T4427" s="102"/>
      <c r="U4427" s="102"/>
    </row>
    <row r="4428" spans="18:21" x14ac:dyDescent="0.35">
      <c r="R4428" s="102"/>
      <c r="S4428" s="102"/>
      <c r="T4428" s="102"/>
      <c r="U4428" s="102"/>
    </row>
    <row r="4429" spans="18:21" x14ac:dyDescent="0.35">
      <c r="R4429" s="102"/>
      <c r="S4429" s="102"/>
      <c r="T4429" s="102"/>
      <c r="U4429" s="102"/>
    </row>
    <row r="4430" spans="18:21" x14ac:dyDescent="0.35">
      <c r="R4430" s="102"/>
      <c r="S4430" s="102"/>
      <c r="T4430" s="102"/>
      <c r="U4430" s="102"/>
    </row>
    <row r="4431" spans="18:21" x14ac:dyDescent="0.35">
      <c r="R4431" s="102"/>
      <c r="S4431" s="102"/>
      <c r="T4431" s="102"/>
      <c r="U4431" s="102"/>
    </row>
    <row r="4432" spans="18:21" x14ac:dyDescent="0.35">
      <c r="R4432" s="102"/>
      <c r="S4432" s="102"/>
      <c r="T4432" s="102"/>
      <c r="U4432" s="102"/>
    </row>
    <row r="4433" spans="18:21" x14ac:dyDescent="0.35">
      <c r="R4433" s="102"/>
      <c r="S4433" s="102"/>
      <c r="T4433" s="102"/>
      <c r="U4433" s="102"/>
    </row>
    <row r="4434" spans="18:21" x14ac:dyDescent="0.35">
      <c r="R4434" s="102"/>
      <c r="S4434" s="102"/>
      <c r="T4434" s="102"/>
      <c r="U4434" s="102"/>
    </row>
    <row r="4435" spans="18:21" x14ac:dyDescent="0.35">
      <c r="R4435" s="102"/>
      <c r="S4435" s="102"/>
      <c r="T4435" s="102"/>
      <c r="U4435" s="102"/>
    </row>
    <row r="4436" spans="18:21" x14ac:dyDescent="0.35">
      <c r="R4436" s="102"/>
      <c r="S4436" s="102"/>
      <c r="T4436" s="102"/>
      <c r="U4436" s="102"/>
    </row>
    <row r="4437" spans="18:21" x14ac:dyDescent="0.35">
      <c r="R4437" s="102"/>
      <c r="S4437" s="102"/>
      <c r="T4437" s="102"/>
      <c r="U4437" s="102"/>
    </row>
    <row r="4438" spans="18:21" x14ac:dyDescent="0.35">
      <c r="R4438" s="102"/>
      <c r="S4438" s="102"/>
      <c r="T4438" s="102"/>
      <c r="U4438" s="102"/>
    </row>
    <row r="4439" spans="18:21" x14ac:dyDescent="0.35">
      <c r="R4439" s="102"/>
      <c r="S4439" s="102"/>
      <c r="T4439" s="102"/>
      <c r="U4439" s="102"/>
    </row>
    <row r="4440" spans="18:21" x14ac:dyDescent="0.35">
      <c r="R4440" s="102"/>
      <c r="S4440" s="102"/>
      <c r="T4440" s="102"/>
      <c r="U4440" s="102"/>
    </row>
    <row r="4441" spans="18:21" x14ac:dyDescent="0.35">
      <c r="R4441" s="102"/>
      <c r="S4441" s="102"/>
      <c r="T4441" s="102"/>
      <c r="U4441" s="102"/>
    </row>
    <row r="4442" spans="18:21" x14ac:dyDescent="0.35">
      <c r="R4442" s="102"/>
      <c r="S4442" s="102"/>
      <c r="T4442" s="102"/>
      <c r="U4442" s="102"/>
    </row>
    <row r="4443" spans="18:21" x14ac:dyDescent="0.35">
      <c r="R4443" s="102"/>
      <c r="S4443" s="102"/>
      <c r="T4443" s="102"/>
      <c r="U4443" s="102"/>
    </row>
    <row r="4444" spans="18:21" x14ac:dyDescent="0.35">
      <c r="R4444" s="102"/>
      <c r="S4444" s="102"/>
      <c r="T4444" s="102"/>
      <c r="U4444" s="102"/>
    </row>
    <row r="4445" spans="18:21" x14ac:dyDescent="0.35">
      <c r="R4445" s="102"/>
      <c r="S4445" s="102"/>
      <c r="T4445" s="102"/>
      <c r="U4445" s="102"/>
    </row>
    <row r="4446" spans="18:21" x14ac:dyDescent="0.35">
      <c r="R4446" s="102"/>
      <c r="S4446" s="102"/>
      <c r="T4446" s="102"/>
      <c r="U4446" s="102"/>
    </row>
    <row r="4447" spans="18:21" x14ac:dyDescent="0.35">
      <c r="R4447" s="102"/>
      <c r="S4447" s="102"/>
      <c r="T4447" s="102"/>
      <c r="U4447" s="102"/>
    </row>
    <row r="4448" spans="18:21" x14ac:dyDescent="0.35">
      <c r="R4448" s="102"/>
      <c r="S4448" s="102"/>
      <c r="T4448" s="102"/>
      <c r="U4448" s="102"/>
    </row>
    <row r="4449" spans="18:21" x14ac:dyDescent="0.35">
      <c r="R4449" s="102"/>
      <c r="S4449" s="102"/>
      <c r="T4449" s="102"/>
      <c r="U4449" s="102"/>
    </row>
    <row r="4450" spans="18:21" x14ac:dyDescent="0.35">
      <c r="R4450" s="102"/>
      <c r="S4450" s="102"/>
      <c r="T4450" s="102"/>
      <c r="U4450" s="102"/>
    </row>
    <row r="4451" spans="18:21" x14ac:dyDescent="0.35">
      <c r="R4451" s="102"/>
      <c r="S4451" s="102"/>
      <c r="T4451" s="102"/>
      <c r="U4451" s="102"/>
    </row>
    <row r="4452" spans="18:21" x14ac:dyDescent="0.35">
      <c r="R4452" s="102"/>
      <c r="S4452" s="102"/>
      <c r="T4452" s="102"/>
      <c r="U4452" s="102"/>
    </row>
    <row r="4453" spans="18:21" x14ac:dyDescent="0.35">
      <c r="R4453" s="102"/>
      <c r="S4453" s="102"/>
      <c r="T4453" s="102"/>
      <c r="U4453" s="102"/>
    </row>
    <row r="4454" spans="18:21" x14ac:dyDescent="0.35">
      <c r="R4454" s="102"/>
      <c r="S4454" s="102"/>
      <c r="T4454" s="102"/>
      <c r="U4454" s="102"/>
    </row>
    <row r="4455" spans="18:21" x14ac:dyDescent="0.35">
      <c r="R4455" s="102"/>
      <c r="S4455" s="102"/>
      <c r="T4455" s="102"/>
      <c r="U4455" s="102"/>
    </row>
    <row r="4456" spans="18:21" x14ac:dyDescent="0.35">
      <c r="R4456" s="102"/>
      <c r="S4456" s="102"/>
      <c r="T4456" s="102"/>
      <c r="U4456" s="102"/>
    </row>
    <row r="4457" spans="18:21" x14ac:dyDescent="0.35">
      <c r="R4457" s="102"/>
      <c r="S4457" s="102"/>
      <c r="T4457" s="102"/>
      <c r="U4457" s="102"/>
    </row>
    <row r="4458" spans="18:21" x14ac:dyDescent="0.35">
      <c r="R4458" s="102"/>
      <c r="S4458" s="102"/>
      <c r="T4458" s="102"/>
      <c r="U4458" s="102"/>
    </row>
    <row r="4459" spans="18:21" x14ac:dyDescent="0.35">
      <c r="R4459" s="102"/>
      <c r="S4459" s="102"/>
      <c r="T4459" s="102"/>
      <c r="U4459" s="102"/>
    </row>
    <row r="4460" spans="18:21" x14ac:dyDescent="0.35">
      <c r="R4460" s="102"/>
      <c r="S4460" s="102"/>
      <c r="T4460" s="102"/>
      <c r="U4460" s="102"/>
    </row>
    <row r="4461" spans="18:21" x14ac:dyDescent="0.35">
      <c r="R4461" s="102"/>
      <c r="S4461" s="102"/>
      <c r="T4461" s="102"/>
      <c r="U4461" s="102"/>
    </row>
    <row r="4462" spans="18:21" x14ac:dyDescent="0.35">
      <c r="R4462" s="102"/>
      <c r="S4462" s="102"/>
      <c r="T4462" s="102"/>
      <c r="U4462" s="102"/>
    </row>
    <row r="4463" spans="18:21" x14ac:dyDescent="0.35">
      <c r="R4463" s="102"/>
      <c r="S4463" s="102"/>
      <c r="T4463" s="102"/>
      <c r="U4463" s="102"/>
    </row>
    <row r="4464" spans="18:21" x14ac:dyDescent="0.35">
      <c r="R4464" s="102"/>
      <c r="S4464" s="102"/>
      <c r="T4464" s="102"/>
      <c r="U4464" s="102"/>
    </row>
    <row r="4465" spans="18:21" x14ac:dyDescent="0.35">
      <c r="R4465" s="102"/>
      <c r="S4465" s="102"/>
      <c r="T4465" s="102"/>
      <c r="U4465" s="102"/>
    </row>
    <row r="4466" spans="18:21" x14ac:dyDescent="0.35">
      <c r="R4466" s="102"/>
      <c r="S4466" s="102"/>
      <c r="T4466" s="102"/>
      <c r="U4466" s="102"/>
    </row>
    <row r="4467" spans="18:21" x14ac:dyDescent="0.35">
      <c r="R4467" s="102"/>
      <c r="S4467" s="102"/>
      <c r="T4467" s="102"/>
      <c r="U4467" s="102"/>
    </row>
    <row r="4468" spans="18:21" x14ac:dyDescent="0.35">
      <c r="R4468" s="102"/>
      <c r="S4468" s="102"/>
      <c r="T4468" s="102"/>
      <c r="U4468" s="102"/>
    </row>
    <row r="4469" spans="18:21" x14ac:dyDescent="0.35">
      <c r="R4469" s="102"/>
      <c r="S4469" s="102"/>
      <c r="T4469" s="102"/>
      <c r="U4469" s="102"/>
    </row>
    <row r="4470" spans="18:21" x14ac:dyDescent="0.35">
      <c r="R4470" s="102"/>
      <c r="S4470" s="102"/>
      <c r="T4470" s="102"/>
      <c r="U4470" s="102"/>
    </row>
    <row r="4471" spans="18:21" x14ac:dyDescent="0.35">
      <c r="R4471" s="102"/>
      <c r="S4471" s="102"/>
      <c r="T4471" s="102"/>
      <c r="U4471" s="102"/>
    </row>
    <row r="4472" spans="18:21" x14ac:dyDescent="0.35">
      <c r="R4472" s="102"/>
      <c r="S4472" s="102"/>
      <c r="T4472" s="102"/>
      <c r="U4472" s="102"/>
    </row>
    <row r="4473" spans="18:21" x14ac:dyDescent="0.35">
      <c r="R4473" s="102"/>
      <c r="S4473" s="102"/>
      <c r="T4473" s="102"/>
      <c r="U4473" s="102"/>
    </row>
    <row r="4474" spans="18:21" x14ac:dyDescent="0.35">
      <c r="R4474" s="102"/>
      <c r="S4474" s="102"/>
      <c r="T4474" s="102"/>
      <c r="U4474" s="102"/>
    </row>
    <row r="4475" spans="18:21" x14ac:dyDescent="0.35">
      <c r="R4475" s="102"/>
      <c r="S4475" s="102"/>
      <c r="T4475" s="102"/>
      <c r="U4475" s="102"/>
    </row>
    <row r="4476" spans="18:21" x14ac:dyDescent="0.35">
      <c r="R4476" s="102"/>
      <c r="S4476" s="102"/>
      <c r="T4476" s="102"/>
      <c r="U4476" s="102"/>
    </row>
    <row r="4477" spans="18:21" x14ac:dyDescent="0.35">
      <c r="R4477" s="102"/>
      <c r="S4477" s="102"/>
      <c r="T4477" s="102"/>
      <c r="U4477" s="102"/>
    </row>
    <row r="4478" spans="18:21" x14ac:dyDescent="0.35">
      <c r="R4478" s="102"/>
      <c r="S4478" s="102"/>
      <c r="T4478" s="102"/>
      <c r="U4478" s="102"/>
    </row>
    <row r="4479" spans="18:21" x14ac:dyDescent="0.35">
      <c r="R4479" s="102"/>
      <c r="S4479" s="102"/>
      <c r="T4479" s="102"/>
      <c r="U4479" s="102"/>
    </row>
    <row r="4480" spans="18:21" x14ac:dyDescent="0.35">
      <c r="R4480" s="102"/>
      <c r="S4480" s="102"/>
      <c r="T4480" s="102"/>
      <c r="U4480" s="102"/>
    </row>
    <row r="4481" spans="18:21" x14ac:dyDescent="0.35">
      <c r="R4481" s="102"/>
      <c r="S4481" s="102"/>
      <c r="T4481" s="102"/>
      <c r="U4481" s="102"/>
    </row>
    <row r="4482" spans="18:21" x14ac:dyDescent="0.35">
      <c r="R4482" s="102"/>
      <c r="S4482" s="102"/>
      <c r="T4482" s="102"/>
      <c r="U4482" s="102"/>
    </row>
    <row r="4483" spans="18:21" x14ac:dyDescent="0.35">
      <c r="R4483" s="102"/>
      <c r="S4483" s="102"/>
      <c r="T4483" s="102"/>
      <c r="U4483" s="102"/>
    </row>
    <row r="4484" spans="18:21" x14ac:dyDescent="0.35">
      <c r="R4484" s="102"/>
      <c r="S4484" s="102"/>
      <c r="T4484" s="102"/>
      <c r="U4484" s="102"/>
    </row>
    <row r="4485" spans="18:21" x14ac:dyDescent="0.35">
      <c r="R4485" s="102"/>
      <c r="S4485" s="102"/>
      <c r="T4485" s="102"/>
      <c r="U4485" s="102"/>
    </row>
    <row r="4486" spans="18:21" x14ac:dyDescent="0.35">
      <c r="R4486" s="102"/>
      <c r="S4486" s="102"/>
      <c r="T4486" s="102"/>
      <c r="U4486" s="102"/>
    </row>
    <row r="4487" spans="18:21" x14ac:dyDescent="0.35">
      <c r="R4487" s="102"/>
      <c r="S4487" s="102"/>
      <c r="T4487" s="102"/>
      <c r="U4487" s="102"/>
    </row>
    <row r="4488" spans="18:21" x14ac:dyDescent="0.35">
      <c r="R4488" s="102"/>
      <c r="S4488" s="102"/>
      <c r="T4488" s="102"/>
      <c r="U4488" s="102"/>
    </row>
    <row r="4489" spans="18:21" x14ac:dyDescent="0.35">
      <c r="R4489" s="102"/>
      <c r="S4489" s="102"/>
      <c r="T4489" s="102"/>
      <c r="U4489" s="102"/>
    </row>
    <row r="4490" spans="18:21" x14ac:dyDescent="0.35">
      <c r="R4490" s="102"/>
      <c r="S4490" s="102"/>
      <c r="T4490" s="102"/>
      <c r="U4490" s="102"/>
    </row>
    <row r="4491" spans="18:21" x14ac:dyDescent="0.35">
      <c r="R4491" s="102"/>
      <c r="S4491" s="102"/>
      <c r="T4491" s="102"/>
      <c r="U4491" s="102"/>
    </row>
    <row r="4492" spans="18:21" x14ac:dyDescent="0.35">
      <c r="R4492" s="102"/>
      <c r="S4492" s="102"/>
      <c r="T4492" s="102"/>
      <c r="U4492" s="102"/>
    </row>
    <row r="4493" spans="18:21" x14ac:dyDescent="0.35">
      <c r="R4493" s="102"/>
      <c r="S4493" s="102"/>
      <c r="T4493" s="102"/>
      <c r="U4493" s="102"/>
    </row>
    <row r="4494" spans="18:21" x14ac:dyDescent="0.35">
      <c r="R4494" s="102"/>
      <c r="S4494" s="102"/>
      <c r="T4494" s="102"/>
      <c r="U4494" s="102"/>
    </row>
    <row r="4495" spans="18:21" x14ac:dyDescent="0.35">
      <c r="R4495" s="102"/>
      <c r="S4495" s="102"/>
      <c r="T4495" s="102"/>
      <c r="U4495" s="102"/>
    </row>
    <row r="4496" spans="18:21" x14ac:dyDescent="0.35">
      <c r="R4496" s="102"/>
      <c r="S4496" s="102"/>
      <c r="T4496" s="102"/>
      <c r="U4496" s="102"/>
    </row>
    <row r="4497" spans="18:21" x14ac:dyDescent="0.35">
      <c r="R4497" s="102"/>
      <c r="S4497" s="102"/>
      <c r="T4497" s="102"/>
      <c r="U4497" s="102"/>
    </row>
    <row r="4498" spans="18:21" x14ac:dyDescent="0.35">
      <c r="R4498" s="102"/>
      <c r="S4498" s="102"/>
      <c r="T4498" s="102"/>
      <c r="U4498" s="102"/>
    </row>
    <row r="4499" spans="18:21" x14ac:dyDescent="0.35">
      <c r="R4499" s="102"/>
      <c r="S4499" s="102"/>
      <c r="T4499" s="102"/>
      <c r="U4499" s="102"/>
    </row>
    <row r="4500" spans="18:21" x14ac:dyDescent="0.35">
      <c r="R4500" s="102"/>
      <c r="S4500" s="102"/>
      <c r="T4500" s="102"/>
      <c r="U4500" s="102"/>
    </row>
    <row r="4501" spans="18:21" x14ac:dyDescent="0.35">
      <c r="R4501" s="102"/>
      <c r="S4501" s="102"/>
      <c r="T4501" s="102"/>
      <c r="U4501" s="102"/>
    </row>
    <row r="4502" spans="18:21" x14ac:dyDescent="0.35">
      <c r="R4502" s="102"/>
      <c r="S4502" s="102"/>
      <c r="T4502" s="102"/>
      <c r="U4502" s="102"/>
    </row>
    <row r="4503" spans="18:21" x14ac:dyDescent="0.35">
      <c r="R4503" s="102"/>
      <c r="S4503" s="102"/>
      <c r="T4503" s="102"/>
      <c r="U4503" s="102"/>
    </row>
    <row r="4504" spans="18:21" x14ac:dyDescent="0.35">
      <c r="R4504" s="102"/>
      <c r="S4504" s="102"/>
      <c r="T4504" s="102"/>
      <c r="U4504" s="102"/>
    </row>
    <row r="4505" spans="18:21" x14ac:dyDescent="0.35">
      <c r="R4505" s="102"/>
      <c r="S4505" s="102"/>
      <c r="T4505" s="102"/>
      <c r="U4505" s="102"/>
    </row>
    <row r="4506" spans="18:21" x14ac:dyDescent="0.35">
      <c r="R4506" s="102"/>
      <c r="S4506" s="102"/>
      <c r="T4506" s="102"/>
      <c r="U4506" s="102"/>
    </row>
    <row r="4507" spans="18:21" x14ac:dyDescent="0.35">
      <c r="R4507" s="102"/>
      <c r="S4507" s="102"/>
      <c r="T4507" s="102"/>
      <c r="U4507" s="102"/>
    </row>
    <row r="4508" spans="18:21" x14ac:dyDescent="0.35">
      <c r="R4508" s="102"/>
      <c r="S4508" s="102"/>
      <c r="T4508" s="102"/>
      <c r="U4508" s="102"/>
    </row>
    <row r="4509" spans="18:21" x14ac:dyDescent="0.35">
      <c r="R4509" s="102"/>
      <c r="S4509" s="102"/>
      <c r="T4509" s="102"/>
      <c r="U4509" s="102"/>
    </row>
    <row r="4510" spans="18:21" x14ac:dyDescent="0.35">
      <c r="R4510" s="102"/>
      <c r="S4510" s="102"/>
      <c r="T4510" s="102"/>
      <c r="U4510" s="102"/>
    </row>
    <row r="4511" spans="18:21" x14ac:dyDescent="0.35">
      <c r="R4511" s="102"/>
      <c r="S4511" s="102"/>
      <c r="T4511" s="102"/>
      <c r="U4511" s="102"/>
    </row>
    <row r="4512" spans="18:21" x14ac:dyDescent="0.35">
      <c r="R4512" s="102"/>
      <c r="S4512" s="102"/>
      <c r="T4512" s="102"/>
      <c r="U4512" s="102"/>
    </row>
    <row r="4513" spans="18:21" x14ac:dyDescent="0.35">
      <c r="R4513" s="102"/>
      <c r="S4513" s="102"/>
      <c r="T4513" s="102"/>
      <c r="U4513" s="102"/>
    </row>
    <row r="4514" spans="18:21" x14ac:dyDescent="0.35">
      <c r="R4514" s="102"/>
      <c r="S4514" s="102"/>
      <c r="T4514" s="102"/>
      <c r="U4514" s="102"/>
    </row>
    <row r="4515" spans="18:21" x14ac:dyDescent="0.35">
      <c r="R4515" s="102"/>
      <c r="S4515" s="102"/>
      <c r="T4515" s="102"/>
      <c r="U4515" s="102"/>
    </row>
    <row r="4516" spans="18:21" x14ac:dyDescent="0.35">
      <c r="R4516" s="102"/>
      <c r="S4516" s="102"/>
      <c r="T4516" s="102"/>
      <c r="U4516" s="102"/>
    </row>
    <row r="4517" spans="18:21" x14ac:dyDescent="0.35">
      <c r="R4517" s="102"/>
      <c r="S4517" s="102"/>
      <c r="T4517" s="102"/>
      <c r="U4517" s="102"/>
    </row>
    <row r="4518" spans="18:21" x14ac:dyDescent="0.35">
      <c r="R4518" s="102"/>
      <c r="S4518" s="102"/>
      <c r="T4518" s="102"/>
      <c r="U4518" s="102"/>
    </row>
    <row r="4519" spans="18:21" x14ac:dyDescent="0.35">
      <c r="R4519" s="102"/>
      <c r="S4519" s="102"/>
      <c r="T4519" s="102"/>
      <c r="U4519" s="102"/>
    </row>
    <row r="4520" spans="18:21" x14ac:dyDescent="0.35">
      <c r="R4520" s="102"/>
      <c r="S4520" s="102"/>
      <c r="T4520" s="102"/>
      <c r="U4520" s="102"/>
    </row>
    <row r="4521" spans="18:21" x14ac:dyDescent="0.35">
      <c r="R4521" s="102"/>
      <c r="S4521" s="102"/>
      <c r="T4521" s="102"/>
      <c r="U4521" s="102"/>
    </row>
    <row r="4522" spans="18:21" x14ac:dyDescent="0.35">
      <c r="R4522" s="102"/>
      <c r="S4522" s="102"/>
      <c r="T4522" s="102"/>
      <c r="U4522" s="102"/>
    </row>
    <row r="4523" spans="18:21" x14ac:dyDescent="0.35">
      <c r="R4523" s="102"/>
      <c r="S4523" s="102"/>
      <c r="T4523" s="102"/>
      <c r="U4523" s="102"/>
    </row>
    <row r="4524" spans="18:21" x14ac:dyDescent="0.35">
      <c r="R4524" s="102"/>
      <c r="S4524" s="102"/>
      <c r="T4524" s="102"/>
      <c r="U4524" s="102"/>
    </row>
    <row r="4525" spans="18:21" x14ac:dyDescent="0.35">
      <c r="R4525" s="102"/>
      <c r="S4525" s="102"/>
      <c r="T4525" s="102"/>
      <c r="U4525" s="102"/>
    </row>
    <row r="4526" spans="18:21" x14ac:dyDescent="0.35">
      <c r="R4526" s="102"/>
      <c r="S4526" s="102"/>
      <c r="T4526" s="102"/>
      <c r="U4526" s="102"/>
    </row>
    <row r="4527" spans="18:21" x14ac:dyDescent="0.35">
      <c r="R4527" s="102"/>
      <c r="S4527" s="102"/>
      <c r="T4527" s="102"/>
      <c r="U4527" s="102"/>
    </row>
    <row r="4528" spans="18:21" x14ac:dyDescent="0.35">
      <c r="R4528" s="102"/>
      <c r="S4528" s="102"/>
      <c r="T4528" s="102"/>
      <c r="U4528" s="102"/>
    </row>
    <row r="4529" spans="18:21" x14ac:dyDescent="0.35">
      <c r="R4529" s="102"/>
      <c r="S4529" s="102"/>
      <c r="T4529" s="102"/>
      <c r="U4529" s="102"/>
    </row>
    <row r="4530" spans="18:21" x14ac:dyDescent="0.35">
      <c r="R4530" s="102"/>
      <c r="S4530" s="102"/>
      <c r="T4530" s="102"/>
      <c r="U4530" s="102"/>
    </row>
    <row r="4531" spans="18:21" x14ac:dyDescent="0.35">
      <c r="R4531" s="102"/>
      <c r="S4531" s="102"/>
      <c r="T4531" s="102"/>
      <c r="U4531" s="102"/>
    </row>
    <row r="4532" spans="18:21" x14ac:dyDescent="0.35">
      <c r="R4532" s="102"/>
      <c r="S4532" s="102"/>
      <c r="T4532" s="102"/>
      <c r="U4532" s="102"/>
    </row>
    <row r="4533" spans="18:21" x14ac:dyDescent="0.35">
      <c r="R4533" s="102"/>
      <c r="S4533" s="102"/>
      <c r="T4533" s="102"/>
      <c r="U4533" s="102"/>
    </row>
    <row r="4534" spans="18:21" x14ac:dyDescent="0.35">
      <c r="R4534" s="102"/>
      <c r="S4534" s="102"/>
      <c r="T4534" s="102"/>
      <c r="U4534" s="102"/>
    </row>
    <row r="4535" spans="18:21" x14ac:dyDescent="0.35">
      <c r="R4535" s="102"/>
      <c r="S4535" s="102"/>
      <c r="T4535" s="102"/>
      <c r="U4535" s="102"/>
    </row>
    <row r="4536" spans="18:21" x14ac:dyDescent="0.35">
      <c r="R4536" s="102"/>
      <c r="S4536" s="102"/>
      <c r="T4536" s="102"/>
      <c r="U4536" s="102"/>
    </row>
    <row r="4537" spans="18:21" x14ac:dyDescent="0.35">
      <c r="R4537" s="102"/>
      <c r="S4537" s="102"/>
      <c r="T4537" s="102"/>
      <c r="U4537" s="102"/>
    </row>
    <row r="4538" spans="18:21" x14ac:dyDescent="0.35">
      <c r="R4538" s="102"/>
      <c r="S4538" s="102"/>
      <c r="T4538" s="102"/>
      <c r="U4538" s="102"/>
    </row>
    <row r="4539" spans="18:21" x14ac:dyDescent="0.35">
      <c r="R4539" s="102"/>
      <c r="S4539" s="102"/>
      <c r="T4539" s="102"/>
      <c r="U4539" s="102"/>
    </row>
    <row r="4540" spans="18:21" x14ac:dyDescent="0.35">
      <c r="R4540" s="102"/>
      <c r="S4540" s="102"/>
      <c r="T4540" s="102"/>
      <c r="U4540" s="102"/>
    </row>
    <row r="4541" spans="18:21" x14ac:dyDescent="0.35">
      <c r="R4541" s="102"/>
      <c r="S4541" s="102"/>
      <c r="T4541" s="102"/>
      <c r="U4541" s="102"/>
    </row>
    <row r="4542" spans="18:21" x14ac:dyDescent="0.35">
      <c r="R4542" s="102"/>
      <c r="S4542" s="102"/>
      <c r="T4542" s="102"/>
      <c r="U4542" s="102"/>
    </row>
    <row r="4543" spans="18:21" x14ac:dyDescent="0.35">
      <c r="R4543" s="102"/>
      <c r="S4543" s="102"/>
      <c r="T4543" s="102"/>
      <c r="U4543" s="102"/>
    </row>
    <row r="4544" spans="18:21" x14ac:dyDescent="0.35">
      <c r="R4544" s="102"/>
      <c r="S4544" s="102"/>
      <c r="T4544" s="102"/>
      <c r="U4544" s="102"/>
    </row>
    <row r="4545" spans="18:21" x14ac:dyDescent="0.35">
      <c r="R4545" s="102"/>
      <c r="S4545" s="102"/>
      <c r="T4545" s="102"/>
      <c r="U4545" s="102"/>
    </row>
    <row r="4546" spans="18:21" x14ac:dyDescent="0.35">
      <c r="R4546" s="102"/>
      <c r="S4546" s="102"/>
      <c r="T4546" s="102"/>
      <c r="U4546" s="102"/>
    </row>
    <row r="4547" spans="18:21" x14ac:dyDescent="0.35">
      <c r="R4547" s="102"/>
      <c r="S4547" s="102"/>
      <c r="T4547" s="102"/>
      <c r="U4547" s="102"/>
    </row>
    <row r="4548" spans="18:21" x14ac:dyDescent="0.35">
      <c r="R4548" s="102"/>
      <c r="S4548" s="102"/>
      <c r="T4548" s="102"/>
      <c r="U4548" s="102"/>
    </row>
    <row r="4549" spans="18:21" x14ac:dyDescent="0.35">
      <c r="R4549" s="102"/>
      <c r="S4549" s="102"/>
      <c r="T4549" s="102"/>
      <c r="U4549" s="102"/>
    </row>
    <row r="4550" spans="18:21" x14ac:dyDescent="0.35">
      <c r="R4550" s="102"/>
      <c r="S4550" s="102"/>
      <c r="T4550" s="102"/>
      <c r="U4550" s="102"/>
    </row>
    <row r="4551" spans="18:21" x14ac:dyDescent="0.35">
      <c r="R4551" s="102"/>
      <c r="S4551" s="102"/>
      <c r="T4551" s="102"/>
      <c r="U4551" s="102"/>
    </row>
    <row r="4552" spans="18:21" x14ac:dyDescent="0.35">
      <c r="R4552" s="102"/>
      <c r="S4552" s="102"/>
      <c r="T4552" s="102"/>
      <c r="U4552" s="102"/>
    </row>
    <row r="4553" spans="18:21" x14ac:dyDescent="0.35">
      <c r="R4553" s="102"/>
      <c r="S4553" s="102"/>
      <c r="T4553" s="102"/>
      <c r="U4553" s="102"/>
    </row>
    <row r="4554" spans="18:21" x14ac:dyDescent="0.35">
      <c r="R4554" s="102"/>
      <c r="S4554" s="102"/>
      <c r="T4554" s="102"/>
      <c r="U4554" s="102"/>
    </row>
    <row r="4555" spans="18:21" x14ac:dyDescent="0.35">
      <c r="R4555" s="102"/>
      <c r="S4555" s="102"/>
      <c r="T4555" s="102"/>
      <c r="U4555" s="102"/>
    </row>
    <row r="4556" spans="18:21" x14ac:dyDescent="0.35">
      <c r="R4556" s="102"/>
      <c r="S4556" s="102"/>
      <c r="T4556" s="102"/>
      <c r="U4556" s="102"/>
    </row>
    <row r="4557" spans="18:21" x14ac:dyDescent="0.35">
      <c r="R4557" s="102"/>
      <c r="S4557" s="102"/>
      <c r="T4557" s="102"/>
      <c r="U4557" s="102"/>
    </row>
    <row r="4558" spans="18:21" x14ac:dyDescent="0.35">
      <c r="R4558" s="102"/>
      <c r="S4558" s="102"/>
      <c r="T4558" s="102"/>
      <c r="U4558" s="102"/>
    </row>
    <row r="4559" spans="18:21" x14ac:dyDescent="0.35">
      <c r="R4559" s="102"/>
      <c r="S4559" s="102"/>
      <c r="T4559" s="102"/>
      <c r="U4559" s="102"/>
    </row>
    <row r="4560" spans="18:21" x14ac:dyDescent="0.35">
      <c r="R4560" s="102"/>
      <c r="S4560" s="102"/>
      <c r="T4560" s="102"/>
      <c r="U4560" s="102"/>
    </row>
    <row r="4561" spans="18:21" x14ac:dyDescent="0.35">
      <c r="R4561" s="102"/>
      <c r="S4561" s="102"/>
      <c r="T4561" s="102"/>
      <c r="U4561" s="102"/>
    </row>
    <row r="4562" spans="18:21" x14ac:dyDescent="0.35">
      <c r="R4562" s="102"/>
      <c r="S4562" s="102"/>
      <c r="T4562" s="102"/>
      <c r="U4562" s="102"/>
    </row>
    <row r="4563" spans="18:21" x14ac:dyDescent="0.35">
      <c r="R4563" s="102"/>
      <c r="S4563" s="102"/>
      <c r="T4563" s="102"/>
      <c r="U4563" s="102"/>
    </row>
    <row r="4564" spans="18:21" x14ac:dyDescent="0.35">
      <c r="R4564" s="102"/>
      <c r="S4564" s="102"/>
      <c r="T4564" s="102"/>
      <c r="U4564" s="102"/>
    </row>
    <row r="4565" spans="18:21" x14ac:dyDescent="0.35">
      <c r="R4565" s="102"/>
      <c r="S4565" s="102"/>
      <c r="T4565" s="102"/>
      <c r="U4565" s="102"/>
    </row>
    <row r="4566" spans="18:21" x14ac:dyDescent="0.35">
      <c r="R4566" s="102"/>
      <c r="S4566" s="102"/>
      <c r="T4566" s="102"/>
      <c r="U4566" s="102"/>
    </row>
    <row r="4567" spans="18:21" x14ac:dyDescent="0.35">
      <c r="R4567" s="102"/>
      <c r="S4567" s="102"/>
      <c r="T4567" s="102"/>
      <c r="U4567" s="102"/>
    </row>
    <row r="4568" spans="18:21" x14ac:dyDescent="0.35">
      <c r="R4568" s="102"/>
      <c r="S4568" s="102"/>
      <c r="T4568" s="102"/>
      <c r="U4568" s="102"/>
    </row>
    <row r="4569" spans="18:21" x14ac:dyDescent="0.35">
      <c r="R4569" s="102"/>
      <c r="S4569" s="102"/>
      <c r="T4569" s="102"/>
      <c r="U4569" s="102"/>
    </row>
    <row r="4570" spans="18:21" x14ac:dyDescent="0.35">
      <c r="R4570" s="102"/>
      <c r="S4570" s="102"/>
      <c r="T4570" s="102"/>
      <c r="U4570" s="102"/>
    </row>
    <row r="4571" spans="18:21" x14ac:dyDescent="0.35">
      <c r="R4571" s="102"/>
      <c r="S4571" s="102"/>
      <c r="T4571" s="102"/>
      <c r="U4571" s="102"/>
    </row>
    <row r="4572" spans="18:21" x14ac:dyDescent="0.35">
      <c r="R4572" s="102"/>
      <c r="S4572" s="102"/>
      <c r="T4572" s="102"/>
      <c r="U4572" s="102"/>
    </row>
    <row r="4573" spans="18:21" x14ac:dyDescent="0.35">
      <c r="R4573" s="102"/>
      <c r="S4573" s="102"/>
      <c r="T4573" s="102"/>
      <c r="U4573" s="102"/>
    </row>
    <row r="4574" spans="18:21" x14ac:dyDescent="0.35">
      <c r="R4574" s="102"/>
      <c r="S4574" s="102"/>
      <c r="T4574" s="102"/>
      <c r="U4574" s="102"/>
    </row>
    <row r="4575" spans="18:21" x14ac:dyDescent="0.35">
      <c r="R4575" s="102"/>
      <c r="S4575" s="102"/>
      <c r="T4575" s="102"/>
      <c r="U4575" s="102"/>
    </row>
    <row r="4576" spans="18:21" x14ac:dyDescent="0.35">
      <c r="R4576" s="102"/>
      <c r="S4576" s="102"/>
      <c r="T4576" s="102"/>
      <c r="U4576" s="102"/>
    </row>
    <row r="4577" spans="18:21" x14ac:dyDescent="0.35">
      <c r="R4577" s="102"/>
      <c r="S4577" s="102"/>
      <c r="T4577" s="102"/>
      <c r="U4577" s="102"/>
    </row>
    <row r="4578" spans="18:21" x14ac:dyDescent="0.35">
      <c r="R4578" s="102"/>
      <c r="S4578" s="102"/>
      <c r="T4578" s="102"/>
      <c r="U4578" s="102"/>
    </row>
    <row r="4579" spans="18:21" x14ac:dyDescent="0.35">
      <c r="R4579" s="102"/>
      <c r="S4579" s="102"/>
      <c r="T4579" s="102"/>
      <c r="U4579" s="102"/>
    </row>
    <row r="4580" spans="18:21" x14ac:dyDescent="0.35">
      <c r="R4580" s="102"/>
      <c r="S4580" s="102"/>
      <c r="T4580" s="102"/>
      <c r="U4580" s="102"/>
    </row>
    <row r="4581" spans="18:21" x14ac:dyDescent="0.35">
      <c r="R4581" s="102"/>
      <c r="S4581" s="102"/>
      <c r="T4581" s="102"/>
      <c r="U4581" s="102"/>
    </row>
    <row r="4582" spans="18:21" x14ac:dyDescent="0.35">
      <c r="R4582" s="102"/>
      <c r="S4582" s="102"/>
      <c r="T4582" s="102"/>
      <c r="U4582" s="102"/>
    </row>
    <row r="4583" spans="18:21" x14ac:dyDescent="0.35">
      <c r="R4583" s="102"/>
      <c r="S4583" s="102"/>
      <c r="T4583" s="102"/>
      <c r="U4583" s="102"/>
    </row>
    <row r="4584" spans="18:21" x14ac:dyDescent="0.35">
      <c r="R4584" s="102"/>
      <c r="S4584" s="102"/>
      <c r="T4584" s="102"/>
      <c r="U4584" s="102"/>
    </row>
    <row r="4585" spans="18:21" x14ac:dyDescent="0.35">
      <c r="R4585" s="102"/>
      <c r="S4585" s="102"/>
      <c r="T4585" s="102"/>
      <c r="U4585" s="102"/>
    </row>
    <row r="4586" spans="18:21" x14ac:dyDescent="0.35">
      <c r="R4586" s="102"/>
      <c r="S4586" s="102"/>
      <c r="T4586" s="102"/>
      <c r="U4586" s="102"/>
    </row>
    <row r="4587" spans="18:21" x14ac:dyDescent="0.35">
      <c r="R4587" s="102"/>
      <c r="S4587" s="102"/>
      <c r="T4587" s="102"/>
      <c r="U4587" s="102"/>
    </row>
    <row r="4588" spans="18:21" x14ac:dyDescent="0.35">
      <c r="R4588" s="102"/>
      <c r="S4588" s="102"/>
      <c r="T4588" s="102"/>
      <c r="U4588" s="102"/>
    </row>
    <row r="4589" spans="18:21" x14ac:dyDescent="0.35">
      <c r="R4589" s="102"/>
      <c r="S4589" s="102"/>
      <c r="T4589" s="102"/>
      <c r="U4589" s="102"/>
    </row>
    <row r="4590" spans="18:21" x14ac:dyDescent="0.35">
      <c r="R4590" s="102"/>
      <c r="S4590" s="102"/>
      <c r="T4590" s="102"/>
      <c r="U4590" s="102"/>
    </row>
    <row r="4591" spans="18:21" x14ac:dyDescent="0.35">
      <c r="R4591" s="102"/>
      <c r="S4591" s="102"/>
      <c r="T4591" s="102"/>
      <c r="U4591" s="102"/>
    </row>
    <row r="4592" spans="18:21" x14ac:dyDescent="0.35">
      <c r="R4592" s="102"/>
      <c r="S4592" s="102"/>
      <c r="T4592" s="102"/>
      <c r="U4592" s="102"/>
    </row>
    <row r="4593" spans="18:21" x14ac:dyDescent="0.35">
      <c r="R4593" s="102"/>
      <c r="S4593" s="102"/>
      <c r="T4593" s="102"/>
      <c r="U4593" s="102"/>
    </row>
    <row r="4594" spans="18:21" x14ac:dyDescent="0.35">
      <c r="R4594" s="102"/>
      <c r="S4594" s="102"/>
      <c r="T4594" s="102"/>
      <c r="U4594" s="102"/>
    </row>
    <row r="4595" spans="18:21" x14ac:dyDescent="0.35">
      <c r="R4595" s="102"/>
      <c r="S4595" s="102"/>
      <c r="T4595" s="102"/>
      <c r="U4595" s="102"/>
    </row>
    <row r="4596" spans="18:21" x14ac:dyDescent="0.35">
      <c r="R4596" s="102"/>
      <c r="S4596" s="102"/>
      <c r="T4596" s="102"/>
      <c r="U4596" s="102"/>
    </row>
    <row r="4597" spans="18:21" x14ac:dyDescent="0.35">
      <c r="R4597" s="102"/>
      <c r="S4597" s="102"/>
      <c r="T4597" s="102"/>
      <c r="U4597" s="102"/>
    </row>
    <row r="4598" spans="18:21" x14ac:dyDescent="0.35">
      <c r="R4598" s="102"/>
      <c r="S4598" s="102"/>
      <c r="T4598" s="102"/>
      <c r="U4598" s="102"/>
    </row>
    <row r="4599" spans="18:21" x14ac:dyDescent="0.35">
      <c r="R4599" s="102"/>
      <c r="S4599" s="102"/>
      <c r="T4599" s="102"/>
      <c r="U4599" s="102"/>
    </row>
    <row r="4600" spans="18:21" x14ac:dyDescent="0.35">
      <c r="R4600" s="102"/>
      <c r="S4600" s="102"/>
      <c r="T4600" s="102"/>
      <c r="U4600" s="102"/>
    </row>
    <row r="4601" spans="18:21" x14ac:dyDescent="0.35">
      <c r="R4601" s="102"/>
      <c r="S4601" s="102"/>
      <c r="T4601" s="102"/>
      <c r="U4601" s="102"/>
    </row>
    <row r="4602" spans="18:21" x14ac:dyDescent="0.35">
      <c r="R4602" s="102"/>
      <c r="S4602" s="102"/>
      <c r="T4602" s="102"/>
      <c r="U4602" s="102"/>
    </row>
    <row r="4603" spans="18:21" x14ac:dyDescent="0.35">
      <c r="R4603" s="102"/>
      <c r="S4603" s="102"/>
      <c r="T4603" s="102"/>
      <c r="U4603" s="102"/>
    </row>
    <row r="4604" spans="18:21" x14ac:dyDescent="0.35">
      <c r="R4604" s="102"/>
      <c r="S4604" s="102"/>
      <c r="T4604" s="102"/>
      <c r="U4604" s="102"/>
    </row>
    <row r="4605" spans="18:21" x14ac:dyDescent="0.35">
      <c r="R4605" s="102"/>
      <c r="S4605" s="102"/>
      <c r="T4605" s="102"/>
      <c r="U4605" s="102"/>
    </row>
    <row r="4606" spans="18:21" x14ac:dyDescent="0.35">
      <c r="R4606" s="102"/>
      <c r="S4606" s="102"/>
      <c r="T4606" s="102"/>
      <c r="U4606" s="102"/>
    </row>
    <row r="4607" spans="18:21" x14ac:dyDescent="0.35">
      <c r="R4607" s="102"/>
      <c r="S4607" s="102"/>
      <c r="T4607" s="102"/>
      <c r="U4607" s="102"/>
    </row>
    <row r="4608" spans="18:21" x14ac:dyDescent="0.35">
      <c r="R4608" s="102"/>
      <c r="S4608" s="102"/>
      <c r="T4608" s="102"/>
      <c r="U4608" s="102"/>
    </row>
    <row r="4609" spans="18:21" x14ac:dyDescent="0.35">
      <c r="R4609" s="102"/>
      <c r="S4609" s="102"/>
      <c r="T4609" s="102"/>
      <c r="U4609" s="102"/>
    </row>
    <row r="4610" spans="18:21" x14ac:dyDescent="0.35">
      <c r="R4610" s="102"/>
      <c r="S4610" s="102"/>
      <c r="T4610" s="102"/>
      <c r="U4610" s="102"/>
    </row>
    <row r="4611" spans="18:21" x14ac:dyDescent="0.35">
      <c r="R4611" s="102"/>
      <c r="S4611" s="102"/>
      <c r="T4611" s="102"/>
      <c r="U4611" s="102"/>
    </row>
    <row r="4612" spans="18:21" x14ac:dyDescent="0.35">
      <c r="R4612" s="102"/>
      <c r="S4612" s="102"/>
      <c r="T4612" s="102"/>
      <c r="U4612" s="102"/>
    </row>
    <row r="4613" spans="18:21" x14ac:dyDescent="0.35">
      <c r="R4613" s="102"/>
      <c r="S4613" s="102"/>
      <c r="T4613" s="102"/>
      <c r="U4613" s="102"/>
    </row>
    <row r="4614" spans="18:21" x14ac:dyDescent="0.35">
      <c r="R4614" s="102"/>
      <c r="S4614" s="102"/>
      <c r="T4614" s="102"/>
      <c r="U4614" s="102"/>
    </row>
    <row r="4615" spans="18:21" x14ac:dyDescent="0.35">
      <c r="R4615" s="102"/>
      <c r="S4615" s="102"/>
      <c r="T4615" s="102"/>
      <c r="U4615" s="102"/>
    </row>
    <row r="4616" spans="18:21" x14ac:dyDescent="0.35">
      <c r="R4616" s="102"/>
      <c r="S4616" s="102"/>
      <c r="T4616" s="102"/>
      <c r="U4616" s="102"/>
    </row>
    <row r="4617" spans="18:21" x14ac:dyDescent="0.35">
      <c r="R4617" s="102"/>
      <c r="S4617" s="102"/>
      <c r="T4617" s="102"/>
      <c r="U4617" s="102"/>
    </row>
    <row r="4618" spans="18:21" x14ac:dyDescent="0.35">
      <c r="R4618" s="102"/>
      <c r="S4618" s="102"/>
      <c r="T4618" s="102"/>
      <c r="U4618" s="102"/>
    </row>
    <row r="4619" spans="18:21" x14ac:dyDescent="0.35">
      <c r="R4619" s="102"/>
      <c r="S4619" s="102"/>
      <c r="T4619" s="102"/>
      <c r="U4619" s="102"/>
    </row>
    <row r="4620" spans="18:21" x14ac:dyDescent="0.35">
      <c r="R4620" s="102"/>
      <c r="S4620" s="102"/>
      <c r="T4620" s="102"/>
      <c r="U4620" s="102"/>
    </row>
    <row r="4621" spans="18:21" x14ac:dyDescent="0.35">
      <c r="R4621" s="102"/>
      <c r="S4621" s="102"/>
      <c r="T4621" s="102"/>
      <c r="U4621" s="102"/>
    </row>
    <row r="4622" spans="18:21" x14ac:dyDescent="0.35">
      <c r="R4622" s="102"/>
      <c r="S4622" s="102"/>
      <c r="T4622" s="102"/>
      <c r="U4622" s="102"/>
    </row>
    <row r="4623" spans="18:21" x14ac:dyDescent="0.35">
      <c r="R4623" s="102"/>
      <c r="S4623" s="102"/>
      <c r="T4623" s="102"/>
      <c r="U4623" s="102"/>
    </row>
    <row r="4624" spans="18:21" x14ac:dyDescent="0.35">
      <c r="R4624" s="102"/>
      <c r="S4624" s="102"/>
      <c r="T4624" s="102"/>
      <c r="U4624" s="102"/>
    </row>
    <row r="4625" spans="18:21" x14ac:dyDescent="0.35">
      <c r="R4625" s="102"/>
      <c r="S4625" s="102"/>
      <c r="T4625" s="102"/>
      <c r="U4625" s="102"/>
    </row>
    <row r="4626" spans="18:21" x14ac:dyDescent="0.35">
      <c r="R4626" s="102"/>
      <c r="S4626" s="102"/>
      <c r="T4626" s="102"/>
      <c r="U4626" s="102"/>
    </row>
    <row r="4627" spans="18:21" x14ac:dyDescent="0.35">
      <c r="R4627" s="102"/>
      <c r="S4627" s="102"/>
      <c r="T4627" s="102"/>
      <c r="U4627" s="102"/>
    </row>
    <row r="4628" spans="18:21" x14ac:dyDescent="0.35">
      <c r="R4628" s="102"/>
      <c r="S4628" s="102"/>
      <c r="T4628" s="102"/>
      <c r="U4628" s="102"/>
    </row>
    <row r="4629" spans="18:21" x14ac:dyDescent="0.35">
      <c r="R4629" s="102"/>
      <c r="S4629" s="102"/>
      <c r="T4629" s="102"/>
      <c r="U4629" s="102"/>
    </row>
    <row r="4630" spans="18:21" x14ac:dyDescent="0.35">
      <c r="R4630" s="102"/>
      <c r="S4630" s="102"/>
      <c r="T4630" s="102"/>
      <c r="U4630" s="102"/>
    </row>
    <row r="4631" spans="18:21" x14ac:dyDescent="0.35">
      <c r="R4631" s="102"/>
      <c r="S4631" s="102"/>
      <c r="T4631" s="102"/>
      <c r="U4631" s="102"/>
    </row>
    <row r="4632" spans="18:21" x14ac:dyDescent="0.35">
      <c r="R4632" s="102"/>
      <c r="S4632" s="102"/>
      <c r="T4632" s="102"/>
      <c r="U4632" s="102"/>
    </row>
    <row r="4633" spans="18:21" x14ac:dyDescent="0.35">
      <c r="R4633" s="102"/>
      <c r="S4633" s="102"/>
      <c r="T4633" s="102"/>
      <c r="U4633" s="102"/>
    </row>
    <row r="4634" spans="18:21" x14ac:dyDescent="0.35">
      <c r="R4634" s="102"/>
      <c r="S4634" s="102"/>
      <c r="T4634" s="102"/>
      <c r="U4634" s="102"/>
    </row>
    <row r="4635" spans="18:21" x14ac:dyDescent="0.35">
      <c r="R4635" s="102"/>
      <c r="S4635" s="102"/>
      <c r="T4635" s="102"/>
      <c r="U4635" s="102"/>
    </row>
    <row r="4636" spans="18:21" x14ac:dyDescent="0.35">
      <c r="R4636" s="102"/>
      <c r="S4636" s="102"/>
      <c r="T4636" s="102"/>
      <c r="U4636" s="102"/>
    </row>
    <row r="4637" spans="18:21" x14ac:dyDescent="0.35">
      <c r="R4637" s="102"/>
      <c r="S4637" s="102"/>
      <c r="T4637" s="102"/>
      <c r="U4637" s="102"/>
    </row>
    <row r="4638" spans="18:21" x14ac:dyDescent="0.35">
      <c r="R4638" s="102"/>
      <c r="S4638" s="102"/>
      <c r="T4638" s="102"/>
      <c r="U4638" s="102"/>
    </row>
    <row r="4639" spans="18:21" x14ac:dyDescent="0.35">
      <c r="R4639" s="102"/>
      <c r="S4639" s="102"/>
      <c r="T4639" s="102"/>
      <c r="U4639" s="102"/>
    </row>
    <row r="4640" spans="18:21" x14ac:dyDescent="0.35">
      <c r="R4640" s="102"/>
      <c r="S4640" s="102"/>
      <c r="T4640" s="102"/>
      <c r="U4640" s="102"/>
    </row>
    <row r="4641" spans="18:21" x14ac:dyDescent="0.35">
      <c r="R4641" s="102"/>
      <c r="S4641" s="102"/>
      <c r="T4641" s="102"/>
      <c r="U4641" s="102"/>
    </row>
    <row r="4642" spans="18:21" x14ac:dyDescent="0.35">
      <c r="R4642" s="102"/>
      <c r="S4642" s="102"/>
      <c r="T4642" s="102"/>
      <c r="U4642" s="102"/>
    </row>
    <row r="4643" spans="18:21" x14ac:dyDescent="0.35">
      <c r="R4643" s="102"/>
      <c r="S4643" s="102"/>
      <c r="T4643" s="102"/>
      <c r="U4643" s="102"/>
    </row>
    <row r="4644" spans="18:21" x14ac:dyDescent="0.35">
      <c r="R4644" s="102"/>
      <c r="S4644" s="102"/>
      <c r="T4644" s="102"/>
      <c r="U4644" s="102"/>
    </row>
    <row r="4645" spans="18:21" x14ac:dyDescent="0.35">
      <c r="R4645" s="102"/>
      <c r="S4645" s="102"/>
      <c r="T4645" s="102"/>
      <c r="U4645" s="102"/>
    </row>
    <row r="4646" spans="18:21" x14ac:dyDescent="0.35">
      <c r="R4646" s="102"/>
      <c r="S4646" s="102"/>
      <c r="T4646" s="102"/>
      <c r="U4646" s="102"/>
    </row>
    <row r="4647" spans="18:21" x14ac:dyDescent="0.35">
      <c r="R4647" s="102"/>
      <c r="S4647" s="102"/>
      <c r="T4647" s="102"/>
      <c r="U4647" s="102"/>
    </row>
    <row r="4648" spans="18:21" x14ac:dyDescent="0.35">
      <c r="R4648" s="102"/>
      <c r="S4648" s="102"/>
      <c r="T4648" s="102"/>
      <c r="U4648" s="102"/>
    </row>
    <row r="4649" spans="18:21" x14ac:dyDescent="0.35">
      <c r="R4649" s="102"/>
      <c r="S4649" s="102"/>
      <c r="T4649" s="102"/>
      <c r="U4649" s="102"/>
    </row>
    <row r="4650" spans="18:21" x14ac:dyDescent="0.35">
      <c r="R4650" s="102"/>
      <c r="S4650" s="102"/>
      <c r="T4650" s="102"/>
      <c r="U4650" s="102"/>
    </row>
    <row r="4651" spans="18:21" x14ac:dyDescent="0.35">
      <c r="R4651" s="102"/>
      <c r="S4651" s="102"/>
      <c r="T4651" s="102"/>
      <c r="U4651" s="102"/>
    </row>
    <row r="4652" spans="18:21" x14ac:dyDescent="0.35">
      <c r="R4652" s="102"/>
      <c r="S4652" s="102"/>
      <c r="T4652" s="102"/>
      <c r="U4652" s="102"/>
    </row>
    <row r="4653" spans="18:21" x14ac:dyDescent="0.35">
      <c r="R4653" s="102"/>
      <c r="S4653" s="102"/>
      <c r="T4653" s="102"/>
      <c r="U4653" s="102"/>
    </row>
    <row r="4654" spans="18:21" x14ac:dyDescent="0.35">
      <c r="R4654" s="102"/>
      <c r="S4654" s="102"/>
      <c r="T4654" s="102"/>
      <c r="U4654" s="102"/>
    </row>
    <row r="4655" spans="18:21" x14ac:dyDescent="0.35">
      <c r="R4655" s="102"/>
      <c r="S4655" s="102"/>
      <c r="T4655" s="102"/>
      <c r="U4655" s="102"/>
    </row>
    <row r="4656" spans="18:21" x14ac:dyDescent="0.35">
      <c r="R4656" s="102"/>
      <c r="S4656" s="102"/>
      <c r="T4656" s="102"/>
      <c r="U4656" s="102"/>
    </row>
    <row r="4657" spans="18:21" x14ac:dyDescent="0.35">
      <c r="R4657" s="102"/>
      <c r="S4657" s="102"/>
      <c r="T4657" s="102"/>
      <c r="U4657" s="102"/>
    </row>
    <row r="4658" spans="18:21" x14ac:dyDescent="0.35">
      <c r="R4658" s="102"/>
      <c r="S4658" s="102"/>
      <c r="T4658" s="102"/>
      <c r="U4658" s="102"/>
    </row>
    <row r="4659" spans="18:21" x14ac:dyDescent="0.35">
      <c r="R4659" s="102"/>
      <c r="S4659" s="102"/>
      <c r="T4659" s="102"/>
      <c r="U4659" s="102"/>
    </row>
    <row r="4660" spans="18:21" x14ac:dyDescent="0.35">
      <c r="R4660" s="102"/>
      <c r="S4660" s="102"/>
      <c r="T4660" s="102"/>
      <c r="U4660" s="102"/>
    </row>
    <row r="4661" spans="18:21" x14ac:dyDescent="0.35">
      <c r="R4661" s="102"/>
      <c r="S4661" s="102"/>
      <c r="T4661" s="102"/>
      <c r="U4661" s="102"/>
    </row>
    <row r="4662" spans="18:21" x14ac:dyDescent="0.35">
      <c r="R4662" s="102"/>
      <c r="S4662" s="102"/>
      <c r="T4662" s="102"/>
      <c r="U4662" s="102"/>
    </row>
    <row r="4663" spans="18:21" x14ac:dyDescent="0.35">
      <c r="R4663" s="102"/>
      <c r="S4663" s="102"/>
      <c r="T4663" s="102"/>
      <c r="U4663" s="102"/>
    </row>
    <row r="4664" spans="18:21" x14ac:dyDescent="0.35">
      <c r="R4664" s="102"/>
      <c r="S4664" s="102"/>
      <c r="T4664" s="102"/>
      <c r="U4664" s="102"/>
    </row>
    <row r="4665" spans="18:21" x14ac:dyDescent="0.35">
      <c r="R4665" s="102"/>
      <c r="S4665" s="102"/>
      <c r="T4665" s="102"/>
      <c r="U4665" s="102"/>
    </row>
    <row r="4666" spans="18:21" x14ac:dyDescent="0.35">
      <c r="R4666" s="102"/>
      <c r="S4666" s="102"/>
      <c r="T4666" s="102"/>
      <c r="U4666" s="102"/>
    </row>
    <row r="4667" spans="18:21" x14ac:dyDescent="0.35">
      <c r="R4667" s="102"/>
      <c r="S4667" s="102"/>
      <c r="T4667" s="102"/>
      <c r="U4667" s="102"/>
    </row>
    <row r="4668" spans="18:21" x14ac:dyDescent="0.35">
      <c r="R4668" s="102"/>
      <c r="S4668" s="102"/>
      <c r="T4668" s="102"/>
      <c r="U4668" s="102"/>
    </row>
    <row r="4669" spans="18:21" x14ac:dyDescent="0.35">
      <c r="R4669" s="102"/>
      <c r="S4669" s="102"/>
      <c r="T4669" s="102"/>
      <c r="U4669" s="102"/>
    </row>
    <row r="4670" spans="18:21" x14ac:dyDescent="0.35">
      <c r="R4670" s="102"/>
      <c r="S4670" s="102"/>
      <c r="T4670" s="102"/>
      <c r="U4670" s="102"/>
    </row>
    <row r="4671" spans="18:21" x14ac:dyDescent="0.35">
      <c r="R4671" s="102"/>
      <c r="S4671" s="102"/>
      <c r="T4671" s="102"/>
      <c r="U4671" s="102"/>
    </row>
    <row r="4672" spans="18:21" x14ac:dyDescent="0.35">
      <c r="R4672" s="102"/>
      <c r="S4672" s="102"/>
      <c r="T4672" s="102"/>
      <c r="U4672" s="102"/>
    </row>
    <row r="4673" spans="18:21" x14ac:dyDescent="0.35">
      <c r="R4673" s="102"/>
      <c r="S4673" s="102"/>
      <c r="T4673" s="102"/>
      <c r="U4673" s="102"/>
    </row>
    <row r="4674" spans="18:21" x14ac:dyDescent="0.35">
      <c r="R4674" s="102"/>
      <c r="S4674" s="102"/>
      <c r="T4674" s="102"/>
      <c r="U4674" s="102"/>
    </row>
    <row r="4675" spans="18:21" x14ac:dyDescent="0.35">
      <c r="R4675" s="102"/>
      <c r="S4675" s="102"/>
      <c r="T4675" s="102"/>
      <c r="U4675" s="102"/>
    </row>
    <row r="4676" spans="18:21" x14ac:dyDescent="0.35">
      <c r="R4676" s="102"/>
      <c r="S4676" s="102"/>
      <c r="T4676" s="102"/>
      <c r="U4676" s="102"/>
    </row>
    <row r="4677" spans="18:21" x14ac:dyDescent="0.35">
      <c r="R4677" s="102"/>
      <c r="S4677" s="102"/>
      <c r="T4677" s="102"/>
      <c r="U4677" s="102"/>
    </row>
    <row r="4678" spans="18:21" x14ac:dyDescent="0.35">
      <c r="R4678" s="102"/>
      <c r="S4678" s="102"/>
      <c r="T4678" s="102"/>
      <c r="U4678" s="102"/>
    </row>
    <row r="4679" spans="18:21" x14ac:dyDescent="0.35">
      <c r="R4679" s="102"/>
      <c r="S4679" s="102"/>
      <c r="T4679" s="102"/>
      <c r="U4679" s="102"/>
    </row>
    <row r="4680" spans="18:21" x14ac:dyDescent="0.35">
      <c r="R4680" s="102"/>
      <c r="S4680" s="102"/>
      <c r="T4680" s="102"/>
      <c r="U4680" s="102"/>
    </row>
    <row r="4681" spans="18:21" x14ac:dyDescent="0.35">
      <c r="R4681" s="102"/>
      <c r="S4681" s="102"/>
      <c r="T4681" s="102"/>
      <c r="U4681" s="102"/>
    </row>
    <row r="4682" spans="18:21" x14ac:dyDescent="0.35">
      <c r="R4682" s="102"/>
      <c r="S4682" s="102"/>
      <c r="T4682" s="102"/>
      <c r="U4682" s="102"/>
    </row>
    <row r="4683" spans="18:21" x14ac:dyDescent="0.35">
      <c r="R4683" s="102"/>
      <c r="S4683" s="102"/>
      <c r="T4683" s="102"/>
      <c r="U4683" s="102"/>
    </row>
    <row r="4684" spans="18:21" x14ac:dyDescent="0.35">
      <c r="R4684" s="102"/>
      <c r="S4684" s="102"/>
      <c r="T4684" s="102"/>
      <c r="U4684" s="102"/>
    </row>
    <row r="4685" spans="18:21" x14ac:dyDescent="0.35">
      <c r="R4685" s="102"/>
      <c r="S4685" s="102"/>
      <c r="T4685" s="102"/>
      <c r="U4685" s="102"/>
    </row>
    <row r="4686" spans="18:21" x14ac:dyDescent="0.35">
      <c r="R4686" s="102"/>
      <c r="S4686" s="102"/>
      <c r="T4686" s="102"/>
      <c r="U4686" s="102"/>
    </row>
    <row r="4687" spans="18:21" x14ac:dyDescent="0.35">
      <c r="R4687" s="102"/>
      <c r="S4687" s="102"/>
      <c r="T4687" s="102"/>
      <c r="U4687" s="102"/>
    </row>
    <row r="4688" spans="18:21" x14ac:dyDescent="0.35">
      <c r="R4688" s="102"/>
      <c r="S4688" s="102"/>
      <c r="T4688" s="102"/>
      <c r="U4688" s="102"/>
    </row>
    <row r="4689" spans="18:21" x14ac:dyDescent="0.35">
      <c r="R4689" s="102"/>
      <c r="S4689" s="102"/>
      <c r="T4689" s="102"/>
      <c r="U4689" s="102"/>
    </row>
    <row r="4690" spans="18:21" x14ac:dyDescent="0.35">
      <c r="R4690" s="102"/>
      <c r="S4690" s="102"/>
      <c r="T4690" s="102"/>
      <c r="U4690" s="102"/>
    </row>
    <row r="4691" spans="18:21" x14ac:dyDescent="0.35">
      <c r="R4691" s="102"/>
      <c r="S4691" s="102"/>
      <c r="T4691" s="102"/>
      <c r="U4691" s="102"/>
    </row>
    <row r="4692" spans="18:21" x14ac:dyDescent="0.35">
      <c r="R4692" s="102"/>
      <c r="S4692" s="102"/>
      <c r="T4692" s="102"/>
      <c r="U4692" s="102"/>
    </row>
    <row r="4693" spans="18:21" x14ac:dyDescent="0.35">
      <c r="R4693" s="102"/>
      <c r="S4693" s="102"/>
      <c r="T4693" s="102"/>
      <c r="U4693" s="102"/>
    </row>
    <row r="4694" spans="18:21" x14ac:dyDescent="0.35">
      <c r="R4694" s="102"/>
      <c r="S4694" s="102"/>
      <c r="T4694" s="102"/>
      <c r="U4694" s="102"/>
    </row>
    <row r="4695" spans="18:21" x14ac:dyDescent="0.35">
      <c r="R4695" s="102"/>
      <c r="S4695" s="102"/>
      <c r="T4695" s="102"/>
      <c r="U4695" s="102"/>
    </row>
    <row r="4696" spans="18:21" x14ac:dyDescent="0.35">
      <c r="R4696" s="102"/>
      <c r="S4696" s="102"/>
      <c r="T4696" s="102"/>
      <c r="U4696" s="102"/>
    </row>
    <row r="4697" spans="18:21" x14ac:dyDescent="0.35">
      <c r="R4697" s="102"/>
      <c r="S4697" s="102"/>
      <c r="T4697" s="102"/>
      <c r="U4697" s="102"/>
    </row>
    <row r="4698" spans="18:21" x14ac:dyDescent="0.35">
      <c r="R4698" s="102"/>
      <c r="S4698" s="102"/>
      <c r="T4698" s="102"/>
      <c r="U4698" s="102"/>
    </row>
    <row r="4699" spans="18:21" x14ac:dyDescent="0.35">
      <c r="R4699" s="102"/>
      <c r="S4699" s="102"/>
      <c r="T4699" s="102"/>
      <c r="U4699" s="102"/>
    </row>
    <row r="4700" spans="18:21" x14ac:dyDescent="0.35">
      <c r="R4700" s="102"/>
      <c r="S4700" s="102"/>
      <c r="T4700" s="102"/>
      <c r="U4700" s="102"/>
    </row>
    <row r="4701" spans="18:21" x14ac:dyDescent="0.35">
      <c r="R4701" s="102"/>
      <c r="S4701" s="102"/>
      <c r="T4701" s="102"/>
      <c r="U4701" s="102"/>
    </row>
    <row r="4702" spans="18:21" x14ac:dyDescent="0.35">
      <c r="R4702" s="102"/>
      <c r="S4702" s="102"/>
      <c r="T4702" s="102"/>
      <c r="U4702" s="102"/>
    </row>
    <row r="4703" spans="18:21" x14ac:dyDescent="0.35">
      <c r="R4703" s="102"/>
      <c r="S4703" s="102"/>
      <c r="T4703" s="102"/>
      <c r="U4703" s="102"/>
    </row>
    <row r="4704" spans="18:21" x14ac:dyDescent="0.35">
      <c r="R4704" s="102"/>
      <c r="S4704" s="102"/>
      <c r="T4704" s="102"/>
      <c r="U4704" s="102"/>
    </row>
    <row r="4705" spans="18:21" x14ac:dyDescent="0.35">
      <c r="R4705" s="102"/>
      <c r="S4705" s="102"/>
      <c r="T4705" s="102"/>
      <c r="U4705" s="102"/>
    </row>
    <row r="4706" spans="18:21" x14ac:dyDescent="0.35">
      <c r="R4706" s="102"/>
      <c r="S4706" s="102"/>
      <c r="T4706" s="102"/>
      <c r="U4706" s="102"/>
    </row>
    <row r="4707" spans="18:21" x14ac:dyDescent="0.35">
      <c r="R4707" s="102"/>
      <c r="S4707" s="102"/>
      <c r="T4707" s="102"/>
      <c r="U4707" s="102"/>
    </row>
    <row r="4708" spans="18:21" x14ac:dyDescent="0.35">
      <c r="R4708" s="102"/>
      <c r="S4708" s="102"/>
      <c r="T4708" s="102"/>
      <c r="U4708" s="102"/>
    </row>
    <row r="4709" spans="18:21" x14ac:dyDescent="0.35">
      <c r="R4709" s="102"/>
      <c r="S4709" s="102"/>
      <c r="T4709" s="102"/>
      <c r="U4709" s="102"/>
    </row>
    <row r="4710" spans="18:21" x14ac:dyDescent="0.35">
      <c r="R4710" s="102"/>
      <c r="S4710" s="102"/>
      <c r="T4710" s="102"/>
      <c r="U4710" s="102"/>
    </row>
    <row r="4711" spans="18:21" x14ac:dyDescent="0.35">
      <c r="R4711" s="102"/>
      <c r="S4711" s="102"/>
      <c r="T4711" s="102"/>
      <c r="U4711" s="102"/>
    </row>
    <row r="4712" spans="18:21" x14ac:dyDescent="0.35">
      <c r="R4712" s="102"/>
      <c r="S4712" s="102"/>
      <c r="T4712" s="102"/>
      <c r="U4712" s="102"/>
    </row>
    <row r="4713" spans="18:21" x14ac:dyDescent="0.35">
      <c r="R4713" s="102"/>
      <c r="S4713" s="102"/>
      <c r="T4713" s="102"/>
      <c r="U4713" s="102"/>
    </row>
    <row r="4714" spans="18:21" x14ac:dyDescent="0.35">
      <c r="R4714" s="102"/>
      <c r="S4714" s="102"/>
      <c r="T4714" s="102"/>
      <c r="U4714" s="102"/>
    </row>
    <row r="4715" spans="18:21" x14ac:dyDescent="0.35">
      <c r="R4715" s="102"/>
      <c r="S4715" s="102"/>
      <c r="T4715" s="102"/>
      <c r="U4715" s="102"/>
    </row>
    <row r="4716" spans="18:21" x14ac:dyDescent="0.35">
      <c r="R4716" s="102"/>
      <c r="S4716" s="102"/>
      <c r="T4716" s="102"/>
      <c r="U4716" s="102"/>
    </row>
    <row r="4717" spans="18:21" x14ac:dyDescent="0.35">
      <c r="R4717" s="102"/>
      <c r="S4717" s="102"/>
      <c r="T4717" s="102"/>
      <c r="U4717" s="102"/>
    </row>
    <row r="4718" spans="18:21" x14ac:dyDescent="0.35">
      <c r="R4718" s="102"/>
      <c r="S4718" s="102"/>
      <c r="T4718" s="102"/>
      <c r="U4718" s="102"/>
    </row>
    <row r="4719" spans="18:21" x14ac:dyDescent="0.35">
      <c r="R4719" s="102"/>
      <c r="S4719" s="102"/>
      <c r="T4719" s="102"/>
      <c r="U4719" s="102"/>
    </row>
    <row r="4720" spans="18:21" x14ac:dyDescent="0.35">
      <c r="R4720" s="102"/>
      <c r="S4720" s="102"/>
      <c r="T4720" s="102"/>
      <c r="U4720" s="102"/>
    </row>
    <row r="4721" spans="18:21" x14ac:dyDescent="0.35">
      <c r="R4721" s="102"/>
      <c r="S4721" s="102"/>
      <c r="T4721" s="102"/>
      <c r="U4721" s="102"/>
    </row>
  </sheetData>
  <sheetProtection sheet="1" objects="1" scenarios="1"/>
  <mergeCells count="20">
    <mergeCell ref="D2:M2"/>
    <mergeCell ref="D3:M3"/>
    <mergeCell ref="L4:M4"/>
    <mergeCell ref="D1:H1"/>
    <mergeCell ref="D5:G5"/>
    <mergeCell ref="H5:K5"/>
    <mergeCell ref="D4:K4"/>
    <mergeCell ref="N6:O6"/>
    <mergeCell ref="P6:Q6"/>
    <mergeCell ref="N1:U1"/>
    <mergeCell ref="R6:S6"/>
    <mergeCell ref="N2:Q2"/>
    <mergeCell ref="N3:Q3"/>
    <mergeCell ref="R4:S4"/>
    <mergeCell ref="N4:O4"/>
    <mergeCell ref="P4:Q4"/>
    <mergeCell ref="T4:U4"/>
    <mergeCell ref="T6:U6"/>
    <mergeCell ref="R2:U2"/>
    <mergeCell ref="R3:U3"/>
  </mergeCells>
  <conditionalFormatting sqref="D9:U38">
    <cfRule type="containsText" dxfId="59" priority="6" operator="containsText" text="5">
      <formula>NOT(ISERROR(SEARCH("5",D9)))</formula>
    </cfRule>
    <cfRule type="containsText" dxfId="58" priority="7" operator="containsText" text="4">
      <formula>NOT(ISERROR(SEARCH("4",D9)))</formula>
    </cfRule>
    <cfRule type="containsText" dxfId="57" priority="8" operator="containsText" text="3">
      <formula>NOT(ISERROR(SEARCH("3",D9)))</formula>
    </cfRule>
    <cfRule type="containsText" dxfId="56" priority="9" operator="containsText" text="2">
      <formula>NOT(ISERROR(SEARCH("2",D9)))</formula>
    </cfRule>
    <cfRule type="containsText" dxfId="55" priority="10" operator="containsText" text="1">
      <formula>NOT(ISERROR(SEARCH("1",D9)))</formula>
    </cfRule>
  </conditionalFormatting>
  <conditionalFormatting sqref="R9:S38">
    <cfRule type="containsText" dxfId="54" priority="1" operator="containsText" text="5">
      <formula>NOT(ISERROR(SEARCH("5",R9)))</formula>
    </cfRule>
    <cfRule type="containsText" dxfId="53" priority="2" operator="containsText" text="4">
      <formula>NOT(ISERROR(SEARCH("4",R9)))</formula>
    </cfRule>
    <cfRule type="containsText" dxfId="52" priority="3" operator="containsText" text="3">
      <formula>NOT(ISERROR(SEARCH("3",R9)))</formula>
    </cfRule>
    <cfRule type="containsText" dxfId="51" priority="4" operator="containsText" text="2">
      <formula>NOT(ISERROR(SEARCH("2",R9)))</formula>
    </cfRule>
    <cfRule type="containsText" dxfId="50" priority="5" operator="containsText" text="1">
      <formula>NOT(ISERROR(SEARCH("1",R9)))</formula>
    </cfRule>
  </conditionalFormatting>
  <hyperlinks>
    <hyperlink ref="D6" r:id="rId1" xr:uid="{1319191F-AEE6-4A31-B6F6-AF2C89170D94}"/>
    <hyperlink ref="E6" r:id="rId2" xr:uid="{E18C80CD-885D-437A-9FF2-DEC246972632}"/>
    <hyperlink ref="F6" r:id="rId3" xr:uid="{C7E9F2A6-E96F-43C4-849A-224BBFDD3024}"/>
    <hyperlink ref="G6" r:id="rId4" xr:uid="{00E322C9-BE9F-428E-8D0E-7F0A867F6ECC}"/>
    <hyperlink ref="H6" r:id="rId5" xr:uid="{EE2A2348-7760-4679-AEEC-A40597206AEF}"/>
    <hyperlink ref="I6" r:id="rId6" xr:uid="{B5650BDD-3038-4A94-A1F9-897A81641A94}"/>
    <hyperlink ref="J6" r:id="rId7" xr:uid="{A134113F-BC99-484D-9D6C-7DC704167DB0}"/>
    <hyperlink ref="K6" r:id="rId8" xr:uid="{C0381429-1603-45C0-95F7-F6EAF65E63DA}"/>
    <hyperlink ref="L6" r:id="rId9" xr:uid="{03BC5ADA-BCA5-4997-B9F6-5FA181FFB119}"/>
    <hyperlink ref="M6" r:id="rId10" xr:uid="{B5721AC1-86C2-475F-A68A-4DE09F5CCBCE}"/>
  </hyperlinks>
  <pageMargins left="0.7" right="0.7" top="0.75" bottom="0.75" header="0.3" footer="0.3"/>
  <pageSetup paperSize="9" orientation="portrait" horizontalDpi="0" verticalDpi="0"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039E9-B914-4ECF-B8B3-2FB4FCA92097}">
  <sheetPr>
    <tabColor theme="7" tint="0.79998168889431442"/>
  </sheetPr>
  <dimension ref="A1:OB6923"/>
  <sheetViews>
    <sheetView showGridLines="0" zoomScale="70" zoomScaleNormal="70" workbookViewId="0">
      <pane xSplit="3" ySplit="7" topLeftCell="D8" activePane="bottomRight" state="frozen"/>
      <selection pane="topRight" activeCell="F29" sqref="F29"/>
      <selection pane="bottomLeft" activeCell="F29" sqref="F29"/>
      <selection pane="bottomRight" activeCell="I40" sqref="I40"/>
    </sheetView>
  </sheetViews>
  <sheetFormatPr defaultRowHeight="14.5" x14ac:dyDescent="0.35"/>
  <cols>
    <col min="2" max="2" width="10.7265625" bestFit="1" customWidth="1"/>
    <col min="3" max="3" width="42" bestFit="1" customWidth="1"/>
    <col min="4" max="7" width="25.54296875" customWidth="1"/>
    <col min="8" max="17" width="25.6328125" customWidth="1"/>
    <col min="18" max="25" width="30.54296875" customWidth="1"/>
    <col min="26" max="29" width="25.54296875" customWidth="1"/>
    <col min="30" max="30" width="45.54296875" customWidth="1"/>
    <col min="31" max="392" width="8.7265625" style="102"/>
  </cols>
  <sheetData>
    <row r="1" spans="1:392" s="13" customFormat="1" ht="20.149999999999999" customHeight="1" thickBot="1" x14ac:dyDescent="0.5">
      <c r="A1" s="10"/>
      <c r="B1" s="11"/>
      <c r="C1" s="32" t="s">
        <v>12</v>
      </c>
      <c r="D1" s="200"/>
      <c r="E1" s="141"/>
      <c r="F1" s="141"/>
      <c r="G1" s="141"/>
      <c r="H1" s="141"/>
      <c r="I1" s="141"/>
      <c r="J1" s="141"/>
      <c r="K1" s="141"/>
      <c r="L1" s="141"/>
      <c r="M1" s="141"/>
      <c r="N1" s="141"/>
      <c r="O1" s="141"/>
      <c r="P1" s="141"/>
      <c r="Q1" s="141"/>
      <c r="R1" s="409" t="s">
        <v>13</v>
      </c>
      <c r="S1" s="409"/>
      <c r="T1" s="409"/>
      <c r="U1" s="409"/>
      <c r="V1" s="409"/>
      <c r="W1" s="409"/>
      <c r="X1" s="409"/>
      <c r="Y1" s="409"/>
      <c r="Z1" s="440" t="s">
        <v>14</v>
      </c>
      <c r="AA1" s="441"/>
      <c r="AB1" s="441"/>
      <c r="AC1" s="441"/>
      <c r="AD1" s="206"/>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row>
    <row r="2" spans="1:392" s="13" customFormat="1" ht="20.149999999999999" customHeight="1" thickBot="1" x14ac:dyDescent="0.5">
      <c r="A2" s="10"/>
      <c r="B2" s="11"/>
      <c r="C2" s="38" t="s">
        <v>15</v>
      </c>
      <c r="D2" s="425" t="s">
        <v>73</v>
      </c>
      <c r="E2" s="425"/>
      <c r="F2" s="425"/>
      <c r="G2" s="426"/>
      <c r="H2" s="458" t="s">
        <v>53</v>
      </c>
      <c r="I2" s="459"/>
      <c r="J2" s="459"/>
      <c r="K2" s="459"/>
      <c r="L2" s="459"/>
      <c r="M2" s="459"/>
      <c r="N2" s="459"/>
      <c r="O2" s="459"/>
      <c r="P2" s="459"/>
      <c r="Q2" s="460"/>
      <c r="R2" s="450" t="s">
        <v>52</v>
      </c>
      <c r="S2" s="451"/>
      <c r="T2" s="451"/>
      <c r="U2" s="451"/>
      <c r="V2" s="451"/>
      <c r="W2" s="451"/>
      <c r="X2" s="451"/>
      <c r="Y2" s="452"/>
      <c r="Z2" s="412" t="s">
        <v>62</v>
      </c>
      <c r="AA2" s="413"/>
      <c r="AB2" s="398" t="s">
        <v>18</v>
      </c>
      <c r="AC2" s="398"/>
      <c r="AD2" s="139" t="s">
        <v>21</v>
      </c>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c r="LD2" s="114"/>
      <c r="LE2" s="114"/>
      <c r="LF2" s="114"/>
      <c r="LG2" s="114"/>
      <c r="LH2" s="114"/>
      <c r="LI2" s="114"/>
      <c r="LJ2" s="114"/>
      <c r="LK2" s="114"/>
      <c r="LL2" s="114"/>
      <c r="LM2" s="114"/>
      <c r="LN2" s="114"/>
      <c r="LO2" s="114"/>
      <c r="LP2" s="114"/>
      <c r="LQ2" s="114"/>
      <c r="LR2" s="114"/>
      <c r="LS2" s="114"/>
      <c r="LT2" s="114"/>
      <c r="LU2" s="114"/>
      <c r="LV2" s="114"/>
      <c r="LW2" s="114"/>
      <c r="LX2" s="114"/>
      <c r="LY2" s="114"/>
      <c r="LZ2" s="114"/>
      <c r="MA2" s="114"/>
      <c r="MB2" s="114"/>
      <c r="MC2" s="114"/>
      <c r="MD2" s="114"/>
      <c r="ME2" s="114"/>
      <c r="MF2" s="114"/>
      <c r="MG2" s="114"/>
      <c r="MH2" s="114"/>
      <c r="MI2" s="114"/>
      <c r="MJ2" s="114"/>
      <c r="MK2" s="114"/>
      <c r="ML2" s="114"/>
      <c r="MM2" s="114"/>
      <c r="MN2" s="114"/>
      <c r="MO2" s="114"/>
      <c r="MP2" s="114"/>
      <c r="MQ2" s="114"/>
      <c r="MR2" s="114"/>
      <c r="MS2" s="114"/>
      <c r="MT2" s="114"/>
      <c r="MU2" s="114"/>
      <c r="MV2" s="114"/>
      <c r="MW2" s="114"/>
      <c r="MX2" s="114"/>
      <c r="MY2" s="114"/>
      <c r="MZ2" s="114"/>
      <c r="NA2" s="114"/>
      <c r="NB2" s="114"/>
      <c r="NC2" s="114"/>
      <c r="ND2" s="114"/>
      <c r="NE2" s="114"/>
      <c r="NF2" s="114"/>
      <c r="NG2" s="114"/>
      <c r="NH2" s="114"/>
      <c r="NI2" s="114"/>
      <c r="NJ2" s="114"/>
      <c r="NK2" s="114"/>
      <c r="NL2" s="114"/>
      <c r="NM2" s="114"/>
      <c r="NN2" s="114"/>
      <c r="NO2" s="114"/>
      <c r="NP2" s="114"/>
      <c r="NQ2" s="114"/>
      <c r="NR2" s="114"/>
      <c r="NS2" s="114"/>
      <c r="NT2" s="114"/>
      <c r="NU2" s="114"/>
      <c r="NV2" s="114"/>
      <c r="NW2" s="114"/>
      <c r="NX2" s="114"/>
      <c r="NY2" s="114"/>
      <c r="NZ2" s="114"/>
      <c r="OA2" s="114"/>
      <c r="OB2" s="114"/>
    </row>
    <row r="3" spans="1:392" s="13" customFormat="1" ht="20.149999999999999" customHeight="1" thickBot="1" x14ac:dyDescent="0.5">
      <c r="A3" s="10"/>
      <c r="B3" s="11"/>
      <c r="C3" s="39" t="s">
        <v>19</v>
      </c>
      <c r="D3" s="428" t="s">
        <v>20</v>
      </c>
      <c r="E3" s="428"/>
      <c r="F3" s="428"/>
      <c r="G3" s="429"/>
      <c r="H3" s="453" t="s">
        <v>161</v>
      </c>
      <c r="I3" s="453"/>
      <c r="J3" s="455" t="s">
        <v>104</v>
      </c>
      <c r="K3" s="456"/>
      <c r="L3" s="456"/>
      <c r="M3" s="457"/>
      <c r="N3" s="455" t="s">
        <v>162</v>
      </c>
      <c r="O3" s="456"/>
      <c r="P3" s="456"/>
      <c r="Q3" s="457"/>
      <c r="R3" s="447" t="s">
        <v>57</v>
      </c>
      <c r="S3" s="448"/>
      <c r="T3" s="448"/>
      <c r="U3" s="449"/>
      <c r="V3" s="447" t="s">
        <v>56</v>
      </c>
      <c r="W3" s="448"/>
      <c r="X3" s="448"/>
      <c r="Y3" s="449"/>
      <c r="Z3" s="415" t="s">
        <v>65</v>
      </c>
      <c r="AA3" s="416"/>
      <c r="AB3" s="423" t="s">
        <v>63</v>
      </c>
      <c r="AC3" s="423"/>
      <c r="AD3" s="140" t="s">
        <v>64</v>
      </c>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row>
    <row r="4" spans="1:392" s="13" customFormat="1" ht="20.149999999999999" customHeight="1" thickBot="1" x14ac:dyDescent="0.5">
      <c r="A4" s="10"/>
      <c r="B4" s="11"/>
      <c r="C4" s="40" t="s">
        <v>23</v>
      </c>
      <c r="D4" s="437" t="s">
        <v>24</v>
      </c>
      <c r="E4" s="438"/>
      <c r="F4" s="430" t="s">
        <v>59</v>
      </c>
      <c r="G4" s="431"/>
      <c r="H4" s="454"/>
      <c r="I4" s="454"/>
      <c r="J4" s="444"/>
      <c r="K4" s="445"/>
      <c r="L4" s="445"/>
      <c r="M4" s="446"/>
      <c r="N4" s="444"/>
      <c r="O4" s="445"/>
      <c r="P4" s="445"/>
      <c r="Q4" s="446"/>
      <c r="R4" s="444"/>
      <c r="S4" s="445"/>
      <c r="T4" s="445"/>
      <c r="U4" s="446"/>
      <c r="V4" s="444"/>
      <c r="W4" s="445"/>
      <c r="X4" s="445"/>
      <c r="Y4" s="446"/>
      <c r="Z4" s="418" t="s">
        <v>71</v>
      </c>
      <c r="AA4" s="442"/>
      <c r="AB4" s="201" t="s">
        <v>67</v>
      </c>
      <c r="AC4" s="158" t="s">
        <v>68</v>
      </c>
      <c r="AD4" s="159" t="s">
        <v>70</v>
      </c>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row>
    <row r="5" spans="1:392" s="13" customFormat="1" ht="20.149999999999999" customHeight="1" thickBot="1" x14ac:dyDescent="0.5">
      <c r="A5" s="10"/>
      <c r="B5" s="11"/>
      <c r="C5" s="37" t="s">
        <v>26</v>
      </c>
      <c r="D5" s="196" t="s">
        <v>84</v>
      </c>
      <c r="E5" s="199" t="s">
        <v>85</v>
      </c>
      <c r="F5" s="194" t="s">
        <v>84</v>
      </c>
      <c r="G5" s="195" t="s">
        <v>85</v>
      </c>
      <c r="H5" s="196" t="s">
        <v>84</v>
      </c>
      <c r="I5" s="199" t="s">
        <v>85</v>
      </c>
      <c r="J5" s="402" t="s">
        <v>84</v>
      </c>
      <c r="K5" s="403"/>
      <c r="L5" s="404" t="s">
        <v>85</v>
      </c>
      <c r="M5" s="405"/>
      <c r="N5" s="402" t="s">
        <v>84</v>
      </c>
      <c r="O5" s="403"/>
      <c r="P5" s="404" t="s">
        <v>85</v>
      </c>
      <c r="Q5" s="434"/>
      <c r="R5" s="433" t="s">
        <v>84</v>
      </c>
      <c r="S5" s="433"/>
      <c r="T5" s="434" t="s">
        <v>85</v>
      </c>
      <c r="U5" s="405"/>
      <c r="V5" s="402" t="s">
        <v>84</v>
      </c>
      <c r="W5" s="403"/>
      <c r="X5" s="404" t="s">
        <v>85</v>
      </c>
      <c r="Y5" s="435"/>
      <c r="Z5" s="192" t="s">
        <v>110</v>
      </c>
      <c r="AA5" s="195" t="s">
        <v>111</v>
      </c>
      <c r="AB5" s="402" t="s">
        <v>110</v>
      </c>
      <c r="AC5" s="443"/>
      <c r="AD5" s="195" t="s">
        <v>189</v>
      </c>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row>
    <row r="6" spans="1:392" s="13" customFormat="1" ht="20.149999999999999" customHeight="1" x14ac:dyDescent="0.45">
      <c r="A6" s="10"/>
      <c r="B6" s="11"/>
      <c r="C6" s="36" t="s">
        <v>27</v>
      </c>
      <c r="D6" s="198" t="s">
        <v>125</v>
      </c>
      <c r="E6" s="198" t="s">
        <v>87</v>
      </c>
      <c r="F6" s="198" t="s">
        <v>157</v>
      </c>
      <c r="G6" s="198" t="s">
        <v>158</v>
      </c>
      <c r="H6" s="198" t="s">
        <v>163</v>
      </c>
      <c r="I6" s="198" t="s">
        <v>215</v>
      </c>
      <c r="J6" s="198" t="s">
        <v>165</v>
      </c>
      <c r="K6" s="198" t="s">
        <v>167</v>
      </c>
      <c r="L6" s="198" t="s">
        <v>166</v>
      </c>
      <c r="M6" s="198" t="s">
        <v>168</v>
      </c>
      <c r="N6" s="198" t="s">
        <v>169</v>
      </c>
      <c r="O6" s="198" t="s">
        <v>170</v>
      </c>
      <c r="P6" s="198" t="s">
        <v>171</v>
      </c>
      <c r="Q6" s="198" t="s">
        <v>172</v>
      </c>
      <c r="R6" s="198" t="s">
        <v>181</v>
      </c>
      <c r="S6" s="198" t="s">
        <v>105</v>
      </c>
      <c r="T6" s="198" t="s">
        <v>182</v>
      </c>
      <c r="U6" s="198" t="s">
        <v>106</v>
      </c>
      <c r="V6" s="198" t="s">
        <v>128</v>
      </c>
      <c r="W6" s="198" t="s">
        <v>183</v>
      </c>
      <c r="X6" s="198" t="s">
        <v>129</v>
      </c>
      <c r="Y6" s="198" t="s">
        <v>184</v>
      </c>
      <c r="Z6" s="420" t="s">
        <v>28</v>
      </c>
      <c r="AA6" s="420"/>
      <c r="AB6" s="439" t="s">
        <v>28</v>
      </c>
      <c r="AC6" s="439"/>
      <c r="AD6" s="145" t="s">
        <v>28</v>
      </c>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row>
    <row r="7" spans="1:392" s="82" customFormat="1" ht="160" customHeight="1" x14ac:dyDescent="0.35">
      <c r="A7" s="79"/>
      <c r="B7" s="80"/>
      <c r="C7" s="118" t="s">
        <v>29</v>
      </c>
      <c r="D7" s="83" t="s">
        <v>124</v>
      </c>
      <c r="E7" s="84" t="s">
        <v>89</v>
      </c>
      <c r="F7" s="84" t="s">
        <v>159</v>
      </c>
      <c r="G7" s="84" t="s">
        <v>160</v>
      </c>
      <c r="H7" s="83" t="s">
        <v>164</v>
      </c>
      <c r="I7" s="84" t="s">
        <v>214</v>
      </c>
      <c r="J7" s="84" t="s">
        <v>173</v>
      </c>
      <c r="K7" s="84" t="s">
        <v>174</v>
      </c>
      <c r="L7" s="84" t="s">
        <v>175</v>
      </c>
      <c r="M7" s="84" t="s">
        <v>176</v>
      </c>
      <c r="N7" s="84" t="s">
        <v>177</v>
      </c>
      <c r="O7" s="84" t="s">
        <v>178</v>
      </c>
      <c r="P7" s="84" t="s">
        <v>179</v>
      </c>
      <c r="Q7" s="84" t="s">
        <v>180</v>
      </c>
      <c r="R7" s="83" t="s">
        <v>185</v>
      </c>
      <c r="S7" s="83" t="s">
        <v>107</v>
      </c>
      <c r="T7" s="84" t="s">
        <v>186</v>
      </c>
      <c r="U7" s="84" t="s">
        <v>108</v>
      </c>
      <c r="V7" s="84" t="s">
        <v>130</v>
      </c>
      <c r="W7" s="84" t="s">
        <v>187</v>
      </c>
      <c r="X7" s="84" t="s">
        <v>131</v>
      </c>
      <c r="Y7" s="84" t="s">
        <v>188</v>
      </c>
      <c r="Z7" s="84" t="s">
        <v>135</v>
      </c>
      <c r="AA7" s="84" t="s">
        <v>137</v>
      </c>
      <c r="AB7" s="84" t="s">
        <v>116</v>
      </c>
      <c r="AC7" s="84" t="s">
        <v>156</v>
      </c>
      <c r="AD7" s="84" t="s">
        <v>72</v>
      </c>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row>
    <row r="8" spans="1:392" ht="29" x14ac:dyDescent="0.35">
      <c r="A8" s="176" t="s">
        <v>30</v>
      </c>
      <c r="B8" s="177" t="s">
        <v>31</v>
      </c>
      <c r="C8" s="178" t="s">
        <v>32</v>
      </c>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row>
    <row r="9" spans="1:392" x14ac:dyDescent="0.35">
      <c r="A9" s="31" t="str">
        <f>IF('1. Introduction'!A9=0,"",'1. Introduction'!A9)</f>
        <v/>
      </c>
      <c r="B9" s="6">
        <v>1</v>
      </c>
      <c r="C9" s="31" t="str">
        <f>IF('1. Introduction'!C9=0,"",'1. Introduction'!C9)</f>
        <v/>
      </c>
      <c r="D9" s="101"/>
      <c r="E9" s="101"/>
      <c r="F9" s="101"/>
      <c r="G9" s="101"/>
      <c r="H9" s="100"/>
      <c r="I9" s="100"/>
      <c r="J9" s="100"/>
      <c r="K9" s="100"/>
      <c r="L9" s="100"/>
      <c r="M9" s="100"/>
      <c r="N9" s="100"/>
      <c r="O9" s="100"/>
      <c r="P9" s="100"/>
      <c r="Q9" s="100"/>
      <c r="R9" s="100"/>
      <c r="S9" s="100"/>
      <c r="T9" s="100"/>
      <c r="U9" s="100"/>
      <c r="V9" s="100"/>
      <c r="W9" s="100"/>
      <c r="X9" s="100"/>
      <c r="Y9" s="100"/>
      <c r="Z9" s="100"/>
      <c r="AA9" s="100"/>
      <c r="AB9" s="101"/>
      <c r="AC9" s="101"/>
      <c r="AD9" s="101"/>
    </row>
    <row r="10" spans="1:392" x14ac:dyDescent="0.35">
      <c r="A10" s="31" t="str">
        <f>IF('1. Introduction'!A10=0,"",'1. Introduction'!A10)</f>
        <v/>
      </c>
      <c r="B10" s="6">
        <v>2</v>
      </c>
      <c r="C10" s="31" t="str">
        <f>IF('1. Introduction'!C10=0,"",'1. Introduction'!C10)</f>
        <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row>
    <row r="11" spans="1:392" x14ac:dyDescent="0.35">
      <c r="A11" s="31" t="str">
        <f>IF('1. Introduction'!A11=0,"",'1. Introduction'!A11)</f>
        <v/>
      </c>
      <c r="B11" s="6">
        <v>3</v>
      </c>
      <c r="C11" s="31" t="str">
        <f>IF('1. Introduction'!C11=0,"",'1. Introduction'!C11)</f>
        <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row>
    <row r="12" spans="1:392" x14ac:dyDescent="0.35">
      <c r="A12" s="31" t="str">
        <f>IF('1. Introduction'!A12=0,"",'1. Introduction'!A12)</f>
        <v/>
      </c>
      <c r="B12" s="6">
        <v>4</v>
      </c>
      <c r="C12" s="31" t="str">
        <f>IF('1. Introduction'!C12=0,"",'1. Introduction'!C12)</f>
        <v/>
      </c>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row>
    <row r="13" spans="1:392" x14ac:dyDescent="0.35">
      <c r="A13" s="31" t="str">
        <f>IF('1. Introduction'!A13=0,"",'1. Introduction'!A13)</f>
        <v/>
      </c>
      <c r="B13" s="6">
        <v>5</v>
      </c>
      <c r="C13" s="31" t="str">
        <f>IF('1. Introduction'!C13=0,"",'1. Introduction'!C13)</f>
        <v/>
      </c>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row>
    <row r="14" spans="1:392" x14ac:dyDescent="0.35">
      <c r="A14" s="31" t="str">
        <f>IF('1. Introduction'!A14=0,"",'1. Introduction'!A14)</f>
        <v/>
      </c>
      <c r="B14" s="6">
        <v>6</v>
      </c>
      <c r="C14" s="31" t="str">
        <f>IF('1. Introduction'!C14=0,"",'1. Introduction'!C14)</f>
        <v/>
      </c>
      <c r="D14" s="101"/>
      <c r="E14" s="101"/>
      <c r="F14" s="101"/>
      <c r="G14" s="101"/>
      <c r="H14" s="100"/>
      <c r="I14" s="100"/>
      <c r="J14" s="100"/>
      <c r="K14" s="100"/>
      <c r="L14" s="100"/>
      <c r="M14" s="100"/>
      <c r="N14" s="100"/>
      <c r="O14" s="100"/>
      <c r="P14" s="100"/>
      <c r="Q14" s="100"/>
      <c r="R14" s="100"/>
      <c r="S14" s="100"/>
      <c r="T14" s="100"/>
      <c r="U14" s="100"/>
      <c r="V14" s="100"/>
      <c r="W14" s="100"/>
      <c r="X14" s="100"/>
      <c r="Y14" s="100"/>
      <c r="Z14" s="100"/>
      <c r="AA14" s="100"/>
      <c r="AB14" s="101"/>
      <c r="AC14" s="101"/>
      <c r="AD14" s="101"/>
    </row>
    <row r="15" spans="1:392" x14ac:dyDescent="0.35">
      <c r="A15" s="31" t="str">
        <f>IF('1. Introduction'!A15=0,"",'1. Introduction'!A15)</f>
        <v/>
      </c>
      <c r="B15" s="6">
        <v>7</v>
      </c>
      <c r="C15" s="31" t="str">
        <f>IF('1. Introduction'!C15=0,"",'1. Introduction'!C15)</f>
        <v/>
      </c>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row>
    <row r="16" spans="1:392" x14ac:dyDescent="0.35">
      <c r="A16" s="31" t="str">
        <f>IF('1. Introduction'!A16=0,"",'1. Introduction'!A16)</f>
        <v/>
      </c>
      <c r="B16" s="6">
        <v>8</v>
      </c>
      <c r="C16" s="31" t="str">
        <f>IF('1. Introduction'!C16=0,"",'1. Introduction'!C16)</f>
        <v/>
      </c>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row>
    <row r="17" spans="1:30" x14ac:dyDescent="0.35">
      <c r="A17" s="31" t="str">
        <f>IF('1. Introduction'!A17=0,"",'1. Introduction'!A17)</f>
        <v/>
      </c>
      <c r="B17" s="6">
        <v>9</v>
      </c>
      <c r="C17" s="31" t="str">
        <f>IF('1. Introduction'!C17=0,"",'1. Introduction'!C17)</f>
        <v/>
      </c>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row>
    <row r="18" spans="1:30" x14ac:dyDescent="0.35">
      <c r="A18" s="31" t="str">
        <f>IF('1. Introduction'!A18=0,"",'1. Introduction'!A18)</f>
        <v/>
      </c>
      <c r="B18" s="6">
        <v>10</v>
      </c>
      <c r="C18" s="31" t="str">
        <f>IF('1. Introduction'!C18=0,"",'1. Introduction'!C18)</f>
        <v/>
      </c>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row>
    <row r="19" spans="1:30" x14ac:dyDescent="0.35">
      <c r="A19" s="31" t="str">
        <f>IF('1. Introduction'!A19=0,"",'1. Introduction'!A19)</f>
        <v/>
      </c>
      <c r="B19" s="6">
        <v>11</v>
      </c>
      <c r="C19" s="31" t="str">
        <f>IF('1. Introduction'!C19=0,"",'1. Introduction'!C19)</f>
        <v/>
      </c>
      <c r="D19" s="101"/>
      <c r="E19" s="101"/>
      <c r="F19" s="101"/>
      <c r="G19" s="101"/>
      <c r="H19" s="100"/>
      <c r="I19" s="100"/>
      <c r="J19" s="100"/>
      <c r="K19" s="100"/>
      <c r="L19" s="100"/>
      <c r="M19" s="100"/>
      <c r="N19" s="100"/>
      <c r="O19" s="100"/>
      <c r="P19" s="100"/>
      <c r="Q19" s="100"/>
      <c r="R19" s="100"/>
      <c r="S19" s="100"/>
      <c r="T19" s="100"/>
      <c r="U19" s="100"/>
      <c r="V19" s="100"/>
      <c r="W19" s="100"/>
      <c r="X19" s="100"/>
      <c r="Y19" s="100"/>
      <c r="Z19" s="100"/>
      <c r="AA19" s="100"/>
      <c r="AB19" s="101"/>
      <c r="AC19" s="101"/>
      <c r="AD19" s="101"/>
    </row>
    <row r="20" spans="1:30" x14ac:dyDescent="0.35">
      <c r="A20" s="31" t="str">
        <f>IF('1. Introduction'!A20=0,"",'1. Introduction'!A20)</f>
        <v/>
      </c>
      <c r="B20" s="6">
        <v>12</v>
      </c>
      <c r="C20" s="31" t="str">
        <f>IF('1. Introduction'!C20=0,"",'1. Introduction'!C20)</f>
        <v/>
      </c>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row>
    <row r="21" spans="1:30" ht="14.5" customHeight="1" x14ac:dyDescent="0.35">
      <c r="A21" s="31" t="str">
        <f>IF('1. Introduction'!A21=0,"",'1. Introduction'!A21)</f>
        <v/>
      </c>
      <c r="B21" s="6">
        <v>13</v>
      </c>
      <c r="C21" s="31" t="str">
        <f>IF('1. Introduction'!C21=0,"",'1. Introduction'!C21)</f>
        <v/>
      </c>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row>
    <row r="22" spans="1:30" x14ac:dyDescent="0.35">
      <c r="A22" s="31" t="str">
        <f>IF('1. Introduction'!A22=0,"",'1. Introduction'!A22)</f>
        <v/>
      </c>
      <c r="B22" s="6">
        <v>14</v>
      </c>
      <c r="C22" s="31" t="str">
        <f>IF('1. Introduction'!C22=0,"",'1. Introduction'!C22)</f>
        <v/>
      </c>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row>
    <row r="23" spans="1:30" x14ac:dyDescent="0.35">
      <c r="A23" s="31" t="str">
        <f>IF('1. Introduction'!A23=0,"",'1. Introduction'!A23)</f>
        <v/>
      </c>
      <c r="B23" s="6">
        <v>15</v>
      </c>
      <c r="C23" s="31" t="str">
        <f>IF('1. Introduction'!C23=0,"",'1. Introduction'!C23)</f>
        <v/>
      </c>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row>
    <row r="24" spans="1:30" x14ac:dyDescent="0.35">
      <c r="A24" s="31" t="str">
        <f>IF('1. Introduction'!A24=0,"",'1. Introduction'!A24)</f>
        <v/>
      </c>
      <c r="B24" s="6">
        <v>16</v>
      </c>
      <c r="C24" s="31" t="str">
        <f>IF('1. Introduction'!C24=0,"",'1. Introduction'!C24)</f>
        <v/>
      </c>
      <c r="D24" s="101"/>
      <c r="E24" s="101"/>
      <c r="F24" s="101"/>
      <c r="G24" s="101"/>
      <c r="H24" s="100"/>
      <c r="I24" s="100"/>
      <c r="J24" s="100"/>
      <c r="K24" s="100"/>
      <c r="L24" s="100"/>
      <c r="M24" s="100"/>
      <c r="N24" s="100"/>
      <c r="O24" s="100"/>
      <c r="P24" s="100"/>
      <c r="Q24" s="100"/>
      <c r="R24" s="100"/>
      <c r="S24" s="100"/>
      <c r="T24" s="100"/>
      <c r="U24" s="100"/>
      <c r="V24" s="100"/>
      <c r="W24" s="100"/>
      <c r="X24" s="100"/>
      <c r="Y24" s="100"/>
      <c r="Z24" s="100"/>
      <c r="AA24" s="100"/>
      <c r="AB24" s="101"/>
      <c r="AC24" s="101"/>
      <c r="AD24" s="101"/>
    </row>
    <row r="25" spans="1:30" x14ac:dyDescent="0.35">
      <c r="A25" s="31" t="str">
        <f>IF('1. Introduction'!A25=0,"",'1. Introduction'!A25)</f>
        <v/>
      </c>
      <c r="B25" s="6">
        <v>17</v>
      </c>
      <c r="C25" s="31" t="str">
        <f>IF('1. Introduction'!C25=0,"",'1. Introduction'!C25)</f>
        <v/>
      </c>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row>
    <row r="26" spans="1:30" x14ac:dyDescent="0.35">
      <c r="A26" s="31" t="str">
        <f>IF('1. Introduction'!A26=0,"",'1. Introduction'!A26)</f>
        <v/>
      </c>
      <c r="B26" s="6">
        <v>18</v>
      </c>
      <c r="C26" s="31" t="str">
        <f>IF('1. Introduction'!C26=0,"",'1. Introduction'!C26)</f>
        <v/>
      </c>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row>
    <row r="27" spans="1:30" x14ac:dyDescent="0.35">
      <c r="A27" s="31" t="str">
        <f>IF('1. Introduction'!A27=0,"",'1. Introduction'!A27)</f>
        <v/>
      </c>
      <c r="B27" s="6">
        <v>19</v>
      </c>
      <c r="C27" s="31" t="str">
        <f>IF('1. Introduction'!C27=0,"",'1. Introduction'!C27)</f>
        <v/>
      </c>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row>
    <row r="28" spans="1:30" x14ac:dyDescent="0.35">
      <c r="A28" s="31" t="str">
        <f>IF('1. Introduction'!A28=0,"",'1. Introduction'!A28)</f>
        <v/>
      </c>
      <c r="B28" s="6">
        <v>20</v>
      </c>
      <c r="C28" s="31" t="str">
        <f>IF('1. Introduction'!C28=0,"",'1. Introduction'!C28)</f>
        <v/>
      </c>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row>
    <row r="29" spans="1:30" x14ac:dyDescent="0.35">
      <c r="A29" s="31" t="str">
        <f>IF('1. Introduction'!A29=0,"",'1. Introduction'!A29)</f>
        <v/>
      </c>
      <c r="B29" s="6">
        <v>21</v>
      </c>
      <c r="C29" s="31" t="str">
        <f>IF('1. Introduction'!C29=0,"",'1. Introduction'!C29)</f>
        <v/>
      </c>
      <c r="D29" s="101"/>
      <c r="E29" s="101"/>
      <c r="F29" s="101"/>
      <c r="G29" s="101"/>
      <c r="H29" s="100"/>
      <c r="I29" s="100"/>
      <c r="J29" s="100"/>
      <c r="K29" s="100"/>
      <c r="L29" s="100"/>
      <c r="M29" s="100"/>
      <c r="N29" s="100"/>
      <c r="O29" s="100"/>
      <c r="P29" s="100"/>
      <c r="Q29" s="100"/>
      <c r="R29" s="100"/>
      <c r="S29" s="100"/>
      <c r="T29" s="100"/>
      <c r="U29" s="100"/>
      <c r="V29" s="100"/>
      <c r="W29" s="100"/>
      <c r="X29" s="100"/>
      <c r="Y29" s="100"/>
      <c r="Z29" s="100"/>
      <c r="AA29" s="100"/>
      <c r="AB29" s="101"/>
      <c r="AC29" s="101"/>
      <c r="AD29" s="101"/>
    </row>
    <row r="30" spans="1:30" x14ac:dyDescent="0.35">
      <c r="A30" s="31" t="str">
        <f>IF('1. Introduction'!A30=0,"",'1. Introduction'!A30)</f>
        <v/>
      </c>
      <c r="B30" s="6">
        <v>22</v>
      </c>
      <c r="C30" s="31" t="str">
        <f>IF('1. Introduction'!C30=0,"",'1. Introduction'!C30)</f>
        <v/>
      </c>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row>
    <row r="31" spans="1:30" x14ac:dyDescent="0.35">
      <c r="A31" s="31" t="str">
        <f>IF('1. Introduction'!A31=0,"",'1. Introduction'!A31)</f>
        <v/>
      </c>
      <c r="B31" s="6">
        <v>23</v>
      </c>
      <c r="C31" s="31" t="str">
        <f>IF('1. Introduction'!C31=0,"",'1. Introduction'!C31)</f>
        <v/>
      </c>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row>
    <row r="32" spans="1:30" x14ac:dyDescent="0.35">
      <c r="A32" s="31" t="str">
        <f>IF('1. Introduction'!A32=0,"",'1. Introduction'!A32)</f>
        <v/>
      </c>
      <c r="B32" s="6">
        <v>24</v>
      </c>
      <c r="C32" s="31" t="str">
        <f>IF('1. Introduction'!C32=0,"",'1. Introduction'!C32)</f>
        <v/>
      </c>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row>
    <row r="33" spans="1:30" x14ac:dyDescent="0.35">
      <c r="A33" s="31" t="str">
        <f>IF('1. Introduction'!A33=0,"",'1. Introduction'!A33)</f>
        <v/>
      </c>
      <c r="B33" s="6">
        <v>25</v>
      </c>
      <c r="C33" s="31" t="str">
        <f>IF('1. Introduction'!C33=0,"",'1. Introduction'!C33)</f>
        <v/>
      </c>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row>
    <row r="34" spans="1:30" x14ac:dyDescent="0.35">
      <c r="A34" s="31" t="str">
        <f>IF('1. Introduction'!A34=0,"",'1. Introduction'!A34)</f>
        <v/>
      </c>
      <c r="B34" s="6">
        <v>26</v>
      </c>
      <c r="C34" s="31" t="str">
        <f>IF('1. Introduction'!C34=0,"",'1. Introduction'!C34)</f>
        <v/>
      </c>
      <c r="D34" s="101"/>
      <c r="E34" s="101"/>
      <c r="F34" s="101"/>
      <c r="G34" s="101"/>
      <c r="H34" s="100"/>
      <c r="I34" s="100"/>
      <c r="J34" s="100"/>
      <c r="K34" s="100"/>
      <c r="L34" s="100"/>
      <c r="M34" s="100"/>
      <c r="N34" s="100"/>
      <c r="O34" s="100"/>
      <c r="P34" s="100"/>
      <c r="Q34" s="100"/>
      <c r="R34" s="100"/>
      <c r="S34" s="100"/>
      <c r="T34" s="100"/>
      <c r="U34" s="100"/>
      <c r="V34" s="100"/>
      <c r="W34" s="100"/>
      <c r="X34" s="100"/>
      <c r="Y34" s="100"/>
      <c r="Z34" s="100"/>
      <c r="AA34" s="100"/>
      <c r="AB34" s="101"/>
      <c r="AC34" s="101"/>
      <c r="AD34" s="101"/>
    </row>
    <row r="35" spans="1:30" x14ac:dyDescent="0.35">
      <c r="A35" s="31" t="str">
        <f>IF('1. Introduction'!A35=0,"",'1. Introduction'!A35)</f>
        <v/>
      </c>
      <c r="B35" s="6">
        <v>27</v>
      </c>
      <c r="C35" s="31" t="str">
        <f>IF('1. Introduction'!C35=0,"",'1. Introduction'!C35)</f>
        <v/>
      </c>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row>
    <row r="36" spans="1:30" x14ac:dyDescent="0.35">
      <c r="A36" s="31" t="str">
        <f>IF('1. Introduction'!A36=0,"",'1. Introduction'!A36)</f>
        <v/>
      </c>
      <c r="B36" s="6">
        <v>28</v>
      </c>
      <c r="C36" s="31" t="str">
        <f>IF('1. Introduction'!C36=0,"",'1. Introduction'!C36)</f>
        <v/>
      </c>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row>
    <row r="37" spans="1:30" x14ac:dyDescent="0.35">
      <c r="A37" s="31" t="str">
        <f>IF('1. Introduction'!A37=0,"",'1. Introduction'!A37)</f>
        <v/>
      </c>
      <c r="B37" s="6">
        <v>29</v>
      </c>
      <c r="C37" s="31" t="str">
        <f>IF('1. Introduction'!C37=0,"",'1. Introduction'!C37)</f>
        <v/>
      </c>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row>
    <row r="38" spans="1:30" x14ac:dyDescent="0.35">
      <c r="A38" s="31" t="str">
        <f>IF('1. Introduction'!A38=0,"",'1. Introduction'!A38)</f>
        <v/>
      </c>
      <c r="B38" s="6">
        <v>30</v>
      </c>
      <c r="C38" s="31" t="str">
        <f>IF('1. Introduction'!C38=0,"",'1. Introduction'!C38)</f>
        <v/>
      </c>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row>
    <row r="39" spans="1:30" x14ac:dyDescent="0.35">
      <c r="A39" s="31" t="str">
        <f>IF('1. Introduction'!A39=0,"",'1. Introduction'!A39)</f>
        <v/>
      </c>
      <c r="B39" s="6">
        <v>31</v>
      </c>
      <c r="C39" s="31" t="str">
        <f>IF('1. Introduction'!C39=0,"",'1. Introduction'!C39)</f>
        <v/>
      </c>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row>
    <row r="40" spans="1:30" x14ac:dyDescent="0.35">
      <c r="A40" s="31" t="str">
        <f>IF('1. Introduction'!A40=0,"",'1. Introduction'!A40)</f>
        <v/>
      </c>
      <c r="B40" s="6">
        <v>32</v>
      </c>
      <c r="C40" s="31" t="str">
        <f>IF('1. Introduction'!C40=0,"",'1. Introduction'!C40)</f>
        <v/>
      </c>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row>
    <row r="41" spans="1:30" x14ac:dyDescent="0.35">
      <c r="A41" s="31" t="str">
        <f>IF('1. Introduction'!A41=0,"",'1. Introduction'!A41)</f>
        <v/>
      </c>
      <c r="B41" s="6">
        <v>33</v>
      </c>
      <c r="C41" s="31" t="str">
        <f>IF('1. Introduction'!C41=0,"",'1. Introduction'!C41)</f>
        <v/>
      </c>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row>
    <row r="42" spans="1:30" x14ac:dyDescent="0.35">
      <c r="A42" s="31" t="str">
        <f>IF('1. Introduction'!A42=0,"",'1. Introduction'!A42)</f>
        <v/>
      </c>
      <c r="B42" s="6">
        <v>34</v>
      </c>
      <c r="C42" s="31" t="str">
        <f>IF('1. Introduction'!C42=0,"",'1. Introduction'!C42)</f>
        <v/>
      </c>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row>
    <row r="43" spans="1:30" x14ac:dyDescent="0.35">
      <c r="A43" s="31" t="str">
        <f>IF('1. Introduction'!A43=0,"",'1. Introduction'!A43)</f>
        <v/>
      </c>
      <c r="B43" s="6">
        <v>35</v>
      </c>
      <c r="C43" s="31" t="str">
        <f>IF('1. Introduction'!C43=0,"",'1. Introduction'!C43)</f>
        <v/>
      </c>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row>
    <row r="44" spans="1:30" s="102" customFormat="1" x14ac:dyDescent="0.35"/>
    <row r="45" spans="1:30" s="102" customFormat="1" x14ac:dyDescent="0.35"/>
    <row r="46" spans="1:30" s="102" customFormat="1" x14ac:dyDescent="0.35"/>
    <row r="47" spans="1:30" s="102" customFormat="1" x14ac:dyDescent="0.35"/>
    <row r="48" spans="1:30" s="102" customFormat="1" x14ac:dyDescent="0.35"/>
    <row r="49" s="102" customFormat="1" x14ac:dyDescent="0.35"/>
    <row r="50" s="102" customFormat="1" x14ac:dyDescent="0.35"/>
    <row r="51" s="102" customFormat="1" x14ac:dyDescent="0.35"/>
    <row r="52" s="102" customFormat="1" x14ac:dyDescent="0.35"/>
    <row r="53" s="102" customFormat="1" x14ac:dyDescent="0.35"/>
    <row r="54" s="102" customFormat="1" x14ac:dyDescent="0.35"/>
    <row r="55" s="102" customFormat="1" x14ac:dyDescent="0.35"/>
    <row r="56" s="102" customFormat="1" x14ac:dyDescent="0.35"/>
    <row r="57" s="102" customFormat="1" x14ac:dyDescent="0.35"/>
    <row r="58" s="102" customFormat="1" x14ac:dyDescent="0.35"/>
    <row r="59" s="102" customFormat="1" x14ac:dyDescent="0.35"/>
    <row r="60" s="102" customFormat="1" x14ac:dyDescent="0.35"/>
    <row r="61" s="102" customFormat="1" x14ac:dyDescent="0.35"/>
    <row r="62" s="102" customFormat="1" x14ac:dyDescent="0.35"/>
    <row r="63" s="102" customFormat="1" x14ac:dyDescent="0.35"/>
    <row r="64" s="102" customFormat="1" x14ac:dyDescent="0.35"/>
    <row r="65" s="102" customFormat="1" x14ac:dyDescent="0.35"/>
    <row r="66" s="102" customFormat="1" x14ac:dyDescent="0.35"/>
    <row r="67" s="102" customFormat="1" x14ac:dyDescent="0.35"/>
    <row r="68" s="102" customFormat="1" x14ac:dyDescent="0.35"/>
    <row r="69" s="102" customFormat="1" x14ac:dyDescent="0.35"/>
    <row r="70" s="102" customFormat="1" x14ac:dyDescent="0.35"/>
    <row r="71" s="102" customFormat="1" x14ac:dyDescent="0.35"/>
    <row r="72" s="102" customFormat="1" x14ac:dyDescent="0.35"/>
    <row r="73" s="102" customFormat="1" x14ac:dyDescent="0.35"/>
    <row r="74" s="102" customFormat="1" x14ac:dyDescent="0.35"/>
    <row r="75" s="102" customFormat="1" x14ac:dyDescent="0.35"/>
    <row r="76" s="102" customFormat="1" x14ac:dyDescent="0.35"/>
    <row r="77" s="102" customFormat="1" x14ac:dyDescent="0.35"/>
    <row r="78" s="102" customFormat="1" x14ac:dyDescent="0.35"/>
    <row r="79" s="102" customFormat="1" x14ac:dyDescent="0.35"/>
    <row r="80" s="102" customFormat="1" x14ac:dyDescent="0.35"/>
    <row r="81" s="102" customFormat="1" x14ac:dyDescent="0.35"/>
    <row r="82" s="102" customFormat="1" x14ac:dyDescent="0.35"/>
    <row r="83" s="102" customFormat="1" x14ac:dyDescent="0.35"/>
    <row r="84" s="102" customFormat="1" x14ac:dyDescent="0.35"/>
    <row r="85" s="102" customFormat="1" x14ac:dyDescent="0.35"/>
    <row r="86" s="102" customFormat="1" x14ac:dyDescent="0.35"/>
    <row r="87" s="102" customFormat="1" x14ac:dyDescent="0.35"/>
    <row r="88" s="102" customFormat="1" x14ac:dyDescent="0.35"/>
    <row r="89" s="102" customFormat="1" x14ac:dyDescent="0.35"/>
    <row r="90" s="102" customFormat="1" x14ac:dyDescent="0.35"/>
    <row r="91" s="102" customFormat="1" x14ac:dyDescent="0.35"/>
    <row r="92" s="102" customFormat="1" x14ac:dyDescent="0.35"/>
    <row r="93" s="102" customFormat="1" x14ac:dyDescent="0.35"/>
    <row r="94" s="102" customFormat="1" x14ac:dyDescent="0.35"/>
    <row r="95" s="102" customFormat="1" x14ac:dyDescent="0.35"/>
    <row r="96" s="102" customFormat="1" x14ac:dyDescent="0.35"/>
    <row r="97" s="102" customFormat="1" x14ac:dyDescent="0.35"/>
    <row r="98" s="102" customFormat="1" x14ac:dyDescent="0.35"/>
    <row r="99" s="102" customFormat="1" x14ac:dyDescent="0.35"/>
    <row r="100" s="102" customFormat="1" x14ac:dyDescent="0.35"/>
    <row r="101" s="102" customFormat="1" x14ac:dyDescent="0.35"/>
    <row r="102" s="102" customFormat="1" x14ac:dyDescent="0.35"/>
    <row r="103" s="102" customFormat="1" x14ac:dyDescent="0.35"/>
    <row r="104" s="102" customFormat="1" x14ac:dyDescent="0.35"/>
    <row r="105" s="102" customFormat="1" x14ac:dyDescent="0.35"/>
    <row r="106" s="102" customFormat="1" x14ac:dyDescent="0.35"/>
    <row r="107" s="102" customFormat="1" x14ac:dyDescent="0.35"/>
    <row r="108" s="102" customFormat="1" x14ac:dyDescent="0.35"/>
    <row r="109" s="102" customFormat="1" x14ac:dyDescent="0.35"/>
    <row r="110" s="102" customFormat="1" x14ac:dyDescent="0.35"/>
    <row r="111" s="102" customFormat="1" x14ac:dyDescent="0.35"/>
    <row r="112" s="102" customFormat="1" x14ac:dyDescent="0.35"/>
    <row r="113" s="102" customFormat="1" x14ac:dyDescent="0.35"/>
    <row r="114" s="102" customFormat="1" x14ac:dyDescent="0.35"/>
    <row r="115" s="102" customFormat="1" x14ac:dyDescent="0.35"/>
    <row r="116" s="102" customFormat="1" x14ac:dyDescent="0.35"/>
    <row r="117" s="102" customFormat="1" x14ac:dyDescent="0.35"/>
    <row r="118" s="102" customFormat="1" x14ac:dyDescent="0.35"/>
    <row r="119" s="102" customFormat="1" x14ac:dyDescent="0.35"/>
    <row r="120" s="102" customFormat="1" x14ac:dyDescent="0.35"/>
    <row r="121" s="102" customFormat="1" x14ac:dyDescent="0.35"/>
    <row r="122" s="102" customFormat="1" x14ac:dyDescent="0.35"/>
    <row r="123" s="102" customFormat="1" x14ac:dyDescent="0.35"/>
    <row r="124" s="102" customFormat="1" x14ac:dyDescent="0.35"/>
    <row r="125" s="102" customFormat="1" x14ac:dyDescent="0.35"/>
    <row r="126" s="102" customFormat="1" x14ac:dyDescent="0.35"/>
    <row r="127" s="102" customFormat="1" x14ac:dyDescent="0.35"/>
    <row r="128" s="102" customFormat="1" x14ac:dyDescent="0.35"/>
    <row r="129" s="102" customFormat="1" x14ac:dyDescent="0.35"/>
    <row r="130" s="102" customFormat="1" x14ac:dyDescent="0.35"/>
    <row r="131" s="102" customFormat="1" x14ac:dyDescent="0.35"/>
    <row r="132" s="102" customFormat="1" x14ac:dyDescent="0.35"/>
    <row r="133" s="102" customFormat="1" x14ac:dyDescent="0.35"/>
    <row r="134" s="102" customFormat="1" x14ac:dyDescent="0.35"/>
    <row r="135" s="102" customFormat="1" x14ac:dyDescent="0.35"/>
    <row r="136" s="102" customFormat="1" x14ac:dyDescent="0.35"/>
    <row r="137" s="102" customFormat="1" x14ac:dyDescent="0.35"/>
    <row r="138" s="102" customFormat="1" x14ac:dyDescent="0.35"/>
    <row r="139" s="102" customFormat="1" x14ac:dyDescent="0.35"/>
    <row r="140" s="102" customFormat="1" x14ac:dyDescent="0.35"/>
    <row r="141" s="102" customFormat="1" x14ac:dyDescent="0.35"/>
    <row r="142" s="102" customFormat="1" x14ac:dyDescent="0.35"/>
    <row r="143" s="102" customFormat="1" x14ac:dyDescent="0.35"/>
    <row r="144" s="102" customFormat="1" x14ac:dyDescent="0.35"/>
    <row r="145" s="102" customFormat="1" x14ac:dyDescent="0.35"/>
    <row r="146" s="102" customFormat="1" x14ac:dyDescent="0.35"/>
    <row r="147" s="102" customFormat="1" x14ac:dyDescent="0.35"/>
    <row r="148" s="102" customFormat="1" x14ac:dyDescent="0.35"/>
    <row r="149" s="102" customFormat="1" x14ac:dyDescent="0.35"/>
    <row r="150" s="102" customFormat="1" x14ac:dyDescent="0.35"/>
    <row r="151" s="102" customFormat="1" x14ac:dyDescent="0.35"/>
    <row r="152" s="102" customFormat="1" x14ac:dyDescent="0.35"/>
    <row r="153" s="102" customFormat="1" x14ac:dyDescent="0.35"/>
    <row r="154" s="102" customFormat="1" x14ac:dyDescent="0.35"/>
    <row r="155" s="102" customFormat="1" x14ac:dyDescent="0.35"/>
    <row r="156" s="102" customFormat="1" x14ac:dyDescent="0.35"/>
    <row r="157" s="102" customFormat="1" x14ac:dyDescent="0.35"/>
    <row r="158" s="102" customFormat="1" x14ac:dyDescent="0.35"/>
    <row r="159" s="102" customFormat="1" x14ac:dyDescent="0.35"/>
    <row r="160" s="102" customFormat="1" x14ac:dyDescent="0.35"/>
    <row r="161" s="102" customFormat="1" x14ac:dyDescent="0.35"/>
    <row r="162" s="102" customFormat="1" x14ac:dyDescent="0.35"/>
    <row r="163" s="102" customFormat="1" x14ac:dyDescent="0.35"/>
    <row r="164" s="102" customFormat="1" x14ac:dyDescent="0.35"/>
    <row r="165" s="102" customFormat="1" x14ac:dyDescent="0.35"/>
    <row r="166" s="102" customFormat="1" x14ac:dyDescent="0.35"/>
    <row r="167" s="102" customFormat="1" x14ac:dyDescent="0.35"/>
    <row r="168" s="102" customFormat="1" x14ac:dyDescent="0.35"/>
    <row r="169" s="102" customFormat="1" x14ac:dyDescent="0.35"/>
    <row r="170" s="102" customFormat="1" x14ac:dyDescent="0.35"/>
    <row r="171" s="102" customFormat="1" x14ac:dyDescent="0.35"/>
    <row r="172" s="102" customFormat="1" x14ac:dyDescent="0.35"/>
    <row r="173" s="102" customFormat="1" x14ac:dyDescent="0.35"/>
    <row r="174" s="102" customFormat="1" x14ac:dyDescent="0.35"/>
    <row r="175" s="102" customFormat="1" x14ac:dyDescent="0.35"/>
    <row r="176" s="102" customFormat="1" x14ac:dyDescent="0.35"/>
    <row r="177" s="102" customFormat="1" x14ac:dyDescent="0.35"/>
    <row r="178" s="102" customFormat="1" x14ac:dyDescent="0.35"/>
    <row r="179" s="102" customFormat="1" x14ac:dyDescent="0.35"/>
    <row r="180" s="102" customFormat="1" x14ac:dyDescent="0.35"/>
    <row r="181" s="102" customFormat="1" x14ac:dyDescent="0.35"/>
    <row r="182" s="102" customFormat="1" x14ac:dyDescent="0.35"/>
    <row r="183" s="102" customFormat="1" x14ac:dyDescent="0.35"/>
    <row r="184" s="102" customFormat="1" x14ac:dyDescent="0.35"/>
    <row r="185" s="102" customFormat="1" x14ac:dyDescent="0.35"/>
    <row r="186" s="102" customFormat="1" x14ac:dyDescent="0.35"/>
    <row r="187" s="102" customFormat="1" x14ac:dyDescent="0.35"/>
    <row r="188" s="102" customFormat="1" x14ac:dyDescent="0.35"/>
    <row r="189" s="102" customFormat="1" x14ac:dyDescent="0.35"/>
    <row r="190" s="102" customFormat="1" x14ac:dyDescent="0.35"/>
    <row r="191" s="102" customFormat="1" x14ac:dyDescent="0.35"/>
    <row r="192" s="102" customFormat="1" x14ac:dyDescent="0.35"/>
    <row r="193" s="102" customFormat="1" x14ac:dyDescent="0.35"/>
    <row r="194" s="102" customFormat="1" x14ac:dyDescent="0.35"/>
    <row r="195" s="102" customFormat="1" x14ac:dyDescent="0.35"/>
    <row r="196" s="102" customFormat="1" x14ac:dyDescent="0.35"/>
    <row r="197" s="102" customFormat="1" x14ac:dyDescent="0.35"/>
    <row r="198" s="102" customFormat="1" x14ac:dyDescent="0.35"/>
    <row r="199" s="102" customFormat="1" x14ac:dyDescent="0.35"/>
    <row r="200" s="102" customFormat="1" x14ac:dyDescent="0.35"/>
    <row r="201" s="102" customFormat="1" x14ac:dyDescent="0.35"/>
    <row r="202" s="102" customFormat="1" x14ac:dyDescent="0.35"/>
    <row r="203" s="102" customFormat="1" x14ac:dyDescent="0.35"/>
    <row r="204" s="102" customFormat="1" x14ac:dyDescent="0.35"/>
    <row r="205" s="102" customFormat="1" x14ac:dyDescent="0.35"/>
    <row r="206" s="102" customFormat="1" x14ac:dyDescent="0.35"/>
    <row r="207" s="102" customFormat="1" x14ac:dyDescent="0.35"/>
    <row r="208" s="102" customFormat="1" x14ac:dyDescent="0.35"/>
    <row r="209" s="102" customFormat="1" x14ac:dyDescent="0.35"/>
    <row r="210" s="102" customFormat="1" x14ac:dyDescent="0.35"/>
    <row r="211" s="102" customFormat="1" x14ac:dyDescent="0.35"/>
    <row r="212" s="102" customFormat="1" x14ac:dyDescent="0.35"/>
    <row r="213" s="102" customFormat="1" x14ac:dyDescent="0.35"/>
    <row r="214" s="102" customFormat="1" x14ac:dyDescent="0.35"/>
    <row r="215" s="102" customFormat="1" x14ac:dyDescent="0.35"/>
    <row r="216" s="102" customFormat="1" x14ac:dyDescent="0.35"/>
    <row r="217" s="102" customFormat="1" x14ac:dyDescent="0.35"/>
    <row r="218" s="102" customFormat="1" x14ac:dyDescent="0.35"/>
    <row r="219" s="102" customFormat="1" x14ac:dyDescent="0.35"/>
    <row r="220" s="102" customFormat="1" x14ac:dyDescent="0.35"/>
    <row r="221" s="102" customFormat="1" x14ac:dyDescent="0.35"/>
    <row r="222" s="102" customFormat="1" x14ac:dyDescent="0.35"/>
    <row r="223" s="102" customFormat="1" x14ac:dyDescent="0.35"/>
    <row r="224" s="102" customFormat="1" x14ac:dyDescent="0.35"/>
    <row r="225" s="102" customFormat="1" x14ac:dyDescent="0.35"/>
    <row r="226" s="102" customFormat="1" x14ac:dyDescent="0.35"/>
    <row r="227" s="102" customFormat="1" x14ac:dyDescent="0.35"/>
    <row r="228" s="102" customFormat="1" x14ac:dyDescent="0.35"/>
    <row r="229" s="102" customFormat="1" x14ac:dyDescent="0.35"/>
    <row r="230" s="102" customFormat="1" x14ac:dyDescent="0.35"/>
    <row r="231" s="102" customFormat="1" x14ac:dyDescent="0.35"/>
    <row r="232" s="102" customFormat="1" x14ac:dyDescent="0.35"/>
    <row r="233" s="102" customFormat="1" x14ac:dyDescent="0.35"/>
    <row r="234" s="102" customFormat="1" x14ac:dyDescent="0.35"/>
    <row r="235" s="102" customFormat="1" x14ac:dyDescent="0.35"/>
    <row r="236" s="102" customFormat="1" x14ac:dyDescent="0.35"/>
    <row r="237" s="102" customFormat="1" x14ac:dyDescent="0.35"/>
    <row r="238" s="102" customFormat="1" x14ac:dyDescent="0.35"/>
    <row r="239" s="102" customFormat="1" x14ac:dyDescent="0.35"/>
    <row r="240" s="102" customFormat="1" x14ac:dyDescent="0.35"/>
    <row r="241" s="102" customFormat="1" x14ac:dyDescent="0.35"/>
    <row r="242" s="102" customFormat="1" x14ac:dyDescent="0.35"/>
    <row r="243" s="102" customFormat="1" x14ac:dyDescent="0.35"/>
    <row r="244" s="102" customFormat="1" x14ac:dyDescent="0.35"/>
    <row r="245" s="102" customFormat="1" x14ac:dyDescent="0.35"/>
    <row r="246" s="102" customFormat="1" x14ac:dyDescent="0.35"/>
    <row r="247" s="102" customFormat="1" x14ac:dyDescent="0.35"/>
    <row r="248" s="102" customFormat="1" x14ac:dyDescent="0.35"/>
    <row r="249" s="102" customFormat="1" x14ac:dyDescent="0.35"/>
    <row r="250" s="102" customFormat="1" x14ac:dyDescent="0.35"/>
    <row r="251" s="102" customFormat="1" x14ac:dyDescent="0.35"/>
    <row r="252" s="102" customFormat="1" x14ac:dyDescent="0.35"/>
    <row r="253" s="102" customFormat="1" x14ac:dyDescent="0.35"/>
    <row r="254" s="102" customFormat="1" x14ac:dyDescent="0.35"/>
    <row r="255" s="102" customFormat="1" x14ac:dyDescent="0.35"/>
    <row r="256" s="102" customFormat="1" x14ac:dyDescent="0.35"/>
    <row r="257" s="102" customFormat="1" x14ac:dyDescent="0.35"/>
    <row r="258" s="102" customFormat="1" x14ac:dyDescent="0.35"/>
    <row r="259" s="102" customFormat="1" x14ac:dyDescent="0.35"/>
    <row r="260" s="102" customFormat="1" x14ac:dyDescent="0.35"/>
    <row r="261" s="102" customFormat="1" x14ac:dyDescent="0.35"/>
    <row r="262" s="102" customFormat="1" x14ac:dyDescent="0.35"/>
    <row r="263" s="102" customFormat="1" x14ac:dyDescent="0.35"/>
    <row r="264" s="102" customFormat="1" x14ac:dyDescent="0.35"/>
    <row r="265" s="102" customFormat="1" x14ac:dyDescent="0.35"/>
    <row r="266" s="102" customFormat="1" x14ac:dyDescent="0.35"/>
    <row r="267" s="102" customFormat="1" x14ac:dyDescent="0.35"/>
    <row r="268" s="102" customFormat="1" x14ac:dyDescent="0.35"/>
    <row r="269" s="102" customFormat="1" x14ac:dyDescent="0.35"/>
    <row r="270" s="102" customFormat="1" x14ac:dyDescent="0.35"/>
    <row r="271" s="102" customFormat="1" x14ac:dyDescent="0.35"/>
    <row r="272" s="102" customFormat="1" x14ac:dyDescent="0.35"/>
    <row r="273" s="102" customFormat="1" x14ac:dyDescent="0.35"/>
    <row r="274" s="102" customFormat="1" x14ac:dyDescent="0.35"/>
    <row r="275" s="102" customFormat="1" x14ac:dyDescent="0.35"/>
    <row r="276" s="102" customFormat="1" x14ac:dyDescent="0.35"/>
    <row r="277" s="102" customFormat="1" x14ac:dyDescent="0.35"/>
    <row r="278" s="102" customFormat="1" x14ac:dyDescent="0.35"/>
    <row r="279" s="102" customFormat="1" x14ac:dyDescent="0.35"/>
    <row r="280" s="102" customFormat="1" x14ac:dyDescent="0.35"/>
    <row r="281" s="102" customFormat="1" x14ac:dyDescent="0.35"/>
    <row r="282" s="102" customFormat="1" x14ac:dyDescent="0.35"/>
    <row r="283" s="102" customFormat="1" x14ac:dyDescent="0.35"/>
    <row r="284" s="102" customFormat="1" x14ac:dyDescent="0.35"/>
    <row r="285" s="102" customFormat="1" x14ac:dyDescent="0.35"/>
    <row r="286" s="102" customFormat="1" x14ac:dyDescent="0.35"/>
    <row r="287" s="102" customFormat="1" x14ac:dyDescent="0.35"/>
    <row r="288" s="102" customFormat="1" x14ac:dyDescent="0.35"/>
    <row r="289" s="102" customFormat="1" x14ac:dyDescent="0.35"/>
    <row r="290" s="102" customFormat="1" x14ac:dyDescent="0.35"/>
    <row r="291" s="102" customFormat="1" x14ac:dyDescent="0.35"/>
    <row r="292" s="102" customFormat="1" x14ac:dyDescent="0.35"/>
    <row r="293" s="102" customFormat="1" x14ac:dyDescent="0.35"/>
    <row r="294" s="102" customFormat="1" x14ac:dyDescent="0.35"/>
    <row r="295" s="102" customFormat="1" x14ac:dyDescent="0.35"/>
    <row r="296" s="102" customFormat="1" x14ac:dyDescent="0.35"/>
    <row r="297" s="102" customFormat="1" x14ac:dyDescent="0.35"/>
    <row r="298" s="102" customFormat="1" x14ac:dyDescent="0.35"/>
    <row r="299" s="102" customFormat="1" x14ac:dyDescent="0.35"/>
    <row r="300" s="102" customFormat="1" x14ac:dyDescent="0.35"/>
    <row r="301" s="102" customFormat="1" x14ac:dyDescent="0.35"/>
    <row r="302" s="102" customFormat="1" x14ac:dyDescent="0.35"/>
    <row r="303" s="102" customFormat="1" x14ac:dyDescent="0.35"/>
    <row r="304" s="102" customFormat="1" x14ac:dyDescent="0.35"/>
    <row r="305" s="102" customFormat="1" x14ac:dyDescent="0.35"/>
    <row r="306" s="102" customFormat="1" x14ac:dyDescent="0.35"/>
    <row r="307" s="102" customFormat="1" x14ac:dyDescent="0.35"/>
    <row r="308" s="102" customFormat="1" x14ac:dyDescent="0.35"/>
    <row r="309" s="102" customFormat="1" x14ac:dyDescent="0.35"/>
    <row r="310" s="102" customFormat="1" x14ac:dyDescent="0.35"/>
    <row r="311" s="102" customFormat="1" x14ac:dyDescent="0.35"/>
    <row r="312" s="102" customFormat="1" x14ac:dyDescent="0.35"/>
    <row r="313" s="102" customFormat="1" x14ac:dyDescent="0.35"/>
    <row r="314" s="102" customFormat="1" x14ac:dyDescent="0.35"/>
    <row r="315" s="102" customFormat="1" x14ac:dyDescent="0.35"/>
    <row r="316" s="102" customFormat="1" x14ac:dyDescent="0.35"/>
    <row r="317" s="102" customFormat="1" x14ac:dyDescent="0.35"/>
    <row r="318" s="102" customFormat="1" x14ac:dyDescent="0.35"/>
    <row r="319" s="102" customFormat="1" x14ac:dyDescent="0.35"/>
    <row r="320" s="102" customFormat="1" x14ac:dyDescent="0.35"/>
    <row r="321" s="102" customFormat="1" x14ac:dyDescent="0.35"/>
    <row r="322" s="102" customFormat="1" x14ac:dyDescent="0.35"/>
    <row r="323" s="102" customFormat="1" x14ac:dyDescent="0.35"/>
    <row r="324" s="102" customFormat="1" x14ac:dyDescent="0.35"/>
    <row r="325" s="102" customFormat="1" x14ac:dyDescent="0.35"/>
    <row r="326" s="102" customFormat="1" x14ac:dyDescent="0.35"/>
    <row r="327" s="102" customFormat="1" x14ac:dyDescent="0.35"/>
    <row r="328" s="102" customFormat="1" x14ac:dyDescent="0.35"/>
    <row r="329" s="102" customFormat="1" x14ac:dyDescent="0.35"/>
    <row r="330" s="102" customFormat="1" x14ac:dyDescent="0.35"/>
    <row r="331" s="102" customFormat="1" x14ac:dyDescent="0.35"/>
    <row r="332" s="102" customFormat="1" x14ac:dyDescent="0.35"/>
    <row r="333" s="102" customFormat="1" x14ac:dyDescent="0.35"/>
    <row r="334" s="102" customFormat="1" x14ac:dyDescent="0.35"/>
    <row r="335" s="102" customFormat="1" x14ac:dyDescent="0.35"/>
    <row r="336" s="102" customFormat="1" x14ac:dyDescent="0.35"/>
    <row r="337" s="102" customFormat="1" x14ac:dyDescent="0.35"/>
    <row r="338" s="102" customFormat="1" x14ac:dyDescent="0.35"/>
    <row r="339" s="102" customFormat="1" x14ac:dyDescent="0.35"/>
    <row r="340" s="102" customFormat="1" x14ac:dyDescent="0.35"/>
    <row r="341" s="102" customFormat="1" x14ac:dyDescent="0.35"/>
    <row r="342" s="102" customFormat="1" x14ac:dyDescent="0.35"/>
    <row r="343" s="102" customFormat="1" x14ac:dyDescent="0.35"/>
    <row r="344" s="102" customFormat="1" x14ac:dyDescent="0.35"/>
    <row r="345" s="102" customFormat="1" x14ac:dyDescent="0.35"/>
    <row r="346" s="102" customFormat="1" x14ac:dyDescent="0.35"/>
    <row r="347" s="102" customFormat="1" x14ac:dyDescent="0.35"/>
    <row r="348" s="102" customFormat="1" x14ac:dyDescent="0.35"/>
    <row r="349" s="102" customFormat="1" x14ac:dyDescent="0.35"/>
    <row r="350" s="102" customFormat="1" x14ac:dyDescent="0.35"/>
    <row r="351" s="102" customFormat="1" x14ac:dyDescent="0.35"/>
    <row r="352" s="102" customFormat="1" x14ac:dyDescent="0.35"/>
    <row r="353" s="102" customFormat="1" x14ac:dyDescent="0.35"/>
    <row r="354" s="102" customFormat="1" x14ac:dyDescent="0.35"/>
    <row r="355" s="102" customFormat="1" x14ac:dyDescent="0.35"/>
    <row r="356" s="102" customFormat="1" x14ac:dyDescent="0.35"/>
    <row r="357" s="102" customFormat="1" x14ac:dyDescent="0.35"/>
    <row r="358" s="102" customFormat="1" x14ac:dyDescent="0.35"/>
    <row r="359" s="102" customFormat="1" x14ac:dyDescent="0.35"/>
    <row r="360" s="102" customFormat="1" x14ac:dyDescent="0.35"/>
    <row r="361" s="102" customFormat="1" x14ac:dyDescent="0.35"/>
    <row r="362" s="102" customFormat="1" x14ac:dyDescent="0.35"/>
    <row r="363" s="102" customFormat="1" x14ac:dyDescent="0.35"/>
    <row r="364" s="102" customFormat="1" x14ac:dyDescent="0.35"/>
    <row r="365" s="102" customFormat="1" x14ac:dyDescent="0.35"/>
    <row r="366" s="102" customFormat="1" x14ac:dyDescent="0.35"/>
    <row r="367" s="102" customFormat="1" x14ac:dyDescent="0.35"/>
    <row r="368" s="102" customFormat="1" x14ac:dyDescent="0.35"/>
    <row r="369" s="102" customFormat="1" x14ac:dyDescent="0.35"/>
    <row r="370" s="102" customFormat="1" x14ac:dyDescent="0.35"/>
    <row r="371" s="102" customFormat="1" x14ac:dyDescent="0.35"/>
    <row r="372" s="102" customFormat="1" x14ac:dyDescent="0.35"/>
    <row r="373" s="102" customFormat="1" x14ac:dyDescent="0.35"/>
    <row r="374" s="102" customFormat="1" x14ac:dyDescent="0.35"/>
    <row r="375" s="102" customFormat="1" x14ac:dyDescent="0.35"/>
    <row r="376" s="102" customFormat="1" x14ac:dyDescent="0.35"/>
    <row r="377" s="102" customFormat="1" x14ac:dyDescent="0.35"/>
    <row r="378" s="102" customFormat="1" x14ac:dyDescent="0.35"/>
    <row r="379" s="102" customFormat="1" x14ac:dyDescent="0.35"/>
    <row r="380" s="102" customFormat="1" x14ac:dyDescent="0.35"/>
    <row r="381" s="102" customFormat="1" x14ac:dyDescent="0.35"/>
    <row r="382" s="102" customFormat="1" x14ac:dyDescent="0.35"/>
    <row r="383" s="102" customFormat="1" x14ac:dyDescent="0.35"/>
    <row r="384" s="102" customFormat="1" x14ac:dyDescent="0.35"/>
    <row r="385" s="102" customFormat="1" x14ac:dyDescent="0.35"/>
    <row r="386" s="102" customFormat="1" x14ac:dyDescent="0.35"/>
    <row r="387" s="102" customFormat="1" x14ac:dyDescent="0.35"/>
    <row r="388" s="102" customFormat="1" x14ac:dyDescent="0.35"/>
    <row r="389" s="102" customFormat="1" x14ac:dyDescent="0.35"/>
    <row r="390" s="102" customFormat="1" x14ac:dyDescent="0.35"/>
    <row r="391" s="102" customFormat="1" x14ac:dyDescent="0.35"/>
    <row r="392" s="102" customFormat="1" x14ac:dyDescent="0.35"/>
    <row r="393" s="102" customFormat="1" x14ac:dyDescent="0.35"/>
    <row r="394" s="102" customFormat="1" x14ac:dyDescent="0.35"/>
    <row r="395" s="102" customFormat="1" x14ac:dyDescent="0.35"/>
    <row r="396" s="102" customFormat="1" x14ac:dyDescent="0.35"/>
    <row r="397" s="102" customFormat="1" x14ac:dyDescent="0.35"/>
    <row r="398" s="102" customFormat="1" x14ac:dyDescent="0.35"/>
    <row r="399" s="102" customFormat="1" x14ac:dyDescent="0.35"/>
    <row r="400" s="102" customFormat="1" x14ac:dyDescent="0.35"/>
    <row r="401" s="102" customFormat="1" x14ac:dyDescent="0.35"/>
    <row r="402" s="102" customFormat="1" x14ac:dyDescent="0.35"/>
    <row r="403" s="102" customFormat="1" x14ac:dyDescent="0.35"/>
    <row r="404" s="102" customFormat="1" x14ac:dyDescent="0.35"/>
    <row r="405" s="102" customFormat="1" x14ac:dyDescent="0.35"/>
    <row r="406" s="102" customFormat="1" x14ac:dyDescent="0.35"/>
    <row r="407" s="102" customFormat="1" x14ac:dyDescent="0.35"/>
    <row r="408" s="102" customFormat="1" x14ac:dyDescent="0.35"/>
    <row r="409" s="102" customFormat="1" x14ac:dyDescent="0.35"/>
    <row r="410" s="102" customFormat="1" x14ac:dyDescent="0.35"/>
    <row r="411" s="102" customFormat="1" x14ac:dyDescent="0.35"/>
    <row r="412" s="102" customFormat="1" x14ac:dyDescent="0.35"/>
    <row r="413" s="102" customFormat="1" x14ac:dyDescent="0.35"/>
    <row r="414" s="102" customFormat="1" x14ac:dyDescent="0.35"/>
    <row r="415" s="102" customFormat="1" x14ac:dyDescent="0.35"/>
    <row r="416" s="102" customFormat="1" x14ac:dyDescent="0.35"/>
    <row r="417" s="102" customFormat="1" x14ac:dyDescent="0.35"/>
    <row r="418" s="102" customFormat="1" x14ac:dyDescent="0.35"/>
    <row r="419" s="102" customFormat="1" x14ac:dyDescent="0.35"/>
    <row r="420" s="102" customFormat="1" x14ac:dyDescent="0.35"/>
    <row r="421" s="102" customFormat="1" x14ac:dyDescent="0.35"/>
    <row r="422" s="102" customFormat="1" x14ac:dyDescent="0.35"/>
    <row r="423" s="102" customFormat="1" x14ac:dyDescent="0.35"/>
    <row r="424" s="102" customFormat="1" x14ac:dyDescent="0.35"/>
    <row r="425" s="102" customFormat="1" x14ac:dyDescent="0.35"/>
    <row r="426" s="102" customFormat="1" x14ac:dyDescent="0.35"/>
    <row r="427" s="102" customFormat="1" x14ac:dyDescent="0.35"/>
    <row r="428" s="102" customFormat="1" x14ac:dyDescent="0.35"/>
    <row r="429" s="102" customFormat="1" x14ac:dyDescent="0.35"/>
    <row r="430" s="102" customFormat="1" x14ac:dyDescent="0.35"/>
    <row r="431" s="102" customFormat="1" x14ac:dyDescent="0.35"/>
    <row r="432" s="102" customFormat="1" x14ac:dyDescent="0.35"/>
    <row r="433" s="102" customFormat="1" x14ac:dyDescent="0.35"/>
    <row r="434" s="102" customFormat="1" x14ac:dyDescent="0.35"/>
    <row r="435" s="102" customFormat="1" x14ac:dyDescent="0.35"/>
    <row r="436" s="102" customFormat="1" x14ac:dyDescent="0.35"/>
    <row r="437" s="102" customFormat="1" x14ac:dyDescent="0.35"/>
    <row r="438" s="102" customFormat="1" x14ac:dyDescent="0.35"/>
    <row r="439" s="102" customFormat="1" x14ac:dyDescent="0.35"/>
    <row r="440" s="102" customFormat="1" x14ac:dyDescent="0.35"/>
    <row r="441" s="102" customFormat="1" x14ac:dyDescent="0.35"/>
    <row r="442" s="102" customFormat="1" x14ac:dyDescent="0.35"/>
    <row r="443" s="102" customFormat="1" x14ac:dyDescent="0.35"/>
    <row r="444" s="102" customFormat="1" x14ac:dyDescent="0.35"/>
    <row r="445" s="102" customFormat="1" x14ac:dyDescent="0.35"/>
    <row r="446" s="102" customFormat="1" x14ac:dyDescent="0.35"/>
    <row r="447" s="102" customFormat="1" x14ac:dyDescent="0.35"/>
    <row r="448" s="102" customFormat="1" x14ac:dyDescent="0.35"/>
    <row r="449" s="102" customFormat="1" x14ac:dyDescent="0.35"/>
    <row r="450" s="102" customFormat="1" x14ac:dyDescent="0.35"/>
    <row r="451" s="102" customFormat="1" x14ac:dyDescent="0.35"/>
    <row r="452" s="102" customFormat="1" x14ac:dyDescent="0.35"/>
    <row r="453" s="102" customFormat="1" x14ac:dyDescent="0.35"/>
    <row r="454" s="102" customFormat="1" x14ac:dyDescent="0.35"/>
    <row r="455" s="102" customFormat="1" x14ac:dyDescent="0.35"/>
    <row r="456" s="102" customFormat="1" x14ac:dyDescent="0.35"/>
    <row r="457" s="102" customFormat="1" x14ac:dyDescent="0.35"/>
    <row r="458" s="102" customFormat="1" x14ac:dyDescent="0.35"/>
    <row r="459" s="102" customFormat="1" x14ac:dyDescent="0.35"/>
    <row r="460" s="102" customFormat="1" x14ac:dyDescent="0.35"/>
    <row r="461" s="102" customFormat="1" x14ac:dyDescent="0.35"/>
    <row r="462" s="102" customFormat="1" x14ac:dyDescent="0.35"/>
    <row r="463" s="102" customFormat="1" x14ac:dyDescent="0.35"/>
    <row r="464" s="102" customFormat="1" x14ac:dyDescent="0.35"/>
    <row r="465" s="102" customFormat="1" x14ac:dyDescent="0.35"/>
    <row r="466" s="102" customFormat="1" x14ac:dyDescent="0.35"/>
    <row r="467" s="102" customFormat="1" x14ac:dyDescent="0.35"/>
    <row r="468" s="102" customFormat="1" x14ac:dyDescent="0.35"/>
    <row r="469" s="102" customFormat="1" x14ac:dyDescent="0.35"/>
    <row r="470" s="102" customFormat="1" x14ac:dyDescent="0.35"/>
    <row r="471" s="102" customFormat="1" x14ac:dyDescent="0.35"/>
    <row r="472" s="102" customFormat="1" x14ac:dyDescent="0.35"/>
    <row r="473" s="102" customFormat="1" x14ac:dyDescent="0.35"/>
    <row r="474" s="102" customFormat="1" x14ac:dyDescent="0.35"/>
    <row r="475" s="102" customFormat="1" x14ac:dyDescent="0.35"/>
    <row r="476" s="102" customFormat="1" x14ac:dyDescent="0.35"/>
    <row r="477" s="102" customFormat="1" x14ac:dyDescent="0.35"/>
    <row r="478" s="102" customFormat="1" x14ac:dyDescent="0.35"/>
    <row r="479" s="102" customFormat="1" x14ac:dyDescent="0.35"/>
    <row r="480" s="102" customFormat="1" x14ac:dyDescent="0.35"/>
    <row r="481" s="102" customFormat="1" x14ac:dyDescent="0.35"/>
    <row r="482" s="102" customFormat="1" x14ac:dyDescent="0.35"/>
    <row r="483" s="102" customFormat="1" x14ac:dyDescent="0.35"/>
    <row r="484" s="102" customFormat="1" x14ac:dyDescent="0.35"/>
    <row r="485" s="102" customFormat="1" x14ac:dyDescent="0.35"/>
    <row r="486" s="102" customFormat="1" x14ac:dyDescent="0.35"/>
    <row r="487" s="102" customFormat="1" x14ac:dyDescent="0.35"/>
    <row r="488" s="102" customFormat="1" x14ac:dyDescent="0.35"/>
    <row r="489" s="102" customFormat="1" x14ac:dyDescent="0.35"/>
    <row r="490" s="102" customFormat="1" x14ac:dyDescent="0.35"/>
    <row r="491" s="102" customFormat="1" x14ac:dyDescent="0.35"/>
    <row r="492" s="102" customFormat="1" x14ac:dyDescent="0.35"/>
    <row r="493" s="102" customFormat="1" x14ac:dyDescent="0.35"/>
    <row r="494" s="102" customFormat="1" x14ac:dyDescent="0.35"/>
    <row r="495" s="102" customFormat="1" x14ac:dyDescent="0.35"/>
    <row r="496" s="102" customFormat="1" x14ac:dyDescent="0.35"/>
    <row r="497" s="102" customFormat="1" x14ac:dyDescent="0.35"/>
    <row r="498" s="102" customFormat="1" x14ac:dyDescent="0.35"/>
    <row r="499" s="102" customFormat="1" x14ac:dyDescent="0.35"/>
    <row r="500" s="102" customFormat="1" x14ac:dyDescent="0.35"/>
    <row r="501" s="102" customFormat="1" x14ac:dyDescent="0.35"/>
    <row r="502" s="102" customFormat="1" x14ac:dyDescent="0.35"/>
    <row r="503" s="102" customFormat="1" x14ac:dyDescent="0.35"/>
    <row r="504" s="102" customFormat="1" x14ac:dyDescent="0.35"/>
    <row r="505" s="102" customFormat="1" x14ac:dyDescent="0.35"/>
    <row r="506" s="102" customFormat="1" x14ac:dyDescent="0.35"/>
    <row r="507" s="102" customFormat="1" x14ac:dyDescent="0.35"/>
    <row r="508" s="102" customFormat="1" x14ac:dyDescent="0.35"/>
    <row r="509" s="102" customFormat="1" x14ac:dyDescent="0.35"/>
    <row r="510" s="102" customFormat="1" x14ac:dyDescent="0.35"/>
    <row r="511" s="102" customFormat="1" x14ac:dyDescent="0.35"/>
    <row r="512" s="102" customFormat="1" x14ac:dyDescent="0.35"/>
    <row r="513" s="102" customFormat="1" x14ac:dyDescent="0.35"/>
    <row r="514" s="102" customFormat="1" x14ac:dyDescent="0.35"/>
    <row r="515" s="102" customFormat="1" x14ac:dyDescent="0.35"/>
    <row r="516" s="102" customFormat="1" x14ac:dyDescent="0.35"/>
    <row r="517" s="102" customFormat="1" x14ac:dyDescent="0.35"/>
    <row r="518" s="102" customFormat="1" x14ac:dyDescent="0.35"/>
    <row r="519" s="102" customFormat="1" x14ac:dyDescent="0.35"/>
    <row r="520" s="102" customFormat="1" x14ac:dyDescent="0.35"/>
    <row r="521" s="102" customFormat="1" x14ac:dyDescent="0.35"/>
    <row r="522" s="102" customFormat="1" x14ac:dyDescent="0.35"/>
    <row r="523" s="102" customFormat="1" x14ac:dyDescent="0.35"/>
    <row r="524" s="102" customFormat="1" x14ac:dyDescent="0.35"/>
    <row r="525" s="102" customFormat="1" x14ac:dyDescent="0.35"/>
    <row r="526" s="102" customFormat="1" x14ac:dyDescent="0.35"/>
    <row r="527" s="102" customFormat="1" x14ac:dyDescent="0.35"/>
    <row r="528" s="102" customFormat="1" x14ac:dyDescent="0.35"/>
    <row r="529" s="102" customFormat="1" x14ac:dyDescent="0.35"/>
    <row r="530" s="102" customFormat="1" x14ac:dyDescent="0.35"/>
    <row r="531" s="102" customFormat="1" x14ac:dyDescent="0.35"/>
    <row r="532" s="102" customFormat="1" x14ac:dyDescent="0.35"/>
    <row r="533" s="102" customFormat="1" x14ac:dyDescent="0.35"/>
    <row r="534" s="102" customFormat="1" x14ac:dyDescent="0.35"/>
    <row r="535" s="102" customFormat="1" x14ac:dyDescent="0.35"/>
    <row r="536" s="102" customFormat="1" x14ac:dyDescent="0.35"/>
    <row r="537" s="102" customFormat="1" x14ac:dyDescent="0.35"/>
    <row r="538" s="102" customFormat="1" x14ac:dyDescent="0.35"/>
    <row r="539" s="102" customFormat="1" x14ac:dyDescent="0.35"/>
    <row r="540" s="102" customFormat="1" x14ac:dyDescent="0.35"/>
    <row r="541" s="102" customFormat="1" x14ac:dyDescent="0.35"/>
    <row r="542" s="102" customFormat="1" x14ac:dyDescent="0.35"/>
    <row r="543" s="102" customFormat="1" x14ac:dyDescent="0.35"/>
    <row r="544" s="102" customFormat="1" x14ac:dyDescent="0.35"/>
    <row r="545" s="102" customFormat="1" x14ac:dyDescent="0.35"/>
    <row r="546" s="102" customFormat="1" x14ac:dyDescent="0.35"/>
    <row r="547" s="102" customFormat="1" x14ac:dyDescent="0.35"/>
    <row r="548" s="102" customFormat="1" x14ac:dyDescent="0.35"/>
    <row r="549" s="102" customFormat="1" x14ac:dyDescent="0.35"/>
    <row r="550" s="102" customFormat="1" x14ac:dyDescent="0.35"/>
    <row r="551" s="102" customFormat="1" x14ac:dyDescent="0.35"/>
    <row r="552" s="102" customFormat="1" x14ac:dyDescent="0.35"/>
    <row r="553" s="102" customFormat="1" x14ac:dyDescent="0.35"/>
    <row r="554" s="102" customFormat="1" x14ac:dyDescent="0.35"/>
    <row r="555" s="102" customFormat="1" x14ac:dyDescent="0.35"/>
    <row r="556" s="102" customFormat="1" x14ac:dyDescent="0.35"/>
    <row r="557" s="102" customFormat="1" x14ac:dyDescent="0.35"/>
    <row r="558" s="102" customFormat="1" x14ac:dyDescent="0.35"/>
    <row r="559" s="102" customFormat="1" x14ac:dyDescent="0.35"/>
    <row r="560" s="102" customFormat="1" x14ac:dyDescent="0.35"/>
    <row r="561" s="102" customFormat="1" x14ac:dyDescent="0.35"/>
    <row r="562" s="102" customFormat="1" x14ac:dyDescent="0.35"/>
    <row r="563" s="102" customFormat="1" x14ac:dyDescent="0.35"/>
    <row r="564" s="102" customFormat="1" x14ac:dyDescent="0.35"/>
    <row r="565" s="102" customFormat="1" x14ac:dyDescent="0.35"/>
    <row r="566" s="102" customFormat="1" x14ac:dyDescent="0.35"/>
    <row r="567" s="102" customFormat="1" x14ac:dyDescent="0.35"/>
    <row r="568" s="102" customFormat="1" x14ac:dyDescent="0.35"/>
    <row r="569" s="102" customFormat="1" x14ac:dyDescent="0.35"/>
    <row r="570" s="102" customFormat="1" x14ac:dyDescent="0.35"/>
    <row r="571" s="102" customFormat="1" x14ac:dyDescent="0.35"/>
    <row r="572" s="102" customFormat="1" x14ac:dyDescent="0.35"/>
    <row r="573" s="102" customFormat="1" x14ac:dyDescent="0.35"/>
    <row r="574" s="102" customFormat="1" x14ac:dyDescent="0.35"/>
    <row r="575" s="102" customFormat="1" x14ac:dyDescent="0.35"/>
    <row r="576" s="102" customFormat="1" x14ac:dyDescent="0.35"/>
    <row r="577" s="102" customFormat="1" x14ac:dyDescent="0.35"/>
    <row r="578" s="102" customFormat="1" x14ac:dyDescent="0.35"/>
    <row r="579" s="102" customFormat="1" x14ac:dyDescent="0.35"/>
    <row r="580" s="102" customFormat="1" x14ac:dyDescent="0.35"/>
    <row r="581" s="102" customFormat="1" x14ac:dyDescent="0.35"/>
    <row r="582" s="102" customFormat="1" x14ac:dyDescent="0.35"/>
    <row r="583" s="102" customFormat="1" x14ac:dyDescent="0.35"/>
    <row r="584" s="102" customFormat="1" x14ac:dyDescent="0.35"/>
    <row r="585" s="102" customFormat="1" x14ac:dyDescent="0.35"/>
    <row r="586" s="102" customFormat="1" x14ac:dyDescent="0.35"/>
    <row r="587" s="102" customFormat="1" x14ac:dyDescent="0.35"/>
    <row r="588" s="102" customFormat="1" x14ac:dyDescent="0.35"/>
    <row r="589" s="102" customFormat="1" x14ac:dyDescent="0.35"/>
    <row r="590" s="102" customFormat="1" x14ac:dyDescent="0.35"/>
    <row r="591" s="102" customFormat="1" x14ac:dyDescent="0.35"/>
    <row r="592" s="102" customFormat="1" x14ac:dyDescent="0.35"/>
    <row r="593" s="102" customFormat="1" x14ac:dyDescent="0.35"/>
    <row r="594" s="102" customFormat="1" x14ac:dyDescent="0.35"/>
    <row r="595" s="102" customFormat="1" x14ac:dyDescent="0.35"/>
    <row r="596" s="102" customFormat="1" x14ac:dyDescent="0.35"/>
    <row r="597" s="102" customFormat="1" x14ac:dyDescent="0.35"/>
    <row r="598" s="102" customFormat="1" x14ac:dyDescent="0.35"/>
    <row r="599" s="102" customFormat="1" x14ac:dyDescent="0.35"/>
    <row r="600" s="102" customFormat="1" x14ac:dyDescent="0.35"/>
    <row r="601" s="102" customFormat="1" x14ac:dyDescent="0.35"/>
    <row r="602" s="102" customFormat="1" x14ac:dyDescent="0.35"/>
    <row r="603" s="102" customFormat="1" x14ac:dyDescent="0.35"/>
    <row r="604" s="102" customFormat="1" x14ac:dyDescent="0.35"/>
    <row r="605" s="102" customFormat="1" x14ac:dyDescent="0.35"/>
    <row r="606" s="102" customFormat="1" x14ac:dyDescent="0.35"/>
    <row r="607" s="102" customFormat="1" x14ac:dyDescent="0.35"/>
    <row r="608" s="102" customFormat="1" x14ac:dyDescent="0.35"/>
    <row r="609" s="102" customFormat="1" x14ac:dyDescent="0.35"/>
    <row r="610" s="102" customFormat="1" x14ac:dyDescent="0.35"/>
    <row r="611" s="102" customFormat="1" x14ac:dyDescent="0.35"/>
    <row r="612" s="102" customFormat="1" x14ac:dyDescent="0.35"/>
    <row r="613" s="102" customFormat="1" x14ac:dyDescent="0.35"/>
    <row r="614" s="102" customFormat="1" x14ac:dyDescent="0.35"/>
    <row r="615" s="102" customFormat="1" x14ac:dyDescent="0.35"/>
    <row r="616" s="102" customFormat="1" x14ac:dyDescent="0.35"/>
    <row r="617" s="102" customFormat="1" x14ac:dyDescent="0.35"/>
    <row r="618" s="102" customFormat="1" x14ac:dyDescent="0.35"/>
    <row r="619" s="102" customFormat="1" x14ac:dyDescent="0.35"/>
    <row r="620" s="102" customFormat="1" x14ac:dyDescent="0.35"/>
    <row r="621" s="102" customFormat="1" x14ac:dyDescent="0.35"/>
    <row r="622" s="102" customFormat="1" x14ac:dyDescent="0.35"/>
    <row r="623" s="102" customFormat="1" x14ac:dyDescent="0.35"/>
    <row r="624" s="102" customFormat="1" x14ac:dyDescent="0.35"/>
    <row r="625" s="102" customFormat="1" x14ac:dyDescent="0.35"/>
    <row r="626" s="102" customFormat="1" x14ac:dyDescent="0.35"/>
    <row r="627" s="102" customFormat="1" x14ac:dyDescent="0.35"/>
    <row r="628" s="102" customFormat="1" x14ac:dyDescent="0.35"/>
    <row r="629" s="102" customFormat="1" x14ac:dyDescent="0.35"/>
    <row r="630" s="102" customFormat="1" x14ac:dyDescent="0.35"/>
    <row r="631" s="102" customFormat="1" x14ac:dyDescent="0.35"/>
    <row r="632" s="102" customFormat="1" x14ac:dyDescent="0.35"/>
    <row r="633" s="102" customFormat="1" x14ac:dyDescent="0.35"/>
    <row r="634" s="102" customFormat="1" x14ac:dyDescent="0.35"/>
    <row r="635" s="102" customFormat="1" x14ac:dyDescent="0.35"/>
    <row r="636" s="102" customFormat="1" x14ac:dyDescent="0.35"/>
    <row r="637" s="102" customFormat="1" x14ac:dyDescent="0.35"/>
    <row r="638" s="102" customFormat="1" x14ac:dyDescent="0.35"/>
    <row r="639" s="102" customFormat="1" x14ac:dyDescent="0.35"/>
    <row r="640" s="102" customFormat="1" x14ac:dyDescent="0.35"/>
    <row r="641" s="102" customFormat="1" x14ac:dyDescent="0.35"/>
    <row r="642" s="102" customFormat="1" x14ac:dyDescent="0.35"/>
    <row r="643" s="102" customFormat="1" x14ac:dyDescent="0.35"/>
    <row r="644" s="102" customFormat="1" x14ac:dyDescent="0.35"/>
    <row r="645" s="102" customFormat="1" x14ac:dyDescent="0.35"/>
    <row r="646" s="102" customFormat="1" x14ac:dyDescent="0.35"/>
    <row r="647" s="102" customFormat="1" x14ac:dyDescent="0.35"/>
    <row r="648" s="102" customFormat="1" x14ac:dyDescent="0.35"/>
    <row r="649" s="102" customFormat="1" x14ac:dyDescent="0.35"/>
    <row r="650" s="102" customFormat="1" x14ac:dyDescent="0.35"/>
    <row r="651" s="102" customFormat="1" x14ac:dyDescent="0.35"/>
    <row r="652" s="102" customFormat="1" x14ac:dyDescent="0.35"/>
    <row r="653" s="102" customFormat="1" x14ac:dyDescent="0.35"/>
    <row r="654" s="102" customFormat="1" x14ac:dyDescent="0.35"/>
    <row r="655" s="102" customFormat="1" x14ac:dyDescent="0.35"/>
    <row r="656" s="102" customFormat="1" x14ac:dyDescent="0.35"/>
    <row r="657" s="102" customFormat="1" x14ac:dyDescent="0.35"/>
    <row r="658" s="102" customFormat="1" x14ac:dyDescent="0.35"/>
    <row r="659" s="102" customFormat="1" x14ac:dyDescent="0.35"/>
    <row r="660" s="102" customFormat="1" x14ac:dyDescent="0.35"/>
    <row r="661" s="102" customFormat="1" x14ac:dyDescent="0.35"/>
    <row r="662" s="102" customFormat="1" x14ac:dyDescent="0.35"/>
    <row r="663" s="102" customFormat="1" x14ac:dyDescent="0.35"/>
    <row r="664" s="102" customFormat="1" x14ac:dyDescent="0.35"/>
    <row r="665" s="102" customFormat="1" x14ac:dyDescent="0.35"/>
    <row r="666" s="102" customFormat="1" x14ac:dyDescent="0.35"/>
    <row r="667" s="102" customFormat="1" x14ac:dyDescent="0.35"/>
    <row r="668" s="102" customFormat="1" x14ac:dyDescent="0.35"/>
    <row r="669" s="102" customFormat="1" x14ac:dyDescent="0.35"/>
    <row r="670" s="102" customFormat="1" x14ac:dyDescent="0.35"/>
    <row r="671" s="102" customFormat="1" x14ac:dyDescent="0.35"/>
    <row r="672" s="102" customFormat="1" x14ac:dyDescent="0.35"/>
    <row r="673" s="102" customFormat="1" x14ac:dyDescent="0.35"/>
    <row r="674" s="102" customFormat="1" x14ac:dyDescent="0.35"/>
    <row r="675" s="102" customFormat="1" x14ac:dyDescent="0.35"/>
    <row r="676" s="102" customFormat="1" x14ac:dyDescent="0.35"/>
    <row r="677" s="102" customFormat="1" x14ac:dyDescent="0.35"/>
    <row r="678" s="102" customFormat="1" x14ac:dyDescent="0.35"/>
    <row r="679" s="102" customFormat="1" x14ac:dyDescent="0.35"/>
    <row r="680" s="102" customFormat="1" x14ac:dyDescent="0.35"/>
    <row r="681" s="102" customFormat="1" x14ac:dyDescent="0.35"/>
    <row r="682" s="102" customFormat="1" x14ac:dyDescent="0.35"/>
    <row r="683" s="102" customFormat="1" x14ac:dyDescent="0.35"/>
    <row r="684" s="102" customFormat="1" x14ac:dyDescent="0.35"/>
    <row r="685" s="102" customFormat="1" x14ac:dyDescent="0.35"/>
    <row r="686" s="102" customFormat="1" x14ac:dyDescent="0.35"/>
    <row r="687" s="102" customFormat="1" x14ac:dyDescent="0.35"/>
    <row r="688" s="102" customFormat="1" x14ac:dyDescent="0.35"/>
    <row r="689" s="102" customFormat="1" x14ac:dyDescent="0.35"/>
    <row r="690" s="102" customFormat="1" x14ac:dyDescent="0.35"/>
    <row r="691" s="102" customFormat="1" x14ac:dyDescent="0.35"/>
    <row r="692" s="102" customFormat="1" x14ac:dyDescent="0.35"/>
    <row r="693" s="102" customFormat="1" x14ac:dyDescent="0.35"/>
    <row r="694" s="102" customFormat="1" x14ac:dyDescent="0.35"/>
    <row r="695" s="102" customFormat="1" x14ac:dyDescent="0.35"/>
    <row r="696" s="102" customFormat="1" x14ac:dyDescent="0.35"/>
    <row r="697" s="102" customFormat="1" x14ac:dyDescent="0.35"/>
    <row r="698" s="102" customFormat="1" x14ac:dyDescent="0.35"/>
    <row r="699" s="102" customFormat="1" x14ac:dyDescent="0.35"/>
    <row r="700" s="102" customFormat="1" x14ac:dyDescent="0.35"/>
    <row r="701" s="102" customFormat="1" x14ac:dyDescent="0.35"/>
    <row r="702" s="102" customFormat="1" x14ac:dyDescent="0.35"/>
    <row r="703" s="102" customFormat="1" x14ac:dyDescent="0.35"/>
    <row r="704" s="102" customFormat="1" x14ac:dyDescent="0.35"/>
    <row r="705" s="102" customFormat="1" x14ac:dyDescent="0.35"/>
    <row r="706" s="102" customFormat="1" x14ac:dyDescent="0.35"/>
    <row r="707" s="102" customFormat="1" x14ac:dyDescent="0.35"/>
    <row r="708" s="102" customFormat="1" x14ac:dyDescent="0.35"/>
    <row r="709" s="102" customFormat="1" x14ac:dyDescent="0.35"/>
    <row r="710" s="102" customFormat="1" x14ac:dyDescent="0.35"/>
    <row r="711" s="102" customFormat="1" x14ac:dyDescent="0.35"/>
    <row r="712" s="102" customFormat="1" x14ac:dyDescent="0.35"/>
    <row r="713" s="102" customFormat="1" x14ac:dyDescent="0.35"/>
    <row r="714" s="102" customFormat="1" x14ac:dyDescent="0.35"/>
    <row r="715" s="102" customFormat="1" x14ac:dyDescent="0.35"/>
    <row r="716" s="102" customFormat="1" x14ac:dyDescent="0.35"/>
    <row r="717" s="102" customFormat="1" x14ac:dyDescent="0.35"/>
    <row r="718" s="102" customFormat="1" x14ac:dyDescent="0.35"/>
    <row r="719" s="102" customFormat="1" x14ac:dyDescent="0.35"/>
    <row r="720" s="102" customFormat="1" x14ac:dyDescent="0.35"/>
    <row r="721" s="102" customFormat="1" x14ac:dyDescent="0.35"/>
    <row r="722" s="102" customFormat="1" x14ac:dyDescent="0.35"/>
    <row r="723" s="102" customFormat="1" x14ac:dyDescent="0.35"/>
    <row r="724" s="102" customFormat="1" x14ac:dyDescent="0.35"/>
    <row r="725" s="102" customFormat="1" x14ac:dyDescent="0.35"/>
    <row r="726" s="102" customFormat="1" x14ac:dyDescent="0.35"/>
    <row r="727" s="102" customFormat="1" x14ac:dyDescent="0.35"/>
    <row r="728" s="102" customFormat="1" x14ac:dyDescent="0.35"/>
    <row r="729" s="102" customFormat="1" x14ac:dyDescent="0.35"/>
    <row r="730" s="102" customFormat="1" x14ac:dyDescent="0.35"/>
    <row r="731" s="102" customFormat="1" x14ac:dyDescent="0.35"/>
    <row r="732" s="102" customFormat="1" x14ac:dyDescent="0.35"/>
    <row r="733" s="102" customFormat="1" x14ac:dyDescent="0.35"/>
    <row r="734" s="102" customFormat="1" x14ac:dyDescent="0.35"/>
    <row r="735" s="102" customFormat="1" x14ac:dyDescent="0.35"/>
    <row r="736" s="102" customFormat="1" x14ac:dyDescent="0.35"/>
    <row r="737" s="102" customFormat="1" x14ac:dyDescent="0.35"/>
    <row r="738" s="102" customFormat="1" x14ac:dyDescent="0.35"/>
    <row r="739" s="102" customFormat="1" x14ac:dyDescent="0.35"/>
    <row r="740" s="102" customFormat="1" x14ac:dyDescent="0.35"/>
    <row r="741" s="102" customFormat="1" x14ac:dyDescent="0.35"/>
    <row r="742" s="102" customFormat="1" x14ac:dyDescent="0.35"/>
    <row r="743" s="102" customFormat="1" x14ac:dyDescent="0.35"/>
    <row r="744" s="102" customFormat="1" x14ac:dyDescent="0.35"/>
    <row r="745" s="102" customFormat="1" x14ac:dyDescent="0.35"/>
    <row r="746" s="102" customFormat="1" x14ac:dyDescent="0.35"/>
    <row r="747" s="102" customFormat="1" x14ac:dyDescent="0.35"/>
    <row r="748" s="102" customFormat="1" x14ac:dyDescent="0.35"/>
    <row r="749" s="102" customFormat="1" x14ac:dyDescent="0.35"/>
    <row r="750" s="102" customFormat="1" x14ac:dyDescent="0.35"/>
    <row r="751" s="102" customFormat="1" x14ac:dyDescent="0.35"/>
    <row r="752" s="102" customFormat="1" x14ac:dyDescent="0.35"/>
    <row r="753" s="102" customFormat="1" x14ac:dyDescent="0.35"/>
    <row r="754" s="102" customFormat="1" x14ac:dyDescent="0.35"/>
    <row r="755" s="102" customFormat="1" x14ac:dyDescent="0.35"/>
    <row r="756" s="102" customFormat="1" x14ac:dyDescent="0.35"/>
    <row r="757" s="102" customFormat="1" x14ac:dyDescent="0.35"/>
    <row r="758" s="102" customFormat="1" x14ac:dyDescent="0.35"/>
    <row r="759" s="102" customFormat="1" x14ac:dyDescent="0.35"/>
    <row r="760" s="102" customFormat="1" x14ac:dyDescent="0.35"/>
    <row r="761" s="102" customFormat="1" x14ac:dyDescent="0.35"/>
    <row r="762" s="102" customFormat="1" x14ac:dyDescent="0.35"/>
    <row r="763" s="102" customFormat="1" x14ac:dyDescent="0.35"/>
    <row r="764" s="102" customFormat="1" x14ac:dyDescent="0.35"/>
    <row r="765" s="102" customFormat="1" x14ac:dyDescent="0.35"/>
    <row r="766" s="102" customFormat="1" x14ac:dyDescent="0.35"/>
    <row r="767" s="102" customFormat="1" x14ac:dyDescent="0.35"/>
    <row r="768" s="102" customFormat="1" x14ac:dyDescent="0.35"/>
    <row r="769" s="102" customFormat="1" x14ac:dyDescent="0.35"/>
    <row r="770" s="102" customFormat="1" x14ac:dyDescent="0.35"/>
    <row r="771" s="102" customFormat="1" x14ac:dyDescent="0.35"/>
    <row r="772" s="102" customFormat="1" x14ac:dyDescent="0.35"/>
    <row r="773" s="102" customFormat="1" x14ac:dyDescent="0.35"/>
    <row r="774" s="102" customFormat="1" x14ac:dyDescent="0.35"/>
    <row r="775" s="102" customFormat="1" x14ac:dyDescent="0.35"/>
    <row r="776" s="102" customFormat="1" x14ac:dyDescent="0.35"/>
    <row r="777" s="102" customFormat="1" x14ac:dyDescent="0.35"/>
    <row r="778" s="102" customFormat="1" x14ac:dyDescent="0.35"/>
    <row r="779" s="102" customFormat="1" x14ac:dyDescent="0.35"/>
    <row r="780" s="102" customFormat="1" x14ac:dyDescent="0.35"/>
    <row r="781" s="102" customFormat="1" x14ac:dyDescent="0.35"/>
    <row r="782" s="102" customFormat="1" x14ac:dyDescent="0.35"/>
    <row r="783" s="102" customFormat="1" x14ac:dyDescent="0.35"/>
    <row r="784" s="102" customFormat="1" x14ac:dyDescent="0.35"/>
    <row r="785" s="102" customFormat="1" x14ac:dyDescent="0.35"/>
    <row r="786" s="102" customFormat="1" x14ac:dyDescent="0.35"/>
    <row r="787" s="102" customFormat="1" x14ac:dyDescent="0.35"/>
    <row r="788" s="102" customFormat="1" x14ac:dyDescent="0.35"/>
    <row r="789" s="102" customFormat="1" x14ac:dyDescent="0.35"/>
    <row r="790" s="102" customFormat="1" x14ac:dyDescent="0.35"/>
    <row r="791" s="102" customFormat="1" x14ac:dyDescent="0.35"/>
    <row r="792" s="102" customFormat="1" x14ac:dyDescent="0.35"/>
    <row r="793" s="102" customFormat="1" x14ac:dyDescent="0.35"/>
    <row r="794" s="102" customFormat="1" x14ac:dyDescent="0.35"/>
    <row r="795" s="102" customFormat="1" x14ac:dyDescent="0.35"/>
    <row r="796" s="102" customFormat="1" x14ac:dyDescent="0.35"/>
    <row r="797" s="102" customFormat="1" x14ac:dyDescent="0.35"/>
    <row r="798" s="102" customFormat="1" x14ac:dyDescent="0.35"/>
    <row r="799" s="102" customFormat="1" x14ac:dyDescent="0.35"/>
    <row r="800" s="102" customFormat="1" x14ac:dyDescent="0.35"/>
    <row r="801" s="102" customFormat="1" x14ac:dyDescent="0.35"/>
    <row r="802" s="102" customFormat="1" x14ac:dyDescent="0.35"/>
    <row r="803" s="102" customFormat="1" x14ac:dyDescent="0.35"/>
    <row r="804" s="102" customFormat="1" x14ac:dyDescent="0.35"/>
    <row r="805" s="102" customFormat="1" x14ac:dyDescent="0.35"/>
    <row r="806" s="102" customFormat="1" x14ac:dyDescent="0.35"/>
    <row r="807" s="102" customFormat="1" x14ac:dyDescent="0.35"/>
    <row r="808" s="102" customFormat="1" x14ac:dyDescent="0.35"/>
    <row r="809" s="102" customFormat="1" x14ac:dyDescent="0.35"/>
    <row r="810" s="102" customFormat="1" x14ac:dyDescent="0.35"/>
    <row r="811" s="102" customFormat="1" x14ac:dyDescent="0.35"/>
    <row r="812" s="102" customFormat="1" x14ac:dyDescent="0.35"/>
    <row r="813" s="102" customFormat="1" x14ac:dyDescent="0.35"/>
    <row r="814" s="102" customFormat="1" x14ac:dyDescent="0.35"/>
    <row r="815" s="102" customFormat="1" x14ac:dyDescent="0.35"/>
    <row r="816" s="102" customFormat="1" x14ac:dyDescent="0.35"/>
    <row r="817" s="102" customFormat="1" x14ac:dyDescent="0.35"/>
    <row r="818" s="102" customFormat="1" x14ac:dyDescent="0.35"/>
    <row r="819" s="102" customFormat="1" x14ac:dyDescent="0.35"/>
    <row r="820" s="102" customFormat="1" x14ac:dyDescent="0.35"/>
    <row r="821" s="102" customFormat="1" x14ac:dyDescent="0.35"/>
    <row r="822" s="102" customFormat="1" x14ac:dyDescent="0.35"/>
    <row r="823" s="102" customFormat="1" x14ac:dyDescent="0.35"/>
    <row r="824" s="102" customFormat="1" x14ac:dyDescent="0.35"/>
    <row r="825" s="102" customFormat="1" x14ac:dyDescent="0.35"/>
    <row r="826" s="102" customFormat="1" x14ac:dyDescent="0.35"/>
    <row r="827" s="102" customFormat="1" x14ac:dyDescent="0.35"/>
    <row r="828" s="102" customFormat="1" x14ac:dyDescent="0.35"/>
    <row r="829" s="102" customFormat="1" x14ac:dyDescent="0.35"/>
    <row r="830" s="102" customFormat="1" x14ac:dyDescent="0.35"/>
    <row r="831" s="102" customFormat="1" x14ac:dyDescent="0.35"/>
    <row r="832" s="102" customFormat="1" x14ac:dyDescent="0.35"/>
    <row r="833" s="102" customFormat="1" x14ac:dyDescent="0.35"/>
    <row r="834" s="102" customFormat="1" x14ac:dyDescent="0.35"/>
    <row r="835" s="102" customFormat="1" x14ac:dyDescent="0.35"/>
    <row r="836" s="102" customFormat="1" x14ac:dyDescent="0.35"/>
    <row r="837" s="102" customFormat="1" x14ac:dyDescent="0.35"/>
    <row r="838" s="102" customFormat="1" x14ac:dyDescent="0.35"/>
    <row r="839" s="102" customFormat="1" x14ac:dyDescent="0.35"/>
    <row r="840" s="102" customFormat="1" x14ac:dyDescent="0.35"/>
    <row r="841" s="102" customFormat="1" x14ac:dyDescent="0.35"/>
    <row r="842" s="102" customFormat="1" x14ac:dyDescent="0.35"/>
    <row r="843" s="102" customFormat="1" x14ac:dyDescent="0.35"/>
    <row r="844" s="102" customFormat="1" x14ac:dyDescent="0.35"/>
    <row r="845" s="102" customFormat="1" x14ac:dyDescent="0.35"/>
    <row r="846" s="102" customFormat="1" x14ac:dyDescent="0.35"/>
    <row r="847" s="102" customFormat="1" x14ac:dyDescent="0.35"/>
    <row r="848" s="102" customFormat="1" x14ac:dyDescent="0.35"/>
    <row r="849" s="102" customFormat="1" x14ac:dyDescent="0.35"/>
    <row r="850" s="102" customFormat="1" x14ac:dyDescent="0.35"/>
    <row r="851" s="102" customFormat="1" x14ac:dyDescent="0.35"/>
    <row r="852" s="102" customFormat="1" x14ac:dyDescent="0.35"/>
    <row r="853" s="102" customFormat="1" x14ac:dyDescent="0.35"/>
    <row r="854" s="102" customFormat="1" x14ac:dyDescent="0.35"/>
    <row r="855" s="102" customFormat="1" x14ac:dyDescent="0.35"/>
    <row r="856" s="102" customFormat="1" x14ac:dyDescent="0.35"/>
    <row r="857" s="102" customFormat="1" x14ac:dyDescent="0.35"/>
    <row r="858" s="102" customFormat="1" x14ac:dyDescent="0.35"/>
    <row r="859" s="102" customFormat="1" x14ac:dyDescent="0.35"/>
    <row r="860" s="102" customFormat="1" x14ac:dyDescent="0.35"/>
    <row r="861" s="102" customFormat="1" x14ac:dyDescent="0.35"/>
    <row r="862" s="102" customFormat="1" x14ac:dyDescent="0.35"/>
    <row r="863" s="102" customFormat="1" x14ac:dyDescent="0.35"/>
    <row r="864" s="102" customFormat="1" x14ac:dyDescent="0.35"/>
    <row r="865" s="102" customFormat="1" x14ac:dyDescent="0.35"/>
    <row r="866" s="102" customFormat="1" x14ac:dyDescent="0.35"/>
    <row r="867" s="102" customFormat="1" x14ac:dyDescent="0.35"/>
    <row r="868" s="102" customFormat="1" x14ac:dyDescent="0.35"/>
    <row r="869" s="102" customFormat="1" x14ac:dyDescent="0.35"/>
    <row r="870" s="102" customFormat="1" x14ac:dyDescent="0.35"/>
    <row r="871" s="102" customFormat="1" x14ac:dyDescent="0.35"/>
    <row r="872" s="102" customFormat="1" x14ac:dyDescent="0.35"/>
    <row r="873" s="102" customFormat="1" x14ac:dyDescent="0.35"/>
    <row r="874" s="102" customFormat="1" x14ac:dyDescent="0.35"/>
    <row r="875" s="102" customFormat="1" x14ac:dyDescent="0.35"/>
    <row r="876" s="102" customFormat="1" x14ac:dyDescent="0.35"/>
    <row r="877" s="102" customFormat="1" x14ac:dyDescent="0.35"/>
    <row r="878" s="102" customFormat="1" x14ac:dyDescent="0.35"/>
    <row r="879" s="102" customFormat="1" x14ac:dyDescent="0.35"/>
    <row r="880" s="102" customFormat="1" x14ac:dyDescent="0.35"/>
    <row r="881" s="102" customFormat="1" x14ac:dyDescent="0.35"/>
    <row r="882" s="102" customFormat="1" x14ac:dyDescent="0.35"/>
    <row r="883" s="102" customFormat="1" x14ac:dyDescent="0.35"/>
    <row r="884" s="102" customFormat="1" x14ac:dyDescent="0.35"/>
    <row r="885" s="102" customFormat="1" x14ac:dyDescent="0.35"/>
    <row r="886" s="102" customFormat="1" x14ac:dyDescent="0.35"/>
    <row r="887" s="102" customFormat="1" x14ac:dyDescent="0.35"/>
    <row r="888" s="102" customFormat="1" x14ac:dyDescent="0.35"/>
    <row r="889" s="102" customFormat="1" x14ac:dyDescent="0.35"/>
    <row r="890" s="102" customFormat="1" x14ac:dyDescent="0.35"/>
    <row r="891" s="102" customFormat="1" x14ac:dyDescent="0.35"/>
    <row r="892" s="102" customFormat="1" x14ac:dyDescent="0.35"/>
    <row r="893" s="102" customFormat="1" x14ac:dyDescent="0.35"/>
    <row r="894" s="102" customFormat="1" x14ac:dyDescent="0.35"/>
    <row r="895" s="102" customFormat="1" x14ac:dyDescent="0.35"/>
    <row r="896" s="102" customFormat="1" x14ac:dyDescent="0.35"/>
    <row r="897" s="102" customFormat="1" x14ac:dyDescent="0.35"/>
    <row r="898" s="102" customFormat="1" x14ac:dyDescent="0.35"/>
    <row r="899" s="102" customFormat="1" x14ac:dyDescent="0.35"/>
    <row r="900" s="102" customFormat="1" x14ac:dyDescent="0.35"/>
    <row r="901" s="102" customFormat="1" x14ac:dyDescent="0.35"/>
    <row r="902" s="102" customFormat="1" x14ac:dyDescent="0.35"/>
    <row r="903" s="102" customFormat="1" x14ac:dyDescent="0.35"/>
    <row r="904" s="102" customFormat="1" x14ac:dyDescent="0.35"/>
    <row r="905" s="102" customFormat="1" x14ac:dyDescent="0.35"/>
    <row r="906" s="102" customFormat="1" x14ac:dyDescent="0.35"/>
    <row r="907" s="102" customFormat="1" x14ac:dyDescent="0.35"/>
    <row r="908" s="102" customFormat="1" x14ac:dyDescent="0.35"/>
    <row r="909" s="102" customFormat="1" x14ac:dyDescent="0.35"/>
    <row r="910" s="102" customFormat="1" x14ac:dyDescent="0.35"/>
    <row r="911" s="102" customFormat="1" x14ac:dyDescent="0.35"/>
    <row r="912" s="102" customFormat="1" x14ac:dyDescent="0.35"/>
    <row r="913" s="102" customFormat="1" x14ac:dyDescent="0.35"/>
    <row r="914" s="102" customFormat="1" x14ac:dyDescent="0.35"/>
    <row r="915" s="102" customFormat="1" x14ac:dyDescent="0.35"/>
    <row r="916" s="102" customFormat="1" x14ac:dyDescent="0.35"/>
    <row r="917" s="102" customFormat="1" x14ac:dyDescent="0.35"/>
    <row r="918" s="102" customFormat="1" x14ac:dyDescent="0.35"/>
    <row r="919" s="102" customFormat="1" x14ac:dyDescent="0.35"/>
    <row r="920" s="102" customFormat="1" x14ac:dyDescent="0.35"/>
    <row r="921" s="102" customFormat="1" x14ac:dyDescent="0.35"/>
    <row r="922" s="102" customFormat="1" x14ac:dyDescent="0.35"/>
    <row r="923" s="102" customFormat="1" x14ac:dyDescent="0.35"/>
    <row r="924" s="102" customFormat="1" x14ac:dyDescent="0.35"/>
    <row r="925" s="102" customFormat="1" x14ac:dyDescent="0.35"/>
    <row r="926" s="102" customFormat="1" x14ac:dyDescent="0.35"/>
    <row r="927" s="102" customFormat="1" x14ac:dyDescent="0.35"/>
    <row r="928" s="102" customFormat="1" x14ac:dyDescent="0.35"/>
    <row r="929" s="102" customFormat="1" x14ac:dyDescent="0.35"/>
    <row r="930" s="102" customFormat="1" x14ac:dyDescent="0.35"/>
    <row r="931" s="102" customFormat="1" x14ac:dyDescent="0.35"/>
    <row r="932" s="102" customFormat="1" x14ac:dyDescent="0.35"/>
    <row r="933" s="102" customFormat="1" x14ac:dyDescent="0.35"/>
    <row r="934" s="102" customFormat="1" x14ac:dyDescent="0.35"/>
    <row r="935" s="102" customFormat="1" x14ac:dyDescent="0.35"/>
    <row r="936" s="102" customFormat="1" x14ac:dyDescent="0.35"/>
    <row r="937" s="102" customFormat="1" x14ac:dyDescent="0.35"/>
    <row r="938" s="102" customFormat="1" x14ac:dyDescent="0.35"/>
    <row r="939" s="102" customFormat="1" x14ac:dyDescent="0.35"/>
    <row r="940" s="102" customFormat="1" x14ac:dyDescent="0.35"/>
    <row r="941" s="102" customFormat="1" x14ac:dyDescent="0.35"/>
    <row r="942" s="102" customFormat="1" x14ac:dyDescent="0.35"/>
    <row r="943" s="102" customFormat="1" x14ac:dyDescent="0.35"/>
    <row r="944" s="102" customFormat="1" x14ac:dyDescent="0.35"/>
    <row r="945" s="102" customFormat="1" x14ac:dyDescent="0.35"/>
    <row r="946" s="102" customFormat="1" x14ac:dyDescent="0.35"/>
    <row r="947" s="102" customFormat="1" x14ac:dyDescent="0.35"/>
    <row r="948" s="102" customFormat="1" x14ac:dyDescent="0.35"/>
    <row r="949" s="102" customFormat="1" x14ac:dyDescent="0.35"/>
    <row r="950" s="102" customFormat="1" x14ac:dyDescent="0.35"/>
    <row r="951" s="102" customFormat="1" x14ac:dyDescent="0.35"/>
    <row r="952" s="102" customFormat="1" x14ac:dyDescent="0.35"/>
    <row r="953" s="102" customFormat="1" x14ac:dyDescent="0.35"/>
    <row r="954" s="102" customFormat="1" x14ac:dyDescent="0.35"/>
    <row r="955" s="102" customFormat="1" x14ac:dyDescent="0.35"/>
    <row r="956" s="102" customFormat="1" x14ac:dyDescent="0.35"/>
    <row r="957" s="102" customFormat="1" x14ac:dyDescent="0.35"/>
    <row r="958" s="102" customFormat="1" x14ac:dyDescent="0.35"/>
    <row r="959" s="102" customFormat="1" x14ac:dyDescent="0.35"/>
    <row r="960" s="102" customFormat="1" x14ac:dyDescent="0.35"/>
    <row r="961" s="102" customFormat="1" x14ac:dyDescent="0.35"/>
    <row r="962" s="102" customFormat="1" x14ac:dyDescent="0.35"/>
    <row r="963" s="102" customFormat="1" x14ac:dyDescent="0.35"/>
    <row r="964" s="102" customFormat="1" x14ac:dyDescent="0.35"/>
    <row r="965" s="102" customFormat="1" x14ac:dyDescent="0.35"/>
    <row r="966" s="102" customFormat="1" x14ac:dyDescent="0.35"/>
    <row r="967" s="102" customFormat="1" x14ac:dyDescent="0.35"/>
    <row r="968" s="102" customFormat="1" x14ac:dyDescent="0.35"/>
    <row r="969" s="102" customFormat="1" x14ac:dyDescent="0.35"/>
    <row r="970" s="102" customFormat="1" x14ac:dyDescent="0.35"/>
    <row r="971" s="102" customFormat="1" x14ac:dyDescent="0.35"/>
    <row r="972" s="102" customFormat="1" x14ac:dyDescent="0.35"/>
    <row r="973" s="102" customFormat="1" x14ac:dyDescent="0.35"/>
    <row r="974" s="102" customFormat="1" x14ac:dyDescent="0.35"/>
    <row r="975" s="102" customFormat="1" x14ac:dyDescent="0.35"/>
    <row r="976" s="102" customFormat="1" x14ac:dyDescent="0.35"/>
    <row r="977" s="102" customFormat="1" x14ac:dyDescent="0.35"/>
    <row r="978" s="102" customFormat="1" x14ac:dyDescent="0.35"/>
    <row r="979" s="102" customFormat="1" x14ac:dyDescent="0.35"/>
    <row r="980" s="102" customFormat="1" x14ac:dyDescent="0.35"/>
    <row r="981" s="102" customFormat="1" x14ac:dyDescent="0.35"/>
    <row r="982" s="102" customFormat="1" x14ac:dyDescent="0.35"/>
    <row r="983" s="102" customFormat="1" x14ac:dyDescent="0.35"/>
    <row r="984" s="102" customFormat="1" x14ac:dyDescent="0.35"/>
    <row r="985" s="102" customFormat="1" x14ac:dyDescent="0.35"/>
    <row r="986" s="102" customFormat="1" x14ac:dyDescent="0.35"/>
    <row r="987" s="102" customFormat="1" x14ac:dyDescent="0.35"/>
    <row r="988" s="102" customFormat="1" x14ac:dyDescent="0.35"/>
    <row r="989" s="102" customFormat="1" x14ac:dyDescent="0.35"/>
    <row r="990" s="102" customFormat="1" x14ac:dyDescent="0.35"/>
    <row r="991" s="102" customFormat="1" x14ac:dyDescent="0.35"/>
    <row r="992" s="102" customFormat="1" x14ac:dyDescent="0.35"/>
    <row r="993" s="102" customFormat="1" x14ac:dyDescent="0.35"/>
    <row r="994" s="102" customFormat="1" x14ac:dyDescent="0.35"/>
    <row r="995" s="102" customFormat="1" x14ac:dyDescent="0.35"/>
    <row r="996" s="102" customFormat="1" x14ac:dyDescent="0.35"/>
    <row r="997" s="102" customFormat="1" x14ac:dyDescent="0.35"/>
    <row r="998" s="102" customFormat="1" x14ac:dyDescent="0.35"/>
    <row r="999" s="102" customFormat="1" x14ac:dyDescent="0.35"/>
    <row r="1000" s="102" customFormat="1" x14ac:dyDescent="0.35"/>
    <row r="1001" s="102" customFormat="1" x14ac:dyDescent="0.35"/>
    <row r="1002" s="102" customFormat="1" x14ac:dyDescent="0.35"/>
    <row r="1003" s="102" customFormat="1" x14ac:dyDescent="0.35"/>
    <row r="1004" s="102" customFormat="1" x14ac:dyDescent="0.35"/>
    <row r="1005" s="102" customFormat="1" x14ac:dyDescent="0.35"/>
    <row r="1006" s="102" customFormat="1" x14ac:dyDescent="0.35"/>
    <row r="1007" s="102" customFormat="1" x14ac:dyDescent="0.35"/>
    <row r="1008" s="102" customFormat="1" x14ac:dyDescent="0.35"/>
    <row r="1009" s="102" customFormat="1" x14ac:dyDescent="0.35"/>
    <row r="1010" s="102" customFormat="1" x14ac:dyDescent="0.35"/>
    <row r="1011" s="102" customFormat="1" x14ac:dyDescent="0.35"/>
    <row r="1012" s="102" customFormat="1" x14ac:dyDescent="0.35"/>
    <row r="1013" s="102" customFormat="1" x14ac:dyDescent="0.35"/>
    <row r="1014" s="102" customFormat="1" x14ac:dyDescent="0.35"/>
    <row r="1015" s="102" customFormat="1" x14ac:dyDescent="0.35"/>
    <row r="1016" s="102" customFormat="1" x14ac:dyDescent="0.35"/>
    <row r="1017" s="102" customFormat="1" x14ac:dyDescent="0.35"/>
    <row r="1018" s="102" customFormat="1" x14ac:dyDescent="0.35"/>
    <row r="1019" s="102" customFormat="1" x14ac:dyDescent="0.35"/>
    <row r="1020" s="102" customFormat="1" x14ac:dyDescent="0.35"/>
    <row r="1021" s="102" customFormat="1" x14ac:dyDescent="0.35"/>
    <row r="1022" s="102" customFormat="1" x14ac:dyDescent="0.35"/>
    <row r="1023" s="102" customFormat="1" x14ac:dyDescent="0.35"/>
    <row r="1024" s="102" customFormat="1" x14ac:dyDescent="0.35"/>
    <row r="1025" s="102" customFormat="1" x14ac:dyDescent="0.35"/>
    <row r="1026" s="102" customFormat="1" x14ac:dyDescent="0.35"/>
    <row r="1027" s="102" customFormat="1" x14ac:dyDescent="0.35"/>
    <row r="1028" s="102" customFormat="1" x14ac:dyDescent="0.35"/>
    <row r="1029" s="102" customFormat="1" x14ac:dyDescent="0.35"/>
    <row r="1030" s="102" customFormat="1" x14ac:dyDescent="0.35"/>
    <row r="1031" s="102" customFormat="1" x14ac:dyDescent="0.35"/>
    <row r="1032" s="102" customFormat="1" x14ac:dyDescent="0.35"/>
    <row r="1033" s="102" customFormat="1" x14ac:dyDescent="0.35"/>
    <row r="1034" s="102" customFormat="1" x14ac:dyDescent="0.35"/>
    <row r="1035" s="102" customFormat="1" x14ac:dyDescent="0.35"/>
    <row r="1036" s="102" customFormat="1" x14ac:dyDescent="0.35"/>
    <row r="1037" s="102" customFormat="1" x14ac:dyDescent="0.35"/>
    <row r="1038" s="102" customFormat="1" x14ac:dyDescent="0.35"/>
    <row r="1039" s="102" customFormat="1" x14ac:dyDescent="0.35"/>
    <row r="1040" s="102" customFormat="1" x14ac:dyDescent="0.35"/>
    <row r="1041" s="102" customFormat="1" x14ac:dyDescent="0.35"/>
    <row r="1042" s="102" customFormat="1" x14ac:dyDescent="0.35"/>
    <row r="1043" s="102" customFormat="1" x14ac:dyDescent="0.35"/>
    <row r="1044" s="102" customFormat="1" x14ac:dyDescent="0.35"/>
    <row r="1045" s="102" customFormat="1" x14ac:dyDescent="0.35"/>
    <row r="1046" s="102" customFormat="1" x14ac:dyDescent="0.35"/>
    <row r="1047" s="102" customFormat="1" x14ac:dyDescent="0.35"/>
    <row r="1048" s="102" customFormat="1" x14ac:dyDescent="0.35"/>
    <row r="1049" s="102" customFormat="1" x14ac:dyDescent="0.35"/>
    <row r="1050" s="102" customFormat="1" x14ac:dyDescent="0.35"/>
    <row r="1051" s="102" customFormat="1" x14ac:dyDescent="0.35"/>
    <row r="1052" s="102" customFormat="1" x14ac:dyDescent="0.35"/>
    <row r="1053" s="102" customFormat="1" x14ac:dyDescent="0.35"/>
    <row r="1054" s="102" customFormat="1" x14ac:dyDescent="0.35"/>
    <row r="1055" s="102" customFormat="1" x14ac:dyDescent="0.35"/>
    <row r="1056" s="102" customFormat="1" x14ac:dyDescent="0.35"/>
    <row r="1057" s="102" customFormat="1" x14ac:dyDescent="0.35"/>
    <row r="1058" s="102" customFormat="1" x14ac:dyDescent="0.35"/>
    <row r="1059" s="102" customFormat="1" x14ac:dyDescent="0.35"/>
    <row r="1060" s="102" customFormat="1" x14ac:dyDescent="0.35"/>
    <row r="1061" s="102" customFormat="1" x14ac:dyDescent="0.35"/>
    <row r="1062" s="102" customFormat="1" x14ac:dyDescent="0.35"/>
    <row r="1063" s="102" customFormat="1" x14ac:dyDescent="0.35"/>
    <row r="1064" s="102" customFormat="1" x14ac:dyDescent="0.35"/>
    <row r="1065" s="102" customFormat="1" x14ac:dyDescent="0.35"/>
    <row r="1066" s="102" customFormat="1" x14ac:dyDescent="0.35"/>
    <row r="1067" s="102" customFormat="1" x14ac:dyDescent="0.35"/>
    <row r="1068" s="102" customFormat="1" x14ac:dyDescent="0.35"/>
    <row r="1069" s="102" customFormat="1" x14ac:dyDescent="0.35"/>
    <row r="1070" s="102" customFormat="1" x14ac:dyDescent="0.35"/>
    <row r="1071" s="102" customFormat="1" x14ac:dyDescent="0.35"/>
    <row r="1072" s="102" customFormat="1" x14ac:dyDescent="0.35"/>
    <row r="1073" s="102" customFormat="1" x14ac:dyDescent="0.35"/>
    <row r="1074" s="102" customFormat="1" x14ac:dyDescent="0.35"/>
    <row r="1075" s="102" customFormat="1" x14ac:dyDescent="0.35"/>
    <row r="1076" s="102" customFormat="1" x14ac:dyDescent="0.35"/>
    <row r="1077" s="102" customFormat="1" x14ac:dyDescent="0.35"/>
    <row r="1078" s="102" customFormat="1" x14ac:dyDescent="0.35"/>
    <row r="1079" s="102" customFormat="1" x14ac:dyDescent="0.35"/>
    <row r="1080" s="102" customFormat="1" x14ac:dyDescent="0.35"/>
    <row r="1081" s="102" customFormat="1" x14ac:dyDescent="0.35"/>
    <row r="1082" s="102" customFormat="1" x14ac:dyDescent="0.35"/>
    <row r="1083" s="102" customFormat="1" x14ac:dyDescent="0.35"/>
    <row r="1084" s="102" customFormat="1" x14ac:dyDescent="0.35"/>
    <row r="1085" s="102" customFormat="1" x14ac:dyDescent="0.35"/>
    <row r="1086" s="102" customFormat="1" x14ac:dyDescent="0.35"/>
    <row r="1087" s="102" customFormat="1" x14ac:dyDescent="0.35"/>
    <row r="1088" s="102" customFormat="1" x14ac:dyDescent="0.35"/>
    <row r="1089" s="102" customFormat="1" x14ac:dyDescent="0.35"/>
    <row r="1090" s="102" customFormat="1" x14ac:dyDescent="0.35"/>
    <row r="1091" s="102" customFormat="1" x14ac:dyDescent="0.35"/>
    <row r="1092" s="102" customFormat="1" x14ac:dyDescent="0.35"/>
    <row r="1093" s="102" customFormat="1" x14ac:dyDescent="0.35"/>
    <row r="1094" s="102" customFormat="1" x14ac:dyDescent="0.35"/>
    <row r="1095" s="102" customFormat="1" x14ac:dyDescent="0.35"/>
    <row r="1096" s="102" customFormat="1" x14ac:dyDescent="0.35"/>
    <row r="1097" s="102" customFormat="1" x14ac:dyDescent="0.35"/>
    <row r="1098" s="102" customFormat="1" x14ac:dyDescent="0.35"/>
    <row r="1099" s="102" customFormat="1" x14ac:dyDescent="0.35"/>
    <row r="1100" s="102" customFormat="1" x14ac:dyDescent="0.35"/>
    <row r="1101" s="102" customFormat="1" x14ac:dyDescent="0.35"/>
    <row r="1102" s="102" customFormat="1" x14ac:dyDescent="0.35"/>
    <row r="1103" s="102" customFormat="1" x14ac:dyDescent="0.35"/>
    <row r="1104" s="102" customFormat="1" x14ac:dyDescent="0.35"/>
    <row r="1105" s="102" customFormat="1" x14ac:dyDescent="0.35"/>
    <row r="1106" s="102" customFormat="1" x14ac:dyDescent="0.35"/>
    <row r="1107" s="102" customFormat="1" x14ac:dyDescent="0.35"/>
    <row r="1108" s="102" customFormat="1" x14ac:dyDescent="0.35"/>
    <row r="1109" s="102" customFormat="1" x14ac:dyDescent="0.35"/>
    <row r="1110" s="102" customFormat="1" x14ac:dyDescent="0.35"/>
    <row r="1111" s="102" customFormat="1" x14ac:dyDescent="0.35"/>
    <row r="1112" s="102" customFormat="1" x14ac:dyDescent="0.35"/>
    <row r="1113" s="102" customFormat="1" x14ac:dyDescent="0.35"/>
    <row r="1114" s="102" customFormat="1" x14ac:dyDescent="0.35"/>
    <row r="1115" s="102" customFormat="1" x14ac:dyDescent="0.35"/>
    <row r="1116" s="102" customFormat="1" x14ac:dyDescent="0.35"/>
    <row r="1117" s="102" customFormat="1" x14ac:dyDescent="0.35"/>
    <row r="1118" s="102" customFormat="1" x14ac:dyDescent="0.35"/>
    <row r="1119" s="102" customFormat="1" x14ac:dyDescent="0.35"/>
    <row r="1120" s="102" customFormat="1" x14ac:dyDescent="0.35"/>
    <row r="1121" s="102" customFormat="1" x14ac:dyDescent="0.35"/>
    <row r="1122" s="102" customFormat="1" x14ac:dyDescent="0.35"/>
    <row r="1123" s="102" customFormat="1" x14ac:dyDescent="0.35"/>
    <row r="1124" s="102" customFormat="1" x14ac:dyDescent="0.35"/>
    <row r="1125" s="102" customFormat="1" x14ac:dyDescent="0.35"/>
    <row r="1126" s="102" customFormat="1" x14ac:dyDescent="0.35"/>
    <row r="1127" s="102" customFormat="1" x14ac:dyDescent="0.35"/>
    <row r="1128" s="102" customFormat="1" x14ac:dyDescent="0.35"/>
    <row r="1129" s="102" customFormat="1" x14ac:dyDescent="0.35"/>
    <row r="1130" s="102" customFormat="1" x14ac:dyDescent="0.35"/>
    <row r="1131" s="102" customFormat="1" x14ac:dyDescent="0.35"/>
    <row r="1132" s="102" customFormat="1" x14ac:dyDescent="0.35"/>
    <row r="1133" s="102" customFormat="1" x14ac:dyDescent="0.35"/>
    <row r="1134" s="102" customFormat="1" x14ac:dyDescent="0.35"/>
    <row r="1135" s="102" customFormat="1" x14ac:dyDescent="0.35"/>
    <row r="1136" s="102" customFormat="1" x14ac:dyDescent="0.35"/>
    <row r="1137" s="102" customFormat="1" x14ac:dyDescent="0.35"/>
    <row r="1138" s="102" customFormat="1" x14ac:dyDescent="0.35"/>
    <row r="1139" s="102" customFormat="1" x14ac:dyDescent="0.35"/>
    <row r="1140" s="102" customFormat="1" x14ac:dyDescent="0.35"/>
    <row r="1141" s="102" customFormat="1" x14ac:dyDescent="0.35"/>
    <row r="1142" s="102" customFormat="1" x14ac:dyDescent="0.35"/>
    <row r="1143" s="102" customFormat="1" x14ac:dyDescent="0.35"/>
    <row r="1144" s="102" customFormat="1" x14ac:dyDescent="0.35"/>
    <row r="1145" s="102" customFormat="1" x14ac:dyDescent="0.35"/>
    <row r="1146" s="102" customFormat="1" x14ac:dyDescent="0.35"/>
    <row r="1147" s="102" customFormat="1" x14ac:dyDescent="0.35"/>
    <row r="1148" s="102" customFormat="1" x14ac:dyDescent="0.35"/>
    <row r="1149" s="102" customFormat="1" x14ac:dyDescent="0.35"/>
    <row r="1150" s="102" customFormat="1" x14ac:dyDescent="0.35"/>
    <row r="1151" s="102" customFormat="1" x14ac:dyDescent="0.35"/>
    <row r="1152" s="102" customFormat="1" x14ac:dyDescent="0.35"/>
    <row r="1153" s="102" customFormat="1" x14ac:dyDescent="0.35"/>
    <row r="1154" s="102" customFormat="1" x14ac:dyDescent="0.35"/>
    <row r="1155" s="102" customFormat="1" x14ac:dyDescent="0.35"/>
    <row r="1156" s="102" customFormat="1" x14ac:dyDescent="0.35"/>
    <row r="1157" s="102" customFormat="1" x14ac:dyDescent="0.35"/>
    <row r="1158" s="102" customFormat="1" x14ac:dyDescent="0.35"/>
    <row r="1159" s="102" customFormat="1" x14ac:dyDescent="0.35"/>
    <row r="1160" s="102" customFormat="1" x14ac:dyDescent="0.35"/>
    <row r="1161" s="102" customFormat="1" x14ac:dyDescent="0.35"/>
    <row r="1162" s="102" customFormat="1" x14ac:dyDescent="0.35"/>
    <row r="1163" s="102" customFormat="1" x14ac:dyDescent="0.35"/>
    <row r="1164" s="102" customFormat="1" x14ac:dyDescent="0.35"/>
    <row r="1165" s="102" customFormat="1" x14ac:dyDescent="0.35"/>
    <row r="1166" s="102" customFormat="1" x14ac:dyDescent="0.35"/>
    <row r="1167" s="102" customFormat="1" x14ac:dyDescent="0.35"/>
    <row r="1168" s="102" customFormat="1" x14ac:dyDescent="0.35"/>
    <row r="1169" s="102" customFormat="1" x14ac:dyDescent="0.35"/>
    <row r="1170" s="102" customFormat="1" x14ac:dyDescent="0.35"/>
    <row r="1171" s="102" customFormat="1" x14ac:dyDescent="0.35"/>
    <row r="1172" s="102" customFormat="1" x14ac:dyDescent="0.35"/>
    <row r="1173" s="102" customFormat="1" x14ac:dyDescent="0.35"/>
    <row r="1174" s="102" customFormat="1" x14ac:dyDescent="0.35"/>
    <row r="1175" s="102" customFormat="1" x14ac:dyDescent="0.35"/>
    <row r="1176" s="102" customFormat="1" x14ac:dyDescent="0.35"/>
    <row r="1177" s="102" customFormat="1" x14ac:dyDescent="0.35"/>
    <row r="1178" s="102" customFormat="1" x14ac:dyDescent="0.35"/>
    <row r="1179" s="102" customFormat="1" x14ac:dyDescent="0.35"/>
    <row r="1180" s="102" customFormat="1" x14ac:dyDescent="0.35"/>
    <row r="1181" s="102" customFormat="1" x14ac:dyDescent="0.35"/>
    <row r="1182" s="102" customFormat="1" x14ac:dyDescent="0.35"/>
    <row r="1183" s="102" customFormat="1" x14ac:dyDescent="0.35"/>
    <row r="1184" s="102" customFormat="1" x14ac:dyDescent="0.35"/>
    <row r="1185" s="102" customFormat="1" x14ac:dyDescent="0.35"/>
    <row r="1186" s="102" customFormat="1" x14ac:dyDescent="0.35"/>
    <row r="1187" s="102" customFormat="1" x14ac:dyDescent="0.35"/>
    <row r="1188" s="102" customFormat="1" x14ac:dyDescent="0.35"/>
    <row r="1189" s="102" customFormat="1" x14ac:dyDescent="0.35"/>
    <row r="1190" s="102" customFormat="1" x14ac:dyDescent="0.35"/>
    <row r="1191" s="102" customFormat="1" x14ac:dyDescent="0.35"/>
    <row r="1192" s="102" customFormat="1" x14ac:dyDescent="0.35"/>
    <row r="1193" s="102" customFormat="1" x14ac:dyDescent="0.35"/>
    <row r="1194" s="102" customFormat="1" x14ac:dyDescent="0.35"/>
    <row r="1195" s="102" customFormat="1" x14ac:dyDescent="0.35"/>
    <row r="1196" s="102" customFormat="1" x14ac:dyDescent="0.35"/>
    <row r="1197" s="102" customFormat="1" x14ac:dyDescent="0.35"/>
    <row r="1198" s="102" customFormat="1" x14ac:dyDescent="0.35"/>
    <row r="1199" s="102" customFormat="1" x14ac:dyDescent="0.35"/>
    <row r="1200" s="102" customFormat="1" x14ac:dyDescent="0.35"/>
    <row r="1201" s="102" customFormat="1" x14ac:dyDescent="0.35"/>
    <row r="1202" s="102" customFormat="1" x14ac:dyDescent="0.35"/>
    <row r="1203" s="102" customFormat="1" x14ac:dyDescent="0.35"/>
    <row r="1204" s="102" customFormat="1" x14ac:dyDescent="0.35"/>
    <row r="1205" s="102" customFormat="1" x14ac:dyDescent="0.35"/>
    <row r="1206" s="102" customFormat="1" x14ac:dyDescent="0.35"/>
    <row r="1207" s="102" customFormat="1" x14ac:dyDescent="0.35"/>
    <row r="1208" s="102" customFormat="1" x14ac:dyDescent="0.35"/>
    <row r="1209" s="102" customFormat="1" x14ac:dyDescent="0.35"/>
    <row r="1210" s="102" customFormat="1" x14ac:dyDescent="0.35"/>
    <row r="1211" s="102" customFormat="1" x14ac:dyDescent="0.35"/>
    <row r="1212" s="102" customFormat="1" x14ac:dyDescent="0.35"/>
    <row r="1213" s="102" customFormat="1" x14ac:dyDescent="0.35"/>
    <row r="1214" s="102" customFormat="1" x14ac:dyDescent="0.35"/>
    <row r="1215" s="102" customFormat="1" x14ac:dyDescent="0.35"/>
    <row r="1216" s="102" customFormat="1" x14ac:dyDescent="0.35"/>
    <row r="1217" s="102" customFormat="1" x14ac:dyDescent="0.35"/>
    <row r="1218" s="102" customFormat="1" x14ac:dyDescent="0.35"/>
    <row r="1219" s="102" customFormat="1" x14ac:dyDescent="0.35"/>
    <row r="1220" s="102" customFormat="1" x14ac:dyDescent="0.35"/>
    <row r="1221" s="102" customFormat="1" x14ac:dyDescent="0.35"/>
    <row r="1222" s="102" customFormat="1" x14ac:dyDescent="0.35"/>
    <row r="1223" s="102" customFormat="1" x14ac:dyDescent="0.35"/>
    <row r="1224" s="102" customFormat="1" x14ac:dyDescent="0.35"/>
    <row r="1225" s="102" customFormat="1" x14ac:dyDescent="0.35"/>
    <row r="1226" s="102" customFormat="1" x14ac:dyDescent="0.35"/>
    <row r="1227" s="102" customFormat="1" x14ac:dyDescent="0.35"/>
    <row r="1228" s="102" customFormat="1" x14ac:dyDescent="0.35"/>
    <row r="1229" s="102" customFormat="1" x14ac:dyDescent="0.35"/>
    <row r="1230" s="102" customFormat="1" x14ac:dyDescent="0.35"/>
    <row r="1231" s="102" customFormat="1" x14ac:dyDescent="0.35"/>
    <row r="1232" s="102" customFormat="1" x14ac:dyDescent="0.35"/>
    <row r="1233" s="102" customFormat="1" x14ac:dyDescent="0.35"/>
    <row r="1234" s="102" customFormat="1" x14ac:dyDescent="0.35"/>
    <row r="1235" s="102" customFormat="1" x14ac:dyDescent="0.35"/>
    <row r="1236" s="102" customFormat="1" x14ac:dyDescent="0.35"/>
    <row r="1237" s="102" customFormat="1" x14ac:dyDescent="0.35"/>
    <row r="1238" s="102" customFormat="1" x14ac:dyDescent="0.35"/>
    <row r="1239" s="102" customFormat="1" x14ac:dyDescent="0.35"/>
    <row r="1240" s="102" customFormat="1" x14ac:dyDescent="0.35"/>
    <row r="1241" s="102" customFormat="1" x14ac:dyDescent="0.35"/>
    <row r="1242" s="102" customFormat="1" x14ac:dyDescent="0.35"/>
    <row r="1243" s="102" customFormat="1" x14ac:dyDescent="0.35"/>
    <row r="1244" s="102" customFormat="1" x14ac:dyDescent="0.35"/>
    <row r="1245" s="102" customFormat="1" x14ac:dyDescent="0.35"/>
    <row r="1246" s="102" customFormat="1" x14ac:dyDescent="0.35"/>
    <row r="1247" s="102" customFormat="1" x14ac:dyDescent="0.35"/>
    <row r="1248" s="102" customFormat="1" x14ac:dyDescent="0.35"/>
    <row r="1249" s="102" customFormat="1" x14ac:dyDescent="0.35"/>
    <row r="1250" s="102" customFormat="1" x14ac:dyDescent="0.35"/>
    <row r="1251" s="102" customFormat="1" x14ac:dyDescent="0.35"/>
    <row r="1252" s="102" customFormat="1" x14ac:dyDescent="0.35"/>
    <row r="1253" s="102" customFormat="1" x14ac:dyDescent="0.35"/>
    <row r="1254" s="102" customFormat="1" x14ac:dyDescent="0.35"/>
    <row r="1255" s="102" customFormat="1" x14ac:dyDescent="0.35"/>
    <row r="1256" s="102" customFormat="1" x14ac:dyDescent="0.35"/>
    <row r="1257" s="102" customFormat="1" x14ac:dyDescent="0.35"/>
    <row r="1258" s="102" customFormat="1" x14ac:dyDescent="0.35"/>
    <row r="1259" s="102" customFormat="1" x14ac:dyDescent="0.35"/>
    <row r="1260" s="102" customFormat="1" x14ac:dyDescent="0.35"/>
    <row r="1261" s="102" customFormat="1" x14ac:dyDescent="0.35"/>
    <row r="1262" s="102" customFormat="1" x14ac:dyDescent="0.35"/>
    <row r="1263" s="102" customFormat="1" x14ac:dyDescent="0.35"/>
    <row r="1264" s="102" customFormat="1" x14ac:dyDescent="0.35"/>
    <row r="1265" s="102" customFormat="1" x14ac:dyDescent="0.35"/>
    <row r="1266" s="102" customFormat="1" x14ac:dyDescent="0.35"/>
    <row r="1267" s="102" customFormat="1" x14ac:dyDescent="0.35"/>
    <row r="1268" s="102" customFormat="1" x14ac:dyDescent="0.35"/>
    <row r="1269" s="102" customFormat="1" x14ac:dyDescent="0.35"/>
    <row r="1270" s="102" customFormat="1" x14ac:dyDescent="0.35"/>
    <row r="1271" s="102" customFormat="1" x14ac:dyDescent="0.35"/>
    <row r="1272" s="102" customFormat="1" x14ac:dyDescent="0.35"/>
    <row r="1273" s="102" customFormat="1" x14ac:dyDescent="0.35"/>
    <row r="1274" s="102" customFormat="1" x14ac:dyDescent="0.35"/>
    <row r="1275" s="102" customFormat="1" x14ac:dyDescent="0.35"/>
    <row r="1276" s="102" customFormat="1" x14ac:dyDescent="0.35"/>
    <row r="1277" s="102" customFormat="1" x14ac:dyDescent="0.35"/>
    <row r="1278" s="102" customFormat="1" x14ac:dyDescent="0.35"/>
    <row r="1279" s="102" customFormat="1" x14ac:dyDescent="0.35"/>
    <row r="1280" s="102" customFormat="1" x14ac:dyDescent="0.35"/>
    <row r="1281" s="102" customFormat="1" x14ac:dyDescent="0.35"/>
    <row r="1282" s="102" customFormat="1" x14ac:dyDescent="0.35"/>
    <row r="1283" s="102" customFormat="1" x14ac:dyDescent="0.35"/>
    <row r="1284" s="102" customFormat="1" x14ac:dyDescent="0.35"/>
    <row r="1285" s="102" customFormat="1" x14ac:dyDescent="0.35"/>
    <row r="1286" s="102" customFormat="1" x14ac:dyDescent="0.35"/>
    <row r="1287" s="102" customFormat="1" x14ac:dyDescent="0.35"/>
    <row r="1288" s="102" customFormat="1" x14ac:dyDescent="0.35"/>
    <row r="1289" s="102" customFormat="1" x14ac:dyDescent="0.35"/>
    <row r="1290" s="102" customFormat="1" x14ac:dyDescent="0.35"/>
    <row r="1291" s="102" customFormat="1" x14ac:dyDescent="0.35"/>
    <row r="1292" s="102" customFormat="1" x14ac:dyDescent="0.35"/>
    <row r="1293" s="102" customFormat="1" x14ac:dyDescent="0.35"/>
    <row r="1294" s="102" customFormat="1" x14ac:dyDescent="0.35"/>
    <row r="1295" s="102" customFormat="1" x14ac:dyDescent="0.35"/>
    <row r="1296" s="102" customFormat="1" x14ac:dyDescent="0.35"/>
    <row r="1297" s="102" customFormat="1" x14ac:dyDescent="0.35"/>
    <row r="1298" s="102" customFormat="1" x14ac:dyDescent="0.35"/>
    <row r="1299" s="102" customFormat="1" x14ac:dyDescent="0.35"/>
    <row r="1300" s="102" customFormat="1" x14ac:dyDescent="0.35"/>
    <row r="1301" s="102" customFormat="1" x14ac:dyDescent="0.35"/>
    <row r="1302" s="102" customFormat="1" x14ac:dyDescent="0.35"/>
    <row r="1303" s="102" customFormat="1" x14ac:dyDescent="0.35"/>
    <row r="1304" s="102" customFormat="1" x14ac:dyDescent="0.35"/>
    <row r="1305" s="102" customFormat="1" x14ac:dyDescent="0.35"/>
    <row r="1306" s="102" customFormat="1" x14ac:dyDescent="0.35"/>
    <row r="1307" s="102" customFormat="1" x14ac:dyDescent="0.35"/>
    <row r="1308" s="102" customFormat="1" x14ac:dyDescent="0.35"/>
    <row r="1309" s="102" customFormat="1" x14ac:dyDescent="0.35"/>
    <row r="1310" s="102" customFormat="1" x14ac:dyDescent="0.35"/>
    <row r="1311" s="102" customFormat="1" x14ac:dyDescent="0.35"/>
    <row r="1312" s="102" customFormat="1" x14ac:dyDescent="0.35"/>
    <row r="1313" s="102" customFormat="1" x14ac:dyDescent="0.35"/>
    <row r="1314" s="102" customFormat="1" x14ac:dyDescent="0.35"/>
    <row r="1315" s="102" customFormat="1" x14ac:dyDescent="0.35"/>
    <row r="1316" s="102" customFormat="1" x14ac:dyDescent="0.35"/>
    <row r="1317" s="102" customFormat="1" x14ac:dyDescent="0.35"/>
    <row r="1318" s="102" customFormat="1" x14ac:dyDescent="0.35"/>
    <row r="1319" s="102" customFormat="1" x14ac:dyDescent="0.35"/>
    <row r="1320" s="102" customFormat="1" x14ac:dyDescent="0.35"/>
    <row r="1321" s="102" customFormat="1" x14ac:dyDescent="0.35"/>
    <row r="1322" s="102" customFormat="1" x14ac:dyDescent="0.35"/>
    <row r="1323" s="102" customFormat="1" x14ac:dyDescent="0.35"/>
    <row r="1324" s="102" customFormat="1" x14ac:dyDescent="0.35"/>
    <row r="1325" s="102" customFormat="1" x14ac:dyDescent="0.35"/>
    <row r="1326" s="102" customFormat="1" x14ac:dyDescent="0.35"/>
    <row r="1327" s="102" customFormat="1" x14ac:dyDescent="0.35"/>
    <row r="1328" s="102" customFormat="1" x14ac:dyDescent="0.35"/>
    <row r="1329" s="102" customFormat="1" x14ac:dyDescent="0.35"/>
    <row r="1330" s="102" customFormat="1" x14ac:dyDescent="0.35"/>
    <row r="1331" s="102" customFormat="1" x14ac:dyDescent="0.35"/>
    <row r="1332" s="102" customFormat="1" x14ac:dyDescent="0.35"/>
    <row r="1333" s="102" customFormat="1" x14ac:dyDescent="0.35"/>
    <row r="1334" s="102" customFormat="1" x14ac:dyDescent="0.35"/>
    <row r="1335" s="102" customFormat="1" x14ac:dyDescent="0.35"/>
    <row r="1336" s="102" customFormat="1" x14ac:dyDescent="0.35"/>
    <row r="1337" s="102" customFormat="1" x14ac:dyDescent="0.35"/>
    <row r="1338" s="102" customFormat="1" x14ac:dyDescent="0.35"/>
    <row r="1339" s="102" customFormat="1" x14ac:dyDescent="0.35"/>
    <row r="1340" s="102" customFormat="1" x14ac:dyDescent="0.35"/>
    <row r="1341" s="102" customFormat="1" x14ac:dyDescent="0.35"/>
    <row r="1342" s="102" customFormat="1" x14ac:dyDescent="0.35"/>
    <row r="1343" s="102" customFormat="1" x14ac:dyDescent="0.35"/>
    <row r="1344" s="102" customFormat="1" x14ac:dyDescent="0.35"/>
    <row r="1345" s="102" customFormat="1" x14ac:dyDescent="0.35"/>
    <row r="1346" s="102" customFormat="1" x14ac:dyDescent="0.35"/>
    <row r="1347" s="102" customFormat="1" x14ac:dyDescent="0.35"/>
    <row r="1348" s="102" customFormat="1" x14ac:dyDescent="0.35"/>
    <row r="1349" s="102" customFormat="1" x14ac:dyDescent="0.35"/>
    <row r="1350" s="102" customFormat="1" x14ac:dyDescent="0.35"/>
    <row r="1351" s="102" customFormat="1" x14ac:dyDescent="0.35"/>
    <row r="1352" s="102" customFormat="1" x14ac:dyDescent="0.35"/>
    <row r="1353" s="102" customFormat="1" x14ac:dyDescent="0.35"/>
    <row r="1354" s="102" customFormat="1" x14ac:dyDescent="0.35"/>
    <row r="1355" s="102" customFormat="1" x14ac:dyDescent="0.35"/>
    <row r="1356" s="102" customFormat="1" x14ac:dyDescent="0.35"/>
    <row r="1357" s="102" customFormat="1" x14ac:dyDescent="0.35"/>
    <row r="1358" s="102" customFormat="1" x14ac:dyDescent="0.35"/>
    <row r="1359" s="102" customFormat="1" x14ac:dyDescent="0.35"/>
    <row r="1360" s="102" customFormat="1" x14ac:dyDescent="0.35"/>
    <row r="1361" s="102" customFormat="1" x14ac:dyDescent="0.35"/>
    <row r="1362" s="102" customFormat="1" x14ac:dyDescent="0.35"/>
    <row r="1363" s="102" customFormat="1" x14ac:dyDescent="0.35"/>
    <row r="1364" s="102" customFormat="1" x14ac:dyDescent="0.35"/>
    <row r="1365" s="102" customFormat="1" x14ac:dyDescent="0.35"/>
    <row r="1366" s="102" customFormat="1" x14ac:dyDescent="0.35"/>
    <row r="1367" s="102" customFormat="1" x14ac:dyDescent="0.35"/>
    <row r="1368" s="102" customFormat="1" x14ac:dyDescent="0.35"/>
    <row r="1369" s="102" customFormat="1" x14ac:dyDescent="0.35"/>
    <row r="1370" s="102" customFormat="1" x14ac:dyDescent="0.35"/>
    <row r="1371" s="102" customFormat="1" x14ac:dyDescent="0.35"/>
    <row r="1372" s="102" customFormat="1" x14ac:dyDescent="0.35"/>
    <row r="1373" s="102" customFormat="1" x14ac:dyDescent="0.35"/>
    <row r="1374" s="102" customFormat="1" x14ac:dyDescent="0.35"/>
    <row r="1375" s="102" customFormat="1" x14ac:dyDescent="0.35"/>
    <row r="1376" s="102" customFormat="1" x14ac:dyDescent="0.35"/>
    <row r="1377" s="102" customFormat="1" x14ac:dyDescent="0.35"/>
    <row r="1378" s="102" customFormat="1" x14ac:dyDescent="0.35"/>
    <row r="1379" s="102" customFormat="1" x14ac:dyDescent="0.35"/>
    <row r="1380" s="102" customFormat="1" x14ac:dyDescent="0.35"/>
    <row r="1381" s="102" customFormat="1" x14ac:dyDescent="0.35"/>
    <row r="1382" s="102" customFormat="1" x14ac:dyDescent="0.35"/>
    <row r="1383" s="102" customFormat="1" x14ac:dyDescent="0.35"/>
    <row r="1384" s="102" customFormat="1" x14ac:dyDescent="0.35"/>
    <row r="1385" s="102" customFormat="1" x14ac:dyDescent="0.35"/>
    <row r="1386" s="102" customFormat="1" x14ac:dyDescent="0.35"/>
    <row r="1387" s="102" customFormat="1" x14ac:dyDescent="0.35"/>
    <row r="1388" s="102" customFormat="1" x14ac:dyDescent="0.35"/>
    <row r="1389" s="102" customFormat="1" x14ac:dyDescent="0.35"/>
    <row r="1390" s="102" customFormat="1" x14ac:dyDescent="0.35"/>
    <row r="1391" s="102" customFormat="1" x14ac:dyDescent="0.35"/>
    <row r="1392" s="102" customFormat="1" x14ac:dyDescent="0.35"/>
    <row r="1393" s="102" customFormat="1" x14ac:dyDescent="0.35"/>
    <row r="1394" s="102" customFormat="1" x14ac:dyDescent="0.35"/>
    <row r="1395" s="102" customFormat="1" x14ac:dyDescent="0.35"/>
    <row r="1396" s="102" customFormat="1" x14ac:dyDescent="0.35"/>
    <row r="1397" s="102" customFormat="1" x14ac:dyDescent="0.35"/>
    <row r="1398" s="102" customFormat="1" x14ac:dyDescent="0.35"/>
    <row r="1399" s="102" customFormat="1" x14ac:dyDescent="0.35"/>
    <row r="1400" s="102" customFormat="1" x14ac:dyDescent="0.35"/>
    <row r="1401" s="102" customFormat="1" x14ac:dyDescent="0.35"/>
    <row r="1402" s="102" customFormat="1" x14ac:dyDescent="0.35"/>
    <row r="1403" s="102" customFormat="1" x14ac:dyDescent="0.35"/>
    <row r="1404" s="102" customFormat="1" x14ac:dyDescent="0.35"/>
    <row r="1405" s="102" customFormat="1" x14ac:dyDescent="0.35"/>
    <row r="1406" s="102" customFormat="1" x14ac:dyDescent="0.35"/>
    <row r="1407" s="102" customFormat="1" x14ac:dyDescent="0.35"/>
    <row r="1408" s="102" customFormat="1" x14ac:dyDescent="0.35"/>
    <row r="1409" s="102" customFormat="1" x14ac:dyDescent="0.35"/>
    <row r="1410" s="102" customFormat="1" x14ac:dyDescent="0.35"/>
    <row r="1411" s="102" customFormat="1" x14ac:dyDescent="0.35"/>
    <row r="1412" s="102" customFormat="1" x14ac:dyDescent="0.35"/>
    <row r="1413" s="102" customFormat="1" x14ac:dyDescent="0.35"/>
    <row r="1414" s="102" customFormat="1" x14ac:dyDescent="0.35"/>
    <row r="1415" s="102" customFormat="1" x14ac:dyDescent="0.35"/>
    <row r="1416" s="102" customFormat="1" x14ac:dyDescent="0.35"/>
    <row r="1417" s="102" customFormat="1" x14ac:dyDescent="0.35"/>
    <row r="1418" s="102" customFormat="1" x14ac:dyDescent="0.35"/>
    <row r="1419" s="102" customFormat="1" x14ac:dyDescent="0.35"/>
    <row r="1420" s="102" customFormat="1" x14ac:dyDescent="0.35"/>
    <row r="1421" s="102" customFormat="1" x14ac:dyDescent="0.35"/>
    <row r="1422" s="102" customFormat="1" x14ac:dyDescent="0.35"/>
    <row r="1423" s="102" customFormat="1" x14ac:dyDescent="0.35"/>
    <row r="1424" s="102" customFormat="1" x14ac:dyDescent="0.35"/>
    <row r="1425" s="102" customFormat="1" x14ac:dyDescent="0.35"/>
    <row r="1426" s="102" customFormat="1" x14ac:dyDescent="0.35"/>
    <row r="1427" s="102" customFormat="1" x14ac:dyDescent="0.35"/>
    <row r="1428" s="102" customFormat="1" x14ac:dyDescent="0.35"/>
    <row r="1429" s="102" customFormat="1" x14ac:dyDescent="0.35"/>
    <row r="1430" s="102" customFormat="1" x14ac:dyDescent="0.35"/>
    <row r="1431" s="102" customFormat="1" x14ac:dyDescent="0.35"/>
    <row r="1432" s="102" customFormat="1" x14ac:dyDescent="0.35"/>
    <row r="1433" s="102" customFormat="1" x14ac:dyDescent="0.35"/>
    <row r="1434" s="102" customFormat="1" x14ac:dyDescent="0.35"/>
    <row r="1435" s="102" customFormat="1" x14ac:dyDescent="0.35"/>
    <row r="1436" s="102" customFormat="1" x14ac:dyDescent="0.35"/>
    <row r="1437" s="102" customFormat="1" x14ac:dyDescent="0.35"/>
    <row r="1438" s="102" customFormat="1" x14ac:dyDescent="0.35"/>
    <row r="1439" s="102" customFormat="1" x14ac:dyDescent="0.35"/>
    <row r="1440" s="102" customFormat="1" x14ac:dyDescent="0.35"/>
    <row r="1441" s="102" customFormat="1" x14ac:dyDescent="0.35"/>
    <row r="1442" s="102" customFormat="1" x14ac:dyDescent="0.35"/>
    <row r="1443" s="102" customFormat="1" x14ac:dyDescent="0.35"/>
    <row r="1444" s="102" customFormat="1" x14ac:dyDescent="0.35"/>
    <row r="1445" s="102" customFormat="1" x14ac:dyDescent="0.35"/>
    <row r="1446" s="102" customFormat="1" x14ac:dyDescent="0.35"/>
    <row r="1447" s="102" customFormat="1" x14ac:dyDescent="0.35"/>
    <row r="1448" s="102" customFormat="1" x14ac:dyDescent="0.35"/>
    <row r="1449" s="102" customFormat="1" x14ac:dyDescent="0.35"/>
    <row r="1450" s="102" customFormat="1" x14ac:dyDescent="0.35"/>
    <row r="1451" s="102" customFormat="1" x14ac:dyDescent="0.35"/>
    <row r="1452" s="102" customFormat="1" x14ac:dyDescent="0.35"/>
    <row r="1453" s="102" customFormat="1" x14ac:dyDescent="0.35"/>
    <row r="1454" s="102" customFormat="1" x14ac:dyDescent="0.35"/>
    <row r="1455" s="102" customFormat="1" x14ac:dyDescent="0.35"/>
    <row r="1456" s="102" customFormat="1" x14ac:dyDescent="0.35"/>
    <row r="1457" s="102" customFormat="1" x14ac:dyDescent="0.35"/>
    <row r="1458" s="102" customFormat="1" x14ac:dyDescent="0.35"/>
    <row r="1459" s="102" customFormat="1" x14ac:dyDescent="0.35"/>
    <row r="1460" s="102" customFormat="1" x14ac:dyDescent="0.35"/>
    <row r="1461" s="102" customFormat="1" x14ac:dyDescent="0.35"/>
    <row r="1462" s="102" customFormat="1" x14ac:dyDescent="0.35"/>
    <row r="1463" s="102" customFormat="1" x14ac:dyDescent="0.35"/>
    <row r="1464" s="102" customFormat="1" x14ac:dyDescent="0.35"/>
    <row r="1465" s="102" customFormat="1" x14ac:dyDescent="0.35"/>
    <row r="1466" s="102" customFormat="1" x14ac:dyDescent="0.35"/>
    <row r="1467" s="102" customFormat="1" x14ac:dyDescent="0.35"/>
    <row r="1468" s="102" customFormat="1" x14ac:dyDescent="0.35"/>
    <row r="1469" s="102" customFormat="1" x14ac:dyDescent="0.35"/>
    <row r="1470" s="102" customFormat="1" x14ac:dyDescent="0.35"/>
    <row r="1471" s="102" customFormat="1" x14ac:dyDescent="0.35"/>
    <row r="1472" s="102" customFormat="1" x14ac:dyDescent="0.35"/>
    <row r="1473" s="102" customFormat="1" x14ac:dyDescent="0.35"/>
    <row r="1474" s="102" customFormat="1" x14ac:dyDescent="0.35"/>
    <row r="1475" s="102" customFormat="1" x14ac:dyDescent="0.35"/>
    <row r="1476" s="102" customFormat="1" x14ac:dyDescent="0.35"/>
    <row r="1477" s="102" customFormat="1" x14ac:dyDescent="0.35"/>
    <row r="1478" s="102" customFormat="1" x14ac:dyDescent="0.35"/>
    <row r="1479" s="102" customFormat="1" x14ac:dyDescent="0.35"/>
    <row r="1480" s="102" customFormat="1" x14ac:dyDescent="0.35"/>
    <row r="1481" s="102" customFormat="1" x14ac:dyDescent="0.35"/>
    <row r="1482" s="102" customFormat="1" x14ac:dyDescent="0.35"/>
    <row r="1483" s="102" customFormat="1" x14ac:dyDescent="0.35"/>
    <row r="1484" s="102" customFormat="1" x14ac:dyDescent="0.35"/>
    <row r="1485" s="102" customFormat="1" x14ac:dyDescent="0.35"/>
    <row r="1486" s="102" customFormat="1" x14ac:dyDescent="0.35"/>
    <row r="1487" s="102" customFormat="1" x14ac:dyDescent="0.35"/>
    <row r="1488" s="102" customFormat="1" x14ac:dyDescent="0.35"/>
    <row r="1489" s="102" customFormat="1" x14ac:dyDescent="0.35"/>
    <row r="1490" s="102" customFormat="1" x14ac:dyDescent="0.35"/>
    <row r="1491" s="102" customFormat="1" x14ac:dyDescent="0.35"/>
    <row r="1492" s="102" customFormat="1" x14ac:dyDescent="0.35"/>
    <row r="1493" s="102" customFormat="1" x14ac:dyDescent="0.35"/>
    <row r="1494" s="102" customFormat="1" x14ac:dyDescent="0.35"/>
    <row r="1495" s="102" customFormat="1" x14ac:dyDescent="0.35"/>
    <row r="1496" s="102" customFormat="1" x14ac:dyDescent="0.35"/>
    <row r="1497" s="102" customFormat="1" x14ac:dyDescent="0.35"/>
    <row r="1498" s="102" customFormat="1" x14ac:dyDescent="0.35"/>
    <row r="1499" s="102" customFormat="1" x14ac:dyDescent="0.35"/>
    <row r="1500" s="102" customFormat="1" x14ac:dyDescent="0.35"/>
    <row r="1501" s="102" customFormat="1" x14ac:dyDescent="0.35"/>
    <row r="1502" s="102" customFormat="1" x14ac:dyDescent="0.35"/>
    <row r="1503" s="102" customFormat="1" x14ac:dyDescent="0.35"/>
    <row r="1504" s="102" customFormat="1" x14ac:dyDescent="0.35"/>
    <row r="1505" s="102" customFormat="1" x14ac:dyDescent="0.35"/>
    <row r="1506" s="102" customFormat="1" x14ac:dyDescent="0.35"/>
    <row r="1507" s="102" customFormat="1" x14ac:dyDescent="0.35"/>
    <row r="1508" s="102" customFormat="1" x14ac:dyDescent="0.35"/>
    <row r="1509" s="102" customFormat="1" x14ac:dyDescent="0.35"/>
    <row r="1510" s="102" customFormat="1" x14ac:dyDescent="0.35"/>
    <row r="1511" s="102" customFormat="1" x14ac:dyDescent="0.35"/>
    <row r="1512" s="102" customFormat="1" x14ac:dyDescent="0.35"/>
    <row r="1513" s="102" customFormat="1" x14ac:dyDescent="0.35"/>
    <row r="1514" s="102" customFormat="1" x14ac:dyDescent="0.35"/>
    <row r="1515" s="102" customFormat="1" x14ac:dyDescent="0.35"/>
    <row r="1516" s="102" customFormat="1" x14ac:dyDescent="0.35"/>
    <row r="1517" s="102" customFormat="1" x14ac:dyDescent="0.35"/>
    <row r="1518" s="102" customFormat="1" x14ac:dyDescent="0.35"/>
    <row r="1519" s="102" customFormat="1" x14ac:dyDescent="0.35"/>
    <row r="1520" s="102" customFormat="1" x14ac:dyDescent="0.35"/>
    <row r="1521" s="102" customFormat="1" x14ac:dyDescent="0.35"/>
    <row r="1522" s="102" customFormat="1" x14ac:dyDescent="0.35"/>
    <row r="1523" s="102" customFormat="1" x14ac:dyDescent="0.35"/>
    <row r="1524" s="102" customFormat="1" x14ac:dyDescent="0.35"/>
    <row r="1525" s="102" customFormat="1" x14ac:dyDescent="0.35"/>
    <row r="1526" s="102" customFormat="1" x14ac:dyDescent="0.35"/>
    <row r="1527" s="102" customFormat="1" x14ac:dyDescent="0.35"/>
    <row r="1528" s="102" customFormat="1" x14ac:dyDescent="0.35"/>
    <row r="1529" s="102" customFormat="1" x14ac:dyDescent="0.35"/>
    <row r="1530" s="102" customFormat="1" x14ac:dyDescent="0.35"/>
    <row r="1531" s="102" customFormat="1" x14ac:dyDescent="0.35"/>
    <row r="1532" s="102" customFormat="1" x14ac:dyDescent="0.35"/>
    <row r="1533" s="102" customFormat="1" x14ac:dyDescent="0.35"/>
    <row r="1534" s="102" customFormat="1" x14ac:dyDescent="0.35"/>
    <row r="1535" s="102" customFormat="1" x14ac:dyDescent="0.35"/>
    <row r="1536" s="102" customFormat="1" x14ac:dyDescent="0.35"/>
    <row r="1537" s="102" customFormat="1" x14ac:dyDescent="0.35"/>
    <row r="1538" s="102" customFormat="1" x14ac:dyDescent="0.35"/>
    <row r="1539" s="102" customFormat="1" x14ac:dyDescent="0.35"/>
    <row r="1540" s="102" customFormat="1" x14ac:dyDescent="0.35"/>
    <row r="1541" s="102" customFormat="1" x14ac:dyDescent="0.35"/>
    <row r="1542" s="102" customFormat="1" x14ac:dyDescent="0.35"/>
    <row r="1543" s="102" customFormat="1" x14ac:dyDescent="0.35"/>
    <row r="1544" s="102" customFormat="1" x14ac:dyDescent="0.35"/>
    <row r="1545" s="102" customFormat="1" x14ac:dyDescent="0.35"/>
    <row r="1546" s="102" customFormat="1" x14ac:dyDescent="0.35"/>
    <row r="1547" s="102" customFormat="1" x14ac:dyDescent="0.35"/>
    <row r="1548" s="102" customFormat="1" x14ac:dyDescent="0.35"/>
    <row r="1549" s="102" customFormat="1" x14ac:dyDescent="0.35"/>
    <row r="1550" s="102" customFormat="1" x14ac:dyDescent="0.35"/>
    <row r="1551" s="102" customFormat="1" x14ac:dyDescent="0.35"/>
    <row r="1552" s="102" customFormat="1" x14ac:dyDescent="0.35"/>
    <row r="1553" s="102" customFormat="1" x14ac:dyDescent="0.35"/>
    <row r="1554" s="102" customFormat="1" x14ac:dyDescent="0.35"/>
    <row r="1555" s="102" customFormat="1" x14ac:dyDescent="0.35"/>
    <row r="1556" s="102" customFormat="1" x14ac:dyDescent="0.35"/>
    <row r="1557" s="102" customFormat="1" x14ac:dyDescent="0.35"/>
    <row r="1558" s="102" customFormat="1" x14ac:dyDescent="0.35"/>
    <row r="1559" s="102" customFormat="1" x14ac:dyDescent="0.35"/>
    <row r="1560" s="102" customFormat="1" x14ac:dyDescent="0.35"/>
    <row r="1561" s="102" customFormat="1" x14ac:dyDescent="0.35"/>
    <row r="1562" s="102" customFormat="1" x14ac:dyDescent="0.35"/>
    <row r="1563" s="102" customFormat="1" x14ac:dyDescent="0.35"/>
    <row r="1564" s="102" customFormat="1" x14ac:dyDescent="0.35"/>
    <row r="1565" s="102" customFormat="1" x14ac:dyDescent="0.35"/>
    <row r="1566" s="102" customFormat="1" x14ac:dyDescent="0.35"/>
    <row r="1567" s="102" customFormat="1" x14ac:dyDescent="0.35"/>
    <row r="1568" s="102" customFormat="1" x14ac:dyDescent="0.35"/>
    <row r="1569" s="102" customFormat="1" x14ac:dyDescent="0.35"/>
    <row r="1570" s="102" customFormat="1" x14ac:dyDescent="0.35"/>
    <row r="1571" s="102" customFormat="1" x14ac:dyDescent="0.35"/>
    <row r="1572" s="102" customFormat="1" x14ac:dyDescent="0.35"/>
    <row r="1573" s="102" customFormat="1" x14ac:dyDescent="0.35"/>
    <row r="1574" s="102" customFormat="1" x14ac:dyDescent="0.35"/>
    <row r="1575" s="102" customFormat="1" x14ac:dyDescent="0.35"/>
    <row r="1576" s="102" customFormat="1" x14ac:dyDescent="0.35"/>
    <row r="1577" s="102" customFormat="1" x14ac:dyDescent="0.35"/>
    <row r="1578" s="102" customFormat="1" x14ac:dyDescent="0.35"/>
    <row r="1579" s="102" customFormat="1" x14ac:dyDescent="0.35"/>
    <row r="1580" s="102" customFormat="1" x14ac:dyDescent="0.35"/>
    <row r="1581" s="102" customFormat="1" x14ac:dyDescent="0.35"/>
    <row r="1582" s="102" customFormat="1" x14ac:dyDescent="0.35"/>
    <row r="1583" s="102" customFormat="1" x14ac:dyDescent="0.35"/>
    <row r="1584" s="102" customFormat="1" x14ac:dyDescent="0.35"/>
    <row r="1585" s="102" customFormat="1" x14ac:dyDescent="0.35"/>
    <row r="1586" s="102" customFormat="1" x14ac:dyDescent="0.35"/>
    <row r="1587" s="102" customFormat="1" x14ac:dyDescent="0.35"/>
    <row r="1588" s="102" customFormat="1" x14ac:dyDescent="0.35"/>
    <row r="1589" s="102" customFormat="1" x14ac:dyDescent="0.35"/>
    <row r="1590" s="102" customFormat="1" x14ac:dyDescent="0.35"/>
    <row r="1591" s="102" customFormat="1" x14ac:dyDescent="0.35"/>
    <row r="1592" s="102" customFormat="1" x14ac:dyDescent="0.35"/>
    <row r="1593" s="102" customFormat="1" x14ac:dyDescent="0.35"/>
    <row r="1594" s="102" customFormat="1" x14ac:dyDescent="0.35"/>
    <row r="1595" s="102" customFormat="1" x14ac:dyDescent="0.35"/>
    <row r="1596" s="102" customFormat="1" x14ac:dyDescent="0.35"/>
    <row r="1597" s="102" customFormat="1" x14ac:dyDescent="0.35"/>
    <row r="1598" s="102" customFormat="1" x14ac:dyDescent="0.35"/>
    <row r="1599" s="102" customFormat="1" x14ac:dyDescent="0.35"/>
    <row r="1600" s="102" customFormat="1" x14ac:dyDescent="0.35"/>
    <row r="1601" s="102" customFormat="1" x14ac:dyDescent="0.35"/>
    <row r="1602" s="102" customFormat="1" x14ac:dyDescent="0.35"/>
    <row r="1603" s="102" customFormat="1" x14ac:dyDescent="0.35"/>
    <row r="1604" s="102" customFormat="1" x14ac:dyDescent="0.35"/>
    <row r="1605" s="102" customFormat="1" x14ac:dyDescent="0.35"/>
    <row r="1606" s="102" customFormat="1" x14ac:dyDescent="0.35"/>
    <row r="1607" s="102" customFormat="1" x14ac:dyDescent="0.35"/>
    <row r="1608" s="102" customFormat="1" x14ac:dyDescent="0.35"/>
    <row r="1609" s="102" customFormat="1" x14ac:dyDescent="0.35"/>
    <row r="1610" s="102" customFormat="1" x14ac:dyDescent="0.35"/>
    <row r="1611" s="102" customFormat="1" x14ac:dyDescent="0.35"/>
    <row r="1612" s="102" customFormat="1" x14ac:dyDescent="0.35"/>
    <row r="1613" s="102" customFormat="1" x14ac:dyDescent="0.35"/>
    <row r="1614" s="102" customFormat="1" x14ac:dyDescent="0.35"/>
    <row r="1615" s="102" customFormat="1" x14ac:dyDescent="0.35"/>
    <row r="1616" s="102" customFormat="1" x14ac:dyDescent="0.35"/>
    <row r="1617" s="102" customFormat="1" x14ac:dyDescent="0.35"/>
    <row r="1618" s="102" customFormat="1" x14ac:dyDescent="0.35"/>
    <row r="1619" s="102" customFormat="1" x14ac:dyDescent="0.35"/>
    <row r="1620" s="102" customFormat="1" x14ac:dyDescent="0.35"/>
    <row r="1621" s="102" customFormat="1" x14ac:dyDescent="0.35"/>
    <row r="1622" s="102" customFormat="1" x14ac:dyDescent="0.35"/>
    <row r="1623" s="102" customFormat="1" x14ac:dyDescent="0.35"/>
    <row r="1624" s="102" customFormat="1" x14ac:dyDescent="0.35"/>
    <row r="1625" s="102" customFormat="1" x14ac:dyDescent="0.35"/>
    <row r="1626" s="102" customFormat="1" x14ac:dyDescent="0.35"/>
    <row r="1627" s="102" customFormat="1" x14ac:dyDescent="0.35"/>
    <row r="1628" s="102" customFormat="1" x14ac:dyDescent="0.35"/>
    <row r="1629" s="102" customFormat="1" x14ac:dyDescent="0.35"/>
    <row r="1630" s="102" customFormat="1" x14ac:dyDescent="0.35"/>
    <row r="1631" s="102" customFormat="1" x14ac:dyDescent="0.35"/>
    <row r="1632" s="102" customFormat="1" x14ac:dyDescent="0.35"/>
    <row r="1633" s="102" customFormat="1" x14ac:dyDescent="0.35"/>
    <row r="1634" s="102" customFormat="1" x14ac:dyDescent="0.35"/>
    <row r="1635" s="102" customFormat="1" x14ac:dyDescent="0.35"/>
    <row r="1636" s="102" customFormat="1" x14ac:dyDescent="0.35"/>
    <row r="1637" s="102" customFormat="1" x14ac:dyDescent="0.35"/>
    <row r="1638" s="102" customFormat="1" x14ac:dyDescent="0.35"/>
    <row r="1639" s="102" customFormat="1" x14ac:dyDescent="0.35"/>
    <row r="1640" s="102" customFormat="1" x14ac:dyDescent="0.35"/>
    <row r="1641" s="102" customFormat="1" x14ac:dyDescent="0.35"/>
    <row r="1642" s="102" customFormat="1" x14ac:dyDescent="0.35"/>
    <row r="1643" s="102" customFormat="1" x14ac:dyDescent="0.35"/>
    <row r="1644" s="102" customFormat="1" x14ac:dyDescent="0.35"/>
    <row r="1645" s="102" customFormat="1" x14ac:dyDescent="0.35"/>
    <row r="1646" s="102" customFormat="1" x14ac:dyDescent="0.35"/>
    <row r="1647" s="102" customFormat="1" x14ac:dyDescent="0.35"/>
    <row r="1648" s="102" customFormat="1" x14ac:dyDescent="0.35"/>
    <row r="1649" s="102" customFormat="1" x14ac:dyDescent="0.35"/>
    <row r="1650" s="102" customFormat="1" x14ac:dyDescent="0.35"/>
    <row r="1651" s="102" customFormat="1" x14ac:dyDescent="0.35"/>
    <row r="1652" s="102" customFormat="1" x14ac:dyDescent="0.35"/>
    <row r="1653" s="102" customFormat="1" x14ac:dyDescent="0.35"/>
    <row r="1654" s="102" customFormat="1" x14ac:dyDescent="0.35"/>
    <row r="1655" s="102" customFormat="1" x14ac:dyDescent="0.35"/>
    <row r="1656" s="102" customFormat="1" x14ac:dyDescent="0.35"/>
    <row r="1657" s="102" customFormat="1" x14ac:dyDescent="0.35"/>
    <row r="1658" s="102" customFormat="1" x14ac:dyDescent="0.35"/>
    <row r="1659" s="102" customFormat="1" x14ac:dyDescent="0.35"/>
    <row r="1660" s="102" customFormat="1" x14ac:dyDescent="0.35"/>
    <row r="1661" s="102" customFormat="1" x14ac:dyDescent="0.35"/>
    <row r="1662" s="102" customFormat="1" x14ac:dyDescent="0.35"/>
    <row r="1663" s="102" customFormat="1" x14ac:dyDescent="0.35"/>
    <row r="1664" s="102" customFormat="1" x14ac:dyDescent="0.35"/>
    <row r="1665" s="102" customFormat="1" x14ac:dyDescent="0.35"/>
    <row r="1666" s="102" customFormat="1" x14ac:dyDescent="0.35"/>
    <row r="1667" s="102" customFormat="1" x14ac:dyDescent="0.35"/>
    <row r="1668" s="102" customFormat="1" x14ac:dyDescent="0.35"/>
    <row r="1669" s="102" customFormat="1" x14ac:dyDescent="0.35"/>
    <row r="1670" s="102" customFormat="1" x14ac:dyDescent="0.35"/>
    <row r="1671" s="102" customFormat="1" x14ac:dyDescent="0.35"/>
    <row r="1672" s="102" customFormat="1" x14ac:dyDescent="0.35"/>
    <row r="1673" s="102" customFormat="1" x14ac:dyDescent="0.35"/>
    <row r="1674" s="102" customFormat="1" x14ac:dyDescent="0.35"/>
    <row r="1675" s="102" customFormat="1" x14ac:dyDescent="0.35"/>
    <row r="1676" s="102" customFormat="1" x14ac:dyDescent="0.35"/>
    <row r="1677" s="102" customFormat="1" x14ac:dyDescent="0.35"/>
    <row r="1678" s="102" customFormat="1" x14ac:dyDescent="0.35"/>
    <row r="1679" s="102" customFormat="1" x14ac:dyDescent="0.35"/>
    <row r="1680" s="102" customFormat="1" x14ac:dyDescent="0.35"/>
    <row r="1681" s="102" customFormat="1" x14ac:dyDescent="0.35"/>
    <row r="1682" s="102" customFormat="1" x14ac:dyDescent="0.35"/>
    <row r="1683" s="102" customFormat="1" x14ac:dyDescent="0.35"/>
    <row r="1684" s="102" customFormat="1" x14ac:dyDescent="0.35"/>
    <row r="1685" s="102" customFormat="1" x14ac:dyDescent="0.35"/>
    <row r="1686" s="102" customFormat="1" x14ac:dyDescent="0.35"/>
    <row r="1687" s="102" customFormat="1" x14ac:dyDescent="0.35"/>
    <row r="1688" s="102" customFormat="1" x14ac:dyDescent="0.35"/>
    <row r="1689" s="102" customFormat="1" x14ac:dyDescent="0.35"/>
    <row r="1690" s="102" customFormat="1" x14ac:dyDescent="0.35"/>
    <row r="1691" s="102" customFormat="1" x14ac:dyDescent="0.35"/>
    <row r="1692" s="102" customFormat="1" x14ac:dyDescent="0.35"/>
    <row r="1693" s="102" customFormat="1" x14ac:dyDescent="0.35"/>
    <row r="1694" s="102" customFormat="1" x14ac:dyDescent="0.35"/>
    <row r="1695" s="102" customFormat="1" x14ac:dyDescent="0.35"/>
    <row r="1696" s="102" customFormat="1" x14ac:dyDescent="0.35"/>
    <row r="1697" s="102" customFormat="1" x14ac:dyDescent="0.35"/>
    <row r="1698" s="102" customFormat="1" x14ac:dyDescent="0.35"/>
    <row r="1699" s="102" customFormat="1" x14ac:dyDescent="0.35"/>
    <row r="1700" s="102" customFormat="1" x14ac:dyDescent="0.35"/>
    <row r="1701" s="102" customFormat="1" x14ac:dyDescent="0.35"/>
    <row r="1702" s="102" customFormat="1" x14ac:dyDescent="0.35"/>
    <row r="1703" s="102" customFormat="1" x14ac:dyDescent="0.35"/>
    <row r="1704" s="102" customFormat="1" x14ac:dyDescent="0.35"/>
    <row r="1705" s="102" customFormat="1" x14ac:dyDescent="0.35"/>
    <row r="1706" s="102" customFormat="1" x14ac:dyDescent="0.35"/>
    <row r="1707" s="102" customFormat="1" x14ac:dyDescent="0.35"/>
    <row r="1708" s="102" customFormat="1" x14ac:dyDescent="0.35"/>
    <row r="1709" s="102" customFormat="1" x14ac:dyDescent="0.35"/>
    <row r="1710" s="102" customFormat="1" x14ac:dyDescent="0.35"/>
    <row r="1711" s="102" customFormat="1" x14ac:dyDescent="0.35"/>
    <row r="1712" s="102" customFormat="1" x14ac:dyDescent="0.35"/>
    <row r="1713" s="102" customFormat="1" x14ac:dyDescent="0.35"/>
    <row r="1714" s="102" customFormat="1" x14ac:dyDescent="0.35"/>
    <row r="1715" s="102" customFormat="1" x14ac:dyDescent="0.35"/>
    <row r="1716" s="102" customFormat="1" x14ac:dyDescent="0.35"/>
    <row r="1717" s="102" customFormat="1" x14ac:dyDescent="0.35"/>
    <row r="1718" s="102" customFormat="1" x14ac:dyDescent="0.35"/>
    <row r="1719" s="102" customFormat="1" x14ac:dyDescent="0.35"/>
    <row r="1720" s="102" customFormat="1" x14ac:dyDescent="0.35"/>
    <row r="1721" s="102" customFormat="1" x14ac:dyDescent="0.35"/>
    <row r="1722" s="102" customFormat="1" x14ac:dyDescent="0.35"/>
    <row r="1723" s="102" customFormat="1" x14ac:dyDescent="0.35"/>
    <row r="1724" s="102" customFormat="1" x14ac:dyDescent="0.35"/>
    <row r="1725" s="102" customFormat="1" x14ac:dyDescent="0.35"/>
    <row r="1726" s="102" customFormat="1" x14ac:dyDescent="0.35"/>
    <row r="1727" s="102" customFormat="1" x14ac:dyDescent="0.35"/>
    <row r="1728" s="102" customFormat="1" x14ac:dyDescent="0.35"/>
    <row r="1729" s="102" customFormat="1" x14ac:dyDescent="0.35"/>
    <row r="1730" s="102" customFormat="1" x14ac:dyDescent="0.35"/>
    <row r="1731" s="102" customFormat="1" x14ac:dyDescent="0.35"/>
    <row r="1732" s="102" customFormat="1" x14ac:dyDescent="0.35"/>
    <row r="1733" s="102" customFormat="1" x14ac:dyDescent="0.35"/>
    <row r="1734" s="102" customFormat="1" x14ac:dyDescent="0.35"/>
    <row r="1735" s="102" customFormat="1" x14ac:dyDescent="0.35"/>
    <row r="1736" s="102" customFormat="1" x14ac:dyDescent="0.35"/>
    <row r="1737" s="102" customFormat="1" x14ac:dyDescent="0.35"/>
    <row r="1738" s="102" customFormat="1" x14ac:dyDescent="0.35"/>
    <row r="1739" s="102" customFormat="1" x14ac:dyDescent="0.35"/>
    <row r="1740" s="102" customFormat="1" x14ac:dyDescent="0.35"/>
    <row r="1741" s="102" customFormat="1" x14ac:dyDescent="0.35"/>
    <row r="1742" s="102" customFormat="1" x14ac:dyDescent="0.35"/>
    <row r="1743" s="102" customFormat="1" x14ac:dyDescent="0.35"/>
    <row r="1744" s="102" customFormat="1" x14ac:dyDescent="0.35"/>
    <row r="1745" s="102" customFormat="1" x14ac:dyDescent="0.35"/>
    <row r="1746" s="102" customFormat="1" x14ac:dyDescent="0.35"/>
    <row r="1747" s="102" customFormat="1" x14ac:dyDescent="0.35"/>
    <row r="1748" s="102" customFormat="1" x14ac:dyDescent="0.35"/>
    <row r="1749" s="102" customFormat="1" x14ac:dyDescent="0.35"/>
    <row r="1750" s="102" customFormat="1" x14ac:dyDescent="0.35"/>
    <row r="1751" s="102" customFormat="1" x14ac:dyDescent="0.35"/>
    <row r="1752" s="102" customFormat="1" x14ac:dyDescent="0.35"/>
    <row r="1753" s="102" customFormat="1" x14ac:dyDescent="0.35"/>
    <row r="1754" s="102" customFormat="1" x14ac:dyDescent="0.35"/>
    <row r="1755" s="102" customFormat="1" x14ac:dyDescent="0.35"/>
    <row r="1756" s="102" customFormat="1" x14ac:dyDescent="0.35"/>
    <row r="1757" s="102" customFormat="1" x14ac:dyDescent="0.35"/>
    <row r="1758" s="102" customFormat="1" x14ac:dyDescent="0.35"/>
    <row r="1759" s="102" customFormat="1" x14ac:dyDescent="0.35"/>
    <row r="1760" s="102" customFormat="1" x14ac:dyDescent="0.35"/>
    <row r="1761" s="102" customFormat="1" x14ac:dyDescent="0.35"/>
    <row r="1762" s="102" customFormat="1" x14ac:dyDescent="0.35"/>
    <row r="1763" s="102" customFormat="1" x14ac:dyDescent="0.35"/>
    <row r="1764" s="102" customFormat="1" x14ac:dyDescent="0.35"/>
    <row r="1765" s="102" customFormat="1" x14ac:dyDescent="0.35"/>
    <row r="1766" s="102" customFormat="1" x14ac:dyDescent="0.35"/>
    <row r="1767" s="102" customFormat="1" x14ac:dyDescent="0.35"/>
    <row r="1768" s="102" customFormat="1" x14ac:dyDescent="0.35"/>
    <row r="1769" s="102" customFormat="1" x14ac:dyDescent="0.35"/>
    <row r="1770" s="102" customFormat="1" x14ac:dyDescent="0.35"/>
    <row r="1771" s="102" customFormat="1" x14ac:dyDescent="0.35"/>
    <row r="1772" s="102" customFormat="1" x14ac:dyDescent="0.35"/>
    <row r="1773" s="102" customFormat="1" x14ac:dyDescent="0.35"/>
    <row r="1774" s="102" customFormat="1" x14ac:dyDescent="0.35"/>
    <row r="1775" s="102" customFormat="1" x14ac:dyDescent="0.35"/>
    <row r="1776" s="102" customFormat="1" x14ac:dyDescent="0.35"/>
    <row r="1777" s="102" customFormat="1" x14ac:dyDescent="0.35"/>
    <row r="1778" s="102" customFormat="1" x14ac:dyDescent="0.35"/>
    <row r="1779" s="102" customFormat="1" x14ac:dyDescent="0.35"/>
    <row r="1780" s="102" customFormat="1" x14ac:dyDescent="0.35"/>
    <row r="1781" s="102" customFormat="1" x14ac:dyDescent="0.35"/>
    <row r="1782" s="102" customFormat="1" x14ac:dyDescent="0.35"/>
    <row r="1783" s="102" customFormat="1" x14ac:dyDescent="0.35"/>
    <row r="1784" s="102" customFormat="1" x14ac:dyDescent="0.35"/>
    <row r="1785" s="102" customFormat="1" x14ac:dyDescent="0.35"/>
    <row r="1786" s="102" customFormat="1" x14ac:dyDescent="0.35"/>
    <row r="1787" s="102" customFormat="1" x14ac:dyDescent="0.35"/>
    <row r="1788" s="102" customFormat="1" x14ac:dyDescent="0.35"/>
    <row r="1789" s="102" customFormat="1" x14ac:dyDescent="0.35"/>
    <row r="1790" s="102" customFormat="1" x14ac:dyDescent="0.35"/>
    <row r="1791" s="102" customFormat="1" x14ac:dyDescent="0.35"/>
    <row r="1792" s="102" customFormat="1" x14ac:dyDescent="0.35"/>
    <row r="1793" s="102" customFormat="1" x14ac:dyDescent="0.35"/>
    <row r="1794" s="102" customFormat="1" x14ac:dyDescent="0.35"/>
    <row r="1795" s="102" customFormat="1" x14ac:dyDescent="0.35"/>
    <row r="1796" s="102" customFormat="1" x14ac:dyDescent="0.35"/>
    <row r="1797" s="102" customFormat="1" x14ac:dyDescent="0.35"/>
    <row r="1798" s="102" customFormat="1" x14ac:dyDescent="0.35"/>
    <row r="1799" s="102" customFormat="1" x14ac:dyDescent="0.35"/>
    <row r="1800" s="102" customFormat="1" x14ac:dyDescent="0.35"/>
    <row r="1801" s="102" customFormat="1" x14ac:dyDescent="0.35"/>
    <row r="1802" s="102" customFormat="1" x14ac:dyDescent="0.35"/>
    <row r="1803" s="102" customFormat="1" x14ac:dyDescent="0.35"/>
    <row r="1804" s="102" customFormat="1" x14ac:dyDescent="0.35"/>
    <row r="1805" s="102" customFormat="1" x14ac:dyDescent="0.35"/>
    <row r="1806" s="102" customFormat="1" x14ac:dyDescent="0.35"/>
    <row r="1807" s="102" customFormat="1" x14ac:dyDescent="0.35"/>
    <row r="1808" s="102" customFormat="1" x14ac:dyDescent="0.35"/>
    <row r="1809" s="102" customFormat="1" x14ac:dyDescent="0.35"/>
    <row r="1810" s="102" customFormat="1" x14ac:dyDescent="0.35"/>
    <row r="1811" s="102" customFormat="1" x14ac:dyDescent="0.35"/>
    <row r="1812" s="102" customFormat="1" x14ac:dyDescent="0.35"/>
    <row r="1813" s="102" customFormat="1" x14ac:dyDescent="0.35"/>
    <row r="1814" s="102" customFormat="1" x14ac:dyDescent="0.35"/>
    <row r="1815" s="102" customFormat="1" x14ac:dyDescent="0.35"/>
    <row r="1816" s="102" customFormat="1" x14ac:dyDescent="0.35"/>
    <row r="1817" s="102" customFormat="1" x14ac:dyDescent="0.35"/>
    <row r="1818" s="102" customFormat="1" x14ac:dyDescent="0.35"/>
    <row r="1819" s="102" customFormat="1" x14ac:dyDescent="0.35"/>
    <row r="1820" s="102" customFormat="1" x14ac:dyDescent="0.35"/>
    <row r="1821" s="102" customFormat="1" x14ac:dyDescent="0.35"/>
    <row r="1822" s="102" customFormat="1" x14ac:dyDescent="0.35"/>
    <row r="1823" s="102" customFormat="1" x14ac:dyDescent="0.35"/>
    <row r="1824" s="102" customFormat="1" x14ac:dyDescent="0.35"/>
    <row r="1825" s="102" customFormat="1" x14ac:dyDescent="0.35"/>
    <row r="1826" s="102" customFormat="1" x14ac:dyDescent="0.35"/>
    <row r="1827" s="102" customFormat="1" x14ac:dyDescent="0.35"/>
    <row r="1828" s="102" customFormat="1" x14ac:dyDescent="0.35"/>
    <row r="1829" s="102" customFormat="1" x14ac:dyDescent="0.35"/>
    <row r="1830" s="102" customFormat="1" x14ac:dyDescent="0.35"/>
    <row r="1831" s="102" customFormat="1" x14ac:dyDescent="0.35"/>
    <row r="1832" s="102" customFormat="1" x14ac:dyDescent="0.35"/>
    <row r="1833" s="102" customFormat="1" x14ac:dyDescent="0.35"/>
    <row r="1834" s="102" customFormat="1" x14ac:dyDescent="0.35"/>
    <row r="1835" s="102" customFormat="1" x14ac:dyDescent="0.35"/>
    <row r="1836" s="102" customFormat="1" x14ac:dyDescent="0.35"/>
    <row r="1837" s="102" customFormat="1" x14ac:dyDescent="0.35"/>
    <row r="1838" s="102" customFormat="1" x14ac:dyDescent="0.35"/>
    <row r="1839" s="102" customFormat="1" x14ac:dyDescent="0.35"/>
    <row r="1840" s="102" customFormat="1" x14ac:dyDescent="0.35"/>
    <row r="1841" s="102" customFormat="1" x14ac:dyDescent="0.35"/>
    <row r="1842" s="102" customFormat="1" x14ac:dyDescent="0.35"/>
    <row r="1843" s="102" customFormat="1" x14ac:dyDescent="0.35"/>
    <row r="1844" s="102" customFormat="1" x14ac:dyDescent="0.35"/>
    <row r="1845" s="102" customFormat="1" x14ac:dyDescent="0.35"/>
    <row r="1846" s="102" customFormat="1" x14ac:dyDescent="0.35"/>
    <row r="1847" s="102" customFormat="1" x14ac:dyDescent="0.35"/>
    <row r="1848" s="102" customFormat="1" x14ac:dyDescent="0.35"/>
    <row r="1849" s="102" customFormat="1" x14ac:dyDescent="0.35"/>
    <row r="1850" s="102" customFormat="1" x14ac:dyDescent="0.35"/>
    <row r="1851" s="102" customFormat="1" x14ac:dyDescent="0.35"/>
    <row r="1852" s="102" customFormat="1" x14ac:dyDescent="0.35"/>
    <row r="1853" s="102" customFormat="1" x14ac:dyDescent="0.35"/>
    <row r="1854" s="102" customFormat="1" x14ac:dyDescent="0.35"/>
    <row r="1855" s="102" customFormat="1" x14ac:dyDescent="0.35"/>
    <row r="1856" s="102" customFormat="1" x14ac:dyDescent="0.35"/>
    <row r="1857" s="102" customFormat="1" x14ac:dyDescent="0.35"/>
    <row r="1858" s="102" customFormat="1" x14ac:dyDescent="0.35"/>
    <row r="1859" s="102" customFormat="1" x14ac:dyDescent="0.35"/>
    <row r="1860" s="102" customFormat="1" x14ac:dyDescent="0.35"/>
    <row r="1861" s="102" customFormat="1" x14ac:dyDescent="0.35"/>
    <row r="1862" s="102" customFormat="1" x14ac:dyDescent="0.35"/>
    <row r="1863" s="102" customFormat="1" x14ac:dyDescent="0.35"/>
    <row r="1864" s="102" customFormat="1" x14ac:dyDescent="0.35"/>
    <row r="1865" s="102" customFormat="1" x14ac:dyDescent="0.35"/>
    <row r="1866" s="102" customFormat="1" x14ac:dyDescent="0.35"/>
    <row r="1867" s="102" customFormat="1" x14ac:dyDescent="0.35"/>
    <row r="1868" s="102" customFormat="1" x14ac:dyDescent="0.35"/>
    <row r="1869" s="102" customFormat="1" x14ac:dyDescent="0.35"/>
    <row r="1870" s="102" customFormat="1" x14ac:dyDescent="0.35"/>
    <row r="1871" s="102" customFormat="1" x14ac:dyDescent="0.35"/>
    <row r="1872" s="102" customFormat="1" x14ac:dyDescent="0.35"/>
    <row r="1873" s="102" customFormat="1" x14ac:dyDescent="0.35"/>
    <row r="1874" s="102" customFormat="1" x14ac:dyDescent="0.35"/>
    <row r="1875" s="102" customFormat="1" x14ac:dyDescent="0.35"/>
    <row r="1876" s="102" customFormat="1" x14ac:dyDescent="0.35"/>
    <row r="1877" s="102" customFormat="1" x14ac:dyDescent="0.35"/>
    <row r="1878" s="102" customFormat="1" x14ac:dyDescent="0.35"/>
    <row r="1879" s="102" customFormat="1" x14ac:dyDescent="0.35"/>
    <row r="1880" s="102" customFormat="1" x14ac:dyDescent="0.35"/>
    <row r="1881" s="102" customFormat="1" x14ac:dyDescent="0.35"/>
    <row r="1882" s="102" customFormat="1" x14ac:dyDescent="0.35"/>
    <row r="1883" s="102" customFormat="1" x14ac:dyDescent="0.35"/>
    <row r="1884" s="102" customFormat="1" x14ac:dyDescent="0.35"/>
    <row r="1885" s="102" customFormat="1" x14ac:dyDescent="0.35"/>
    <row r="1886" s="102" customFormat="1" x14ac:dyDescent="0.35"/>
    <row r="1887" s="102" customFormat="1" x14ac:dyDescent="0.35"/>
    <row r="1888" s="102" customFormat="1" x14ac:dyDescent="0.35"/>
    <row r="1889" s="102" customFormat="1" x14ac:dyDescent="0.35"/>
    <row r="1890" s="102" customFormat="1" x14ac:dyDescent="0.35"/>
    <row r="1891" s="102" customFormat="1" x14ac:dyDescent="0.35"/>
    <row r="1892" s="102" customFormat="1" x14ac:dyDescent="0.35"/>
    <row r="1893" s="102" customFormat="1" x14ac:dyDescent="0.35"/>
    <row r="1894" s="102" customFormat="1" x14ac:dyDescent="0.35"/>
    <row r="1895" s="102" customFormat="1" x14ac:dyDescent="0.35"/>
    <row r="1896" s="102" customFormat="1" x14ac:dyDescent="0.35"/>
    <row r="1897" s="102" customFormat="1" x14ac:dyDescent="0.35"/>
    <row r="1898" s="102" customFormat="1" x14ac:dyDescent="0.35"/>
    <row r="1899" s="102" customFormat="1" x14ac:dyDescent="0.35"/>
    <row r="1900" s="102" customFormat="1" x14ac:dyDescent="0.35"/>
    <row r="1901" s="102" customFormat="1" x14ac:dyDescent="0.35"/>
    <row r="1902" s="102" customFormat="1" x14ac:dyDescent="0.35"/>
    <row r="1903" s="102" customFormat="1" x14ac:dyDescent="0.35"/>
    <row r="1904" s="102" customFormat="1" x14ac:dyDescent="0.35"/>
    <row r="1905" s="102" customFormat="1" x14ac:dyDescent="0.35"/>
    <row r="1906" s="102" customFormat="1" x14ac:dyDescent="0.35"/>
    <row r="1907" s="102" customFormat="1" x14ac:dyDescent="0.35"/>
    <row r="1908" s="102" customFormat="1" x14ac:dyDescent="0.35"/>
    <row r="1909" s="102" customFormat="1" x14ac:dyDescent="0.35"/>
    <row r="1910" s="102" customFormat="1" x14ac:dyDescent="0.35"/>
    <row r="1911" s="102" customFormat="1" x14ac:dyDescent="0.35"/>
    <row r="1912" s="102" customFormat="1" x14ac:dyDescent="0.35"/>
    <row r="1913" s="102" customFormat="1" x14ac:dyDescent="0.35"/>
    <row r="1914" s="102" customFormat="1" x14ac:dyDescent="0.35"/>
    <row r="1915" s="102" customFormat="1" x14ac:dyDescent="0.35"/>
    <row r="1916" s="102" customFormat="1" x14ac:dyDescent="0.35"/>
    <row r="1917" s="102" customFormat="1" x14ac:dyDescent="0.35"/>
    <row r="1918" s="102" customFormat="1" x14ac:dyDescent="0.35"/>
    <row r="1919" s="102" customFormat="1" x14ac:dyDescent="0.35"/>
    <row r="1920" s="102" customFormat="1" x14ac:dyDescent="0.35"/>
    <row r="1921" s="102" customFormat="1" x14ac:dyDescent="0.35"/>
    <row r="1922" s="102" customFormat="1" x14ac:dyDescent="0.35"/>
    <row r="1923" s="102" customFormat="1" x14ac:dyDescent="0.35"/>
    <row r="1924" s="102" customFormat="1" x14ac:dyDescent="0.35"/>
    <row r="1925" s="102" customFormat="1" x14ac:dyDescent="0.35"/>
    <row r="1926" s="102" customFormat="1" x14ac:dyDescent="0.35"/>
    <row r="1927" s="102" customFormat="1" x14ac:dyDescent="0.35"/>
    <row r="1928" s="102" customFormat="1" x14ac:dyDescent="0.35"/>
    <row r="1929" s="102" customFormat="1" x14ac:dyDescent="0.35"/>
    <row r="1930" s="102" customFormat="1" x14ac:dyDescent="0.35"/>
    <row r="1931" s="102" customFormat="1" x14ac:dyDescent="0.35"/>
    <row r="1932" s="102" customFormat="1" x14ac:dyDescent="0.35"/>
    <row r="1933" s="102" customFormat="1" x14ac:dyDescent="0.35"/>
    <row r="1934" s="102" customFormat="1" x14ac:dyDescent="0.35"/>
    <row r="1935" s="102" customFormat="1" x14ac:dyDescent="0.35"/>
    <row r="1936" s="102" customFormat="1" x14ac:dyDescent="0.35"/>
    <row r="1937" s="102" customFormat="1" x14ac:dyDescent="0.35"/>
    <row r="1938" s="102" customFormat="1" x14ac:dyDescent="0.35"/>
    <row r="1939" s="102" customFormat="1" x14ac:dyDescent="0.35"/>
    <row r="1940" s="102" customFormat="1" x14ac:dyDescent="0.35"/>
    <row r="1941" s="102" customFormat="1" x14ac:dyDescent="0.35"/>
    <row r="1942" s="102" customFormat="1" x14ac:dyDescent="0.35"/>
    <row r="1943" s="102" customFormat="1" x14ac:dyDescent="0.35"/>
    <row r="1944" s="102" customFormat="1" x14ac:dyDescent="0.35"/>
    <row r="1945" s="102" customFormat="1" x14ac:dyDescent="0.35"/>
    <row r="1946" s="102" customFormat="1" x14ac:dyDescent="0.35"/>
    <row r="1947" s="102" customFormat="1" x14ac:dyDescent="0.35"/>
    <row r="1948" s="102" customFormat="1" x14ac:dyDescent="0.35"/>
    <row r="1949" s="102" customFormat="1" x14ac:dyDescent="0.35"/>
    <row r="1950" s="102" customFormat="1" x14ac:dyDescent="0.35"/>
    <row r="1951" s="102" customFormat="1" x14ac:dyDescent="0.35"/>
    <row r="1952" s="102" customFormat="1" x14ac:dyDescent="0.35"/>
    <row r="1953" s="102" customFormat="1" x14ac:dyDescent="0.35"/>
    <row r="1954" s="102" customFormat="1" x14ac:dyDescent="0.35"/>
    <row r="1955" s="102" customFormat="1" x14ac:dyDescent="0.35"/>
    <row r="1956" s="102" customFormat="1" x14ac:dyDescent="0.35"/>
    <row r="1957" s="102" customFormat="1" x14ac:dyDescent="0.35"/>
    <row r="1958" s="102" customFormat="1" x14ac:dyDescent="0.35"/>
    <row r="1959" s="102" customFormat="1" x14ac:dyDescent="0.35"/>
    <row r="1960" s="102" customFormat="1" x14ac:dyDescent="0.35"/>
    <row r="1961" s="102" customFormat="1" x14ac:dyDescent="0.35"/>
    <row r="1962" s="102" customFormat="1" x14ac:dyDescent="0.35"/>
    <row r="1963" s="102" customFormat="1" x14ac:dyDescent="0.35"/>
    <row r="1964" s="102" customFormat="1" x14ac:dyDescent="0.35"/>
    <row r="1965" s="102" customFormat="1" x14ac:dyDescent="0.35"/>
    <row r="1966" s="102" customFormat="1" x14ac:dyDescent="0.35"/>
    <row r="1967" s="102" customFormat="1" x14ac:dyDescent="0.35"/>
    <row r="1968" s="102" customFormat="1" x14ac:dyDescent="0.35"/>
    <row r="1969" s="102" customFormat="1" x14ac:dyDescent="0.35"/>
    <row r="1970" s="102" customFormat="1" x14ac:dyDescent="0.35"/>
    <row r="1971" s="102" customFormat="1" x14ac:dyDescent="0.35"/>
    <row r="1972" s="102" customFormat="1" x14ac:dyDescent="0.35"/>
    <row r="1973" s="102" customFormat="1" x14ac:dyDescent="0.35"/>
    <row r="1974" s="102" customFormat="1" x14ac:dyDescent="0.35"/>
    <row r="1975" s="102" customFormat="1" x14ac:dyDescent="0.35"/>
    <row r="1976" s="102" customFormat="1" x14ac:dyDescent="0.35"/>
    <row r="1977" s="102" customFormat="1" x14ac:dyDescent="0.35"/>
    <row r="1978" s="102" customFormat="1" x14ac:dyDescent="0.35"/>
    <row r="1979" s="102" customFormat="1" x14ac:dyDescent="0.35"/>
    <row r="1980" s="102" customFormat="1" x14ac:dyDescent="0.35"/>
    <row r="1981" s="102" customFormat="1" x14ac:dyDescent="0.35"/>
    <row r="1982" s="102" customFormat="1" x14ac:dyDescent="0.35"/>
    <row r="1983" s="102" customFormat="1" x14ac:dyDescent="0.35"/>
    <row r="1984" s="102" customFormat="1" x14ac:dyDescent="0.35"/>
    <row r="1985" s="102" customFormat="1" x14ac:dyDescent="0.35"/>
    <row r="1986" s="102" customFormat="1" x14ac:dyDescent="0.35"/>
    <row r="1987" s="102" customFormat="1" x14ac:dyDescent="0.35"/>
    <row r="1988" s="102" customFormat="1" x14ac:dyDescent="0.35"/>
    <row r="1989" s="102" customFormat="1" x14ac:dyDescent="0.35"/>
    <row r="1990" s="102" customFormat="1" x14ac:dyDescent="0.35"/>
    <row r="1991" s="102" customFormat="1" x14ac:dyDescent="0.35"/>
    <row r="1992" s="102" customFormat="1" x14ac:dyDescent="0.35"/>
    <row r="1993" s="102" customFormat="1" x14ac:dyDescent="0.35"/>
    <row r="1994" s="102" customFormat="1" x14ac:dyDescent="0.35"/>
    <row r="1995" s="102" customFormat="1" x14ac:dyDescent="0.35"/>
    <row r="1996" s="102" customFormat="1" x14ac:dyDescent="0.35"/>
    <row r="1997" s="102" customFormat="1" x14ac:dyDescent="0.35"/>
    <row r="1998" s="102" customFormat="1" x14ac:dyDescent="0.35"/>
    <row r="1999" s="102" customFormat="1" x14ac:dyDescent="0.35"/>
    <row r="2000" s="102" customFormat="1" x14ac:dyDescent="0.35"/>
    <row r="2001" s="102" customFormat="1" x14ac:dyDescent="0.35"/>
    <row r="2002" s="102" customFormat="1" x14ac:dyDescent="0.35"/>
    <row r="2003" s="102" customFormat="1" x14ac:dyDescent="0.35"/>
    <row r="2004" s="102" customFormat="1" x14ac:dyDescent="0.35"/>
    <row r="2005" s="102" customFormat="1" x14ac:dyDescent="0.35"/>
    <row r="2006" s="102" customFormat="1" x14ac:dyDescent="0.35"/>
    <row r="2007" s="102" customFormat="1" x14ac:dyDescent="0.35"/>
    <row r="2008" s="102" customFormat="1" x14ac:dyDescent="0.35"/>
    <row r="2009" s="102" customFormat="1" x14ac:dyDescent="0.35"/>
    <row r="2010" s="102" customFormat="1" x14ac:dyDescent="0.35"/>
    <row r="2011" s="102" customFormat="1" x14ac:dyDescent="0.35"/>
    <row r="2012" s="102" customFormat="1" x14ac:dyDescent="0.35"/>
    <row r="2013" s="102" customFormat="1" x14ac:dyDescent="0.35"/>
    <row r="2014" s="102" customFormat="1" x14ac:dyDescent="0.35"/>
    <row r="2015" s="102" customFormat="1" x14ac:dyDescent="0.35"/>
    <row r="2016" s="102" customFormat="1" x14ac:dyDescent="0.35"/>
    <row r="2017" s="102" customFormat="1" x14ac:dyDescent="0.35"/>
    <row r="2018" s="102" customFormat="1" x14ac:dyDescent="0.35"/>
    <row r="2019" s="102" customFormat="1" x14ac:dyDescent="0.35"/>
    <row r="2020" s="102" customFormat="1" x14ac:dyDescent="0.35"/>
    <row r="2021" s="102" customFormat="1" x14ac:dyDescent="0.35"/>
    <row r="2022" s="102" customFormat="1" x14ac:dyDescent="0.35"/>
    <row r="2023" s="102" customFormat="1" x14ac:dyDescent="0.35"/>
    <row r="2024" s="102" customFormat="1" x14ac:dyDescent="0.35"/>
    <row r="2025" s="102" customFormat="1" x14ac:dyDescent="0.35"/>
    <row r="2026" s="102" customFormat="1" x14ac:dyDescent="0.35"/>
    <row r="2027" s="102" customFormat="1" x14ac:dyDescent="0.35"/>
    <row r="2028" s="102" customFormat="1" x14ac:dyDescent="0.35"/>
    <row r="2029" s="102" customFormat="1" x14ac:dyDescent="0.35"/>
    <row r="2030" s="102" customFormat="1" x14ac:dyDescent="0.35"/>
    <row r="2031" s="102" customFormat="1" x14ac:dyDescent="0.35"/>
    <row r="2032" s="102" customFormat="1" x14ac:dyDescent="0.35"/>
    <row r="2033" s="102" customFormat="1" x14ac:dyDescent="0.35"/>
    <row r="2034" s="102" customFormat="1" x14ac:dyDescent="0.35"/>
    <row r="2035" s="102" customFormat="1" x14ac:dyDescent="0.35"/>
    <row r="2036" s="102" customFormat="1" x14ac:dyDescent="0.35"/>
    <row r="2037" s="102" customFormat="1" x14ac:dyDescent="0.35"/>
    <row r="2038" s="102" customFormat="1" x14ac:dyDescent="0.35"/>
    <row r="2039" s="102" customFormat="1" x14ac:dyDescent="0.35"/>
    <row r="2040" s="102" customFormat="1" x14ac:dyDescent="0.35"/>
    <row r="2041" s="102" customFormat="1" x14ac:dyDescent="0.35"/>
    <row r="2042" s="102" customFormat="1" x14ac:dyDescent="0.35"/>
    <row r="2043" s="102" customFormat="1" x14ac:dyDescent="0.35"/>
    <row r="2044" s="102" customFormat="1" x14ac:dyDescent="0.35"/>
    <row r="2045" s="102" customFormat="1" x14ac:dyDescent="0.35"/>
    <row r="2046" s="102" customFormat="1" x14ac:dyDescent="0.35"/>
    <row r="2047" s="102" customFormat="1" x14ac:dyDescent="0.35"/>
    <row r="2048" s="102" customFormat="1" x14ac:dyDescent="0.35"/>
    <row r="2049" s="102" customFormat="1" x14ac:dyDescent="0.35"/>
    <row r="2050" s="102" customFormat="1" x14ac:dyDescent="0.35"/>
    <row r="2051" s="102" customFormat="1" x14ac:dyDescent="0.35"/>
    <row r="2052" s="102" customFormat="1" x14ac:dyDescent="0.35"/>
    <row r="2053" s="102" customFormat="1" x14ac:dyDescent="0.35"/>
    <row r="2054" s="102" customFormat="1" x14ac:dyDescent="0.35"/>
    <row r="2055" s="102" customFormat="1" x14ac:dyDescent="0.35"/>
    <row r="2056" s="102" customFormat="1" x14ac:dyDescent="0.35"/>
    <row r="2057" s="102" customFormat="1" x14ac:dyDescent="0.35"/>
    <row r="2058" s="102" customFormat="1" x14ac:dyDescent="0.35"/>
    <row r="2059" s="102" customFormat="1" x14ac:dyDescent="0.35"/>
    <row r="2060" s="102" customFormat="1" x14ac:dyDescent="0.35"/>
    <row r="2061" s="102" customFormat="1" x14ac:dyDescent="0.35"/>
    <row r="2062" s="102" customFormat="1" x14ac:dyDescent="0.35"/>
    <row r="2063" s="102" customFormat="1" x14ac:dyDescent="0.35"/>
    <row r="2064" s="102" customFormat="1" x14ac:dyDescent="0.35"/>
    <row r="2065" s="102" customFormat="1" x14ac:dyDescent="0.35"/>
    <row r="2066" s="102" customFormat="1" x14ac:dyDescent="0.35"/>
    <row r="2067" s="102" customFormat="1" x14ac:dyDescent="0.35"/>
    <row r="2068" s="102" customFormat="1" x14ac:dyDescent="0.35"/>
    <row r="2069" s="102" customFormat="1" x14ac:dyDescent="0.35"/>
    <row r="2070" s="102" customFormat="1" x14ac:dyDescent="0.35"/>
    <row r="2071" s="102" customFormat="1" x14ac:dyDescent="0.35"/>
    <row r="2072" s="102" customFormat="1" x14ac:dyDescent="0.35"/>
    <row r="2073" s="102" customFormat="1" x14ac:dyDescent="0.35"/>
    <row r="2074" s="102" customFormat="1" x14ac:dyDescent="0.35"/>
    <row r="2075" s="102" customFormat="1" x14ac:dyDescent="0.35"/>
    <row r="2076" s="102" customFormat="1" x14ac:dyDescent="0.35"/>
    <row r="2077" s="102" customFormat="1" x14ac:dyDescent="0.35"/>
    <row r="2078" s="102" customFormat="1" x14ac:dyDescent="0.35"/>
    <row r="2079" s="102" customFormat="1" x14ac:dyDescent="0.35"/>
    <row r="2080" s="102" customFormat="1" x14ac:dyDescent="0.35"/>
    <row r="2081" s="102" customFormat="1" x14ac:dyDescent="0.35"/>
    <row r="2082" s="102" customFormat="1" x14ac:dyDescent="0.35"/>
    <row r="2083" s="102" customFormat="1" x14ac:dyDescent="0.35"/>
    <row r="2084" s="102" customFormat="1" x14ac:dyDescent="0.35"/>
    <row r="2085" s="102" customFormat="1" x14ac:dyDescent="0.35"/>
    <row r="2086" s="102" customFormat="1" x14ac:dyDescent="0.35"/>
    <row r="2087" s="102" customFormat="1" x14ac:dyDescent="0.35"/>
    <row r="2088" s="102" customFormat="1" x14ac:dyDescent="0.35"/>
    <row r="2089" s="102" customFormat="1" x14ac:dyDescent="0.35"/>
    <row r="2090" s="102" customFormat="1" x14ac:dyDescent="0.35"/>
    <row r="2091" s="102" customFormat="1" x14ac:dyDescent="0.35"/>
    <row r="2092" s="102" customFormat="1" x14ac:dyDescent="0.35"/>
    <row r="2093" s="102" customFormat="1" x14ac:dyDescent="0.35"/>
    <row r="2094" s="102" customFormat="1" x14ac:dyDescent="0.35"/>
    <row r="2095" s="102" customFormat="1" x14ac:dyDescent="0.35"/>
    <row r="2096" s="102" customFormat="1" x14ac:dyDescent="0.35"/>
    <row r="2097" s="102" customFormat="1" x14ac:dyDescent="0.35"/>
    <row r="2098" s="102" customFormat="1" x14ac:dyDescent="0.35"/>
    <row r="2099" s="102" customFormat="1" x14ac:dyDescent="0.35"/>
    <row r="2100" s="102" customFormat="1" x14ac:dyDescent="0.35"/>
    <row r="2101" s="102" customFormat="1" x14ac:dyDescent="0.35"/>
    <row r="2102" s="102" customFormat="1" x14ac:dyDescent="0.35"/>
    <row r="2103" s="102" customFormat="1" x14ac:dyDescent="0.35"/>
    <row r="2104" s="102" customFormat="1" x14ac:dyDescent="0.35"/>
    <row r="2105" s="102" customFormat="1" x14ac:dyDescent="0.35"/>
    <row r="2106" s="102" customFormat="1" x14ac:dyDescent="0.35"/>
    <row r="2107" s="102" customFormat="1" x14ac:dyDescent="0.35"/>
    <row r="2108" s="102" customFormat="1" x14ac:dyDescent="0.35"/>
    <row r="2109" s="102" customFormat="1" x14ac:dyDescent="0.35"/>
    <row r="2110" s="102" customFormat="1" x14ac:dyDescent="0.35"/>
    <row r="2111" s="102" customFormat="1" x14ac:dyDescent="0.35"/>
    <row r="2112" s="102" customFormat="1" x14ac:dyDescent="0.35"/>
    <row r="2113" s="102" customFormat="1" x14ac:dyDescent="0.35"/>
    <row r="2114" s="102" customFormat="1" x14ac:dyDescent="0.35"/>
    <row r="2115" s="102" customFormat="1" x14ac:dyDescent="0.35"/>
    <row r="2116" s="102" customFormat="1" x14ac:dyDescent="0.35"/>
    <row r="2117" s="102" customFormat="1" x14ac:dyDescent="0.35"/>
    <row r="2118" s="102" customFormat="1" x14ac:dyDescent="0.35"/>
    <row r="2119" s="102" customFormat="1" x14ac:dyDescent="0.35"/>
    <row r="2120" s="102" customFormat="1" x14ac:dyDescent="0.35"/>
    <row r="2121" s="102" customFormat="1" x14ac:dyDescent="0.35"/>
    <row r="2122" s="102" customFormat="1" x14ac:dyDescent="0.35"/>
    <row r="2123" s="102" customFormat="1" x14ac:dyDescent="0.35"/>
    <row r="2124" s="102" customFormat="1" x14ac:dyDescent="0.35"/>
    <row r="2125" s="102" customFormat="1" x14ac:dyDescent="0.35"/>
    <row r="2126" s="102" customFormat="1" x14ac:dyDescent="0.35"/>
    <row r="2127" s="102" customFormat="1" x14ac:dyDescent="0.35"/>
    <row r="2128" s="102" customFormat="1" x14ac:dyDescent="0.35"/>
    <row r="2129" s="102" customFormat="1" x14ac:dyDescent="0.35"/>
    <row r="2130" s="102" customFormat="1" x14ac:dyDescent="0.35"/>
    <row r="2131" s="102" customFormat="1" x14ac:dyDescent="0.35"/>
    <row r="2132" s="102" customFormat="1" x14ac:dyDescent="0.35"/>
    <row r="2133" s="102" customFormat="1" x14ac:dyDescent="0.35"/>
    <row r="2134" s="102" customFormat="1" x14ac:dyDescent="0.35"/>
    <row r="2135" s="102" customFormat="1" x14ac:dyDescent="0.35"/>
    <row r="2136" s="102" customFormat="1" x14ac:dyDescent="0.35"/>
    <row r="2137" s="102" customFormat="1" x14ac:dyDescent="0.35"/>
    <row r="2138" s="102" customFormat="1" x14ac:dyDescent="0.35"/>
    <row r="2139" s="102" customFormat="1" x14ac:dyDescent="0.35"/>
    <row r="2140" s="102" customFormat="1" x14ac:dyDescent="0.35"/>
    <row r="2141" s="102" customFormat="1" x14ac:dyDescent="0.35"/>
    <row r="2142" s="102" customFormat="1" x14ac:dyDescent="0.35"/>
    <row r="2143" s="102" customFormat="1" x14ac:dyDescent="0.35"/>
    <row r="2144" s="102" customFormat="1" x14ac:dyDescent="0.35"/>
    <row r="2145" s="102" customFormat="1" x14ac:dyDescent="0.35"/>
    <row r="2146" s="102" customFormat="1" x14ac:dyDescent="0.35"/>
    <row r="2147" s="102" customFormat="1" x14ac:dyDescent="0.35"/>
    <row r="2148" s="102" customFormat="1" x14ac:dyDescent="0.35"/>
    <row r="2149" s="102" customFormat="1" x14ac:dyDescent="0.35"/>
    <row r="2150" s="102" customFormat="1" x14ac:dyDescent="0.35"/>
    <row r="2151" s="102" customFormat="1" x14ac:dyDescent="0.35"/>
    <row r="2152" s="102" customFormat="1" x14ac:dyDescent="0.35"/>
    <row r="2153" s="102" customFormat="1" x14ac:dyDescent="0.35"/>
    <row r="2154" s="102" customFormat="1" x14ac:dyDescent="0.35"/>
    <row r="2155" s="102" customFormat="1" x14ac:dyDescent="0.35"/>
    <row r="2156" s="102" customFormat="1" x14ac:dyDescent="0.35"/>
    <row r="2157" s="102" customFormat="1" x14ac:dyDescent="0.35"/>
    <row r="2158" s="102" customFormat="1" x14ac:dyDescent="0.35"/>
    <row r="2159" s="102" customFormat="1" x14ac:dyDescent="0.35"/>
    <row r="2160" s="102" customFormat="1" x14ac:dyDescent="0.35"/>
    <row r="2161" s="102" customFormat="1" x14ac:dyDescent="0.35"/>
    <row r="2162" s="102" customFormat="1" x14ac:dyDescent="0.35"/>
    <row r="2163" s="102" customFormat="1" x14ac:dyDescent="0.35"/>
    <row r="2164" s="102" customFormat="1" x14ac:dyDescent="0.35"/>
    <row r="2165" s="102" customFormat="1" x14ac:dyDescent="0.35"/>
    <row r="2166" s="102" customFormat="1" x14ac:dyDescent="0.35"/>
    <row r="2167" s="102" customFormat="1" x14ac:dyDescent="0.35"/>
    <row r="2168" s="102" customFormat="1" x14ac:dyDescent="0.35"/>
    <row r="2169" s="102" customFormat="1" x14ac:dyDescent="0.35"/>
    <row r="2170" s="102" customFormat="1" x14ac:dyDescent="0.35"/>
    <row r="2171" s="102" customFormat="1" x14ac:dyDescent="0.35"/>
    <row r="2172" s="102" customFormat="1" x14ac:dyDescent="0.35"/>
    <row r="2173" s="102" customFormat="1" x14ac:dyDescent="0.35"/>
    <row r="2174" s="102" customFormat="1" x14ac:dyDescent="0.35"/>
    <row r="2175" s="102" customFormat="1" x14ac:dyDescent="0.35"/>
    <row r="2176" s="102" customFormat="1" x14ac:dyDescent="0.35"/>
    <row r="2177" s="102" customFormat="1" x14ac:dyDescent="0.35"/>
    <row r="2178" s="102" customFormat="1" x14ac:dyDescent="0.35"/>
    <row r="2179" s="102" customFormat="1" x14ac:dyDescent="0.35"/>
    <row r="2180" s="102" customFormat="1" x14ac:dyDescent="0.35"/>
    <row r="2181" s="102" customFormat="1" x14ac:dyDescent="0.35"/>
    <row r="2182" s="102" customFormat="1" x14ac:dyDescent="0.35"/>
    <row r="2183" s="102" customFormat="1" x14ac:dyDescent="0.35"/>
    <row r="2184" s="102" customFormat="1" x14ac:dyDescent="0.35"/>
    <row r="2185" s="102" customFormat="1" x14ac:dyDescent="0.35"/>
    <row r="2186" s="102" customFormat="1" x14ac:dyDescent="0.35"/>
    <row r="2187" s="102" customFormat="1" x14ac:dyDescent="0.35"/>
    <row r="2188" s="102" customFormat="1" x14ac:dyDescent="0.35"/>
    <row r="2189" s="102" customFormat="1" x14ac:dyDescent="0.35"/>
    <row r="2190" s="102" customFormat="1" x14ac:dyDescent="0.35"/>
    <row r="2191" s="102" customFormat="1" x14ac:dyDescent="0.35"/>
    <row r="2192" s="102" customFormat="1" x14ac:dyDescent="0.35"/>
    <row r="2193" s="102" customFormat="1" x14ac:dyDescent="0.35"/>
    <row r="2194" s="102" customFormat="1" x14ac:dyDescent="0.35"/>
    <row r="2195" s="102" customFormat="1" x14ac:dyDescent="0.35"/>
    <row r="2196" s="102" customFormat="1" x14ac:dyDescent="0.35"/>
    <row r="2197" s="102" customFormat="1" x14ac:dyDescent="0.35"/>
    <row r="2198" s="102" customFormat="1" x14ac:dyDescent="0.35"/>
    <row r="2199" s="102" customFormat="1" x14ac:dyDescent="0.35"/>
    <row r="2200" s="102" customFormat="1" x14ac:dyDescent="0.35"/>
    <row r="2201" s="102" customFormat="1" x14ac:dyDescent="0.35"/>
    <row r="2202" s="102" customFormat="1" x14ac:dyDescent="0.35"/>
    <row r="2203" s="102" customFormat="1" x14ac:dyDescent="0.35"/>
    <row r="2204" s="102" customFormat="1" x14ac:dyDescent="0.35"/>
    <row r="2205" s="102" customFormat="1" x14ac:dyDescent="0.35"/>
    <row r="2206" s="102" customFormat="1" x14ac:dyDescent="0.35"/>
    <row r="2207" s="102" customFormat="1" x14ac:dyDescent="0.35"/>
    <row r="2208" s="102" customFormat="1" x14ac:dyDescent="0.35"/>
    <row r="2209" s="102" customFormat="1" x14ac:dyDescent="0.35"/>
    <row r="2210" s="102" customFormat="1" x14ac:dyDescent="0.35"/>
    <row r="2211" s="102" customFormat="1" x14ac:dyDescent="0.35"/>
    <row r="2212" s="102" customFormat="1" x14ac:dyDescent="0.35"/>
    <row r="2213" s="102" customFormat="1" x14ac:dyDescent="0.35"/>
    <row r="2214" s="102" customFormat="1" x14ac:dyDescent="0.35"/>
    <row r="2215" s="102" customFormat="1" x14ac:dyDescent="0.35"/>
    <row r="2216" s="102" customFormat="1" x14ac:dyDescent="0.35"/>
    <row r="2217" s="102" customFormat="1" x14ac:dyDescent="0.35"/>
    <row r="2218" s="102" customFormat="1" x14ac:dyDescent="0.35"/>
    <row r="2219" s="102" customFormat="1" x14ac:dyDescent="0.35"/>
    <row r="2220" s="102" customFormat="1" x14ac:dyDescent="0.35"/>
    <row r="2221" s="102" customFormat="1" x14ac:dyDescent="0.35"/>
    <row r="2222" s="102" customFormat="1" x14ac:dyDescent="0.35"/>
    <row r="2223" s="102" customFormat="1" x14ac:dyDescent="0.35"/>
    <row r="2224" s="102" customFormat="1" x14ac:dyDescent="0.35"/>
    <row r="2225" s="102" customFormat="1" x14ac:dyDescent="0.35"/>
    <row r="2226" s="102" customFormat="1" x14ac:dyDescent="0.35"/>
    <row r="2227" s="102" customFormat="1" x14ac:dyDescent="0.35"/>
    <row r="2228" s="102" customFormat="1" x14ac:dyDescent="0.35"/>
    <row r="2229" s="102" customFormat="1" x14ac:dyDescent="0.35"/>
    <row r="2230" s="102" customFormat="1" x14ac:dyDescent="0.35"/>
    <row r="2231" s="102" customFormat="1" x14ac:dyDescent="0.35"/>
    <row r="2232" s="102" customFormat="1" x14ac:dyDescent="0.35"/>
    <row r="2233" s="102" customFormat="1" x14ac:dyDescent="0.35"/>
    <row r="2234" s="102" customFormat="1" x14ac:dyDescent="0.35"/>
    <row r="2235" s="102" customFormat="1" x14ac:dyDescent="0.35"/>
    <row r="2236" s="102" customFormat="1" x14ac:dyDescent="0.35"/>
    <row r="2237" s="102" customFormat="1" x14ac:dyDescent="0.35"/>
    <row r="2238" s="102" customFormat="1" x14ac:dyDescent="0.35"/>
    <row r="2239" s="102" customFormat="1" x14ac:dyDescent="0.35"/>
    <row r="2240" s="102" customFormat="1" x14ac:dyDescent="0.35"/>
    <row r="2241" s="102" customFormat="1" x14ac:dyDescent="0.35"/>
    <row r="2242" s="102" customFormat="1" x14ac:dyDescent="0.35"/>
    <row r="2243" s="102" customFormat="1" x14ac:dyDescent="0.35"/>
    <row r="2244" s="102" customFormat="1" x14ac:dyDescent="0.35"/>
    <row r="2245" s="102" customFormat="1" x14ac:dyDescent="0.35"/>
    <row r="2246" s="102" customFormat="1" x14ac:dyDescent="0.35"/>
    <row r="2247" s="102" customFormat="1" x14ac:dyDescent="0.35"/>
    <row r="2248" s="102" customFormat="1" x14ac:dyDescent="0.35"/>
    <row r="2249" s="102" customFormat="1" x14ac:dyDescent="0.35"/>
    <row r="2250" s="102" customFormat="1" x14ac:dyDescent="0.35"/>
    <row r="2251" s="102" customFormat="1" x14ac:dyDescent="0.35"/>
    <row r="2252" s="102" customFormat="1" x14ac:dyDescent="0.35"/>
    <row r="2253" s="102" customFormat="1" x14ac:dyDescent="0.35"/>
    <row r="2254" s="102" customFormat="1" x14ac:dyDescent="0.35"/>
    <row r="2255" s="102" customFormat="1" x14ac:dyDescent="0.35"/>
    <row r="2256" s="102" customFormat="1" x14ac:dyDescent="0.35"/>
    <row r="2257" s="102" customFormat="1" x14ac:dyDescent="0.35"/>
    <row r="2258" s="102" customFormat="1" x14ac:dyDescent="0.35"/>
    <row r="2259" s="102" customFormat="1" x14ac:dyDescent="0.35"/>
    <row r="2260" s="102" customFormat="1" x14ac:dyDescent="0.35"/>
    <row r="2261" s="102" customFormat="1" x14ac:dyDescent="0.35"/>
    <row r="2262" s="102" customFormat="1" x14ac:dyDescent="0.35"/>
    <row r="2263" s="102" customFormat="1" x14ac:dyDescent="0.35"/>
    <row r="2264" s="102" customFormat="1" x14ac:dyDescent="0.35"/>
    <row r="2265" s="102" customFormat="1" x14ac:dyDescent="0.35"/>
    <row r="2266" s="102" customFormat="1" x14ac:dyDescent="0.35"/>
    <row r="2267" s="102" customFormat="1" x14ac:dyDescent="0.35"/>
    <row r="2268" s="102" customFormat="1" x14ac:dyDescent="0.35"/>
    <row r="2269" s="102" customFormat="1" x14ac:dyDescent="0.35"/>
    <row r="2270" s="102" customFormat="1" x14ac:dyDescent="0.35"/>
    <row r="2271" s="102" customFormat="1" x14ac:dyDescent="0.35"/>
    <row r="2272" s="102" customFormat="1" x14ac:dyDescent="0.35"/>
    <row r="2273" s="102" customFormat="1" x14ac:dyDescent="0.35"/>
    <row r="2274" s="102" customFormat="1" x14ac:dyDescent="0.35"/>
    <row r="2275" s="102" customFormat="1" x14ac:dyDescent="0.35"/>
    <row r="2276" s="102" customFormat="1" x14ac:dyDescent="0.35"/>
    <row r="2277" s="102" customFormat="1" x14ac:dyDescent="0.35"/>
    <row r="2278" s="102" customFormat="1" x14ac:dyDescent="0.35"/>
    <row r="2279" s="102" customFormat="1" x14ac:dyDescent="0.35"/>
    <row r="2280" s="102" customFormat="1" x14ac:dyDescent="0.35"/>
    <row r="2281" s="102" customFormat="1" x14ac:dyDescent="0.35"/>
    <row r="2282" s="102" customFormat="1" x14ac:dyDescent="0.35"/>
    <row r="2283" s="102" customFormat="1" x14ac:dyDescent="0.35"/>
    <row r="2284" s="102" customFormat="1" x14ac:dyDescent="0.35"/>
    <row r="2285" s="102" customFormat="1" x14ac:dyDescent="0.35"/>
    <row r="2286" s="102" customFormat="1" x14ac:dyDescent="0.35"/>
    <row r="2287" s="102" customFormat="1" x14ac:dyDescent="0.35"/>
    <row r="2288" s="102" customFormat="1" x14ac:dyDescent="0.35"/>
    <row r="2289" s="102" customFormat="1" x14ac:dyDescent="0.35"/>
    <row r="2290" s="102" customFormat="1" x14ac:dyDescent="0.35"/>
    <row r="2291" s="102" customFormat="1" x14ac:dyDescent="0.35"/>
    <row r="2292" s="102" customFormat="1" x14ac:dyDescent="0.35"/>
    <row r="2293" s="102" customFormat="1" x14ac:dyDescent="0.35"/>
    <row r="2294" s="102" customFormat="1" x14ac:dyDescent="0.35"/>
    <row r="2295" s="102" customFormat="1" x14ac:dyDescent="0.35"/>
    <row r="2296" s="102" customFormat="1" x14ac:dyDescent="0.35"/>
    <row r="2297" s="102" customFormat="1" x14ac:dyDescent="0.35"/>
    <row r="2298" s="102" customFormat="1" x14ac:dyDescent="0.35"/>
    <row r="2299" s="102" customFormat="1" x14ac:dyDescent="0.35"/>
    <row r="2300" s="102" customFormat="1" x14ac:dyDescent="0.35"/>
    <row r="2301" s="102" customFormat="1" x14ac:dyDescent="0.35"/>
    <row r="2302" s="102" customFormat="1" x14ac:dyDescent="0.35"/>
    <row r="2303" s="102" customFormat="1" x14ac:dyDescent="0.35"/>
    <row r="2304" s="102" customFormat="1" x14ac:dyDescent="0.35"/>
    <row r="2305" s="102" customFormat="1" x14ac:dyDescent="0.35"/>
    <row r="2306" s="102" customFormat="1" x14ac:dyDescent="0.35"/>
    <row r="2307" s="102" customFormat="1" x14ac:dyDescent="0.35"/>
    <row r="2308" s="102" customFormat="1" x14ac:dyDescent="0.35"/>
    <row r="2309" s="102" customFormat="1" x14ac:dyDescent="0.35"/>
    <row r="2310" s="102" customFormat="1" x14ac:dyDescent="0.35"/>
    <row r="2311" s="102" customFormat="1" x14ac:dyDescent="0.35"/>
    <row r="2312" s="102" customFormat="1" x14ac:dyDescent="0.35"/>
    <row r="2313" s="102" customFormat="1" x14ac:dyDescent="0.35"/>
    <row r="2314" s="102" customFormat="1" x14ac:dyDescent="0.35"/>
    <row r="2315" s="102" customFormat="1" x14ac:dyDescent="0.35"/>
    <row r="2316" s="102" customFormat="1" x14ac:dyDescent="0.35"/>
    <row r="2317" s="102" customFormat="1" x14ac:dyDescent="0.35"/>
    <row r="2318" s="102" customFormat="1" x14ac:dyDescent="0.35"/>
    <row r="2319" s="102" customFormat="1" x14ac:dyDescent="0.35"/>
    <row r="2320" s="102" customFormat="1" x14ac:dyDescent="0.35"/>
    <row r="2321" s="102" customFormat="1" x14ac:dyDescent="0.35"/>
    <row r="2322" s="102" customFormat="1" x14ac:dyDescent="0.35"/>
    <row r="2323" s="102" customFormat="1" x14ac:dyDescent="0.35"/>
    <row r="2324" s="102" customFormat="1" x14ac:dyDescent="0.35"/>
    <row r="2325" s="102" customFormat="1" x14ac:dyDescent="0.35"/>
    <row r="2326" s="102" customFormat="1" x14ac:dyDescent="0.35"/>
    <row r="2327" s="102" customFormat="1" x14ac:dyDescent="0.35"/>
    <row r="2328" s="102" customFormat="1" x14ac:dyDescent="0.35"/>
    <row r="2329" s="102" customFormat="1" x14ac:dyDescent="0.35"/>
    <row r="2330" s="102" customFormat="1" x14ac:dyDescent="0.35"/>
    <row r="2331" s="102" customFormat="1" x14ac:dyDescent="0.35"/>
    <row r="2332" s="102" customFormat="1" x14ac:dyDescent="0.35"/>
    <row r="2333" s="102" customFormat="1" x14ac:dyDescent="0.35"/>
    <row r="2334" s="102" customFormat="1" x14ac:dyDescent="0.35"/>
    <row r="2335" s="102" customFormat="1" x14ac:dyDescent="0.35"/>
    <row r="2336" s="102" customFormat="1" x14ac:dyDescent="0.35"/>
    <row r="2337" s="102" customFormat="1" x14ac:dyDescent="0.35"/>
    <row r="2338" s="102" customFormat="1" x14ac:dyDescent="0.35"/>
    <row r="2339" s="102" customFormat="1" x14ac:dyDescent="0.35"/>
    <row r="2340" s="102" customFormat="1" x14ac:dyDescent="0.35"/>
    <row r="2341" s="102" customFormat="1" x14ac:dyDescent="0.35"/>
    <row r="2342" s="102" customFormat="1" x14ac:dyDescent="0.35"/>
    <row r="2343" s="102" customFormat="1" x14ac:dyDescent="0.35"/>
    <row r="2344" s="102" customFormat="1" x14ac:dyDescent="0.35"/>
    <row r="2345" s="102" customFormat="1" x14ac:dyDescent="0.35"/>
    <row r="2346" s="102" customFormat="1" x14ac:dyDescent="0.35"/>
    <row r="2347" s="102" customFormat="1" x14ac:dyDescent="0.35"/>
    <row r="2348" s="102" customFormat="1" x14ac:dyDescent="0.35"/>
    <row r="2349" s="102" customFormat="1" x14ac:dyDescent="0.35"/>
    <row r="2350" s="102" customFormat="1" x14ac:dyDescent="0.35"/>
    <row r="2351" s="102" customFormat="1" x14ac:dyDescent="0.35"/>
    <row r="2352" s="102" customFormat="1" x14ac:dyDescent="0.35"/>
    <row r="2353" s="102" customFormat="1" x14ac:dyDescent="0.35"/>
    <row r="2354" s="102" customFormat="1" x14ac:dyDescent="0.35"/>
    <row r="2355" s="102" customFormat="1" x14ac:dyDescent="0.35"/>
    <row r="2356" s="102" customFormat="1" x14ac:dyDescent="0.35"/>
    <row r="2357" s="102" customFormat="1" x14ac:dyDescent="0.35"/>
    <row r="2358" s="102" customFormat="1" x14ac:dyDescent="0.35"/>
    <row r="2359" s="102" customFormat="1" x14ac:dyDescent="0.35"/>
    <row r="2360" s="102" customFormat="1" x14ac:dyDescent="0.35"/>
    <row r="2361" s="102" customFormat="1" x14ac:dyDescent="0.35"/>
    <row r="2362" s="102" customFormat="1" x14ac:dyDescent="0.35"/>
    <row r="2363" s="102" customFormat="1" x14ac:dyDescent="0.35"/>
    <row r="2364" s="102" customFormat="1" x14ac:dyDescent="0.35"/>
    <row r="2365" s="102" customFormat="1" x14ac:dyDescent="0.35"/>
    <row r="2366" s="102" customFormat="1" x14ac:dyDescent="0.35"/>
    <row r="2367" s="102" customFormat="1" x14ac:dyDescent="0.35"/>
    <row r="2368" s="102" customFormat="1" x14ac:dyDescent="0.35"/>
    <row r="2369" s="102" customFormat="1" x14ac:dyDescent="0.35"/>
    <row r="2370" s="102" customFormat="1" x14ac:dyDescent="0.35"/>
    <row r="2371" s="102" customFormat="1" x14ac:dyDescent="0.35"/>
    <row r="2372" s="102" customFormat="1" x14ac:dyDescent="0.35"/>
    <row r="2373" s="102" customFormat="1" x14ac:dyDescent="0.35"/>
    <row r="2374" s="102" customFormat="1" x14ac:dyDescent="0.35"/>
    <row r="2375" s="102" customFormat="1" x14ac:dyDescent="0.35"/>
    <row r="2376" s="102" customFormat="1" x14ac:dyDescent="0.35"/>
    <row r="2377" s="102" customFormat="1" x14ac:dyDescent="0.35"/>
    <row r="2378" s="102" customFormat="1" x14ac:dyDescent="0.35"/>
    <row r="2379" s="102" customFormat="1" x14ac:dyDescent="0.35"/>
    <row r="2380" s="102" customFormat="1" x14ac:dyDescent="0.35"/>
    <row r="2381" s="102" customFormat="1" x14ac:dyDescent="0.35"/>
    <row r="2382" s="102" customFormat="1" x14ac:dyDescent="0.35"/>
    <row r="2383" s="102" customFormat="1" x14ac:dyDescent="0.35"/>
    <row r="2384" s="102" customFormat="1" x14ac:dyDescent="0.35"/>
    <row r="2385" s="102" customFormat="1" x14ac:dyDescent="0.35"/>
    <row r="2386" s="102" customFormat="1" x14ac:dyDescent="0.35"/>
    <row r="2387" s="102" customFormat="1" x14ac:dyDescent="0.35"/>
    <row r="2388" s="102" customFormat="1" x14ac:dyDescent="0.35"/>
    <row r="2389" s="102" customFormat="1" x14ac:dyDescent="0.35"/>
    <row r="2390" s="102" customFormat="1" x14ac:dyDescent="0.35"/>
    <row r="2391" s="102" customFormat="1" x14ac:dyDescent="0.35"/>
    <row r="2392" s="102" customFormat="1" x14ac:dyDescent="0.35"/>
    <row r="2393" s="102" customFormat="1" x14ac:dyDescent="0.35"/>
    <row r="2394" s="102" customFormat="1" x14ac:dyDescent="0.35"/>
    <row r="2395" s="102" customFormat="1" x14ac:dyDescent="0.35"/>
    <row r="2396" s="102" customFormat="1" x14ac:dyDescent="0.35"/>
    <row r="2397" s="102" customFormat="1" x14ac:dyDescent="0.35"/>
    <row r="2398" s="102" customFormat="1" x14ac:dyDescent="0.35"/>
    <row r="2399" s="102" customFormat="1" x14ac:dyDescent="0.35"/>
    <row r="2400" s="102" customFormat="1" x14ac:dyDescent="0.35"/>
    <row r="2401" s="102" customFormat="1" x14ac:dyDescent="0.35"/>
    <row r="2402" s="102" customFormat="1" x14ac:dyDescent="0.35"/>
    <row r="2403" s="102" customFormat="1" x14ac:dyDescent="0.35"/>
    <row r="2404" s="102" customFormat="1" x14ac:dyDescent="0.35"/>
    <row r="2405" s="102" customFormat="1" x14ac:dyDescent="0.35"/>
    <row r="2406" s="102" customFormat="1" x14ac:dyDescent="0.35"/>
    <row r="2407" s="102" customFormat="1" x14ac:dyDescent="0.35"/>
    <row r="2408" s="102" customFormat="1" x14ac:dyDescent="0.35"/>
    <row r="2409" s="102" customFormat="1" x14ac:dyDescent="0.35"/>
    <row r="2410" s="102" customFormat="1" x14ac:dyDescent="0.35"/>
    <row r="2411" s="102" customFormat="1" x14ac:dyDescent="0.35"/>
    <row r="2412" s="102" customFormat="1" x14ac:dyDescent="0.35"/>
    <row r="2413" s="102" customFormat="1" x14ac:dyDescent="0.35"/>
    <row r="2414" s="102" customFormat="1" x14ac:dyDescent="0.35"/>
    <row r="2415" s="102" customFormat="1" x14ac:dyDescent="0.35"/>
    <row r="2416" s="102" customFormat="1" x14ac:dyDescent="0.35"/>
    <row r="2417" s="102" customFormat="1" x14ac:dyDescent="0.35"/>
    <row r="2418" s="102" customFormat="1" x14ac:dyDescent="0.35"/>
    <row r="2419" s="102" customFormat="1" x14ac:dyDescent="0.35"/>
    <row r="2420" s="102" customFormat="1" x14ac:dyDescent="0.35"/>
    <row r="2421" s="102" customFormat="1" x14ac:dyDescent="0.35"/>
    <row r="2422" s="102" customFormat="1" x14ac:dyDescent="0.35"/>
    <row r="2423" s="102" customFormat="1" x14ac:dyDescent="0.35"/>
    <row r="2424" s="102" customFormat="1" x14ac:dyDescent="0.35"/>
    <row r="2425" s="102" customFormat="1" x14ac:dyDescent="0.35"/>
    <row r="2426" s="102" customFormat="1" x14ac:dyDescent="0.35"/>
    <row r="2427" s="102" customFormat="1" x14ac:dyDescent="0.35"/>
    <row r="2428" s="102" customFormat="1" x14ac:dyDescent="0.35"/>
    <row r="2429" s="102" customFormat="1" x14ac:dyDescent="0.35"/>
    <row r="2430" s="102" customFormat="1" x14ac:dyDescent="0.35"/>
    <row r="2431" s="102" customFormat="1" x14ac:dyDescent="0.35"/>
    <row r="2432" s="102" customFormat="1" x14ac:dyDescent="0.35"/>
    <row r="2433" s="102" customFormat="1" x14ac:dyDescent="0.35"/>
    <row r="2434" s="102" customFormat="1" x14ac:dyDescent="0.35"/>
    <row r="2435" s="102" customFormat="1" x14ac:dyDescent="0.35"/>
    <row r="2436" s="102" customFormat="1" x14ac:dyDescent="0.35"/>
    <row r="2437" s="102" customFormat="1" x14ac:dyDescent="0.35"/>
    <row r="2438" s="102" customFormat="1" x14ac:dyDescent="0.35"/>
    <row r="2439" s="102" customFormat="1" x14ac:dyDescent="0.35"/>
    <row r="2440" s="102" customFormat="1" x14ac:dyDescent="0.35"/>
    <row r="2441" s="102" customFormat="1" x14ac:dyDescent="0.35"/>
    <row r="2442" s="102" customFormat="1" x14ac:dyDescent="0.35"/>
    <row r="2443" s="102" customFormat="1" x14ac:dyDescent="0.35"/>
    <row r="2444" s="102" customFormat="1" x14ac:dyDescent="0.35"/>
    <row r="2445" s="102" customFormat="1" x14ac:dyDescent="0.35"/>
    <row r="2446" s="102" customFormat="1" x14ac:dyDescent="0.35"/>
    <row r="2447" s="102" customFormat="1" x14ac:dyDescent="0.35"/>
    <row r="2448" s="102" customFormat="1" x14ac:dyDescent="0.35"/>
    <row r="2449" s="102" customFormat="1" x14ac:dyDescent="0.35"/>
    <row r="2450" s="102" customFormat="1" x14ac:dyDescent="0.35"/>
    <row r="2451" s="102" customFormat="1" x14ac:dyDescent="0.35"/>
    <row r="2452" s="102" customFormat="1" x14ac:dyDescent="0.35"/>
    <row r="2453" s="102" customFormat="1" x14ac:dyDescent="0.35"/>
    <row r="2454" s="102" customFormat="1" x14ac:dyDescent="0.35"/>
    <row r="2455" s="102" customFormat="1" x14ac:dyDescent="0.35"/>
    <row r="2456" s="102" customFormat="1" x14ac:dyDescent="0.35"/>
    <row r="2457" s="102" customFormat="1" x14ac:dyDescent="0.35"/>
    <row r="2458" s="102" customFormat="1" x14ac:dyDescent="0.35"/>
    <row r="2459" s="102" customFormat="1" x14ac:dyDescent="0.35"/>
    <row r="2460" s="102" customFormat="1" x14ac:dyDescent="0.35"/>
    <row r="2461" s="102" customFormat="1" x14ac:dyDescent="0.35"/>
    <row r="2462" s="102" customFormat="1" x14ac:dyDescent="0.35"/>
    <row r="2463" s="102" customFormat="1" x14ac:dyDescent="0.35"/>
    <row r="2464" s="102" customFormat="1" x14ac:dyDescent="0.35"/>
    <row r="2465" s="102" customFormat="1" x14ac:dyDescent="0.35"/>
    <row r="2466" s="102" customFormat="1" x14ac:dyDescent="0.35"/>
    <row r="2467" s="102" customFormat="1" x14ac:dyDescent="0.35"/>
    <row r="2468" s="102" customFormat="1" x14ac:dyDescent="0.35"/>
    <row r="2469" s="102" customFormat="1" x14ac:dyDescent="0.35"/>
    <row r="2470" s="102" customFormat="1" x14ac:dyDescent="0.35"/>
    <row r="2471" s="102" customFormat="1" x14ac:dyDescent="0.35"/>
    <row r="2472" s="102" customFormat="1" x14ac:dyDescent="0.35"/>
    <row r="2473" s="102" customFormat="1" x14ac:dyDescent="0.35"/>
    <row r="2474" s="102" customFormat="1" x14ac:dyDescent="0.35"/>
    <row r="2475" s="102" customFormat="1" x14ac:dyDescent="0.35"/>
    <row r="2476" s="102" customFormat="1" x14ac:dyDescent="0.35"/>
    <row r="2477" s="102" customFormat="1" x14ac:dyDescent="0.35"/>
    <row r="2478" s="102" customFormat="1" x14ac:dyDescent="0.35"/>
    <row r="2479" s="102" customFormat="1" x14ac:dyDescent="0.35"/>
    <row r="2480" s="102" customFormat="1" x14ac:dyDescent="0.35"/>
    <row r="2481" s="102" customFormat="1" x14ac:dyDescent="0.35"/>
    <row r="2482" s="102" customFormat="1" x14ac:dyDescent="0.35"/>
    <row r="2483" s="102" customFormat="1" x14ac:dyDescent="0.35"/>
    <row r="2484" s="102" customFormat="1" x14ac:dyDescent="0.35"/>
    <row r="2485" s="102" customFormat="1" x14ac:dyDescent="0.35"/>
    <row r="2486" s="102" customFormat="1" x14ac:dyDescent="0.35"/>
    <row r="2487" s="102" customFormat="1" x14ac:dyDescent="0.35"/>
    <row r="2488" s="102" customFormat="1" x14ac:dyDescent="0.35"/>
    <row r="2489" s="102" customFormat="1" x14ac:dyDescent="0.35"/>
    <row r="2490" s="102" customFormat="1" x14ac:dyDescent="0.35"/>
    <row r="2491" s="102" customFormat="1" x14ac:dyDescent="0.35"/>
    <row r="2492" s="102" customFormat="1" x14ac:dyDescent="0.35"/>
    <row r="2493" s="102" customFormat="1" x14ac:dyDescent="0.35"/>
    <row r="2494" s="102" customFormat="1" x14ac:dyDescent="0.35"/>
    <row r="2495" s="102" customFormat="1" x14ac:dyDescent="0.35"/>
    <row r="2496" s="102" customFormat="1" x14ac:dyDescent="0.35"/>
    <row r="2497" s="102" customFormat="1" x14ac:dyDescent="0.35"/>
    <row r="2498" s="102" customFormat="1" x14ac:dyDescent="0.35"/>
    <row r="2499" s="102" customFormat="1" x14ac:dyDescent="0.35"/>
    <row r="2500" s="102" customFormat="1" x14ac:dyDescent="0.35"/>
    <row r="2501" s="102" customFormat="1" x14ac:dyDescent="0.35"/>
    <row r="2502" s="102" customFormat="1" x14ac:dyDescent="0.35"/>
    <row r="2503" s="102" customFormat="1" x14ac:dyDescent="0.35"/>
    <row r="2504" s="102" customFormat="1" x14ac:dyDescent="0.35"/>
    <row r="2505" s="102" customFormat="1" x14ac:dyDescent="0.35"/>
    <row r="2506" s="102" customFormat="1" x14ac:dyDescent="0.35"/>
    <row r="2507" s="102" customFormat="1" x14ac:dyDescent="0.35"/>
    <row r="2508" s="102" customFormat="1" x14ac:dyDescent="0.35"/>
    <row r="2509" s="102" customFormat="1" x14ac:dyDescent="0.35"/>
    <row r="2510" s="102" customFormat="1" x14ac:dyDescent="0.35"/>
    <row r="2511" s="102" customFormat="1" x14ac:dyDescent="0.35"/>
    <row r="2512" s="102" customFormat="1" x14ac:dyDescent="0.35"/>
    <row r="2513" s="102" customFormat="1" x14ac:dyDescent="0.35"/>
    <row r="2514" s="102" customFormat="1" x14ac:dyDescent="0.35"/>
    <row r="2515" s="102" customFormat="1" x14ac:dyDescent="0.35"/>
    <row r="2516" s="102" customFormat="1" x14ac:dyDescent="0.35"/>
    <row r="2517" s="102" customFormat="1" x14ac:dyDescent="0.35"/>
    <row r="2518" s="102" customFormat="1" x14ac:dyDescent="0.35"/>
    <row r="2519" s="102" customFormat="1" x14ac:dyDescent="0.35"/>
    <row r="2520" s="102" customFormat="1" x14ac:dyDescent="0.35"/>
    <row r="2521" s="102" customFormat="1" x14ac:dyDescent="0.35"/>
    <row r="2522" s="102" customFormat="1" x14ac:dyDescent="0.35"/>
    <row r="2523" s="102" customFormat="1" x14ac:dyDescent="0.35"/>
    <row r="2524" s="102" customFormat="1" x14ac:dyDescent="0.35"/>
    <row r="2525" s="102" customFormat="1" x14ac:dyDescent="0.35"/>
    <row r="2526" s="102" customFormat="1" x14ac:dyDescent="0.35"/>
    <row r="2527" s="102" customFormat="1" x14ac:dyDescent="0.35"/>
    <row r="2528" s="102" customFormat="1" x14ac:dyDescent="0.35"/>
    <row r="2529" s="102" customFormat="1" x14ac:dyDescent="0.35"/>
    <row r="2530" s="102" customFormat="1" x14ac:dyDescent="0.35"/>
    <row r="2531" s="102" customFormat="1" x14ac:dyDescent="0.35"/>
    <row r="2532" s="102" customFormat="1" x14ac:dyDescent="0.35"/>
    <row r="2533" s="102" customFormat="1" x14ac:dyDescent="0.35"/>
    <row r="2534" s="102" customFormat="1" x14ac:dyDescent="0.35"/>
    <row r="2535" s="102" customFormat="1" x14ac:dyDescent="0.35"/>
    <row r="2536" s="102" customFormat="1" x14ac:dyDescent="0.35"/>
    <row r="2537" s="102" customFormat="1" x14ac:dyDescent="0.35"/>
    <row r="2538" s="102" customFormat="1" x14ac:dyDescent="0.35"/>
    <row r="2539" s="102" customFormat="1" x14ac:dyDescent="0.35"/>
    <row r="2540" s="102" customFormat="1" x14ac:dyDescent="0.35"/>
    <row r="2541" s="102" customFormat="1" x14ac:dyDescent="0.35"/>
    <row r="2542" s="102" customFormat="1" x14ac:dyDescent="0.35"/>
    <row r="2543" s="102" customFormat="1" x14ac:dyDescent="0.35"/>
    <row r="2544" s="102" customFormat="1" x14ac:dyDescent="0.35"/>
    <row r="2545" s="102" customFormat="1" x14ac:dyDescent="0.35"/>
    <row r="2546" s="102" customFormat="1" x14ac:dyDescent="0.35"/>
    <row r="2547" s="102" customFormat="1" x14ac:dyDescent="0.35"/>
    <row r="2548" s="102" customFormat="1" x14ac:dyDescent="0.35"/>
    <row r="2549" s="102" customFormat="1" x14ac:dyDescent="0.35"/>
    <row r="2550" s="102" customFormat="1" x14ac:dyDescent="0.35"/>
    <row r="2551" s="102" customFormat="1" x14ac:dyDescent="0.35"/>
    <row r="2552" s="102" customFormat="1" x14ac:dyDescent="0.35"/>
    <row r="2553" s="102" customFormat="1" x14ac:dyDescent="0.35"/>
    <row r="2554" s="102" customFormat="1" x14ac:dyDescent="0.35"/>
    <row r="2555" s="102" customFormat="1" x14ac:dyDescent="0.35"/>
    <row r="2556" s="102" customFormat="1" x14ac:dyDescent="0.35"/>
    <row r="2557" s="102" customFormat="1" x14ac:dyDescent="0.35"/>
    <row r="2558" s="102" customFormat="1" x14ac:dyDescent="0.35"/>
    <row r="2559" s="102" customFormat="1" x14ac:dyDescent="0.35"/>
    <row r="2560" s="102" customFormat="1" x14ac:dyDescent="0.35"/>
    <row r="2561" s="102" customFormat="1" x14ac:dyDescent="0.35"/>
    <row r="2562" s="102" customFormat="1" x14ac:dyDescent="0.35"/>
    <row r="2563" s="102" customFormat="1" x14ac:dyDescent="0.35"/>
    <row r="2564" s="102" customFormat="1" x14ac:dyDescent="0.35"/>
    <row r="2565" s="102" customFormat="1" x14ac:dyDescent="0.35"/>
    <row r="2566" s="102" customFormat="1" x14ac:dyDescent="0.35"/>
    <row r="2567" s="102" customFormat="1" x14ac:dyDescent="0.35"/>
    <row r="2568" s="102" customFormat="1" x14ac:dyDescent="0.35"/>
    <row r="2569" s="102" customFormat="1" x14ac:dyDescent="0.35"/>
    <row r="2570" s="102" customFormat="1" x14ac:dyDescent="0.35"/>
    <row r="2571" s="102" customFormat="1" x14ac:dyDescent="0.35"/>
    <row r="2572" s="102" customFormat="1" x14ac:dyDescent="0.35"/>
    <row r="2573" s="102" customFormat="1" x14ac:dyDescent="0.35"/>
    <row r="2574" s="102" customFormat="1" x14ac:dyDescent="0.35"/>
    <row r="2575" s="102" customFormat="1" x14ac:dyDescent="0.35"/>
    <row r="2576" s="102" customFormat="1" x14ac:dyDescent="0.35"/>
    <row r="2577" s="102" customFormat="1" x14ac:dyDescent="0.35"/>
    <row r="2578" s="102" customFormat="1" x14ac:dyDescent="0.35"/>
    <row r="2579" s="102" customFormat="1" x14ac:dyDescent="0.35"/>
    <row r="2580" s="102" customFormat="1" x14ac:dyDescent="0.35"/>
    <row r="2581" s="102" customFormat="1" x14ac:dyDescent="0.35"/>
    <row r="2582" s="102" customFormat="1" x14ac:dyDescent="0.35"/>
    <row r="2583" s="102" customFormat="1" x14ac:dyDescent="0.35"/>
    <row r="2584" s="102" customFormat="1" x14ac:dyDescent="0.35"/>
    <row r="2585" s="102" customFormat="1" x14ac:dyDescent="0.35"/>
    <row r="2586" s="102" customFormat="1" x14ac:dyDescent="0.35"/>
    <row r="2587" s="102" customFormat="1" x14ac:dyDescent="0.35"/>
    <row r="2588" s="102" customFormat="1" x14ac:dyDescent="0.35"/>
    <row r="2589" s="102" customFormat="1" x14ac:dyDescent="0.35"/>
    <row r="2590" s="102" customFormat="1" x14ac:dyDescent="0.35"/>
    <row r="2591" s="102" customFormat="1" x14ac:dyDescent="0.35"/>
    <row r="2592" s="102" customFormat="1" x14ac:dyDescent="0.35"/>
    <row r="2593" s="102" customFormat="1" x14ac:dyDescent="0.35"/>
    <row r="2594" s="102" customFormat="1" x14ac:dyDescent="0.35"/>
    <row r="2595" s="102" customFormat="1" x14ac:dyDescent="0.35"/>
    <row r="2596" s="102" customFormat="1" x14ac:dyDescent="0.35"/>
    <row r="2597" s="102" customFormat="1" x14ac:dyDescent="0.35"/>
    <row r="2598" s="102" customFormat="1" x14ac:dyDescent="0.35"/>
    <row r="2599" s="102" customFormat="1" x14ac:dyDescent="0.35"/>
    <row r="2600" s="102" customFormat="1" x14ac:dyDescent="0.35"/>
    <row r="2601" s="102" customFormat="1" x14ac:dyDescent="0.35"/>
    <row r="2602" s="102" customFormat="1" x14ac:dyDescent="0.35"/>
    <row r="2603" s="102" customFormat="1" x14ac:dyDescent="0.35"/>
    <row r="2604" s="102" customFormat="1" x14ac:dyDescent="0.35"/>
    <row r="2605" s="102" customFormat="1" x14ac:dyDescent="0.35"/>
    <row r="2606" s="102" customFormat="1" x14ac:dyDescent="0.35"/>
    <row r="2607" s="102" customFormat="1" x14ac:dyDescent="0.35"/>
    <row r="2608" s="102" customFormat="1" x14ac:dyDescent="0.35"/>
    <row r="2609" s="102" customFormat="1" x14ac:dyDescent="0.35"/>
    <row r="2610" s="102" customFormat="1" x14ac:dyDescent="0.35"/>
    <row r="2611" s="102" customFormat="1" x14ac:dyDescent="0.35"/>
    <row r="2612" s="102" customFormat="1" x14ac:dyDescent="0.35"/>
    <row r="2613" s="102" customFormat="1" x14ac:dyDescent="0.35"/>
    <row r="2614" s="102" customFormat="1" x14ac:dyDescent="0.35"/>
    <row r="2615" s="102" customFormat="1" x14ac:dyDescent="0.35"/>
    <row r="2616" s="102" customFormat="1" x14ac:dyDescent="0.35"/>
    <row r="2617" s="102" customFormat="1" x14ac:dyDescent="0.35"/>
    <row r="2618" s="102" customFormat="1" x14ac:dyDescent="0.35"/>
    <row r="2619" s="102" customFormat="1" x14ac:dyDescent="0.35"/>
    <row r="2620" s="102" customFormat="1" x14ac:dyDescent="0.35"/>
    <row r="2621" s="102" customFormat="1" x14ac:dyDescent="0.35"/>
    <row r="2622" s="102" customFormat="1" x14ac:dyDescent="0.35"/>
    <row r="2623" s="102" customFormat="1" x14ac:dyDescent="0.35"/>
    <row r="2624" s="102" customFormat="1" x14ac:dyDescent="0.35"/>
    <row r="2625" s="102" customFormat="1" x14ac:dyDescent="0.35"/>
    <row r="2626" s="102" customFormat="1" x14ac:dyDescent="0.35"/>
    <row r="2627" s="102" customFormat="1" x14ac:dyDescent="0.35"/>
    <row r="2628" s="102" customFormat="1" x14ac:dyDescent="0.35"/>
    <row r="2629" s="102" customFormat="1" x14ac:dyDescent="0.35"/>
    <row r="2630" s="102" customFormat="1" x14ac:dyDescent="0.35"/>
    <row r="2631" s="102" customFormat="1" x14ac:dyDescent="0.35"/>
    <row r="2632" s="102" customFormat="1" x14ac:dyDescent="0.35"/>
    <row r="2633" s="102" customFormat="1" x14ac:dyDescent="0.35"/>
    <row r="2634" s="102" customFormat="1" x14ac:dyDescent="0.35"/>
    <row r="2635" s="102" customFormat="1" x14ac:dyDescent="0.35"/>
    <row r="2636" s="102" customFormat="1" x14ac:dyDescent="0.35"/>
    <row r="2637" s="102" customFormat="1" x14ac:dyDescent="0.35"/>
    <row r="2638" s="102" customFormat="1" x14ac:dyDescent="0.35"/>
    <row r="2639" s="102" customFormat="1" x14ac:dyDescent="0.35"/>
    <row r="2640" s="102" customFormat="1" x14ac:dyDescent="0.35"/>
    <row r="2641" s="102" customFormat="1" x14ac:dyDescent="0.35"/>
    <row r="2642" s="102" customFormat="1" x14ac:dyDescent="0.35"/>
    <row r="2643" s="102" customFormat="1" x14ac:dyDescent="0.35"/>
    <row r="2644" s="102" customFormat="1" x14ac:dyDescent="0.35"/>
    <row r="2645" s="102" customFormat="1" x14ac:dyDescent="0.35"/>
    <row r="2646" s="102" customFormat="1" x14ac:dyDescent="0.35"/>
    <row r="2647" s="102" customFormat="1" x14ac:dyDescent="0.35"/>
    <row r="2648" s="102" customFormat="1" x14ac:dyDescent="0.35"/>
    <row r="2649" s="102" customFormat="1" x14ac:dyDescent="0.35"/>
    <row r="2650" s="102" customFormat="1" x14ac:dyDescent="0.35"/>
    <row r="2651" s="102" customFormat="1" x14ac:dyDescent="0.35"/>
    <row r="2652" s="102" customFormat="1" x14ac:dyDescent="0.35"/>
    <row r="2653" s="102" customFormat="1" x14ac:dyDescent="0.35"/>
    <row r="2654" s="102" customFormat="1" x14ac:dyDescent="0.35"/>
    <row r="2655" s="102" customFormat="1" x14ac:dyDescent="0.35"/>
    <row r="2656" s="102" customFormat="1" x14ac:dyDescent="0.35"/>
    <row r="2657" s="102" customFormat="1" x14ac:dyDescent="0.35"/>
    <row r="2658" s="102" customFormat="1" x14ac:dyDescent="0.35"/>
    <row r="2659" s="102" customFormat="1" x14ac:dyDescent="0.35"/>
    <row r="2660" s="102" customFormat="1" x14ac:dyDescent="0.35"/>
    <row r="2661" s="102" customFormat="1" x14ac:dyDescent="0.35"/>
    <row r="2662" s="102" customFormat="1" x14ac:dyDescent="0.35"/>
    <row r="2663" s="102" customFormat="1" x14ac:dyDescent="0.35"/>
    <row r="2664" s="102" customFormat="1" x14ac:dyDescent="0.35"/>
    <row r="2665" s="102" customFormat="1" x14ac:dyDescent="0.35"/>
    <row r="2666" s="102" customFormat="1" x14ac:dyDescent="0.35"/>
    <row r="2667" s="102" customFormat="1" x14ac:dyDescent="0.35"/>
    <row r="2668" s="102" customFormat="1" x14ac:dyDescent="0.35"/>
    <row r="2669" s="102" customFormat="1" x14ac:dyDescent="0.35"/>
    <row r="2670" s="102" customFormat="1" x14ac:dyDescent="0.35"/>
    <row r="2671" s="102" customFormat="1" x14ac:dyDescent="0.35"/>
    <row r="2672" s="102" customFormat="1" x14ac:dyDescent="0.35"/>
    <row r="2673" s="102" customFormat="1" x14ac:dyDescent="0.35"/>
    <row r="2674" s="102" customFormat="1" x14ac:dyDescent="0.35"/>
    <row r="2675" s="102" customFormat="1" x14ac:dyDescent="0.35"/>
    <row r="2676" s="102" customFormat="1" x14ac:dyDescent="0.35"/>
    <row r="2677" s="102" customFormat="1" x14ac:dyDescent="0.35"/>
    <row r="2678" s="102" customFormat="1" x14ac:dyDescent="0.35"/>
    <row r="2679" s="102" customFormat="1" x14ac:dyDescent="0.35"/>
    <row r="2680" s="102" customFormat="1" x14ac:dyDescent="0.35"/>
    <row r="2681" s="102" customFormat="1" x14ac:dyDescent="0.35"/>
    <row r="2682" s="102" customFormat="1" x14ac:dyDescent="0.35"/>
    <row r="2683" s="102" customFormat="1" x14ac:dyDescent="0.35"/>
    <row r="2684" s="102" customFormat="1" x14ac:dyDescent="0.35"/>
    <row r="2685" s="102" customFormat="1" x14ac:dyDescent="0.35"/>
    <row r="2686" s="102" customFormat="1" x14ac:dyDescent="0.35"/>
    <row r="2687" s="102" customFormat="1" x14ac:dyDescent="0.35"/>
    <row r="2688" s="102" customFormat="1" x14ac:dyDescent="0.35"/>
    <row r="2689" s="102" customFormat="1" x14ac:dyDescent="0.35"/>
    <row r="2690" s="102" customFormat="1" x14ac:dyDescent="0.35"/>
    <row r="2691" s="102" customFormat="1" x14ac:dyDescent="0.35"/>
    <row r="2692" s="102" customFormat="1" x14ac:dyDescent="0.35"/>
    <row r="2693" s="102" customFormat="1" x14ac:dyDescent="0.35"/>
    <row r="2694" s="102" customFormat="1" x14ac:dyDescent="0.35"/>
    <row r="2695" s="102" customFormat="1" x14ac:dyDescent="0.35"/>
    <row r="2696" s="102" customFormat="1" x14ac:dyDescent="0.35"/>
    <row r="2697" s="102" customFormat="1" x14ac:dyDescent="0.35"/>
    <row r="2698" s="102" customFormat="1" x14ac:dyDescent="0.35"/>
    <row r="2699" s="102" customFormat="1" x14ac:dyDescent="0.35"/>
    <row r="2700" s="102" customFormat="1" x14ac:dyDescent="0.35"/>
    <row r="2701" s="102" customFormat="1" x14ac:dyDescent="0.35"/>
    <row r="2702" s="102" customFormat="1" x14ac:dyDescent="0.35"/>
    <row r="2703" s="102" customFormat="1" x14ac:dyDescent="0.35"/>
    <row r="2704" s="102" customFormat="1" x14ac:dyDescent="0.35"/>
    <row r="2705" s="102" customFormat="1" x14ac:dyDescent="0.35"/>
    <row r="2706" s="102" customFormat="1" x14ac:dyDescent="0.35"/>
    <row r="2707" s="102" customFormat="1" x14ac:dyDescent="0.35"/>
    <row r="2708" s="102" customFormat="1" x14ac:dyDescent="0.35"/>
    <row r="2709" s="102" customFormat="1" x14ac:dyDescent="0.35"/>
    <row r="2710" s="102" customFormat="1" x14ac:dyDescent="0.35"/>
    <row r="2711" s="102" customFormat="1" x14ac:dyDescent="0.35"/>
    <row r="2712" s="102" customFormat="1" x14ac:dyDescent="0.35"/>
    <row r="2713" s="102" customFormat="1" x14ac:dyDescent="0.35"/>
    <row r="2714" s="102" customFormat="1" x14ac:dyDescent="0.35"/>
    <row r="2715" s="102" customFormat="1" x14ac:dyDescent="0.35"/>
    <row r="2716" s="102" customFormat="1" x14ac:dyDescent="0.35"/>
    <row r="2717" s="102" customFormat="1" x14ac:dyDescent="0.35"/>
    <row r="2718" s="102" customFormat="1" x14ac:dyDescent="0.35"/>
    <row r="2719" s="102" customFormat="1" x14ac:dyDescent="0.35"/>
    <row r="2720" s="102" customFormat="1" x14ac:dyDescent="0.35"/>
    <row r="2721" s="102" customFormat="1" x14ac:dyDescent="0.35"/>
    <row r="2722" s="102" customFormat="1" x14ac:dyDescent="0.35"/>
    <row r="2723" s="102" customFormat="1" x14ac:dyDescent="0.35"/>
    <row r="2724" s="102" customFormat="1" x14ac:dyDescent="0.35"/>
    <row r="2725" s="102" customFormat="1" x14ac:dyDescent="0.35"/>
    <row r="2726" s="102" customFormat="1" x14ac:dyDescent="0.35"/>
    <row r="2727" s="102" customFormat="1" x14ac:dyDescent="0.35"/>
    <row r="2728" s="102" customFormat="1" x14ac:dyDescent="0.35"/>
    <row r="2729" s="102" customFormat="1" x14ac:dyDescent="0.35"/>
    <row r="2730" s="102" customFormat="1" x14ac:dyDescent="0.35"/>
    <row r="2731" s="102" customFormat="1" x14ac:dyDescent="0.35"/>
    <row r="2732" s="102" customFormat="1" x14ac:dyDescent="0.35"/>
    <row r="2733" s="102" customFormat="1" x14ac:dyDescent="0.35"/>
    <row r="2734" s="102" customFormat="1" x14ac:dyDescent="0.35"/>
    <row r="2735" s="102" customFormat="1" x14ac:dyDescent="0.35"/>
    <row r="2736" s="102" customFormat="1" x14ac:dyDescent="0.35"/>
    <row r="2737" s="102" customFormat="1" x14ac:dyDescent="0.35"/>
    <row r="2738" s="102" customFormat="1" x14ac:dyDescent="0.35"/>
    <row r="2739" s="102" customFormat="1" x14ac:dyDescent="0.35"/>
    <row r="2740" s="102" customFormat="1" x14ac:dyDescent="0.35"/>
    <row r="2741" s="102" customFormat="1" x14ac:dyDescent="0.35"/>
    <row r="2742" s="102" customFormat="1" x14ac:dyDescent="0.35"/>
    <row r="2743" s="102" customFormat="1" x14ac:dyDescent="0.35"/>
    <row r="2744" s="102" customFormat="1" x14ac:dyDescent="0.35"/>
    <row r="2745" s="102" customFormat="1" x14ac:dyDescent="0.35"/>
    <row r="2746" s="102" customFormat="1" x14ac:dyDescent="0.35"/>
    <row r="2747" s="102" customFormat="1" x14ac:dyDescent="0.35"/>
    <row r="2748" s="102" customFormat="1" x14ac:dyDescent="0.35"/>
    <row r="2749" s="102" customFormat="1" x14ac:dyDescent="0.35"/>
    <row r="2750" s="102" customFormat="1" x14ac:dyDescent="0.35"/>
    <row r="2751" s="102" customFormat="1" x14ac:dyDescent="0.35"/>
    <row r="2752" s="102" customFormat="1" x14ac:dyDescent="0.35"/>
    <row r="2753" s="102" customFormat="1" x14ac:dyDescent="0.35"/>
    <row r="2754" s="102" customFormat="1" x14ac:dyDescent="0.35"/>
    <row r="2755" s="102" customFormat="1" x14ac:dyDescent="0.35"/>
    <row r="2756" s="102" customFormat="1" x14ac:dyDescent="0.35"/>
    <row r="2757" s="102" customFormat="1" x14ac:dyDescent="0.35"/>
    <row r="2758" s="102" customFormat="1" x14ac:dyDescent="0.35"/>
    <row r="2759" s="102" customFormat="1" x14ac:dyDescent="0.35"/>
    <row r="2760" s="102" customFormat="1" x14ac:dyDescent="0.35"/>
    <row r="2761" s="102" customFormat="1" x14ac:dyDescent="0.35"/>
    <row r="2762" s="102" customFormat="1" x14ac:dyDescent="0.35"/>
    <row r="2763" s="102" customFormat="1" x14ac:dyDescent="0.35"/>
    <row r="2764" s="102" customFormat="1" x14ac:dyDescent="0.35"/>
    <row r="2765" s="102" customFormat="1" x14ac:dyDescent="0.35"/>
    <row r="2766" s="102" customFormat="1" x14ac:dyDescent="0.35"/>
    <row r="2767" s="102" customFormat="1" x14ac:dyDescent="0.35"/>
    <row r="2768" s="102" customFormat="1" x14ac:dyDescent="0.35"/>
    <row r="2769" s="102" customFormat="1" x14ac:dyDescent="0.35"/>
    <row r="2770" s="102" customFormat="1" x14ac:dyDescent="0.35"/>
    <row r="2771" s="102" customFormat="1" x14ac:dyDescent="0.35"/>
    <row r="2772" s="102" customFormat="1" x14ac:dyDescent="0.35"/>
    <row r="2773" s="102" customFormat="1" x14ac:dyDescent="0.35"/>
    <row r="2774" s="102" customFormat="1" x14ac:dyDescent="0.35"/>
    <row r="2775" s="102" customFormat="1" x14ac:dyDescent="0.35"/>
    <row r="2776" s="102" customFormat="1" x14ac:dyDescent="0.35"/>
    <row r="2777" s="102" customFormat="1" x14ac:dyDescent="0.35"/>
    <row r="2778" s="102" customFormat="1" x14ac:dyDescent="0.35"/>
    <row r="2779" s="102" customFormat="1" x14ac:dyDescent="0.35"/>
    <row r="2780" s="102" customFormat="1" x14ac:dyDescent="0.35"/>
    <row r="2781" s="102" customFormat="1" x14ac:dyDescent="0.35"/>
    <row r="2782" s="102" customFormat="1" x14ac:dyDescent="0.35"/>
    <row r="2783" s="102" customFormat="1" x14ac:dyDescent="0.35"/>
    <row r="2784" s="102" customFormat="1" x14ac:dyDescent="0.35"/>
    <row r="2785" s="102" customFormat="1" x14ac:dyDescent="0.35"/>
    <row r="2786" s="102" customFormat="1" x14ac:dyDescent="0.35"/>
    <row r="2787" s="102" customFormat="1" x14ac:dyDescent="0.35"/>
    <row r="2788" s="102" customFormat="1" x14ac:dyDescent="0.35"/>
    <row r="2789" s="102" customFormat="1" x14ac:dyDescent="0.35"/>
    <row r="2790" s="102" customFormat="1" x14ac:dyDescent="0.35"/>
    <row r="2791" s="102" customFormat="1" x14ac:dyDescent="0.35"/>
    <row r="2792" s="102" customFormat="1" x14ac:dyDescent="0.35"/>
    <row r="2793" s="102" customFormat="1" x14ac:dyDescent="0.35"/>
    <row r="2794" s="102" customFormat="1" x14ac:dyDescent="0.35"/>
    <row r="2795" s="102" customFormat="1" x14ac:dyDescent="0.35"/>
    <row r="2796" s="102" customFormat="1" x14ac:dyDescent="0.35"/>
    <row r="2797" s="102" customFormat="1" x14ac:dyDescent="0.35"/>
    <row r="2798" s="102" customFormat="1" x14ac:dyDescent="0.35"/>
    <row r="2799" s="102" customFormat="1" x14ac:dyDescent="0.35"/>
    <row r="2800" s="102" customFormat="1" x14ac:dyDescent="0.35"/>
    <row r="2801" s="102" customFormat="1" x14ac:dyDescent="0.35"/>
    <row r="2802" s="102" customFormat="1" x14ac:dyDescent="0.35"/>
    <row r="2803" s="102" customFormat="1" x14ac:dyDescent="0.35"/>
    <row r="2804" s="102" customFormat="1" x14ac:dyDescent="0.35"/>
    <row r="2805" s="102" customFormat="1" x14ac:dyDescent="0.35"/>
    <row r="2806" s="102" customFormat="1" x14ac:dyDescent="0.35"/>
    <row r="2807" s="102" customFormat="1" x14ac:dyDescent="0.35"/>
    <row r="2808" s="102" customFormat="1" x14ac:dyDescent="0.35"/>
    <row r="2809" s="102" customFormat="1" x14ac:dyDescent="0.35"/>
    <row r="2810" s="102" customFormat="1" x14ac:dyDescent="0.35"/>
    <row r="2811" s="102" customFormat="1" x14ac:dyDescent="0.35"/>
    <row r="2812" s="102" customFormat="1" x14ac:dyDescent="0.35"/>
    <row r="2813" s="102" customFormat="1" x14ac:dyDescent="0.35"/>
    <row r="2814" s="102" customFormat="1" x14ac:dyDescent="0.35"/>
    <row r="2815" s="102" customFormat="1" x14ac:dyDescent="0.35"/>
    <row r="2816" s="102" customFormat="1" x14ac:dyDescent="0.35"/>
    <row r="2817" s="102" customFormat="1" x14ac:dyDescent="0.35"/>
    <row r="2818" s="102" customFormat="1" x14ac:dyDescent="0.35"/>
    <row r="2819" s="102" customFormat="1" x14ac:dyDescent="0.35"/>
    <row r="2820" s="102" customFormat="1" x14ac:dyDescent="0.35"/>
    <row r="2821" s="102" customFormat="1" x14ac:dyDescent="0.35"/>
    <row r="2822" s="102" customFormat="1" x14ac:dyDescent="0.35"/>
    <row r="2823" s="102" customFormat="1" x14ac:dyDescent="0.35"/>
    <row r="2824" s="102" customFormat="1" x14ac:dyDescent="0.35"/>
    <row r="2825" s="102" customFormat="1" x14ac:dyDescent="0.35"/>
    <row r="2826" s="102" customFormat="1" x14ac:dyDescent="0.35"/>
    <row r="2827" s="102" customFormat="1" x14ac:dyDescent="0.35"/>
    <row r="2828" s="102" customFormat="1" x14ac:dyDescent="0.35"/>
    <row r="2829" s="102" customFormat="1" x14ac:dyDescent="0.35"/>
    <row r="2830" s="102" customFormat="1" x14ac:dyDescent="0.35"/>
    <row r="2831" s="102" customFormat="1" x14ac:dyDescent="0.35"/>
    <row r="2832" s="102" customFormat="1" x14ac:dyDescent="0.35"/>
    <row r="2833" s="102" customFormat="1" x14ac:dyDescent="0.35"/>
    <row r="2834" s="102" customFormat="1" x14ac:dyDescent="0.35"/>
    <row r="2835" s="102" customFormat="1" x14ac:dyDescent="0.35"/>
    <row r="2836" s="102" customFormat="1" x14ac:dyDescent="0.35"/>
    <row r="2837" s="102" customFormat="1" x14ac:dyDescent="0.35"/>
    <row r="2838" s="102" customFormat="1" x14ac:dyDescent="0.35"/>
    <row r="2839" s="102" customFormat="1" x14ac:dyDescent="0.35"/>
    <row r="2840" s="102" customFormat="1" x14ac:dyDescent="0.35"/>
    <row r="2841" s="102" customFormat="1" x14ac:dyDescent="0.35"/>
    <row r="2842" s="102" customFormat="1" x14ac:dyDescent="0.35"/>
    <row r="2843" s="102" customFormat="1" x14ac:dyDescent="0.35"/>
    <row r="2844" s="102" customFormat="1" x14ac:dyDescent="0.35"/>
    <row r="2845" s="102" customFormat="1" x14ac:dyDescent="0.35"/>
    <row r="2846" s="102" customFormat="1" x14ac:dyDescent="0.35"/>
    <row r="2847" s="102" customFormat="1" x14ac:dyDescent="0.35"/>
    <row r="2848" s="102" customFormat="1" x14ac:dyDescent="0.35"/>
    <row r="2849" s="102" customFormat="1" x14ac:dyDescent="0.35"/>
    <row r="2850" s="102" customFormat="1" x14ac:dyDescent="0.35"/>
    <row r="2851" s="102" customFormat="1" x14ac:dyDescent="0.35"/>
    <row r="2852" s="102" customFormat="1" x14ac:dyDescent="0.35"/>
    <row r="2853" s="102" customFormat="1" x14ac:dyDescent="0.35"/>
    <row r="2854" s="102" customFormat="1" x14ac:dyDescent="0.35"/>
    <row r="2855" s="102" customFormat="1" x14ac:dyDescent="0.35"/>
    <row r="2856" s="102" customFormat="1" x14ac:dyDescent="0.35"/>
    <row r="2857" s="102" customFormat="1" x14ac:dyDescent="0.35"/>
    <row r="2858" s="102" customFormat="1" x14ac:dyDescent="0.35"/>
    <row r="2859" s="102" customFormat="1" x14ac:dyDescent="0.35"/>
    <row r="2860" s="102" customFormat="1" x14ac:dyDescent="0.35"/>
    <row r="2861" s="102" customFormat="1" x14ac:dyDescent="0.35"/>
    <row r="2862" s="102" customFormat="1" x14ac:dyDescent="0.35"/>
    <row r="2863" s="102" customFormat="1" x14ac:dyDescent="0.35"/>
    <row r="2864" s="102" customFormat="1" x14ac:dyDescent="0.35"/>
    <row r="2865" s="102" customFormat="1" x14ac:dyDescent="0.35"/>
    <row r="2866" s="102" customFormat="1" x14ac:dyDescent="0.35"/>
    <row r="2867" s="102" customFormat="1" x14ac:dyDescent="0.35"/>
    <row r="2868" s="102" customFormat="1" x14ac:dyDescent="0.35"/>
    <row r="2869" s="102" customFormat="1" x14ac:dyDescent="0.35"/>
    <row r="2870" s="102" customFormat="1" x14ac:dyDescent="0.35"/>
    <row r="2871" s="102" customFormat="1" x14ac:dyDescent="0.35"/>
    <row r="2872" s="102" customFormat="1" x14ac:dyDescent="0.35"/>
    <row r="2873" s="102" customFormat="1" x14ac:dyDescent="0.35"/>
    <row r="2874" s="102" customFormat="1" x14ac:dyDescent="0.35"/>
    <row r="2875" s="102" customFormat="1" x14ac:dyDescent="0.35"/>
    <row r="2876" s="102" customFormat="1" x14ac:dyDescent="0.35"/>
    <row r="2877" s="102" customFormat="1" x14ac:dyDescent="0.35"/>
    <row r="2878" s="102" customFormat="1" x14ac:dyDescent="0.35"/>
    <row r="2879" s="102" customFormat="1" x14ac:dyDescent="0.35"/>
    <row r="2880" s="102" customFormat="1" x14ac:dyDescent="0.35"/>
    <row r="2881" s="102" customFormat="1" x14ac:dyDescent="0.35"/>
    <row r="2882" s="102" customFormat="1" x14ac:dyDescent="0.35"/>
    <row r="2883" s="102" customFormat="1" x14ac:dyDescent="0.35"/>
    <row r="2884" s="102" customFormat="1" x14ac:dyDescent="0.35"/>
    <row r="2885" s="102" customFormat="1" x14ac:dyDescent="0.35"/>
    <row r="2886" s="102" customFormat="1" x14ac:dyDescent="0.35"/>
    <row r="2887" s="102" customFormat="1" x14ac:dyDescent="0.35"/>
    <row r="2888" s="102" customFormat="1" x14ac:dyDescent="0.35"/>
    <row r="2889" s="102" customFormat="1" x14ac:dyDescent="0.35"/>
    <row r="2890" s="102" customFormat="1" x14ac:dyDescent="0.35"/>
    <row r="2891" s="102" customFormat="1" x14ac:dyDescent="0.35"/>
    <row r="2892" s="102" customFormat="1" x14ac:dyDescent="0.35"/>
    <row r="2893" s="102" customFormat="1" x14ac:dyDescent="0.35"/>
    <row r="2894" s="102" customFormat="1" x14ac:dyDescent="0.35"/>
    <row r="2895" s="102" customFormat="1" x14ac:dyDescent="0.35"/>
    <row r="2896" s="102" customFormat="1" x14ac:dyDescent="0.35"/>
    <row r="2897" s="102" customFormat="1" x14ac:dyDescent="0.35"/>
    <row r="2898" s="102" customFormat="1" x14ac:dyDescent="0.35"/>
    <row r="2899" s="102" customFormat="1" x14ac:dyDescent="0.35"/>
    <row r="2900" s="102" customFormat="1" x14ac:dyDescent="0.35"/>
    <row r="2901" s="102" customFormat="1" x14ac:dyDescent="0.35"/>
    <row r="2902" s="102" customFormat="1" x14ac:dyDescent="0.35"/>
    <row r="2903" s="102" customFormat="1" x14ac:dyDescent="0.35"/>
    <row r="2904" s="102" customFormat="1" x14ac:dyDescent="0.35"/>
    <row r="2905" s="102" customFormat="1" x14ac:dyDescent="0.35"/>
    <row r="2906" s="102" customFormat="1" x14ac:dyDescent="0.35"/>
    <row r="2907" s="102" customFormat="1" x14ac:dyDescent="0.35"/>
    <row r="2908" s="102" customFormat="1" x14ac:dyDescent="0.35"/>
    <row r="2909" s="102" customFormat="1" x14ac:dyDescent="0.35"/>
    <row r="2910" s="102" customFormat="1" x14ac:dyDescent="0.35"/>
    <row r="2911" s="102" customFormat="1" x14ac:dyDescent="0.35"/>
    <row r="2912" s="102" customFormat="1" x14ac:dyDescent="0.35"/>
    <row r="2913" s="102" customFormat="1" x14ac:dyDescent="0.35"/>
    <row r="2914" s="102" customFormat="1" x14ac:dyDescent="0.35"/>
    <row r="2915" s="102" customFormat="1" x14ac:dyDescent="0.35"/>
    <row r="2916" s="102" customFormat="1" x14ac:dyDescent="0.35"/>
    <row r="2917" s="102" customFormat="1" x14ac:dyDescent="0.35"/>
    <row r="2918" s="102" customFormat="1" x14ac:dyDescent="0.35"/>
    <row r="2919" s="102" customFormat="1" x14ac:dyDescent="0.35"/>
    <row r="2920" s="102" customFormat="1" x14ac:dyDescent="0.35"/>
    <row r="2921" s="102" customFormat="1" x14ac:dyDescent="0.35"/>
    <row r="2922" s="102" customFormat="1" x14ac:dyDescent="0.35"/>
    <row r="2923" s="102" customFormat="1" x14ac:dyDescent="0.35"/>
    <row r="2924" s="102" customFormat="1" x14ac:dyDescent="0.35"/>
    <row r="2925" s="102" customFormat="1" x14ac:dyDescent="0.35"/>
    <row r="2926" s="102" customFormat="1" x14ac:dyDescent="0.35"/>
    <row r="2927" s="102" customFormat="1" x14ac:dyDescent="0.35"/>
    <row r="2928" s="102" customFormat="1" x14ac:dyDescent="0.35"/>
    <row r="2929" s="102" customFormat="1" x14ac:dyDescent="0.35"/>
    <row r="2930" s="102" customFormat="1" x14ac:dyDescent="0.35"/>
    <row r="2931" s="102" customFormat="1" x14ac:dyDescent="0.35"/>
    <row r="2932" s="102" customFormat="1" x14ac:dyDescent="0.35"/>
    <row r="2933" s="102" customFormat="1" x14ac:dyDescent="0.35"/>
    <row r="2934" s="102" customFormat="1" x14ac:dyDescent="0.35"/>
    <row r="2935" s="102" customFormat="1" x14ac:dyDescent="0.35"/>
    <row r="2936" s="102" customFormat="1" x14ac:dyDescent="0.35"/>
    <row r="2937" s="102" customFormat="1" x14ac:dyDescent="0.35"/>
    <row r="2938" s="102" customFormat="1" x14ac:dyDescent="0.35"/>
    <row r="2939" s="102" customFormat="1" x14ac:dyDescent="0.35"/>
    <row r="2940" s="102" customFormat="1" x14ac:dyDescent="0.35"/>
    <row r="2941" s="102" customFormat="1" x14ac:dyDescent="0.35"/>
    <row r="2942" s="102" customFormat="1" x14ac:dyDescent="0.35"/>
    <row r="2943" s="102" customFormat="1" x14ac:dyDescent="0.35"/>
    <row r="2944" s="102" customFormat="1" x14ac:dyDescent="0.35"/>
    <row r="2945" s="102" customFormat="1" x14ac:dyDescent="0.35"/>
    <row r="2946" s="102" customFormat="1" x14ac:dyDescent="0.35"/>
    <row r="2947" s="102" customFormat="1" x14ac:dyDescent="0.35"/>
    <row r="2948" s="102" customFormat="1" x14ac:dyDescent="0.35"/>
    <row r="2949" s="102" customFormat="1" x14ac:dyDescent="0.35"/>
    <row r="2950" s="102" customFormat="1" x14ac:dyDescent="0.35"/>
    <row r="2951" s="102" customFormat="1" x14ac:dyDescent="0.35"/>
    <row r="2952" s="102" customFormat="1" x14ac:dyDescent="0.35"/>
    <row r="2953" s="102" customFormat="1" x14ac:dyDescent="0.35"/>
    <row r="2954" s="102" customFormat="1" x14ac:dyDescent="0.35"/>
    <row r="2955" s="102" customFormat="1" x14ac:dyDescent="0.35"/>
    <row r="2956" s="102" customFormat="1" x14ac:dyDescent="0.35"/>
    <row r="2957" s="102" customFormat="1" x14ac:dyDescent="0.35"/>
    <row r="2958" s="102" customFormat="1" x14ac:dyDescent="0.35"/>
    <row r="2959" s="102" customFormat="1" x14ac:dyDescent="0.35"/>
    <row r="2960" s="102" customFormat="1" x14ac:dyDescent="0.35"/>
    <row r="2961" s="102" customFormat="1" x14ac:dyDescent="0.35"/>
    <row r="2962" s="102" customFormat="1" x14ac:dyDescent="0.35"/>
    <row r="2963" s="102" customFormat="1" x14ac:dyDescent="0.35"/>
    <row r="2964" s="102" customFormat="1" x14ac:dyDescent="0.35"/>
    <row r="2965" s="102" customFormat="1" x14ac:dyDescent="0.35"/>
    <row r="2966" s="102" customFormat="1" x14ac:dyDescent="0.35"/>
    <row r="2967" s="102" customFormat="1" x14ac:dyDescent="0.35"/>
    <row r="2968" s="102" customFormat="1" x14ac:dyDescent="0.35"/>
    <row r="2969" s="102" customFormat="1" x14ac:dyDescent="0.35"/>
    <row r="2970" s="102" customFormat="1" x14ac:dyDescent="0.35"/>
    <row r="2971" s="102" customFormat="1" x14ac:dyDescent="0.35"/>
    <row r="2972" s="102" customFormat="1" x14ac:dyDescent="0.35"/>
    <row r="2973" s="102" customFormat="1" x14ac:dyDescent="0.35"/>
    <row r="2974" s="102" customFormat="1" x14ac:dyDescent="0.35"/>
    <row r="2975" s="102" customFormat="1" x14ac:dyDescent="0.35"/>
    <row r="2976" s="102" customFormat="1" x14ac:dyDescent="0.35"/>
    <row r="2977" s="102" customFormat="1" x14ac:dyDescent="0.35"/>
    <row r="2978" s="102" customFormat="1" x14ac:dyDescent="0.35"/>
    <row r="2979" s="102" customFormat="1" x14ac:dyDescent="0.35"/>
    <row r="2980" s="102" customFormat="1" x14ac:dyDescent="0.35"/>
    <row r="2981" s="102" customFormat="1" x14ac:dyDescent="0.35"/>
    <row r="2982" s="102" customFormat="1" x14ac:dyDescent="0.35"/>
    <row r="2983" s="102" customFormat="1" x14ac:dyDescent="0.35"/>
    <row r="2984" s="102" customFormat="1" x14ac:dyDescent="0.35"/>
    <row r="2985" s="102" customFormat="1" x14ac:dyDescent="0.35"/>
    <row r="2986" s="102" customFormat="1" x14ac:dyDescent="0.35"/>
    <row r="2987" s="102" customFormat="1" x14ac:dyDescent="0.35"/>
    <row r="2988" s="102" customFormat="1" x14ac:dyDescent="0.35"/>
    <row r="2989" s="102" customFormat="1" x14ac:dyDescent="0.35"/>
    <row r="2990" s="102" customFormat="1" x14ac:dyDescent="0.35"/>
    <row r="2991" s="102" customFormat="1" x14ac:dyDescent="0.35"/>
    <row r="2992" s="102" customFormat="1" x14ac:dyDescent="0.35"/>
    <row r="2993" s="102" customFormat="1" x14ac:dyDescent="0.35"/>
    <row r="2994" s="102" customFormat="1" x14ac:dyDescent="0.35"/>
    <row r="2995" s="102" customFormat="1" x14ac:dyDescent="0.35"/>
    <row r="2996" s="102" customFormat="1" x14ac:dyDescent="0.35"/>
    <row r="2997" s="102" customFormat="1" x14ac:dyDescent="0.35"/>
    <row r="2998" s="102" customFormat="1" x14ac:dyDescent="0.35"/>
    <row r="2999" s="102" customFormat="1" x14ac:dyDescent="0.35"/>
    <row r="3000" s="102" customFormat="1" x14ac:dyDescent="0.35"/>
    <row r="3001" s="102" customFormat="1" x14ac:dyDescent="0.35"/>
    <row r="3002" s="102" customFormat="1" x14ac:dyDescent="0.35"/>
    <row r="3003" s="102" customFormat="1" x14ac:dyDescent="0.35"/>
    <row r="3004" s="102" customFormat="1" x14ac:dyDescent="0.35"/>
    <row r="3005" s="102" customFormat="1" x14ac:dyDescent="0.35"/>
    <row r="3006" s="102" customFormat="1" x14ac:dyDescent="0.35"/>
    <row r="3007" s="102" customFormat="1" x14ac:dyDescent="0.35"/>
    <row r="3008" s="102" customFormat="1" x14ac:dyDescent="0.35"/>
    <row r="3009" s="102" customFormat="1" x14ac:dyDescent="0.35"/>
    <row r="3010" s="102" customFormat="1" x14ac:dyDescent="0.35"/>
    <row r="3011" s="102" customFormat="1" x14ac:dyDescent="0.35"/>
    <row r="3012" s="102" customFormat="1" x14ac:dyDescent="0.35"/>
    <row r="3013" s="102" customFormat="1" x14ac:dyDescent="0.35"/>
    <row r="3014" s="102" customFormat="1" x14ac:dyDescent="0.35"/>
    <row r="3015" s="102" customFormat="1" x14ac:dyDescent="0.35"/>
    <row r="3016" s="102" customFormat="1" x14ac:dyDescent="0.35"/>
    <row r="3017" s="102" customFormat="1" x14ac:dyDescent="0.35"/>
    <row r="3018" s="102" customFormat="1" x14ac:dyDescent="0.35"/>
    <row r="3019" s="102" customFormat="1" x14ac:dyDescent="0.35"/>
    <row r="3020" s="102" customFormat="1" x14ac:dyDescent="0.35"/>
    <row r="3021" s="102" customFormat="1" x14ac:dyDescent="0.35"/>
    <row r="3022" s="102" customFormat="1" x14ac:dyDescent="0.35"/>
    <row r="3023" s="102" customFormat="1" x14ac:dyDescent="0.35"/>
    <row r="3024" s="102" customFormat="1" x14ac:dyDescent="0.35"/>
    <row r="3025" s="102" customFormat="1" x14ac:dyDescent="0.35"/>
    <row r="3026" s="102" customFormat="1" x14ac:dyDescent="0.35"/>
    <row r="3027" s="102" customFormat="1" x14ac:dyDescent="0.35"/>
    <row r="3028" s="102" customFormat="1" x14ac:dyDescent="0.35"/>
    <row r="3029" s="102" customFormat="1" x14ac:dyDescent="0.35"/>
    <row r="3030" s="102" customFormat="1" x14ac:dyDescent="0.35"/>
    <row r="3031" s="102" customFormat="1" x14ac:dyDescent="0.35"/>
    <row r="3032" s="102" customFormat="1" x14ac:dyDescent="0.35"/>
    <row r="3033" s="102" customFormat="1" x14ac:dyDescent="0.35"/>
    <row r="3034" s="102" customFormat="1" x14ac:dyDescent="0.35"/>
    <row r="3035" s="102" customFormat="1" x14ac:dyDescent="0.35"/>
    <row r="3036" s="102" customFormat="1" x14ac:dyDescent="0.35"/>
    <row r="3037" s="102" customFormat="1" x14ac:dyDescent="0.35"/>
    <row r="3038" s="102" customFormat="1" x14ac:dyDescent="0.35"/>
    <row r="3039" s="102" customFormat="1" x14ac:dyDescent="0.35"/>
    <row r="3040" s="102" customFormat="1" x14ac:dyDescent="0.35"/>
    <row r="3041" s="102" customFormat="1" x14ac:dyDescent="0.35"/>
    <row r="3042" s="102" customFormat="1" x14ac:dyDescent="0.35"/>
    <row r="3043" s="102" customFormat="1" x14ac:dyDescent="0.35"/>
    <row r="3044" s="102" customFormat="1" x14ac:dyDescent="0.35"/>
    <row r="3045" s="102" customFormat="1" x14ac:dyDescent="0.35"/>
    <row r="3046" s="102" customFormat="1" x14ac:dyDescent="0.35"/>
    <row r="3047" s="102" customFormat="1" x14ac:dyDescent="0.35"/>
    <row r="3048" s="102" customFormat="1" x14ac:dyDescent="0.35"/>
    <row r="3049" s="102" customFormat="1" x14ac:dyDescent="0.35"/>
    <row r="3050" s="102" customFormat="1" x14ac:dyDescent="0.35"/>
    <row r="3051" s="102" customFormat="1" x14ac:dyDescent="0.35"/>
    <row r="3052" s="102" customFormat="1" x14ac:dyDescent="0.35"/>
    <row r="3053" s="102" customFormat="1" x14ac:dyDescent="0.35"/>
    <row r="3054" s="102" customFormat="1" x14ac:dyDescent="0.35"/>
    <row r="3055" s="102" customFormat="1" x14ac:dyDescent="0.35"/>
    <row r="3056" s="102" customFormat="1" x14ac:dyDescent="0.35"/>
    <row r="3057" s="102" customFormat="1" x14ac:dyDescent="0.35"/>
    <row r="3058" s="102" customFormat="1" x14ac:dyDescent="0.35"/>
    <row r="3059" s="102" customFormat="1" x14ac:dyDescent="0.35"/>
    <row r="3060" s="102" customFormat="1" x14ac:dyDescent="0.35"/>
    <row r="3061" s="102" customFormat="1" x14ac:dyDescent="0.35"/>
    <row r="3062" s="102" customFormat="1" x14ac:dyDescent="0.35"/>
    <row r="3063" s="102" customFormat="1" x14ac:dyDescent="0.35"/>
    <row r="3064" s="102" customFormat="1" x14ac:dyDescent="0.35"/>
    <row r="3065" s="102" customFormat="1" x14ac:dyDescent="0.35"/>
    <row r="3066" s="102" customFormat="1" x14ac:dyDescent="0.35"/>
    <row r="3067" s="102" customFormat="1" x14ac:dyDescent="0.35"/>
    <row r="3068" s="102" customFormat="1" x14ac:dyDescent="0.35"/>
    <row r="3069" s="102" customFormat="1" x14ac:dyDescent="0.35"/>
    <row r="3070" s="102" customFormat="1" x14ac:dyDescent="0.35"/>
    <row r="3071" s="102" customFormat="1" x14ac:dyDescent="0.35"/>
    <row r="3072" s="102" customFormat="1" x14ac:dyDescent="0.35"/>
    <row r="3073" s="102" customFormat="1" x14ac:dyDescent="0.35"/>
    <row r="3074" s="102" customFormat="1" x14ac:dyDescent="0.35"/>
    <row r="3075" s="102" customFormat="1" x14ac:dyDescent="0.35"/>
    <row r="3076" s="102" customFormat="1" x14ac:dyDescent="0.35"/>
    <row r="3077" s="102" customFormat="1" x14ac:dyDescent="0.35"/>
    <row r="3078" s="102" customFormat="1" x14ac:dyDescent="0.35"/>
    <row r="3079" s="102" customFormat="1" x14ac:dyDescent="0.35"/>
    <row r="3080" s="102" customFormat="1" x14ac:dyDescent="0.35"/>
    <row r="3081" s="102" customFormat="1" x14ac:dyDescent="0.35"/>
    <row r="3082" s="102" customFormat="1" x14ac:dyDescent="0.35"/>
    <row r="3083" s="102" customFormat="1" x14ac:dyDescent="0.35"/>
    <row r="3084" s="102" customFormat="1" x14ac:dyDescent="0.35"/>
    <row r="3085" s="102" customFormat="1" x14ac:dyDescent="0.35"/>
    <row r="3086" s="102" customFormat="1" x14ac:dyDescent="0.35"/>
    <row r="3087" s="102" customFormat="1" x14ac:dyDescent="0.35"/>
    <row r="3088" s="102" customFormat="1" x14ac:dyDescent="0.35"/>
    <row r="3089" s="102" customFormat="1" x14ac:dyDescent="0.35"/>
    <row r="3090" s="102" customFormat="1" x14ac:dyDescent="0.35"/>
    <row r="3091" s="102" customFormat="1" x14ac:dyDescent="0.35"/>
    <row r="3092" s="102" customFormat="1" x14ac:dyDescent="0.35"/>
    <row r="3093" s="102" customFormat="1" x14ac:dyDescent="0.35"/>
    <row r="3094" s="102" customFormat="1" x14ac:dyDescent="0.35"/>
    <row r="3095" s="102" customFormat="1" x14ac:dyDescent="0.35"/>
    <row r="3096" s="102" customFormat="1" x14ac:dyDescent="0.35"/>
    <row r="3097" s="102" customFormat="1" x14ac:dyDescent="0.35"/>
    <row r="3098" s="102" customFormat="1" x14ac:dyDescent="0.35"/>
    <row r="3099" s="102" customFormat="1" x14ac:dyDescent="0.35"/>
    <row r="3100" s="102" customFormat="1" x14ac:dyDescent="0.35"/>
    <row r="3101" s="102" customFormat="1" x14ac:dyDescent="0.35"/>
    <row r="3102" s="102" customFormat="1" x14ac:dyDescent="0.35"/>
    <row r="3103" s="102" customFormat="1" x14ac:dyDescent="0.35"/>
    <row r="3104" s="102" customFormat="1" x14ac:dyDescent="0.35"/>
    <row r="3105" s="102" customFormat="1" x14ac:dyDescent="0.35"/>
    <row r="3106" s="102" customFormat="1" x14ac:dyDescent="0.35"/>
    <row r="3107" s="102" customFormat="1" x14ac:dyDescent="0.35"/>
    <row r="3108" s="102" customFormat="1" x14ac:dyDescent="0.35"/>
    <row r="3109" s="102" customFormat="1" x14ac:dyDescent="0.35"/>
    <row r="3110" s="102" customFormat="1" x14ac:dyDescent="0.35"/>
    <row r="3111" s="102" customFormat="1" x14ac:dyDescent="0.35"/>
    <row r="3112" s="102" customFormat="1" x14ac:dyDescent="0.35"/>
    <row r="3113" s="102" customFormat="1" x14ac:dyDescent="0.35"/>
    <row r="3114" s="102" customFormat="1" x14ac:dyDescent="0.35"/>
    <row r="3115" s="102" customFormat="1" x14ac:dyDescent="0.35"/>
    <row r="3116" s="102" customFormat="1" x14ac:dyDescent="0.35"/>
    <row r="3117" s="102" customFormat="1" x14ac:dyDescent="0.35"/>
    <row r="3118" s="102" customFormat="1" x14ac:dyDescent="0.35"/>
    <row r="3119" s="102" customFormat="1" x14ac:dyDescent="0.35"/>
    <row r="3120" s="102" customFormat="1" x14ac:dyDescent="0.35"/>
    <row r="3121" s="102" customFormat="1" x14ac:dyDescent="0.35"/>
    <row r="3122" s="102" customFormat="1" x14ac:dyDescent="0.35"/>
    <row r="3123" s="102" customFormat="1" x14ac:dyDescent="0.35"/>
    <row r="3124" s="102" customFormat="1" x14ac:dyDescent="0.35"/>
    <row r="3125" s="102" customFormat="1" x14ac:dyDescent="0.35"/>
    <row r="3126" s="102" customFormat="1" x14ac:dyDescent="0.35"/>
    <row r="3127" s="102" customFormat="1" x14ac:dyDescent="0.35"/>
    <row r="3128" s="102" customFormat="1" x14ac:dyDescent="0.35"/>
    <row r="3129" s="102" customFormat="1" x14ac:dyDescent="0.35"/>
    <row r="3130" s="102" customFormat="1" x14ac:dyDescent="0.35"/>
    <row r="3131" s="102" customFormat="1" x14ac:dyDescent="0.35"/>
    <row r="3132" s="102" customFormat="1" x14ac:dyDescent="0.35"/>
    <row r="3133" s="102" customFormat="1" x14ac:dyDescent="0.35"/>
    <row r="3134" s="102" customFormat="1" x14ac:dyDescent="0.35"/>
    <row r="3135" s="102" customFormat="1" x14ac:dyDescent="0.35"/>
    <row r="3136" s="102" customFormat="1" x14ac:dyDescent="0.35"/>
    <row r="3137" s="102" customFormat="1" x14ac:dyDescent="0.35"/>
    <row r="3138" s="102" customFormat="1" x14ac:dyDescent="0.35"/>
    <row r="3139" s="102" customFormat="1" x14ac:dyDescent="0.35"/>
    <row r="3140" s="102" customFormat="1" x14ac:dyDescent="0.35"/>
    <row r="3141" s="102" customFormat="1" x14ac:dyDescent="0.35"/>
    <row r="3142" s="102" customFormat="1" x14ac:dyDescent="0.35"/>
    <row r="3143" s="102" customFormat="1" x14ac:dyDescent="0.35"/>
    <row r="3144" s="102" customFormat="1" x14ac:dyDescent="0.35"/>
    <row r="3145" s="102" customFormat="1" x14ac:dyDescent="0.35"/>
    <row r="3146" s="102" customFormat="1" x14ac:dyDescent="0.35"/>
    <row r="3147" s="102" customFormat="1" x14ac:dyDescent="0.35"/>
    <row r="3148" s="102" customFormat="1" x14ac:dyDescent="0.35"/>
    <row r="3149" s="102" customFormat="1" x14ac:dyDescent="0.35"/>
    <row r="3150" s="102" customFormat="1" x14ac:dyDescent="0.35"/>
    <row r="3151" s="102" customFormat="1" x14ac:dyDescent="0.35"/>
    <row r="3152" s="102" customFormat="1" x14ac:dyDescent="0.35"/>
    <row r="3153" s="102" customFormat="1" x14ac:dyDescent="0.35"/>
    <row r="3154" s="102" customFormat="1" x14ac:dyDescent="0.35"/>
    <row r="3155" s="102" customFormat="1" x14ac:dyDescent="0.35"/>
    <row r="3156" s="102" customFormat="1" x14ac:dyDescent="0.35"/>
    <row r="3157" s="102" customFormat="1" x14ac:dyDescent="0.35"/>
    <row r="3158" s="102" customFormat="1" x14ac:dyDescent="0.35"/>
    <row r="3159" s="102" customFormat="1" x14ac:dyDescent="0.35"/>
    <row r="3160" s="102" customFormat="1" x14ac:dyDescent="0.35"/>
    <row r="3161" s="102" customFormat="1" x14ac:dyDescent="0.35"/>
    <row r="3162" s="102" customFormat="1" x14ac:dyDescent="0.35"/>
    <row r="3163" s="102" customFormat="1" x14ac:dyDescent="0.35"/>
    <row r="3164" s="102" customFormat="1" x14ac:dyDescent="0.35"/>
    <row r="3165" s="102" customFormat="1" x14ac:dyDescent="0.35"/>
    <row r="3166" s="102" customFormat="1" x14ac:dyDescent="0.35"/>
    <row r="3167" s="102" customFormat="1" x14ac:dyDescent="0.35"/>
    <row r="3168" s="102" customFormat="1" x14ac:dyDescent="0.35"/>
    <row r="3169" s="102" customFormat="1" x14ac:dyDescent="0.35"/>
    <row r="3170" s="102" customFormat="1" x14ac:dyDescent="0.35"/>
    <row r="3171" s="102" customFormat="1" x14ac:dyDescent="0.35"/>
    <row r="3172" s="102" customFormat="1" x14ac:dyDescent="0.35"/>
    <row r="3173" s="102" customFormat="1" x14ac:dyDescent="0.35"/>
    <row r="3174" s="102" customFormat="1" x14ac:dyDescent="0.35"/>
    <row r="3175" s="102" customFormat="1" x14ac:dyDescent="0.35"/>
    <row r="3176" s="102" customFormat="1" x14ac:dyDescent="0.35"/>
    <row r="3177" s="102" customFormat="1" x14ac:dyDescent="0.35"/>
    <row r="3178" s="102" customFormat="1" x14ac:dyDescent="0.35"/>
    <row r="3179" s="102" customFormat="1" x14ac:dyDescent="0.35"/>
    <row r="3180" s="102" customFormat="1" x14ac:dyDescent="0.35"/>
    <row r="3181" s="102" customFormat="1" x14ac:dyDescent="0.35"/>
    <row r="3182" s="102" customFormat="1" x14ac:dyDescent="0.35"/>
    <row r="3183" s="102" customFormat="1" x14ac:dyDescent="0.35"/>
    <row r="3184" s="102" customFormat="1" x14ac:dyDescent="0.35"/>
    <row r="3185" s="102" customFormat="1" x14ac:dyDescent="0.35"/>
    <row r="3186" s="102" customFormat="1" x14ac:dyDescent="0.35"/>
    <row r="3187" s="102" customFormat="1" x14ac:dyDescent="0.35"/>
    <row r="3188" s="102" customFormat="1" x14ac:dyDescent="0.35"/>
    <row r="3189" s="102" customFormat="1" x14ac:dyDescent="0.35"/>
    <row r="3190" s="102" customFormat="1" x14ac:dyDescent="0.35"/>
    <row r="3191" s="102" customFormat="1" x14ac:dyDescent="0.35"/>
    <row r="3192" s="102" customFormat="1" x14ac:dyDescent="0.35"/>
    <row r="3193" s="102" customFormat="1" x14ac:dyDescent="0.35"/>
    <row r="3194" s="102" customFormat="1" x14ac:dyDescent="0.35"/>
    <row r="3195" s="102" customFormat="1" x14ac:dyDescent="0.35"/>
    <row r="3196" s="102" customFormat="1" x14ac:dyDescent="0.35"/>
    <row r="3197" s="102" customFormat="1" x14ac:dyDescent="0.35"/>
    <row r="3198" s="102" customFormat="1" x14ac:dyDescent="0.35"/>
    <row r="3199" s="102" customFormat="1" x14ac:dyDescent="0.35"/>
    <row r="3200" s="102" customFormat="1" x14ac:dyDescent="0.35"/>
    <row r="3201" s="102" customFormat="1" x14ac:dyDescent="0.35"/>
    <row r="3202" s="102" customFormat="1" x14ac:dyDescent="0.35"/>
    <row r="3203" s="102" customFormat="1" x14ac:dyDescent="0.35"/>
    <row r="3204" s="102" customFormat="1" x14ac:dyDescent="0.35"/>
    <row r="3205" s="102" customFormat="1" x14ac:dyDescent="0.35"/>
    <row r="3206" s="102" customFormat="1" x14ac:dyDescent="0.35"/>
    <row r="3207" s="102" customFormat="1" x14ac:dyDescent="0.35"/>
    <row r="3208" s="102" customFormat="1" x14ac:dyDescent="0.35"/>
    <row r="3209" s="102" customFormat="1" x14ac:dyDescent="0.35"/>
    <row r="3210" s="102" customFormat="1" x14ac:dyDescent="0.35"/>
    <row r="3211" s="102" customFormat="1" x14ac:dyDescent="0.35"/>
    <row r="3212" s="102" customFormat="1" x14ac:dyDescent="0.35"/>
    <row r="3213" s="102" customFormat="1" x14ac:dyDescent="0.35"/>
    <row r="3214" s="102" customFormat="1" x14ac:dyDescent="0.35"/>
    <row r="3215" s="102" customFormat="1" x14ac:dyDescent="0.35"/>
    <row r="3216" s="102" customFormat="1" x14ac:dyDescent="0.35"/>
    <row r="3217" s="102" customFormat="1" x14ac:dyDescent="0.35"/>
    <row r="3218" s="102" customFormat="1" x14ac:dyDescent="0.35"/>
    <row r="3219" s="102" customFormat="1" x14ac:dyDescent="0.35"/>
    <row r="3220" s="102" customFormat="1" x14ac:dyDescent="0.35"/>
    <row r="3221" s="102" customFormat="1" x14ac:dyDescent="0.35"/>
    <row r="3222" s="102" customFormat="1" x14ac:dyDescent="0.35"/>
    <row r="3223" s="102" customFormat="1" x14ac:dyDescent="0.35"/>
    <row r="3224" s="102" customFormat="1" x14ac:dyDescent="0.35"/>
    <row r="3225" s="102" customFormat="1" x14ac:dyDescent="0.35"/>
    <row r="3226" s="102" customFormat="1" x14ac:dyDescent="0.35"/>
    <row r="3227" s="102" customFormat="1" x14ac:dyDescent="0.35"/>
    <row r="3228" s="102" customFormat="1" x14ac:dyDescent="0.35"/>
    <row r="3229" s="102" customFormat="1" x14ac:dyDescent="0.35"/>
    <row r="3230" s="102" customFormat="1" x14ac:dyDescent="0.35"/>
    <row r="3231" s="102" customFormat="1" x14ac:dyDescent="0.35"/>
    <row r="3232" s="102" customFormat="1" x14ac:dyDescent="0.35"/>
    <row r="3233" s="102" customFormat="1" x14ac:dyDescent="0.35"/>
    <row r="3234" s="102" customFormat="1" x14ac:dyDescent="0.35"/>
    <row r="3235" s="102" customFormat="1" x14ac:dyDescent="0.35"/>
    <row r="3236" s="102" customFormat="1" x14ac:dyDescent="0.35"/>
    <row r="3237" s="102" customFormat="1" x14ac:dyDescent="0.35"/>
    <row r="3238" s="102" customFormat="1" x14ac:dyDescent="0.35"/>
    <row r="3239" s="102" customFormat="1" x14ac:dyDescent="0.35"/>
    <row r="3240" s="102" customFormat="1" x14ac:dyDescent="0.35"/>
    <row r="3241" s="102" customFormat="1" x14ac:dyDescent="0.35"/>
    <row r="3242" s="102" customFormat="1" x14ac:dyDescent="0.35"/>
    <row r="3243" s="102" customFormat="1" x14ac:dyDescent="0.35"/>
    <row r="3244" s="102" customFormat="1" x14ac:dyDescent="0.35"/>
    <row r="3245" s="102" customFormat="1" x14ac:dyDescent="0.35"/>
    <row r="3246" s="102" customFormat="1" x14ac:dyDescent="0.35"/>
    <row r="3247" s="102" customFormat="1" x14ac:dyDescent="0.35"/>
    <row r="3248" s="102" customFormat="1" x14ac:dyDescent="0.35"/>
    <row r="3249" s="102" customFormat="1" x14ac:dyDescent="0.35"/>
    <row r="3250" s="102" customFormat="1" x14ac:dyDescent="0.35"/>
    <row r="3251" s="102" customFormat="1" x14ac:dyDescent="0.35"/>
    <row r="3252" s="102" customFormat="1" x14ac:dyDescent="0.35"/>
    <row r="3253" s="102" customFormat="1" x14ac:dyDescent="0.35"/>
    <row r="3254" s="102" customFormat="1" x14ac:dyDescent="0.35"/>
    <row r="3255" s="102" customFormat="1" x14ac:dyDescent="0.35"/>
    <row r="3256" s="102" customFormat="1" x14ac:dyDescent="0.35"/>
    <row r="3257" s="102" customFormat="1" x14ac:dyDescent="0.35"/>
    <row r="3258" s="102" customFormat="1" x14ac:dyDescent="0.35"/>
    <row r="3259" s="102" customFormat="1" x14ac:dyDescent="0.35"/>
    <row r="3260" s="102" customFormat="1" x14ac:dyDescent="0.35"/>
    <row r="3261" s="102" customFormat="1" x14ac:dyDescent="0.35"/>
    <row r="3262" s="102" customFormat="1" x14ac:dyDescent="0.35"/>
    <row r="3263" s="102" customFormat="1" x14ac:dyDescent="0.35"/>
    <row r="3264" s="102" customFormat="1" x14ac:dyDescent="0.35"/>
    <row r="3265" s="102" customFormat="1" x14ac:dyDescent="0.35"/>
    <row r="3266" s="102" customFormat="1" x14ac:dyDescent="0.35"/>
    <row r="3267" s="102" customFormat="1" x14ac:dyDescent="0.35"/>
    <row r="3268" s="102" customFormat="1" x14ac:dyDescent="0.35"/>
    <row r="3269" s="102" customFormat="1" x14ac:dyDescent="0.35"/>
    <row r="3270" s="102" customFormat="1" x14ac:dyDescent="0.35"/>
    <row r="3271" s="102" customFormat="1" x14ac:dyDescent="0.35"/>
    <row r="3272" s="102" customFormat="1" x14ac:dyDescent="0.35"/>
    <row r="3273" s="102" customFormat="1" x14ac:dyDescent="0.35"/>
    <row r="3274" s="102" customFormat="1" x14ac:dyDescent="0.35"/>
    <row r="3275" s="102" customFormat="1" x14ac:dyDescent="0.35"/>
    <row r="3276" s="102" customFormat="1" x14ac:dyDescent="0.35"/>
    <row r="3277" s="102" customFormat="1" x14ac:dyDescent="0.35"/>
    <row r="3278" s="102" customFormat="1" x14ac:dyDescent="0.35"/>
    <row r="3279" s="102" customFormat="1" x14ac:dyDescent="0.35"/>
    <row r="3280" s="102" customFormat="1" x14ac:dyDescent="0.35"/>
    <row r="3281" s="102" customFormat="1" x14ac:dyDescent="0.35"/>
    <row r="3282" s="102" customFormat="1" x14ac:dyDescent="0.35"/>
    <row r="3283" s="102" customFormat="1" x14ac:dyDescent="0.35"/>
    <row r="3284" s="102" customFormat="1" x14ac:dyDescent="0.35"/>
    <row r="3285" s="102" customFormat="1" x14ac:dyDescent="0.35"/>
    <row r="3286" s="102" customFormat="1" x14ac:dyDescent="0.35"/>
    <row r="3287" s="102" customFormat="1" x14ac:dyDescent="0.35"/>
    <row r="3288" s="102" customFormat="1" x14ac:dyDescent="0.35"/>
    <row r="3289" s="102" customFormat="1" x14ac:dyDescent="0.35"/>
    <row r="3290" s="102" customFormat="1" x14ac:dyDescent="0.35"/>
    <row r="3291" s="102" customFormat="1" x14ac:dyDescent="0.35"/>
    <row r="3292" s="102" customFormat="1" x14ac:dyDescent="0.35"/>
    <row r="3293" s="102" customFormat="1" x14ac:dyDescent="0.35"/>
    <row r="3294" s="102" customFormat="1" x14ac:dyDescent="0.35"/>
    <row r="3295" s="102" customFormat="1" x14ac:dyDescent="0.35"/>
    <row r="3296" s="102" customFormat="1" x14ac:dyDescent="0.35"/>
    <row r="3297" s="102" customFormat="1" x14ac:dyDescent="0.35"/>
    <row r="3298" s="102" customFormat="1" x14ac:dyDescent="0.35"/>
    <row r="3299" s="102" customFormat="1" x14ac:dyDescent="0.35"/>
    <row r="3300" s="102" customFormat="1" x14ac:dyDescent="0.35"/>
    <row r="3301" s="102" customFormat="1" x14ac:dyDescent="0.35"/>
    <row r="3302" s="102" customFormat="1" x14ac:dyDescent="0.35"/>
    <row r="3303" s="102" customFormat="1" x14ac:dyDescent="0.35"/>
    <row r="3304" s="102" customFormat="1" x14ac:dyDescent="0.35"/>
    <row r="3305" s="102" customFormat="1" x14ac:dyDescent="0.35"/>
    <row r="3306" s="102" customFormat="1" x14ac:dyDescent="0.35"/>
    <row r="3307" s="102" customFormat="1" x14ac:dyDescent="0.35"/>
    <row r="3308" s="102" customFormat="1" x14ac:dyDescent="0.35"/>
    <row r="3309" s="102" customFormat="1" x14ac:dyDescent="0.35"/>
    <row r="3310" s="102" customFormat="1" x14ac:dyDescent="0.35"/>
    <row r="3311" s="102" customFormat="1" x14ac:dyDescent="0.35"/>
    <row r="3312" s="102" customFormat="1" x14ac:dyDescent="0.35"/>
    <row r="3313" s="102" customFormat="1" x14ac:dyDescent="0.35"/>
    <row r="3314" s="102" customFormat="1" x14ac:dyDescent="0.35"/>
    <row r="3315" s="102" customFormat="1" x14ac:dyDescent="0.35"/>
    <row r="3316" s="102" customFormat="1" x14ac:dyDescent="0.35"/>
    <row r="3317" s="102" customFormat="1" x14ac:dyDescent="0.35"/>
    <row r="3318" s="102" customFormat="1" x14ac:dyDescent="0.35"/>
    <row r="3319" s="102" customFormat="1" x14ac:dyDescent="0.35"/>
    <row r="3320" s="102" customFormat="1" x14ac:dyDescent="0.35"/>
    <row r="3321" s="102" customFormat="1" x14ac:dyDescent="0.35"/>
    <row r="3322" s="102" customFormat="1" x14ac:dyDescent="0.35"/>
    <row r="3323" s="102" customFormat="1" x14ac:dyDescent="0.35"/>
    <row r="3324" s="102" customFormat="1" x14ac:dyDescent="0.35"/>
    <row r="3325" s="102" customFormat="1" x14ac:dyDescent="0.35"/>
    <row r="3326" s="102" customFormat="1" x14ac:dyDescent="0.35"/>
    <row r="3327" s="102" customFormat="1" x14ac:dyDescent="0.35"/>
    <row r="3328" s="102" customFormat="1" x14ac:dyDescent="0.35"/>
    <row r="3329" s="102" customFormat="1" x14ac:dyDescent="0.35"/>
    <row r="3330" s="102" customFormat="1" x14ac:dyDescent="0.35"/>
    <row r="3331" s="102" customFormat="1" x14ac:dyDescent="0.35"/>
    <row r="3332" s="102" customFormat="1" x14ac:dyDescent="0.35"/>
    <row r="3333" s="102" customFormat="1" x14ac:dyDescent="0.35"/>
    <row r="3334" s="102" customFormat="1" x14ac:dyDescent="0.35"/>
    <row r="3335" s="102" customFormat="1" x14ac:dyDescent="0.35"/>
    <row r="3336" s="102" customFormat="1" x14ac:dyDescent="0.35"/>
    <row r="3337" s="102" customFormat="1" x14ac:dyDescent="0.35"/>
    <row r="3338" s="102" customFormat="1" x14ac:dyDescent="0.35"/>
    <row r="3339" s="102" customFormat="1" x14ac:dyDescent="0.35"/>
    <row r="3340" s="102" customFormat="1" x14ac:dyDescent="0.35"/>
    <row r="3341" s="102" customFormat="1" x14ac:dyDescent="0.35"/>
    <row r="3342" s="102" customFormat="1" x14ac:dyDescent="0.35"/>
    <row r="3343" s="102" customFormat="1" x14ac:dyDescent="0.35"/>
    <row r="3344" s="102" customFormat="1" x14ac:dyDescent="0.35"/>
    <row r="3345" s="102" customFormat="1" x14ac:dyDescent="0.35"/>
    <row r="3346" s="102" customFormat="1" x14ac:dyDescent="0.35"/>
    <row r="3347" s="102" customFormat="1" x14ac:dyDescent="0.35"/>
    <row r="3348" s="102" customFormat="1" x14ac:dyDescent="0.35"/>
    <row r="3349" s="102" customFormat="1" x14ac:dyDescent="0.35"/>
    <row r="3350" s="102" customFormat="1" x14ac:dyDescent="0.35"/>
    <row r="3351" s="102" customFormat="1" x14ac:dyDescent="0.35"/>
    <row r="3352" s="102" customFormat="1" x14ac:dyDescent="0.35"/>
    <row r="3353" s="102" customFormat="1" x14ac:dyDescent="0.35"/>
    <row r="3354" s="102" customFormat="1" x14ac:dyDescent="0.35"/>
    <row r="3355" s="102" customFormat="1" x14ac:dyDescent="0.35"/>
    <row r="3356" s="102" customFormat="1" x14ac:dyDescent="0.35"/>
    <row r="3357" s="102" customFormat="1" x14ac:dyDescent="0.35"/>
    <row r="3358" s="102" customFormat="1" x14ac:dyDescent="0.35"/>
    <row r="3359" s="102" customFormat="1" x14ac:dyDescent="0.35"/>
    <row r="3360" s="102" customFormat="1" x14ac:dyDescent="0.35"/>
    <row r="3361" s="102" customFormat="1" x14ac:dyDescent="0.35"/>
    <row r="3362" s="102" customFormat="1" x14ac:dyDescent="0.35"/>
    <row r="3363" s="102" customFormat="1" x14ac:dyDescent="0.35"/>
    <row r="3364" s="102" customFormat="1" x14ac:dyDescent="0.35"/>
    <row r="3365" s="102" customFormat="1" x14ac:dyDescent="0.35"/>
    <row r="3366" s="102" customFormat="1" x14ac:dyDescent="0.35"/>
    <row r="3367" s="102" customFormat="1" x14ac:dyDescent="0.35"/>
    <row r="3368" s="102" customFormat="1" x14ac:dyDescent="0.35"/>
    <row r="3369" s="102" customFormat="1" x14ac:dyDescent="0.35"/>
    <row r="3370" s="102" customFormat="1" x14ac:dyDescent="0.35"/>
    <row r="3371" s="102" customFormat="1" x14ac:dyDescent="0.35"/>
    <row r="3372" s="102" customFormat="1" x14ac:dyDescent="0.35"/>
    <row r="3373" s="102" customFormat="1" x14ac:dyDescent="0.35"/>
    <row r="3374" s="102" customFormat="1" x14ac:dyDescent="0.35"/>
    <row r="3375" s="102" customFormat="1" x14ac:dyDescent="0.35"/>
    <row r="3376" s="102" customFormat="1" x14ac:dyDescent="0.35"/>
    <row r="3377" s="102" customFormat="1" x14ac:dyDescent="0.35"/>
    <row r="3378" s="102" customFormat="1" x14ac:dyDescent="0.35"/>
    <row r="3379" s="102" customFormat="1" x14ac:dyDescent="0.35"/>
    <row r="3380" s="102" customFormat="1" x14ac:dyDescent="0.35"/>
    <row r="3381" s="102" customFormat="1" x14ac:dyDescent="0.35"/>
    <row r="3382" s="102" customFormat="1" x14ac:dyDescent="0.35"/>
    <row r="3383" s="102" customFormat="1" x14ac:dyDescent="0.35"/>
    <row r="3384" s="102" customFormat="1" x14ac:dyDescent="0.35"/>
    <row r="3385" s="102" customFormat="1" x14ac:dyDescent="0.35"/>
    <row r="3386" s="102" customFormat="1" x14ac:dyDescent="0.35"/>
    <row r="3387" s="102" customFormat="1" x14ac:dyDescent="0.35"/>
    <row r="3388" s="102" customFormat="1" x14ac:dyDescent="0.35"/>
    <row r="3389" s="102" customFormat="1" x14ac:dyDescent="0.35"/>
    <row r="3390" s="102" customFormat="1" x14ac:dyDescent="0.35"/>
    <row r="3391" s="102" customFormat="1" x14ac:dyDescent="0.35"/>
    <row r="3392" s="102" customFormat="1" x14ac:dyDescent="0.35"/>
    <row r="3393" s="102" customFormat="1" x14ac:dyDescent="0.35"/>
    <row r="3394" s="102" customFormat="1" x14ac:dyDescent="0.35"/>
    <row r="3395" s="102" customFormat="1" x14ac:dyDescent="0.35"/>
    <row r="3396" s="102" customFormat="1" x14ac:dyDescent="0.35"/>
    <row r="3397" s="102" customFormat="1" x14ac:dyDescent="0.35"/>
    <row r="3398" s="102" customFormat="1" x14ac:dyDescent="0.35"/>
    <row r="3399" s="102" customFormat="1" x14ac:dyDescent="0.35"/>
    <row r="3400" s="102" customFormat="1" x14ac:dyDescent="0.35"/>
    <row r="3401" s="102" customFormat="1" x14ac:dyDescent="0.35"/>
    <row r="3402" s="102" customFormat="1" x14ac:dyDescent="0.35"/>
    <row r="3403" s="102" customFormat="1" x14ac:dyDescent="0.35"/>
    <row r="3404" s="102" customFormat="1" x14ac:dyDescent="0.35"/>
    <row r="3405" s="102" customFormat="1" x14ac:dyDescent="0.35"/>
    <row r="3406" s="102" customFormat="1" x14ac:dyDescent="0.35"/>
    <row r="3407" s="102" customFormat="1" x14ac:dyDescent="0.35"/>
    <row r="3408" s="102" customFormat="1" x14ac:dyDescent="0.35"/>
    <row r="3409" s="102" customFormat="1" x14ac:dyDescent="0.35"/>
    <row r="3410" s="102" customFormat="1" x14ac:dyDescent="0.35"/>
    <row r="3411" s="102" customFormat="1" x14ac:dyDescent="0.35"/>
    <row r="3412" s="102" customFormat="1" x14ac:dyDescent="0.35"/>
    <row r="3413" s="102" customFormat="1" x14ac:dyDescent="0.35"/>
    <row r="3414" s="102" customFormat="1" x14ac:dyDescent="0.35"/>
    <row r="3415" s="102" customFormat="1" x14ac:dyDescent="0.35"/>
    <row r="3416" s="102" customFormat="1" x14ac:dyDescent="0.35"/>
    <row r="3417" s="102" customFormat="1" x14ac:dyDescent="0.35"/>
    <row r="3418" s="102" customFormat="1" x14ac:dyDescent="0.35"/>
    <row r="3419" s="102" customFormat="1" x14ac:dyDescent="0.35"/>
    <row r="3420" s="102" customFormat="1" x14ac:dyDescent="0.35"/>
    <row r="3421" s="102" customFormat="1" x14ac:dyDescent="0.35"/>
    <row r="3422" s="102" customFormat="1" x14ac:dyDescent="0.35"/>
    <row r="3423" s="102" customFormat="1" x14ac:dyDescent="0.35"/>
    <row r="3424" s="102" customFormat="1" x14ac:dyDescent="0.35"/>
    <row r="3425" s="102" customFormat="1" x14ac:dyDescent="0.35"/>
    <row r="3426" s="102" customFormat="1" x14ac:dyDescent="0.35"/>
    <row r="3427" s="102" customFormat="1" x14ac:dyDescent="0.35"/>
    <row r="3428" s="102" customFormat="1" x14ac:dyDescent="0.35"/>
    <row r="3429" s="102" customFormat="1" x14ac:dyDescent="0.35"/>
    <row r="3430" s="102" customFormat="1" x14ac:dyDescent="0.35"/>
    <row r="3431" s="102" customFormat="1" x14ac:dyDescent="0.35"/>
    <row r="3432" s="102" customFormat="1" x14ac:dyDescent="0.35"/>
    <row r="3433" s="102" customFormat="1" x14ac:dyDescent="0.35"/>
    <row r="3434" s="102" customFormat="1" x14ac:dyDescent="0.35"/>
    <row r="3435" s="102" customFormat="1" x14ac:dyDescent="0.35"/>
    <row r="3436" s="102" customFormat="1" x14ac:dyDescent="0.35"/>
    <row r="3437" s="102" customFormat="1" x14ac:dyDescent="0.35"/>
    <row r="3438" s="102" customFormat="1" x14ac:dyDescent="0.35"/>
    <row r="3439" s="102" customFormat="1" x14ac:dyDescent="0.35"/>
    <row r="3440" s="102" customFormat="1" x14ac:dyDescent="0.35"/>
    <row r="3441" s="102" customFormat="1" x14ac:dyDescent="0.35"/>
    <row r="3442" s="102" customFormat="1" x14ac:dyDescent="0.35"/>
    <row r="3443" s="102" customFormat="1" x14ac:dyDescent="0.35"/>
    <row r="3444" s="102" customFormat="1" x14ac:dyDescent="0.35"/>
    <row r="3445" s="102" customFormat="1" x14ac:dyDescent="0.35"/>
    <row r="3446" s="102" customFormat="1" x14ac:dyDescent="0.35"/>
    <row r="3447" s="102" customFormat="1" x14ac:dyDescent="0.35"/>
    <row r="3448" s="102" customFormat="1" x14ac:dyDescent="0.35"/>
    <row r="3449" s="102" customFormat="1" x14ac:dyDescent="0.35"/>
    <row r="3450" s="102" customFormat="1" x14ac:dyDescent="0.35"/>
    <row r="3451" s="102" customFormat="1" x14ac:dyDescent="0.35"/>
    <row r="3452" s="102" customFormat="1" x14ac:dyDescent="0.35"/>
    <row r="3453" s="102" customFormat="1" x14ac:dyDescent="0.35"/>
    <row r="3454" s="102" customFormat="1" x14ac:dyDescent="0.35"/>
    <row r="3455" s="102" customFormat="1" x14ac:dyDescent="0.35"/>
    <row r="3456" s="102" customFormat="1" x14ac:dyDescent="0.35"/>
    <row r="3457" s="102" customFormat="1" x14ac:dyDescent="0.35"/>
    <row r="3458" s="102" customFormat="1" x14ac:dyDescent="0.35"/>
    <row r="3459" s="102" customFormat="1" x14ac:dyDescent="0.35"/>
    <row r="3460" s="102" customFormat="1" x14ac:dyDescent="0.35"/>
    <row r="3461" s="102" customFormat="1" x14ac:dyDescent="0.35"/>
    <row r="3462" s="102" customFormat="1" x14ac:dyDescent="0.35"/>
    <row r="3463" s="102" customFormat="1" x14ac:dyDescent="0.35"/>
    <row r="3464" s="102" customFormat="1" x14ac:dyDescent="0.35"/>
    <row r="3465" s="102" customFormat="1" x14ac:dyDescent="0.35"/>
    <row r="3466" s="102" customFormat="1" x14ac:dyDescent="0.35"/>
    <row r="3467" s="102" customFormat="1" x14ac:dyDescent="0.35"/>
    <row r="3468" s="102" customFormat="1" x14ac:dyDescent="0.35"/>
    <row r="3469" s="102" customFormat="1" x14ac:dyDescent="0.35"/>
    <row r="3470" s="102" customFormat="1" x14ac:dyDescent="0.35"/>
    <row r="3471" s="102" customFormat="1" x14ac:dyDescent="0.35"/>
    <row r="3472" s="102" customFormat="1" x14ac:dyDescent="0.35"/>
    <row r="3473" s="102" customFormat="1" x14ac:dyDescent="0.35"/>
    <row r="3474" s="102" customFormat="1" x14ac:dyDescent="0.35"/>
    <row r="3475" s="102" customFormat="1" x14ac:dyDescent="0.35"/>
    <row r="3476" s="102" customFormat="1" x14ac:dyDescent="0.35"/>
    <row r="3477" s="102" customFormat="1" x14ac:dyDescent="0.35"/>
    <row r="3478" s="102" customFormat="1" x14ac:dyDescent="0.35"/>
    <row r="3479" s="102" customFormat="1" x14ac:dyDescent="0.35"/>
    <row r="3480" s="102" customFormat="1" x14ac:dyDescent="0.35"/>
    <row r="3481" s="102" customFormat="1" x14ac:dyDescent="0.35"/>
    <row r="3482" s="102" customFormat="1" x14ac:dyDescent="0.35"/>
    <row r="3483" s="102" customFormat="1" x14ac:dyDescent="0.35"/>
    <row r="3484" s="102" customFormat="1" x14ac:dyDescent="0.35"/>
    <row r="3485" s="102" customFormat="1" x14ac:dyDescent="0.35"/>
    <row r="3486" s="102" customFormat="1" x14ac:dyDescent="0.35"/>
    <row r="3487" s="102" customFormat="1" x14ac:dyDescent="0.35"/>
    <row r="3488" s="102" customFormat="1" x14ac:dyDescent="0.35"/>
    <row r="3489" s="102" customFormat="1" x14ac:dyDescent="0.35"/>
    <row r="3490" s="102" customFormat="1" x14ac:dyDescent="0.35"/>
    <row r="3491" s="102" customFormat="1" x14ac:dyDescent="0.35"/>
    <row r="3492" s="102" customFormat="1" x14ac:dyDescent="0.35"/>
    <row r="3493" s="102" customFormat="1" x14ac:dyDescent="0.35"/>
    <row r="3494" s="102" customFormat="1" x14ac:dyDescent="0.35"/>
    <row r="3495" s="102" customFormat="1" x14ac:dyDescent="0.35"/>
    <row r="3496" s="102" customFormat="1" x14ac:dyDescent="0.35"/>
    <row r="3497" s="102" customFormat="1" x14ac:dyDescent="0.35"/>
    <row r="3498" s="102" customFormat="1" x14ac:dyDescent="0.35"/>
    <row r="3499" s="102" customFormat="1" x14ac:dyDescent="0.35"/>
    <row r="3500" s="102" customFormat="1" x14ac:dyDescent="0.35"/>
    <row r="3501" s="102" customFormat="1" x14ac:dyDescent="0.35"/>
    <row r="3502" s="102" customFormat="1" x14ac:dyDescent="0.35"/>
    <row r="3503" s="102" customFormat="1" x14ac:dyDescent="0.35"/>
    <row r="3504" s="102" customFormat="1" x14ac:dyDescent="0.35"/>
    <row r="3505" s="102" customFormat="1" x14ac:dyDescent="0.35"/>
    <row r="3506" s="102" customFormat="1" x14ac:dyDescent="0.35"/>
    <row r="3507" s="102" customFormat="1" x14ac:dyDescent="0.35"/>
    <row r="3508" s="102" customFormat="1" x14ac:dyDescent="0.35"/>
    <row r="3509" s="102" customFormat="1" x14ac:dyDescent="0.35"/>
    <row r="3510" s="102" customFormat="1" x14ac:dyDescent="0.35"/>
    <row r="3511" s="102" customFormat="1" x14ac:dyDescent="0.35"/>
    <row r="3512" s="102" customFormat="1" x14ac:dyDescent="0.35"/>
    <row r="3513" s="102" customFormat="1" x14ac:dyDescent="0.35"/>
    <row r="3514" s="102" customFormat="1" x14ac:dyDescent="0.35"/>
    <row r="3515" s="102" customFormat="1" x14ac:dyDescent="0.35"/>
    <row r="3516" s="102" customFormat="1" x14ac:dyDescent="0.35"/>
    <row r="3517" s="102" customFormat="1" x14ac:dyDescent="0.35"/>
    <row r="3518" s="102" customFormat="1" x14ac:dyDescent="0.35"/>
    <row r="3519" s="102" customFormat="1" x14ac:dyDescent="0.35"/>
    <row r="3520" s="102" customFormat="1" x14ac:dyDescent="0.35"/>
    <row r="3521" s="102" customFormat="1" x14ac:dyDescent="0.35"/>
    <row r="3522" s="102" customFormat="1" x14ac:dyDescent="0.35"/>
    <row r="3523" s="102" customFormat="1" x14ac:dyDescent="0.35"/>
    <row r="3524" s="102" customFormat="1" x14ac:dyDescent="0.35"/>
    <row r="3525" s="102" customFormat="1" x14ac:dyDescent="0.35"/>
    <row r="3526" s="102" customFormat="1" x14ac:dyDescent="0.35"/>
    <row r="3527" s="102" customFormat="1" x14ac:dyDescent="0.35"/>
    <row r="3528" s="102" customFormat="1" x14ac:dyDescent="0.35"/>
    <row r="3529" s="102" customFormat="1" x14ac:dyDescent="0.35"/>
    <row r="3530" s="102" customFormat="1" x14ac:dyDescent="0.35"/>
    <row r="3531" s="102" customFormat="1" x14ac:dyDescent="0.35"/>
    <row r="3532" s="102" customFormat="1" x14ac:dyDescent="0.35"/>
    <row r="3533" s="102" customFormat="1" x14ac:dyDescent="0.35"/>
    <row r="3534" s="102" customFormat="1" x14ac:dyDescent="0.35"/>
    <row r="3535" s="102" customFormat="1" x14ac:dyDescent="0.35"/>
    <row r="3536" s="102" customFormat="1" x14ac:dyDescent="0.35"/>
    <row r="3537" s="102" customFormat="1" x14ac:dyDescent="0.35"/>
    <row r="3538" s="102" customFormat="1" x14ac:dyDescent="0.35"/>
    <row r="3539" s="102" customFormat="1" x14ac:dyDescent="0.35"/>
    <row r="3540" s="102" customFormat="1" x14ac:dyDescent="0.35"/>
    <row r="3541" s="102" customFormat="1" x14ac:dyDescent="0.35"/>
    <row r="3542" s="102" customFormat="1" x14ac:dyDescent="0.35"/>
    <row r="3543" s="102" customFormat="1" x14ac:dyDescent="0.35"/>
    <row r="3544" s="102" customFormat="1" x14ac:dyDescent="0.35"/>
    <row r="3545" s="102" customFormat="1" x14ac:dyDescent="0.35"/>
    <row r="3546" s="102" customFormat="1" x14ac:dyDescent="0.35"/>
    <row r="3547" s="102" customFormat="1" x14ac:dyDescent="0.35"/>
    <row r="3548" s="102" customFormat="1" x14ac:dyDescent="0.35"/>
    <row r="3549" s="102" customFormat="1" x14ac:dyDescent="0.35"/>
    <row r="3550" s="102" customFormat="1" x14ac:dyDescent="0.35"/>
    <row r="3551" s="102" customFormat="1" x14ac:dyDescent="0.35"/>
    <row r="3552" s="102" customFormat="1" x14ac:dyDescent="0.35"/>
    <row r="3553" s="102" customFormat="1" x14ac:dyDescent="0.35"/>
    <row r="3554" s="102" customFormat="1" x14ac:dyDescent="0.35"/>
    <row r="3555" s="102" customFormat="1" x14ac:dyDescent="0.35"/>
    <row r="3556" s="102" customFormat="1" x14ac:dyDescent="0.35"/>
    <row r="3557" s="102" customFormat="1" x14ac:dyDescent="0.35"/>
    <row r="3558" s="102" customFormat="1" x14ac:dyDescent="0.35"/>
    <row r="3559" s="102" customFormat="1" x14ac:dyDescent="0.35"/>
    <row r="3560" s="102" customFormat="1" x14ac:dyDescent="0.35"/>
    <row r="3561" s="102" customFormat="1" x14ac:dyDescent="0.35"/>
    <row r="3562" s="102" customFormat="1" x14ac:dyDescent="0.35"/>
    <row r="3563" s="102" customFormat="1" x14ac:dyDescent="0.35"/>
    <row r="3564" s="102" customFormat="1" x14ac:dyDescent="0.35"/>
    <row r="3565" s="102" customFormat="1" x14ac:dyDescent="0.35"/>
    <row r="3566" s="102" customFormat="1" x14ac:dyDescent="0.35"/>
    <row r="3567" s="102" customFormat="1" x14ac:dyDescent="0.35"/>
    <row r="3568" s="102" customFormat="1" x14ac:dyDescent="0.35"/>
    <row r="3569" s="102" customFormat="1" x14ac:dyDescent="0.35"/>
    <row r="3570" s="102" customFormat="1" x14ac:dyDescent="0.35"/>
    <row r="3571" s="102" customFormat="1" x14ac:dyDescent="0.35"/>
    <row r="3572" s="102" customFormat="1" x14ac:dyDescent="0.35"/>
    <row r="3573" s="102" customFormat="1" x14ac:dyDescent="0.35"/>
    <row r="3574" s="102" customFormat="1" x14ac:dyDescent="0.35"/>
    <row r="3575" s="102" customFormat="1" x14ac:dyDescent="0.35"/>
    <row r="3576" s="102" customFormat="1" x14ac:dyDescent="0.35"/>
    <row r="3577" s="102" customFormat="1" x14ac:dyDescent="0.35"/>
    <row r="3578" s="102" customFormat="1" x14ac:dyDescent="0.35"/>
    <row r="3579" s="102" customFormat="1" x14ac:dyDescent="0.35"/>
    <row r="3580" s="102" customFormat="1" x14ac:dyDescent="0.35"/>
    <row r="3581" s="102" customFormat="1" x14ac:dyDescent="0.35"/>
    <row r="3582" s="102" customFormat="1" x14ac:dyDescent="0.35"/>
    <row r="3583" s="102" customFormat="1" x14ac:dyDescent="0.35"/>
    <row r="3584" s="102" customFormat="1" x14ac:dyDescent="0.35"/>
    <row r="3585" s="102" customFormat="1" x14ac:dyDescent="0.35"/>
    <row r="3586" s="102" customFormat="1" x14ac:dyDescent="0.35"/>
    <row r="3587" s="102" customFormat="1" x14ac:dyDescent="0.35"/>
    <row r="3588" s="102" customFormat="1" x14ac:dyDescent="0.35"/>
    <row r="3589" s="102" customFormat="1" x14ac:dyDescent="0.35"/>
    <row r="3590" s="102" customFormat="1" x14ac:dyDescent="0.35"/>
    <row r="3591" s="102" customFormat="1" x14ac:dyDescent="0.35"/>
    <row r="3592" s="102" customFormat="1" x14ac:dyDescent="0.35"/>
    <row r="3593" s="102" customFormat="1" x14ac:dyDescent="0.35"/>
    <row r="3594" s="102" customFormat="1" x14ac:dyDescent="0.35"/>
    <row r="3595" s="102" customFormat="1" x14ac:dyDescent="0.35"/>
    <row r="3596" s="102" customFormat="1" x14ac:dyDescent="0.35"/>
    <row r="3597" s="102" customFormat="1" x14ac:dyDescent="0.35"/>
    <row r="3598" s="102" customFormat="1" x14ac:dyDescent="0.35"/>
    <row r="3599" s="102" customFormat="1" x14ac:dyDescent="0.35"/>
    <row r="3600" s="102" customFormat="1" x14ac:dyDescent="0.35"/>
    <row r="3601" s="102" customFormat="1" x14ac:dyDescent="0.35"/>
    <row r="3602" s="102" customFormat="1" x14ac:dyDescent="0.35"/>
    <row r="3603" s="102" customFormat="1" x14ac:dyDescent="0.35"/>
    <row r="3604" s="102" customFormat="1" x14ac:dyDescent="0.35"/>
    <row r="3605" s="102" customFormat="1" x14ac:dyDescent="0.35"/>
    <row r="3606" s="102" customFormat="1" x14ac:dyDescent="0.35"/>
    <row r="3607" s="102" customFormat="1" x14ac:dyDescent="0.35"/>
    <row r="3608" s="102" customFormat="1" x14ac:dyDescent="0.35"/>
    <row r="3609" s="102" customFormat="1" x14ac:dyDescent="0.35"/>
    <row r="3610" s="102" customFormat="1" x14ac:dyDescent="0.35"/>
    <row r="3611" s="102" customFormat="1" x14ac:dyDescent="0.35"/>
    <row r="3612" s="102" customFormat="1" x14ac:dyDescent="0.35"/>
    <row r="3613" s="102" customFormat="1" x14ac:dyDescent="0.35"/>
    <row r="3614" s="102" customFormat="1" x14ac:dyDescent="0.35"/>
    <row r="3615" s="102" customFormat="1" x14ac:dyDescent="0.35"/>
    <row r="3616" s="102" customFormat="1" x14ac:dyDescent="0.35"/>
    <row r="3617" s="102" customFormat="1" x14ac:dyDescent="0.35"/>
    <row r="3618" s="102" customFormat="1" x14ac:dyDescent="0.35"/>
    <row r="3619" s="102" customFormat="1" x14ac:dyDescent="0.35"/>
    <row r="3620" s="102" customFormat="1" x14ac:dyDescent="0.35"/>
    <row r="3621" s="102" customFormat="1" x14ac:dyDescent="0.35"/>
    <row r="3622" s="102" customFormat="1" x14ac:dyDescent="0.35"/>
    <row r="3623" s="102" customFormat="1" x14ac:dyDescent="0.35"/>
    <row r="3624" s="102" customFormat="1" x14ac:dyDescent="0.35"/>
    <row r="3625" s="102" customFormat="1" x14ac:dyDescent="0.35"/>
    <row r="3626" s="102" customFormat="1" x14ac:dyDescent="0.35"/>
    <row r="3627" s="102" customFormat="1" x14ac:dyDescent="0.35"/>
    <row r="3628" s="102" customFormat="1" x14ac:dyDescent="0.35"/>
    <row r="3629" s="102" customFormat="1" x14ac:dyDescent="0.35"/>
    <row r="3630" s="102" customFormat="1" x14ac:dyDescent="0.35"/>
    <row r="3631" s="102" customFormat="1" x14ac:dyDescent="0.35"/>
    <row r="3632" s="102" customFormat="1" x14ac:dyDescent="0.35"/>
    <row r="3633" s="102" customFormat="1" x14ac:dyDescent="0.35"/>
    <row r="3634" s="102" customFormat="1" x14ac:dyDescent="0.35"/>
    <row r="3635" s="102" customFormat="1" x14ac:dyDescent="0.35"/>
    <row r="3636" s="102" customFormat="1" x14ac:dyDescent="0.35"/>
    <row r="3637" s="102" customFormat="1" x14ac:dyDescent="0.35"/>
    <row r="3638" s="102" customFormat="1" x14ac:dyDescent="0.35"/>
    <row r="3639" s="102" customFormat="1" x14ac:dyDescent="0.35"/>
    <row r="3640" s="102" customFormat="1" x14ac:dyDescent="0.35"/>
    <row r="3641" s="102" customFormat="1" x14ac:dyDescent="0.35"/>
    <row r="3642" s="102" customFormat="1" x14ac:dyDescent="0.35"/>
    <row r="3643" s="102" customFormat="1" x14ac:dyDescent="0.35"/>
    <row r="3644" s="102" customFormat="1" x14ac:dyDescent="0.35"/>
    <row r="3645" s="102" customFormat="1" x14ac:dyDescent="0.35"/>
    <row r="3646" s="102" customFormat="1" x14ac:dyDescent="0.35"/>
    <row r="3647" s="102" customFormat="1" x14ac:dyDescent="0.35"/>
    <row r="3648" s="102" customFormat="1" x14ac:dyDescent="0.35"/>
    <row r="3649" s="102" customFormat="1" x14ac:dyDescent="0.35"/>
    <row r="3650" s="102" customFormat="1" x14ac:dyDescent="0.35"/>
    <row r="3651" s="102" customFormat="1" x14ac:dyDescent="0.35"/>
    <row r="3652" s="102" customFormat="1" x14ac:dyDescent="0.35"/>
    <row r="3653" s="102" customFormat="1" x14ac:dyDescent="0.35"/>
    <row r="3654" s="102" customFormat="1" x14ac:dyDescent="0.35"/>
    <row r="3655" s="102" customFormat="1" x14ac:dyDescent="0.35"/>
    <row r="3656" s="102" customFormat="1" x14ac:dyDescent="0.35"/>
    <row r="3657" s="102" customFormat="1" x14ac:dyDescent="0.35"/>
    <row r="3658" s="102" customFormat="1" x14ac:dyDescent="0.35"/>
    <row r="3659" s="102" customFormat="1" x14ac:dyDescent="0.35"/>
    <row r="3660" s="102" customFormat="1" x14ac:dyDescent="0.35"/>
    <row r="3661" s="102" customFormat="1" x14ac:dyDescent="0.35"/>
    <row r="3662" s="102" customFormat="1" x14ac:dyDescent="0.35"/>
    <row r="3663" s="102" customFormat="1" x14ac:dyDescent="0.35"/>
    <row r="3664" s="102" customFormat="1" x14ac:dyDescent="0.35"/>
    <row r="3665" s="102" customFormat="1" x14ac:dyDescent="0.35"/>
    <row r="3666" s="102" customFormat="1" x14ac:dyDescent="0.35"/>
    <row r="3667" s="102" customFormat="1" x14ac:dyDescent="0.35"/>
    <row r="3668" s="102" customFormat="1" x14ac:dyDescent="0.35"/>
    <row r="3669" s="102" customFormat="1" x14ac:dyDescent="0.35"/>
    <row r="3670" s="102" customFormat="1" x14ac:dyDescent="0.35"/>
    <row r="3671" s="102" customFormat="1" x14ac:dyDescent="0.35"/>
    <row r="3672" s="102" customFormat="1" x14ac:dyDescent="0.35"/>
    <row r="3673" s="102" customFormat="1" x14ac:dyDescent="0.35"/>
    <row r="3674" s="102" customFormat="1" x14ac:dyDescent="0.35"/>
    <row r="3675" s="102" customFormat="1" x14ac:dyDescent="0.35"/>
    <row r="3676" s="102" customFormat="1" x14ac:dyDescent="0.35"/>
    <row r="3677" s="102" customFormat="1" x14ac:dyDescent="0.35"/>
    <row r="3678" s="102" customFormat="1" x14ac:dyDescent="0.35"/>
    <row r="3679" s="102" customFormat="1" x14ac:dyDescent="0.35"/>
    <row r="3680" s="102" customFormat="1" x14ac:dyDescent="0.35"/>
    <row r="3681" s="102" customFormat="1" x14ac:dyDescent="0.35"/>
    <row r="3682" s="102" customFormat="1" x14ac:dyDescent="0.35"/>
    <row r="3683" s="102" customFormat="1" x14ac:dyDescent="0.35"/>
    <row r="3684" s="102" customFormat="1" x14ac:dyDescent="0.35"/>
    <row r="3685" s="102" customFormat="1" x14ac:dyDescent="0.35"/>
    <row r="3686" s="102" customFormat="1" x14ac:dyDescent="0.35"/>
    <row r="3687" s="102" customFormat="1" x14ac:dyDescent="0.35"/>
    <row r="3688" s="102" customFormat="1" x14ac:dyDescent="0.35"/>
    <row r="3689" s="102" customFormat="1" x14ac:dyDescent="0.35"/>
    <row r="3690" s="102" customFormat="1" x14ac:dyDescent="0.35"/>
    <row r="3691" s="102" customFormat="1" x14ac:dyDescent="0.35"/>
    <row r="3692" s="102" customFormat="1" x14ac:dyDescent="0.35"/>
    <row r="3693" s="102" customFormat="1" x14ac:dyDescent="0.35"/>
    <row r="3694" s="102" customFormat="1" x14ac:dyDescent="0.35"/>
    <row r="3695" s="102" customFormat="1" x14ac:dyDescent="0.35"/>
    <row r="3696" s="102" customFormat="1" x14ac:dyDescent="0.35"/>
    <row r="3697" s="102" customFormat="1" x14ac:dyDescent="0.35"/>
    <row r="3698" s="102" customFormat="1" x14ac:dyDescent="0.35"/>
    <row r="3699" s="102" customFormat="1" x14ac:dyDescent="0.35"/>
    <row r="3700" s="102" customFormat="1" x14ac:dyDescent="0.35"/>
    <row r="3701" s="102" customFormat="1" x14ac:dyDescent="0.35"/>
    <row r="3702" s="102" customFormat="1" x14ac:dyDescent="0.35"/>
    <row r="3703" s="102" customFormat="1" x14ac:dyDescent="0.35"/>
    <row r="3704" s="102" customFormat="1" x14ac:dyDescent="0.35"/>
    <row r="3705" s="102" customFormat="1" x14ac:dyDescent="0.35"/>
    <row r="3706" s="102" customFormat="1" x14ac:dyDescent="0.35"/>
    <row r="3707" s="102" customFormat="1" x14ac:dyDescent="0.35"/>
    <row r="3708" s="102" customFormat="1" x14ac:dyDescent="0.35"/>
    <row r="3709" s="102" customFormat="1" x14ac:dyDescent="0.35"/>
    <row r="3710" s="102" customFormat="1" x14ac:dyDescent="0.35"/>
    <row r="3711" s="102" customFormat="1" x14ac:dyDescent="0.35"/>
    <row r="3712" s="102" customFormat="1" x14ac:dyDescent="0.35"/>
    <row r="3713" s="102" customFormat="1" x14ac:dyDescent="0.35"/>
    <row r="3714" s="102" customFormat="1" x14ac:dyDescent="0.35"/>
    <row r="3715" s="102" customFormat="1" x14ac:dyDescent="0.35"/>
    <row r="3716" s="102" customFormat="1" x14ac:dyDescent="0.35"/>
    <row r="3717" s="102" customFormat="1" x14ac:dyDescent="0.35"/>
    <row r="3718" s="102" customFormat="1" x14ac:dyDescent="0.35"/>
    <row r="3719" s="102" customFormat="1" x14ac:dyDescent="0.35"/>
    <row r="3720" s="102" customFormat="1" x14ac:dyDescent="0.35"/>
    <row r="3721" s="102" customFormat="1" x14ac:dyDescent="0.35"/>
    <row r="3722" s="102" customFormat="1" x14ac:dyDescent="0.35"/>
    <row r="3723" s="102" customFormat="1" x14ac:dyDescent="0.35"/>
    <row r="3724" s="102" customFormat="1" x14ac:dyDescent="0.35"/>
    <row r="3725" s="102" customFormat="1" x14ac:dyDescent="0.35"/>
    <row r="3726" s="102" customFormat="1" x14ac:dyDescent="0.35"/>
    <row r="3727" s="102" customFormat="1" x14ac:dyDescent="0.35"/>
    <row r="3728" s="102" customFormat="1" x14ac:dyDescent="0.35"/>
    <row r="3729" s="102" customFormat="1" x14ac:dyDescent="0.35"/>
    <row r="3730" s="102" customFormat="1" x14ac:dyDescent="0.35"/>
    <row r="3731" s="102" customFormat="1" x14ac:dyDescent="0.35"/>
    <row r="3732" s="102" customFormat="1" x14ac:dyDescent="0.35"/>
    <row r="3733" s="102" customFormat="1" x14ac:dyDescent="0.35"/>
    <row r="3734" s="102" customFormat="1" x14ac:dyDescent="0.35"/>
    <row r="3735" s="102" customFormat="1" x14ac:dyDescent="0.35"/>
    <row r="3736" s="102" customFormat="1" x14ac:dyDescent="0.35"/>
    <row r="3737" s="102" customFormat="1" x14ac:dyDescent="0.35"/>
    <row r="3738" s="102" customFormat="1" x14ac:dyDescent="0.35"/>
    <row r="3739" s="102" customFormat="1" x14ac:dyDescent="0.35"/>
    <row r="3740" s="102" customFormat="1" x14ac:dyDescent="0.35"/>
    <row r="3741" s="102" customFormat="1" x14ac:dyDescent="0.35"/>
    <row r="3742" s="102" customFormat="1" x14ac:dyDescent="0.35"/>
    <row r="3743" s="102" customFormat="1" x14ac:dyDescent="0.35"/>
    <row r="3744" s="102" customFormat="1" x14ac:dyDescent="0.35"/>
    <row r="3745" s="102" customFormat="1" x14ac:dyDescent="0.35"/>
    <row r="3746" s="102" customFormat="1" x14ac:dyDescent="0.35"/>
    <row r="3747" s="102" customFormat="1" x14ac:dyDescent="0.35"/>
    <row r="3748" s="102" customFormat="1" x14ac:dyDescent="0.35"/>
    <row r="3749" s="102" customFormat="1" x14ac:dyDescent="0.35"/>
    <row r="3750" s="102" customFormat="1" x14ac:dyDescent="0.35"/>
    <row r="3751" s="102" customFormat="1" x14ac:dyDescent="0.35"/>
    <row r="3752" s="102" customFormat="1" x14ac:dyDescent="0.35"/>
    <row r="3753" s="102" customFormat="1" x14ac:dyDescent="0.35"/>
    <row r="3754" s="102" customFormat="1" x14ac:dyDescent="0.35"/>
    <row r="3755" s="102" customFormat="1" x14ac:dyDescent="0.35"/>
    <row r="3756" s="102" customFormat="1" x14ac:dyDescent="0.35"/>
    <row r="3757" s="102" customFormat="1" x14ac:dyDescent="0.35"/>
    <row r="3758" s="102" customFormat="1" x14ac:dyDescent="0.35"/>
    <row r="3759" s="102" customFormat="1" x14ac:dyDescent="0.35"/>
    <row r="3760" s="102" customFormat="1" x14ac:dyDescent="0.35"/>
    <row r="3761" s="102" customFormat="1" x14ac:dyDescent="0.35"/>
    <row r="3762" s="102" customFormat="1" x14ac:dyDescent="0.35"/>
    <row r="3763" s="102" customFormat="1" x14ac:dyDescent="0.35"/>
    <row r="3764" s="102" customFormat="1" x14ac:dyDescent="0.35"/>
    <row r="3765" s="102" customFormat="1" x14ac:dyDescent="0.35"/>
    <row r="3766" s="102" customFormat="1" x14ac:dyDescent="0.35"/>
    <row r="3767" s="102" customFormat="1" x14ac:dyDescent="0.35"/>
    <row r="3768" s="102" customFormat="1" x14ac:dyDescent="0.35"/>
    <row r="3769" s="102" customFormat="1" x14ac:dyDescent="0.35"/>
    <row r="3770" s="102" customFormat="1" x14ac:dyDescent="0.35"/>
    <row r="3771" s="102" customFormat="1" x14ac:dyDescent="0.35"/>
    <row r="3772" s="102" customFormat="1" x14ac:dyDescent="0.35"/>
    <row r="3773" s="102" customFormat="1" x14ac:dyDescent="0.35"/>
    <row r="3774" s="102" customFormat="1" x14ac:dyDescent="0.35"/>
    <row r="3775" s="102" customFormat="1" x14ac:dyDescent="0.35"/>
    <row r="3776" s="102" customFormat="1" x14ac:dyDescent="0.35"/>
    <row r="3777" s="102" customFormat="1" x14ac:dyDescent="0.35"/>
    <row r="3778" s="102" customFormat="1" x14ac:dyDescent="0.35"/>
    <row r="3779" s="102" customFormat="1" x14ac:dyDescent="0.35"/>
    <row r="3780" s="102" customFormat="1" x14ac:dyDescent="0.35"/>
    <row r="3781" s="102" customFormat="1" x14ac:dyDescent="0.35"/>
    <row r="3782" s="102" customFormat="1" x14ac:dyDescent="0.35"/>
    <row r="3783" s="102" customFormat="1" x14ac:dyDescent="0.35"/>
    <row r="3784" s="102" customFormat="1" x14ac:dyDescent="0.35"/>
    <row r="3785" s="102" customFormat="1" x14ac:dyDescent="0.35"/>
    <row r="3786" s="102" customFormat="1" x14ac:dyDescent="0.35"/>
    <row r="3787" s="102" customFormat="1" x14ac:dyDescent="0.35"/>
    <row r="3788" s="102" customFormat="1" x14ac:dyDescent="0.35"/>
    <row r="3789" s="102" customFormat="1" x14ac:dyDescent="0.35"/>
    <row r="3790" s="102" customFormat="1" x14ac:dyDescent="0.35"/>
    <row r="3791" s="102" customFormat="1" x14ac:dyDescent="0.35"/>
    <row r="3792" s="102" customFormat="1" x14ac:dyDescent="0.35"/>
    <row r="3793" s="102" customFormat="1" x14ac:dyDescent="0.35"/>
    <row r="3794" s="102" customFormat="1" x14ac:dyDescent="0.35"/>
    <row r="3795" s="102" customFormat="1" x14ac:dyDescent="0.35"/>
    <row r="3796" s="102" customFormat="1" x14ac:dyDescent="0.35"/>
    <row r="3797" s="102" customFormat="1" x14ac:dyDescent="0.35"/>
    <row r="3798" s="102" customFormat="1" x14ac:dyDescent="0.35"/>
    <row r="3799" s="102" customFormat="1" x14ac:dyDescent="0.35"/>
    <row r="3800" s="102" customFormat="1" x14ac:dyDescent="0.35"/>
    <row r="3801" s="102" customFormat="1" x14ac:dyDescent="0.35"/>
    <row r="3802" s="102" customFormat="1" x14ac:dyDescent="0.35"/>
    <row r="3803" s="102" customFormat="1" x14ac:dyDescent="0.35"/>
    <row r="3804" s="102" customFormat="1" x14ac:dyDescent="0.35"/>
    <row r="3805" s="102" customFormat="1" x14ac:dyDescent="0.35"/>
    <row r="3806" s="102" customFormat="1" x14ac:dyDescent="0.35"/>
    <row r="3807" s="102" customFormat="1" x14ac:dyDescent="0.35"/>
    <row r="3808" s="102" customFormat="1" x14ac:dyDescent="0.35"/>
    <row r="3809" spans="4:29" s="102" customFormat="1" x14ac:dyDescent="0.35"/>
    <row r="3810" spans="4:29" s="102" customFormat="1" x14ac:dyDescent="0.35"/>
    <row r="3811" spans="4:29" s="102" customFormat="1" x14ac:dyDescent="0.35">
      <c r="D3811"/>
      <c r="E3811"/>
      <c r="F3811"/>
      <c r="G3811"/>
      <c r="AB3811"/>
      <c r="AC3811"/>
    </row>
    <row r="3812" spans="4:29" s="102" customFormat="1" x14ac:dyDescent="0.35">
      <c r="D3812"/>
      <c r="E3812"/>
      <c r="F3812"/>
      <c r="G3812"/>
      <c r="AB3812"/>
      <c r="AC3812"/>
    </row>
    <row r="3813" spans="4:29" s="102" customFormat="1" x14ac:dyDescent="0.35">
      <c r="D3813"/>
      <c r="E3813"/>
      <c r="F3813"/>
      <c r="G3813"/>
      <c r="AB3813"/>
      <c r="AC3813"/>
    </row>
    <row r="3814" spans="4:29" s="102" customFormat="1" x14ac:dyDescent="0.35">
      <c r="D3814"/>
      <c r="E3814"/>
      <c r="F3814"/>
      <c r="G3814"/>
      <c r="AB3814"/>
      <c r="AC3814"/>
    </row>
    <row r="3815" spans="4:29" s="102" customFormat="1" x14ac:dyDescent="0.35">
      <c r="D3815"/>
      <c r="E3815"/>
      <c r="F3815"/>
      <c r="G3815"/>
      <c r="AB3815"/>
      <c r="AC3815"/>
    </row>
    <row r="3816" spans="4:29" s="102" customFormat="1" x14ac:dyDescent="0.35">
      <c r="D3816"/>
      <c r="E3816"/>
      <c r="F3816"/>
      <c r="G3816"/>
      <c r="AB3816"/>
      <c r="AC3816"/>
    </row>
    <row r="3817" spans="4:29" s="102" customFormat="1" x14ac:dyDescent="0.35">
      <c r="D3817"/>
      <c r="E3817"/>
      <c r="F3817"/>
      <c r="G3817"/>
      <c r="AB3817"/>
      <c r="AC3817"/>
    </row>
    <row r="3818" spans="4:29" s="102" customFormat="1" x14ac:dyDescent="0.35">
      <c r="D3818"/>
      <c r="E3818"/>
      <c r="F3818"/>
      <c r="G3818"/>
      <c r="AB3818"/>
      <c r="AC3818"/>
    </row>
    <row r="3819" spans="4:29" s="102" customFormat="1" x14ac:dyDescent="0.35">
      <c r="D3819"/>
      <c r="E3819"/>
      <c r="F3819"/>
      <c r="G3819"/>
      <c r="AB3819"/>
      <c r="AC3819"/>
    </row>
    <row r="3820" spans="4:29" s="102" customFormat="1" x14ac:dyDescent="0.35">
      <c r="D3820"/>
      <c r="E3820"/>
      <c r="F3820"/>
      <c r="G3820"/>
      <c r="AB3820"/>
      <c r="AC3820"/>
    </row>
    <row r="3821" spans="4:29" s="102" customFormat="1" x14ac:dyDescent="0.35">
      <c r="D3821"/>
      <c r="E3821"/>
      <c r="F3821"/>
      <c r="G3821"/>
      <c r="AB3821"/>
      <c r="AC3821"/>
    </row>
    <row r="3822" spans="4:29" s="102" customFormat="1" x14ac:dyDescent="0.35">
      <c r="D3822"/>
      <c r="E3822"/>
      <c r="F3822"/>
      <c r="G3822"/>
      <c r="AB3822"/>
      <c r="AC3822"/>
    </row>
    <row r="3823" spans="4:29" s="102" customFormat="1" x14ac:dyDescent="0.35">
      <c r="D3823"/>
      <c r="E3823"/>
      <c r="F3823"/>
      <c r="G3823"/>
      <c r="AB3823"/>
      <c r="AC3823"/>
    </row>
    <row r="3824" spans="4:29" s="102" customFormat="1" x14ac:dyDescent="0.35">
      <c r="D3824"/>
      <c r="E3824"/>
      <c r="F3824"/>
      <c r="G3824"/>
      <c r="AB3824"/>
      <c r="AC3824"/>
    </row>
    <row r="3825" spans="4:29" s="102" customFormat="1" x14ac:dyDescent="0.35">
      <c r="D3825"/>
      <c r="E3825"/>
      <c r="F3825"/>
      <c r="G3825"/>
      <c r="AB3825"/>
      <c r="AC3825"/>
    </row>
    <row r="3826" spans="4:29" s="102" customFormat="1" x14ac:dyDescent="0.35">
      <c r="D3826"/>
      <c r="E3826"/>
      <c r="F3826"/>
      <c r="G3826"/>
      <c r="AB3826"/>
      <c r="AC3826"/>
    </row>
    <row r="3827" spans="4:29" s="102" customFormat="1" x14ac:dyDescent="0.35">
      <c r="D3827"/>
      <c r="E3827"/>
      <c r="F3827"/>
      <c r="G3827"/>
      <c r="AB3827"/>
      <c r="AC3827"/>
    </row>
    <row r="3828" spans="4:29" s="102" customFormat="1" x14ac:dyDescent="0.35">
      <c r="D3828"/>
      <c r="E3828"/>
      <c r="F3828"/>
      <c r="G3828"/>
      <c r="AB3828"/>
      <c r="AC3828"/>
    </row>
    <row r="3829" spans="4:29" s="102" customFormat="1" x14ac:dyDescent="0.35">
      <c r="D3829"/>
      <c r="E3829"/>
      <c r="F3829"/>
      <c r="G3829"/>
      <c r="AB3829"/>
      <c r="AC3829"/>
    </row>
    <row r="3830" spans="4:29" s="102" customFormat="1" x14ac:dyDescent="0.35">
      <c r="D3830"/>
      <c r="E3830"/>
      <c r="F3830"/>
      <c r="G3830"/>
      <c r="AB3830"/>
      <c r="AC3830"/>
    </row>
    <row r="3831" spans="4:29" s="102" customFormat="1" x14ac:dyDescent="0.35">
      <c r="D3831"/>
      <c r="E3831"/>
      <c r="F3831"/>
      <c r="G3831"/>
      <c r="AB3831"/>
      <c r="AC3831"/>
    </row>
    <row r="3832" spans="4:29" s="102" customFormat="1" x14ac:dyDescent="0.35">
      <c r="D3832"/>
      <c r="E3832"/>
      <c r="F3832"/>
      <c r="G3832"/>
      <c r="AB3832"/>
      <c r="AC3832"/>
    </row>
    <row r="3833" spans="4:29" s="102" customFormat="1" x14ac:dyDescent="0.35">
      <c r="D3833"/>
      <c r="E3833"/>
      <c r="F3833"/>
      <c r="G3833"/>
      <c r="AB3833"/>
      <c r="AC3833"/>
    </row>
    <row r="3834" spans="4:29" s="102" customFormat="1" x14ac:dyDescent="0.35">
      <c r="D3834"/>
      <c r="E3834"/>
      <c r="F3834"/>
      <c r="G3834"/>
      <c r="AB3834"/>
      <c r="AC3834"/>
    </row>
    <row r="3835" spans="4:29" s="102" customFormat="1" x14ac:dyDescent="0.35">
      <c r="D3835"/>
      <c r="E3835"/>
      <c r="F3835"/>
      <c r="G3835"/>
      <c r="AB3835"/>
      <c r="AC3835"/>
    </row>
    <row r="3836" spans="4:29" s="102" customFormat="1" x14ac:dyDescent="0.35">
      <c r="D3836"/>
      <c r="E3836"/>
      <c r="F3836"/>
      <c r="G3836"/>
      <c r="AB3836"/>
      <c r="AC3836"/>
    </row>
    <row r="3837" spans="4:29" s="102" customFormat="1" x14ac:dyDescent="0.35">
      <c r="D3837"/>
      <c r="E3837"/>
      <c r="F3837"/>
      <c r="G3837"/>
      <c r="AB3837"/>
      <c r="AC3837"/>
    </row>
    <row r="3838" spans="4:29" s="102" customFormat="1" x14ac:dyDescent="0.35">
      <c r="D3838"/>
      <c r="E3838"/>
      <c r="F3838"/>
      <c r="G3838"/>
      <c r="AB3838"/>
      <c r="AC3838"/>
    </row>
    <row r="3839" spans="4:29" s="102" customFormat="1" x14ac:dyDescent="0.35">
      <c r="D3839"/>
      <c r="E3839"/>
      <c r="F3839"/>
      <c r="G3839"/>
      <c r="AB3839"/>
      <c r="AC3839"/>
    </row>
    <row r="3840" spans="4:29" s="102" customFormat="1" x14ac:dyDescent="0.35">
      <c r="D3840"/>
      <c r="E3840"/>
      <c r="F3840"/>
      <c r="G3840"/>
      <c r="AB3840"/>
      <c r="AC3840"/>
    </row>
    <row r="3841" spans="4:29" s="102" customFormat="1" x14ac:dyDescent="0.35">
      <c r="D3841"/>
      <c r="E3841"/>
      <c r="F3841"/>
      <c r="G3841"/>
      <c r="AB3841"/>
      <c r="AC3841"/>
    </row>
    <row r="3842" spans="4:29" s="102" customFormat="1" x14ac:dyDescent="0.35">
      <c r="D3842"/>
      <c r="E3842"/>
      <c r="F3842"/>
      <c r="G3842"/>
      <c r="AB3842"/>
      <c r="AC3842"/>
    </row>
    <row r="3843" spans="4:29" s="102" customFormat="1" x14ac:dyDescent="0.35">
      <c r="D3843"/>
      <c r="E3843"/>
      <c r="F3843"/>
      <c r="G3843"/>
      <c r="AB3843"/>
      <c r="AC3843"/>
    </row>
    <row r="3844" spans="4:29" s="102" customFormat="1" x14ac:dyDescent="0.35">
      <c r="D3844"/>
      <c r="E3844"/>
      <c r="F3844"/>
      <c r="G3844"/>
      <c r="AB3844"/>
      <c r="AC3844"/>
    </row>
    <row r="3845" spans="4:29" s="102" customFormat="1" x14ac:dyDescent="0.35">
      <c r="D3845"/>
      <c r="E3845"/>
      <c r="F3845"/>
      <c r="G3845"/>
      <c r="AB3845"/>
      <c r="AC3845"/>
    </row>
    <row r="3846" spans="4:29" s="102" customFormat="1" x14ac:dyDescent="0.35">
      <c r="D3846"/>
      <c r="E3846"/>
      <c r="F3846"/>
      <c r="G3846"/>
      <c r="AB3846"/>
      <c r="AC3846"/>
    </row>
    <row r="3847" spans="4:29" s="102" customFormat="1" x14ac:dyDescent="0.35">
      <c r="D3847"/>
      <c r="E3847"/>
      <c r="F3847"/>
      <c r="G3847"/>
      <c r="AB3847"/>
      <c r="AC3847"/>
    </row>
    <row r="3848" spans="4:29" s="102" customFormat="1" x14ac:dyDescent="0.35">
      <c r="D3848"/>
      <c r="E3848"/>
      <c r="F3848"/>
      <c r="G3848"/>
      <c r="AB3848"/>
      <c r="AC3848"/>
    </row>
    <row r="3849" spans="4:29" s="102" customFormat="1" x14ac:dyDescent="0.35">
      <c r="D3849"/>
      <c r="E3849"/>
      <c r="F3849"/>
      <c r="G3849"/>
      <c r="AB3849"/>
      <c r="AC3849"/>
    </row>
    <row r="3850" spans="4:29" s="102" customFormat="1" x14ac:dyDescent="0.35">
      <c r="D3850"/>
      <c r="E3850"/>
      <c r="F3850"/>
      <c r="G3850"/>
      <c r="AB3850"/>
      <c r="AC3850"/>
    </row>
    <row r="3851" spans="4:29" s="102" customFormat="1" x14ac:dyDescent="0.35">
      <c r="D3851"/>
      <c r="E3851"/>
      <c r="F3851"/>
      <c r="G3851"/>
      <c r="AB3851"/>
      <c r="AC3851"/>
    </row>
    <row r="3852" spans="4:29" s="102" customFormat="1" x14ac:dyDescent="0.35">
      <c r="D3852"/>
      <c r="E3852"/>
      <c r="F3852"/>
      <c r="G3852"/>
      <c r="AB3852"/>
      <c r="AC3852"/>
    </row>
    <row r="3853" spans="4:29" s="102" customFormat="1" x14ac:dyDescent="0.35">
      <c r="D3853"/>
      <c r="E3853"/>
      <c r="F3853"/>
      <c r="G3853"/>
      <c r="AB3853"/>
      <c r="AC3853"/>
    </row>
    <row r="3854" spans="4:29" s="102" customFormat="1" x14ac:dyDescent="0.35">
      <c r="D3854"/>
      <c r="E3854"/>
      <c r="F3854"/>
      <c r="G3854"/>
      <c r="AB3854"/>
      <c r="AC3854"/>
    </row>
    <row r="3855" spans="4:29" s="102" customFormat="1" x14ac:dyDescent="0.35">
      <c r="D3855"/>
      <c r="E3855"/>
      <c r="F3855"/>
      <c r="G3855"/>
      <c r="AB3855"/>
      <c r="AC3855"/>
    </row>
    <row r="3856" spans="4:29" s="102" customFormat="1" x14ac:dyDescent="0.35">
      <c r="D3856"/>
      <c r="E3856"/>
      <c r="F3856"/>
      <c r="G3856"/>
      <c r="AB3856"/>
      <c r="AC3856"/>
    </row>
    <row r="3857" spans="4:29" s="102" customFormat="1" x14ac:dyDescent="0.35">
      <c r="D3857"/>
      <c r="E3857"/>
      <c r="F3857"/>
      <c r="G3857"/>
      <c r="AB3857"/>
      <c r="AC3857"/>
    </row>
    <row r="3858" spans="4:29" s="102" customFormat="1" x14ac:dyDescent="0.35">
      <c r="D3858"/>
      <c r="E3858"/>
      <c r="F3858"/>
      <c r="G3858"/>
      <c r="AB3858"/>
      <c r="AC3858"/>
    </row>
    <row r="3859" spans="4:29" s="102" customFormat="1" x14ac:dyDescent="0.35">
      <c r="D3859"/>
      <c r="E3859"/>
      <c r="F3859"/>
      <c r="G3859"/>
      <c r="AB3859"/>
      <c r="AC3859"/>
    </row>
    <row r="3860" spans="4:29" s="102" customFormat="1" x14ac:dyDescent="0.35">
      <c r="D3860"/>
      <c r="E3860"/>
      <c r="F3860"/>
      <c r="G3860"/>
      <c r="AB3860"/>
      <c r="AC3860"/>
    </row>
    <row r="3861" spans="4:29" s="102" customFormat="1" x14ac:dyDescent="0.35">
      <c r="D3861"/>
      <c r="E3861"/>
      <c r="F3861"/>
      <c r="G3861"/>
      <c r="AB3861"/>
      <c r="AC3861"/>
    </row>
    <row r="3862" spans="4:29" s="102" customFormat="1" x14ac:dyDescent="0.35">
      <c r="D3862"/>
      <c r="E3862"/>
      <c r="F3862"/>
      <c r="G3862"/>
      <c r="AB3862"/>
      <c r="AC3862"/>
    </row>
    <row r="3863" spans="4:29" s="102" customFormat="1" x14ac:dyDescent="0.35">
      <c r="D3863"/>
      <c r="E3863"/>
      <c r="F3863"/>
      <c r="G3863"/>
      <c r="AB3863"/>
      <c r="AC3863"/>
    </row>
    <row r="3864" spans="4:29" s="102" customFormat="1" x14ac:dyDescent="0.35">
      <c r="D3864"/>
      <c r="E3864"/>
      <c r="F3864"/>
      <c r="G3864"/>
      <c r="AB3864"/>
      <c r="AC3864"/>
    </row>
    <row r="3865" spans="4:29" s="102" customFormat="1" x14ac:dyDescent="0.35">
      <c r="D3865"/>
      <c r="E3865"/>
      <c r="F3865"/>
      <c r="G3865"/>
      <c r="AB3865"/>
      <c r="AC3865"/>
    </row>
    <row r="3866" spans="4:29" s="102" customFormat="1" x14ac:dyDescent="0.35">
      <c r="D3866"/>
      <c r="E3866"/>
      <c r="F3866"/>
      <c r="G3866"/>
      <c r="AB3866"/>
      <c r="AC3866"/>
    </row>
    <row r="3867" spans="4:29" s="102" customFormat="1" x14ac:dyDescent="0.35">
      <c r="D3867"/>
      <c r="E3867"/>
      <c r="F3867"/>
      <c r="G3867"/>
      <c r="AB3867"/>
      <c r="AC3867"/>
    </row>
    <row r="3868" spans="4:29" s="102" customFormat="1" x14ac:dyDescent="0.35">
      <c r="D3868"/>
      <c r="E3868"/>
      <c r="F3868"/>
      <c r="G3868"/>
      <c r="AB3868"/>
      <c r="AC3868"/>
    </row>
    <row r="3869" spans="4:29" s="102" customFormat="1" x14ac:dyDescent="0.35">
      <c r="D3869"/>
      <c r="E3869"/>
      <c r="F3869"/>
      <c r="G3869"/>
      <c r="AB3869"/>
      <c r="AC3869"/>
    </row>
    <row r="3870" spans="4:29" s="102" customFormat="1" x14ac:dyDescent="0.35">
      <c r="D3870"/>
      <c r="E3870"/>
      <c r="F3870"/>
      <c r="G3870"/>
      <c r="AB3870"/>
      <c r="AC3870"/>
    </row>
    <row r="3871" spans="4:29" s="102" customFormat="1" x14ac:dyDescent="0.35">
      <c r="D3871"/>
      <c r="E3871"/>
      <c r="F3871"/>
      <c r="G3871"/>
      <c r="AB3871"/>
      <c r="AC3871"/>
    </row>
    <row r="3872" spans="4:29" s="102" customFormat="1" x14ac:dyDescent="0.35">
      <c r="D3872"/>
      <c r="E3872"/>
      <c r="F3872"/>
      <c r="G3872"/>
      <c r="AB3872"/>
      <c r="AC3872"/>
    </row>
    <row r="3873" spans="4:30" s="102" customFormat="1" x14ac:dyDescent="0.35">
      <c r="D3873"/>
      <c r="E3873"/>
      <c r="F3873"/>
      <c r="G3873"/>
      <c r="AB3873"/>
      <c r="AC3873"/>
    </row>
    <row r="3874" spans="4:30" s="102" customFormat="1" x14ac:dyDescent="0.35">
      <c r="D3874"/>
      <c r="E3874"/>
      <c r="F3874"/>
      <c r="G3874"/>
      <c r="AB3874"/>
      <c r="AC3874"/>
    </row>
    <row r="3875" spans="4:30" s="102" customFormat="1" x14ac:dyDescent="0.35">
      <c r="D3875"/>
      <c r="E3875"/>
      <c r="F3875"/>
      <c r="G3875"/>
      <c r="AB3875"/>
      <c r="AC3875"/>
    </row>
    <row r="3876" spans="4:30" s="102" customFormat="1" x14ac:dyDescent="0.35">
      <c r="D3876"/>
      <c r="E3876"/>
      <c r="F3876"/>
      <c r="G3876"/>
      <c r="AB3876"/>
      <c r="AC3876"/>
    </row>
    <row r="3877" spans="4:30" s="102" customFormat="1" x14ac:dyDescent="0.35">
      <c r="D3877"/>
      <c r="E3877"/>
      <c r="F3877"/>
      <c r="G3877"/>
      <c r="AB3877"/>
      <c r="AC3877"/>
    </row>
    <row r="3878" spans="4:30" s="102" customFormat="1" x14ac:dyDescent="0.35">
      <c r="D3878"/>
      <c r="E3878"/>
      <c r="F3878"/>
      <c r="G3878"/>
      <c r="AB3878"/>
      <c r="AC3878"/>
    </row>
    <row r="3879" spans="4:30" s="102" customFormat="1" x14ac:dyDescent="0.35">
      <c r="D3879"/>
      <c r="E3879"/>
      <c r="F3879"/>
      <c r="G3879"/>
      <c r="AB3879"/>
      <c r="AC3879"/>
    </row>
    <row r="3880" spans="4:30" s="102" customFormat="1" x14ac:dyDescent="0.35">
      <c r="D3880"/>
      <c r="E3880"/>
      <c r="F3880"/>
      <c r="G3880"/>
      <c r="AB3880"/>
      <c r="AC3880"/>
    </row>
    <row r="3881" spans="4:30" s="102" customFormat="1" x14ac:dyDescent="0.35">
      <c r="D3881"/>
      <c r="E3881"/>
      <c r="F3881"/>
      <c r="G3881"/>
      <c r="AB3881"/>
      <c r="AC3881"/>
    </row>
    <row r="3882" spans="4:30" s="102" customFormat="1" x14ac:dyDescent="0.35">
      <c r="D3882"/>
      <c r="E3882"/>
      <c r="F3882"/>
      <c r="G3882"/>
      <c r="AB3882"/>
      <c r="AC3882"/>
    </row>
    <row r="3883" spans="4:30" s="102" customFormat="1" x14ac:dyDescent="0.35">
      <c r="D3883"/>
      <c r="E3883"/>
      <c r="F3883"/>
      <c r="G3883"/>
      <c r="AB3883"/>
      <c r="AC3883"/>
      <c r="AD3883"/>
    </row>
    <row r="3884" spans="4:30" s="102" customFormat="1" x14ac:dyDescent="0.35">
      <c r="D3884"/>
      <c r="E3884"/>
      <c r="F3884"/>
      <c r="G3884"/>
      <c r="AB3884"/>
      <c r="AC3884"/>
      <c r="AD3884"/>
    </row>
    <row r="3885" spans="4:30" s="102" customFormat="1" x14ac:dyDescent="0.35">
      <c r="D3885"/>
      <c r="E3885"/>
      <c r="F3885"/>
      <c r="G3885"/>
      <c r="AB3885"/>
      <c r="AC3885"/>
      <c r="AD3885"/>
    </row>
    <row r="3886" spans="4:30" s="102" customFormat="1" x14ac:dyDescent="0.35">
      <c r="D3886"/>
      <c r="E3886"/>
      <c r="F3886"/>
      <c r="G3886"/>
      <c r="AB3886"/>
      <c r="AC3886"/>
      <c r="AD3886"/>
    </row>
    <row r="3887" spans="4:30" s="102" customFormat="1" x14ac:dyDescent="0.35">
      <c r="D3887"/>
      <c r="E3887"/>
      <c r="F3887"/>
      <c r="G3887"/>
      <c r="AB3887"/>
      <c r="AC3887"/>
      <c r="AD3887"/>
    </row>
    <row r="3888" spans="4:30" s="102" customFormat="1" x14ac:dyDescent="0.35">
      <c r="D3888"/>
      <c r="E3888"/>
      <c r="F3888"/>
      <c r="G3888"/>
      <c r="AB3888"/>
      <c r="AC3888"/>
      <c r="AD3888"/>
    </row>
    <row r="3889" spans="4:30" s="102" customFormat="1" x14ac:dyDescent="0.35">
      <c r="D3889"/>
      <c r="E3889"/>
      <c r="F3889"/>
      <c r="G3889"/>
      <c r="AB3889"/>
      <c r="AC3889"/>
      <c r="AD3889"/>
    </row>
    <row r="3890" spans="4:30" s="102" customFormat="1" x14ac:dyDescent="0.35">
      <c r="D3890"/>
      <c r="E3890"/>
      <c r="F3890"/>
      <c r="G3890"/>
      <c r="AB3890"/>
      <c r="AC3890"/>
      <c r="AD3890"/>
    </row>
    <row r="3891" spans="4:30" s="102" customFormat="1" x14ac:dyDescent="0.35">
      <c r="D3891"/>
      <c r="E3891"/>
      <c r="F3891"/>
      <c r="G3891"/>
      <c r="AB3891"/>
      <c r="AC3891"/>
      <c r="AD3891"/>
    </row>
    <row r="3892" spans="4:30" s="102" customFormat="1" x14ac:dyDescent="0.35">
      <c r="D3892"/>
      <c r="E3892"/>
      <c r="F3892"/>
      <c r="G3892"/>
      <c r="AB3892"/>
      <c r="AC3892"/>
      <c r="AD3892"/>
    </row>
    <row r="3893" spans="4:30" s="102" customFormat="1" x14ac:dyDescent="0.35">
      <c r="D3893"/>
      <c r="E3893"/>
      <c r="F3893"/>
      <c r="G3893"/>
      <c r="AB3893"/>
      <c r="AC3893"/>
      <c r="AD3893"/>
    </row>
    <row r="3894" spans="4:30" s="102" customFormat="1" x14ac:dyDescent="0.35">
      <c r="D3894"/>
      <c r="E3894"/>
      <c r="F3894"/>
      <c r="G3894"/>
      <c r="AB3894"/>
      <c r="AC3894"/>
      <c r="AD3894"/>
    </row>
    <row r="3895" spans="4:30" s="102" customFormat="1" x14ac:dyDescent="0.35">
      <c r="D3895"/>
      <c r="E3895"/>
      <c r="F3895"/>
      <c r="G3895"/>
      <c r="AB3895"/>
      <c r="AC3895"/>
      <c r="AD3895"/>
    </row>
    <row r="3896" spans="4:30" s="102" customFormat="1" x14ac:dyDescent="0.35">
      <c r="D3896"/>
      <c r="E3896"/>
      <c r="F3896"/>
      <c r="G3896"/>
      <c r="AB3896"/>
      <c r="AC3896"/>
      <c r="AD3896"/>
    </row>
    <row r="3897" spans="4:30" s="102" customFormat="1" x14ac:dyDescent="0.35">
      <c r="D3897"/>
      <c r="E3897"/>
      <c r="F3897"/>
      <c r="G3897"/>
      <c r="AB3897"/>
      <c r="AC3897"/>
      <c r="AD3897"/>
    </row>
    <row r="3898" spans="4:30" s="102" customFormat="1" x14ac:dyDescent="0.35">
      <c r="D3898"/>
      <c r="E3898"/>
      <c r="F3898"/>
      <c r="G3898"/>
      <c r="AB3898"/>
      <c r="AC3898"/>
      <c r="AD3898"/>
    </row>
    <row r="3899" spans="4:30" s="102" customFormat="1" x14ac:dyDescent="0.35">
      <c r="D3899"/>
      <c r="E3899"/>
      <c r="F3899"/>
      <c r="G3899"/>
      <c r="AB3899"/>
      <c r="AC3899"/>
      <c r="AD3899"/>
    </row>
    <row r="3900" spans="4:30" s="102" customFormat="1" x14ac:dyDescent="0.35">
      <c r="D3900"/>
      <c r="E3900"/>
      <c r="F3900"/>
      <c r="G3900"/>
      <c r="AB3900"/>
      <c r="AC3900"/>
      <c r="AD3900"/>
    </row>
    <row r="3901" spans="4:30" s="102" customFormat="1" x14ac:dyDescent="0.35">
      <c r="D3901"/>
      <c r="E3901"/>
      <c r="F3901"/>
      <c r="G3901"/>
      <c r="AB3901"/>
      <c r="AC3901"/>
      <c r="AD3901"/>
    </row>
    <row r="3902" spans="4:30" s="102" customFormat="1" x14ac:dyDescent="0.35">
      <c r="D3902"/>
      <c r="E3902"/>
      <c r="F3902"/>
      <c r="G3902"/>
      <c r="AB3902"/>
      <c r="AC3902"/>
      <c r="AD3902"/>
    </row>
    <row r="3903" spans="4:30" s="102" customFormat="1" x14ac:dyDescent="0.35">
      <c r="D3903"/>
      <c r="E3903"/>
      <c r="F3903"/>
      <c r="G3903"/>
      <c r="AB3903"/>
      <c r="AC3903"/>
      <c r="AD3903"/>
    </row>
    <row r="3904" spans="4:30" s="102" customFormat="1" x14ac:dyDescent="0.35">
      <c r="D3904"/>
      <c r="E3904"/>
      <c r="F3904"/>
      <c r="G3904"/>
      <c r="AB3904"/>
      <c r="AC3904"/>
      <c r="AD3904"/>
    </row>
    <row r="3905" spans="4:30" s="102" customFormat="1" x14ac:dyDescent="0.35">
      <c r="D3905"/>
      <c r="E3905"/>
      <c r="F3905"/>
      <c r="G3905"/>
      <c r="AB3905"/>
      <c r="AC3905"/>
      <c r="AD3905"/>
    </row>
    <row r="3906" spans="4:30" s="102" customFormat="1" x14ac:dyDescent="0.35">
      <c r="D3906"/>
      <c r="E3906"/>
      <c r="F3906"/>
      <c r="G3906"/>
      <c r="AB3906"/>
      <c r="AC3906"/>
      <c r="AD3906"/>
    </row>
    <row r="3907" spans="4:30" s="102" customFormat="1" x14ac:dyDescent="0.35">
      <c r="D3907"/>
      <c r="E3907"/>
      <c r="F3907"/>
      <c r="G3907"/>
      <c r="AB3907"/>
      <c r="AC3907"/>
      <c r="AD3907"/>
    </row>
    <row r="3908" spans="4:30" s="102" customFormat="1" x14ac:dyDescent="0.35">
      <c r="D3908"/>
      <c r="E3908"/>
      <c r="F3908"/>
      <c r="G3908"/>
      <c r="AB3908"/>
      <c r="AC3908"/>
      <c r="AD3908"/>
    </row>
    <row r="3909" spans="4:30" s="102" customFormat="1" x14ac:dyDescent="0.35">
      <c r="D3909"/>
      <c r="E3909"/>
      <c r="F3909"/>
      <c r="G3909"/>
      <c r="AB3909"/>
      <c r="AC3909"/>
      <c r="AD3909"/>
    </row>
    <row r="3910" spans="4:30" s="102" customFormat="1" x14ac:dyDescent="0.35">
      <c r="D3910"/>
      <c r="E3910"/>
      <c r="F3910"/>
      <c r="G3910"/>
      <c r="AB3910"/>
      <c r="AC3910"/>
      <c r="AD3910"/>
    </row>
    <row r="3911" spans="4:30" s="102" customFormat="1" x14ac:dyDescent="0.35">
      <c r="D3911"/>
      <c r="E3911"/>
      <c r="F3911"/>
      <c r="G3911"/>
      <c r="AB3911"/>
      <c r="AC3911"/>
      <c r="AD3911"/>
    </row>
    <row r="3912" spans="4:30" s="102" customFormat="1" x14ac:dyDescent="0.35">
      <c r="D3912"/>
      <c r="E3912"/>
      <c r="F3912"/>
      <c r="G3912"/>
      <c r="AB3912"/>
      <c r="AC3912"/>
      <c r="AD3912"/>
    </row>
    <row r="3913" spans="4:30" s="102" customFormat="1" x14ac:dyDescent="0.35">
      <c r="D3913"/>
      <c r="E3913"/>
      <c r="F3913"/>
      <c r="G3913"/>
      <c r="AB3913"/>
      <c r="AC3913"/>
      <c r="AD3913"/>
    </row>
    <row r="3914" spans="4:30" s="102" customFormat="1" x14ac:dyDescent="0.35">
      <c r="D3914"/>
      <c r="E3914"/>
      <c r="F3914"/>
      <c r="G3914"/>
      <c r="AB3914"/>
      <c r="AC3914"/>
      <c r="AD3914"/>
    </row>
    <row r="3915" spans="4:30" s="102" customFormat="1" x14ac:dyDescent="0.35">
      <c r="D3915"/>
      <c r="E3915"/>
      <c r="F3915"/>
      <c r="G3915"/>
      <c r="AB3915"/>
      <c r="AC3915"/>
      <c r="AD3915"/>
    </row>
    <row r="3916" spans="4:30" s="102" customFormat="1" x14ac:dyDescent="0.35">
      <c r="D3916"/>
      <c r="E3916"/>
      <c r="F3916"/>
      <c r="G3916"/>
      <c r="AB3916"/>
      <c r="AC3916"/>
      <c r="AD3916"/>
    </row>
    <row r="3917" spans="4:30" s="102" customFormat="1" x14ac:dyDescent="0.35">
      <c r="D3917"/>
      <c r="E3917"/>
      <c r="F3917"/>
      <c r="G3917"/>
      <c r="AB3917"/>
      <c r="AC3917"/>
      <c r="AD3917"/>
    </row>
    <row r="3918" spans="4:30" s="102" customFormat="1" x14ac:dyDescent="0.35">
      <c r="D3918"/>
      <c r="E3918"/>
      <c r="F3918"/>
      <c r="G3918"/>
      <c r="AB3918"/>
      <c r="AC3918"/>
      <c r="AD3918"/>
    </row>
    <row r="3919" spans="4:30" s="102" customFormat="1" x14ac:dyDescent="0.35">
      <c r="D3919"/>
      <c r="E3919"/>
      <c r="F3919"/>
      <c r="G3919"/>
      <c r="AB3919"/>
      <c r="AC3919"/>
      <c r="AD3919"/>
    </row>
    <row r="3920" spans="4:30" s="102" customFormat="1" x14ac:dyDescent="0.35">
      <c r="D3920"/>
      <c r="E3920"/>
      <c r="F3920"/>
      <c r="G3920"/>
      <c r="AB3920"/>
      <c r="AC3920"/>
      <c r="AD3920"/>
    </row>
    <row r="3921" spans="4:30" s="102" customFormat="1" x14ac:dyDescent="0.35">
      <c r="D3921"/>
      <c r="E3921"/>
      <c r="F3921"/>
      <c r="G3921"/>
      <c r="AB3921"/>
      <c r="AC3921"/>
      <c r="AD3921"/>
    </row>
    <row r="3922" spans="4:30" s="102" customFormat="1" x14ac:dyDescent="0.35">
      <c r="D3922"/>
      <c r="E3922"/>
      <c r="F3922"/>
      <c r="G3922"/>
      <c r="AB3922"/>
      <c r="AC3922"/>
      <c r="AD3922"/>
    </row>
    <row r="3923" spans="4:30" s="102" customFormat="1" x14ac:dyDescent="0.35">
      <c r="D3923"/>
      <c r="E3923"/>
      <c r="F3923"/>
      <c r="G3923"/>
      <c r="AB3923"/>
      <c r="AC3923"/>
      <c r="AD3923"/>
    </row>
    <row r="3924" spans="4:30" s="102" customFormat="1" x14ac:dyDescent="0.35">
      <c r="D3924"/>
      <c r="E3924"/>
      <c r="F3924"/>
      <c r="G3924"/>
      <c r="AB3924"/>
      <c r="AC3924"/>
      <c r="AD3924"/>
    </row>
    <row r="3925" spans="4:30" s="102" customFormat="1" x14ac:dyDescent="0.35">
      <c r="D3925"/>
      <c r="E3925"/>
      <c r="F3925"/>
      <c r="G3925"/>
      <c r="AB3925"/>
      <c r="AC3925"/>
      <c r="AD3925"/>
    </row>
    <row r="3926" spans="4:30" s="102" customFormat="1" x14ac:dyDescent="0.35">
      <c r="D3926"/>
      <c r="E3926"/>
      <c r="F3926"/>
      <c r="G3926"/>
      <c r="AB3926"/>
      <c r="AC3926"/>
      <c r="AD3926"/>
    </row>
    <row r="3927" spans="4:30" s="102" customFormat="1" x14ac:dyDescent="0.35">
      <c r="D3927"/>
      <c r="E3927"/>
      <c r="F3927"/>
      <c r="G3927"/>
      <c r="AB3927"/>
      <c r="AC3927"/>
      <c r="AD3927"/>
    </row>
    <row r="3928" spans="4:30" s="102" customFormat="1" x14ac:dyDescent="0.35">
      <c r="D3928"/>
      <c r="E3928"/>
      <c r="F3928"/>
      <c r="G3928"/>
      <c r="AB3928"/>
      <c r="AC3928"/>
      <c r="AD3928"/>
    </row>
    <row r="3929" spans="4:30" s="102" customFormat="1" x14ac:dyDescent="0.35">
      <c r="D3929"/>
      <c r="E3929"/>
      <c r="F3929"/>
      <c r="G3929"/>
      <c r="AB3929"/>
      <c r="AC3929"/>
      <c r="AD3929"/>
    </row>
    <row r="3930" spans="4:30" s="102" customFormat="1" x14ac:dyDescent="0.35">
      <c r="D3930"/>
      <c r="E3930"/>
      <c r="F3930"/>
      <c r="G3930"/>
      <c r="AB3930"/>
      <c r="AC3930"/>
      <c r="AD3930"/>
    </row>
    <row r="3931" spans="4:30" s="102" customFormat="1" x14ac:dyDescent="0.35">
      <c r="D3931"/>
      <c r="E3931"/>
      <c r="F3931"/>
      <c r="G3931"/>
      <c r="AB3931"/>
      <c r="AC3931"/>
      <c r="AD3931"/>
    </row>
    <row r="3932" spans="4:30" s="102" customFormat="1" x14ac:dyDescent="0.35">
      <c r="D3932"/>
      <c r="E3932"/>
      <c r="F3932"/>
      <c r="G3932"/>
      <c r="AB3932"/>
      <c r="AC3932"/>
      <c r="AD3932"/>
    </row>
    <row r="3933" spans="4:30" s="102" customFormat="1" x14ac:dyDescent="0.35">
      <c r="D3933"/>
      <c r="E3933"/>
      <c r="F3933"/>
      <c r="G3933"/>
      <c r="AB3933"/>
      <c r="AC3933"/>
      <c r="AD3933"/>
    </row>
    <row r="3934" spans="4:30" s="102" customFormat="1" x14ac:dyDescent="0.35">
      <c r="D3934"/>
      <c r="E3934"/>
      <c r="F3934"/>
      <c r="G3934"/>
      <c r="AB3934"/>
      <c r="AC3934"/>
      <c r="AD3934"/>
    </row>
    <row r="3935" spans="4:30" s="102" customFormat="1" x14ac:dyDescent="0.35">
      <c r="D3935"/>
      <c r="E3935"/>
      <c r="F3935"/>
      <c r="G3935"/>
      <c r="AB3935"/>
      <c r="AC3935"/>
      <c r="AD3935"/>
    </row>
    <row r="3936" spans="4:30" s="102" customFormat="1" x14ac:dyDescent="0.35">
      <c r="D3936"/>
      <c r="E3936"/>
      <c r="F3936"/>
      <c r="G3936"/>
      <c r="AB3936"/>
      <c r="AC3936"/>
      <c r="AD3936"/>
    </row>
    <row r="3937" spans="4:30" s="102" customFormat="1" x14ac:dyDescent="0.35">
      <c r="D3937"/>
      <c r="E3937"/>
      <c r="F3937"/>
      <c r="G3937"/>
      <c r="AB3937"/>
      <c r="AC3937"/>
      <c r="AD3937"/>
    </row>
    <row r="3938" spans="4:30" s="102" customFormat="1" x14ac:dyDescent="0.35">
      <c r="D3938"/>
      <c r="E3938"/>
      <c r="F3938"/>
      <c r="G3938"/>
      <c r="AB3938"/>
      <c r="AC3938"/>
      <c r="AD3938"/>
    </row>
    <row r="3939" spans="4:30" s="102" customFormat="1" x14ac:dyDescent="0.35">
      <c r="D3939"/>
      <c r="E3939"/>
      <c r="F3939"/>
      <c r="G3939"/>
      <c r="AB3939"/>
      <c r="AC3939"/>
      <c r="AD3939"/>
    </row>
    <row r="3940" spans="4:30" s="102" customFormat="1" x14ac:dyDescent="0.35">
      <c r="D3940"/>
      <c r="E3940"/>
      <c r="F3940"/>
      <c r="G3940"/>
      <c r="AB3940"/>
      <c r="AC3940"/>
      <c r="AD3940"/>
    </row>
    <row r="3941" spans="4:30" s="102" customFormat="1" x14ac:dyDescent="0.35">
      <c r="D3941"/>
      <c r="E3941"/>
      <c r="F3941"/>
      <c r="G3941"/>
      <c r="AB3941"/>
      <c r="AC3941"/>
      <c r="AD3941"/>
    </row>
    <row r="3942" spans="4:30" s="102" customFormat="1" x14ac:dyDescent="0.35">
      <c r="D3942"/>
      <c r="E3942"/>
      <c r="F3942"/>
      <c r="G3942"/>
      <c r="AB3942"/>
      <c r="AC3942"/>
      <c r="AD3942"/>
    </row>
    <row r="3943" spans="4:30" s="102" customFormat="1" x14ac:dyDescent="0.35">
      <c r="D3943"/>
      <c r="E3943"/>
      <c r="F3943"/>
      <c r="G3943"/>
      <c r="AB3943"/>
      <c r="AC3943"/>
      <c r="AD3943"/>
    </row>
    <row r="3944" spans="4:30" s="102" customFormat="1" x14ac:dyDescent="0.35">
      <c r="D3944"/>
      <c r="E3944"/>
      <c r="F3944"/>
      <c r="G3944"/>
      <c r="AB3944"/>
      <c r="AC3944"/>
      <c r="AD3944"/>
    </row>
    <row r="3945" spans="4:30" s="102" customFormat="1" x14ac:dyDescent="0.35">
      <c r="D3945"/>
      <c r="E3945"/>
      <c r="F3945"/>
      <c r="G3945"/>
      <c r="AB3945"/>
      <c r="AC3945"/>
      <c r="AD3945"/>
    </row>
    <row r="3946" spans="4:30" s="102" customFormat="1" x14ac:dyDescent="0.35">
      <c r="D3946"/>
      <c r="E3946"/>
      <c r="F3946"/>
      <c r="G3946"/>
      <c r="AB3946"/>
      <c r="AC3946"/>
      <c r="AD3946"/>
    </row>
    <row r="3947" spans="4:30" s="102" customFormat="1" x14ac:dyDescent="0.35">
      <c r="D3947"/>
      <c r="E3947"/>
      <c r="F3947"/>
      <c r="G3947"/>
      <c r="AB3947"/>
      <c r="AC3947"/>
      <c r="AD3947"/>
    </row>
    <row r="3948" spans="4:30" s="102" customFormat="1" x14ac:dyDescent="0.35">
      <c r="D3948"/>
      <c r="E3948"/>
      <c r="F3948"/>
      <c r="G3948"/>
      <c r="AB3948"/>
      <c r="AC3948"/>
      <c r="AD3948"/>
    </row>
    <row r="3949" spans="4:30" s="102" customFormat="1" x14ac:dyDescent="0.35">
      <c r="D3949"/>
      <c r="E3949"/>
      <c r="F3949"/>
      <c r="G3949"/>
      <c r="AB3949"/>
      <c r="AC3949"/>
      <c r="AD3949"/>
    </row>
    <row r="3950" spans="4:30" s="102" customFormat="1" x14ac:dyDescent="0.35">
      <c r="D3950"/>
      <c r="E3950"/>
      <c r="F3950"/>
      <c r="G3950"/>
      <c r="AB3950"/>
      <c r="AC3950"/>
      <c r="AD3950"/>
    </row>
    <row r="3951" spans="4:30" s="102" customFormat="1" x14ac:dyDescent="0.35">
      <c r="D3951"/>
      <c r="E3951"/>
      <c r="F3951"/>
      <c r="G3951"/>
      <c r="AB3951"/>
      <c r="AC3951"/>
      <c r="AD3951"/>
    </row>
    <row r="3952" spans="4:30" s="102" customFormat="1" x14ac:dyDescent="0.35">
      <c r="D3952"/>
      <c r="E3952"/>
      <c r="F3952"/>
      <c r="G3952"/>
      <c r="AB3952"/>
      <c r="AC3952"/>
      <c r="AD3952"/>
    </row>
    <row r="3953" spans="4:30" s="102" customFormat="1" x14ac:dyDescent="0.35">
      <c r="D3953"/>
      <c r="E3953"/>
      <c r="F3953"/>
      <c r="G3953"/>
      <c r="AB3953"/>
      <c r="AC3953"/>
      <c r="AD3953"/>
    </row>
    <row r="3954" spans="4:30" s="102" customFormat="1" x14ac:dyDescent="0.35">
      <c r="D3954"/>
      <c r="E3954"/>
      <c r="F3954"/>
      <c r="G3954"/>
      <c r="AB3954"/>
      <c r="AC3954"/>
      <c r="AD3954"/>
    </row>
    <row r="3955" spans="4:30" s="102" customFormat="1" x14ac:dyDescent="0.35">
      <c r="D3955"/>
      <c r="E3955"/>
      <c r="F3955"/>
      <c r="G3955"/>
      <c r="AB3955"/>
      <c r="AC3955"/>
      <c r="AD3955"/>
    </row>
    <row r="3956" spans="4:30" s="102" customFormat="1" x14ac:dyDescent="0.35">
      <c r="D3956"/>
      <c r="E3956"/>
      <c r="F3956"/>
      <c r="G3956"/>
      <c r="AB3956"/>
      <c r="AC3956"/>
      <c r="AD3956"/>
    </row>
    <row r="3957" spans="4:30" s="102" customFormat="1" x14ac:dyDescent="0.35">
      <c r="D3957"/>
      <c r="E3957"/>
      <c r="F3957"/>
      <c r="G3957"/>
      <c r="AB3957"/>
      <c r="AC3957"/>
      <c r="AD3957"/>
    </row>
    <row r="3958" spans="4:30" s="102" customFormat="1" x14ac:dyDescent="0.35">
      <c r="D3958"/>
      <c r="E3958"/>
      <c r="F3958"/>
      <c r="G3958"/>
      <c r="AB3958"/>
      <c r="AC3958"/>
      <c r="AD3958"/>
    </row>
    <row r="3959" spans="4:30" s="102" customFormat="1" x14ac:dyDescent="0.35">
      <c r="D3959"/>
      <c r="E3959"/>
      <c r="F3959"/>
      <c r="G3959"/>
      <c r="AB3959"/>
      <c r="AC3959"/>
      <c r="AD3959"/>
    </row>
    <row r="3960" spans="4:30" s="102" customFormat="1" x14ac:dyDescent="0.35">
      <c r="D3960"/>
      <c r="E3960"/>
      <c r="F3960"/>
      <c r="G3960"/>
      <c r="AB3960"/>
      <c r="AC3960"/>
      <c r="AD3960"/>
    </row>
    <row r="3961" spans="4:30" s="102" customFormat="1" x14ac:dyDescent="0.35">
      <c r="D3961"/>
      <c r="E3961"/>
      <c r="F3961"/>
      <c r="G3961"/>
      <c r="AB3961"/>
      <c r="AC3961"/>
      <c r="AD3961"/>
    </row>
    <row r="3962" spans="4:30" s="102" customFormat="1" x14ac:dyDescent="0.35">
      <c r="D3962"/>
      <c r="E3962"/>
      <c r="F3962"/>
      <c r="G3962"/>
      <c r="AB3962"/>
      <c r="AC3962"/>
      <c r="AD3962"/>
    </row>
    <row r="3963" spans="4:30" s="102" customFormat="1" x14ac:dyDescent="0.35">
      <c r="D3963"/>
      <c r="E3963"/>
      <c r="F3963"/>
      <c r="G3963"/>
      <c r="AB3963"/>
      <c r="AC3963"/>
      <c r="AD3963"/>
    </row>
    <row r="3964" spans="4:30" s="102" customFormat="1" x14ac:dyDescent="0.35">
      <c r="D3964"/>
      <c r="E3964"/>
      <c r="F3964"/>
      <c r="G3964"/>
      <c r="AB3964"/>
      <c r="AC3964"/>
      <c r="AD3964"/>
    </row>
    <row r="3965" spans="4:30" s="102" customFormat="1" x14ac:dyDescent="0.35">
      <c r="D3965"/>
      <c r="E3965"/>
      <c r="F3965"/>
      <c r="G3965"/>
      <c r="AB3965"/>
      <c r="AC3965"/>
      <c r="AD3965"/>
    </row>
    <row r="3966" spans="4:30" s="102" customFormat="1" x14ac:dyDescent="0.35">
      <c r="D3966"/>
      <c r="E3966"/>
      <c r="F3966"/>
      <c r="G3966"/>
      <c r="AB3966"/>
      <c r="AC3966"/>
      <c r="AD3966"/>
    </row>
    <row r="3967" spans="4:30" s="102" customFormat="1" x14ac:dyDescent="0.35">
      <c r="D3967"/>
      <c r="E3967"/>
      <c r="F3967"/>
      <c r="G3967"/>
      <c r="AB3967"/>
      <c r="AC3967"/>
      <c r="AD3967"/>
    </row>
    <row r="3968" spans="4:30" s="102" customFormat="1" x14ac:dyDescent="0.35">
      <c r="D3968"/>
      <c r="E3968"/>
      <c r="F3968"/>
      <c r="G3968"/>
      <c r="AB3968"/>
      <c r="AC3968"/>
      <c r="AD3968"/>
    </row>
    <row r="3969" spans="4:30" s="102" customFormat="1" x14ac:dyDescent="0.35">
      <c r="D3969"/>
      <c r="E3969"/>
      <c r="F3969"/>
      <c r="G3969"/>
      <c r="AB3969"/>
      <c r="AC3969"/>
      <c r="AD3969"/>
    </row>
    <row r="3970" spans="4:30" s="102" customFormat="1" x14ac:dyDescent="0.35">
      <c r="D3970"/>
      <c r="E3970"/>
      <c r="F3970"/>
      <c r="G3970"/>
      <c r="AB3970"/>
      <c r="AC3970"/>
      <c r="AD3970"/>
    </row>
    <row r="3971" spans="4:30" s="102" customFormat="1" x14ac:dyDescent="0.35">
      <c r="D3971"/>
      <c r="E3971"/>
      <c r="F3971"/>
      <c r="G3971"/>
      <c r="AB3971"/>
      <c r="AC3971"/>
      <c r="AD3971"/>
    </row>
    <row r="3972" spans="4:30" s="102" customFormat="1" x14ac:dyDescent="0.35">
      <c r="D3972"/>
      <c r="E3972"/>
      <c r="F3972"/>
      <c r="G3972"/>
      <c r="AB3972"/>
      <c r="AC3972"/>
      <c r="AD3972"/>
    </row>
    <row r="3973" spans="4:30" s="102" customFormat="1" x14ac:dyDescent="0.35">
      <c r="D3973"/>
      <c r="E3973"/>
      <c r="F3973"/>
      <c r="G3973"/>
      <c r="AB3973"/>
      <c r="AC3973"/>
      <c r="AD3973"/>
    </row>
    <row r="3974" spans="4:30" s="102" customFormat="1" x14ac:dyDescent="0.35">
      <c r="D3974"/>
      <c r="E3974"/>
      <c r="F3974"/>
      <c r="G3974"/>
      <c r="AB3974"/>
      <c r="AC3974"/>
      <c r="AD3974"/>
    </row>
    <row r="3975" spans="4:30" s="102" customFormat="1" x14ac:dyDescent="0.35">
      <c r="D3975"/>
      <c r="E3975"/>
      <c r="F3975"/>
      <c r="G3975"/>
      <c r="AB3975"/>
      <c r="AC3975"/>
      <c r="AD3975"/>
    </row>
    <row r="3976" spans="4:30" s="102" customFormat="1" x14ac:dyDescent="0.35">
      <c r="D3976"/>
      <c r="E3976"/>
      <c r="F3976"/>
      <c r="G3976"/>
      <c r="AB3976"/>
      <c r="AC3976"/>
      <c r="AD3976"/>
    </row>
    <row r="3977" spans="4:30" s="102" customFormat="1" x14ac:dyDescent="0.35">
      <c r="D3977"/>
      <c r="E3977"/>
      <c r="F3977"/>
      <c r="G3977"/>
      <c r="AB3977"/>
      <c r="AC3977"/>
      <c r="AD3977"/>
    </row>
    <row r="3978" spans="4:30" s="102" customFormat="1" x14ac:dyDescent="0.35">
      <c r="D3978"/>
      <c r="E3978"/>
      <c r="F3978"/>
      <c r="G3978"/>
      <c r="AB3978"/>
      <c r="AC3978"/>
      <c r="AD3978"/>
    </row>
    <row r="3979" spans="4:30" s="102" customFormat="1" x14ac:dyDescent="0.35">
      <c r="D3979"/>
      <c r="E3979"/>
      <c r="F3979"/>
      <c r="G3979"/>
      <c r="AB3979"/>
      <c r="AC3979"/>
      <c r="AD3979"/>
    </row>
    <row r="3980" spans="4:30" s="102" customFormat="1" x14ac:dyDescent="0.35">
      <c r="D3980"/>
      <c r="E3980"/>
      <c r="F3980"/>
      <c r="G3980"/>
      <c r="AB3980"/>
      <c r="AC3980"/>
      <c r="AD3980"/>
    </row>
    <row r="3981" spans="4:30" s="102" customFormat="1" x14ac:dyDescent="0.35">
      <c r="D3981"/>
      <c r="E3981"/>
      <c r="F3981"/>
      <c r="G3981"/>
      <c r="AB3981"/>
      <c r="AC3981"/>
      <c r="AD3981"/>
    </row>
    <row r="3982" spans="4:30" s="102" customFormat="1" x14ac:dyDescent="0.35">
      <c r="D3982"/>
      <c r="E3982"/>
      <c r="F3982"/>
      <c r="G3982"/>
      <c r="AB3982"/>
      <c r="AC3982"/>
      <c r="AD3982"/>
    </row>
    <row r="3983" spans="4:30" s="102" customFormat="1" x14ac:dyDescent="0.35">
      <c r="D3983"/>
      <c r="E3983"/>
      <c r="F3983"/>
      <c r="G3983"/>
      <c r="AB3983"/>
      <c r="AC3983"/>
      <c r="AD3983"/>
    </row>
    <row r="3984" spans="4:30" s="102" customFormat="1" x14ac:dyDescent="0.35">
      <c r="D3984"/>
      <c r="E3984"/>
      <c r="F3984"/>
      <c r="G3984"/>
      <c r="AB3984"/>
      <c r="AC3984"/>
      <c r="AD3984"/>
    </row>
    <row r="3985" spans="4:30" s="102" customFormat="1" x14ac:dyDescent="0.35">
      <c r="D3985"/>
      <c r="E3985"/>
      <c r="F3985"/>
      <c r="G3985"/>
      <c r="AB3985"/>
      <c r="AC3985"/>
      <c r="AD3985"/>
    </row>
    <row r="3986" spans="4:30" s="102" customFormat="1" x14ac:dyDescent="0.35">
      <c r="D3986"/>
      <c r="E3986"/>
      <c r="F3986"/>
      <c r="G3986"/>
      <c r="AB3986"/>
      <c r="AC3986"/>
      <c r="AD3986"/>
    </row>
    <row r="3987" spans="4:30" s="102" customFormat="1" x14ac:dyDescent="0.35">
      <c r="D3987"/>
      <c r="E3987"/>
      <c r="F3987"/>
      <c r="G3987"/>
      <c r="AB3987"/>
      <c r="AC3987"/>
      <c r="AD3987"/>
    </row>
    <row r="3988" spans="4:30" s="102" customFormat="1" x14ac:dyDescent="0.35">
      <c r="D3988"/>
      <c r="E3988"/>
      <c r="F3988"/>
      <c r="G3988"/>
      <c r="AB3988"/>
      <c r="AC3988"/>
      <c r="AD3988"/>
    </row>
    <row r="3989" spans="4:30" s="102" customFormat="1" x14ac:dyDescent="0.35">
      <c r="D3989"/>
      <c r="E3989"/>
      <c r="F3989"/>
      <c r="G3989"/>
      <c r="AB3989"/>
      <c r="AC3989"/>
      <c r="AD3989"/>
    </row>
    <row r="3990" spans="4:30" s="102" customFormat="1" x14ac:dyDescent="0.35">
      <c r="D3990"/>
      <c r="E3990"/>
      <c r="F3990"/>
      <c r="G3990"/>
      <c r="AB3990"/>
      <c r="AC3990"/>
      <c r="AD3990"/>
    </row>
    <row r="3991" spans="4:30" s="102" customFormat="1" x14ac:dyDescent="0.35">
      <c r="D3991"/>
      <c r="E3991"/>
      <c r="F3991"/>
      <c r="G3991"/>
      <c r="AB3991"/>
      <c r="AC3991"/>
      <c r="AD3991"/>
    </row>
    <row r="3992" spans="4:30" s="102" customFormat="1" x14ac:dyDescent="0.35">
      <c r="D3992"/>
      <c r="E3992"/>
      <c r="F3992"/>
      <c r="G3992"/>
      <c r="AB3992"/>
      <c r="AC3992"/>
      <c r="AD3992"/>
    </row>
    <row r="3993" spans="4:30" s="102" customFormat="1" x14ac:dyDescent="0.35">
      <c r="D3993"/>
      <c r="E3993"/>
      <c r="F3993"/>
      <c r="G3993"/>
      <c r="AB3993"/>
      <c r="AC3993"/>
      <c r="AD3993"/>
    </row>
    <row r="3994" spans="4:30" s="102" customFormat="1" x14ac:dyDescent="0.35">
      <c r="D3994"/>
      <c r="E3994"/>
      <c r="F3994"/>
      <c r="G3994"/>
      <c r="AB3994"/>
      <c r="AC3994"/>
      <c r="AD3994"/>
    </row>
    <row r="3995" spans="4:30" s="102" customFormat="1" x14ac:dyDescent="0.35">
      <c r="D3995"/>
      <c r="E3995"/>
      <c r="F3995"/>
      <c r="G3995"/>
      <c r="AB3995"/>
      <c r="AC3995"/>
      <c r="AD3995"/>
    </row>
    <row r="3996" spans="4:30" s="102" customFormat="1" x14ac:dyDescent="0.35">
      <c r="D3996"/>
      <c r="E3996"/>
      <c r="F3996"/>
      <c r="G3996"/>
      <c r="AB3996"/>
      <c r="AC3996"/>
      <c r="AD3996"/>
    </row>
    <row r="3997" spans="4:30" s="102" customFormat="1" x14ac:dyDescent="0.35">
      <c r="D3997"/>
      <c r="E3997"/>
      <c r="F3997"/>
      <c r="G3997"/>
      <c r="AB3997"/>
      <c r="AC3997"/>
      <c r="AD3997"/>
    </row>
    <row r="3998" spans="4:30" s="102" customFormat="1" x14ac:dyDescent="0.35">
      <c r="D3998"/>
      <c r="E3998"/>
      <c r="F3998"/>
      <c r="G3998"/>
      <c r="AB3998"/>
      <c r="AC3998"/>
      <c r="AD3998"/>
    </row>
    <row r="3999" spans="4:30" s="102" customFormat="1" x14ac:dyDescent="0.35">
      <c r="D3999"/>
      <c r="E3999"/>
      <c r="F3999"/>
      <c r="G3999"/>
      <c r="AB3999"/>
      <c r="AC3999"/>
      <c r="AD3999"/>
    </row>
    <row r="4000" spans="4:30" s="102" customFormat="1" x14ac:dyDescent="0.35">
      <c r="D4000"/>
      <c r="E4000"/>
      <c r="F4000"/>
      <c r="G4000"/>
      <c r="AB4000"/>
      <c r="AC4000"/>
      <c r="AD4000"/>
    </row>
    <row r="4001" spans="4:30" s="102" customFormat="1" x14ac:dyDescent="0.35">
      <c r="D4001"/>
      <c r="E4001"/>
      <c r="F4001"/>
      <c r="G4001"/>
      <c r="AB4001"/>
      <c r="AC4001"/>
      <c r="AD4001"/>
    </row>
    <row r="4002" spans="4:30" s="102" customFormat="1" x14ac:dyDescent="0.35">
      <c r="D4002"/>
      <c r="E4002"/>
      <c r="F4002"/>
      <c r="G4002"/>
      <c r="AB4002"/>
      <c r="AC4002"/>
      <c r="AD4002"/>
    </row>
    <row r="4003" spans="4:30" s="102" customFormat="1" x14ac:dyDescent="0.35">
      <c r="D4003"/>
      <c r="E4003"/>
      <c r="F4003"/>
      <c r="G4003"/>
      <c r="AB4003"/>
      <c r="AC4003"/>
      <c r="AD4003"/>
    </row>
    <row r="4004" spans="4:30" s="102" customFormat="1" x14ac:dyDescent="0.35">
      <c r="D4004"/>
      <c r="E4004"/>
      <c r="F4004"/>
      <c r="G4004"/>
      <c r="AB4004"/>
      <c r="AC4004"/>
      <c r="AD4004"/>
    </row>
    <row r="4005" spans="4:30" s="102" customFormat="1" x14ac:dyDescent="0.35">
      <c r="D4005"/>
      <c r="E4005"/>
      <c r="F4005"/>
      <c r="G4005"/>
      <c r="AB4005"/>
      <c r="AC4005"/>
      <c r="AD4005"/>
    </row>
    <row r="4006" spans="4:30" s="102" customFormat="1" x14ac:dyDescent="0.35">
      <c r="D4006"/>
      <c r="E4006"/>
      <c r="F4006"/>
      <c r="G4006"/>
      <c r="AB4006"/>
      <c r="AC4006"/>
      <c r="AD4006"/>
    </row>
    <row r="4007" spans="4:30" s="102" customFormat="1" x14ac:dyDescent="0.35">
      <c r="D4007"/>
      <c r="E4007"/>
      <c r="F4007"/>
      <c r="G4007"/>
      <c r="AB4007"/>
      <c r="AC4007"/>
      <c r="AD4007"/>
    </row>
    <row r="4008" spans="4:30" s="102" customFormat="1" x14ac:dyDescent="0.35">
      <c r="D4008"/>
      <c r="E4008"/>
      <c r="F4008"/>
      <c r="G4008"/>
      <c r="AB4008"/>
      <c r="AC4008"/>
      <c r="AD4008"/>
    </row>
    <row r="4009" spans="4:30" s="102" customFormat="1" x14ac:dyDescent="0.35">
      <c r="D4009"/>
      <c r="E4009"/>
      <c r="F4009"/>
      <c r="G4009"/>
      <c r="AB4009"/>
      <c r="AC4009"/>
      <c r="AD4009"/>
    </row>
    <row r="4010" spans="4:30" s="102" customFormat="1" x14ac:dyDescent="0.35">
      <c r="D4010"/>
      <c r="E4010"/>
      <c r="F4010"/>
      <c r="G4010"/>
      <c r="AB4010"/>
      <c r="AC4010"/>
      <c r="AD4010"/>
    </row>
    <row r="4011" spans="4:30" s="102" customFormat="1" x14ac:dyDescent="0.35">
      <c r="D4011"/>
      <c r="E4011"/>
      <c r="F4011"/>
      <c r="G4011"/>
      <c r="AB4011"/>
      <c r="AC4011"/>
      <c r="AD4011"/>
    </row>
    <row r="4012" spans="4:30" s="102" customFormat="1" x14ac:dyDescent="0.35">
      <c r="D4012"/>
      <c r="E4012"/>
      <c r="F4012"/>
      <c r="G4012"/>
      <c r="AB4012"/>
      <c r="AC4012"/>
      <c r="AD4012"/>
    </row>
    <row r="4013" spans="4:30" s="102" customFormat="1" x14ac:dyDescent="0.35">
      <c r="D4013"/>
      <c r="E4013"/>
      <c r="F4013"/>
      <c r="G4013"/>
      <c r="AB4013"/>
      <c r="AC4013"/>
      <c r="AD4013"/>
    </row>
    <row r="4014" spans="4:30" s="102" customFormat="1" x14ac:dyDescent="0.35">
      <c r="D4014"/>
      <c r="E4014"/>
      <c r="F4014"/>
      <c r="G4014"/>
      <c r="AB4014"/>
      <c r="AC4014"/>
      <c r="AD4014"/>
    </row>
    <row r="4015" spans="4:30" s="102" customFormat="1" x14ac:dyDescent="0.35">
      <c r="D4015"/>
      <c r="E4015"/>
      <c r="F4015"/>
      <c r="G4015"/>
      <c r="AB4015"/>
      <c r="AC4015"/>
      <c r="AD4015"/>
    </row>
    <row r="4016" spans="4:30" s="102" customFormat="1" x14ac:dyDescent="0.35">
      <c r="D4016"/>
      <c r="E4016"/>
      <c r="F4016"/>
      <c r="G4016"/>
      <c r="AB4016"/>
      <c r="AC4016"/>
      <c r="AD4016"/>
    </row>
    <row r="4017" spans="4:30" s="102" customFormat="1" x14ac:dyDescent="0.35">
      <c r="D4017"/>
      <c r="E4017"/>
      <c r="F4017"/>
      <c r="G4017"/>
      <c r="AB4017"/>
      <c r="AC4017"/>
      <c r="AD4017"/>
    </row>
    <row r="4018" spans="4:30" s="102" customFormat="1" x14ac:dyDescent="0.35">
      <c r="D4018"/>
      <c r="E4018"/>
      <c r="F4018"/>
      <c r="G4018"/>
      <c r="AB4018"/>
      <c r="AC4018"/>
      <c r="AD4018"/>
    </row>
    <row r="4019" spans="4:30" s="102" customFormat="1" x14ac:dyDescent="0.35">
      <c r="D4019"/>
      <c r="E4019"/>
      <c r="F4019"/>
      <c r="G4019"/>
      <c r="AB4019"/>
      <c r="AC4019"/>
      <c r="AD4019"/>
    </row>
    <row r="4020" spans="4:30" s="102" customFormat="1" x14ac:dyDescent="0.35">
      <c r="D4020"/>
      <c r="E4020"/>
      <c r="F4020"/>
      <c r="G4020"/>
      <c r="AB4020"/>
      <c r="AC4020"/>
      <c r="AD4020"/>
    </row>
    <row r="4021" spans="4:30" s="102" customFormat="1" x14ac:dyDescent="0.35">
      <c r="D4021"/>
      <c r="E4021"/>
      <c r="F4021"/>
      <c r="G4021"/>
      <c r="AB4021"/>
      <c r="AC4021"/>
      <c r="AD4021"/>
    </row>
    <row r="4022" spans="4:30" s="102" customFormat="1" x14ac:dyDescent="0.35">
      <c r="D4022"/>
      <c r="E4022"/>
      <c r="F4022"/>
      <c r="G4022"/>
      <c r="AB4022"/>
      <c r="AC4022"/>
      <c r="AD4022"/>
    </row>
    <row r="4023" spans="4:30" s="102" customFormat="1" x14ac:dyDescent="0.35">
      <c r="D4023"/>
      <c r="E4023"/>
      <c r="F4023"/>
      <c r="G4023"/>
      <c r="AB4023"/>
      <c r="AC4023"/>
      <c r="AD4023"/>
    </row>
    <row r="4024" spans="4:30" s="102" customFormat="1" x14ac:dyDescent="0.35">
      <c r="D4024"/>
      <c r="E4024"/>
      <c r="F4024"/>
      <c r="G4024"/>
      <c r="AB4024"/>
      <c r="AC4024"/>
      <c r="AD4024"/>
    </row>
    <row r="4025" spans="4:30" s="102" customFormat="1" x14ac:dyDescent="0.35">
      <c r="D4025"/>
      <c r="E4025"/>
      <c r="F4025"/>
      <c r="G4025"/>
      <c r="AB4025"/>
      <c r="AC4025"/>
      <c r="AD4025"/>
    </row>
    <row r="4026" spans="4:30" s="102" customFormat="1" x14ac:dyDescent="0.35">
      <c r="D4026"/>
      <c r="E4026"/>
      <c r="F4026"/>
      <c r="G4026"/>
      <c r="AB4026"/>
      <c r="AC4026"/>
      <c r="AD4026"/>
    </row>
    <row r="4027" spans="4:30" s="102" customFormat="1" x14ac:dyDescent="0.35">
      <c r="D4027"/>
      <c r="E4027"/>
      <c r="F4027"/>
      <c r="G4027"/>
      <c r="AB4027"/>
      <c r="AC4027"/>
      <c r="AD4027"/>
    </row>
    <row r="4028" spans="4:30" s="102" customFormat="1" x14ac:dyDescent="0.35">
      <c r="D4028"/>
      <c r="E4028"/>
      <c r="F4028"/>
      <c r="G4028"/>
      <c r="AB4028"/>
      <c r="AC4028"/>
      <c r="AD4028"/>
    </row>
    <row r="4029" spans="4:30" s="102" customFormat="1" x14ac:dyDescent="0.35">
      <c r="D4029"/>
      <c r="E4029"/>
      <c r="F4029"/>
      <c r="G4029"/>
      <c r="AB4029"/>
      <c r="AC4029"/>
      <c r="AD4029"/>
    </row>
    <row r="4030" spans="4:30" s="102" customFormat="1" x14ac:dyDescent="0.35">
      <c r="D4030"/>
      <c r="E4030"/>
      <c r="F4030"/>
      <c r="G4030"/>
      <c r="AB4030"/>
      <c r="AC4030"/>
      <c r="AD4030"/>
    </row>
    <row r="4031" spans="4:30" s="102" customFormat="1" x14ac:dyDescent="0.35">
      <c r="D4031"/>
      <c r="E4031"/>
      <c r="F4031"/>
      <c r="G4031"/>
      <c r="AB4031"/>
      <c r="AC4031"/>
      <c r="AD4031"/>
    </row>
    <row r="4032" spans="4:30" s="102" customFormat="1" x14ac:dyDescent="0.35">
      <c r="D4032"/>
      <c r="E4032"/>
      <c r="F4032"/>
      <c r="G4032"/>
      <c r="AB4032"/>
      <c r="AC4032"/>
      <c r="AD4032"/>
    </row>
    <row r="4033" spans="4:30" s="102" customFormat="1" x14ac:dyDescent="0.35">
      <c r="D4033"/>
      <c r="E4033"/>
      <c r="F4033"/>
      <c r="G4033"/>
      <c r="AB4033"/>
      <c r="AC4033"/>
      <c r="AD4033"/>
    </row>
    <row r="4034" spans="4:30" s="102" customFormat="1" x14ac:dyDescent="0.35">
      <c r="D4034"/>
      <c r="E4034"/>
      <c r="F4034"/>
      <c r="G4034"/>
      <c r="AB4034"/>
      <c r="AC4034"/>
      <c r="AD4034"/>
    </row>
    <row r="4035" spans="4:30" s="102" customFormat="1" x14ac:dyDescent="0.35">
      <c r="D4035"/>
      <c r="E4035"/>
      <c r="F4035"/>
      <c r="G4035"/>
      <c r="AB4035"/>
      <c r="AC4035"/>
      <c r="AD4035"/>
    </row>
    <row r="4036" spans="4:30" s="102" customFormat="1" x14ac:dyDescent="0.35">
      <c r="D4036"/>
      <c r="E4036"/>
      <c r="F4036"/>
      <c r="G4036"/>
      <c r="AB4036"/>
      <c r="AC4036"/>
      <c r="AD4036"/>
    </row>
    <row r="4037" spans="4:30" s="102" customFormat="1" x14ac:dyDescent="0.35">
      <c r="D4037"/>
      <c r="E4037"/>
      <c r="F4037"/>
      <c r="G4037"/>
      <c r="AB4037"/>
      <c r="AC4037"/>
      <c r="AD4037"/>
    </row>
    <row r="4038" spans="4:30" s="102" customFormat="1" x14ac:dyDescent="0.35">
      <c r="D4038"/>
      <c r="E4038"/>
      <c r="F4038"/>
      <c r="G4038"/>
      <c r="AB4038"/>
      <c r="AC4038"/>
      <c r="AD4038"/>
    </row>
    <row r="4039" spans="4:30" s="102" customFormat="1" x14ac:dyDescent="0.35">
      <c r="D4039"/>
      <c r="E4039"/>
      <c r="F4039"/>
      <c r="G4039"/>
      <c r="AB4039"/>
      <c r="AC4039"/>
      <c r="AD4039"/>
    </row>
    <row r="4040" spans="4:30" s="102" customFormat="1" x14ac:dyDescent="0.35">
      <c r="D4040"/>
      <c r="E4040"/>
      <c r="F4040"/>
      <c r="G4040"/>
      <c r="AB4040"/>
      <c r="AC4040"/>
      <c r="AD4040"/>
    </row>
    <row r="4041" spans="4:30" s="102" customFormat="1" x14ac:dyDescent="0.35">
      <c r="D4041"/>
      <c r="E4041"/>
      <c r="F4041"/>
      <c r="G4041"/>
      <c r="AB4041"/>
      <c r="AC4041"/>
      <c r="AD4041"/>
    </row>
    <row r="4042" spans="4:30" s="102" customFormat="1" x14ac:dyDescent="0.35">
      <c r="D4042"/>
      <c r="E4042"/>
      <c r="F4042"/>
      <c r="G4042"/>
      <c r="AB4042"/>
      <c r="AC4042"/>
      <c r="AD4042"/>
    </row>
    <row r="4043" spans="4:30" s="102" customFormat="1" x14ac:dyDescent="0.35">
      <c r="D4043"/>
      <c r="E4043"/>
      <c r="F4043"/>
      <c r="G4043"/>
      <c r="AB4043"/>
      <c r="AC4043"/>
      <c r="AD4043"/>
    </row>
    <row r="4044" spans="4:30" s="102" customFormat="1" x14ac:dyDescent="0.35">
      <c r="D4044"/>
      <c r="E4044"/>
      <c r="F4044"/>
      <c r="G4044"/>
      <c r="AB4044"/>
      <c r="AC4044"/>
      <c r="AD4044"/>
    </row>
    <row r="4045" spans="4:30" s="102" customFormat="1" x14ac:dyDescent="0.35">
      <c r="D4045"/>
      <c r="E4045"/>
      <c r="F4045"/>
      <c r="G4045"/>
      <c r="AB4045"/>
      <c r="AC4045"/>
      <c r="AD4045"/>
    </row>
    <row r="4046" spans="4:30" s="102" customFormat="1" x14ac:dyDescent="0.35">
      <c r="D4046"/>
      <c r="E4046"/>
      <c r="F4046"/>
      <c r="G4046"/>
      <c r="AB4046"/>
      <c r="AC4046"/>
      <c r="AD4046"/>
    </row>
    <row r="4047" spans="4:30" s="102" customFormat="1" x14ac:dyDescent="0.35">
      <c r="D4047"/>
      <c r="E4047"/>
      <c r="F4047"/>
      <c r="G4047"/>
      <c r="AB4047"/>
      <c r="AC4047"/>
      <c r="AD4047"/>
    </row>
    <row r="4048" spans="4:30" s="102" customFormat="1" x14ac:dyDescent="0.35">
      <c r="D4048"/>
      <c r="E4048"/>
      <c r="F4048"/>
      <c r="G4048"/>
      <c r="AB4048"/>
      <c r="AC4048"/>
      <c r="AD4048"/>
    </row>
    <row r="4049" spans="4:30" s="102" customFormat="1" x14ac:dyDescent="0.35">
      <c r="D4049"/>
      <c r="E4049"/>
      <c r="F4049"/>
      <c r="G4049"/>
      <c r="AB4049"/>
      <c r="AC4049"/>
      <c r="AD4049"/>
    </row>
    <row r="4050" spans="4:30" s="102" customFormat="1" x14ac:dyDescent="0.35">
      <c r="D4050"/>
      <c r="E4050"/>
      <c r="F4050"/>
      <c r="G4050"/>
      <c r="AB4050"/>
      <c r="AC4050"/>
      <c r="AD4050"/>
    </row>
    <row r="4051" spans="4:30" s="102" customFormat="1" x14ac:dyDescent="0.35">
      <c r="D4051"/>
      <c r="E4051"/>
      <c r="F4051"/>
      <c r="G4051"/>
      <c r="AB4051"/>
      <c r="AC4051"/>
      <c r="AD4051"/>
    </row>
    <row r="4052" spans="4:30" s="102" customFormat="1" x14ac:dyDescent="0.35">
      <c r="D4052"/>
      <c r="E4052"/>
      <c r="F4052"/>
      <c r="G4052"/>
      <c r="AB4052"/>
      <c r="AC4052"/>
      <c r="AD4052"/>
    </row>
    <row r="4053" spans="4:30" s="102" customFormat="1" x14ac:dyDescent="0.35">
      <c r="D4053"/>
      <c r="E4053"/>
      <c r="F4053"/>
      <c r="G4053"/>
      <c r="AB4053"/>
      <c r="AC4053"/>
      <c r="AD4053"/>
    </row>
    <row r="4054" spans="4:30" s="102" customFormat="1" x14ac:dyDescent="0.35">
      <c r="D4054"/>
      <c r="E4054"/>
      <c r="F4054"/>
      <c r="G4054"/>
      <c r="AB4054"/>
      <c r="AC4054"/>
      <c r="AD4054"/>
    </row>
    <row r="4055" spans="4:30" s="102" customFormat="1" x14ac:dyDescent="0.35">
      <c r="D4055"/>
      <c r="E4055"/>
      <c r="F4055"/>
      <c r="G4055"/>
      <c r="AB4055"/>
      <c r="AC4055"/>
      <c r="AD4055"/>
    </row>
    <row r="4056" spans="4:30" s="102" customFormat="1" x14ac:dyDescent="0.35">
      <c r="D4056"/>
      <c r="E4056"/>
      <c r="F4056"/>
      <c r="G4056"/>
      <c r="AB4056"/>
      <c r="AC4056"/>
      <c r="AD4056"/>
    </row>
    <row r="4057" spans="4:30" s="102" customFormat="1" x14ac:dyDescent="0.35">
      <c r="D4057"/>
      <c r="E4057"/>
      <c r="F4057"/>
      <c r="G4057"/>
      <c r="AB4057"/>
      <c r="AC4057"/>
      <c r="AD4057"/>
    </row>
    <row r="4058" spans="4:30" s="102" customFormat="1" x14ac:dyDescent="0.35">
      <c r="D4058"/>
      <c r="E4058"/>
      <c r="F4058"/>
      <c r="G4058"/>
      <c r="AB4058"/>
      <c r="AC4058"/>
      <c r="AD4058"/>
    </row>
    <row r="4059" spans="4:30" s="102" customFormat="1" x14ac:dyDescent="0.35">
      <c r="D4059"/>
      <c r="E4059"/>
      <c r="F4059"/>
      <c r="G4059"/>
      <c r="AB4059"/>
      <c r="AC4059"/>
      <c r="AD4059"/>
    </row>
    <row r="4060" spans="4:30" s="102" customFormat="1" x14ac:dyDescent="0.35">
      <c r="D4060"/>
      <c r="E4060"/>
      <c r="F4060"/>
      <c r="G4060"/>
      <c r="AB4060"/>
      <c r="AC4060"/>
      <c r="AD4060"/>
    </row>
    <row r="4061" spans="4:30" s="102" customFormat="1" x14ac:dyDescent="0.35">
      <c r="D4061"/>
      <c r="E4061"/>
      <c r="F4061"/>
      <c r="G4061"/>
      <c r="AB4061"/>
      <c r="AC4061"/>
      <c r="AD4061"/>
    </row>
    <row r="4062" spans="4:30" s="102" customFormat="1" x14ac:dyDescent="0.35">
      <c r="D4062"/>
      <c r="E4062"/>
      <c r="F4062"/>
      <c r="G4062"/>
      <c r="AB4062"/>
      <c r="AC4062"/>
      <c r="AD4062"/>
    </row>
    <row r="4063" spans="4:30" s="102" customFormat="1" x14ac:dyDescent="0.35">
      <c r="D4063"/>
      <c r="E4063"/>
      <c r="F4063"/>
      <c r="G4063"/>
      <c r="AB4063"/>
      <c r="AC4063"/>
      <c r="AD4063"/>
    </row>
    <row r="4064" spans="4:30" s="102" customFormat="1" x14ac:dyDescent="0.35">
      <c r="D4064"/>
      <c r="E4064"/>
      <c r="F4064"/>
      <c r="G4064"/>
      <c r="AB4064"/>
      <c r="AC4064"/>
      <c r="AD4064"/>
    </row>
    <row r="4065" spans="4:30" s="102" customFormat="1" x14ac:dyDescent="0.35">
      <c r="D4065"/>
      <c r="E4065"/>
      <c r="F4065"/>
      <c r="G4065"/>
      <c r="AB4065"/>
      <c r="AC4065"/>
      <c r="AD4065"/>
    </row>
    <row r="4066" spans="4:30" s="102" customFormat="1" x14ac:dyDescent="0.35">
      <c r="D4066"/>
      <c r="E4066"/>
      <c r="F4066"/>
      <c r="G4066"/>
      <c r="AB4066"/>
      <c r="AC4066"/>
      <c r="AD4066"/>
    </row>
    <row r="4067" spans="4:30" s="102" customFormat="1" x14ac:dyDescent="0.35">
      <c r="D4067"/>
      <c r="E4067"/>
      <c r="F4067"/>
      <c r="G4067"/>
      <c r="AB4067"/>
      <c r="AC4067"/>
      <c r="AD4067"/>
    </row>
    <row r="4068" spans="4:30" s="102" customFormat="1" x14ac:dyDescent="0.35">
      <c r="D4068"/>
      <c r="E4068"/>
      <c r="F4068"/>
      <c r="G4068"/>
      <c r="AB4068"/>
      <c r="AC4068"/>
      <c r="AD4068"/>
    </row>
    <row r="4069" spans="4:30" s="102" customFormat="1" x14ac:dyDescent="0.35">
      <c r="D4069"/>
      <c r="E4069"/>
      <c r="F4069"/>
      <c r="G4069"/>
      <c r="AB4069"/>
      <c r="AC4069"/>
      <c r="AD4069"/>
    </row>
    <row r="4070" spans="4:30" s="102" customFormat="1" x14ac:dyDescent="0.35">
      <c r="D4070"/>
      <c r="E4070"/>
      <c r="F4070"/>
      <c r="G4070"/>
      <c r="AB4070"/>
      <c r="AC4070"/>
      <c r="AD4070"/>
    </row>
    <row r="4071" spans="4:30" s="102" customFormat="1" x14ac:dyDescent="0.35">
      <c r="D4071"/>
      <c r="E4071"/>
      <c r="F4071"/>
      <c r="G4071"/>
      <c r="AB4071"/>
      <c r="AC4071"/>
      <c r="AD4071"/>
    </row>
    <row r="4072" spans="4:30" s="102" customFormat="1" x14ac:dyDescent="0.35">
      <c r="D4072"/>
      <c r="E4072"/>
      <c r="F4072"/>
      <c r="G4072"/>
      <c r="AB4072"/>
      <c r="AC4072"/>
      <c r="AD4072"/>
    </row>
    <row r="4073" spans="4:30" s="102" customFormat="1" x14ac:dyDescent="0.35">
      <c r="D4073"/>
      <c r="E4073"/>
      <c r="F4073"/>
      <c r="G4073"/>
      <c r="AB4073"/>
      <c r="AC4073"/>
      <c r="AD4073"/>
    </row>
    <row r="4074" spans="4:30" s="102" customFormat="1" x14ac:dyDescent="0.35">
      <c r="D4074"/>
      <c r="E4074"/>
      <c r="F4074"/>
      <c r="G4074"/>
      <c r="AB4074"/>
      <c r="AC4074"/>
      <c r="AD4074"/>
    </row>
    <row r="4075" spans="4:30" s="102" customFormat="1" x14ac:dyDescent="0.35">
      <c r="D4075"/>
      <c r="E4075"/>
      <c r="F4075"/>
      <c r="G4075"/>
      <c r="AB4075"/>
      <c r="AC4075"/>
      <c r="AD4075"/>
    </row>
    <row r="4076" spans="4:30" s="102" customFormat="1" x14ac:dyDescent="0.35">
      <c r="D4076"/>
      <c r="E4076"/>
      <c r="F4076"/>
      <c r="G4076"/>
      <c r="AB4076"/>
      <c r="AC4076"/>
      <c r="AD4076"/>
    </row>
    <row r="4077" spans="4:30" s="102" customFormat="1" x14ac:dyDescent="0.35">
      <c r="D4077"/>
      <c r="E4077"/>
      <c r="F4077"/>
      <c r="G4077"/>
      <c r="AB4077"/>
      <c r="AC4077"/>
      <c r="AD4077"/>
    </row>
    <row r="4078" spans="4:30" s="102" customFormat="1" x14ac:dyDescent="0.35">
      <c r="D4078"/>
      <c r="E4078"/>
      <c r="F4078"/>
      <c r="G4078"/>
      <c r="AB4078"/>
      <c r="AC4078"/>
      <c r="AD4078"/>
    </row>
    <row r="4079" spans="4:30" s="102" customFormat="1" x14ac:dyDescent="0.35">
      <c r="D4079"/>
      <c r="E4079"/>
      <c r="F4079"/>
      <c r="G4079"/>
      <c r="AB4079"/>
      <c r="AC4079"/>
      <c r="AD4079"/>
    </row>
    <row r="4080" spans="4:30" s="102" customFormat="1" x14ac:dyDescent="0.35">
      <c r="D4080"/>
      <c r="E4080"/>
      <c r="F4080"/>
      <c r="G4080"/>
      <c r="AB4080"/>
      <c r="AC4080"/>
      <c r="AD4080"/>
    </row>
    <row r="4081" spans="4:30" s="102" customFormat="1" x14ac:dyDescent="0.35">
      <c r="D4081"/>
      <c r="E4081"/>
      <c r="F4081"/>
      <c r="G4081"/>
      <c r="AB4081"/>
      <c r="AC4081"/>
      <c r="AD4081"/>
    </row>
    <row r="4082" spans="4:30" s="102" customFormat="1" x14ac:dyDescent="0.35">
      <c r="D4082"/>
      <c r="E4082"/>
      <c r="F4082"/>
      <c r="G4082"/>
      <c r="AB4082"/>
      <c r="AC4082"/>
      <c r="AD4082"/>
    </row>
    <row r="4083" spans="4:30" s="102" customFormat="1" x14ac:dyDescent="0.35">
      <c r="D4083"/>
      <c r="E4083"/>
      <c r="F4083"/>
      <c r="G4083"/>
      <c r="AB4083"/>
      <c r="AC4083"/>
      <c r="AD4083"/>
    </row>
    <row r="4084" spans="4:30" s="102" customFormat="1" x14ac:dyDescent="0.35">
      <c r="D4084"/>
      <c r="E4084"/>
      <c r="F4084"/>
      <c r="G4084"/>
      <c r="AB4084"/>
      <c r="AC4084"/>
      <c r="AD4084"/>
    </row>
    <row r="4085" spans="4:30" s="102" customFormat="1" x14ac:dyDescent="0.35">
      <c r="D4085"/>
      <c r="E4085"/>
      <c r="F4085"/>
      <c r="G4085"/>
      <c r="AB4085"/>
      <c r="AC4085"/>
      <c r="AD4085"/>
    </row>
    <row r="4086" spans="4:30" s="102" customFormat="1" x14ac:dyDescent="0.35">
      <c r="D4086"/>
      <c r="E4086"/>
      <c r="F4086"/>
      <c r="G4086"/>
      <c r="AB4086"/>
      <c r="AC4086"/>
      <c r="AD4086"/>
    </row>
    <row r="4087" spans="4:30" s="102" customFormat="1" x14ac:dyDescent="0.35">
      <c r="D4087"/>
      <c r="E4087"/>
      <c r="F4087"/>
      <c r="G4087"/>
      <c r="AB4087"/>
      <c r="AC4087"/>
      <c r="AD4087"/>
    </row>
    <row r="4088" spans="4:30" s="102" customFormat="1" x14ac:dyDescent="0.35">
      <c r="D4088"/>
      <c r="E4088"/>
      <c r="F4088"/>
      <c r="G4088"/>
      <c r="AB4088"/>
      <c r="AC4088"/>
      <c r="AD4088"/>
    </row>
    <row r="4089" spans="4:30" s="102" customFormat="1" x14ac:dyDescent="0.35">
      <c r="D4089"/>
      <c r="E4089"/>
      <c r="F4089"/>
      <c r="G4089"/>
      <c r="AB4089"/>
      <c r="AC4089"/>
      <c r="AD4089"/>
    </row>
    <row r="4090" spans="4:30" s="102" customFormat="1" x14ac:dyDescent="0.35">
      <c r="D4090"/>
      <c r="E4090"/>
      <c r="F4090"/>
      <c r="G4090"/>
      <c r="AB4090"/>
      <c r="AC4090"/>
      <c r="AD4090"/>
    </row>
    <row r="4091" spans="4:30" s="102" customFormat="1" x14ac:dyDescent="0.35">
      <c r="D4091"/>
      <c r="E4091"/>
      <c r="F4091"/>
      <c r="G4091"/>
      <c r="AB4091"/>
      <c r="AC4091"/>
      <c r="AD4091"/>
    </row>
    <row r="4092" spans="4:30" s="102" customFormat="1" x14ac:dyDescent="0.35">
      <c r="D4092"/>
      <c r="E4092"/>
      <c r="F4092"/>
      <c r="G4092"/>
      <c r="AB4092"/>
      <c r="AC4092"/>
      <c r="AD4092"/>
    </row>
    <row r="4093" spans="4:30" s="102" customFormat="1" x14ac:dyDescent="0.35">
      <c r="D4093"/>
      <c r="E4093"/>
      <c r="F4093"/>
      <c r="G4093"/>
      <c r="AB4093"/>
      <c r="AC4093"/>
      <c r="AD4093"/>
    </row>
    <row r="4094" spans="4:30" s="102" customFormat="1" x14ac:dyDescent="0.35">
      <c r="D4094"/>
      <c r="E4094"/>
      <c r="F4094"/>
      <c r="G4094"/>
      <c r="AB4094"/>
      <c r="AC4094"/>
      <c r="AD4094"/>
    </row>
    <row r="4095" spans="4:30" s="102" customFormat="1" x14ac:dyDescent="0.35">
      <c r="D4095"/>
      <c r="E4095"/>
      <c r="F4095"/>
      <c r="G4095"/>
      <c r="AB4095"/>
      <c r="AC4095"/>
      <c r="AD4095"/>
    </row>
    <row r="4096" spans="4:30" s="102" customFormat="1" x14ac:dyDescent="0.35">
      <c r="D4096"/>
      <c r="E4096"/>
      <c r="F4096"/>
      <c r="G4096"/>
      <c r="AB4096"/>
      <c r="AC4096"/>
      <c r="AD4096"/>
    </row>
    <row r="4097" spans="4:30" s="102" customFormat="1" x14ac:dyDescent="0.35">
      <c r="D4097"/>
      <c r="E4097"/>
      <c r="F4097"/>
      <c r="G4097"/>
      <c r="AB4097"/>
      <c r="AC4097"/>
      <c r="AD4097"/>
    </row>
    <row r="4098" spans="4:30" s="102" customFormat="1" x14ac:dyDescent="0.35">
      <c r="D4098"/>
      <c r="E4098"/>
      <c r="F4098"/>
      <c r="G4098"/>
      <c r="AB4098"/>
      <c r="AC4098"/>
      <c r="AD4098"/>
    </row>
    <row r="4099" spans="4:30" s="102" customFormat="1" x14ac:dyDescent="0.35">
      <c r="D4099"/>
      <c r="E4099"/>
      <c r="F4099"/>
      <c r="G4099"/>
      <c r="AB4099"/>
      <c r="AC4099"/>
      <c r="AD4099"/>
    </row>
    <row r="4100" spans="4:30" s="102" customFormat="1" x14ac:dyDescent="0.35">
      <c r="D4100"/>
      <c r="E4100"/>
      <c r="F4100"/>
      <c r="G4100"/>
      <c r="AB4100"/>
      <c r="AC4100"/>
      <c r="AD4100"/>
    </row>
    <row r="4101" spans="4:30" s="102" customFormat="1" x14ac:dyDescent="0.35">
      <c r="D4101"/>
      <c r="E4101"/>
      <c r="F4101"/>
      <c r="G4101"/>
      <c r="AB4101"/>
      <c r="AC4101"/>
      <c r="AD4101"/>
    </row>
    <row r="4102" spans="4:30" s="102" customFormat="1" x14ac:dyDescent="0.35">
      <c r="D4102"/>
      <c r="E4102"/>
      <c r="F4102"/>
      <c r="G4102"/>
      <c r="AB4102"/>
      <c r="AC4102"/>
      <c r="AD4102"/>
    </row>
    <row r="4103" spans="4:30" s="102" customFormat="1" x14ac:dyDescent="0.35">
      <c r="D4103"/>
      <c r="E4103"/>
      <c r="F4103"/>
      <c r="G4103"/>
      <c r="AB4103"/>
      <c r="AC4103"/>
      <c r="AD4103"/>
    </row>
    <row r="4104" spans="4:30" s="102" customFormat="1" x14ac:dyDescent="0.35">
      <c r="D4104"/>
      <c r="E4104"/>
      <c r="F4104"/>
      <c r="G4104"/>
      <c r="AB4104"/>
      <c r="AC4104"/>
      <c r="AD4104"/>
    </row>
    <row r="4105" spans="4:30" s="102" customFormat="1" x14ac:dyDescent="0.35">
      <c r="D4105"/>
      <c r="E4105"/>
      <c r="F4105"/>
      <c r="G4105"/>
      <c r="AB4105"/>
      <c r="AC4105"/>
      <c r="AD4105"/>
    </row>
    <row r="4106" spans="4:30" s="102" customFormat="1" x14ac:dyDescent="0.35">
      <c r="D4106"/>
      <c r="E4106"/>
      <c r="F4106"/>
      <c r="G4106"/>
      <c r="AB4106"/>
      <c r="AC4106"/>
      <c r="AD4106"/>
    </row>
    <row r="4107" spans="4:30" s="102" customFormat="1" x14ac:dyDescent="0.35">
      <c r="D4107"/>
      <c r="E4107"/>
      <c r="F4107"/>
      <c r="G4107"/>
      <c r="AB4107"/>
      <c r="AC4107"/>
      <c r="AD4107"/>
    </row>
    <row r="4108" spans="4:30" s="102" customFormat="1" x14ac:dyDescent="0.35">
      <c r="D4108"/>
      <c r="E4108"/>
      <c r="F4108"/>
      <c r="G4108"/>
      <c r="AB4108"/>
      <c r="AC4108"/>
      <c r="AD4108"/>
    </row>
    <row r="4109" spans="4:30" s="102" customFormat="1" x14ac:dyDescent="0.35">
      <c r="D4109"/>
      <c r="E4109"/>
      <c r="F4109"/>
      <c r="G4109"/>
      <c r="AB4109"/>
      <c r="AC4109"/>
      <c r="AD4109"/>
    </row>
    <row r="4110" spans="4:30" s="102" customFormat="1" x14ac:dyDescent="0.35">
      <c r="D4110"/>
      <c r="E4110"/>
      <c r="F4110"/>
      <c r="G4110"/>
      <c r="AB4110"/>
      <c r="AC4110"/>
      <c r="AD4110"/>
    </row>
    <row r="4111" spans="4:30" s="102" customFormat="1" x14ac:dyDescent="0.35">
      <c r="D4111"/>
      <c r="E4111"/>
      <c r="F4111"/>
      <c r="G4111"/>
      <c r="AB4111"/>
      <c r="AC4111"/>
      <c r="AD4111"/>
    </row>
    <row r="4112" spans="4:30" s="102" customFormat="1" x14ac:dyDescent="0.35">
      <c r="D4112"/>
      <c r="E4112"/>
      <c r="F4112"/>
      <c r="G4112"/>
      <c r="AB4112"/>
      <c r="AC4112"/>
      <c r="AD4112"/>
    </row>
    <row r="4113" spans="4:30" s="102" customFormat="1" x14ac:dyDescent="0.35">
      <c r="D4113"/>
      <c r="E4113"/>
      <c r="F4113"/>
      <c r="G4113"/>
      <c r="AB4113"/>
      <c r="AC4113"/>
      <c r="AD4113"/>
    </row>
    <row r="4114" spans="4:30" s="102" customFormat="1" x14ac:dyDescent="0.35">
      <c r="D4114"/>
      <c r="E4114"/>
      <c r="F4114"/>
      <c r="G4114"/>
      <c r="AB4114"/>
      <c r="AC4114"/>
      <c r="AD4114"/>
    </row>
    <row r="4115" spans="4:30" s="102" customFormat="1" x14ac:dyDescent="0.35">
      <c r="D4115"/>
      <c r="E4115"/>
      <c r="F4115"/>
      <c r="G4115"/>
      <c r="AB4115"/>
      <c r="AC4115"/>
      <c r="AD4115"/>
    </row>
    <row r="4116" spans="4:30" s="102" customFormat="1" x14ac:dyDescent="0.35">
      <c r="D4116"/>
      <c r="E4116"/>
      <c r="F4116"/>
      <c r="G4116"/>
      <c r="AB4116"/>
      <c r="AC4116"/>
      <c r="AD4116"/>
    </row>
    <row r="4117" spans="4:30" s="102" customFormat="1" x14ac:dyDescent="0.35">
      <c r="D4117"/>
      <c r="E4117"/>
      <c r="F4117"/>
      <c r="G4117"/>
      <c r="AB4117"/>
      <c r="AC4117"/>
      <c r="AD4117"/>
    </row>
    <row r="4118" spans="4:30" s="102" customFormat="1" x14ac:dyDescent="0.35">
      <c r="D4118"/>
      <c r="E4118"/>
      <c r="F4118"/>
      <c r="G4118"/>
      <c r="AB4118"/>
      <c r="AC4118"/>
      <c r="AD4118"/>
    </row>
    <row r="4119" spans="4:30" s="102" customFormat="1" x14ac:dyDescent="0.35">
      <c r="D4119"/>
      <c r="E4119"/>
      <c r="F4119"/>
      <c r="G4119"/>
      <c r="AB4119"/>
      <c r="AC4119"/>
      <c r="AD4119"/>
    </row>
    <row r="4120" spans="4:30" s="102" customFormat="1" x14ac:dyDescent="0.35">
      <c r="D4120"/>
      <c r="E4120"/>
      <c r="F4120"/>
      <c r="G4120"/>
      <c r="AB4120"/>
      <c r="AC4120"/>
      <c r="AD4120"/>
    </row>
    <row r="4121" spans="4:30" s="102" customFormat="1" x14ac:dyDescent="0.35">
      <c r="D4121"/>
      <c r="E4121"/>
      <c r="F4121"/>
      <c r="G4121"/>
      <c r="AB4121"/>
      <c r="AC4121"/>
      <c r="AD4121"/>
    </row>
    <row r="4122" spans="4:30" s="102" customFormat="1" x14ac:dyDescent="0.35">
      <c r="D4122"/>
      <c r="E4122"/>
      <c r="F4122"/>
      <c r="G4122"/>
      <c r="AB4122"/>
      <c r="AC4122"/>
      <c r="AD4122"/>
    </row>
    <row r="4123" spans="4:30" s="102" customFormat="1" x14ac:dyDescent="0.35">
      <c r="D4123"/>
      <c r="E4123"/>
      <c r="F4123"/>
      <c r="G4123"/>
      <c r="AB4123"/>
      <c r="AC4123"/>
      <c r="AD4123"/>
    </row>
    <row r="4124" spans="4:30" s="102" customFormat="1" x14ac:dyDescent="0.35">
      <c r="D4124"/>
      <c r="E4124"/>
      <c r="F4124"/>
      <c r="G4124"/>
      <c r="AB4124"/>
      <c r="AC4124"/>
      <c r="AD4124"/>
    </row>
    <row r="4125" spans="4:30" s="102" customFormat="1" x14ac:dyDescent="0.35">
      <c r="D4125"/>
      <c r="E4125"/>
      <c r="F4125"/>
      <c r="G4125"/>
      <c r="AB4125"/>
      <c r="AC4125"/>
      <c r="AD4125"/>
    </row>
    <row r="4126" spans="4:30" s="102" customFormat="1" x14ac:dyDescent="0.35">
      <c r="D4126"/>
      <c r="E4126"/>
      <c r="F4126"/>
      <c r="G4126"/>
      <c r="AB4126"/>
      <c r="AC4126"/>
      <c r="AD4126"/>
    </row>
    <row r="4127" spans="4:30" s="102" customFormat="1" x14ac:dyDescent="0.35">
      <c r="D4127"/>
      <c r="E4127"/>
      <c r="F4127"/>
      <c r="G4127"/>
      <c r="AB4127"/>
      <c r="AC4127"/>
      <c r="AD4127"/>
    </row>
    <row r="4128" spans="4:30" s="102" customFormat="1" x14ac:dyDescent="0.35">
      <c r="D4128"/>
      <c r="E4128"/>
      <c r="F4128"/>
      <c r="G4128"/>
      <c r="AB4128"/>
      <c r="AC4128"/>
      <c r="AD4128"/>
    </row>
    <row r="4129" spans="4:30" s="102" customFormat="1" x14ac:dyDescent="0.35">
      <c r="D4129"/>
      <c r="E4129"/>
      <c r="F4129"/>
      <c r="G4129"/>
      <c r="AB4129"/>
      <c r="AC4129"/>
      <c r="AD4129"/>
    </row>
    <row r="4130" spans="4:30" s="102" customFormat="1" x14ac:dyDescent="0.35">
      <c r="D4130"/>
      <c r="E4130"/>
      <c r="F4130"/>
      <c r="G4130"/>
      <c r="AB4130"/>
      <c r="AC4130"/>
      <c r="AD4130"/>
    </row>
    <row r="4131" spans="4:30" s="102" customFormat="1" x14ac:dyDescent="0.35">
      <c r="D4131"/>
      <c r="E4131"/>
      <c r="F4131"/>
      <c r="G4131"/>
      <c r="AB4131"/>
      <c r="AC4131"/>
      <c r="AD4131"/>
    </row>
    <row r="4132" spans="4:30" s="102" customFormat="1" x14ac:dyDescent="0.35">
      <c r="D4132"/>
      <c r="E4132"/>
      <c r="F4132"/>
      <c r="G4132"/>
      <c r="AB4132"/>
      <c r="AC4132"/>
      <c r="AD4132"/>
    </row>
    <row r="4133" spans="4:30" s="102" customFormat="1" x14ac:dyDescent="0.35">
      <c r="D4133"/>
      <c r="E4133"/>
      <c r="F4133"/>
      <c r="G4133"/>
      <c r="AB4133"/>
      <c r="AC4133"/>
      <c r="AD4133"/>
    </row>
    <row r="4134" spans="4:30" s="102" customFormat="1" x14ac:dyDescent="0.35">
      <c r="D4134"/>
      <c r="E4134"/>
      <c r="F4134"/>
      <c r="G4134"/>
      <c r="AB4134"/>
      <c r="AC4134"/>
      <c r="AD4134"/>
    </row>
    <row r="4135" spans="4:30" s="102" customFormat="1" x14ac:dyDescent="0.35">
      <c r="D4135"/>
      <c r="E4135"/>
      <c r="F4135"/>
      <c r="G4135"/>
      <c r="AB4135"/>
      <c r="AC4135"/>
      <c r="AD4135"/>
    </row>
    <row r="4136" spans="4:30" s="102" customFormat="1" x14ac:dyDescent="0.35">
      <c r="D4136"/>
      <c r="E4136"/>
      <c r="F4136"/>
      <c r="G4136"/>
      <c r="AB4136"/>
      <c r="AC4136"/>
      <c r="AD4136"/>
    </row>
    <row r="4137" spans="4:30" s="102" customFormat="1" x14ac:dyDescent="0.35">
      <c r="D4137"/>
      <c r="E4137"/>
      <c r="F4137"/>
      <c r="G4137"/>
      <c r="AB4137"/>
      <c r="AC4137"/>
      <c r="AD4137"/>
    </row>
    <row r="4138" spans="4:30" s="102" customFormat="1" x14ac:dyDescent="0.35">
      <c r="D4138"/>
      <c r="E4138"/>
      <c r="F4138"/>
      <c r="G4138"/>
      <c r="AB4138"/>
      <c r="AC4138"/>
      <c r="AD4138"/>
    </row>
    <row r="4139" spans="4:30" s="102" customFormat="1" x14ac:dyDescent="0.35">
      <c r="D4139"/>
      <c r="E4139"/>
      <c r="F4139"/>
      <c r="G4139"/>
      <c r="AB4139"/>
      <c r="AC4139"/>
      <c r="AD4139"/>
    </row>
    <row r="4140" spans="4:30" s="102" customFormat="1" x14ac:dyDescent="0.35">
      <c r="D4140"/>
      <c r="E4140"/>
      <c r="F4140"/>
      <c r="G4140"/>
      <c r="AB4140"/>
      <c r="AC4140"/>
      <c r="AD4140"/>
    </row>
    <row r="4141" spans="4:30" s="102" customFormat="1" x14ac:dyDescent="0.35">
      <c r="D4141"/>
      <c r="E4141"/>
      <c r="F4141"/>
      <c r="G4141"/>
      <c r="AB4141"/>
      <c r="AC4141"/>
      <c r="AD4141"/>
    </row>
    <row r="4142" spans="4:30" s="102" customFormat="1" x14ac:dyDescent="0.35">
      <c r="D4142"/>
      <c r="E4142"/>
      <c r="F4142"/>
      <c r="G4142"/>
      <c r="AB4142"/>
      <c r="AC4142"/>
      <c r="AD4142"/>
    </row>
    <row r="4143" spans="4:30" s="102" customFormat="1" x14ac:dyDescent="0.35">
      <c r="D4143"/>
      <c r="E4143"/>
      <c r="F4143"/>
      <c r="G4143"/>
      <c r="AB4143"/>
      <c r="AC4143"/>
      <c r="AD4143"/>
    </row>
    <row r="4144" spans="4:30" s="102" customFormat="1" x14ac:dyDescent="0.35">
      <c r="D4144"/>
      <c r="E4144"/>
      <c r="F4144"/>
      <c r="G4144"/>
      <c r="AB4144"/>
      <c r="AC4144"/>
      <c r="AD4144"/>
    </row>
    <row r="4145" spans="4:30" s="102" customFormat="1" x14ac:dyDescent="0.35">
      <c r="D4145"/>
      <c r="E4145"/>
      <c r="F4145"/>
      <c r="G4145"/>
      <c r="AB4145"/>
      <c r="AC4145"/>
      <c r="AD4145"/>
    </row>
    <row r="4146" spans="4:30" s="102" customFormat="1" x14ac:dyDescent="0.35">
      <c r="D4146"/>
      <c r="E4146"/>
      <c r="F4146"/>
      <c r="G4146"/>
      <c r="AB4146"/>
      <c r="AC4146"/>
      <c r="AD4146"/>
    </row>
    <row r="4147" spans="4:30" s="102" customFormat="1" x14ac:dyDescent="0.35">
      <c r="D4147"/>
      <c r="E4147"/>
      <c r="F4147"/>
      <c r="G4147"/>
      <c r="AB4147"/>
      <c r="AC4147"/>
      <c r="AD4147"/>
    </row>
    <row r="4148" spans="4:30" s="102" customFormat="1" x14ac:dyDescent="0.35">
      <c r="D4148"/>
      <c r="E4148"/>
      <c r="F4148"/>
      <c r="G4148"/>
      <c r="AB4148"/>
      <c r="AC4148"/>
      <c r="AD4148"/>
    </row>
    <row r="4149" spans="4:30" s="102" customFormat="1" x14ac:dyDescent="0.35">
      <c r="D4149"/>
      <c r="E4149"/>
      <c r="F4149"/>
      <c r="G4149"/>
      <c r="AB4149"/>
      <c r="AC4149"/>
      <c r="AD4149"/>
    </row>
    <row r="4150" spans="4:30" s="102" customFormat="1" x14ac:dyDescent="0.35">
      <c r="D4150"/>
      <c r="E4150"/>
      <c r="F4150"/>
      <c r="G4150"/>
      <c r="AB4150"/>
      <c r="AC4150"/>
      <c r="AD4150"/>
    </row>
    <row r="4151" spans="4:30" s="102" customFormat="1" x14ac:dyDescent="0.35">
      <c r="D4151"/>
      <c r="E4151"/>
      <c r="F4151"/>
      <c r="G4151"/>
      <c r="AB4151"/>
      <c r="AC4151"/>
      <c r="AD4151"/>
    </row>
    <row r="4152" spans="4:30" s="102" customFormat="1" x14ac:dyDescent="0.35">
      <c r="D4152"/>
      <c r="E4152"/>
      <c r="F4152"/>
      <c r="G4152"/>
      <c r="AB4152"/>
      <c r="AC4152"/>
      <c r="AD4152"/>
    </row>
    <row r="4153" spans="4:30" s="102" customFormat="1" x14ac:dyDescent="0.35">
      <c r="D4153"/>
      <c r="E4153"/>
      <c r="F4153"/>
      <c r="G4153"/>
      <c r="AB4153"/>
      <c r="AC4153"/>
      <c r="AD4153"/>
    </row>
    <row r="4154" spans="4:30" s="102" customFormat="1" x14ac:dyDescent="0.35">
      <c r="D4154"/>
      <c r="E4154"/>
      <c r="F4154"/>
      <c r="G4154"/>
      <c r="AB4154"/>
      <c r="AC4154"/>
      <c r="AD4154"/>
    </row>
    <row r="4155" spans="4:30" s="102" customFormat="1" x14ac:dyDescent="0.35">
      <c r="D4155"/>
      <c r="E4155"/>
      <c r="F4155"/>
      <c r="G4155"/>
      <c r="AB4155"/>
      <c r="AC4155"/>
      <c r="AD4155"/>
    </row>
    <row r="4156" spans="4:30" s="102" customFormat="1" x14ac:dyDescent="0.35">
      <c r="D4156"/>
      <c r="E4156"/>
      <c r="F4156"/>
      <c r="G4156"/>
      <c r="AB4156"/>
      <c r="AC4156"/>
      <c r="AD4156"/>
    </row>
    <row r="4157" spans="4:30" s="102" customFormat="1" x14ac:dyDescent="0.35">
      <c r="D4157"/>
      <c r="E4157"/>
      <c r="F4157"/>
      <c r="G4157"/>
      <c r="AB4157"/>
      <c r="AC4157"/>
      <c r="AD4157"/>
    </row>
    <row r="4158" spans="4:30" s="102" customFormat="1" x14ac:dyDescent="0.35">
      <c r="D4158"/>
      <c r="E4158"/>
      <c r="F4158"/>
      <c r="G4158"/>
      <c r="AB4158"/>
      <c r="AC4158"/>
      <c r="AD4158"/>
    </row>
    <row r="4159" spans="4:30" s="102" customFormat="1" x14ac:dyDescent="0.35">
      <c r="D4159"/>
      <c r="E4159"/>
      <c r="F4159"/>
      <c r="G4159"/>
      <c r="AB4159"/>
      <c r="AC4159"/>
      <c r="AD4159"/>
    </row>
    <row r="4160" spans="4:30" s="102" customFormat="1" x14ac:dyDescent="0.35">
      <c r="D4160"/>
      <c r="E4160"/>
      <c r="F4160"/>
      <c r="G4160"/>
      <c r="AB4160"/>
      <c r="AC4160"/>
      <c r="AD4160"/>
    </row>
    <row r="4161" spans="4:30" s="102" customFormat="1" x14ac:dyDescent="0.35">
      <c r="D4161"/>
      <c r="E4161"/>
      <c r="F4161"/>
      <c r="G4161"/>
      <c r="AB4161"/>
      <c r="AC4161"/>
      <c r="AD4161"/>
    </row>
    <row r="4162" spans="4:30" s="102" customFormat="1" x14ac:dyDescent="0.35">
      <c r="D4162"/>
      <c r="E4162"/>
      <c r="F4162"/>
      <c r="G4162"/>
      <c r="AB4162"/>
      <c r="AC4162"/>
      <c r="AD4162"/>
    </row>
    <row r="4163" spans="4:30" s="102" customFormat="1" x14ac:dyDescent="0.35">
      <c r="D4163"/>
      <c r="E4163"/>
      <c r="F4163"/>
      <c r="G4163"/>
      <c r="AB4163"/>
      <c r="AC4163"/>
      <c r="AD4163"/>
    </row>
    <row r="4164" spans="4:30" s="102" customFormat="1" x14ac:dyDescent="0.35">
      <c r="D4164"/>
      <c r="E4164"/>
      <c r="F4164"/>
      <c r="G4164"/>
      <c r="AB4164"/>
      <c r="AC4164"/>
      <c r="AD4164"/>
    </row>
    <row r="4165" spans="4:30" s="102" customFormat="1" x14ac:dyDescent="0.35">
      <c r="D4165"/>
      <c r="E4165"/>
      <c r="F4165"/>
      <c r="G4165"/>
      <c r="AB4165"/>
      <c r="AC4165"/>
      <c r="AD4165"/>
    </row>
    <row r="4166" spans="4:30" s="102" customFormat="1" x14ac:dyDescent="0.35">
      <c r="D4166"/>
      <c r="E4166"/>
      <c r="F4166"/>
      <c r="G4166"/>
      <c r="AB4166"/>
      <c r="AC4166"/>
      <c r="AD4166"/>
    </row>
    <row r="4167" spans="4:30" s="102" customFormat="1" x14ac:dyDescent="0.35">
      <c r="D4167"/>
      <c r="E4167"/>
      <c r="F4167"/>
      <c r="G4167"/>
      <c r="AB4167"/>
      <c r="AC4167"/>
      <c r="AD4167"/>
    </row>
    <row r="4168" spans="4:30" s="102" customFormat="1" x14ac:dyDescent="0.35">
      <c r="D4168"/>
      <c r="E4168"/>
      <c r="F4168"/>
      <c r="G4168"/>
      <c r="AB4168"/>
      <c r="AC4168"/>
      <c r="AD4168"/>
    </row>
    <row r="4169" spans="4:30" s="102" customFormat="1" x14ac:dyDescent="0.35">
      <c r="D4169"/>
      <c r="E4169"/>
      <c r="F4169"/>
      <c r="G4169"/>
      <c r="AB4169"/>
      <c r="AC4169"/>
      <c r="AD4169"/>
    </row>
    <row r="4170" spans="4:30" s="102" customFormat="1" x14ac:dyDescent="0.35">
      <c r="D4170"/>
      <c r="E4170"/>
      <c r="F4170"/>
      <c r="G4170"/>
      <c r="AB4170"/>
      <c r="AC4170"/>
      <c r="AD4170"/>
    </row>
    <row r="4171" spans="4:30" s="102" customFormat="1" x14ac:dyDescent="0.35">
      <c r="D4171"/>
      <c r="E4171"/>
      <c r="F4171"/>
      <c r="G4171"/>
      <c r="AB4171"/>
      <c r="AC4171"/>
      <c r="AD4171"/>
    </row>
    <row r="4172" spans="4:30" s="102" customFormat="1" x14ac:dyDescent="0.35">
      <c r="D4172"/>
      <c r="E4172"/>
      <c r="F4172"/>
      <c r="G4172"/>
      <c r="AB4172"/>
      <c r="AC4172"/>
      <c r="AD4172"/>
    </row>
    <row r="4173" spans="4:30" s="102" customFormat="1" x14ac:dyDescent="0.35">
      <c r="D4173"/>
      <c r="E4173"/>
      <c r="F4173"/>
      <c r="G4173"/>
      <c r="AB4173"/>
      <c r="AC4173"/>
      <c r="AD4173"/>
    </row>
    <row r="4174" spans="4:30" s="102" customFormat="1" x14ac:dyDescent="0.35">
      <c r="D4174"/>
      <c r="E4174"/>
      <c r="F4174"/>
      <c r="G4174"/>
      <c r="AB4174"/>
      <c r="AC4174"/>
      <c r="AD4174"/>
    </row>
    <row r="4175" spans="4:30" s="102" customFormat="1" x14ac:dyDescent="0.35">
      <c r="D4175"/>
      <c r="E4175"/>
      <c r="F4175"/>
      <c r="G4175"/>
      <c r="AB4175"/>
      <c r="AC4175"/>
      <c r="AD4175"/>
    </row>
    <row r="4176" spans="4:30" s="102" customFormat="1" x14ac:dyDescent="0.35">
      <c r="D4176"/>
      <c r="E4176"/>
      <c r="F4176"/>
      <c r="G4176"/>
      <c r="AB4176"/>
      <c r="AC4176"/>
      <c r="AD4176"/>
    </row>
    <row r="4177" spans="4:30" s="102" customFormat="1" x14ac:dyDescent="0.35">
      <c r="D4177"/>
      <c r="E4177"/>
      <c r="F4177"/>
      <c r="G4177"/>
      <c r="AB4177"/>
      <c r="AC4177"/>
      <c r="AD4177"/>
    </row>
    <row r="4178" spans="4:30" s="102" customFormat="1" x14ac:dyDescent="0.35">
      <c r="D4178"/>
      <c r="E4178"/>
      <c r="F4178"/>
      <c r="G4178"/>
      <c r="AB4178"/>
      <c r="AC4178"/>
      <c r="AD4178"/>
    </row>
    <row r="4179" spans="4:30" s="102" customFormat="1" x14ac:dyDescent="0.35">
      <c r="D4179"/>
      <c r="E4179"/>
      <c r="F4179"/>
      <c r="G4179"/>
      <c r="AB4179"/>
      <c r="AC4179"/>
      <c r="AD4179"/>
    </row>
    <row r="4180" spans="4:30" s="102" customFormat="1" x14ac:dyDescent="0.35">
      <c r="D4180"/>
      <c r="E4180"/>
      <c r="F4180"/>
      <c r="G4180"/>
      <c r="AB4180"/>
      <c r="AC4180"/>
      <c r="AD4180"/>
    </row>
    <row r="4181" spans="4:30" s="102" customFormat="1" x14ac:dyDescent="0.35">
      <c r="D4181"/>
      <c r="E4181"/>
      <c r="F4181"/>
      <c r="G4181"/>
      <c r="AB4181"/>
      <c r="AC4181"/>
      <c r="AD4181"/>
    </row>
    <row r="4182" spans="4:30" s="102" customFormat="1" x14ac:dyDescent="0.35">
      <c r="D4182"/>
      <c r="E4182"/>
      <c r="F4182"/>
      <c r="G4182"/>
      <c r="AB4182"/>
      <c r="AC4182"/>
      <c r="AD4182"/>
    </row>
    <row r="4183" spans="4:30" s="102" customFormat="1" x14ac:dyDescent="0.35">
      <c r="D4183"/>
      <c r="E4183"/>
      <c r="F4183"/>
      <c r="G4183"/>
      <c r="AB4183"/>
      <c r="AC4183"/>
      <c r="AD4183"/>
    </row>
    <row r="4184" spans="4:30" s="102" customFormat="1" x14ac:dyDescent="0.35">
      <c r="D4184"/>
      <c r="E4184"/>
      <c r="F4184"/>
      <c r="G4184"/>
      <c r="AB4184"/>
      <c r="AC4184"/>
      <c r="AD4184"/>
    </row>
    <row r="4185" spans="4:30" s="102" customFormat="1" x14ac:dyDescent="0.35">
      <c r="D4185"/>
      <c r="E4185"/>
      <c r="F4185"/>
      <c r="G4185"/>
      <c r="AB4185"/>
      <c r="AC4185"/>
      <c r="AD4185"/>
    </row>
    <row r="4186" spans="4:30" s="102" customFormat="1" x14ac:dyDescent="0.35">
      <c r="D4186"/>
      <c r="E4186"/>
      <c r="F4186"/>
      <c r="G4186"/>
      <c r="AB4186"/>
      <c r="AC4186"/>
      <c r="AD4186"/>
    </row>
    <row r="4187" spans="4:30" s="102" customFormat="1" x14ac:dyDescent="0.35">
      <c r="D4187"/>
      <c r="E4187"/>
      <c r="F4187"/>
      <c r="G4187"/>
      <c r="AB4187"/>
      <c r="AC4187"/>
      <c r="AD4187"/>
    </row>
    <row r="4188" spans="4:30" s="102" customFormat="1" x14ac:dyDescent="0.35">
      <c r="D4188"/>
      <c r="E4188"/>
      <c r="F4188"/>
      <c r="G4188"/>
      <c r="AB4188"/>
      <c r="AC4188"/>
      <c r="AD4188"/>
    </row>
    <row r="4189" spans="4:30" s="102" customFormat="1" x14ac:dyDescent="0.35">
      <c r="D4189"/>
      <c r="E4189"/>
      <c r="F4189"/>
      <c r="G4189"/>
      <c r="AB4189"/>
      <c r="AC4189"/>
      <c r="AD4189"/>
    </row>
    <row r="4190" spans="4:30" s="102" customFormat="1" x14ac:dyDescent="0.35">
      <c r="D4190"/>
      <c r="E4190"/>
      <c r="F4190"/>
      <c r="G4190"/>
      <c r="AB4190"/>
      <c r="AC4190"/>
      <c r="AD4190"/>
    </row>
    <row r="4191" spans="4:30" s="102" customFormat="1" x14ac:dyDescent="0.35">
      <c r="D4191"/>
      <c r="E4191"/>
      <c r="F4191"/>
      <c r="G4191"/>
      <c r="AB4191"/>
      <c r="AC4191"/>
      <c r="AD4191"/>
    </row>
    <row r="4192" spans="4:30" s="102" customFormat="1" x14ac:dyDescent="0.35">
      <c r="D4192"/>
      <c r="E4192"/>
      <c r="F4192"/>
      <c r="G4192"/>
      <c r="AB4192"/>
      <c r="AC4192"/>
      <c r="AD4192"/>
    </row>
    <row r="4193" spans="4:30" s="102" customFormat="1" x14ac:dyDescent="0.35">
      <c r="D4193"/>
      <c r="E4193"/>
      <c r="F4193"/>
      <c r="G4193"/>
      <c r="AB4193"/>
      <c r="AC4193"/>
      <c r="AD4193"/>
    </row>
    <row r="4194" spans="4:30" s="102" customFormat="1" x14ac:dyDescent="0.35">
      <c r="D4194"/>
      <c r="E4194"/>
      <c r="F4194"/>
      <c r="G4194"/>
      <c r="AB4194"/>
      <c r="AC4194"/>
      <c r="AD4194"/>
    </row>
    <row r="4195" spans="4:30" s="102" customFormat="1" x14ac:dyDescent="0.35">
      <c r="D4195"/>
      <c r="E4195"/>
      <c r="F4195"/>
      <c r="G4195"/>
      <c r="AB4195"/>
      <c r="AC4195"/>
      <c r="AD4195"/>
    </row>
    <row r="4196" spans="4:30" s="102" customFormat="1" x14ac:dyDescent="0.35">
      <c r="D4196"/>
      <c r="E4196"/>
      <c r="F4196"/>
      <c r="G4196"/>
      <c r="AB4196"/>
      <c r="AC4196"/>
      <c r="AD4196"/>
    </row>
    <row r="4197" spans="4:30" s="102" customFormat="1" x14ac:dyDescent="0.35">
      <c r="D4197"/>
      <c r="E4197"/>
      <c r="F4197"/>
      <c r="G4197"/>
      <c r="AB4197"/>
      <c r="AC4197"/>
      <c r="AD4197"/>
    </row>
    <row r="4198" spans="4:30" s="102" customFormat="1" x14ac:dyDescent="0.35">
      <c r="D4198"/>
      <c r="E4198"/>
      <c r="F4198"/>
      <c r="G4198"/>
      <c r="AB4198"/>
      <c r="AC4198"/>
      <c r="AD4198"/>
    </row>
    <row r="4199" spans="4:30" s="102" customFormat="1" x14ac:dyDescent="0.35">
      <c r="D4199"/>
      <c r="E4199"/>
      <c r="F4199"/>
      <c r="G4199"/>
      <c r="AB4199"/>
      <c r="AC4199"/>
      <c r="AD4199"/>
    </row>
    <row r="4200" spans="4:30" s="102" customFormat="1" x14ac:dyDescent="0.35">
      <c r="D4200"/>
      <c r="E4200"/>
      <c r="F4200"/>
      <c r="G4200"/>
      <c r="AB4200"/>
      <c r="AC4200"/>
      <c r="AD4200"/>
    </row>
    <row r="4201" spans="4:30" s="102" customFormat="1" x14ac:dyDescent="0.35">
      <c r="D4201"/>
      <c r="E4201"/>
      <c r="F4201"/>
      <c r="G4201"/>
      <c r="AB4201"/>
      <c r="AC4201"/>
      <c r="AD4201"/>
    </row>
    <row r="4202" spans="4:30" s="102" customFormat="1" x14ac:dyDescent="0.35">
      <c r="D4202"/>
      <c r="E4202"/>
      <c r="F4202"/>
      <c r="G4202"/>
      <c r="AB4202"/>
      <c r="AC4202"/>
      <c r="AD4202"/>
    </row>
    <row r="4203" spans="4:30" s="102" customFormat="1" x14ac:dyDescent="0.35">
      <c r="D4203"/>
      <c r="E4203"/>
      <c r="F4203"/>
      <c r="G4203"/>
      <c r="AB4203"/>
      <c r="AC4203"/>
      <c r="AD4203"/>
    </row>
    <row r="4204" spans="4:30" s="102" customFormat="1" x14ac:dyDescent="0.35">
      <c r="D4204"/>
      <c r="E4204"/>
      <c r="F4204"/>
      <c r="G4204"/>
      <c r="AB4204"/>
      <c r="AC4204"/>
      <c r="AD4204"/>
    </row>
    <row r="4205" spans="4:30" s="102" customFormat="1" x14ac:dyDescent="0.35">
      <c r="D4205"/>
      <c r="E4205"/>
      <c r="F4205"/>
      <c r="G4205"/>
      <c r="AB4205"/>
      <c r="AC4205"/>
      <c r="AD4205"/>
    </row>
    <row r="4206" spans="4:30" s="102" customFormat="1" x14ac:dyDescent="0.35">
      <c r="D4206"/>
      <c r="E4206"/>
      <c r="F4206"/>
      <c r="G4206"/>
      <c r="AB4206"/>
      <c r="AC4206"/>
      <c r="AD4206"/>
    </row>
    <row r="4207" spans="4:30" s="102" customFormat="1" x14ac:dyDescent="0.35">
      <c r="D4207"/>
      <c r="E4207"/>
      <c r="F4207"/>
      <c r="G4207"/>
      <c r="AB4207"/>
      <c r="AC4207"/>
      <c r="AD4207"/>
    </row>
    <row r="4208" spans="4:30" s="102" customFormat="1" x14ac:dyDescent="0.35">
      <c r="D4208"/>
      <c r="E4208"/>
      <c r="F4208"/>
      <c r="G4208"/>
      <c r="AB4208"/>
      <c r="AC4208"/>
      <c r="AD4208"/>
    </row>
    <row r="4209" spans="4:30" s="102" customFormat="1" x14ac:dyDescent="0.35">
      <c r="D4209"/>
      <c r="E4209"/>
      <c r="F4209"/>
      <c r="G4209"/>
      <c r="AB4209"/>
      <c r="AC4209"/>
      <c r="AD4209"/>
    </row>
    <row r="4210" spans="4:30" s="102" customFormat="1" x14ac:dyDescent="0.35">
      <c r="D4210"/>
      <c r="E4210"/>
      <c r="F4210"/>
      <c r="G4210"/>
      <c r="AB4210"/>
      <c r="AC4210"/>
      <c r="AD4210"/>
    </row>
    <row r="4211" spans="4:30" s="102" customFormat="1" x14ac:dyDescent="0.35">
      <c r="D4211"/>
      <c r="E4211"/>
      <c r="F4211"/>
      <c r="G4211"/>
      <c r="AB4211"/>
      <c r="AC4211"/>
      <c r="AD4211"/>
    </row>
    <row r="4212" spans="4:30" s="102" customFormat="1" x14ac:dyDescent="0.35">
      <c r="D4212"/>
      <c r="E4212"/>
      <c r="F4212"/>
      <c r="G4212"/>
      <c r="AB4212"/>
      <c r="AC4212"/>
      <c r="AD4212"/>
    </row>
    <row r="4213" spans="4:30" s="102" customFormat="1" x14ac:dyDescent="0.35">
      <c r="D4213"/>
      <c r="E4213"/>
      <c r="F4213"/>
      <c r="G4213"/>
      <c r="AB4213"/>
      <c r="AC4213"/>
      <c r="AD4213"/>
    </row>
    <row r="4214" spans="4:30" s="102" customFormat="1" x14ac:dyDescent="0.35">
      <c r="D4214"/>
      <c r="E4214"/>
      <c r="F4214"/>
      <c r="G4214"/>
      <c r="AB4214"/>
      <c r="AC4214"/>
      <c r="AD4214"/>
    </row>
    <row r="4215" spans="4:30" s="102" customFormat="1" x14ac:dyDescent="0.35">
      <c r="D4215"/>
      <c r="E4215"/>
      <c r="F4215"/>
      <c r="G4215"/>
      <c r="AB4215"/>
      <c r="AC4215"/>
      <c r="AD4215"/>
    </row>
    <row r="4216" spans="4:30" s="102" customFormat="1" x14ac:dyDescent="0.35">
      <c r="D4216"/>
      <c r="E4216"/>
      <c r="F4216"/>
      <c r="G4216"/>
      <c r="AB4216"/>
      <c r="AC4216"/>
      <c r="AD4216"/>
    </row>
    <row r="4217" spans="4:30" s="102" customFormat="1" x14ac:dyDescent="0.35">
      <c r="D4217"/>
      <c r="E4217"/>
      <c r="F4217"/>
      <c r="G4217"/>
      <c r="AB4217"/>
      <c r="AC4217"/>
      <c r="AD4217"/>
    </row>
    <row r="4218" spans="4:30" s="102" customFormat="1" x14ac:dyDescent="0.35">
      <c r="D4218"/>
      <c r="E4218"/>
      <c r="F4218"/>
      <c r="G4218"/>
      <c r="AB4218"/>
      <c r="AC4218"/>
      <c r="AD4218"/>
    </row>
    <row r="4219" spans="4:30" s="102" customFormat="1" x14ac:dyDescent="0.35">
      <c r="D4219"/>
      <c r="E4219"/>
      <c r="F4219"/>
      <c r="G4219"/>
      <c r="AB4219"/>
      <c r="AC4219"/>
      <c r="AD4219"/>
    </row>
    <row r="4220" spans="4:30" s="102" customFormat="1" x14ac:dyDescent="0.35">
      <c r="D4220"/>
      <c r="E4220"/>
      <c r="F4220"/>
      <c r="G4220"/>
      <c r="AB4220"/>
      <c r="AC4220"/>
      <c r="AD4220"/>
    </row>
    <row r="4221" spans="4:30" s="102" customFormat="1" x14ac:dyDescent="0.35">
      <c r="D4221"/>
      <c r="E4221"/>
      <c r="F4221"/>
      <c r="G4221"/>
      <c r="AB4221"/>
      <c r="AC4221"/>
      <c r="AD4221"/>
    </row>
    <row r="4222" spans="4:30" s="102" customFormat="1" x14ac:dyDescent="0.35">
      <c r="D4222"/>
      <c r="E4222"/>
      <c r="F4222"/>
      <c r="G4222"/>
      <c r="AB4222"/>
      <c r="AC4222"/>
      <c r="AD4222"/>
    </row>
    <row r="4223" spans="4:30" s="102" customFormat="1" x14ac:dyDescent="0.35">
      <c r="D4223"/>
      <c r="E4223"/>
      <c r="F4223"/>
      <c r="G4223"/>
      <c r="AB4223"/>
      <c r="AC4223"/>
      <c r="AD4223"/>
    </row>
    <row r="4224" spans="4:30" s="102" customFormat="1" x14ac:dyDescent="0.35">
      <c r="D4224"/>
      <c r="E4224"/>
      <c r="F4224"/>
      <c r="G4224"/>
      <c r="AB4224"/>
      <c r="AC4224"/>
      <c r="AD4224"/>
    </row>
    <row r="4225" spans="4:30" s="102" customFormat="1" x14ac:dyDescent="0.35">
      <c r="D4225"/>
      <c r="E4225"/>
      <c r="F4225"/>
      <c r="G4225"/>
      <c r="AB4225"/>
      <c r="AC4225"/>
      <c r="AD4225"/>
    </row>
    <row r="4226" spans="4:30" s="102" customFormat="1" x14ac:dyDescent="0.35">
      <c r="D4226"/>
      <c r="E4226"/>
      <c r="F4226"/>
      <c r="G4226"/>
      <c r="AB4226"/>
      <c r="AC4226"/>
      <c r="AD4226"/>
    </row>
    <row r="4227" spans="4:30" s="102" customFormat="1" x14ac:dyDescent="0.35">
      <c r="D4227"/>
      <c r="E4227"/>
      <c r="F4227"/>
      <c r="G4227"/>
      <c r="AB4227"/>
      <c r="AC4227"/>
      <c r="AD4227"/>
    </row>
    <row r="4228" spans="4:30" s="102" customFormat="1" x14ac:dyDescent="0.35">
      <c r="D4228"/>
      <c r="E4228"/>
      <c r="F4228"/>
      <c r="G4228"/>
      <c r="AB4228"/>
      <c r="AC4228"/>
      <c r="AD4228"/>
    </row>
    <row r="4229" spans="4:30" s="102" customFormat="1" x14ac:dyDescent="0.35">
      <c r="D4229"/>
      <c r="E4229"/>
      <c r="F4229"/>
      <c r="G4229"/>
      <c r="AB4229"/>
      <c r="AC4229"/>
      <c r="AD4229"/>
    </row>
    <row r="4230" spans="4:30" s="102" customFormat="1" x14ac:dyDescent="0.35">
      <c r="D4230"/>
      <c r="E4230"/>
      <c r="F4230"/>
      <c r="G4230"/>
      <c r="AB4230"/>
      <c r="AC4230"/>
      <c r="AD4230"/>
    </row>
    <row r="4231" spans="4:30" s="102" customFormat="1" x14ac:dyDescent="0.35">
      <c r="D4231"/>
      <c r="E4231"/>
      <c r="F4231"/>
      <c r="G4231"/>
      <c r="AB4231"/>
      <c r="AC4231"/>
      <c r="AD4231"/>
    </row>
    <row r="4232" spans="4:30" s="102" customFormat="1" x14ac:dyDescent="0.35">
      <c r="D4232"/>
      <c r="E4232"/>
      <c r="F4232"/>
      <c r="G4232"/>
      <c r="AB4232"/>
      <c r="AC4232"/>
      <c r="AD4232"/>
    </row>
    <row r="4233" spans="4:30" s="102" customFormat="1" x14ac:dyDescent="0.35">
      <c r="D4233"/>
      <c r="E4233"/>
      <c r="F4233"/>
      <c r="G4233"/>
      <c r="AB4233"/>
      <c r="AC4233"/>
      <c r="AD4233"/>
    </row>
    <row r="4234" spans="4:30" s="102" customFormat="1" x14ac:dyDescent="0.35">
      <c r="D4234"/>
      <c r="E4234"/>
      <c r="F4234"/>
      <c r="G4234"/>
      <c r="AB4234"/>
      <c r="AC4234"/>
      <c r="AD4234"/>
    </row>
    <row r="4235" spans="4:30" s="102" customFormat="1" x14ac:dyDescent="0.35">
      <c r="D4235"/>
      <c r="E4235"/>
      <c r="F4235"/>
      <c r="G4235"/>
      <c r="AB4235"/>
      <c r="AC4235"/>
      <c r="AD4235"/>
    </row>
    <row r="4236" spans="4:30" s="102" customFormat="1" x14ac:dyDescent="0.35">
      <c r="D4236"/>
      <c r="E4236"/>
      <c r="F4236"/>
      <c r="G4236"/>
      <c r="AB4236"/>
      <c r="AC4236"/>
      <c r="AD4236"/>
    </row>
    <row r="4237" spans="4:30" s="102" customFormat="1" x14ac:dyDescent="0.35">
      <c r="D4237"/>
      <c r="E4237"/>
      <c r="F4237"/>
      <c r="G4237"/>
      <c r="AB4237"/>
      <c r="AC4237"/>
      <c r="AD4237"/>
    </row>
    <row r="4238" spans="4:30" s="102" customFormat="1" x14ac:dyDescent="0.35">
      <c r="D4238"/>
      <c r="E4238"/>
      <c r="F4238"/>
      <c r="G4238"/>
      <c r="AB4238"/>
      <c r="AC4238"/>
      <c r="AD4238"/>
    </row>
    <row r="4239" spans="4:30" s="102" customFormat="1" x14ac:dyDescent="0.35">
      <c r="D4239"/>
      <c r="E4239"/>
      <c r="F4239"/>
      <c r="G4239"/>
      <c r="AB4239"/>
      <c r="AC4239"/>
      <c r="AD4239"/>
    </row>
    <row r="4240" spans="4:30" s="102" customFormat="1" x14ac:dyDescent="0.35">
      <c r="D4240"/>
      <c r="E4240"/>
      <c r="F4240"/>
      <c r="G4240"/>
      <c r="AB4240"/>
      <c r="AC4240"/>
      <c r="AD4240"/>
    </row>
    <row r="4241" spans="4:30" s="102" customFormat="1" x14ac:dyDescent="0.35">
      <c r="D4241"/>
      <c r="E4241"/>
      <c r="F4241"/>
      <c r="G4241"/>
      <c r="AB4241"/>
      <c r="AC4241"/>
      <c r="AD4241"/>
    </row>
    <row r="4242" spans="4:30" s="102" customFormat="1" x14ac:dyDescent="0.35">
      <c r="D4242"/>
      <c r="E4242"/>
      <c r="F4242"/>
      <c r="G4242"/>
      <c r="AB4242"/>
      <c r="AC4242"/>
      <c r="AD4242"/>
    </row>
    <row r="4243" spans="4:30" s="102" customFormat="1" x14ac:dyDescent="0.35">
      <c r="D4243"/>
      <c r="E4243"/>
      <c r="F4243"/>
      <c r="G4243"/>
      <c r="AB4243"/>
      <c r="AC4243"/>
      <c r="AD4243"/>
    </row>
    <row r="4244" spans="4:30" s="102" customFormat="1" x14ac:dyDescent="0.35">
      <c r="D4244"/>
      <c r="E4244"/>
      <c r="F4244"/>
      <c r="G4244"/>
      <c r="AB4244"/>
      <c r="AC4244"/>
      <c r="AD4244"/>
    </row>
    <row r="4245" spans="4:30" s="102" customFormat="1" x14ac:dyDescent="0.35">
      <c r="D4245"/>
      <c r="E4245"/>
      <c r="F4245"/>
      <c r="G4245"/>
      <c r="AB4245"/>
      <c r="AC4245"/>
      <c r="AD4245"/>
    </row>
    <row r="4246" spans="4:30" s="102" customFormat="1" x14ac:dyDescent="0.35">
      <c r="D4246"/>
      <c r="E4246"/>
      <c r="F4246"/>
      <c r="G4246"/>
      <c r="AB4246"/>
      <c r="AC4246"/>
      <c r="AD4246"/>
    </row>
    <row r="4247" spans="4:30" s="102" customFormat="1" x14ac:dyDescent="0.35">
      <c r="D4247"/>
      <c r="E4247"/>
      <c r="F4247"/>
      <c r="G4247"/>
      <c r="AB4247"/>
      <c r="AC4247"/>
      <c r="AD4247"/>
    </row>
    <row r="4248" spans="4:30" s="102" customFormat="1" x14ac:dyDescent="0.35">
      <c r="D4248"/>
      <c r="E4248"/>
      <c r="F4248"/>
      <c r="G4248"/>
      <c r="AB4248"/>
      <c r="AC4248"/>
      <c r="AD4248"/>
    </row>
    <row r="4249" spans="4:30" s="102" customFormat="1" x14ac:dyDescent="0.35">
      <c r="D4249"/>
      <c r="E4249"/>
      <c r="F4249"/>
      <c r="G4249"/>
      <c r="AB4249"/>
      <c r="AC4249"/>
      <c r="AD4249"/>
    </row>
    <row r="4250" spans="4:30" s="102" customFormat="1" x14ac:dyDescent="0.35">
      <c r="D4250"/>
      <c r="E4250"/>
      <c r="F4250"/>
      <c r="G4250"/>
      <c r="AB4250"/>
      <c r="AC4250"/>
      <c r="AD4250"/>
    </row>
    <row r="4251" spans="4:30" s="102" customFormat="1" x14ac:dyDescent="0.35">
      <c r="D4251"/>
      <c r="E4251"/>
      <c r="F4251"/>
      <c r="G4251"/>
      <c r="AB4251"/>
      <c r="AC4251"/>
      <c r="AD4251"/>
    </row>
    <row r="4252" spans="4:30" s="102" customFormat="1" x14ac:dyDescent="0.35">
      <c r="D4252"/>
      <c r="E4252"/>
      <c r="F4252"/>
      <c r="G4252"/>
      <c r="AB4252"/>
      <c r="AC4252"/>
      <c r="AD4252"/>
    </row>
    <row r="4253" spans="4:30" s="102" customFormat="1" x14ac:dyDescent="0.35">
      <c r="D4253"/>
      <c r="E4253"/>
      <c r="F4253"/>
      <c r="G4253"/>
      <c r="AB4253"/>
      <c r="AC4253"/>
      <c r="AD4253"/>
    </row>
    <row r="4254" spans="4:30" s="102" customFormat="1" x14ac:dyDescent="0.35">
      <c r="D4254"/>
      <c r="E4254"/>
      <c r="F4254"/>
      <c r="G4254"/>
      <c r="AB4254"/>
      <c r="AC4254"/>
      <c r="AD4254"/>
    </row>
    <row r="4255" spans="4:30" s="102" customFormat="1" x14ac:dyDescent="0.35">
      <c r="D4255"/>
      <c r="E4255"/>
      <c r="F4255"/>
      <c r="G4255"/>
      <c r="AB4255"/>
      <c r="AC4255"/>
      <c r="AD4255"/>
    </row>
    <row r="4256" spans="4:30" s="102" customFormat="1" x14ac:dyDescent="0.35">
      <c r="D4256"/>
      <c r="E4256"/>
      <c r="F4256"/>
      <c r="G4256"/>
      <c r="AB4256"/>
      <c r="AC4256"/>
      <c r="AD4256"/>
    </row>
    <row r="4257" spans="4:30" s="102" customFormat="1" x14ac:dyDescent="0.35">
      <c r="D4257"/>
      <c r="E4257"/>
      <c r="F4257"/>
      <c r="G4257"/>
      <c r="AB4257"/>
      <c r="AC4257"/>
      <c r="AD4257"/>
    </row>
    <row r="4258" spans="4:30" s="102" customFormat="1" x14ac:dyDescent="0.35">
      <c r="D4258"/>
      <c r="E4258"/>
      <c r="F4258"/>
      <c r="G4258"/>
      <c r="AB4258"/>
      <c r="AC4258"/>
      <c r="AD4258"/>
    </row>
    <row r="4259" spans="4:30" s="102" customFormat="1" x14ac:dyDescent="0.35">
      <c r="D4259"/>
      <c r="E4259"/>
      <c r="F4259"/>
      <c r="G4259"/>
      <c r="AB4259"/>
      <c r="AC4259"/>
      <c r="AD4259"/>
    </row>
    <row r="4260" spans="4:30" s="102" customFormat="1" x14ac:dyDescent="0.35">
      <c r="D4260"/>
      <c r="E4260"/>
      <c r="F4260"/>
      <c r="G4260"/>
      <c r="AB4260"/>
      <c r="AC4260"/>
      <c r="AD4260"/>
    </row>
    <row r="4261" spans="4:30" s="102" customFormat="1" x14ac:dyDescent="0.35">
      <c r="D4261"/>
      <c r="E4261"/>
      <c r="F4261"/>
      <c r="G4261"/>
      <c r="AB4261"/>
      <c r="AC4261"/>
      <c r="AD4261"/>
    </row>
    <row r="4262" spans="4:30" s="102" customFormat="1" x14ac:dyDescent="0.35">
      <c r="D4262"/>
      <c r="E4262"/>
      <c r="F4262"/>
      <c r="G4262"/>
      <c r="AB4262"/>
      <c r="AC4262"/>
      <c r="AD4262"/>
    </row>
    <row r="4263" spans="4:30" s="102" customFormat="1" x14ac:dyDescent="0.35">
      <c r="D4263"/>
      <c r="E4263"/>
      <c r="F4263"/>
      <c r="G4263"/>
      <c r="AB4263"/>
      <c r="AC4263"/>
      <c r="AD4263"/>
    </row>
    <row r="4264" spans="4:30" s="102" customFormat="1" x14ac:dyDescent="0.35">
      <c r="D4264"/>
      <c r="E4264"/>
      <c r="F4264"/>
      <c r="G4264"/>
      <c r="AB4264"/>
      <c r="AC4264"/>
      <c r="AD4264"/>
    </row>
    <row r="4265" spans="4:30" s="102" customFormat="1" x14ac:dyDescent="0.35">
      <c r="D4265"/>
      <c r="E4265"/>
      <c r="F4265"/>
      <c r="G4265"/>
      <c r="AB4265"/>
      <c r="AC4265"/>
      <c r="AD4265"/>
    </row>
    <row r="4266" spans="4:30" s="102" customFormat="1" x14ac:dyDescent="0.35">
      <c r="D4266"/>
      <c r="E4266"/>
      <c r="F4266"/>
      <c r="G4266"/>
      <c r="AB4266"/>
      <c r="AC4266"/>
      <c r="AD4266"/>
    </row>
    <row r="4267" spans="4:30" s="102" customFormat="1" x14ac:dyDescent="0.35">
      <c r="D4267"/>
      <c r="E4267"/>
      <c r="F4267"/>
      <c r="G4267"/>
      <c r="AB4267"/>
      <c r="AC4267"/>
      <c r="AD4267"/>
    </row>
    <row r="4268" spans="4:30" s="102" customFormat="1" x14ac:dyDescent="0.35">
      <c r="D4268"/>
      <c r="E4268"/>
      <c r="F4268"/>
      <c r="G4268"/>
      <c r="AB4268"/>
      <c r="AC4268"/>
      <c r="AD4268"/>
    </row>
    <row r="4269" spans="4:30" s="102" customFormat="1" x14ac:dyDescent="0.35">
      <c r="D4269"/>
      <c r="E4269"/>
      <c r="F4269"/>
      <c r="G4269"/>
      <c r="AB4269"/>
      <c r="AC4269"/>
      <c r="AD4269"/>
    </row>
    <row r="4270" spans="4:30" s="102" customFormat="1" x14ac:dyDescent="0.35">
      <c r="D4270"/>
      <c r="E4270"/>
      <c r="F4270"/>
      <c r="G4270"/>
      <c r="AB4270"/>
      <c r="AC4270"/>
      <c r="AD4270"/>
    </row>
    <row r="4271" spans="4:30" s="102" customFormat="1" x14ac:dyDescent="0.35">
      <c r="D4271"/>
      <c r="E4271"/>
      <c r="F4271"/>
      <c r="G4271"/>
      <c r="AB4271"/>
      <c r="AC4271"/>
      <c r="AD4271"/>
    </row>
    <row r="4272" spans="4:30" s="102" customFormat="1" x14ac:dyDescent="0.35">
      <c r="D4272"/>
      <c r="E4272"/>
      <c r="F4272"/>
      <c r="G4272"/>
      <c r="AB4272"/>
      <c r="AC4272"/>
      <c r="AD4272"/>
    </row>
    <row r="4273" spans="4:30" s="102" customFormat="1" x14ac:dyDescent="0.35">
      <c r="D4273"/>
      <c r="E4273"/>
      <c r="F4273"/>
      <c r="G4273"/>
      <c r="AB4273"/>
      <c r="AC4273"/>
      <c r="AD4273"/>
    </row>
    <row r="4274" spans="4:30" s="102" customFormat="1" x14ac:dyDescent="0.35">
      <c r="D4274"/>
      <c r="E4274"/>
      <c r="F4274"/>
      <c r="G4274"/>
      <c r="AB4274"/>
      <c r="AC4274"/>
      <c r="AD4274"/>
    </row>
    <row r="4275" spans="4:30" s="102" customFormat="1" x14ac:dyDescent="0.35">
      <c r="D4275"/>
      <c r="E4275"/>
      <c r="F4275"/>
      <c r="G4275"/>
      <c r="AB4275"/>
      <c r="AC4275"/>
      <c r="AD4275"/>
    </row>
    <row r="4276" spans="4:30" s="102" customFormat="1" x14ac:dyDescent="0.35">
      <c r="D4276"/>
      <c r="E4276"/>
      <c r="F4276"/>
      <c r="G4276"/>
      <c r="AB4276"/>
      <c r="AC4276"/>
      <c r="AD4276"/>
    </row>
    <row r="4277" spans="4:30" s="102" customFormat="1" x14ac:dyDescent="0.35">
      <c r="D4277"/>
      <c r="E4277"/>
      <c r="F4277"/>
      <c r="G4277"/>
      <c r="AB4277"/>
      <c r="AC4277"/>
      <c r="AD4277"/>
    </row>
    <row r="4278" spans="4:30" s="102" customFormat="1" x14ac:dyDescent="0.35">
      <c r="D4278"/>
      <c r="E4278"/>
      <c r="F4278"/>
      <c r="G4278"/>
      <c r="AB4278"/>
      <c r="AC4278"/>
      <c r="AD4278"/>
    </row>
    <row r="4279" spans="4:30" s="102" customFormat="1" x14ac:dyDescent="0.35">
      <c r="D4279"/>
      <c r="E4279"/>
      <c r="F4279"/>
      <c r="G4279"/>
      <c r="AB4279"/>
      <c r="AC4279"/>
      <c r="AD4279"/>
    </row>
    <row r="4280" spans="4:30" s="102" customFormat="1" x14ac:dyDescent="0.35">
      <c r="D4280"/>
      <c r="E4280"/>
      <c r="F4280"/>
      <c r="G4280"/>
      <c r="AB4280"/>
      <c r="AC4280"/>
      <c r="AD4280"/>
    </row>
    <row r="4281" spans="4:30" s="102" customFormat="1" x14ac:dyDescent="0.35">
      <c r="D4281"/>
      <c r="E4281"/>
      <c r="F4281"/>
      <c r="G4281"/>
      <c r="AB4281"/>
      <c r="AC4281"/>
      <c r="AD4281"/>
    </row>
    <row r="4282" spans="4:30" s="102" customFormat="1" x14ac:dyDescent="0.35">
      <c r="D4282"/>
      <c r="E4282"/>
      <c r="F4282"/>
      <c r="G4282"/>
      <c r="AB4282"/>
      <c r="AC4282"/>
      <c r="AD4282"/>
    </row>
    <row r="4283" spans="4:30" s="102" customFormat="1" x14ac:dyDescent="0.35">
      <c r="D4283"/>
      <c r="E4283"/>
      <c r="F4283"/>
      <c r="G4283"/>
      <c r="AB4283"/>
      <c r="AC4283"/>
      <c r="AD4283"/>
    </row>
    <row r="4284" spans="4:30" s="102" customFormat="1" x14ac:dyDescent="0.35">
      <c r="D4284"/>
      <c r="E4284"/>
      <c r="F4284"/>
      <c r="G4284"/>
      <c r="AB4284"/>
      <c r="AC4284"/>
      <c r="AD4284"/>
    </row>
    <row r="4285" spans="4:30" s="102" customFormat="1" x14ac:dyDescent="0.35">
      <c r="D4285"/>
      <c r="E4285"/>
      <c r="F4285"/>
      <c r="G4285"/>
      <c r="AB4285"/>
      <c r="AC4285"/>
      <c r="AD4285"/>
    </row>
    <row r="4286" spans="4:30" s="102" customFormat="1" x14ac:dyDescent="0.35">
      <c r="D4286"/>
      <c r="E4286"/>
      <c r="F4286"/>
      <c r="G4286"/>
      <c r="AB4286"/>
      <c r="AC4286"/>
      <c r="AD4286"/>
    </row>
    <row r="4287" spans="4:30" s="102" customFormat="1" x14ac:dyDescent="0.35">
      <c r="D4287"/>
      <c r="E4287"/>
      <c r="F4287"/>
      <c r="G4287"/>
      <c r="AB4287"/>
      <c r="AC4287"/>
      <c r="AD4287"/>
    </row>
    <row r="4288" spans="4:30" s="102" customFormat="1" x14ac:dyDescent="0.35">
      <c r="D4288"/>
      <c r="E4288"/>
      <c r="F4288"/>
      <c r="G4288"/>
      <c r="AB4288"/>
      <c r="AC4288"/>
      <c r="AD4288"/>
    </row>
    <row r="4289" spans="4:30" s="102" customFormat="1" x14ac:dyDescent="0.35">
      <c r="D4289"/>
      <c r="E4289"/>
      <c r="F4289"/>
      <c r="G4289"/>
      <c r="AB4289"/>
      <c r="AC4289"/>
      <c r="AD4289"/>
    </row>
    <row r="4290" spans="4:30" s="102" customFormat="1" x14ac:dyDescent="0.35">
      <c r="D4290"/>
      <c r="E4290"/>
      <c r="F4290"/>
      <c r="G4290"/>
      <c r="AB4290"/>
      <c r="AC4290"/>
      <c r="AD4290"/>
    </row>
    <row r="4291" spans="4:30" s="102" customFormat="1" x14ac:dyDescent="0.35">
      <c r="D4291"/>
      <c r="E4291"/>
      <c r="F4291"/>
      <c r="G4291"/>
      <c r="AB4291"/>
      <c r="AC4291"/>
      <c r="AD4291"/>
    </row>
    <row r="4292" spans="4:30" s="102" customFormat="1" x14ac:dyDescent="0.35">
      <c r="D4292"/>
      <c r="E4292"/>
      <c r="F4292"/>
      <c r="G4292"/>
      <c r="AB4292"/>
      <c r="AC4292"/>
      <c r="AD4292"/>
    </row>
    <row r="4293" spans="4:30" s="102" customFormat="1" x14ac:dyDescent="0.35">
      <c r="D4293"/>
      <c r="E4293"/>
      <c r="F4293"/>
      <c r="G4293"/>
      <c r="AB4293"/>
      <c r="AC4293"/>
      <c r="AD4293"/>
    </row>
    <row r="4294" spans="4:30" s="102" customFormat="1" x14ac:dyDescent="0.35">
      <c r="D4294"/>
      <c r="E4294"/>
      <c r="F4294"/>
      <c r="G4294"/>
      <c r="AB4294"/>
      <c r="AC4294"/>
      <c r="AD4294"/>
    </row>
    <row r="4295" spans="4:30" s="102" customFormat="1" x14ac:dyDescent="0.35">
      <c r="D4295"/>
      <c r="E4295"/>
      <c r="F4295"/>
      <c r="G4295"/>
      <c r="AB4295"/>
      <c r="AC4295"/>
      <c r="AD4295"/>
    </row>
    <row r="4296" spans="4:30" s="102" customFormat="1" x14ac:dyDescent="0.35">
      <c r="D4296"/>
      <c r="E4296"/>
      <c r="F4296"/>
      <c r="G4296"/>
      <c r="AB4296"/>
      <c r="AC4296"/>
      <c r="AD4296"/>
    </row>
    <row r="4297" spans="4:30" s="102" customFormat="1" x14ac:dyDescent="0.35">
      <c r="D4297"/>
      <c r="E4297"/>
      <c r="F4297"/>
      <c r="G4297"/>
      <c r="AB4297"/>
      <c r="AC4297"/>
      <c r="AD4297"/>
    </row>
    <row r="4298" spans="4:30" s="102" customFormat="1" x14ac:dyDescent="0.35">
      <c r="D4298"/>
      <c r="E4298"/>
      <c r="F4298"/>
      <c r="G4298"/>
      <c r="AB4298"/>
      <c r="AC4298"/>
      <c r="AD4298"/>
    </row>
    <row r="4299" spans="4:30" s="102" customFormat="1" x14ac:dyDescent="0.35">
      <c r="D4299"/>
      <c r="E4299"/>
      <c r="F4299"/>
      <c r="G4299"/>
      <c r="AB4299"/>
      <c r="AC4299"/>
      <c r="AD4299"/>
    </row>
    <row r="4300" spans="4:30" s="102" customFormat="1" x14ac:dyDescent="0.35">
      <c r="D4300"/>
      <c r="E4300"/>
      <c r="F4300"/>
      <c r="G4300"/>
      <c r="AB4300"/>
      <c r="AC4300"/>
      <c r="AD4300"/>
    </row>
    <row r="4301" spans="4:30" s="102" customFormat="1" x14ac:dyDescent="0.35">
      <c r="D4301"/>
      <c r="E4301"/>
      <c r="F4301"/>
      <c r="G4301"/>
      <c r="AB4301"/>
      <c r="AC4301"/>
      <c r="AD4301"/>
    </row>
    <row r="4302" spans="4:30" s="102" customFormat="1" x14ac:dyDescent="0.35">
      <c r="D4302"/>
      <c r="E4302"/>
      <c r="F4302"/>
      <c r="G4302"/>
      <c r="AB4302"/>
      <c r="AC4302"/>
      <c r="AD4302"/>
    </row>
    <row r="4303" spans="4:30" s="102" customFormat="1" x14ac:dyDescent="0.35">
      <c r="D4303"/>
      <c r="E4303"/>
      <c r="F4303"/>
      <c r="G4303"/>
      <c r="AB4303"/>
      <c r="AC4303"/>
      <c r="AD4303"/>
    </row>
    <row r="4304" spans="4:30" s="102" customFormat="1" x14ac:dyDescent="0.35">
      <c r="D4304"/>
      <c r="E4304"/>
      <c r="F4304"/>
      <c r="G4304"/>
      <c r="AB4304"/>
      <c r="AC4304"/>
      <c r="AD4304"/>
    </row>
    <row r="4305" spans="4:30" s="102" customFormat="1" x14ac:dyDescent="0.35">
      <c r="D4305"/>
      <c r="E4305"/>
      <c r="F4305"/>
      <c r="G4305"/>
      <c r="AB4305"/>
      <c r="AC4305"/>
      <c r="AD4305"/>
    </row>
    <row r="4306" spans="4:30" s="102" customFormat="1" x14ac:dyDescent="0.35">
      <c r="D4306"/>
      <c r="E4306"/>
      <c r="F4306"/>
      <c r="G4306"/>
      <c r="AB4306"/>
      <c r="AC4306"/>
      <c r="AD4306"/>
    </row>
    <row r="4307" spans="4:30" s="102" customFormat="1" x14ac:dyDescent="0.35">
      <c r="D4307"/>
      <c r="E4307"/>
      <c r="F4307"/>
      <c r="G4307"/>
      <c r="AB4307"/>
      <c r="AC4307"/>
      <c r="AD4307"/>
    </row>
    <row r="4308" spans="4:30" s="102" customFormat="1" x14ac:dyDescent="0.35">
      <c r="D4308"/>
      <c r="E4308"/>
      <c r="F4308"/>
      <c r="G4308"/>
      <c r="AB4308"/>
      <c r="AC4308"/>
      <c r="AD4308"/>
    </row>
    <row r="4309" spans="4:30" s="102" customFormat="1" x14ac:dyDescent="0.35">
      <c r="D4309"/>
      <c r="E4309"/>
      <c r="F4309"/>
      <c r="G4309"/>
      <c r="AB4309"/>
      <c r="AC4309"/>
      <c r="AD4309"/>
    </row>
    <row r="4310" spans="4:30" s="102" customFormat="1" x14ac:dyDescent="0.35">
      <c r="D4310"/>
      <c r="E4310"/>
      <c r="F4310"/>
      <c r="G4310"/>
      <c r="AB4310"/>
      <c r="AC4310"/>
      <c r="AD4310"/>
    </row>
    <row r="4311" spans="4:30" s="102" customFormat="1" x14ac:dyDescent="0.35">
      <c r="D4311"/>
      <c r="E4311"/>
      <c r="F4311"/>
      <c r="G4311"/>
      <c r="AB4311"/>
      <c r="AC4311"/>
      <c r="AD4311"/>
    </row>
    <row r="4312" spans="4:30" s="102" customFormat="1" x14ac:dyDescent="0.35">
      <c r="D4312"/>
      <c r="E4312"/>
      <c r="F4312"/>
      <c r="G4312"/>
      <c r="AB4312"/>
      <c r="AC4312"/>
      <c r="AD4312"/>
    </row>
    <row r="4313" spans="4:30" s="102" customFormat="1" x14ac:dyDescent="0.35">
      <c r="D4313"/>
      <c r="E4313"/>
      <c r="F4313"/>
      <c r="G4313"/>
      <c r="AB4313"/>
      <c r="AC4313"/>
      <c r="AD4313"/>
    </row>
    <row r="4314" spans="4:30" s="102" customFormat="1" x14ac:dyDescent="0.35">
      <c r="D4314"/>
      <c r="E4314"/>
      <c r="F4314"/>
      <c r="G4314"/>
      <c r="AB4314"/>
      <c r="AC4314"/>
      <c r="AD4314"/>
    </row>
    <row r="4315" spans="4:30" s="102" customFormat="1" x14ac:dyDescent="0.35">
      <c r="D4315"/>
      <c r="E4315"/>
      <c r="F4315"/>
      <c r="G4315"/>
      <c r="AB4315"/>
      <c r="AC4315"/>
      <c r="AD4315"/>
    </row>
    <row r="4316" spans="4:30" s="102" customFormat="1" x14ac:dyDescent="0.35">
      <c r="D4316"/>
      <c r="E4316"/>
      <c r="F4316"/>
      <c r="G4316"/>
      <c r="AB4316"/>
      <c r="AC4316"/>
      <c r="AD4316"/>
    </row>
    <row r="4317" spans="4:30" s="102" customFormat="1" x14ac:dyDescent="0.35">
      <c r="D4317"/>
      <c r="E4317"/>
      <c r="F4317"/>
      <c r="G4317"/>
      <c r="AB4317"/>
      <c r="AC4317"/>
      <c r="AD4317"/>
    </row>
    <row r="4318" spans="4:30" s="102" customFormat="1" x14ac:dyDescent="0.35">
      <c r="D4318"/>
      <c r="E4318"/>
      <c r="F4318"/>
      <c r="G4318"/>
      <c r="AB4318"/>
      <c r="AC4318"/>
      <c r="AD4318"/>
    </row>
    <row r="4319" spans="4:30" s="102" customFormat="1" x14ac:dyDescent="0.35">
      <c r="D4319"/>
      <c r="E4319"/>
      <c r="F4319"/>
      <c r="G4319"/>
      <c r="AB4319"/>
      <c r="AC4319"/>
      <c r="AD4319"/>
    </row>
    <row r="4320" spans="4:30" s="102" customFormat="1" x14ac:dyDescent="0.35">
      <c r="D4320"/>
      <c r="E4320"/>
      <c r="F4320"/>
      <c r="G4320"/>
      <c r="AB4320"/>
      <c r="AC4320"/>
      <c r="AD4320"/>
    </row>
    <row r="4321" spans="4:30" s="102" customFormat="1" x14ac:dyDescent="0.35">
      <c r="D4321"/>
      <c r="E4321"/>
      <c r="F4321"/>
      <c r="G4321"/>
      <c r="AB4321"/>
      <c r="AC4321"/>
      <c r="AD4321"/>
    </row>
    <row r="4322" spans="4:30" s="102" customFormat="1" x14ac:dyDescent="0.35">
      <c r="D4322"/>
      <c r="E4322"/>
      <c r="F4322"/>
      <c r="G4322"/>
      <c r="AB4322"/>
      <c r="AC4322"/>
      <c r="AD4322"/>
    </row>
    <row r="4323" spans="4:30" s="102" customFormat="1" x14ac:dyDescent="0.35">
      <c r="D4323"/>
      <c r="E4323"/>
      <c r="F4323"/>
      <c r="G4323"/>
      <c r="AB4323"/>
      <c r="AC4323"/>
      <c r="AD4323"/>
    </row>
    <row r="4324" spans="4:30" s="102" customFormat="1" x14ac:dyDescent="0.35">
      <c r="D4324"/>
      <c r="E4324"/>
      <c r="F4324"/>
      <c r="G4324"/>
      <c r="AB4324"/>
      <c r="AC4324"/>
      <c r="AD4324"/>
    </row>
    <row r="4325" spans="4:30" s="102" customFormat="1" x14ac:dyDescent="0.35">
      <c r="D4325"/>
      <c r="E4325"/>
      <c r="F4325"/>
      <c r="G4325"/>
      <c r="AB4325"/>
      <c r="AC4325"/>
      <c r="AD4325"/>
    </row>
    <row r="4326" spans="4:30" s="102" customFormat="1" x14ac:dyDescent="0.35">
      <c r="D4326"/>
      <c r="E4326"/>
      <c r="F4326"/>
      <c r="G4326"/>
      <c r="AB4326"/>
      <c r="AC4326"/>
      <c r="AD4326"/>
    </row>
    <row r="4327" spans="4:30" s="102" customFormat="1" x14ac:dyDescent="0.35">
      <c r="D4327"/>
      <c r="E4327"/>
      <c r="F4327"/>
      <c r="G4327"/>
      <c r="AB4327"/>
      <c r="AC4327"/>
      <c r="AD4327"/>
    </row>
    <row r="4328" spans="4:30" s="102" customFormat="1" x14ac:dyDescent="0.35">
      <c r="D4328"/>
      <c r="E4328"/>
      <c r="F4328"/>
      <c r="G4328"/>
      <c r="AB4328"/>
      <c r="AC4328"/>
      <c r="AD4328"/>
    </row>
    <row r="4329" spans="4:30" s="102" customFormat="1" x14ac:dyDescent="0.35">
      <c r="D4329"/>
      <c r="E4329"/>
      <c r="F4329"/>
      <c r="G4329"/>
      <c r="AB4329"/>
      <c r="AC4329"/>
      <c r="AD4329"/>
    </row>
    <row r="4330" spans="4:30" s="102" customFormat="1" x14ac:dyDescent="0.35">
      <c r="D4330"/>
      <c r="E4330"/>
      <c r="F4330"/>
      <c r="G4330"/>
      <c r="AB4330"/>
      <c r="AC4330"/>
      <c r="AD4330"/>
    </row>
    <row r="4331" spans="4:30" s="102" customFormat="1" x14ac:dyDescent="0.35">
      <c r="D4331"/>
      <c r="E4331"/>
      <c r="F4331"/>
      <c r="G4331"/>
      <c r="AB4331"/>
      <c r="AC4331"/>
      <c r="AD4331"/>
    </row>
    <row r="4332" spans="4:30" s="102" customFormat="1" x14ac:dyDescent="0.35">
      <c r="D4332"/>
      <c r="E4332"/>
      <c r="F4332"/>
      <c r="G4332"/>
      <c r="AB4332"/>
      <c r="AC4332"/>
      <c r="AD4332"/>
    </row>
    <row r="4333" spans="4:30" s="102" customFormat="1" x14ac:dyDescent="0.35">
      <c r="D4333"/>
      <c r="E4333"/>
      <c r="F4333"/>
      <c r="G4333"/>
      <c r="AB4333"/>
      <c r="AC4333"/>
      <c r="AD4333"/>
    </row>
    <row r="4334" spans="4:30" s="102" customFormat="1" x14ac:dyDescent="0.35">
      <c r="D4334"/>
      <c r="E4334"/>
      <c r="F4334"/>
      <c r="G4334"/>
      <c r="AB4334"/>
      <c r="AC4334"/>
      <c r="AD4334"/>
    </row>
    <row r="4335" spans="4:30" s="102" customFormat="1" x14ac:dyDescent="0.35">
      <c r="D4335"/>
      <c r="E4335"/>
      <c r="F4335"/>
      <c r="G4335"/>
      <c r="AB4335"/>
      <c r="AC4335"/>
      <c r="AD4335"/>
    </row>
    <row r="4336" spans="4:30" s="102" customFormat="1" x14ac:dyDescent="0.35">
      <c r="D4336"/>
      <c r="E4336"/>
      <c r="F4336"/>
      <c r="G4336"/>
      <c r="AB4336"/>
      <c r="AC4336"/>
      <c r="AD4336"/>
    </row>
    <row r="4337" spans="4:30" s="102" customFormat="1" x14ac:dyDescent="0.35">
      <c r="D4337"/>
      <c r="E4337"/>
      <c r="F4337"/>
      <c r="G4337"/>
      <c r="AB4337"/>
      <c r="AC4337"/>
      <c r="AD4337"/>
    </row>
    <row r="4338" spans="4:30" s="102" customFormat="1" x14ac:dyDescent="0.35">
      <c r="D4338"/>
      <c r="E4338"/>
      <c r="F4338"/>
      <c r="G4338"/>
      <c r="AB4338"/>
      <c r="AC4338"/>
      <c r="AD4338"/>
    </row>
    <row r="4339" spans="4:30" s="102" customFormat="1" x14ac:dyDescent="0.35">
      <c r="D4339"/>
      <c r="E4339"/>
      <c r="F4339"/>
      <c r="G4339"/>
      <c r="AB4339"/>
      <c r="AC4339"/>
      <c r="AD4339"/>
    </row>
    <row r="4340" spans="4:30" s="102" customFormat="1" x14ac:dyDescent="0.35">
      <c r="D4340"/>
      <c r="E4340"/>
      <c r="F4340"/>
      <c r="G4340"/>
      <c r="AB4340"/>
      <c r="AC4340"/>
      <c r="AD4340"/>
    </row>
    <row r="4341" spans="4:30" s="102" customFormat="1" x14ac:dyDescent="0.35">
      <c r="D4341"/>
      <c r="E4341"/>
      <c r="F4341"/>
      <c r="G4341"/>
      <c r="AB4341"/>
      <c r="AC4341"/>
      <c r="AD4341"/>
    </row>
    <row r="4342" spans="4:30" s="102" customFormat="1" x14ac:dyDescent="0.35">
      <c r="D4342"/>
      <c r="E4342"/>
      <c r="F4342"/>
      <c r="G4342"/>
      <c r="AB4342"/>
      <c r="AC4342"/>
      <c r="AD4342"/>
    </row>
    <row r="4343" spans="4:30" s="102" customFormat="1" x14ac:dyDescent="0.35">
      <c r="D4343"/>
      <c r="E4343"/>
      <c r="F4343"/>
      <c r="G4343"/>
      <c r="AB4343"/>
      <c r="AC4343"/>
      <c r="AD4343"/>
    </row>
    <row r="4344" spans="4:30" s="102" customFormat="1" x14ac:dyDescent="0.35">
      <c r="D4344"/>
      <c r="E4344"/>
      <c r="F4344"/>
      <c r="G4344"/>
      <c r="AB4344"/>
      <c r="AC4344"/>
      <c r="AD4344"/>
    </row>
    <row r="4345" spans="4:30" s="102" customFormat="1" x14ac:dyDescent="0.35">
      <c r="D4345"/>
      <c r="E4345"/>
      <c r="F4345"/>
      <c r="G4345"/>
      <c r="AB4345"/>
      <c r="AC4345"/>
      <c r="AD4345"/>
    </row>
    <row r="4346" spans="4:30" s="102" customFormat="1" x14ac:dyDescent="0.35">
      <c r="D4346"/>
      <c r="E4346"/>
      <c r="F4346"/>
      <c r="G4346"/>
      <c r="AB4346"/>
      <c r="AC4346"/>
      <c r="AD4346"/>
    </row>
    <row r="4347" spans="4:30" s="102" customFormat="1" x14ac:dyDescent="0.35">
      <c r="D4347"/>
      <c r="E4347"/>
      <c r="F4347"/>
      <c r="G4347"/>
      <c r="AB4347"/>
      <c r="AC4347"/>
      <c r="AD4347"/>
    </row>
    <row r="4348" spans="4:30" s="102" customFormat="1" x14ac:dyDescent="0.35">
      <c r="D4348"/>
      <c r="E4348"/>
      <c r="F4348"/>
      <c r="G4348"/>
      <c r="AB4348"/>
      <c r="AC4348"/>
      <c r="AD4348"/>
    </row>
    <row r="4349" spans="4:30" s="102" customFormat="1" x14ac:dyDescent="0.35">
      <c r="D4349"/>
      <c r="E4349"/>
      <c r="F4349"/>
      <c r="G4349"/>
      <c r="AB4349"/>
      <c r="AC4349"/>
      <c r="AD4349"/>
    </row>
    <row r="4350" spans="4:30" s="102" customFormat="1" x14ac:dyDescent="0.35">
      <c r="D4350"/>
      <c r="E4350"/>
      <c r="F4350"/>
      <c r="G4350"/>
      <c r="AB4350"/>
      <c r="AC4350"/>
      <c r="AD4350"/>
    </row>
    <row r="4351" spans="4:30" s="102" customFormat="1" x14ac:dyDescent="0.35">
      <c r="D4351"/>
      <c r="E4351"/>
      <c r="F4351"/>
      <c r="G4351"/>
      <c r="AB4351"/>
      <c r="AC4351"/>
      <c r="AD4351"/>
    </row>
    <row r="4352" spans="4:30" s="102" customFormat="1" x14ac:dyDescent="0.35">
      <c r="D4352"/>
      <c r="E4352"/>
      <c r="F4352"/>
      <c r="G4352"/>
      <c r="AB4352"/>
      <c r="AC4352"/>
      <c r="AD4352"/>
    </row>
    <row r="4353" spans="4:30" s="102" customFormat="1" x14ac:dyDescent="0.35">
      <c r="D4353"/>
      <c r="E4353"/>
      <c r="F4353"/>
      <c r="G4353"/>
      <c r="AB4353"/>
      <c r="AC4353"/>
      <c r="AD4353"/>
    </row>
    <row r="4354" spans="4:30" s="102" customFormat="1" x14ac:dyDescent="0.35">
      <c r="D4354"/>
      <c r="E4354"/>
      <c r="F4354"/>
      <c r="G4354"/>
      <c r="AB4354"/>
      <c r="AC4354"/>
      <c r="AD4354"/>
    </row>
    <row r="4355" spans="4:30" s="102" customFormat="1" x14ac:dyDescent="0.35">
      <c r="D4355"/>
      <c r="E4355"/>
      <c r="F4355"/>
      <c r="G4355"/>
      <c r="AB4355"/>
      <c r="AC4355"/>
      <c r="AD4355"/>
    </row>
    <row r="4356" spans="4:30" s="102" customFormat="1" x14ac:dyDescent="0.35">
      <c r="D4356"/>
      <c r="E4356"/>
      <c r="F4356"/>
      <c r="G4356"/>
      <c r="AB4356"/>
      <c r="AC4356"/>
      <c r="AD4356"/>
    </row>
    <row r="4357" spans="4:30" s="102" customFormat="1" x14ac:dyDescent="0.35">
      <c r="D4357"/>
      <c r="E4357"/>
      <c r="F4357"/>
      <c r="G4357"/>
      <c r="AB4357"/>
      <c r="AC4357"/>
      <c r="AD4357"/>
    </row>
    <row r="4358" spans="4:30" s="102" customFormat="1" x14ac:dyDescent="0.35">
      <c r="D4358"/>
      <c r="E4358"/>
      <c r="F4358"/>
      <c r="G4358"/>
      <c r="AB4358"/>
      <c r="AC4358"/>
      <c r="AD4358"/>
    </row>
    <row r="4359" spans="4:30" s="102" customFormat="1" x14ac:dyDescent="0.35">
      <c r="D4359"/>
      <c r="E4359"/>
      <c r="F4359"/>
      <c r="G4359"/>
      <c r="AB4359"/>
      <c r="AC4359"/>
      <c r="AD4359"/>
    </row>
    <row r="4360" spans="4:30" s="102" customFormat="1" x14ac:dyDescent="0.35">
      <c r="D4360"/>
      <c r="E4360"/>
      <c r="F4360"/>
      <c r="G4360"/>
      <c r="AB4360"/>
      <c r="AC4360"/>
      <c r="AD4360"/>
    </row>
    <row r="4361" spans="4:30" s="102" customFormat="1" x14ac:dyDescent="0.35">
      <c r="D4361"/>
      <c r="E4361"/>
      <c r="F4361"/>
      <c r="G4361"/>
      <c r="AB4361"/>
      <c r="AC4361"/>
      <c r="AD4361"/>
    </row>
    <row r="4362" spans="4:30" s="102" customFormat="1" x14ac:dyDescent="0.35">
      <c r="D4362"/>
      <c r="E4362"/>
      <c r="F4362"/>
      <c r="G4362"/>
      <c r="AB4362"/>
      <c r="AC4362"/>
      <c r="AD4362"/>
    </row>
    <row r="4363" spans="4:30" s="102" customFormat="1" x14ac:dyDescent="0.35">
      <c r="D4363"/>
      <c r="E4363"/>
      <c r="F4363"/>
      <c r="G4363"/>
      <c r="AB4363"/>
      <c r="AC4363"/>
      <c r="AD4363"/>
    </row>
    <row r="4364" spans="4:30" s="102" customFormat="1" x14ac:dyDescent="0.35">
      <c r="D4364"/>
      <c r="E4364"/>
      <c r="F4364"/>
      <c r="G4364"/>
      <c r="AB4364"/>
      <c r="AC4364"/>
      <c r="AD4364"/>
    </row>
    <row r="4365" spans="4:30" s="102" customFormat="1" x14ac:dyDescent="0.35">
      <c r="D4365"/>
      <c r="E4365"/>
      <c r="F4365"/>
      <c r="G4365"/>
      <c r="AB4365"/>
      <c r="AC4365"/>
      <c r="AD4365"/>
    </row>
    <row r="4366" spans="4:30" s="102" customFormat="1" x14ac:dyDescent="0.35">
      <c r="D4366"/>
      <c r="E4366"/>
      <c r="F4366"/>
      <c r="G4366"/>
      <c r="AB4366"/>
      <c r="AC4366"/>
      <c r="AD4366"/>
    </row>
    <row r="4367" spans="4:30" s="102" customFormat="1" x14ac:dyDescent="0.35">
      <c r="D4367"/>
      <c r="E4367"/>
      <c r="F4367"/>
      <c r="G4367"/>
      <c r="AB4367"/>
      <c r="AC4367"/>
      <c r="AD4367"/>
    </row>
    <row r="4368" spans="4:30" s="102" customFormat="1" x14ac:dyDescent="0.35">
      <c r="D4368"/>
      <c r="E4368"/>
      <c r="F4368"/>
      <c r="G4368"/>
      <c r="AB4368"/>
      <c r="AC4368"/>
      <c r="AD4368"/>
    </row>
    <row r="4369" spans="4:30" s="102" customFormat="1" x14ac:dyDescent="0.35">
      <c r="D4369"/>
      <c r="E4369"/>
      <c r="F4369"/>
      <c r="G4369"/>
      <c r="AB4369"/>
      <c r="AC4369"/>
      <c r="AD4369"/>
    </row>
    <row r="4370" spans="4:30" s="102" customFormat="1" x14ac:dyDescent="0.35">
      <c r="D4370"/>
      <c r="E4370"/>
      <c r="F4370"/>
      <c r="G4370"/>
      <c r="AB4370"/>
      <c r="AC4370"/>
      <c r="AD4370"/>
    </row>
    <row r="4371" spans="4:30" s="102" customFormat="1" x14ac:dyDescent="0.35">
      <c r="D4371"/>
      <c r="E4371"/>
      <c r="F4371"/>
      <c r="G4371"/>
      <c r="AB4371"/>
      <c r="AC4371"/>
      <c r="AD4371"/>
    </row>
    <row r="4372" spans="4:30" s="102" customFormat="1" x14ac:dyDescent="0.35">
      <c r="D4372"/>
      <c r="E4372"/>
      <c r="F4372"/>
      <c r="G4372"/>
      <c r="AB4372"/>
      <c r="AC4372"/>
      <c r="AD4372"/>
    </row>
    <row r="4373" spans="4:30" s="102" customFormat="1" x14ac:dyDescent="0.35">
      <c r="D4373"/>
      <c r="E4373"/>
      <c r="F4373"/>
      <c r="G4373"/>
      <c r="AB4373"/>
      <c r="AC4373"/>
      <c r="AD4373"/>
    </row>
    <row r="4374" spans="4:30" s="102" customFormat="1" x14ac:dyDescent="0.35">
      <c r="D4374"/>
      <c r="E4374"/>
      <c r="F4374"/>
      <c r="G4374"/>
      <c r="AB4374"/>
      <c r="AC4374"/>
      <c r="AD4374"/>
    </row>
    <row r="4375" spans="4:30" s="102" customFormat="1" x14ac:dyDescent="0.35">
      <c r="D4375"/>
      <c r="E4375"/>
      <c r="F4375"/>
      <c r="G4375"/>
      <c r="AB4375"/>
      <c r="AC4375"/>
      <c r="AD4375"/>
    </row>
    <row r="4376" spans="4:30" s="102" customFormat="1" x14ac:dyDescent="0.35">
      <c r="D4376"/>
      <c r="E4376"/>
      <c r="F4376"/>
      <c r="G4376"/>
      <c r="AB4376"/>
      <c r="AC4376"/>
      <c r="AD4376"/>
    </row>
    <row r="4377" spans="4:30" s="102" customFormat="1" x14ac:dyDescent="0.35">
      <c r="D4377"/>
      <c r="E4377"/>
      <c r="F4377"/>
      <c r="G4377"/>
      <c r="AB4377"/>
      <c r="AC4377"/>
      <c r="AD4377"/>
    </row>
    <row r="4378" spans="4:30" s="102" customFormat="1" x14ac:dyDescent="0.35">
      <c r="D4378"/>
      <c r="E4378"/>
      <c r="F4378"/>
      <c r="G4378"/>
      <c r="AB4378"/>
      <c r="AC4378"/>
      <c r="AD4378"/>
    </row>
    <row r="4379" spans="4:30" s="102" customFormat="1" x14ac:dyDescent="0.35">
      <c r="D4379"/>
      <c r="E4379"/>
      <c r="F4379"/>
      <c r="G4379"/>
      <c r="AB4379"/>
      <c r="AC4379"/>
      <c r="AD4379"/>
    </row>
    <row r="4380" spans="4:30" s="102" customFormat="1" x14ac:dyDescent="0.35">
      <c r="D4380"/>
      <c r="E4380"/>
      <c r="F4380"/>
      <c r="G4380"/>
      <c r="AB4380"/>
      <c r="AC4380"/>
      <c r="AD4380"/>
    </row>
    <row r="4381" spans="4:30" s="102" customFormat="1" x14ac:dyDescent="0.35">
      <c r="D4381"/>
      <c r="E4381"/>
      <c r="F4381"/>
      <c r="G4381"/>
      <c r="AB4381"/>
      <c r="AC4381"/>
      <c r="AD4381"/>
    </row>
    <row r="4382" spans="4:30" s="102" customFormat="1" x14ac:dyDescent="0.35">
      <c r="D4382"/>
      <c r="E4382"/>
      <c r="F4382"/>
      <c r="G4382"/>
      <c r="AB4382"/>
      <c r="AC4382"/>
      <c r="AD4382"/>
    </row>
    <row r="4383" spans="4:30" s="102" customFormat="1" x14ac:dyDescent="0.35">
      <c r="D4383"/>
      <c r="E4383"/>
      <c r="F4383"/>
      <c r="G4383"/>
      <c r="AB4383"/>
      <c r="AC4383"/>
      <c r="AD4383"/>
    </row>
    <row r="4384" spans="4:30" s="102" customFormat="1" x14ac:dyDescent="0.35">
      <c r="D4384"/>
      <c r="E4384"/>
      <c r="F4384"/>
      <c r="G4384"/>
      <c r="AB4384"/>
      <c r="AC4384"/>
      <c r="AD4384"/>
    </row>
    <row r="4385" spans="4:30" s="102" customFormat="1" x14ac:dyDescent="0.35">
      <c r="D4385"/>
      <c r="E4385"/>
      <c r="F4385"/>
      <c r="G4385"/>
      <c r="AB4385"/>
      <c r="AC4385"/>
      <c r="AD4385"/>
    </row>
    <row r="4386" spans="4:30" s="102" customFormat="1" x14ac:dyDescent="0.35">
      <c r="D4386"/>
      <c r="E4386"/>
      <c r="F4386"/>
      <c r="G4386"/>
      <c r="AB4386"/>
      <c r="AC4386"/>
      <c r="AD4386"/>
    </row>
    <row r="4387" spans="4:30" s="102" customFormat="1" x14ac:dyDescent="0.35">
      <c r="D4387"/>
      <c r="E4387"/>
      <c r="F4387"/>
      <c r="G4387"/>
      <c r="AB4387"/>
      <c r="AC4387"/>
      <c r="AD4387"/>
    </row>
    <row r="4388" spans="4:30" s="102" customFormat="1" x14ac:dyDescent="0.35">
      <c r="D4388"/>
      <c r="E4388"/>
      <c r="F4388"/>
      <c r="G4388"/>
      <c r="AB4388"/>
      <c r="AC4388"/>
      <c r="AD4388"/>
    </row>
    <row r="4389" spans="4:30" s="102" customFormat="1" x14ac:dyDescent="0.35">
      <c r="D4389"/>
      <c r="E4389"/>
      <c r="F4389"/>
      <c r="G4389"/>
      <c r="AB4389"/>
      <c r="AC4389"/>
      <c r="AD4389"/>
    </row>
    <row r="4390" spans="4:30" s="102" customFormat="1" x14ac:dyDescent="0.35">
      <c r="D4390"/>
      <c r="E4390"/>
      <c r="F4390"/>
      <c r="G4390"/>
      <c r="AB4390"/>
      <c r="AC4390"/>
      <c r="AD4390"/>
    </row>
    <row r="4391" spans="4:30" s="102" customFormat="1" x14ac:dyDescent="0.35">
      <c r="D4391"/>
      <c r="E4391"/>
      <c r="F4391"/>
      <c r="G4391"/>
      <c r="AB4391"/>
      <c r="AC4391"/>
      <c r="AD4391"/>
    </row>
    <row r="4392" spans="4:30" s="102" customFormat="1" x14ac:dyDescent="0.35">
      <c r="D4392"/>
      <c r="E4392"/>
      <c r="F4392"/>
      <c r="G4392"/>
      <c r="AB4392"/>
      <c r="AC4392"/>
      <c r="AD4392"/>
    </row>
    <row r="4393" spans="4:30" s="102" customFormat="1" x14ac:dyDescent="0.35">
      <c r="D4393"/>
      <c r="E4393"/>
      <c r="F4393"/>
      <c r="G4393"/>
      <c r="AB4393"/>
      <c r="AC4393"/>
      <c r="AD4393"/>
    </row>
    <row r="4394" spans="4:30" s="102" customFormat="1" x14ac:dyDescent="0.35">
      <c r="D4394"/>
      <c r="E4394"/>
      <c r="F4394"/>
      <c r="G4394"/>
      <c r="AB4394"/>
      <c r="AC4394"/>
      <c r="AD4394"/>
    </row>
    <row r="4395" spans="4:30" s="102" customFormat="1" x14ac:dyDescent="0.35">
      <c r="D4395"/>
      <c r="E4395"/>
      <c r="F4395"/>
      <c r="G4395"/>
      <c r="AB4395"/>
      <c r="AC4395"/>
      <c r="AD4395"/>
    </row>
    <row r="4396" spans="4:30" s="102" customFormat="1" x14ac:dyDescent="0.35">
      <c r="D4396"/>
      <c r="E4396"/>
      <c r="F4396"/>
      <c r="G4396"/>
      <c r="AB4396"/>
      <c r="AC4396"/>
      <c r="AD4396"/>
    </row>
    <row r="4397" spans="4:30" s="102" customFormat="1" x14ac:dyDescent="0.35">
      <c r="D4397"/>
      <c r="E4397"/>
      <c r="F4397"/>
      <c r="G4397"/>
      <c r="AB4397"/>
      <c r="AC4397"/>
      <c r="AD4397"/>
    </row>
    <row r="4398" spans="4:30" s="102" customFormat="1" x14ac:dyDescent="0.35">
      <c r="D4398"/>
      <c r="E4398"/>
      <c r="F4398"/>
      <c r="G4398"/>
      <c r="AB4398"/>
      <c r="AC4398"/>
      <c r="AD4398"/>
    </row>
    <row r="4399" spans="4:30" s="102" customFormat="1" x14ac:dyDescent="0.35">
      <c r="D4399"/>
      <c r="E4399"/>
      <c r="F4399"/>
      <c r="G4399"/>
      <c r="AB4399"/>
      <c r="AC4399"/>
      <c r="AD4399"/>
    </row>
    <row r="4400" spans="4:30" s="102" customFormat="1" x14ac:dyDescent="0.35">
      <c r="D4400"/>
      <c r="E4400"/>
      <c r="F4400"/>
      <c r="G4400"/>
      <c r="AB4400"/>
      <c r="AC4400"/>
      <c r="AD4400"/>
    </row>
    <row r="4401" spans="4:30" s="102" customFormat="1" x14ac:dyDescent="0.35">
      <c r="D4401"/>
      <c r="E4401"/>
      <c r="F4401"/>
      <c r="G4401"/>
      <c r="AB4401"/>
      <c r="AC4401"/>
      <c r="AD4401"/>
    </row>
    <row r="4402" spans="4:30" s="102" customFormat="1" x14ac:dyDescent="0.35">
      <c r="D4402"/>
      <c r="E4402"/>
      <c r="F4402"/>
      <c r="G4402"/>
      <c r="AB4402"/>
      <c r="AC4402"/>
      <c r="AD4402"/>
    </row>
    <row r="4403" spans="4:30" s="102" customFormat="1" x14ac:dyDescent="0.35">
      <c r="D4403"/>
      <c r="E4403"/>
      <c r="F4403"/>
      <c r="G4403"/>
      <c r="AB4403"/>
      <c r="AC4403"/>
      <c r="AD4403"/>
    </row>
    <row r="4404" spans="4:30" s="102" customFormat="1" x14ac:dyDescent="0.35">
      <c r="D4404"/>
      <c r="E4404"/>
      <c r="F4404"/>
      <c r="G4404"/>
      <c r="AB4404"/>
      <c r="AC4404"/>
      <c r="AD4404"/>
    </row>
    <row r="4405" spans="4:30" s="102" customFormat="1" x14ac:dyDescent="0.35">
      <c r="D4405"/>
      <c r="E4405"/>
      <c r="F4405"/>
      <c r="G4405"/>
      <c r="AB4405"/>
      <c r="AC4405"/>
      <c r="AD4405"/>
    </row>
    <row r="4406" spans="4:30" s="102" customFormat="1" x14ac:dyDescent="0.35">
      <c r="D4406"/>
      <c r="E4406"/>
      <c r="F4406"/>
      <c r="G4406"/>
      <c r="AB4406"/>
      <c r="AC4406"/>
      <c r="AD4406"/>
    </row>
    <row r="4407" spans="4:30" s="102" customFormat="1" x14ac:dyDescent="0.35">
      <c r="D4407"/>
      <c r="E4407"/>
      <c r="F4407"/>
      <c r="G4407"/>
      <c r="AB4407"/>
      <c r="AC4407"/>
      <c r="AD4407"/>
    </row>
    <row r="4408" spans="4:30" s="102" customFormat="1" x14ac:dyDescent="0.35">
      <c r="D4408"/>
      <c r="E4408"/>
      <c r="F4408"/>
      <c r="G4408"/>
      <c r="AB4408"/>
      <c r="AC4408"/>
      <c r="AD4408"/>
    </row>
    <row r="4409" spans="4:30" s="102" customFormat="1" x14ac:dyDescent="0.35">
      <c r="D4409"/>
      <c r="E4409"/>
      <c r="F4409"/>
      <c r="G4409"/>
      <c r="AB4409"/>
      <c r="AC4409"/>
      <c r="AD4409"/>
    </row>
    <row r="4410" spans="4:30" s="102" customFormat="1" x14ac:dyDescent="0.35">
      <c r="D4410"/>
      <c r="E4410"/>
      <c r="F4410"/>
      <c r="G4410"/>
      <c r="AB4410"/>
      <c r="AC4410"/>
      <c r="AD4410"/>
    </row>
    <row r="4411" spans="4:30" s="102" customFormat="1" x14ac:dyDescent="0.35">
      <c r="D4411"/>
      <c r="E4411"/>
      <c r="F4411"/>
      <c r="G4411"/>
      <c r="AB4411"/>
      <c r="AC4411"/>
      <c r="AD4411"/>
    </row>
    <row r="4412" spans="4:30" s="102" customFormat="1" x14ac:dyDescent="0.35">
      <c r="D4412"/>
      <c r="E4412"/>
      <c r="F4412"/>
      <c r="G4412"/>
      <c r="AB4412"/>
      <c r="AC4412"/>
      <c r="AD4412"/>
    </row>
    <row r="4413" spans="4:30" s="102" customFormat="1" x14ac:dyDescent="0.35">
      <c r="D4413"/>
      <c r="E4413"/>
      <c r="F4413"/>
      <c r="G4413"/>
      <c r="AB4413"/>
      <c r="AC4413"/>
      <c r="AD4413"/>
    </row>
    <row r="4414" spans="4:30" s="102" customFormat="1" x14ac:dyDescent="0.35">
      <c r="D4414"/>
      <c r="E4414"/>
      <c r="F4414"/>
      <c r="G4414"/>
      <c r="AB4414"/>
      <c r="AC4414"/>
      <c r="AD4414"/>
    </row>
    <row r="4415" spans="4:30" s="102" customFormat="1" x14ac:dyDescent="0.35">
      <c r="D4415"/>
      <c r="E4415"/>
      <c r="F4415"/>
      <c r="G4415"/>
      <c r="AB4415"/>
      <c r="AC4415"/>
      <c r="AD4415"/>
    </row>
    <row r="4416" spans="4:30" s="102" customFormat="1" x14ac:dyDescent="0.35">
      <c r="D4416"/>
      <c r="E4416"/>
      <c r="F4416"/>
      <c r="G4416"/>
      <c r="AB4416"/>
      <c r="AC4416"/>
      <c r="AD4416"/>
    </row>
    <row r="4417" spans="4:30" s="102" customFormat="1" x14ac:dyDescent="0.35">
      <c r="D4417"/>
      <c r="E4417"/>
      <c r="F4417"/>
      <c r="G4417"/>
      <c r="AB4417"/>
      <c r="AC4417"/>
      <c r="AD4417"/>
    </row>
    <row r="4418" spans="4:30" s="102" customFormat="1" x14ac:dyDescent="0.35">
      <c r="D4418"/>
      <c r="E4418"/>
      <c r="F4418"/>
      <c r="G4418"/>
      <c r="AB4418"/>
      <c r="AC4418"/>
      <c r="AD4418"/>
    </row>
    <row r="4419" spans="4:30" s="102" customFormat="1" x14ac:dyDescent="0.35">
      <c r="D4419"/>
      <c r="E4419"/>
      <c r="F4419"/>
      <c r="G4419"/>
      <c r="AB4419"/>
      <c r="AC4419"/>
      <c r="AD4419"/>
    </row>
    <row r="4420" spans="4:30" s="102" customFormat="1" x14ac:dyDescent="0.35">
      <c r="D4420"/>
      <c r="E4420"/>
      <c r="F4420"/>
      <c r="G4420"/>
      <c r="AB4420"/>
      <c r="AC4420"/>
      <c r="AD4420"/>
    </row>
    <row r="4421" spans="4:30" s="102" customFormat="1" x14ac:dyDescent="0.35">
      <c r="D4421"/>
      <c r="E4421"/>
      <c r="F4421"/>
      <c r="G4421"/>
      <c r="AB4421"/>
      <c r="AC4421"/>
      <c r="AD4421"/>
    </row>
    <row r="4422" spans="4:30" s="102" customFormat="1" x14ac:dyDescent="0.35">
      <c r="D4422"/>
      <c r="E4422"/>
      <c r="F4422"/>
      <c r="G4422"/>
      <c r="AB4422"/>
      <c r="AC4422"/>
      <c r="AD4422"/>
    </row>
    <row r="4423" spans="4:30" s="102" customFormat="1" x14ac:dyDescent="0.35">
      <c r="D4423"/>
      <c r="E4423"/>
      <c r="F4423"/>
      <c r="G4423"/>
      <c r="AB4423"/>
      <c r="AC4423"/>
      <c r="AD4423"/>
    </row>
    <row r="4424" spans="4:30" s="102" customFormat="1" x14ac:dyDescent="0.35">
      <c r="D4424"/>
      <c r="E4424"/>
      <c r="F4424"/>
      <c r="G4424"/>
      <c r="AB4424"/>
      <c r="AC4424"/>
      <c r="AD4424"/>
    </row>
    <row r="4425" spans="4:30" s="102" customFormat="1" x14ac:dyDescent="0.35">
      <c r="D4425"/>
      <c r="E4425"/>
      <c r="F4425"/>
      <c r="G4425"/>
      <c r="AB4425"/>
      <c r="AC4425"/>
      <c r="AD4425"/>
    </row>
    <row r="4426" spans="4:30" s="102" customFormat="1" x14ac:dyDescent="0.35">
      <c r="D4426"/>
      <c r="E4426"/>
      <c r="F4426"/>
      <c r="G4426"/>
      <c r="AB4426"/>
      <c r="AC4426"/>
      <c r="AD4426"/>
    </row>
    <row r="4427" spans="4:30" s="102" customFormat="1" x14ac:dyDescent="0.35">
      <c r="D4427"/>
      <c r="E4427"/>
      <c r="F4427"/>
      <c r="G4427"/>
      <c r="AB4427"/>
      <c r="AC4427"/>
      <c r="AD4427"/>
    </row>
    <row r="4428" spans="4:30" s="102" customFormat="1" x14ac:dyDescent="0.35">
      <c r="D4428"/>
      <c r="E4428"/>
      <c r="F4428"/>
      <c r="G4428"/>
      <c r="AB4428"/>
      <c r="AC4428"/>
      <c r="AD4428"/>
    </row>
    <row r="4429" spans="4:30" s="102" customFormat="1" x14ac:dyDescent="0.35">
      <c r="D4429"/>
      <c r="E4429"/>
      <c r="F4429"/>
      <c r="G4429"/>
      <c r="AB4429"/>
      <c r="AC4429"/>
      <c r="AD4429"/>
    </row>
    <row r="4430" spans="4:30" s="102" customFormat="1" x14ac:dyDescent="0.35">
      <c r="D4430"/>
      <c r="E4430"/>
      <c r="F4430"/>
      <c r="G4430"/>
      <c r="AB4430"/>
      <c r="AC4430"/>
      <c r="AD4430"/>
    </row>
    <row r="4431" spans="4:30" s="102" customFormat="1" x14ac:dyDescent="0.35">
      <c r="D4431"/>
      <c r="E4431"/>
      <c r="F4431"/>
      <c r="G4431"/>
      <c r="AB4431"/>
      <c r="AC4431"/>
      <c r="AD4431"/>
    </row>
    <row r="4432" spans="4:30" s="102" customFormat="1" x14ac:dyDescent="0.35">
      <c r="D4432"/>
      <c r="E4432"/>
      <c r="F4432"/>
      <c r="G4432"/>
      <c r="AB4432"/>
      <c r="AC4432"/>
      <c r="AD4432"/>
    </row>
    <row r="4433" spans="4:30" s="102" customFormat="1" x14ac:dyDescent="0.35">
      <c r="D4433"/>
      <c r="E4433"/>
      <c r="F4433"/>
      <c r="G4433"/>
      <c r="AB4433"/>
      <c r="AC4433"/>
      <c r="AD4433"/>
    </row>
    <row r="4434" spans="4:30" s="102" customFormat="1" x14ac:dyDescent="0.35">
      <c r="D4434"/>
      <c r="E4434"/>
      <c r="F4434"/>
      <c r="G4434"/>
      <c r="AB4434"/>
      <c r="AC4434"/>
      <c r="AD4434"/>
    </row>
    <row r="4435" spans="4:30" s="102" customFormat="1" x14ac:dyDescent="0.35">
      <c r="D4435"/>
      <c r="E4435"/>
      <c r="F4435"/>
      <c r="G4435"/>
      <c r="AB4435"/>
      <c r="AC4435"/>
      <c r="AD4435"/>
    </row>
    <row r="4436" spans="4:30" s="102" customFormat="1" x14ac:dyDescent="0.35">
      <c r="D4436"/>
      <c r="E4436"/>
      <c r="F4436"/>
      <c r="G4436"/>
      <c r="AB4436"/>
      <c r="AC4436"/>
      <c r="AD4436"/>
    </row>
    <row r="4437" spans="4:30" s="102" customFormat="1" x14ac:dyDescent="0.35">
      <c r="D4437"/>
      <c r="E4437"/>
      <c r="F4437"/>
      <c r="G4437"/>
      <c r="AB4437"/>
      <c r="AC4437"/>
      <c r="AD4437"/>
    </row>
    <row r="4438" spans="4:30" s="102" customFormat="1" x14ac:dyDescent="0.35">
      <c r="D4438"/>
      <c r="E4438"/>
      <c r="F4438"/>
      <c r="G4438"/>
      <c r="AB4438"/>
      <c r="AC4438"/>
      <c r="AD4438"/>
    </row>
    <row r="4439" spans="4:30" s="102" customFormat="1" x14ac:dyDescent="0.35">
      <c r="D4439"/>
      <c r="E4439"/>
      <c r="F4439"/>
      <c r="G4439"/>
      <c r="AB4439"/>
      <c r="AC4439"/>
      <c r="AD4439"/>
    </row>
    <row r="4440" spans="4:30" s="102" customFormat="1" x14ac:dyDescent="0.35">
      <c r="D4440"/>
      <c r="E4440"/>
      <c r="F4440"/>
      <c r="G4440"/>
      <c r="AB4440"/>
      <c r="AC4440"/>
      <c r="AD4440"/>
    </row>
    <row r="4441" spans="4:30" s="102" customFormat="1" x14ac:dyDescent="0.35">
      <c r="D4441"/>
      <c r="E4441"/>
      <c r="F4441"/>
      <c r="G4441"/>
      <c r="AB4441"/>
      <c r="AC4441"/>
      <c r="AD4441"/>
    </row>
    <row r="4442" spans="4:30" s="102" customFormat="1" x14ac:dyDescent="0.35">
      <c r="D4442"/>
      <c r="E4442"/>
      <c r="F4442"/>
      <c r="G4442"/>
      <c r="AB4442"/>
      <c r="AC4442"/>
      <c r="AD4442"/>
    </row>
    <row r="4443" spans="4:30" s="102" customFormat="1" x14ac:dyDescent="0.35">
      <c r="D4443"/>
      <c r="E4443"/>
      <c r="F4443"/>
      <c r="G4443"/>
      <c r="AB4443"/>
      <c r="AC4443"/>
      <c r="AD4443"/>
    </row>
    <row r="4444" spans="4:30" s="102" customFormat="1" x14ac:dyDescent="0.35">
      <c r="D4444"/>
      <c r="E4444"/>
      <c r="F4444"/>
      <c r="G4444"/>
      <c r="AB4444"/>
      <c r="AC4444"/>
      <c r="AD4444"/>
    </row>
    <row r="4445" spans="4:30" s="102" customFormat="1" x14ac:dyDescent="0.35">
      <c r="D4445"/>
      <c r="E4445"/>
      <c r="F4445"/>
      <c r="G4445"/>
      <c r="AB4445"/>
      <c r="AC4445"/>
      <c r="AD4445"/>
    </row>
    <row r="4446" spans="4:30" s="102" customFormat="1" x14ac:dyDescent="0.35">
      <c r="D4446"/>
      <c r="E4446"/>
      <c r="F4446"/>
      <c r="G4446"/>
      <c r="AB4446"/>
      <c r="AC4446"/>
      <c r="AD4446"/>
    </row>
    <row r="4447" spans="4:30" s="102" customFormat="1" x14ac:dyDescent="0.35">
      <c r="D4447"/>
      <c r="E4447"/>
      <c r="F4447"/>
      <c r="G4447"/>
      <c r="AB4447"/>
      <c r="AC4447"/>
      <c r="AD4447"/>
    </row>
    <row r="4448" spans="4:30" s="102" customFormat="1" x14ac:dyDescent="0.35">
      <c r="D4448"/>
      <c r="E4448"/>
      <c r="F4448"/>
      <c r="G4448"/>
      <c r="AB4448"/>
      <c r="AC4448"/>
      <c r="AD4448"/>
    </row>
    <row r="4449" spans="4:30" s="102" customFormat="1" x14ac:dyDescent="0.35">
      <c r="D4449"/>
      <c r="E4449"/>
      <c r="F4449"/>
      <c r="G4449"/>
      <c r="AB4449"/>
      <c r="AC4449"/>
      <c r="AD4449"/>
    </row>
    <row r="4450" spans="4:30" s="102" customFormat="1" x14ac:dyDescent="0.35">
      <c r="D4450"/>
      <c r="E4450"/>
      <c r="F4450"/>
      <c r="G4450"/>
      <c r="AB4450"/>
      <c r="AC4450"/>
      <c r="AD4450"/>
    </row>
    <row r="4451" spans="4:30" s="102" customFormat="1" x14ac:dyDescent="0.35">
      <c r="D4451"/>
      <c r="E4451"/>
      <c r="F4451"/>
      <c r="G4451"/>
      <c r="AB4451"/>
      <c r="AC4451"/>
      <c r="AD4451"/>
    </row>
    <row r="4452" spans="4:30" s="102" customFormat="1" x14ac:dyDescent="0.35">
      <c r="D4452"/>
      <c r="E4452"/>
      <c r="F4452"/>
      <c r="G4452"/>
      <c r="AB4452"/>
      <c r="AC4452"/>
      <c r="AD4452"/>
    </row>
    <row r="4453" spans="4:30" s="102" customFormat="1" x14ac:dyDescent="0.35">
      <c r="D4453"/>
      <c r="E4453"/>
      <c r="F4453"/>
      <c r="G4453"/>
      <c r="AB4453"/>
      <c r="AC4453"/>
      <c r="AD4453"/>
    </row>
    <row r="4454" spans="4:30" s="102" customFormat="1" x14ac:dyDescent="0.35">
      <c r="D4454"/>
      <c r="E4454"/>
      <c r="F4454"/>
      <c r="G4454"/>
      <c r="AB4454"/>
      <c r="AC4454"/>
      <c r="AD4454"/>
    </row>
    <row r="4455" spans="4:30" s="102" customFormat="1" x14ac:dyDescent="0.35">
      <c r="D4455"/>
      <c r="E4455"/>
      <c r="F4455"/>
      <c r="G4455"/>
      <c r="AB4455"/>
      <c r="AC4455"/>
      <c r="AD4455"/>
    </row>
    <row r="4456" spans="4:30" s="102" customFormat="1" x14ac:dyDescent="0.35">
      <c r="D4456"/>
      <c r="E4456"/>
      <c r="F4456"/>
      <c r="G4456"/>
      <c r="AB4456"/>
      <c r="AC4456"/>
      <c r="AD4456"/>
    </row>
    <row r="4457" spans="4:30" s="102" customFormat="1" x14ac:dyDescent="0.35">
      <c r="D4457"/>
      <c r="E4457"/>
      <c r="F4457"/>
      <c r="G4457"/>
      <c r="AB4457"/>
      <c r="AC4457"/>
      <c r="AD4457"/>
    </row>
    <row r="4458" spans="4:30" s="102" customFormat="1" x14ac:dyDescent="0.35">
      <c r="D4458"/>
      <c r="E4458"/>
      <c r="F4458"/>
      <c r="G4458"/>
      <c r="AB4458"/>
      <c r="AC4458"/>
      <c r="AD4458"/>
    </row>
    <row r="4459" spans="4:30" s="102" customFormat="1" x14ac:dyDescent="0.35">
      <c r="D4459"/>
      <c r="E4459"/>
      <c r="F4459"/>
      <c r="G4459"/>
      <c r="AB4459"/>
      <c r="AC4459"/>
      <c r="AD4459"/>
    </row>
    <row r="4460" spans="4:30" s="102" customFormat="1" x14ac:dyDescent="0.35">
      <c r="D4460"/>
      <c r="E4460"/>
      <c r="F4460"/>
      <c r="G4460"/>
      <c r="AB4460"/>
      <c r="AC4460"/>
      <c r="AD4460"/>
    </row>
    <row r="4461" spans="4:30" s="102" customFormat="1" x14ac:dyDescent="0.35">
      <c r="D4461"/>
      <c r="E4461"/>
      <c r="F4461"/>
      <c r="G4461"/>
      <c r="AB4461"/>
      <c r="AC4461"/>
      <c r="AD4461"/>
    </row>
    <row r="4462" spans="4:30" s="102" customFormat="1" x14ac:dyDescent="0.35">
      <c r="D4462"/>
      <c r="E4462"/>
      <c r="F4462"/>
      <c r="G4462"/>
      <c r="AB4462"/>
      <c r="AC4462"/>
      <c r="AD4462"/>
    </row>
    <row r="4463" spans="4:30" s="102" customFormat="1" x14ac:dyDescent="0.35">
      <c r="D4463"/>
      <c r="E4463"/>
      <c r="F4463"/>
      <c r="G4463"/>
      <c r="AB4463"/>
      <c r="AC4463"/>
      <c r="AD4463"/>
    </row>
    <row r="4464" spans="4:30" s="102" customFormat="1" x14ac:dyDescent="0.35">
      <c r="D4464"/>
      <c r="E4464"/>
      <c r="F4464"/>
      <c r="G4464"/>
      <c r="AB4464"/>
      <c r="AC4464"/>
      <c r="AD4464"/>
    </row>
    <row r="4465" spans="4:30" s="102" customFormat="1" x14ac:dyDescent="0.35">
      <c r="D4465"/>
      <c r="E4465"/>
      <c r="F4465"/>
      <c r="G4465"/>
      <c r="AB4465"/>
      <c r="AC4465"/>
      <c r="AD4465"/>
    </row>
    <row r="4466" spans="4:30" s="102" customFormat="1" x14ac:dyDescent="0.35">
      <c r="D4466"/>
      <c r="E4466"/>
      <c r="F4466"/>
      <c r="G4466"/>
      <c r="AB4466"/>
      <c r="AC4466"/>
      <c r="AD4466"/>
    </row>
    <row r="4467" spans="4:30" s="102" customFormat="1" x14ac:dyDescent="0.35">
      <c r="D4467"/>
      <c r="E4467"/>
      <c r="F4467"/>
      <c r="G4467"/>
      <c r="AB4467"/>
      <c r="AC4467"/>
      <c r="AD4467"/>
    </row>
    <row r="4468" spans="4:30" s="102" customFormat="1" x14ac:dyDescent="0.35">
      <c r="D4468"/>
      <c r="E4468"/>
      <c r="F4468"/>
      <c r="G4468"/>
      <c r="AB4468"/>
      <c r="AC4468"/>
      <c r="AD4468"/>
    </row>
    <row r="4469" spans="4:30" s="102" customFormat="1" x14ac:dyDescent="0.35">
      <c r="D4469"/>
      <c r="E4469"/>
      <c r="F4469"/>
      <c r="G4469"/>
      <c r="AB4469"/>
      <c r="AC4469"/>
      <c r="AD4469"/>
    </row>
    <row r="4470" spans="4:30" s="102" customFormat="1" x14ac:dyDescent="0.35">
      <c r="D4470"/>
      <c r="E4470"/>
      <c r="F4470"/>
      <c r="G4470"/>
      <c r="AB4470"/>
      <c r="AC4470"/>
      <c r="AD4470"/>
    </row>
    <row r="4471" spans="4:30" s="102" customFormat="1" x14ac:dyDescent="0.35">
      <c r="D4471"/>
      <c r="E4471"/>
      <c r="F4471"/>
      <c r="G4471"/>
      <c r="AB4471"/>
      <c r="AC4471"/>
      <c r="AD4471"/>
    </row>
    <row r="4472" spans="4:30" s="102" customFormat="1" x14ac:dyDescent="0.35">
      <c r="D4472"/>
      <c r="E4472"/>
      <c r="F4472"/>
      <c r="G4472"/>
      <c r="AB4472"/>
      <c r="AC4472"/>
      <c r="AD4472"/>
    </row>
    <row r="4473" spans="4:30" s="102" customFormat="1" x14ac:dyDescent="0.35">
      <c r="D4473"/>
      <c r="E4473"/>
      <c r="F4473"/>
      <c r="G4473"/>
      <c r="AB4473"/>
      <c r="AC4473"/>
      <c r="AD4473"/>
    </row>
    <row r="4474" spans="4:30" s="102" customFormat="1" x14ac:dyDescent="0.35">
      <c r="D4474"/>
      <c r="E4474"/>
      <c r="F4474"/>
      <c r="G4474"/>
      <c r="AB4474"/>
      <c r="AC4474"/>
      <c r="AD4474"/>
    </row>
    <row r="4475" spans="4:30" s="102" customFormat="1" x14ac:dyDescent="0.35">
      <c r="D4475"/>
      <c r="E4475"/>
      <c r="F4475"/>
      <c r="G4475"/>
      <c r="AB4475"/>
      <c r="AC4475"/>
      <c r="AD4475"/>
    </row>
    <row r="4476" spans="4:30" s="102" customFormat="1" x14ac:dyDescent="0.35">
      <c r="D4476"/>
      <c r="E4476"/>
      <c r="F4476"/>
      <c r="G4476"/>
      <c r="AB4476"/>
      <c r="AC4476"/>
      <c r="AD4476"/>
    </row>
    <row r="4477" spans="4:30" s="102" customFormat="1" x14ac:dyDescent="0.35">
      <c r="D4477"/>
      <c r="E4477"/>
      <c r="F4477"/>
      <c r="G4477"/>
      <c r="AB4477"/>
      <c r="AC4477"/>
      <c r="AD4477"/>
    </row>
    <row r="4478" spans="4:30" s="102" customFormat="1" x14ac:dyDescent="0.35">
      <c r="D4478"/>
      <c r="E4478"/>
      <c r="F4478"/>
      <c r="G4478"/>
      <c r="AB4478"/>
      <c r="AC4478"/>
      <c r="AD4478"/>
    </row>
    <row r="4479" spans="4:30" s="102" customFormat="1" x14ac:dyDescent="0.35">
      <c r="D4479"/>
      <c r="E4479"/>
      <c r="F4479"/>
      <c r="G4479"/>
      <c r="AB4479"/>
      <c r="AC4479"/>
      <c r="AD4479"/>
    </row>
    <row r="4480" spans="4:30" s="102" customFormat="1" x14ac:dyDescent="0.35">
      <c r="D4480"/>
      <c r="E4480"/>
      <c r="F4480"/>
      <c r="G4480"/>
      <c r="AB4480"/>
      <c r="AC4480"/>
      <c r="AD4480"/>
    </row>
    <row r="4481" spans="4:30" s="102" customFormat="1" x14ac:dyDescent="0.35">
      <c r="D4481"/>
      <c r="E4481"/>
      <c r="F4481"/>
      <c r="G4481"/>
      <c r="AB4481"/>
      <c r="AC4481"/>
      <c r="AD4481"/>
    </row>
    <row r="4482" spans="4:30" s="102" customFormat="1" x14ac:dyDescent="0.35">
      <c r="D4482"/>
      <c r="E4482"/>
      <c r="F4482"/>
      <c r="G4482"/>
      <c r="AB4482"/>
      <c r="AC4482"/>
      <c r="AD4482"/>
    </row>
    <row r="4483" spans="4:30" s="102" customFormat="1" x14ac:dyDescent="0.35">
      <c r="D4483"/>
      <c r="E4483"/>
      <c r="F4483"/>
      <c r="G4483"/>
      <c r="AB4483"/>
      <c r="AC4483"/>
      <c r="AD4483"/>
    </row>
    <row r="4484" spans="4:30" s="102" customFormat="1" x14ac:dyDescent="0.35">
      <c r="D4484"/>
      <c r="E4484"/>
      <c r="F4484"/>
      <c r="G4484"/>
      <c r="AB4484"/>
      <c r="AC4484"/>
      <c r="AD4484"/>
    </row>
    <row r="4485" spans="4:30" s="102" customFormat="1" x14ac:dyDescent="0.35">
      <c r="D4485"/>
      <c r="E4485"/>
      <c r="F4485"/>
      <c r="G4485"/>
      <c r="AB4485"/>
      <c r="AC4485"/>
      <c r="AD4485"/>
    </row>
    <row r="4486" spans="4:30" s="102" customFormat="1" x14ac:dyDescent="0.35">
      <c r="D4486"/>
      <c r="E4486"/>
      <c r="F4486"/>
      <c r="G4486"/>
      <c r="AB4486"/>
      <c r="AC4486"/>
      <c r="AD4486"/>
    </row>
    <row r="4487" spans="4:30" s="102" customFormat="1" x14ac:dyDescent="0.35">
      <c r="D4487"/>
      <c r="E4487"/>
      <c r="F4487"/>
      <c r="G4487"/>
      <c r="AB4487"/>
      <c r="AC4487"/>
      <c r="AD4487"/>
    </row>
    <row r="4488" spans="4:30" s="102" customFormat="1" x14ac:dyDescent="0.35">
      <c r="D4488"/>
      <c r="E4488"/>
      <c r="F4488"/>
      <c r="G4488"/>
      <c r="AB4488"/>
      <c r="AC4488"/>
      <c r="AD4488"/>
    </row>
    <row r="4489" spans="4:30" s="102" customFormat="1" x14ac:dyDescent="0.35">
      <c r="D4489"/>
      <c r="E4489"/>
      <c r="F4489"/>
      <c r="G4489"/>
      <c r="AB4489"/>
      <c r="AC4489"/>
      <c r="AD4489"/>
    </row>
    <row r="4490" spans="4:30" s="102" customFormat="1" x14ac:dyDescent="0.35">
      <c r="D4490"/>
      <c r="E4490"/>
      <c r="F4490"/>
      <c r="G4490"/>
      <c r="AB4490"/>
      <c r="AC4490"/>
      <c r="AD4490"/>
    </row>
    <row r="4491" spans="4:30" s="102" customFormat="1" x14ac:dyDescent="0.35">
      <c r="D4491"/>
      <c r="E4491"/>
      <c r="F4491"/>
      <c r="G4491"/>
      <c r="AB4491"/>
      <c r="AC4491"/>
      <c r="AD4491"/>
    </row>
    <row r="4492" spans="4:30" s="102" customFormat="1" x14ac:dyDescent="0.35">
      <c r="D4492"/>
      <c r="E4492"/>
      <c r="F4492"/>
      <c r="G4492"/>
      <c r="AB4492"/>
      <c r="AC4492"/>
      <c r="AD4492"/>
    </row>
    <row r="4493" spans="4:30" s="102" customFormat="1" x14ac:dyDescent="0.35">
      <c r="D4493"/>
      <c r="E4493"/>
      <c r="F4493"/>
      <c r="G4493"/>
      <c r="AB4493"/>
      <c r="AC4493"/>
      <c r="AD4493"/>
    </row>
    <row r="4494" spans="4:30" s="102" customFormat="1" x14ac:dyDescent="0.35">
      <c r="D4494"/>
      <c r="E4494"/>
      <c r="F4494"/>
      <c r="G4494"/>
      <c r="AB4494"/>
      <c r="AC4494"/>
      <c r="AD4494"/>
    </row>
    <row r="4495" spans="4:30" s="102" customFormat="1" x14ac:dyDescent="0.35">
      <c r="D4495"/>
      <c r="E4495"/>
      <c r="F4495"/>
      <c r="G4495"/>
      <c r="AB4495"/>
      <c r="AC4495"/>
      <c r="AD4495"/>
    </row>
    <row r="4496" spans="4:30" s="102" customFormat="1" x14ac:dyDescent="0.35">
      <c r="D4496"/>
      <c r="E4496"/>
      <c r="F4496"/>
      <c r="G4496"/>
      <c r="AB4496"/>
      <c r="AC4496"/>
      <c r="AD4496"/>
    </row>
    <row r="4497" spans="4:30" s="102" customFormat="1" x14ac:dyDescent="0.35">
      <c r="D4497"/>
      <c r="E4497"/>
      <c r="F4497"/>
      <c r="G4497"/>
      <c r="AB4497"/>
      <c r="AC4497"/>
      <c r="AD4497"/>
    </row>
    <row r="4498" spans="4:30" s="102" customFormat="1" x14ac:dyDescent="0.35">
      <c r="D4498"/>
      <c r="E4498"/>
      <c r="F4498"/>
      <c r="G4498"/>
      <c r="AB4498"/>
      <c r="AC4498"/>
      <c r="AD4498"/>
    </row>
    <row r="4499" spans="4:30" s="102" customFormat="1" x14ac:dyDescent="0.35">
      <c r="D4499"/>
      <c r="E4499"/>
      <c r="F4499"/>
      <c r="G4499"/>
      <c r="AB4499"/>
      <c r="AC4499"/>
      <c r="AD4499"/>
    </row>
    <row r="4500" spans="4:30" s="102" customFormat="1" x14ac:dyDescent="0.35">
      <c r="D4500"/>
      <c r="E4500"/>
      <c r="F4500"/>
      <c r="G4500"/>
      <c r="AB4500"/>
      <c r="AC4500"/>
      <c r="AD4500"/>
    </row>
    <row r="4501" spans="4:30" s="102" customFormat="1" x14ac:dyDescent="0.35">
      <c r="D4501"/>
      <c r="E4501"/>
      <c r="F4501"/>
      <c r="G4501"/>
      <c r="AB4501"/>
      <c r="AC4501"/>
      <c r="AD4501"/>
    </row>
    <row r="4502" spans="4:30" s="102" customFormat="1" x14ac:dyDescent="0.35">
      <c r="D4502"/>
      <c r="E4502"/>
      <c r="F4502"/>
      <c r="G4502"/>
      <c r="AB4502"/>
      <c r="AC4502"/>
      <c r="AD4502"/>
    </row>
    <row r="4503" spans="4:30" s="102" customFormat="1" x14ac:dyDescent="0.35">
      <c r="D4503"/>
      <c r="E4503"/>
      <c r="F4503"/>
      <c r="G4503"/>
      <c r="AB4503"/>
      <c r="AC4503"/>
      <c r="AD4503"/>
    </row>
    <row r="4504" spans="4:30" s="102" customFormat="1" x14ac:dyDescent="0.35">
      <c r="D4504"/>
      <c r="E4504"/>
      <c r="F4504"/>
      <c r="G4504"/>
      <c r="AB4504"/>
      <c r="AC4504"/>
      <c r="AD4504"/>
    </row>
    <row r="4505" spans="4:30" s="102" customFormat="1" x14ac:dyDescent="0.35">
      <c r="D4505"/>
      <c r="E4505"/>
      <c r="F4505"/>
      <c r="G4505"/>
      <c r="AB4505"/>
      <c r="AC4505"/>
      <c r="AD4505"/>
    </row>
    <row r="4506" spans="4:30" s="102" customFormat="1" x14ac:dyDescent="0.35">
      <c r="D4506"/>
      <c r="E4506"/>
      <c r="F4506"/>
      <c r="G4506"/>
      <c r="AB4506"/>
      <c r="AC4506"/>
      <c r="AD4506"/>
    </row>
    <row r="4507" spans="4:30" s="102" customFormat="1" x14ac:dyDescent="0.35">
      <c r="D4507"/>
      <c r="E4507"/>
      <c r="F4507"/>
      <c r="G4507"/>
      <c r="AB4507"/>
      <c r="AC4507"/>
      <c r="AD4507"/>
    </row>
    <row r="4508" spans="4:30" s="102" customFormat="1" x14ac:dyDescent="0.35">
      <c r="D4508"/>
      <c r="E4508"/>
      <c r="F4508"/>
      <c r="G4508"/>
      <c r="AB4508"/>
      <c r="AC4508"/>
      <c r="AD4508"/>
    </row>
    <row r="4509" spans="4:30" s="102" customFormat="1" x14ac:dyDescent="0.35">
      <c r="D4509"/>
      <c r="E4509"/>
      <c r="F4509"/>
      <c r="G4509"/>
      <c r="AB4509"/>
      <c r="AC4509"/>
      <c r="AD4509"/>
    </row>
    <row r="4510" spans="4:30" s="102" customFormat="1" x14ac:dyDescent="0.35">
      <c r="D4510"/>
      <c r="E4510"/>
      <c r="F4510"/>
      <c r="G4510"/>
      <c r="AB4510"/>
      <c r="AC4510"/>
      <c r="AD4510"/>
    </row>
    <row r="4511" spans="4:30" s="102" customFormat="1" x14ac:dyDescent="0.35">
      <c r="D4511"/>
      <c r="E4511"/>
      <c r="F4511"/>
      <c r="G4511"/>
      <c r="AB4511"/>
      <c r="AC4511"/>
      <c r="AD4511"/>
    </row>
    <row r="4512" spans="4:30" s="102" customFormat="1" x14ac:dyDescent="0.35">
      <c r="D4512"/>
      <c r="E4512"/>
      <c r="F4512"/>
      <c r="G4512"/>
      <c r="AB4512"/>
      <c r="AC4512"/>
      <c r="AD4512"/>
    </row>
    <row r="4513" spans="4:30" s="102" customFormat="1" x14ac:dyDescent="0.35">
      <c r="D4513"/>
      <c r="E4513"/>
      <c r="F4513"/>
      <c r="G4513"/>
      <c r="AB4513"/>
      <c r="AC4513"/>
      <c r="AD4513"/>
    </row>
    <row r="4514" spans="4:30" s="102" customFormat="1" x14ac:dyDescent="0.35">
      <c r="D4514"/>
      <c r="E4514"/>
      <c r="F4514"/>
      <c r="G4514"/>
      <c r="AB4514"/>
      <c r="AC4514"/>
      <c r="AD4514"/>
    </row>
    <row r="4515" spans="4:30" s="102" customFormat="1" x14ac:dyDescent="0.35">
      <c r="D4515"/>
      <c r="E4515"/>
      <c r="F4515"/>
      <c r="G4515"/>
      <c r="AB4515"/>
      <c r="AC4515"/>
      <c r="AD4515"/>
    </row>
    <row r="4516" spans="4:30" s="102" customFormat="1" x14ac:dyDescent="0.35">
      <c r="D4516"/>
      <c r="E4516"/>
      <c r="F4516"/>
      <c r="G4516"/>
      <c r="AB4516"/>
      <c r="AC4516"/>
      <c r="AD4516"/>
    </row>
    <row r="4517" spans="4:30" s="102" customFormat="1" x14ac:dyDescent="0.35">
      <c r="D4517"/>
      <c r="E4517"/>
      <c r="F4517"/>
      <c r="G4517"/>
      <c r="AB4517"/>
      <c r="AC4517"/>
      <c r="AD4517"/>
    </row>
    <row r="4518" spans="4:30" s="102" customFormat="1" x14ac:dyDescent="0.35">
      <c r="D4518"/>
      <c r="E4518"/>
      <c r="F4518"/>
      <c r="G4518"/>
      <c r="AB4518"/>
      <c r="AC4518"/>
      <c r="AD4518"/>
    </row>
    <row r="4519" spans="4:30" s="102" customFormat="1" x14ac:dyDescent="0.35">
      <c r="D4519"/>
      <c r="E4519"/>
      <c r="F4519"/>
      <c r="G4519"/>
      <c r="AB4519"/>
      <c r="AC4519"/>
      <c r="AD4519"/>
    </row>
    <row r="4520" spans="4:30" s="102" customFormat="1" x14ac:dyDescent="0.35">
      <c r="D4520"/>
      <c r="E4520"/>
      <c r="F4520"/>
      <c r="G4520"/>
      <c r="AB4520"/>
      <c r="AC4520"/>
      <c r="AD4520"/>
    </row>
    <row r="4521" spans="4:30" s="102" customFormat="1" x14ac:dyDescent="0.35">
      <c r="D4521"/>
      <c r="E4521"/>
      <c r="F4521"/>
      <c r="G4521"/>
      <c r="AB4521"/>
      <c r="AC4521"/>
      <c r="AD4521"/>
    </row>
    <row r="4522" spans="4:30" s="102" customFormat="1" x14ac:dyDescent="0.35">
      <c r="D4522"/>
      <c r="E4522"/>
      <c r="F4522"/>
      <c r="G4522"/>
      <c r="AB4522"/>
      <c r="AC4522"/>
      <c r="AD4522"/>
    </row>
    <row r="4523" spans="4:30" s="102" customFormat="1" x14ac:dyDescent="0.35">
      <c r="D4523"/>
      <c r="E4523"/>
      <c r="F4523"/>
      <c r="G4523"/>
      <c r="AB4523"/>
      <c r="AC4523"/>
      <c r="AD4523"/>
    </row>
    <row r="4524" spans="4:30" s="102" customFormat="1" x14ac:dyDescent="0.35">
      <c r="D4524"/>
      <c r="E4524"/>
      <c r="F4524"/>
      <c r="G4524"/>
      <c r="AB4524"/>
      <c r="AC4524"/>
      <c r="AD4524"/>
    </row>
    <row r="4525" spans="4:30" s="102" customFormat="1" x14ac:dyDescent="0.35">
      <c r="D4525"/>
      <c r="E4525"/>
      <c r="F4525"/>
      <c r="G4525"/>
      <c r="AB4525"/>
      <c r="AC4525"/>
      <c r="AD4525"/>
    </row>
    <row r="4526" spans="4:30" s="102" customFormat="1" x14ac:dyDescent="0.35">
      <c r="D4526"/>
      <c r="E4526"/>
      <c r="F4526"/>
      <c r="G4526"/>
      <c r="AB4526"/>
      <c r="AC4526"/>
      <c r="AD4526"/>
    </row>
    <row r="4527" spans="4:30" s="102" customFormat="1" x14ac:dyDescent="0.35">
      <c r="D4527"/>
      <c r="E4527"/>
      <c r="F4527"/>
      <c r="G4527"/>
      <c r="AB4527"/>
      <c r="AC4527"/>
      <c r="AD4527"/>
    </row>
    <row r="4528" spans="4:30" s="102" customFormat="1" x14ac:dyDescent="0.35">
      <c r="D4528"/>
      <c r="E4528"/>
      <c r="F4528"/>
      <c r="G4528"/>
      <c r="AB4528"/>
      <c r="AC4528"/>
      <c r="AD4528"/>
    </row>
    <row r="4529" spans="4:30" s="102" customFormat="1" x14ac:dyDescent="0.35">
      <c r="D4529"/>
      <c r="E4529"/>
      <c r="F4529"/>
      <c r="G4529"/>
      <c r="AB4529"/>
      <c r="AC4529"/>
      <c r="AD4529"/>
    </row>
    <row r="4530" spans="4:30" s="102" customFormat="1" x14ac:dyDescent="0.35">
      <c r="D4530"/>
      <c r="E4530"/>
      <c r="F4530"/>
      <c r="G4530"/>
      <c r="AB4530"/>
      <c r="AC4530"/>
      <c r="AD4530"/>
    </row>
    <row r="4531" spans="4:30" s="102" customFormat="1" x14ac:dyDescent="0.35">
      <c r="D4531"/>
      <c r="E4531"/>
      <c r="F4531"/>
      <c r="G4531"/>
      <c r="AB4531"/>
      <c r="AC4531"/>
      <c r="AD4531"/>
    </row>
    <row r="4532" spans="4:30" s="102" customFormat="1" x14ac:dyDescent="0.35">
      <c r="D4532"/>
      <c r="E4532"/>
      <c r="F4532"/>
      <c r="G4532"/>
      <c r="AB4532"/>
      <c r="AC4532"/>
      <c r="AD4532"/>
    </row>
    <row r="4533" spans="4:30" s="102" customFormat="1" x14ac:dyDescent="0.35">
      <c r="D4533"/>
      <c r="E4533"/>
      <c r="F4533"/>
      <c r="G4533"/>
      <c r="AB4533"/>
      <c r="AC4533"/>
      <c r="AD4533"/>
    </row>
    <row r="4534" spans="4:30" s="102" customFormat="1" x14ac:dyDescent="0.35">
      <c r="D4534"/>
      <c r="E4534"/>
      <c r="F4534"/>
      <c r="G4534"/>
      <c r="AB4534"/>
      <c r="AC4534"/>
      <c r="AD4534"/>
    </row>
    <row r="4535" spans="4:30" s="102" customFormat="1" x14ac:dyDescent="0.35">
      <c r="D4535"/>
      <c r="E4535"/>
      <c r="F4535"/>
      <c r="G4535"/>
      <c r="AB4535"/>
      <c r="AC4535"/>
      <c r="AD4535"/>
    </row>
    <row r="4536" spans="4:30" s="102" customFormat="1" x14ac:dyDescent="0.35">
      <c r="D4536"/>
      <c r="E4536"/>
      <c r="F4536"/>
      <c r="G4536"/>
      <c r="AB4536"/>
      <c r="AC4536"/>
      <c r="AD4536"/>
    </row>
    <row r="4537" spans="4:30" s="102" customFormat="1" x14ac:dyDescent="0.35">
      <c r="D4537"/>
      <c r="E4537"/>
      <c r="F4537"/>
      <c r="G4537"/>
      <c r="AB4537"/>
      <c r="AC4537"/>
      <c r="AD4537"/>
    </row>
    <row r="4538" spans="4:30" s="102" customFormat="1" x14ac:dyDescent="0.35">
      <c r="D4538"/>
      <c r="E4538"/>
      <c r="F4538"/>
      <c r="G4538"/>
      <c r="AB4538"/>
      <c r="AC4538"/>
      <c r="AD4538"/>
    </row>
    <row r="4539" spans="4:30" s="102" customFormat="1" x14ac:dyDescent="0.35">
      <c r="D4539"/>
      <c r="E4539"/>
      <c r="F4539"/>
      <c r="G4539"/>
      <c r="AB4539"/>
      <c r="AC4539"/>
      <c r="AD4539"/>
    </row>
    <row r="4540" spans="4:30" s="102" customFormat="1" x14ac:dyDescent="0.35">
      <c r="D4540"/>
      <c r="E4540"/>
      <c r="F4540"/>
      <c r="G4540"/>
      <c r="AB4540"/>
      <c r="AC4540"/>
      <c r="AD4540"/>
    </row>
    <row r="4541" spans="4:30" s="102" customFormat="1" x14ac:dyDescent="0.35">
      <c r="D4541"/>
      <c r="E4541"/>
      <c r="F4541"/>
      <c r="G4541"/>
      <c r="AB4541"/>
      <c r="AC4541"/>
      <c r="AD4541"/>
    </row>
    <row r="4542" spans="4:30" s="102" customFormat="1" x14ac:dyDescent="0.35">
      <c r="D4542"/>
      <c r="E4542"/>
      <c r="F4542"/>
      <c r="G4542"/>
      <c r="AB4542"/>
      <c r="AC4542"/>
      <c r="AD4542"/>
    </row>
    <row r="4543" spans="4:30" s="102" customFormat="1" x14ac:dyDescent="0.35">
      <c r="D4543"/>
      <c r="E4543"/>
      <c r="F4543"/>
      <c r="G4543"/>
      <c r="AB4543"/>
      <c r="AC4543"/>
      <c r="AD4543"/>
    </row>
    <row r="4544" spans="4:30" s="102" customFormat="1" x14ac:dyDescent="0.35">
      <c r="D4544"/>
      <c r="E4544"/>
      <c r="F4544"/>
      <c r="G4544"/>
      <c r="AB4544"/>
      <c r="AC4544"/>
      <c r="AD4544"/>
    </row>
    <row r="4545" spans="4:30" s="102" customFormat="1" x14ac:dyDescent="0.35">
      <c r="D4545"/>
      <c r="E4545"/>
      <c r="F4545"/>
      <c r="G4545"/>
      <c r="AB4545"/>
      <c r="AC4545"/>
      <c r="AD4545"/>
    </row>
    <row r="4546" spans="4:30" s="102" customFormat="1" x14ac:dyDescent="0.35">
      <c r="D4546"/>
      <c r="E4546"/>
      <c r="F4546"/>
      <c r="G4546"/>
      <c r="AB4546"/>
      <c r="AC4546"/>
      <c r="AD4546"/>
    </row>
    <row r="4547" spans="4:30" s="102" customFormat="1" x14ac:dyDescent="0.35">
      <c r="D4547"/>
      <c r="E4547"/>
      <c r="F4547"/>
      <c r="G4547"/>
      <c r="AB4547"/>
      <c r="AC4547"/>
      <c r="AD4547"/>
    </row>
    <row r="4548" spans="4:30" s="102" customFormat="1" x14ac:dyDescent="0.35">
      <c r="D4548"/>
      <c r="E4548"/>
      <c r="F4548"/>
      <c r="G4548"/>
      <c r="AB4548"/>
      <c r="AC4548"/>
      <c r="AD4548"/>
    </row>
    <row r="4549" spans="4:30" s="102" customFormat="1" x14ac:dyDescent="0.35">
      <c r="D4549"/>
      <c r="E4549"/>
      <c r="F4549"/>
      <c r="G4549"/>
      <c r="AB4549"/>
      <c r="AC4549"/>
      <c r="AD4549"/>
    </row>
    <row r="4550" spans="4:30" s="102" customFormat="1" x14ac:dyDescent="0.35">
      <c r="D4550"/>
      <c r="E4550"/>
      <c r="F4550"/>
      <c r="G4550"/>
      <c r="AB4550"/>
      <c r="AC4550"/>
      <c r="AD4550"/>
    </row>
    <row r="4551" spans="4:30" s="102" customFormat="1" x14ac:dyDescent="0.35">
      <c r="D4551"/>
      <c r="E4551"/>
      <c r="F4551"/>
      <c r="G4551"/>
      <c r="AB4551"/>
      <c r="AC4551"/>
      <c r="AD4551"/>
    </row>
    <row r="4552" spans="4:30" s="102" customFormat="1" x14ac:dyDescent="0.35">
      <c r="D4552"/>
      <c r="E4552"/>
      <c r="F4552"/>
      <c r="G4552"/>
      <c r="AB4552"/>
      <c r="AC4552"/>
      <c r="AD4552"/>
    </row>
    <row r="4553" spans="4:30" s="102" customFormat="1" x14ac:dyDescent="0.35">
      <c r="D4553"/>
      <c r="E4553"/>
      <c r="F4553"/>
      <c r="G4553"/>
      <c r="AB4553"/>
      <c r="AC4553"/>
      <c r="AD4553"/>
    </row>
    <row r="4554" spans="4:30" s="102" customFormat="1" x14ac:dyDescent="0.35">
      <c r="D4554"/>
      <c r="E4554"/>
      <c r="F4554"/>
      <c r="G4554"/>
      <c r="AB4554"/>
      <c r="AC4554"/>
      <c r="AD4554"/>
    </row>
    <row r="4555" spans="4:30" s="102" customFormat="1" x14ac:dyDescent="0.35">
      <c r="D4555"/>
      <c r="E4555"/>
      <c r="F4555"/>
      <c r="G4555"/>
      <c r="AB4555"/>
      <c r="AC4555"/>
      <c r="AD4555"/>
    </row>
    <row r="4556" spans="4:30" s="102" customFormat="1" x14ac:dyDescent="0.35">
      <c r="D4556"/>
      <c r="E4556"/>
      <c r="F4556"/>
      <c r="G4556"/>
      <c r="AB4556"/>
      <c r="AC4556"/>
      <c r="AD4556"/>
    </row>
    <row r="4557" spans="4:30" s="102" customFormat="1" x14ac:dyDescent="0.35">
      <c r="D4557"/>
      <c r="E4557"/>
      <c r="F4557"/>
      <c r="G4557"/>
      <c r="AB4557"/>
      <c r="AC4557"/>
      <c r="AD4557"/>
    </row>
    <row r="4558" spans="4:30" s="102" customFormat="1" x14ac:dyDescent="0.35">
      <c r="D4558"/>
      <c r="E4558"/>
      <c r="F4558"/>
      <c r="G4558"/>
      <c r="AB4558"/>
      <c r="AC4558"/>
      <c r="AD4558"/>
    </row>
    <row r="4559" spans="4:30" s="102" customFormat="1" x14ac:dyDescent="0.35">
      <c r="D4559"/>
      <c r="E4559"/>
      <c r="F4559"/>
      <c r="G4559"/>
      <c r="AB4559"/>
      <c r="AC4559"/>
      <c r="AD4559"/>
    </row>
    <row r="4560" spans="4:30" s="102" customFormat="1" x14ac:dyDescent="0.35">
      <c r="D4560"/>
      <c r="E4560"/>
      <c r="F4560"/>
      <c r="G4560"/>
      <c r="AB4560"/>
      <c r="AC4560"/>
      <c r="AD4560"/>
    </row>
    <row r="4561" spans="4:30" s="102" customFormat="1" x14ac:dyDescent="0.35">
      <c r="D4561"/>
      <c r="E4561"/>
      <c r="F4561"/>
      <c r="G4561"/>
      <c r="AB4561"/>
      <c r="AC4561"/>
      <c r="AD4561"/>
    </row>
    <row r="4562" spans="4:30" s="102" customFormat="1" x14ac:dyDescent="0.35">
      <c r="D4562"/>
      <c r="E4562"/>
      <c r="F4562"/>
      <c r="G4562"/>
      <c r="AB4562"/>
      <c r="AC4562"/>
      <c r="AD4562"/>
    </row>
    <row r="4563" spans="4:30" s="102" customFormat="1" x14ac:dyDescent="0.35">
      <c r="D4563"/>
      <c r="E4563"/>
      <c r="F4563"/>
      <c r="G4563"/>
      <c r="AB4563"/>
      <c r="AC4563"/>
      <c r="AD4563"/>
    </row>
    <row r="4564" spans="4:30" s="102" customFormat="1" x14ac:dyDescent="0.35">
      <c r="D4564"/>
      <c r="E4564"/>
      <c r="F4564"/>
      <c r="G4564"/>
      <c r="AB4564"/>
      <c r="AC4564"/>
      <c r="AD4564"/>
    </row>
    <row r="4565" spans="4:30" s="102" customFormat="1" x14ac:dyDescent="0.35">
      <c r="D4565"/>
      <c r="E4565"/>
      <c r="F4565"/>
      <c r="G4565"/>
      <c r="AB4565"/>
      <c r="AC4565"/>
      <c r="AD4565"/>
    </row>
    <row r="4566" spans="4:30" s="102" customFormat="1" x14ac:dyDescent="0.35">
      <c r="D4566"/>
      <c r="E4566"/>
      <c r="F4566"/>
      <c r="G4566"/>
      <c r="AB4566"/>
      <c r="AC4566"/>
      <c r="AD4566"/>
    </row>
    <row r="4567" spans="4:30" s="102" customFormat="1" x14ac:dyDescent="0.35">
      <c r="D4567"/>
      <c r="E4567"/>
      <c r="F4567"/>
      <c r="G4567"/>
      <c r="AB4567"/>
      <c r="AC4567"/>
      <c r="AD4567"/>
    </row>
    <row r="4568" spans="4:30" s="102" customFormat="1" x14ac:dyDescent="0.35">
      <c r="D4568"/>
      <c r="E4568"/>
      <c r="F4568"/>
      <c r="G4568"/>
      <c r="AB4568"/>
      <c r="AC4568"/>
      <c r="AD4568"/>
    </row>
    <row r="4569" spans="4:30" s="102" customFormat="1" x14ac:dyDescent="0.35">
      <c r="D4569"/>
      <c r="E4569"/>
      <c r="F4569"/>
      <c r="G4569"/>
      <c r="AB4569"/>
      <c r="AC4569"/>
      <c r="AD4569"/>
    </row>
    <row r="4570" spans="4:30" s="102" customFormat="1" x14ac:dyDescent="0.35">
      <c r="D4570"/>
      <c r="E4570"/>
      <c r="F4570"/>
      <c r="G4570"/>
      <c r="AB4570"/>
      <c r="AC4570"/>
      <c r="AD4570"/>
    </row>
    <row r="4571" spans="4:30" s="102" customFormat="1" x14ac:dyDescent="0.35">
      <c r="D4571"/>
      <c r="E4571"/>
      <c r="F4571"/>
      <c r="G4571"/>
      <c r="AB4571"/>
      <c r="AC4571"/>
      <c r="AD4571"/>
    </row>
    <row r="4572" spans="4:30" s="102" customFormat="1" x14ac:dyDescent="0.35">
      <c r="D4572"/>
      <c r="E4572"/>
      <c r="F4572"/>
      <c r="G4572"/>
      <c r="AB4572"/>
      <c r="AC4572"/>
      <c r="AD4572"/>
    </row>
    <row r="4573" spans="4:30" s="102" customFormat="1" x14ac:dyDescent="0.35">
      <c r="D4573"/>
      <c r="E4573"/>
      <c r="F4573"/>
      <c r="G4573"/>
      <c r="AB4573"/>
      <c r="AC4573"/>
      <c r="AD4573"/>
    </row>
    <row r="4574" spans="4:30" s="102" customFormat="1" x14ac:dyDescent="0.35">
      <c r="D4574"/>
      <c r="E4574"/>
      <c r="F4574"/>
      <c r="G4574"/>
      <c r="AB4574"/>
      <c r="AC4574"/>
      <c r="AD4574"/>
    </row>
    <row r="4575" spans="4:30" s="102" customFormat="1" x14ac:dyDescent="0.35">
      <c r="D4575"/>
      <c r="E4575"/>
      <c r="F4575"/>
      <c r="G4575"/>
      <c r="AB4575"/>
      <c r="AC4575"/>
      <c r="AD4575"/>
    </row>
    <row r="4576" spans="4:30" s="102" customFormat="1" x14ac:dyDescent="0.35">
      <c r="D4576"/>
      <c r="E4576"/>
      <c r="F4576"/>
      <c r="G4576"/>
      <c r="AB4576"/>
      <c r="AC4576"/>
      <c r="AD4576"/>
    </row>
    <row r="4577" spans="4:30" s="102" customFormat="1" x14ac:dyDescent="0.35">
      <c r="D4577"/>
      <c r="E4577"/>
      <c r="F4577"/>
      <c r="G4577"/>
      <c r="AB4577"/>
      <c r="AC4577"/>
      <c r="AD4577"/>
    </row>
    <row r="4578" spans="4:30" s="102" customFormat="1" x14ac:dyDescent="0.35">
      <c r="D4578"/>
      <c r="E4578"/>
      <c r="F4578"/>
      <c r="G4578"/>
      <c r="AB4578"/>
      <c r="AC4578"/>
      <c r="AD4578"/>
    </row>
    <row r="4579" spans="4:30" s="102" customFormat="1" x14ac:dyDescent="0.35">
      <c r="D4579"/>
      <c r="E4579"/>
      <c r="F4579"/>
      <c r="G4579"/>
      <c r="AB4579"/>
      <c r="AC4579"/>
      <c r="AD4579"/>
    </row>
    <row r="4580" spans="4:30" s="102" customFormat="1" x14ac:dyDescent="0.35">
      <c r="D4580"/>
      <c r="E4580"/>
      <c r="F4580"/>
      <c r="G4580"/>
      <c r="AB4580"/>
      <c r="AC4580"/>
      <c r="AD4580"/>
    </row>
    <row r="4581" spans="4:30" s="102" customFormat="1" x14ac:dyDescent="0.35">
      <c r="D4581"/>
      <c r="E4581"/>
      <c r="F4581"/>
      <c r="G4581"/>
      <c r="AB4581"/>
      <c r="AC4581"/>
      <c r="AD4581"/>
    </row>
    <row r="4582" spans="4:30" s="102" customFormat="1" x14ac:dyDescent="0.35">
      <c r="D4582"/>
      <c r="E4582"/>
      <c r="F4582"/>
      <c r="G4582"/>
      <c r="AB4582"/>
      <c r="AC4582"/>
      <c r="AD4582"/>
    </row>
    <row r="4583" spans="4:30" s="102" customFormat="1" x14ac:dyDescent="0.35">
      <c r="D4583"/>
      <c r="E4583"/>
      <c r="F4583"/>
      <c r="G4583"/>
      <c r="AB4583"/>
      <c r="AC4583"/>
      <c r="AD4583"/>
    </row>
    <row r="4584" spans="4:30" s="102" customFormat="1" x14ac:dyDescent="0.35">
      <c r="D4584"/>
      <c r="E4584"/>
      <c r="F4584"/>
      <c r="G4584"/>
      <c r="AB4584"/>
      <c r="AC4584"/>
      <c r="AD4584"/>
    </row>
    <row r="4585" spans="4:30" s="102" customFormat="1" x14ac:dyDescent="0.35">
      <c r="D4585"/>
      <c r="E4585"/>
      <c r="F4585"/>
      <c r="G4585"/>
      <c r="AB4585"/>
      <c r="AC4585"/>
      <c r="AD4585"/>
    </row>
    <row r="4586" spans="4:30" s="102" customFormat="1" x14ac:dyDescent="0.35">
      <c r="D4586"/>
      <c r="E4586"/>
      <c r="F4586"/>
      <c r="G4586"/>
      <c r="AB4586"/>
      <c r="AC4586"/>
      <c r="AD4586"/>
    </row>
    <row r="4587" spans="4:30" s="102" customFormat="1" x14ac:dyDescent="0.35">
      <c r="D4587"/>
      <c r="E4587"/>
      <c r="F4587"/>
      <c r="G4587"/>
      <c r="AB4587"/>
      <c r="AC4587"/>
      <c r="AD4587"/>
    </row>
    <row r="4588" spans="4:30" s="102" customFormat="1" x14ac:dyDescent="0.35">
      <c r="D4588"/>
      <c r="E4588"/>
      <c r="F4588"/>
      <c r="G4588"/>
      <c r="AB4588"/>
      <c r="AC4588"/>
      <c r="AD4588"/>
    </row>
    <row r="4589" spans="4:30" s="102" customFormat="1" x14ac:dyDescent="0.35">
      <c r="D4589"/>
      <c r="E4589"/>
      <c r="F4589"/>
      <c r="G4589"/>
      <c r="AB4589"/>
      <c r="AC4589"/>
      <c r="AD4589"/>
    </row>
    <row r="4590" spans="4:30" s="102" customFormat="1" x14ac:dyDescent="0.35">
      <c r="D4590"/>
      <c r="E4590"/>
      <c r="F4590"/>
      <c r="G4590"/>
      <c r="AB4590"/>
      <c r="AC4590"/>
      <c r="AD4590"/>
    </row>
    <row r="4591" spans="4:30" s="102" customFormat="1" x14ac:dyDescent="0.35">
      <c r="D4591"/>
      <c r="E4591"/>
      <c r="F4591"/>
      <c r="G4591"/>
      <c r="AB4591"/>
      <c r="AC4591"/>
      <c r="AD4591"/>
    </row>
    <row r="4592" spans="4:30" s="102" customFormat="1" x14ac:dyDescent="0.35">
      <c r="D4592"/>
      <c r="E4592"/>
      <c r="F4592"/>
      <c r="G4592"/>
      <c r="AB4592"/>
      <c r="AC4592"/>
      <c r="AD4592"/>
    </row>
    <row r="4593" spans="4:30" s="102" customFormat="1" x14ac:dyDescent="0.35">
      <c r="D4593"/>
      <c r="E4593"/>
      <c r="F4593"/>
      <c r="G4593"/>
      <c r="AB4593"/>
      <c r="AC4593"/>
      <c r="AD4593"/>
    </row>
    <row r="4594" spans="4:30" s="102" customFormat="1" x14ac:dyDescent="0.35">
      <c r="D4594"/>
      <c r="E4594"/>
      <c r="F4594"/>
      <c r="G4594"/>
      <c r="AB4594"/>
      <c r="AC4594"/>
      <c r="AD4594"/>
    </row>
    <row r="4595" spans="4:30" s="102" customFormat="1" x14ac:dyDescent="0.35">
      <c r="D4595"/>
      <c r="E4595"/>
      <c r="F4595"/>
      <c r="G4595"/>
      <c r="AB4595"/>
      <c r="AC4595"/>
      <c r="AD4595"/>
    </row>
    <row r="4596" spans="4:30" s="102" customFormat="1" x14ac:dyDescent="0.35">
      <c r="D4596"/>
      <c r="E4596"/>
      <c r="F4596"/>
      <c r="G4596"/>
      <c r="AB4596"/>
      <c r="AC4596"/>
      <c r="AD4596"/>
    </row>
    <row r="4597" spans="4:30" s="102" customFormat="1" x14ac:dyDescent="0.35">
      <c r="D4597"/>
      <c r="E4597"/>
      <c r="F4597"/>
      <c r="G4597"/>
      <c r="AB4597"/>
      <c r="AC4597"/>
      <c r="AD4597"/>
    </row>
    <row r="4598" spans="4:30" s="102" customFormat="1" x14ac:dyDescent="0.35">
      <c r="D4598"/>
      <c r="E4598"/>
      <c r="F4598"/>
      <c r="G4598"/>
      <c r="AB4598"/>
      <c r="AC4598"/>
      <c r="AD4598"/>
    </row>
    <row r="4599" spans="4:30" s="102" customFormat="1" x14ac:dyDescent="0.35">
      <c r="D4599"/>
      <c r="E4599"/>
      <c r="F4599"/>
      <c r="G4599"/>
      <c r="AB4599"/>
      <c r="AC4599"/>
      <c r="AD4599"/>
    </row>
    <row r="4600" spans="4:30" s="102" customFormat="1" x14ac:dyDescent="0.35">
      <c r="D4600"/>
      <c r="E4600"/>
      <c r="F4600"/>
      <c r="G4600"/>
      <c r="AB4600"/>
      <c r="AC4600"/>
      <c r="AD4600"/>
    </row>
    <row r="4601" spans="4:30" s="102" customFormat="1" x14ac:dyDescent="0.35">
      <c r="D4601"/>
      <c r="E4601"/>
      <c r="F4601"/>
      <c r="G4601"/>
      <c r="AB4601"/>
      <c r="AC4601"/>
      <c r="AD4601"/>
    </row>
    <row r="4602" spans="4:30" s="102" customFormat="1" x14ac:dyDescent="0.35">
      <c r="D4602"/>
      <c r="E4602"/>
      <c r="F4602"/>
      <c r="G4602"/>
      <c r="AB4602"/>
      <c r="AC4602"/>
      <c r="AD4602"/>
    </row>
    <row r="4603" spans="4:30" s="102" customFormat="1" x14ac:dyDescent="0.35">
      <c r="D4603"/>
      <c r="E4603"/>
      <c r="F4603"/>
      <c r="G4603"/>
      <c r="AB4603"/>
      <c r="AC4603"/>
      <c r="AD4603"/>
    </row>
    <row r="4604" spans="4:30" s="102" customFormat="1" x14ac:dyDescent="0.35">
      <c r="D4604"/>
      <c r="E4604"/>
      <c r="F4604"/>
      <c r="G4604"/>
      <c r="AB4604"/>
      <c r="AC4604"/>
      <c r="AD4604"/>
    </row>
    <row r="4605" spans="4:30" s="102" customFormat="1" x14ac:dyDescent="0.35">
      <c r="D4605"/>
      <c r="E4605"/>
      <c r="F4605"/>
      <c r="G4605"/>
      <c r="AB4605"/>
      <c r="AC4605"/>
      <c r="AD4605"/>
    </row>
    <row r="4606" spans="4:30" s="102" customFormat="1" x14ac:dyDescent="0.35">
      <c r="D4606"/>
      <c r="E4606"/>
      <c r="F4606"/>
      <c r="G4606"/>
      <c r="AB4606"/>
      <c r="AC4606"/>
      <c r="AD4606"/>
    </row>
    <row r="4607" spans="4:30" s="102" customFormat="1" x14ac:dyDescent="0.35">
      <c r="D4607"/>
      <c r="E4607"/>
      <c r="F4607"/>
      <c r="G4607"/>
      <c r="AB4607"/>
      <c r="AC4607"/>
      <c r="AD4607"/>
    </row>
    <row r="4608" spans="4:30" s="102" customFormat="1" x14ac:dyDescent="0.35">
      <c r="D4608"/>
      <c r="E4608"/>
      <c r="F4608"/>
      <c r="G4608"/>
      <c r="AB4608"/>
      <c r="AC4608"/>
      <c r="AD4608"/>
    </row>
    <row r="4609" spans="4:30" s="102" customFormat="1" x14ac:dyDescent="0.35">
      <c r="D4609"/>
      <c r="E4609"/>
      <c r="F4609"/>
      <c r="G4609"/>
      <c r="AB4609"/>
      <c r="AC4609"/>
      <c r="AD4609"/>
    </row>
    <row r="4610" spans="4:30" s="102" customFormat="1" x14ac:dyDescent="0.35">
      <c r="D4610"/>
      <c r="E4610"/>
      <c r="F4610"/>
      <c r="G4610"/>
      <c r="AB4610"/>
      <c r="AC4610"/>
      <c r="AD4610"/>
    </row>
    <row r="4611" spans="4:30" s="102" customFormat="1" x14ac:dyDescent="0.35">
      <c r="D4611"/>
      <c r="E4611"/>
      <c r="F4611"/>
      <c r="G4611"/>
      <c r="AB4611"/>
      <c r="AC4611"/>
      <c r="AD4611"/>
    </row>
    <row r="4612" spans="4:30" s="102" customFormat="1" x14ac:dyDescent="0.35">
      <c r="D4612"/>
      <c r="E4612"/>
      <c r="F4612"/>
      <c r="G4612"/>
      <c r="AB4612"/>
      <c r="AC4612"/>
      <c r="AD4612"/>
    </row>
    <row r="4613" spans="4:30" s="102" customFormat="1" x14ac:dyDescent="0.35">
      <c r="D4613"/>
      <c r="E4613"/>
      <c r="F4613"/>
      <c r="G4613"/>
      <c r="AB4613"/>
      <c r="AC4613"/>
      <c r="AD4613"/>
    </row>
    <row r="4614" spans="4:30" s="102" customFormat="1" x14ac:dyDescent="0.35">
      <c r="D4614"/>
      <c r="E4614"/>
      <c r="F4614"/>
      <c r="G4614"/>
      <c r="AB4614"/>
      <c r="AC4614"/>
      <c r="AD4614"/>
    </row>
    <row r="4615" spans="4:30" s="102" customFormat="1" x14ac:dyDescent="0.35">
      <c r="D4615"/>
      <c r="E4615"/>
      <c r="F4615"/>
      <c r="G4615"/>
      <c r="AB4615"/>
      <c r="AC4615"/>
      <c r="AD4615"/>
    </row>
    <row r="4616" spans="4:30" s="102" customFormat="1" x14ac:dyDescent="0.35">
      <c r="D4616"/>
      <c r="E4616"/>
      <c r="F4616"/>
      <c r="G4616"/>
      <c r="AB4616"/>
      <c r="AC4616"/>
      <c r="AD4616"/>
    </row>
    <row r="4617" spans="4:30" s="102" customFormat="1" x14ac:dyDescent="0.35">
      <c r="D4617"/>
      <c r="E4617"/>
      <c r="F4617"/>
      <c r="G4617"/>
      <c r="AB4617"/>
      <c r="AC4617"/>
      <c r="AD4617"/>
    </row>
    <row r="4618" spans="4:30" s="102" customFormat="1" x14ac:dyDescent="0.35">
      <c r="D4618"/>
      <c r="E4618"/>
      <c r="F4618"/>
      <c r="G4618"/>
      <c r="AB4618"/>
      <c r="AC4618"/>
      <c r="AD4618"/>
    </row>
    <row r="4619" spans="4:30" s="102" customFormat="1" x14ac:dyDescent="0.35">
      <c r="D4619"/>
      <c r="E4619"/>
      <c r="F4619"/>
      <c r="G4619"/>
      <c r="AB4619"/>
      <c r="AC4619"/>
      <c r="AD4619"/>
    </row>
    <row r="4620" spans="4:30" s="102" customFormat="1" x14ac:dyDescent="0.35">
      <c r="D4620"/>
      <c r="E4620"/>
      <c r="F4620"/>
      <c r="G4620"/>
      <c r="AB4620"/>
      <c r="AC4620"/>
      <c r="AD4620"/>
    </row>
    <row r="4621" spans="4:30" s="102" customFormat="1" x14ac:dyDescent="0.35">
      <c r="D4621"/>
      <c r="E4621"/>
      <c r="F4621"/>
      <c r="G4621"/>
      <c r="AB4621"/>
      <c r="AC4621"/>
      <c r="AD4621"/>
    </row>
    <row r="4622" spans="4:30" s="102" customFormat="1" x14ac:dyDescent="0.35">
      <c r="D4622"/>
      <c r="E4622"/>
      <c r="F4622"/>
      <c r="G4622"/>
      <c r="AB4622"/>
      <c r="AC4622"/>
      <c r="AD4622"/>
    </row>
    <row r="4623" spans="4:30" s="102" customFormat="1" x14ac:dyDescent="0.35">
      <c r="D4623"/>
      <c r="E4623"/>
      <c r="F4623"/>
      <c r="G4623"/>
      <c r="AB4623"/>
      <c r="AC4623"/>
      <c r="AD4623"/>
    </row>
    <row r="4624" spans="4:30" s="102" customFormat="1" x14ac:dyDescent="0.35">
      <c r="D4624"/>
      <c r="E4624"/>
      <c r="F4624"/>
      <c r="G4624"/>
      <c r="AB4624"/>
      <c r="AC4624"/>
      <c r="AD4624"/>
    </row>
    <row r="4625" spans="4:30" s="102" customFormat="1" x14ac:dyDescent="0.35">
      <c r="D4625"/>
      <c r="E4625"/>
      <c r="F4625"/>
      <c r="G4625"/>
      <c r="AB4625"/>
      <c r="AC4625"/>
      <c r="AD4625"/>
    </row>
    <row r="4626" spans="4:30" s="102" customFormat="1" x14ac:dyDescent="0.35">
      <c r="D4626"/>
      <c r="E4626"/>
      <c r="F4626"/>
      <c r="G4626"/>
      <c r="AB4626"/>
      <c r="AC4626"/>
      <c r="AD4626"/>
    </row>
    <row r="4627" spans="4:30" s="102" customFormat="1" x14ac:dyDescent="0.35">
      <c r="D4627"/>
      <c r="E4627"/>
      <c r="F4627"/>
      <c r="G4627"/>
      <c r="AB4627"/>
      <c r="AC4627"/>
      <c r="AD4627"/>
    </row>
    <row r="4628" spans="4:30" s="102" customFormat="1" x14ac:dyDescent="0.35">
      <c r="D4628"/>
      <c r="E4628"/>
      <c r="F4628"/>
      <c r="G4628"/>
      <c r="AB4628"/>
      <c r="AC4628"/>
      <c r="AD4628"/>
    </row>
    <row r="4629" spans="4:30" s="102" customFormat="1" x14ac:dyDescent="0.35">
      <c r="D4629"/>
      <c r="E4629"/>
      <c r="F4629"/>
      <c r="G4629"/>
      <c r="AB4629"/>
      <c r="AC4629"/>
      <c r="AD4629"/>
    </row>
    <row r="4630" spans="4:30" s="102" customFormat="1" x14ac:dyDescent="0.35">
      <c r="D4630"/>
      <c r="E4630"/>
      <c r="F4630"/>
      <c r="G4630"/>
      <c r="AB4630"/>
      <c r="AC4630"/>
      <c r="AD4630"/>
    </row>
    <row r="4631" spans="4:30" s="102" customFormat="1" x14ac:dyDescent="0.35">
      <c r="D4631"/>
      <c r="E4631"/>
      <c r="F4631"/>
      <c r="G4631"/>
      <c r="AB4631"/>
      <c r="AC4631"/>
      <c r="AD4631"/>
    </row>
    <row r="4632" spans="4:30" s="102" customFormat="1" x14ac:dyDescent="0.35">
      <c r="D4632"/>
      <c r="E4632"/>
      <c r="F4632"/>
      <c r="G4632"/>
      <c r="AB4632"/>
      <c r="AC4632"/>
      <c r="AD4632"/>
    </row>
    <row r="4633" spans="4:30" s="102" customFormat="1" x14ac:dyDescent="0.35">
      <c r="D4633"/>
      <c r="E4633"/>
      <c r="F4633"/>
      <c r="G4633"/>
      <c r="AB4633"/>
      <c r="AC4633"/>
      <c r="AD4633"/>
    </row>
    <row r="4634" spans="4:30" s="102" customFormat="1" x14ac:dyDescent="0.35">
      <c r="D4634"/>
      <c r="E4634"/>
      <c r="F4634"/>
      <c r="G4634"/>
      <c r="AB4634"/>
      <c r="AC4634"/>
      <c r="AD4634"/>
    </row>
    <row r="4635" spans="4:30" s="102" customFormat="1" x14ac:dyDescent="0.35">
      <c r="D4635"/>
      <c r="E4635"/>
      <c r="F4635"/>
      <c r="G4635"/>
      <c r="AB4635"/>
      <c r="AC4635"/>
      <c r="AD4635"/>
    </row>
    <row r="4636" spans="4:30" s="102" customFormat="1" x14ac:dyDescent="0.35">
      <c r="D4636"/>
      <c r="E4636"/>
      <c r="F4636"/>
      <c r="G4636"/>
      <c r="AB4636"/>
      <c r="AC4636"/>
      <c r="AD4636"/>
    </row>
    <row r="4637" spans="4:30" s="102" customFormat="1" x14ac:dyDescent="0.35">
      <c r="D4637"/>
      <c r="E4637"/>
      <c r="F4637"/>
      <c r="G4637"/>
      <c r="AB4637"/>
      <c r="AC4637"/>
      <c r="AD4637"/>
    </row>
    <row r="4638" spans="4:30" s="102" customFormat="1" x14ac:dyDescent="0.35">
      <c r="D4638"/>
      <c r="E4638"/>
      <c r="F4638"/>
      <c r="G4638"/>
      <c r="AB4638"/>
      <c r="AC4638"/>
      <c r="AD4638"/>
    </row>
    <row r="4639" spans="4:30" s="102" customFormat="1" x14ac:dyDescent="0.35">
      <c r="D4639"/>
      <c r="E4639"/>
      <c r="F4639"/>
      <c r="G4639"/>
      <c r="AB4639"/>
      <c r="AC4639"/>
      <c r="AD4639"/>
    </row>
    <row r="4640" spans="4:30" s="102" customFormat="1" x14ac:dyDescent="0.35">
      <c r="D4640"/>
      <c r="E4640"/>
      <c r="F4640"/>
      <c r="G4640"/>
      <c r="AB4640"/>
      <c r="AC4640"/>
      <c r="AD4640"/>
    </row>
    <row r="4641" spans="4:30" s="102" customFormat="1" x14ac:dyDescent="0.35">
      <c r="D4641"/>
      <c r="E4641"/>
      <c r="F4641"/>
      <c r="G4641"/>
      <c r="AB4641"/>
      <c r="AC4641"/>
      <c r="AD4641"/>
    </row>
    <row r="4642" spans="4:30" s="102" customFormat="1" x14ac:dyDescent="0.35">
      <c r="D4642"/>
      <c r="E4642"/>
      <c r="F4642"/>
      <c r="G4642"/>
      <c r="AB4642"/>
      <c r="AC4642"/>
      <c r="AD4642"/>
    </row>
    <row r="4643" spans="4:30" s="102" customFormat="1" x14ac:dyDescent="0.35">
      <c r="D4643"/>
      <c r="E4643"/>
      <c r="F4643"/>
      <c r="G4643"/>
      <c r="AB4643"/>
      <c r="AC4643"/>
      <c r="AD4643"/>
    </row>
    <row r="4644" spans="4:30" s="102" customFormat="1" x14ac:dyDescent="0.35">
      <c r="D4644"/>
      <c r="E4644"/>
      <c r="F4644"/>
      <c r="G4644"/>
      <c r="AB4644"/>
      <c r="AC4644"/>
      <c r="AD4644"/>
    </row>
    <row r="4645" spans="4:30" s="102" customFormat="1" x14ac:dyDescent="0.35">
      <c r="D4645"/>
      <c r="E4645"/>
      <c r="F4645"/>
      <c r="G4645"/>
      <c r="AB4645"/>
      <c r="AC4645"/>
      <c r="AD4645"/>
    </row>
    <row r="4646" spans="4:30" s="102" customFormat="1" x14ac:dyDescent="0.35">
      <c r="D4646"/>
      <c r="E4646"/>
      <c r="F4646"/>
      <c r="G4646"/>
      <c r="AB4646"/>
      <c r="AC4646"/>
      <c r="AD4646"/>
    </row>
    <row r="4647" spans="4:30" s="102" customFormat="1" x14ac:dyDescent="0.35">
      <c r="D4647"/>
      <c r="E4647"/>
      <c r="F4647"/>
      <c r="G4647"/>
      <c r="AB4647"/>
      <c r="AC4647"/>
      <c r="AD4647"/>
    </row>
    <row r="4648" spans="4:30" s="102" customFormat="1" x14ac:dyDescent="0.35">
      <c r="D4648"/>
      <c r="E4648"/>
      <c r="F4648"/>
      <c r="G4648"/>
      <c r="AB4648"/>
      <c r="AC4648"/>
      <c r="AD4648"/>
    </row>
    <row r="4649" spans="4:30" s="102" customFormat="1" x14ac:dyDescent="0.35">
      <c r="D4649"/>
      <c r="E4649"/>
      <c r="F4649"/>
      <c r="G4649"/>
      <c r="AB4649"/>
      <c r="AC4649"/>
      <c r="AD4649"/>
    </row>
    <row r="4650" spans="4:30" s="102" customFormat="1" x14ac:dyDescent="0.35">
      <c r="D4650"/>
      <c r="E4650"/>
      <c r="F4650"/>
      <c r="G4650"/>
      <c r="AB4650"/>
      <c r="AC4650"/>
      <c r="AD4650"/>
    </row>
    <row r="4651" spans="4:30" s="102" customFormat="1" x14ac:dyDescent="0.35">
      <c r="D4651"/>
      <c r="E4651"/>
      <c r="F4651"/>
      <c r="G4651"/>
      <c r="AB4651"/>
      <c r="AC4651"/>
      <c r="AD4651"/>
    </row>
    <row r="4652" spans="4:30" s="102" customFormat="1" x14ac:dyDescent="0.35">
      <c r="D4652"/>
      <c r="E4652"/>
      <c r="F4652"/>
      <c r="G4652"/>
      <c r="AB4652"/>
      <c r="AC4652"/>
      <c r="AD4652"/>
    </row>
    <row r="4653" spans="4:30" s="102" customFormat="1" x14ac:dyDescent="0.35">
      <c r="D4653"/>
      <c r="E4653"/>
      <c r="F4653"/>
      <c r="G4653"/>
      <c r="AB4653"/>
      <c r="AC4653"/>
      <c r="AD4653"/>
    </row>
    <row r="4654" spans="4:30" s="102" customFormat="1" x14ac:dyDescent="0.35">
      <c r="D4654"/>
      <c r="E4654"/>
      <c r="F4654"/>
      <c r="G4654"/>
      <c r="AB4654"/>
      <c r="AC4654"/>
      <c r="AD4654"/>
    </row>
    <row r="4655" spans="4:30" s="102" customFormat="1" x14ac:dyDescent="0.35">
      <c r="D4655"/>
      <c r="E4655"/>
      <c r="F4655"/>
      <c r="G4655"/>
      <c r="AB4655"/>
      <c r="AC4655"/>
      <c r="AD4655"/>
    </row>
    <row r="4656" spans="4:30" s="102" customFormat="1" x14ac:dyDescent="0.35">
      <c r="D4656"/>
      <c r="E4656"/>
      <c r="F4656"/>
      <c r="G4656"/>
      <c r="AB4656"/>
      <c r="AC4656"/>
      <c r="AD4656"/>
    </row>
    <row r="4657" spans="4:30" s="102" customFormat="1" x14ac:dyDescent="0.35">
      <c r="D4657"/>
      <c r="E4657"/>
      <c r="F4657"/>
      <c r="G4657"/>
      <c r="AB4657"/>
      <c r="AC4657"/>
      <c r="AD4657"/>
    </row>
    <row r="4658" spans="4:30" s="102" customFormat="1" x14ac:dyDescent="0.35">
      <c r="D4658"/>
      <c r="E4658"/>
      <c r="F4658"/>
      <c r="G4658"/>
      <c r="AB4658"/>
      <c r="AC4658"/>
      <c r="AD4658"/>
    </row>
    <row r="4659" spans="4:30" s="102" customFormat="1" x14ac:dyDescent="0.35">
      <c r="D4659"/>
      <c r="E4659"/>
      <c r="F4659"/>
      <c r="G4659"/>
      <c r="AB4659"/>
      <c r="AC4659"/>
      <c r="AD4659"/>
    </row>
    <row r="4660" spans="4:30" s="102" customFormat="1" x14ac:dyDescent="0.35">
      <c r="D4660"/>
      <c r="E4660"/>
      <c r="F4660"/>
      <c r="G4660"/>
      <c r="AB4660"/>
      <c r="AC4660"/>
      <c r="AD4660"/>
    </row>
    <row r="4661" spans="4:30" s="102" customFormat="1" x14ac:dyDescent="0.35">
      <c r="D4661"/>
      <c r="E4661"/>
      <c r="F4661"/>
      <c r="G4661"/>
      <c r="AB4661"/>
      <c r="AC4661"/>
      <c r="AD4661"/>
    </row>
    <row r="4662" spans="4:30" s="102" customFormat="1" x14ac:dyDescent="0.35">
      <c r="D4662"/>
      <c r="E4662"/>
      <c r="F4662"/>
      <c r="G4662"/>
      <c r="AB4662"/>
      <c r="AC4662"/>
      <c r="AD4662"/>
    </row>
    <row r="4663" spans="4:30" s="102" customFormat="1" x14ac:dyDescent="0.35">
      <c r="D4663"/>
      <c r="E4663"/>
      <c r="F4663"/>
      <c r="G4663"/>
      <c r="AB4663"/>
      <c r="AC4663"/>
      <c r="AD4663"/>
    </row>
    <row r="4664" spans="4:30" s="102" customFormat="1" x14ac:dyDescent="0.35">
      <c r="D4664"/>
      <c r="E4664"/>
      <c r="F4664"/>
      <c r="G4664"/>
      <c r="AB4664"/>
      <c r="AC4664"/>
      <c r="AD4664"/>
    </row>
    <row r="4665" spans="4:30" s="102" customFormat="1" x14ac:dyDescent="0.35">
      <c r="D4665"/>
      <c r="E4665"/>
      <c r="F4665"/>
      <c r="G4665"/>
      <c r="AB4665"/>
      <c r="AC4665"/>
      <c r="AD4665"/>
    </row>
    <row r="4666" spans="4:30" s="102" customFormat="1" x14ac:dyDescent="0.35">
      <c r="D4666"/>
      <c r="E4666"/>
      <c r="F4666"/>
      <c r="G4666"/>
      <c r="AB4666"/>
      <c r="AC4666"/>
      <c r="AD4666"/>
    </row>
    <row r="4667" spans="4:30" s="102" customFormat="1" x14ac:dyDescent="0.35">
      <c r="D4667"/>
      <c r="E4667"/>
      <c r="F4667"/>
      <c r="G4667"/>
      <c r="AB4667"/>
      <c r="AC4667"/>
      <c r="AD4667"/>
    </row>
    <row r="4668" spans="4:30" s="102" customFormat="1" x14ac:dyDescent="0.35">
      <c r="D4668"/>
      <c r="E4668"/>
      <c r="F4668"/>
      <c r="G4668"/>
      <c r="AB4668"/>
      <c r="AC4668"/>
      <c r="AD4668"/>
    </row>
    <row r="4669" spans="4:30" s="102" customFormat="1" x14ac:dyDescent="0.35">
      <c r="D4669"/>
      <c r="E4669"/>
      <c r="F4669"/>
      <c r="G4669"/>
      <c r="AB4669"/>
      <c r="AC4669"/>
      <c r="AD4669"/>
    </row>
    <row r="4670" spans="4:30" s="102" customFormat="1" x14ac:dyDescent="0.35">
      <c r="D4670"/>
      <c r="E4670"/>
      <c r="F4670"/>
      <c r="G4670"/>
      <c r="AB4670"/>
      <c r="AC4670"/>
      <c r="AD4670"/>
    </row>
    <row r="4671" spans="4:30" s="102" customFormat="1" x14ac:dyDescent="0.35">
      <c r="D4671"/>
      <c r="E4671"/>
      <c r="F4671"/>
      <c r="G4671"/>
      <c r="AB4671"/>
      <c r="AC4671"/>
      <c r="AD4671"/>
    </row>
    <row r="4672" spans="4:30" s="102" customFormat="1" x14ac:dyDescent="0.35">
      <c r="D4672"/>
      <c r="E4672"/>
      <c r="F4672"/>
      <c r="G4672"/>
      <c r="AB4672"/>
      <c r="AC4672"/>
      <c r="AD4672"/>
    </row>
    <row r="4673" spans="4:30" s="102" customFormat="1" x14ac:dyDescent="0.35">
      <c r="D4673"/>
      <c r="E4673"/>
      <c r="F4673"/>
      <c r="G4673"/>
      <c r="AB4673"/>
      <c r="AC4673"/>
      <c r="AD4673"/>
    </row>
    <row r="4674" spans="4:30" s="102" customFormat="1" x14ac:dyDescent="0.35">
      <c r="D4674"/>
      <c r="E4674"/>
      <c r="F4674"/>
      <c r="G4674"/>
      <c r="AB4674"/>
      <c r="AC4674"/>
      <c r="AD4674"/>
    </row>
    <row r="4675" spans="4:30" s="102" customFormat="1" x14ac:dyDescent="0.35">
      <c r="D4675"/>
      <c r="E4675"/>
      <c r="F4675"/>
      <c r="G4675"/>
      <c r="AB4675"/>
      <c r="AC4675"/>
      <c r="AD4675"/>
    </row>
    <row r="4676" spans="4:30" s="102" customFormat="1" x14ac:dyDescent="0.35">
      <c r="D4676"/>
      <c r="E4676"/>
      <c r="F4676"/>
      <c r="G4676"/>
      <c r="AB4676"/>
      <c r="AC4676"/>
      <c r="AD4676"/>
    </row>
    <row r="4677" spans="4:30" s="102" customFormat="1" x14ac:dyDescent="0.35">
      <c r="D4677"/>
      <c r="E4677"/>
      <c r="F4677"/>
      <c r="G4677"/>
      <c r="AB4677"/>
      <c r="AC4677"/>
      <c r="AD4677"/>
    </row>
    <row r="4678" spans="4:30" s="102" customFormat="1" x14ac:dyDescent="0.35">
      <c r="D4678"/>
      <c r="E4678"/>
      <c r="F4678"/>
      <c r="G4678"/>
      <c r="AB4678"/>
      <c r="AC4678"/>
      <c r="AD4678"/>
    </row>
    <row r="4679" spans="4:30" s="102" customFormat="1" x14ac:dyDescent="0.35">
      <c r="D4679"/>
      <c r="E4679"/>
      <c r="F4679"/>
      <c r="G4679"/>
      <c r="AB4679"/>
      <c r="AC4679"/>
      <c r="AD4679"/>
    </row>
    <row r="4680" spans="4:30" s="102" customFormat="1" x14ac:dyDescent="0.35">
      <c r="D4680"/>
      <c r="E4680"/>
      <c r="F4680"/>
      <c r="G4680"/>
      <c r="AB4680"/>
      <c r="AC4680"/>
      <c r="AD4680"/>
    </row>
    <row r="4681" spans="4:30" s="102" customFormat="1" x14ac:dyDescent="0.35">
      <c r="D4681"/>
      <c r="E4681"/>
      <c r="F4681"/>
      <c r="G4681"/>
      <c r="AB4681"/>
      <c r="AC4681"/>
      <c r="AD4681"/>
    </row>
    <row r="4682" spans="4:30" s="102" customFormat="1" x14ac:dyDescent="0.35">
      <c r="D4682"/>
      <c r="E4682"/>
      <c r="F4682"/>
      <c r="G4682"/>
      <c r="AB4682"/>
      <c r="AC4682"/>
      <c r="AD4682"/>
    </row>
    <row r="4683" spans="4:30" s="102" customFormat="1" x14ac:dyDescent="0.35">
      <c r="D4683"/>
      <c r="E4683"/>
      <c r="F4683"/>
      <c r="G4683"/>
      <c r="AB4683"/>
      <c r="AC4683"/>
      <c r="AD4683"/>
    </row>
    <row r="4684" spans="4:30" s="102" customFormat="1" x14ac:dyDescent="0.35">
      <c r="D4684"/>
      <c r="E4684"/>
      <c r="F4684"/>
      <c r="G4684"/>
      <c r="AB4684"/>
      <c r="AC4684"/>
      <c r="AD4684"/>
    </row>
    <row r="4685" spans="4:30" s="102" customFormat="1" x14ac:dyDescent="0.35">
      <c r="D4685"/>
      <c r="E4685"/>
      <c r="F4685"/>
      <c r="G4685"/>
      <c r="AB4685"/>
      <c r="AC4685"/>
      <c r="AD4685"/>
    </row>
    <row r="4686" spans="4:30" s="102" customFormat="1" x14ac:dyDescent="0.35">
      <c r="D4686"/>
      <c r="E4686"/>
      <c r="F4686"/>
      <c r="G4686"/>
      <c r="AB4686"/>
      <c r="AC4686"/>
      <c r="AD4686"/>
    </row>
    <row r="4687" spans="4:30" s="102" customFormat="1" x14ac:dyDescent="0.35">
      <c r="D4687"/>
      <c r="E4687"/>
      <c r="F4687"/>
      <c r="G4687"/>
      <c r="AB4687"/>
      <c r="AC4687"/>
      <c r="AD4687"/>
    </row>
    <row r="4688" spans="4:30" s="102" customFormat="1" x14ac:dyDescent="0.35">
      <c r="D4688"/>
      <c r="E4688"/>
      <c r="F4688"/>
      <c r="G4688"/>
      <c r="AB4688"/>
      <c r="AC4688"/>
      <c r="AD4688"/>
    </row>
    <row r="4689" spans="4:30" s="102" customFormat="1" x14ac:dyDescent="0.35">
      <c r="D4689"/>
      <c r="E4689"/>
      <c r="F4689"/>
      <c r="G4689"/>
      <c r="AB4689"/>
      <c r="AC4689"/>
      <c r="AD4689"/>
    </row>
    <row r="4690" spans="4:30" s="102" customFormat="1" x14ac:dyDescent="0.35">
      <c r="D4690"/>
      <c r="E4690"/>
      <c r="F4690"/>
      <c r="G4690"/>
      <c r="AB4690"/>
      <c r="AC4690"/>
      <c r="AD4690"/>
    </row>
    <row r="4691" spans="4:30" s="102" customFormat="1" x14ac:dyDescent="0.35">
      <c r="D4691"/>
      <c r="E4691"/>
      <c r="F4691"/>
      <c r="G4691"/>
      <c r="AB4691"/>
      <c r="AC4691"/>
      <c r="AD4691"/>
    </row>
    <row r="4692" spans="4:30" s="102" customFormat="1" x14ac:dyDescent="0.35">
      <c r="D4692"/>
      <c r="E4692"/>
      <c r="F4692"/>
      <c r="G4692"/>
      <c r="AB4692"/>
      <c r="AC4692"/>
      <c r="AD4692"/>
    </row>
    <row r="4693" spans="4:30" s="102" customFormat="1" x14ac:dyDescent="0.35">
      <c r="D4693"/>
      <c r="E4693"/>
      <c r="F4693"/>
      <c r="G4693"/>
      <c r="AB4693"/>
      <c r="AC4693"/>
      <c r="AD4693"/>
    </row>
    <row r="4694" spans="4:30" s="102" customFormat="1" x14ac:dyDescent="0.35">
      <c r="D4694"/>
      <c r="E4694"/>
      <c r="F4694"/>
      <c r="G4694"/>
      <c r="AB4694"/>
      <c r="AC4694"/>
      <c r="AD4694"/>
    </row>
    <row r="4695" spans="4:30" s="102" customFormat="1" x14ac:dyDescent="0.35">
      <c r="D4695"/>
      <c r="E4695"/>
      <c r="F4695"/>
      <c r="G4695"/>
      <c r="AB4695"/>
      <c r="AC4695"/>
      <c r="AD4695"/>
    </row>
    <row r="4696" spans="4:30" s="102" customFormat="1" x14ac:dyDescent="0.35">
      <c r="D4696"/>
      <c r="E4696"/>
      <c r="F4696"/>
      <c r="G4696"/>
      <c r="AB4696"/>
      <c r="AC4696"/>
      <c r="AD4696"/>
    </row>
    <row r="4697" spans="4:30" s="102" customFormat="1" x14ac:dyDescent="0.35">
      <c r="D4697"/>
      <c r="E4697"/>
      <c r="F4697"/>
      <c r="G4697"/>
      <c r="AB4697"/>
      <c r="AC4697"/>
      <c r="AD4697"/>
    </row>
    <row r="4698" spans="4:30" s="102" customFormat="1" x14ac:dyDescent="0.35">
      <c r="D4698"/>
      <c r="E4698"/>
      <c r="F4698"/>
      <c r="G4698"/>
      <c r="AB4698"/>
      <c r="AC4698"/>
      <c r="AD4698"/>
    </row>
    <row r="4699" spans="4:30" s="102" customFormat="1" x14ac:dyDescent="0.35">
      <c r="D4699"/>
      <c r="E4699"/>
      <c r="F4699"/>
      <c r="G4699"/>
      <c r="AB4699"/>
      <c r="AC4699"/>
      <c r="AD4699"/>
    </row>
    <row r="4700" spans="4:30" s="102" customFormat="1" x14ac:dyDescent="0.35">
      <c r="D4700"/>
      <c r="E4700"/>
      <c r="F4700"/>
      <c r="G4700"/>
      <c r="AB4700"/>
      <c r="AC4700"/>
      <c r="AD4700"/>
    </row>
    <row r="4701" spans="4:30" s="102" customFormat="1" x14ac:dyDescent="0.35">
      <c r="D4701"/>
      <c r="E4701"/>
      <c r="F4701"/>
      <c r="G4701"/>
      <c r="AB4701"/>
      <c r="AC4701"/>
      <c r="AD4701"/>
    </row>
    <row r="4702" spans="4:30" s="102" customFormat="1" x14ac:dyDescent="0.35">
      <c r="D4702"/>
      <c r="E4702"/>
      <c r="F4702"/>
      <c r="G4702"/>
      <c r="AB4702"/>
      <c r="AC4702"/>
      <c r="AD4702"/>
    </row>
    <row r="4703" spans="4:30" s="102" customFormat="1" x14ac:dyDescent="0.35">
      <c r="D4703"/>
      <c r="E4703"/>
      <c r="F4703"/>
      <c r="G4703"/>
      <c r="AB4703"/>
      <c r="AC4703"/>
      <c r="AD4703"/>
    </row>
    <row r="4704" spans="4:30" s="102" customFormat="1" x14ac:dyDescent="0.35">
      <c r="D4704"/>
      <c r="E4704"/>
      <c r="F4704"/>
      <c r="G4704"/>
      <c r="AB4704"/>
      <c r="AC4704"/>
      <c r="AD4704"/>
    </row>
    <row r="4705" spans="4:30" s="102" customFormat="1" x14ac:dyDescent="0.35">
      <c r="D4705"/>
      <c r="E4705"/>
      <c r="F4705"/>
      <c r="G4705"/>
      <c r="AB4705"/>
      <c r="AC4705"/>
      <c r="AD4705"/>
    </row>
    <row r="4706" spans="4:30" s="102" customFormat="1" x14ac:dyDescent="0.35">
      <c r="D4706"/>
      <c r="E4706"/>
      <c r="F4706"/>
      <c r="G4706"/>
      <c r="AB4706"/>
      <c r="AC4706"/>
      <c r="AD4706"/>
    </row>
    <row r="4707" spans="4:30" s="102" customFormat="1" x14ac:dyDescent="0.35">
      <c r="D4707"/>
      <c r="E4707"/>
      <c r="F4707"/>
      <c r="G4707"/>
      <c r="AB4707"/>
      <c r="AC4707"/>
      <c r="AD4707"/>
    </row>
    <row r="4708" spans="4:30" s="102" customFormat="1" x14ac:dyDescent="0.35">
      <c r="D4708"/>
      <c r="E4708"/>
      <c r="F4708"/>
      <c r="G4708"/>
      <c r="AB4708"/>
      <c r="AC4708"/>
      <c r="AD4708"/>
    </row>
    <row r="4709" spans="4:30" s="102" customFormat="1" x14ac:dyDescent="0.35">
      <c r="D4709"/>
      <c r="E4709"/>
      <c r="F4709"/>
      <c r="G4709"/>
      <c r="AB4709"/>
      <c r="AC4709"/>
      <c r="AD4709"/>
    </row>
    <row r="4710" spans="4:30" s="102" customFormat="1" x14ac:dyDescent="0.35">
      <c r="D4710"/>
      <c r="E4710"/>
      <c r="F4710"/>
      <c r="G4710"/>
      <c r="AB4710"/>
      <c r="AC4710"/>
      <c r="AD4710"/>
    </row>
    <row r="4711" spans="4:30" s="102" customFormat="1" x14ac:dyDescent="0.35">
      <c r="D4711"/>
      <c r="E4711"/>
      <c r="F4711"/>
      <c r="G4711"/>
      <c r="AB4711"/>
      <c r="AC4711"/>
      <c r="AD4711"/>
    </row>
    <row r="4712" spans="4:30" s="102" customFormat="1" x14ac:dyDescent="0.35">
      <c r="D4712"/>
      <c r="E4712"/>
      <c r="F4712"/>
      <c r="G4712"/>
      <c r="AB4712"/>
      <c r="AC4712"/>
      <c r="AD4712"/>
    </row>
    <row r="4713" spans="4:30" s="102" customFormat="1" x14ac:dyDescent="0.35">
      <c r="D4713"/>
      <c r="E4713"/>
      <c r="F4713"/>
      <c r="G4713"/>
      <c r="AB4713"/>
      <c r="AC4713"/>
      <c r="AD4713"/>
    </row>
    <row r="4714" spans="4:30" s="102" customFormat="1" x14ac:dyDescent="0.35">
      <c r="D4714"/>
      <c r="E4714"/>
      <c r="F4714"/>
      <c r="G4714"/>
      <c r="AB4714"/>
      <c r="AC4714"/>
      <c r="AD4714"/>
    </row>
    <row r="4715" spans="4:30" s="102" customFormat="1" x14ac:dyDescent="0.35">
      <c r="D4715"/>
      <c r="E4715"/>
      <c r="F4715"/>
      <c r="G4715"/>
      <c r="AB4715"/>
      <c r="AC4715"/>
      <c r="AD4715"/>
    </row>
    <row r="4716" spans="4:30" s="102" customFormat="1" x14ac:dyDescent="0.35">
      <c r="D4716"/>
      <c r="E4716"/>
      <c r="F4716"/>
      <c r="G4716"/>
      <c r="AB4716"/>
      <c r="AC4716"/>
      <c r="AD4716"/>
    </row>
    <row r="4717" spans="4:30" s="102" customFormat="1" x14ac:dyDescent="0.35">
      <c r="D4717"/>
      <c r="E4717"/>
      <c r="F4717"/>
      <c r="G4717"/>
      <c r="AB4717"/>
      <c r="AC4717"/>
      <c r="AD4717"/>
    </row>
    <row r="4718" spans="4:30" s="102" customFormat="1" x14ac:dyDescent="0.35">
      <c r="D4718"/>
      <c r="E4718"/>
      <c r="F4718"/>
      <c r="G4718"/>
      <c r="AB4718"/>
      <c r="AC4718"/>
      <c r="AD4718"/>
    </row>
    <row r="4719" spans="4:30" s="102" customFormat="1" x14ac:dyDescent="0.35">
      <c r="D4719"/>
      <c r="E4719"/>
      <c r="F4719"/>
      <c r="G4719"/>
      <c r="AB4719"/>
      <c r="AC4719"/>
      <c r="AD4719"/>
    </row>
    <row r="4720" spans="4:30" s="102" customFormat="1" x14ac:dyDescent="0.35">
      <c r="D4720"/>
      <c r="E4720"/>
      <c r="F4720"/>
      <c r="G4720"/>
      <c r="AB4720"/>
      <c r="AC4720"/>
      <c r="AD4720"/>
    </row>
    <row r="4721" spans="4:30" s="102" customFormat="1" x14ac:dyDescent="0.35">
      <c r="D4721"/>
      <c r="E4721"/>
      <c r="F4721"/>
      <c r="G4721"/>
      <c r="AB4721"/>
      <c r="AC4721"/>
      <c r="AD4721"/>
    </row>
    <row r="4722" spans="4:30" s="102" customFormat="1" x14ac:dyDescent="0.35">
      <c r="D4722"/>
      <c r="E4722"/>
      <c r="F4722"/>
      <c r="G4722"/>
      <c r="Z4722"/>
      <c r="AA4722"/>
      <c r="AB4722"/>
      <c r="AC4722"/>
      <c r="AD4722"/>
    </row>
    <row r="4723" spans="4:30" s="102" customFormat="1" x14ac:dyDescent="0.35">
      <c r="D4723"/>
      <c r="E4723"/>
      <c r="F4723"/>
      <c r="G4723"/>
      <c r="Z4723"/>
      <c r="AA4723"/>
      <c r="AB4723"/>
      <c r="AC4723"/>
      <c r="AD4723"/>
    </row>
    <row r="4724" spans="4:30" s="102" customFormat="1" x14ac:dyDescent="0.35">
      <c r="D4724"/>
      <c r="E4724"/>
      <c r="F4724"/>
      <c r="G4724"/>
      <c r="Z4724"/>
      <c r="AA4724"/>
      <c r="AB4724"/>
      <c r="AC4724"/>
      <c r="AD4724"/>
    </row>
    <row r="4725" spans="4:30" s="102" customFormat="1" x14ac:dyDescent="0.35">
      <c r="D4725"/>
      <c r="E4725"/>
      <c r="F4725"/>
      <c r="G4725"/>
      <c r="Z4725"/>
      <c r="AA4725"/>
      <c r="AB4725"/>
      <c r="AC4725"/>
      <c r="AD4725"/>
    </row>
    <row r="4726" spans="4:30" s="102" customFormat="1" x14ac:dyDescent="0.35">
      <c r="D4726"/>
      <c r="E4726"/>
      <c r="F4726"/>
      <c r="G4726"/>
      <c r="Z4726"/>
      <c r="AA4726"/>
      <c r="AB4726"/>
      <c r="AC4726"/>
      <c r="AD4726"/>
    </row>
    <row r="4727" spans="4:30" s="102" customFormat="1" x14ac:dyDescent="0.35">
      <c r="D4727"/>
      <c r="E4727"/>
      <c r="F4727"/>
      <c r="G4727"/>
      <c r="Z4727"/>
      <c r="AA4727"/>
      <c r="AB4727"/>
      <c r="AC4727"/>
      <c r="AD4727"/>
    </row>
    <row r="4728" spans="4:30" s="102" customFormat="1" x14ac:dyDescent="0.35">
      <c r="D4728"/>
      <c r="E4728"/>
      <c r="F4728"/>
      <c r="G4728"/>
      <c r="Z4728"/>
      <c r="AA4728"/>
      <c r="AB4728"/>
      <c r="AC4728"/>
      <c r="AD4728"/>
    </row>
    <row r="4729" spans="4:30" s="102" customFormat="1" x14ac:dyDescent="0.35">
      <c r="D4729"/>
      <c r="E4729"/>
      <c r="F4729"/>
      <c r="G4729"/>
      <c r="Z4729"/>
      <c r="AA4729"/>
      <c r="AB4729"/>
      <c r="AC4729"/>
      <c r="AD4729"/>
    </row>
    <row r="4730" spans="4:30" s="102" customFormat="1" x14ac:dyDescent="0.35">
      <c r="D4730"/>
      <c r="E4730"/>
      <c r="F4730"/>
      <c r="G4730"/>
      <c r="Z4730"/>
      <c r="AA4730"/>
      <c r="AB4730"/>
      <c r="AC4730"/>
      <c r="AD4730"/>
    </row>
    <row r="4731" spans="4:30" s="102" customFormat="1" x14ac:dyDescent="0.35">
      <c r="D4731"/>
      <c r="E4731"/>
      <c r="F4731"/>
      <c r="G4731"/>
      <c r="Z4731"/>
      <c r="AA4731"/>
      <c r="AB4731"/>
      <c r="AC4731"/>
      <c r="AD4731"/>
    </row>
    <row r="4732" spans="4:30" s="102" customFormat="1" x14ac:dyDescent="0.35">
      <c r="D4732"/>
      <c r="E4732"/>
      <c r="F4732"/>
      <c r="G4732"/>
      <c r="Z4732"/>
      <c r="AA4732"/>
      <c r="AB4732"/>
      <c r="AC4732"/>
      <c r="AD4732"/>
    </row>
    <row r="4733" spans="4:30" s="102" customFormat="1" x14ac:dyDescent="0.35">
      <c r="D4733"/>
      <c r="E4733"/>
      <c r="F4733"/>
      <c r="G4733"/>
      <c r="Z4733"/>
      <c r="AA4733"/>
      <c r="AB4733"/>
      <c r="AC4733"/>
      <c r="AD4733"/>
    </row>
    <row r="4734" spans="4:30" s="102" customFormat="1" x14ac:dyDescent="0.35">
      <c r="D4734"/>
      <c r="E4734"/>
      <c r="F4734"/>
      <c r="G4734"/>
      <c r="Z4734"/>
      <c r="AA4734"/>
      <c r="AB4734"/>
      <c r="AC4734"/>
      <c r="AD4734"/>
    </row>
    <row r="4735" spans="4:30" s="102" customFormat="1" x14ac:dyDescent="0.35">
      <c r="D4735"/>
      <c r="E4735"/>
      <c r="F4735"/>
      <c r="G4735"/>
      <c r="Z4735"/>
      <c r="AA4735"/>
      <c r="AB4735"/>
      <c r="AC4735"/>
      <c r="AD4735"/>
    </row>
    <row r="4736" spans="4:30" s="102" customFormat="1" x14ac:dyDescent="0.35">
      <c r="D4736"/>
      <c r="E4736"/>
      <c r="F4736"/>
      <c r="G4736"/>
      <c r="Z4736"/>
      <c r="AA4736"/>
      <c r="AB4736"/>
      <c r="AC4736"/>
      <c r="AD4736"/>
    </row>
    <row r="4737" spans="4:30" s="102" customFormat="1" x14ac:dyDescent="0.35">
      <c r="D4737"/>
      <c r="E4737"/>
      <c r="F4737"/>
      <c r="G4737"/>
      <c r="Z4737"/>
      <c r="AA4737"/>
      <c r="AB4737"/>
      <c r="AC4737"/>
      <c r="AD4737"/>
    </row>
    <row r="4738" spans="4:30" s="102" customFormat="1" x14ac:dyDescent="0.35">
      <c r="D4738"/>
      <c r="E4738"/>
      <c r="F4738"/>
      <c r="G4738"/>
      <c r="Z4738"/>
      <c r="AA4738"/>
      <c r="AB4738"/>
      <c r="AC4738"/>
      <c r="AD4738"/>
    </row>
    <row r="4739" spans="4:30" s="102" customFormat="1" x14ac:dyDescent="0.35">
      <c r="D4739"/>
      <c r="E4739"/>
      <c r="F4739"/>
      <c r="G4739"/>
      <c r="Z4739"/>
      <c r="AA4739"/>
      <c r="AB4739"/>
      <c r="AC4739"/>
      <c r="AD4739"/>
    </row>
    <row r="4740" spans="4:30" s="102" customFormat="1" x14ac:dyDescent="0.35">
      <c r="D4740"/>
      <c r="E4740"/>
      <c r="F4740"/>
      <c r="G4740"/>
      <c r="Z4740"/>
      <c r="AA4740"/>
      <c r="AB4740"/>
      <c r="AC4740"/>
      <c r="AD4740"/>
    </row>
    <row r="4741" spans="4:30" s="102" customFormat="1" x14ac:dyDescent="0.35">
      <c r="D4741"/>
      <c r="E4741"/>
      <c r="F4741"/>
      <c r="G4741"/>
      <c r="Z4741"/>
      <c r="AA4741"/>
      <c r="AB4741"/>
      <c r="AC4741"/>
      <c r="AD4741"/>
    </row>
    <row r="4742" spans="4:30" s="102" customFormat="1" x14ac:dyDescent="0.35">
      <c r="D4742"/>
      <c r="E4742"/>
      <c r="F4742"/>
      <c r="G4742"/>
      <c r="Z4742"/>
      <c r="AA4742"/>
      <c r="AB4742"/>
      <c r="AC4742"/>
      <c r="AD4742"/>
    </row>
    <row r="4743" spans="4:30" s="102" customFormat="1" x14ac:dyDescent="0.35">
      <c r="D4743"/>
      <c r="E4743"/>
      <c r="F4743"/>
      <c r="G4743"/>
      <c r="Z4743"/>
      <c r="AA4743"/>
      <c r="AB4743"/>
      <c r="AC4743"/>
      <c r="AD4743"/>
    </row>
    <row r="4744" spans="4:30" s="102" customFormat="1" x14ac:dyDescent="0.35">
      <c r="D4744"/>
      <c r="E4744"/>
      <c r="F4744"/>
      <c r="G4744"/>
      <c r="Z4744"/>
      <c r="AA4744"/>
      <c r="AB4744"/>
      <c r="AC4744"/>
      <c r="AD4744"/>
    </row>
    <row r="4745" spans="4:30" s="102" customFormat="1" x14ac:dyDescent="0.35">
      <c r="D4745"/>
      <c r="E4745"/>
      <c r="F4745"/>
      <c r="G4745"/>
      <c r="Z4745"/>
      <c r="AA4745"/>
      <c r="AB4745"/>
      <c r="AC4745"/>
      <c r="AD4745"/>
    </row>
    <row r="4746" spans="4:30" s="102" customFormat="1" x14ac:dyDescent="0.35">
      <c r="D4746"/>
      <c r="E4746"/>
      <c r="F4746"/>
      <c r="G4746"/>
      <c r="Z4746"/>
      <c r="AA4746"/>
      <c r="AB4746"/>
      <c r="AC4746"/>
      <c r="AD4746"/>
    </row>
    <row r="4747" spans="4:30" s="102" customFormat="1" x14ac:dyDescent="0.35">
      <c r="D4747"/>
      <c r="E4747"/>
      <c r="F4747"/>
      <c r="G4747"/>
      <c r="Z4747"/>
      <c r="AA4747"/>
      <c r="AB4747"/>
      <c r="AC4747"/>
      <c r="AD4747"/>
    </row>
    <row r="4748" spans="4:30" s="102" customFormat="1" x14ac:dyDescent="0.35">
      <c r="D4748"/>
      <c r="E4748"/>
      <c r="F4748"/>
      <c r="G4748"/>
      <c r="Z4748"/>
      <c r="AA4748"/>
      <c r="AB4748"/>
      <c r="AC4748"/>
      <c r="AD4748"/>
    </row>
    <row r="4749" spans="4:30" s="102" customFormat="1" x14ac:dyDescent="0.35">
      <c r="D4749"/>
      <c r="E4749"/>
      <c r="F4749"/>
      <c r="G4749"/>
      <c r="Z4749"/>
      <c r="AA4749"/>
      <c r="AB4749"/>
      <c r="AC4749"/>
      <c r="AD4749"/>
    </row>
    <row r="4750" spans="4:30" s="102" customFormat="1" x14ac:dyDescent="0.35">
      <c r="D4750"/>
      <c r="E4750"/>
      <c r="F4750"/>
      <c r="G4750"/>
      <c r="Z4750"/>
      <c r="AA4750"/>
      <c r="AB4750"/>
      <c r="AC4750"/>
      <c r="AD4750"/>
    </row>
    <row r="4751" spans="4:30" s="102" customFormat="1" x14ac:dyDescent="0.35">
      <c r="D4751"/>
      <c r="E4751"/>
      <c r="F4751"/>
      <c r="G4751"/>
      <c r="Z4751"/>
      <c r="AA4751"/>
      <c r="AB4751"/>
      <c r="AC4751"/>
      <c r="AD4751"/>
    </row>
    <row r="4752" spans="4:30" s="102" customFormat="1" x14ac:dyDescent="0.35">
      <c r="D4752"/>
      <c r="E4752"/>
      <c r="F4752"/>
      <c r="G4752"/>
      <c r="Z4752"/>
      <c r="AA4752"/>
      <c r="AB4752"/>
      <c r="AC4752"/>
      <c r="AD4752"/>
    </row>
    <row r="4753" spans="4:30" s="102" customFormat="1" x14ac:dyDescent="0.35">
      <c r="D4753"/>
      <c r="E4753"/>
      <c r="F4753"/>
      <c r="G4753"/>
      <c r="Z4753"/>
      <c r="AA4753"/>
      <c r="AB4753"/>
      <c r="AC4753"/>
      <c r="AD4753"/>
    </row>
    <row r="4754" spans="4:30" s="102" customFormat="1" x14ac:dyDescent="0.35">
      <c r="D4754"/>
      <c r="E4754"/>
      <c r="F4754"/>
      <c r="G4754"/>
      <c r="Z4754"/>
      <c r="AA4754"/>
      <c r="AB4754"/>
      <c r="AC4754"/>
      <c r="AD4754"/>
    </row>
    <row r="4755" spans="4:30" s="102" customFormat="1" x14ac:dyDescent="0.35">
      <c r="D4755"/>
      <c r="E4755"/>
      <c r="F4755"/>
      <c r="G4755"/>
      <c r="Z4755"/>
      <c r="AA4755"/>
      <c r="AB4755"/>
      <c r="AC4755"/>
      <c r="AD4755"/>
    </row>
    <row r="4756" spans="4:30" s="102" customFormat="1" x14ac:dyDescent="0.35">
      <c r="D4756"/>
      <c r="E4756"/>
      <c r="F4756"/>
      <c r="G4756"/>
      <c r="Z4756"/>
      <c r="AA4756"/>
      <c r="AB4756"/>
      <c r="AC4756"/>
      <c r="AD4756"/>
    </row>
    <row r="4757" spans="4:30" s="102" customFormat="1" x14ac:dyDescent="0.35">
      <c r="D4757"/>
      <c r="E4757"/>
      <c r="F4757"/>
      <c r="G4757"/>
      <c r="Z4757"/>
      <c r="AA4757"/>
      <c r="AB4757"/>
      <c r="AC4757"/>
      <c r="AD4757"/>
    </row>
    <row r="4758" spans="4:30" s="102" customFormat="1" x14ac:dyDescent="0.35">
      <c r="D4758"/>
      <c r="E4758"/>
      <c r="F4758"/>
      <c r="G4758"/>
      <c r="Z4758"/>
      <c r="AA4758"/>
      <c r="AB4758"/>
      <c r="AC4758"/>
      <c r="AD4758"/>
    </row>
    <row r="4759" spans="4:30" s="102" customFormat="1" x14ac:dyDescent="0.35">
      <c r="D4759"/>
      <c r="E4759"/>
      <c r="F4759"/>
      <c r="G4759"/>
      <c r="Z4759"/>
      <c r="AA4759"/>
      <c r="AB4759"/>
      <c r="AC4759"/>
      <c r="AD4759"/>
    </row>
    <row r="4760" spans="4:30" s="102" customFormat="1" x14ac:dyDescent="0.35">
      <c r="D4760"/>
      <c r="E4760"/>
      <c r="F4760"/>
      <c r="G4760"/>
      <c r="Z4760"/>
      <c r="AA4760"/>
      <c r="AB4760"/>
      <c r="AC4760"/>
      <c r="AD4760"/>
    </row>
    <row r="4761" spans="4:30" s="102" customFormat="1" x14ac:dyDescent="0.35">
      <c r="D4761"/>
      <c r="E4761"/>
      <c r="F4761"/>
      <c r="G4761"/>
      <c r="Z4761"/>
      <c r="AA4761"/>
      <c r="AB4761"/>
      <c r="AC4761"/>
      <c r="AD4761"/>
    </row>
    <row r="4762" spans="4:30" s="102" customFormat="1" x14ac:dyDescent="0.35">
      <c r="D4762"/>
      <c r="E4762"/>
      <c r="F4762"/>
      <c r="G4762"/>
      <c r="Z4762"/>
      <c r="AA4762"/>
      <c r="AB4762"/>
      <c r="AC4762"/>
      <c r="AD4762"/>
    </row>
    <row r="4763" spans="4:30" s="102" customFormat="1" x14ac:dyDescent="0.35">
      <c r="D4763"/>
      <c r="E4763"/>
      <c r="F4763"/>
      <c r="G4763"/>
      <c r="Z4763"/>
      <c r="AA4763"/>
      <c r="AB4763"/>
      <c r="AC4763"/>
      <c r="AD4763"/>
    </row>
    <row r="4764" spans="4:30" s="102" customFormat="1" x14ac:dyDescent="0.35">
      <c r="D4764"/>
      <c r="E4764"/>
      <c r="F4764"/>
      <c r="G4764"/>
      <c r="Z4764"/>
      <c r="AA4764"/>
      <c r="AB4764"/>
      <c r="AC4764"/>
      <c r="AD4764"/>
    </row>
    <row r="4765" spans="4:30" s="102" customFormat="1" x14ac:dyDescent="0.35">
      <c r="D4765"/>
      <c r="E4765"/>
      <c r="F4765"/>
      <c r="G4765"/>
      <c r="Z4765"/>
      <c r="AA4765"/>
      <c r="AB4765"/>
      <c r="AC4765"/>
      <c r="AD4765"/>
    </row>
    <row r="4766" spans="4:30" s="102" customFormat="1" x14ac:dyDescent="0.35">
      <c r="D4766"/>
      <c r="E4766"/>
      <c r="F4766"/>
      <c r="G4766"/>
      <c r="Z4766"/>
      <c r="AA4766"/>
      <c r="AB4766"/>
      <c r="AC4766"/>
      <c r="AD4766"/>
    </row>
    <row r="4767" spans="4:30" s="102" customFormat="1" x14ac:dyDescent="0.35">
      <c r="D4767"/>
      <c r="E4767"/>
      <c r="F4767"/>
      <c r="G4767"/>
      <c r="Z4767"/>
      <c r="AA4767"/>
      <c r="AB4767"/>
      <c r="AC4767"/>
      <c r="AD4767"/>
    </row>
    <row r="4768" spans="4:30" s="102" customFormat="1" x14ac:dyDescent="0.35">
      <c r="D4768"/>
      <c r="E4768"/>
      <c r="F4768"/>
      <c r="G4768"/>
      <c r="Z4768"/>
      <c r="AA4768"/>
      <c r="AB4768"/>
      <c r="AC4768"/>
      <c r="AD4768"/>
    </row>
    <row r="4769" spans="4:30" s="102" customFormat="1" x14ac:dyDescent="0.35">
      <c r="D4769"/>
      <c r="E4769"/>
      <c r="F4769"/>
      <c r="G4769"/>
      <c r="Z4769"/>
      <c r="AA4769"/>
      <c r="AB4769"/>
      <c r="AC4769"/>
      <c r="AD4769"/>
    </row>
    <row r="4770" spans="4:30" s="102" customFormat="1" x14ac:dyDescent="0.35">
      <c r="D4770"/>
      <c r="E4770"/>
      <c r="F4770"/>
      <c r="G4770"/>
      <c r="Z4770"/>
      <c r="AA4770"/>
      <c r="AB4770"/>
      <c r="AC4770"/>
      <c r="AD4770"/>
    </row>
    <row r="4771" spans="4:30" s="102" customFormat="1" x14ac:dyDescent="0.35">
      <c r="D4771"/>
      <c r="E4771"/>
      <c r="F4771"/>
      <c r="G4771"/>
      <c r="Z4771"/>
      <c r="AA4771"/>
      <c r="AB4771"/>
      <c r="AC4771"/>
      <c r="AD4771"/>
    </row>
    <row r="4772" spans="4:30" s="102" customFormat="1" x14ac:dyDescent="0.35">
      <c r="D4772"/>
      <c r="E4772"/>
      <c r="F4772"/>
      <c r="G4772"/>
      <c r="Z4772"/>
      <c r="AA4772"/>
      <c r="AB4772"/>
      <c r="AC4772"/>
      <c r="AD4772"/>
    </row>
    <row r="4773" spans="4:30" s="102" customFormat="1" x14ac:dyDescent="0.35">
      <c r="D4773"/>
      <c r="E4773"/>
      <c r="F4773"/>
      <c r="G4773"/>
      <c r="Z4773"/>
      <c r="AA4773"/>
      <c r="AB4773"/>
      <c r="AC4773"/>
      <c r="AD4773"/>
    </row>
    <row r="4774" spans="4:30" s="102" customFormat="1" x14ac:dyDescent="0.35">
      <c r="D4774"/>
      <c r="E4774"/>
      <c r="F4774"/>
      <c r="G4774"/>
      <c r="Z4774"/>
      <c r="AA4774"/>
      <c r="AB4774"/>
      <c r="AC4774"/>
      <c r="AD4774"/>
    </row>
    <row r="4775" spans="4:30" s="102" customFormat="1" x14ac:dyDescent="0.35">
      <c r="D4775"/>
      <c r="E4775"/>
      <c r="F4775"/>
      <c r="G4775"/>
      <c r="Z4775"/>
      <c r="AA4775"/>
      <c r="AB4775"/>
      <c r="AC4775"/>
      <c r="AD4775"/>
    </row>
    <row r="4776" spans="4:30" s="102" customFormat="1" x14ac:dyDescent="0.35">
      <c r="D4776"/>
      <c r="E4776"/>
      <c r="F4776"/>
      <c r="G4776"/>
      <c r="Z4776"/>
      <c r="AA4776"/>
      <c r="AB4776"/>
      <c r="AC4776"/>
      <c r="AD4776"/>
    </row>
    <row r="4777" spans="4:30" s="102" customFormat="1" x14ac:dyDescent="0.35">
      <c r="D4777"/>
      <c r="E4777"/>
      <c r="F4777"/>
      <c r="G4777"/>
      <c r="Z4777"/>
      <c r="AA4777"/>
      <c r="AB4777"/>
      <c r="AC4777"/>
      <c r="AD4777"/>
    </row>
    <row r="4778" spans="4:30" s="102" customFormat="1" x14ac:dyDescent="0.35">
      <c r="D4778"/>
      <c r="E4778"/>
      <c r="F4778"/>
      <c r="G4778"/>
      <c r="Z4778"/>
      <c r="AA4778"/>
      <c r="AB4778"/>
      <c r="AC4778"/>
      <c r="AD4778"/>
    </row>
    <row r="4779" spans="4:30" s="102" customFormat="1" x14ac:dyDescent="0.35">
      <c r="D4779"/>
      <c r="E4779"/>
      <c r="F4779"/>
      <c r="G4779"/>
      <c r="Z4779"/>
      <c r="AA4779"/>
      <c r="AB4779"/>
      <c r="AC4779"/>
      <c r="AD4779"/>
    </row>
    <row r="4780" spans="4:30" s="102" customFormat="1" x14ac:dyDescent="0.35">
      <c r="D4780"/>
      <c r="E4780"/>
      <c r="F4780"/>
      <c r="G4780"/>
      <c r="Z4780"/>
      <c r="AA4780"/>
      <c r="AB4780"/>
      <c r="AC4780"/>
      <c r="AD4780"/>
    </row>
    <row r="4781" spans="4:30" s="102" customFormat="1" x14ac:dyDescent="0.35">
      <c r="D4781"/>
      <c r="E4781"/>
      <c r="F4781"/>
      <c r="G4781"/>
      <c r="Z4781"/>
      <c r="AA4781"/>
      <c r="AB4781"/>
      <c r="AC4781"/>
      <c r="AD4781"/>
    </row>
    <row r="4782" spans="4:30" s="102" customFormat="1" x14ac:dyDescent="0.35">
      <c r="D4782"/>
      <c r="E4782"/>
      <c r="F4782"/>
      <c r="G4782"/>
      <c r="Z4782"/>
      <c r="AA4782"/>
      <c r="AB4782"/>
      <c r="AC4782"/>
      <c r="AD4782"/>
    </row>
    <row r="4783" spans="4:30" s="102" customFormat="1" x14ac:dyDescent="0.35">
      <c r="D4783"/>
      <c r="E4783"/>
      <c r="F4783"/>
      <c r="G4783"/>
      <c r="Z4783"/>
      <c r="AA4783"/>
      <c r="AB4783"/>
      <c r="AC4783"/>
      <c r="AD4783"/>
    </row>
    <row r="4784" spans="4:30" s="102" customFormat="1" x14ac:dyDescent="0.35">
      <c r="D4784"/>
      <c r="E4784"/>
      <c r="F4784"/>
      <c r="G4784"/>
      <c r="Z4784"/>
      <c r="AA4784"/>
      <c r="AB4784"/>
      <c r="AC4784"/>
      <c r="AD4784"/>
    </row>
    <row r="4785" spans="4:30" s="102" customFormat="1" x14ac:dyDescent="0.35">
      <c r="D4785"/>
      <c r="E4785"/>
      <c r="F4785"/>
      <c r="G4785"/>
      <c r="Z4785"/>
      <c r="AA4785"/>
      <c r="AB4785"/>
      <c r="AC4785"/>
      <c r="AD4785"/>
    </row>
    <row r="4786" spans="4:30" s="102" customFormat="1" x14ac:dyDescent="0.35">
      <c r="D4786"/>
      <c r="E4786"/>
      <c r="F4786"/>
      <c r="G4786"/>
      <c r="Z4786"/>
      <c r="AA4786"/>
      <c r="AB4786"/>
      <c r="AC4786"/>
      <c r="AD4786"/>
    </row>
    <row r="4787" spans="4:30" s="102" customFormat="1" x14ac:dyDescent="0.35">
      <c r="D4787"/>
      <c r="E4787"/>
      <c r="F4787"/>
      <c r="G4787"/>
      <c r="Z4787"/>
      <c r="AA4787"/>
      <c r="AB4787"/>
      <c r="AC4787"/>
      <c r="AD4787"/>
    </row>
    <row r="4788" spans="4:30" s="102" customFormat="1" x14ac:dyDescent="0.35">
      <c r="D4788"/>
      <c r="E4788"/>
      <c r="F4788"/>
      <c r="G4788"/>
      <c r="Z4788"/>
      <c r="AA4788"/>
      <c r="AB4788"/>
      <c r="AC4788"/>
      <c r="AD4788"/>
    </row>
    <row r="4789" spans="4:30" s="102" customFormat="1" x14ac:dyDescent="0.35">
      <c r="D4789"/>
      <c r="E4789"/>
      <c r="F4789"/>
      <c r="G4789"/>
      <c r="Z4789"/>
      <c r="AA4789"/>
      <c r="AB4789"/>
      <c r="AC4789"/>
      <c r="AD4789"/>
    </row>
    <row r="4790" spans="4:30" s="102" customFormat="1" x14ac:dyDescent="0.35">
      <c r="D4790"/>
      <c r="E4790"/>
      <c r="F4790"/>
      <c r="G4790"/>
      <c r="Z4790"/>
      <c r="AA4790"/>
      <c r="AB4790"/>
      <c r="AC4790"/>
      <c r="AD4790"/>
    </row>
    <row r="4791" spans="4:30" s="102" customFormat="1" x14ac:dyDescent="0.35">
      <c r="D4791"/>
      <c r="E4791"/>
      <c r="F4791"/>
      <c r="G4791"/>
      <c r="Z4791"/>
      <c r="AA4791"/>
      <c r="AB4791"/>
      <c r="AC4791"/>
      <c r="AD4791"/>
    </row>
    <row r="4792" spans="4:30" s="102" customFormat="1" x14ac:dyDescent="0.35">
      <c r="D4792"/>
      <c r="E4792"/>
      <c r="F4792"/>
      <c r="G4792"/>
      <c r="Z4792"/>
      <c r="AA4792"/>
      <c r="AB4792"/>
      <c r="AC4792"/>
      <c r="AD4792"/>
    </row>
    <row r="4793" spans="4:30" s="102" customFormat="1" x14ac:dyDescent="0.35">
      <c r="D4793"/>
      <c r="E4793"/>
      <c r="F4793"/>
      <c r="G4793"/>
      <c r="Z4793"/>
      <c r="AA4793"/>
      <c r="AB4793"/>
      <c r="AC4793"/>
      <c r="AD4793"/>
    </row>
    <row r="4794" spans="4:30" s="102" customFormat="1" x14ac:dyDescent="0.35">
      <c r="D4794"/>
      <c r="E4794"/>
      <c r="F4794"/>
      <c r="G4794"/>
      <c r="Z4794"/>
      <c r="AA4794"/>
      <c r="AB4794"/>
      <c r="AC4794"/>
      <c r="AD4794"/>
    </row>
    <row r="4795" spans="4:30" s="102" customFormat="1" x14ac:dyDescent="0.35">
      <c r="D4795"/>
      <c r="E4795"/>
      <c r="F4795"/>
      <c r="G4795"/>
      <c r="Z4795"/>
      <c r="AA4795"/>
      <c r="AB4795"/>
      <c r="AC4795"/>
      <c r="AD4795"/>
    </row>
    <row r="4796" spans="4:30" s="102" customFormat="1" x14ac:dyDescent="0.35">
      <c r="D4796"/>
      <c r="E4796"/>
      <c r="F4796"/>
      <c r="G4796"/>
      <c r="Z4796"/>
      <c r="AA4796"/>
      <c r="AB4796"/>
      <c r="AC4796"/>
      <c r="AD4796"/>
    </row>
    <row r="4797" spans="4:30" s="102" customFormat="1" x14ac:dyDescent="0.35">
      <c r="D4797"/>
      <c r="E4797"/>
      <c r="F4797"/>
      <c r="G4797"/>
      <c r="Z4797"/>
      <c r="AA4797"/>
      <c r="AB4797"/>
      <c r="AC4797"/>
      <c r="AD4797"/>
    </row>
    <row r="4798" spans="4:30" s="102" customFormat="1" x14ac:dyDescent="0.35">
      <c r="D4798"/>
      <c r="E4798"/>
      <c r="F4798"/>
      <c r="G4798"/>
      <c r="Z4798"/>
      <c r="AA4798"/>
      <c r="AB4798"/>
      <c r="AC4798"/>
      <c r="AD4798"/>
    </row>
    <row r="4799" spans="4:30" s="102" customFormat="1" x14ac:dyDescent="0.35">
      <c r="D4799"/>
      <c r="E4799"/>
      <c r="F4799"/>
      <c r="G4799"/>
      <c r="Z4799"/>
      <c r="AA4799"/>
      <c r="AB4799"/>
      <c r="AC4799"/>
      <c r="AD4799"/>
    </row>
    <row r="4800" spans="4:30" s="102" customFormat="1" x14ac:dyDescent="0.35">
      <c r="D4800"/>
      <c r="E4800"/>
      <c r="F4800"/>
      <c r="G4800"/>
      <c r="Z4800"/>
      <c r="AA4800"/>
      <c r="AB4800"/>
      <c r="AC4800"/>
      <c r="AD4800"/>
    </row>
    <row r="4801" spans="4:30" s="102" customFormat="1" x14ac:dyDescent="0.35">
      <c r="D4801"/>
      <c r="E4801"/>
      <c r="F4801"/>
      <c r="G4801"/>
      <c r="Z4801"/>
      <c r="AA4801"/>
      <c r="AB4801"/>
      <c r="AC4801"/>
      <c r="AD4801"/>
    </row>
    <row r="4802" spans="4:30" s="102" customFormat="1" x14ac:dyDescent="0.35">
      <c r="D4802"/>
      <c r="E4802"/>
      <c r="F4802"/>
      <c r="G4802"/>
      <c r="Z4802"/>
      <c r="AA4802"/>
      <c r="AB4802"/>
      <c r="AC4802"/>
      <c r="AD4802"/>
    </row>
    <row r="4803" spans="4:30" s="102" customFormat="1" x14ac:dyDescent="0.35">
      <c r="D4803"/>
      <c r="E4803"/>
      <c r="F4803"/>
      <c r="G4803"/>
      <c r="Z4803"/>
      <c r="AA4803"/>
      <c r="AB4803"/>
      <c r="AC4803"/>
      <c r="AD4803"/>
    </row>
    <row r="4804" spans="4:30" s="102" customFormat="1" x14ac:dyDescent="0.35">
      <c r="D4804"/>
      <c r="E4804"/>
      <c r="F4804"/>
      <c r="G4804"/>
      <c r="Z4804"/>
      <c r="AA4804"/>
      <c r="AB4804"/>
      <c r="AC4804"/>
      <c r="AD4804"/>
    </row>
    <row r="4805" spans="4:30" s="102" customFormat="1" x14ac:dyDescent="0.35">
      <c r="D4805"/>
      <c r="E4805"/>
      <c r="F4805"/>
      <c r="G4805"/>
      <c r="Z4805"/>
      <c r="AA4805"/>
      <c r="AB4805"/>
      <c r="AC4805"/>
      <c r="AD4805"/>
    </row>
    <row r="4806" spans="4:30" s="102" customFormat="1" x14ac:dyDescent="0.35">
      <c r="D4806"/>
      <c r="E4806"/>
      <c r="F4806"/>
      <c r="G4806"/>
      <c r="Z4806"/>
      <c r="AA4806"/>
      <c r="AB4806"/>
      <c r="AC4806"/>
      <c r="AD4806"/>
    </row>
    <row r="4807" spans="4:30" s="102" customFormat="1" x14ac:dyDescent="0.35">
      <c r="D4807"/>
      <c r="E4807"/>
      <c r="F4807"/>
      <c r="G4807"/>
      <c r="Z4807"/>
      <c r="AA4807"/>
      <c r="AB4807"/>
      <c r="AC4807"/>
      <c r="AD4807"/>
    </row>
    <row r="4808" spans="4:30" s="102" customFormat="1" x14ac:dyDescent="0.35">
      <c r="D4808"/>
      <c r="E4808"/>
      <c r="F4808"/>
      <c r="G4808"/>
      <c r="Z4808"/>
      <c r="AA4808"/>
      <c r="AB4808"/>
      <c r="AC4808"/>
      <c r="AD4808"/>
    </row>
    <row r="4809" spans="4:30" s="102" customFormat="1" x14ac:dyDescent="0.35">
      <c r="D4809"/>
      <c r="E4809"/>
      <c r="F4809"/>
      <c r="G4809"/>
      <c r="Z4809"/>
      <c r="AA4809"/>
      <c r="AB4809"/>
      <c r="AC4809"/>
      <c r="AD4809"/>
    </row>
    <row r="4810" spans="4:30" s="102" customFormat="1" x14ac:dyDescent="0.35">
      <c r="D4810"/>
      <c r="E4810"/>
      <c r="F4810"/>
      <c r="G4810"/>
      <c r="Z4810"/>
      <c r="AA4810"/>
      <c r="AB4810"/>
      <c r="AC4810"/>
      <c r="AD4810"/>
    </row>
    <row r="4811" spans="4:30" s="102" customFormat="1" x14ac:dyDescent="0.35">
      <c r="D4811"/>
      <c r="E4811"/>
      <c r="F4811"/>
      <c r="G4811"/>
      <c r="Z4811"/>
      <c r="AA4811"/>
      <c r="AB4811"/>
      <c r="AC4811"/>
      <c r="AD4811"/>
    </row>
    <row r="4812" spans="4:30" s="102" customFormat="1" x14ac:dyDescent="0.35">
      <c r="D4812"/>
      <c r="E4812"/>
      <c r="F4812"/>
      <c r="G4812"/>
      <c r="Z4812"/>
      <c r="AA4812"/>
      <c r="AB4812"/>
      <c r="AC4812"/>
      <c r="AD4812"/>
    </row>
    <row r="4813" spans="4:30" s="102" customFormat="1" x14ac:dyDescent="0.35">
      <c r="D4813"/>
      <c r="E4813"/>
      <c r="F4813"/>
      <c r="G4813"/>
      <c r="Z4813"/>
      <c r="AA4813"/>
      <c r="AB4813"/>
      <c r="AC4813"/>
      <c r="AD4813"/>
    </row>
    <row r="4814" spans="4:30" s="102" customFormat="1" x14ac:dyDescent="0.35">
      <c r="D4814"/>
      <c r="E4814"/>
      <c r="F4814"/>
      <c r="G4814"/>
      <c r="Z4814"/>
      <c r="AA4814"/>
      <c r="AB4814"/>
      <c r="AC4814"/>
      <c r="AD4814"/>
    </row>
    <row r="4815" spans="4:30" s="102" customFormat="1" x14ac:dyDescent="0.35">
      <c r="D4815"/>
      <c r="E4815"/>
      <c r="F4815"/>
      <c r="G4815"/>
      <c r="Z4815"/>
      <c r="AA4815"/>
      <c r="AB4815"/>
      <c r="AC4815"/>
      <c r="AD4815"/>
    </row>
    <row r="4816" spans="4:30" s="102" customFormat="1" x14ac:dyDescent="0.35">
      <c r="D4816"/>
      <c r="E4816"/>
      <c r="F4816"/>
      <c r="G4816"/>
      <c r="Z4816"/>
      <c r="AA4816"/>
      <c r="AB4816"/>
      <c r="AC4816"/>
      <c r="AD4816"/>
    </row>
    <row r="4817" spans="4:30" s="102" customFormat="1" x14ac:dyDescent="0.35">
      <c r="D4817"/>
      <c r="E4817"/>
      <c r="F4817"/>
      <c r="G4817"/>
      <c r="Z4817"/>
      <c r="AA4817"/>
      <c r="AB4817"/>
      <c r="AC4817"/>
      <c r="AD4817"/>
    </row>
    <row r="4818" spans="4:30" s="102" customFormat="1" x14ac:dyDescent="0.35">
      <c r="D4818"/>
      <c r="E4818"/>
      <c r="F4818"/>
      <c r="G4818"/>
      <c r="Z4818"/>
      <c r="AA4818"/>
      <c r="AB4818"/>
      <c r="AC4818"/>
      <c r="AD4818"/>
    </row>
    <row r="4819" spans="4:30" s="102" customFormat="1" x14ac:dyDescent="0.35">
      <c r="D4819"/>
      <c r="E4819"/>
      <c r="F4819"/>
      <c r="G4819"/>
      <c r="Z4819"/>
      <c r="AA4819"/>
      <c r="AB4819"/>
      <c r="AC4819"/>
      <c r="AD4819"/>
    </row>
    <row r="4820" spans="4:30" s="102" customFormat="1" x14ac:dyDescent="0.35">
      <c r="D4820"/>
      <c r="E4820"/>
      <c r="F4820"/>
      <c r="G4820"/>
      <c r="Z4820"/>
      <c r="AA4820"/>
      <c r="AB4820"/>
      <c r="AC4820"/>
      <c r="AD4820"/>
    </row>
    <row r="4821" spans="4:30" s="102" customFormat="1" x14ac:dyDescent="0.35">
      <c r="D4821"/>
      <c r="E4821"/>
      <c r="F4821"/>
      <c r="G4821"/>
      <c r="Z4821"/>
      <c r="AA4821"/>
      <c r="AB4821"/>
      <c r="AC4821"/>
      <c r="AD4821"/>
    </row>
    <row r="4822" spans="4:30" s="102" customFormat="1" x14ac:dyDescent="0.35">
      <c r="D4822"/>
      <c r="E4822"/>
      <c r="F4822"/>
      <c r="G4822"/>
      <c r="Z4822"/>
      <c r="AA4822"/>
      <c r="AB4822"/>
      <c r="AC4822"/>
      <c r="AD4822"/>
    </row>
    <row r="4823" spans="4:30" s="102" customFormat="1" x14ac:dyDescent="0.35">
      <c r="D4823"/>
      <c r="E4823"/>
      <c r="F4823"/>
      <c r="G4823"/>
      <c r="Z4823"/>
      <c r="AA4823"/>
      <c r="AB4823"/>
      <c r="AC4823"/>
      <c r="AD4823"/>
    </row>
    <row r="4824" spans="4:30" s="102" customFormat="1" x14ac:dyDescent="0.35">
      <c r="D4824"/>
      <c r="E4824"/>
      <c r="F4824"/>
      <c r="G4824"/>
      <c r="Z4824"/>
      <c r="AA4824"/>
      <c r="AB4824"/>
      <c r="AC4824"/>
      <c r="AD4824"/>
    </row>
    <row r="4825" spans="4:30" s="102" customFormat="1" x14ac:dyDescent="0.35">
      <c r="D4825"/>
      <c r="E4825"/>
      <c r="F4825"/>
      <c r="G4825"/>
      <c r="Z4825"/>
      <c r="AA4825"/>
      <c r="AB4825"/>
      <c r="AC4825"/>
      <c r="AD4825"/>
    </row>
    <row r="4826" spans="4:30" s="102" customFormat="1" x14ac:dyDescent="0.35">
      <c r="D4826"/>
      <c r="E4826"/>
      <c r="F4826"/>
      <c r="G4826"/>
      <c r="Z4826"/>
      <c r="AA4826"/>
      <c r="AB4826"/>
      <c r="AC4826"/>
      <c r="AD4826"/>
    </row>
    <row r="4827" spans="4:30" s="102" customFormat="1" x14ac:dyDescent="0.35">
      <c r="D4827"/>
      <c r="E4827"/>
      <c r="F4827"/>
      <c r="G4827"/>
      <c r="Z4827"/>
      <c r="AA4827"/>
      <c r="AB4827"/>
      <c r="AC4827"/>
      <c r="AD4827"/>
    </row>
    <row r="4828" spans="4:30" s="102" customFormat="1" x14ac:dyDescent="0.35">
      <c r="D4828"/>
      <c r="E4828"/>
      <c r="F4828"/>
      <c r="G4828"/>
      <c r="Z4828"/>
      <c r="AA4828"/>
      <c r="AB4828"/>
      <c r="AC4828"/>
      <c r="AD4828"/>
    </row>
    <row r="4829" spans="4:30" s="102" customFormat="1" x14ac:dyDescent="0.35">
      <c r="D4829"/>
      <c r="E4829"/>
      <c r="F4829"/>
      <c r="G4829"/>
      <c r="Z4829"/>
      <c r="AA4829"/>
      <c r="AB4829"/>
      <c r="AC4829"/>
      <c r="AD4829"/>
    </row>
    <row r="4830" spans="4:30" s="102" customFormat="1" x14ac:dyDescent="0.35">
      <c r="D4830"/>
      <c r="E4830"/>
      <c r="F4830"/>
      <c r="G4830"/>
      <c r="Z4830"/>
      <c r="AA4830"/>
      <c r="AB4830"/>
      <c r="AC4830"/>
      <c r="AD4830"/>
    </row>
    <row r="4831" spans="4:30" s="102" customFormat="1" x14ac:dyDescent="0.35">
      <c r="D4831"/>
      <c r="E4831"/>
      <c r="F4831"/>
      <c r="G4831"/>
      <c r="Z4831"/>
      <c r="AA4831"/>
      <c r="AB4831"/>
      <c r="AC4831"/>
      <c r="AD4831"/>
    </row>
    <row r="4832" spans="4:30" s="102" customFormat="1" x14ac:dyDescent="0.35">
      <c r="D4832"/>
      <c r="E4832"/>
      <c r="F4832"/>
      <c r="G4832"/>
      <c r="Z4832"/>
      <c r="AA4832"/>
      <c r="AB4832"/>
      <c r="AC4832"/>
      <c r="AD4832"/>
    </row>
    <row r="4833" spans="4:30" s="102" customFormat="1" x14ac:dyDescent="0.35">
      <c r="D4833"/>
      <c r="E4833"/>
      <c r="F4833"/>
      <c r="G4833"/>
      <c r="Z4833"/>
      <c r="AA4833"/>
      <c r="AB4833"/>
      <c r="AC4833"/>
      <c r="AD4833"/>
    </row>
    <row r="4834" spans="4:30" s="102" customFormat="1" x14ac:dyDescent="0.35">
      <c r="D4834"/>
      <c r="E4834"/>
      <c r="F4834"/>
      <c r="G4834"/>
      <c r="Z4834"/>
      <c r="AA4834"/>
      <c r="AB4834"/>
      <c r="AC4834"/>
      <c r="AD4834"/>
    </row>
    <row r="4835" spans="4:30" s="102" customFormat="1" x14ac:dyDescent="0.35">
      <c r="D4835"/>
      <c r="E4835"/>
      <c r="F4835"/>
      <c r="G4835"/>
      <c r="Z4835"/>
      <c r="AA4835"/>
      <c r="AB4835"/>
      <c r="AC4835"/>
      <c r="AD4835"/>
    </row>
    <row r="4836" spans="4:30" s="102" customFormat="1" x14ac:dyDescent="0.35">
      <c r="D4836"/>
      <c r="E4836"/>
      <c r="F4836"/>
      <c r="G4836"/>
      <c r="Z4836"/>
      <c r="AA4836"/>
      <c r="AB4836"/>
      <c r="AC4836"/>
      <c r="AD4836"/>
    </row>
    <row r="4837" spans="4:30" s="102" customFormat="1" x14ac:dyDescent="0.35">
      <c r="D4837"/>
      <c r="E4837"/>
      <c r="F4837"/>
      <c r="G4837"/>
      <c r="Z4837"/>
      <c r="AA4837"/>
      <c r="AB4837"/>
      <c r="AC4837"/>
      <c r="AD4837"/>
    </row>
    <row r="4838" spans="4:30" s="102" customFormat="1" x14ac:dyDescent="0.35">
      <c r="D4838"/>
      <c r="E4838"/>
      <c r="F4838"/>
      <c r="G4838"/>
      <c r="Z4838"/>
      <c r="AA4838"/>
      <c r="AB4838"/>
      <c r="AC4838"/>
      <c r="AD4838"/>
    </row>
    <row r="4839" spans="4:30" s="102" customFormat="1" x14ac:dyDescent="0.35">
      <c r="D4839"/>
      <c r="E4839"/>
      <c r="F4839"/>
      <c r="G4839"/>
      <c r="Z4839"/>
      <c r="AA4839"/>
      <c r="AB4839"/>
      <c r="AC4839"/>
      <c r="AD4839"/>
    </row>
    <row r="4840" spans="4:30" s="102" customFormat="1" x14ac:dyDescent="0.35">
      <c r="D4840"/>
      <c r="E4840"/>
      <c r="F4840"/>
      <c r="G4840"/>
      <c r="Z4840"/>
      <c r="AA4840"/>
      <c r="AB4840"/>
      <c r="AC4840"/>
      <c r="AD4840"/>
    </row>
    <row r="4841" spans="4:30" s="102" customFormat="1" x14ac:dyDescent="0.35">
      <c r="D4841"/>
      <c r="E4841"/>
      <c r="F4841"/>
      <c r="G4841"/>
      <c r="Z4841"/>
      <c r="AA4841"/>
      <c r="AB4841"/>
      <c r="AC4841"/>
      <c r="AD4841"/>
    </row>
    <row r="4842" spans="4:30" s="102" customFormat="1" x14ac:dyDescent="0.35">
      <c r="D4842"/>
      <c r="E4842"/>
      <c r="F4842"/>
      <c r="G4842"/>
      <c r="Z4842"/>
      <c r="AA4842"/>
      <c r="AB4842"/>
      <c r="AC4842"/>
      <c r="AD4842"/>
    </row>
    <row r="4843" spans="4:30" s="102" customFormat="1" x14ac:dyDescent="0.35">
      <c r="D4843"/>
      <c r="E4843"/>
      <c r="F4843"/>
      <c r="G4843"/>
      <c r="Z4843"/>
      <c r="AA4843"/>
      <c r="AB4843"/>
      <c r="AC4843"/>
      <c r="AD4843"/>
    </row>
    <row r="4844" spans="4:30" s="102" customFormat="1" x14ac:dyDescent="0.35">
      <c r="D4844"/>
      <c r="E4844"/>
      <c r="F4844"/>
      <c r="G4844"/>
      <c r="Z4844"/>
      <c r="AA4844"/>
      <c r="AB4844"/>
      <c r="AC4844"/>
      <c r="AD4844"/>
    </row>
    <row r="4845" spans="4:30" s="102" customFormat="1" x14ac:dyDescent="0.35">
      <c r="D4845"/>
      <c r="E4845"/>
      <c r="F4845"/>
      <c r="G4845"/>
      <c r="Z4845"/>
      <c r="AA4845"/>
      <c r="AB4845"/>
      <c r="AC4845"/>
      <c r="AD4845"/>
    </row>
    <row r="4846" spans="4:30" s="102" customFormat="1" x14ac:dyDescent="0.35">
      <c r="D4846"/>
      <c r="E4846"/>
      <c r="F4846"/>
      <c r="G4846"/>
      <c r="Z4846"/>
      <c r="AA4846"/>
      <c r="AB4846"/>
      <c r="AC4846"/>
      <c r="AD4846"/>
    </row>
    <row r="4847" spans="4:30" s="102" customFormat="1" x14ac:dyDescent="0.35">
      <c r="D4847"/>
      <c r="E4847"/>
      <c r="F4847"/>
      <c r="G4847"/>
      <c r="Z4847"/>
      <c r="AA4847"/>
      <c r="AB4847"/>
      <c r="AC4847"/>
      <c r="AD4847"/>
    </row>
    <row r="4848" spans="4:30" s="102" customFormat="1" x14ac:dyDescent="0.35">
      <c r="D4848"/>
      <c r="E4848"/>
      <c r="F4848"/>
      <c r="G4848"/>
      <c r="Z4848"/>
      <c r="AA4848"/>
      <c r="AB4848"/>
      <c r="AC4848"/>
      <c r="AD4848"/>
    </row>
    <row r="4849" spans="4:30" s="102" customFormat="1" x14ac:dyDescent="0.35">
      <c r="D4849"/>
      <c r="E4849"/>
      <c r="F4849"/>
      <c r="G4849"/>
      <c r="Z4849"/>
      <c r="AA4849"/>
      <c r="AB4849"/>
      <c r="AC4849"/>
      <c r="AD4849"/>
    </row>
    <row r="4850" spans="4:30" s="102" customFormat="1" x14ac:dyDescent="0.35">
      <c r="D4850"/>
      <c r="E4850"/>
      <c r="F4850"/>
      <c r="G4850"/>
      <c r="Z4850"/>
      <c r="AA4850"/>
      <c r="AB4850"/>
      <c r="AC4850"/>
      <c r="AD4850"/>
    </row>
    <row r="4851" spans="4:30" s="102" customFormat="1" x14ac:dyDescent="0.35">
      <c r="D4851"/>
      <c r="E4851"/>
      <c r="F4851"/>
      <c r="G4851"/>
      <c r="Z4851"/>
      <c r="AA4851"/>
      <c r="AB4851"/>
      <c r="AC4851"/>
      <c r="AD4851"/>
    </row>
    <row r="4852" spans="4:30" s="102" customFormat="1" x14ac:dyDescent="0.35">
      <c r="D4852"/>
      <c r="E4852"/>
      <c r="F4852"/>
      <c r="G4852"/>
      <c r="Z4852"/>
      <c r="AA4852"/>
      <c r="AB4852"/>
      <c r="AC4852"/>
      <c r="AD4852"/>
    </row>
    <row r="4853" spans="4:30" s="102" customFormat="1" x14ac:dyDescent="0.35">
      <c r="D4853"/>
      <c r="E4853"/>
      <c r="F4853"/>
      <c r="G4853"/>
      <c r="Z4853"/>
      <c r="AA4853"/>
      <c r="AB4853"/>
      <c r="AC4853"/>
      <c r="AD4853"/>
    </row>
    <row r="4854" spans="4:30" s="102" customFormat="1" x14ac:dyDescent="0.35">
      <c r="D4854"/>
      <c r="E4854"/>
      <c r="F4854"/>
      <c r="G4854"/>
      <c r="Z4854"/>
      <c r="AA4854"/>
      <c r="AB4854"/>
      <c r="AC4854"/>
      <c r="AD4854"/>
    </row>
    <row r="4855" spans="4:30" s="102" customFormat="1" x14ac:dyDescent="0.35">
      <c r="D4855"/>
      <c r="E4855"/>
      <c r="F4855"/>
      <c r="G4855"/>
      <c r="Z4855"/>
      <c r="AA4855"/>
      <c r="AB4855"/>
      <c r="AC4855"/>
      <c r="AD4855"/>
    </row>
    <row r="4856" spans="4:30" s="102" customFormat="1" x14ac:dyDescent="0.35">
      <c r="D4856"/>
      <c r="E4856"/>
      <c r="F4856"/>
      <c r="G4856"/>
      <c r="Z4856"/>
      <c r="AA4856"/>
      <c r="AB4856"/>
      <c r="AC4856"/>
      <c r="AD4856"/>
    </row>
    <row r="4857" spans="4:30" s="102" customFormat="1" x14ac:dyDescent="0.35">
      <c r="D4857"/>
      <c r="E4857"/>
      <c r="F4857"/>
      <c r="G4857"/>
      <c r="Z4857"/>
      <c r="AA4857"/>
      <c r="AB4857"/>
      <c r="AC4857"/>
      <c r="AD4857"/>
    </row>
    <row r="4858" spans="4:30" s="102" customFormat="1" x14ac:dyDescent="0.35">
      <c r="D4858"/>
      <c r="E4858"/>
      <c r="F4858"/>
      <c r="G4858"/>
      <c r="Z4858"/>
      <c r="AA4858"/>
      <c r="AB4858"/>
      <c r="AC4858"/>
      <c r="AD4858"/>
    </row>
    <row r="4859" spans="4:30" s="102" customFormat="1" x14ac:dyDescent="0.35">
      <c r="D4859"/>
      <c r="E4859"/>
      <c r="F4859"/>
      <c r="G4859"/>
      <c r="Z4859"/>
      <c r="AA4859"/>
      <c r="AB4859"/>
      <c r="AC4859"/>
      <c r="AD4859"/>
    </row>
    <row r="4860" spans="4:30" s="102" customFormat="1" x14ac:dyDescent="0.35">
      <c r="D4860"/>
      <c r="E4860"/>
      <c r="F4860"/>
      <c r="G4860"/>
      <c r="Z4860"/>
      <c r="AA4860"/>
      <c r="AB4860"/>
      <c r="AC4860"/>
      <c r="AD4860"/>
    </row>
    <row r="4861" spans="4:30" s="102" customFormat="1" x14ac:dyDescent="0.35">
      <c r="D4861"/>
      <c r="E4861"/>
      <c r="F4861"/>
      <c r="G4861"/>
      <c r="Z4861"/>
      <c r="AA4861"/>
      <c r="AB4861"/>
      <c r="AC4861"/>
      <c r="AD4861"/>
    </row>
    <row r="4862" spans="4:30" s="102" customFormat="1" x14ac:dyDescent="0.35">
      <c r="D4862"/>
      <c r="E4862"/>
      <c r="F4862"/>
      <c r="G4862"/>
      <c r="Z4862"/>
      <c r="AA4862"/>
      <c r="AB4862"/>
      <c r="AC4862"/>
      <c r="AD4862"/>
    </row>
    <row r="4863" spans="4:30" s="102" customFormat="1" x14ac:dyDescent="0.35">
      <c r="D4863"/>
      <c r="E4863"/>
      <c r="F4863"/>
      <c r="G4863"/>
      <c r="Z4863"/>
      <c r="AA4863"/>
      <c r="AB4863"/>
      <c r="AC4863"/>
      <c r="AD4863"/>
    </row>
    <row r="4864" spans="4:30" s="102" customFormat="1" x14ac:dyDescent="0.35">
      <c r="D4864"/>
      <c r="E4864"/>
      <c r="F4864"/>
      <c r="G4864"/>
      <c r="Z4864"/>
      <c r="AA4864"/>
      <c r="AB4864"/>
      <c r="AC4864"/>
      <c r="AD4864"/>
    </row>
    <row r="4865" spans="4:30" s="102" customFormat="1" x14ac:dyDescent="0.35">
      <c r="D4865"/>
      <c r="E4865"/>
      <c r="F4865"/>
      <c r="G4865"/>
      <c r="Z4865"/>
      <c r="AA4865"/>
      <c r="AB4865"/>
      <c r="AC4865"/>
      <c r="AD4865"/>
    </row>
    <row r="4866" spans="4:30" s="102" customFormat="1" x14ac:dyDescent="0.35">
      <c r="D4866"/>
      <c r="E4866"/>
      <c r="F4866"/>
      <c r="G4866"/>
      <c r="Z4866"/>
      <c r="AA4866"/>
      <c r="AB4866"/>
      <c r="AC4866"/>
      <c r="AD4866"/>
    </row>
    <row r="4867" spans="4:30" s="102" customFormat="1" x14ac:dyDescent="0.35">
      <c r="D4867"/>
      <c r="E4867"/>
      <c r="F4867"/>
      <c r="G4867"/>
      <c r="Z4867"/>
      <c r="AA4867"/>
      <c r="AB4867"/>
      <c r="AC4867"/>
      <c r="AD4867"/>
    </row>
    <row r="4868" spans="4:30" s="102" customFormat="1" x14ac:dyDescent="0.35">
      <c r="D4868"/>
      <c r="E4868"/>
      <c r="F4868"/>
      <c r="G4868"/>
      <c r="Z4868"/>
      <c r="AA4868"/>
      <c r="AB4868"/>
      <c r="AC4868"/>
      <c r="AD4868"/>
    </row>
    <row r="4869" spans="4:30" s="102" customFormat="1" x14ac:dyDescent="0.35">
      <c r="D4869"/>
      <c r="E4869"/>
      <c r="F4869"/>
      <c r="G4869"/>
      <c r="Z4869"/>
      <c r="AA4869"/>
      <c r="AB4869"/>
      <c r="AC4869"/>
      <c r="AD4869"/>
    </row>
    <row r="4870" spans="4:30" s="102" customFormat="1" x14ac:dyDescent="0.35">
      <c r="D4870"/>
      <c r="E4870"/>
      <c r="F4870"/>
      <c r="G4870"/>
      <c r="Z4870"/>
      <c r="AA4870"/>
      <c r="AB4870"/>
      <c r="AC4870"/>
      <c r="AD4870"/>
    </row>
    <row r="4871" spans="4:30" s="102" customFormat="1" x14ac:dyDescent="0.35">
      <c r="D4871"/>
      <c r="E4871"/>
      <c r="F4871"/>
      <c r="G4871"/>
      <c r="Z4871"/>
      <c r="AA4871"/>
      <c r="AB4871"/>
      <c r="AC4871"/>
      <c r="AD4871"/>
    </row>
    <row r="4872" spans="4:30" s="102" customFormat="1" x14ac:dyDescent="0.35">
      <c r="D4872"/>
      <c r="E4872"/>
      <c r="F4872"/>
      <c r="G4872"/>
      <c r="Z4872"/>
      <c r="AA4872"/>
      <c r="AB4872"/>
      <c r="AC4872"/>
      <c r="AD4872"/>
    </row>
    <row r="4873" spans="4:30" s="102" customFormat="1" x14ac:dyDescent="0.35">
      <c r="D4873"/>
      <c r="E4873"/>
      <c r="F4873"/>
      <c r="G4873"/>
      <c r="Z4873"/>
      <c r="AA4873"/>
      <c r="AB4873"/>
      <c r="AC4873"/>
      <c r="AD4873"/>
    </row>
    <row r="4874" spans="4:30" s="102" customFormat="1" x14ac:dyDescent="0.35">
      <c r="D4874"/>
      <c r="E4874"/>
      <c r="F4874"/>
      <c r="G4874"/>
      <c r="Z4874"/>
      <c r="AA4874"/>
      <c r="AB4874"/>
      <c r="AC4874"/>
      <c r="AD4874"/>
    </row>
    <row r="4875" spans="4:30" s="102" customFormat="1" x14ac:dyDescent="0.35">
      <c r="D4875"/>
      <c r="E4875"/>
      <c r="F4875"/>
      <c r="G4875"/>
      <c r="Z4875"/>
      <c r="AA4875"/>
      <c r="AB4875"/>
      <c r="AC4875"/>
      <c r="AD4875"/>
    </row>
    <row r="4876" spans="4:30" s="102" customFormat="1" x14ac:dyDescent="0.35">
      <c r="D4876"/>
      <c r="E4876"/>
      <c r="F4876"/>
      <c r="G4876"/>
      <c r="Z4876"/>
      <c r="AA4876"/>
      <c r="AB4876"/>
      <c r="AC4876"/>
      <c r="AD4876"/>
    </row>
    <row r="4877" spans="4:30" s="102" customFormat="1" x14ac:dyDescent="0.35">
      <c r="D4877"/>
      <c r="E4877"/>
      <c r="F4877"/>
      <c r="G4877"/>
      <c r="Z4877"/>
      <c r="AA4877"/>
      <c r="AB4877"/>
      <c r="AC4877"/>
      <c r="AD4877"/>
    </row>
    <row r="4878" spans="4:30" s="102" customFormat="1" x14ac:dyDescent="0.35">
      <c r="D4878"/>
      <c r="E4878"/>
      <c r="F4878"/>
      <c r="G4878"/>
      <c r="Z4878"/>
      <c r="AA4878"/>
      <c r="AB4878"/>
      <c r="AC4878"/>
      <c r="AD4878"/>
    </row>
    <row r="4879" spans="4:30" s="102" customFormat="1" x14ac:dyDescent="0.35">
      <c r="D4879"/>
      <c r="E4879"/>
      <c r="F4879"/>
      <c r="G4879"/>
      <c r="Z4879"/>
      <c r="AA4879"/>
      <c r="AB4879"/>
      <c r="AC4879"/>
      <c r="AD4879"/>
    </row>
    <row r="4880" spans="4:30" s="102" customFormat="1" x14ac:dyDescent="0.35">
      <c r="D4880"/>
      <c r="E4880"/>
      <c r="F4880"/>
      <c r="G4880"/>
      <c r="Z4880"/>
      <c r="AA4880"/>
      <c r="AB4880"/>
      <c r="AC4880"/>
      <c r="AD4880"/>
    </row>
    <row r="4881" spans="4:30" s="102" customFormat="1" x14ac:dyDescent="0.35">
      <c r="D4881"/>
      <c r="E4881"/>
      <c r="F4881"/>
      <c r="G4881"/>
      <c r="Z4881"/>
      <c r="AA4881"/>
      <c r="AB4881"/>
      <c r="AC4881"/>
      <c r="AD4881"/>
    </row>
    <row r="4882" spans="4:30" s="102" customFormat="1" x14ac:dyDescent="0.35">
      <c r="D4882"/>
      <c r="E4882"/>
      <c r="F4882"/>
      <c r="G4882"/>
      <c r="Z4882"/>
      <c r="AA4882"/>
      <c r="AB4882"/>
      <c r="AC4882"/>
      <c r="AD4882"/>
    </row>
    <row r="4883" spans="4:30" s="102" customFormat="1" x14ac:dyDescent="0.35">
      <c r="D4883"/>
      <c r="E4883"/>
      <c r="F4883"/>
      <c r="G4883"/>
      <c r="Z4883"/>
      <c r="AA4883"/>
      <c r="AB4883"/>
      <c r="AC4883"/>
      <c r="AD4883"/>
    </row>
    <row r="4884" spans="4:30" s="102" customFormat="1" x14ac:dyDescent="0.35">
      <c r="D4884"/>
      <c r="E4884"/>
      <c r="F4884"/>
      <c r="G4884"/>
      <c r="Z4884"/>
      <c r="AA4884"/>
      <c r="AB4884"/>
      <c r="AC4884"/>
      <c r="AD4884"/>
    </row>
    <row r="4885" spans="4:30" s="102" customFormat="1" x14ac:dyDescent="0.35">
      <c r="D4885"/>
      <c r="E4885"/>
      <c r="F4885"/>
      <c r="G4885"/>
      <c r="Z4885"/>
      <c r="AA4885"/>
      <c r="AB4885"/>
      <c r="AC4885"/>
      <c r="AD4885"/>
    </row>
    <row r="4886" spans="4:30" s="102" customFormat="1" x14ac:dyDescent="0.35">
      <c r="D4886"/>
      <c r="E4886"/>
      <c r="F4886"/>
      <c r="G4886"/>
      <c r="Z4886"/>
      <c r="AA4886"/>
      <c r="AB4886"/>
      <c r="AC4886"/>
      <c r="AD4886"/>
    </row>
    <row r="4887" spans="4:30" s="102" customFormat="1" x14ac:dyDescent="0.35">
      <c r="D4887"/>
      <c r="E4887"/>
      <c r="F4887"/>
      <c r="G4887"/>
      <c r="Z4887"/>
      <c r="AA4887"/>
      <c r="AB4887"/>
      <c r="AC4887"/>
      <c r="AD4887"/>
    </row>
    <row r="4888" spans="4:30" s="102" customFormat="1" x14ac:dyDescent="0.35">
      <c r="D4888"/>
      <c r="E4888"/>
      <c r="F4888"/>
      <c r="G4888"/>
      <c r="Z4888"/>
      <c r="AA4888"/>
      <c r="AB4888"/>
      <c r="AC4888"/>
      <c r="AD4888"/>
    </row>
    <row r="4889" spans="4:30" s="102" customFormat="1" x14ac:dyDescent="0.35">
      <c r="D4889"/>
      <c r="E4889"/>
      <c r="F4889"/>
      <c r="G4889"/>
      <c r="Z4889"/>
      <c r="AA4889"/>
      <c r="AB4889"/>
      <c r="AC4889"/>
      <c r="AD4889"/>
    </row>
    <row r="4890" spans="4:30" s="102" customFormat="1" x14ac:dyDescent="0.35">
      <c r="D4890"/>
      <c r="E4890"/>
      <c r="F4890"/>
      <c r="G4890"/>
      <c r="Z4890"/>
      <c r="AA4890"/>
      <c r="AB4890"/>
      <c r="AC4890"/>
      <c r="AD4890"/>
    </row>
    <row r="4891" spans="4:30" s="102" customFormat="1" x14ac:dyDescent="0.35">
      <c r="D4891"/>
      <c r="E4891"/>
      <c r="F4891"/>
      <c r="G4891"/>
      <c r="Z4891"/>
      <c r="AA4891"/>
      <c r="AB4891"/>
      <c r="AC4891"/>
      <c r="AD4891"/>
    </row>
    <row r="4892" spans="4:30" s="102" customFormat="1" x14ac:dyDescent="0.35">
      <c r="D4892"/>
      <c r="E4892"/>
      <c r="F4892"/>
      <c r="G4892"/>
      <c r="Z4892"/>
      <c r="AA4892"/>
      <c r="AB4892"/>
      <c r="AC4892"/>
      <c r="AD4892"/>
    </row>
    <row r="4893" spans="4:30" s="102" customFormat="1" x14ac:dyDescent="0.35">
      <c r="D4893"/>
      <c r="E4893"/>
      <c r="F4893"/>
      <c r="G4893"/>
      <c r="Z4893"/>
      <c r="AA4893"/>
      <c r="AB4893"/>
      <c r="AC4893"/>
      <c r="AD4893"/>
    </row>
    <row r="4894" spans="4:30" s="102" customFormat="1" x14ac:dyDescent="0.35">
      <c r="D4894"/>
      <c r="E4894"/>
      <c r="F4894"/>
      <c r="G4894"/>
      <c r="Z4894"/>
      <c r="AA4894"/>
      <c r="AB4894"/>
      <c r="AC4894"/>
      <c r="AD4894"/>
    </row>
    <row r="4895" spans="4:30" s="102" customFormat="1" x14ac:dyDescent="0.35">
      <c r="D4895"/>
      <c r="E4895"/>
      <c r="F4895"/>
      <c r="G4895"/>
      <c r="Z4895"/>
      <c r="AA4895"/>
      <c r="AB4895"/>
      <c r="AC4895"/>
      <c r="AD4895"/>
    </row>
    <row r="4896" spans="4:30" s="102" customFormat="1" x14ac:dyDescent="0.35">
      <c r="D4896"/>
      <c r="E4896"/>
      <c r="F4896"/>
      <c r="G4896"/>
      <c r="Z4896"/>
      <c r="AA4896"/>
      <c r="AB4896"/>
      <c r="AC4896"/>
      <c r="AD4896"/>
    </row>
    <row r="4897" spans="4:30" s="102" customFormat="1" x14ac:dyDescent="0.35">
      <c r="D4897"/>
      <c r="E4897"/>
      <c r="F4897"/>
      <c r="G4897"/>
      <c r="Z4897"/>
      <c r="AA4897"/>
      <c r="AB4897"/>
      <c r="AC4897"/>
      <c r="AD4897"/>
    </row>
    <row r="4898" spans="4:30" s="102" customFormat="1" x14ac:dyDescent="0.35">
      <c r="D4898"/>
      <c r="E4898"/>
      <c r="F4898"/>
      <c r="G4898"/>
      <c r="Z4898"/>
      <c r="AA4898"/>
      <c r="AB4898"/>
      <c r="AC4898"/>
      <c r="AD4898"/>
    </row>
    <row r="4899" spans="4:30" s="102" customFormat="1" x14ac:dyDescent="0.35">
      <c r="D4899"/>
      <c r="E4899"/>
      <c r="F4899"/>
      <c r="G4899"/>
      <c r="Z4899"/>
      <c r="AA4899"/>
      <c r="AB4899"/>
      <c r="AC4899"/>
      <c r="AD4899"/>
    </row>
    <row r="4900" spans="4:30" s="102" customFormat="1" x14ac:dyDescent="0.35">
      <c r="D4900"/>
      <c r="E4900"/>
      <c r="F4900"/>
      <c r="G4900"/>
      <c r="Z4900"/>
      <c r="AA4900"/>
      <c r="AB4900"/>
      <c r="AC4900"/>
      <c r="AD4900"/>
    </row>
    <row r="4901" spans="4:30" s="102" customFormat="1" x14ac:dyDescent="0.35">
      <c r="D4901"/>
      <c r="E4901"/>
      <c r="F4901"/>
      <c r="G4901"/>
      <c r="Z4901"/>
      <c r="AA4901"/>
      <c r="AB4901"/>
      <c r="AC4901"/>
      <c r="AD4901"/>
    </row>
    <row r="4902" spans="4:30" s="102" customFormat="1" x14ac:dyDescent="0.35">
      <c r="D4902"/>
      <c r="E4902"/>
      <c r="F4902"/>
      <c r="G4902"/>
      <c r="Z4902"/>
      <c r="AA4902"/>
      <c r="AB4902"/>
      <c r="AC4902"/>
      <c r="AD4902"/>
    </row>
    <row r="4903" spans="4:30" s="102" customFormat="1" x14ac:dyDescent="0.35">
      <c r="D4903"/>
      <c r="E4903"/>
      <c r="F4903"/>
      <c r="G4903"/>
      <c r="Z4903"/>
      <c r="AA4903"/>
      <c r="AB4903"/>
      <c r="AC4903"/>
      <c r="AD4903"/>
    </row>
    <row r="4904" spans="4:30" s="102" customFormat="1" x14ac:dyDescent="0.35">
      <c r="D4904"/>
      <c r="E4904"/>
      <c r="F4904"/>
      <c r="G4904"/>
      <c r="Z4904"/>
      <c r="AA4904"/>
      <c r="AB4904"/>
      <c r="AC4904"/>
      <c r="AD4904"/>
    </row>
    <row r="4905" spans="4:30" s="102" customFormat="1" x14ac:dyDescent="0.35">
      <c r="D4905"/>
      <c r="E4905"/>
      <c r="F4905"/>
      <c r="G4905"/>
      <c r="Z4905"/>
      <c r="AA4905"/>
      <c r="AB4905"/>
      <c r="AC4905"/>
      <c r="AD4905"/>
    </row>
    <row r="4906" spans="4:30" s="102" customFormat="1" x14ac:dyDescent="0.35">
      <c r="D4906"/>
      <c r="E4906"/>
      <c r="F4906"/>
      <c r="G4906"/>
      <c r="Z4906"/>
      <c r="AA4906"/>
      <c r="AB4906"/>
      <c r="AC4906"/>
      <c r="AD4906"/>
    </row>
    <row r="4907" spans="4:30" s="102" customFormat="1" x14ac:dyDescent="0.35">
      <c r="D4907"/>
      <c r="E4907"/>
      <c r="F4907"/>
      <c r="G4907"/>
      <c r="Z4907"/>
      <c r="AA4907"/>
      <c r="AB4907"/>
      <c r="AC4907"/>
      <c r="AD4907"/>
    </row>
    <row r="4908" spans="4:30" s="102" customFormat="1" x14ac:dyDescent="0.35">
      <c r="D4908"/>
      <c r="E4908"/>
      <c r="F4908"/>
      <c r="G4908"/>
      <c r="Z4908"/>
      <c r="AA4908"/>
      <c r="AB4908"/>
      <c r="AC4908"/>
      <c r="AD4908"/>
    </row>
    <row r="4909" spans="4:30" s="102" customFormat="1" x14ac:dyDescent="0.35">
      <c r="D4909"/>
      <c r="E4909"/>
      <c r="F4909"/>
      <c r="G4909"/>
      <c r="Z4909"/>
      <c r="AA4909"/>
      <c r="AB4909"/>
      <c r="AC4909"/>
      <c r="AD4909"/>
    </row>
    <row r="4910" spans="4:30" s="102" customFormat="1" x14ac:dyDescent="0.35">
      <c r="D4910"/>
      <c r="E4910"/>
      <c r="F4910"/>
      <c r="G4910"/>
      <c r="Z4910"/>
      <c r="AA4910"/>
      <c r="AB4910"/>
      <c r="AC4910"/>
      <c r="AD4910"/>
    </row>
    <row r="4911" spans="4:30" s="102" customFormat="1" x14ac:dyDescent="0.35">
      <c r="D4911"/>
      <c r="E4911"/>
      <c r="F4911"/>
      <c r="G4911"/>
      <c r="Z4911"/>
      <c r="AA4911"/>
      <c r="AB4911"/>
      <c r="AC4911"/>
      <c r="AD4911"/>
    </row>
    <row r="4912" spans="4:30" s="102" customFormat="1" x14ac:dyDescent="0.35">
      <c r="D4912"/>
      <c r="E4912"/>
      <c r="F4912"/>
      <c r="G4912"/>
      <c r="Z4912"/>
      <c r="AA4912"/>
      <c r="AB4912"/>
      <c r="AC4912"/>
      <c r="AD4912"/>
    </row>
    <row r="4913" spans="4:30" s="102" customFormat="1" x14ac:dyDescent="0.35">
      <c r="D4913"/>
      <c r="E4913"/>
      <c r="F4913"/>
      <c r="G4913"/>
      <c r="Z4913"/>
      <c r="AA4913"/>
      <c r="AB4913"/>
      <c r="AC4913"/>
      <c r="AD4913"/>
    </row>
    <row r="4914" spans="4:30" s="102" customFormat="1" x14ac:dyDescent="0.35">
      <c r="D4914"/>
      <c r="E4914"/>
      <c r="F4914"/>
      <c r="G4914"/>
      <c r="Z4914"/>
      <c r="AA4914"/>
      <c r="AB4914"/>
      <c r="AC4914"/>
      <c r="AD4914"/>
    </row>
    <row r="4915" spans="4:30" s="102" customFormat="1" x14ac:dyDescent="0.35">
      <c r="D4915"/>
      <c r="E4915"/>
      <c r="F4915"/>
      <c r="G4915"/>
      <c r="Z4915"/>
      <c r="AA4915"/>
      <c r="AB4915"/>
      <c r="AC4915"/>
      <c r="AD4915"/>
    </row>
    <row r="4916" spans="4:30" s="102" customFormat="1" x14ac:dyDescent="0.35">
      <c r="D4916"/>
      <c r="E4916"/>
      <c r="F4916"/>
      <c r="G4916"/>
      <c r="Z4916"/>
      <c r="AA4916"/>
      <c r="AB4916"/>
      <c r="AC4916"/>
      <c r="AD4916"/>
    </row>
    <row r="4917" spans="4:30" s="102" customFormat="1" x14ac:dyDescent="0.35">
      <c r="D4917"/>
      <c r="E4917"/>
      <c r="F4917"/>
      <c r="G4917"/>
      <c r="Z4917"/>
      <c r="AA4917"/>
      <c r="AB4917"/>
      <c r="AC4917"/>
      <c r="AD4917"/>
    </row>
    <row r="4918" spans="4:30" s="102" customFormat="1" x14ac:dyDescent="0.35">
      <c r="D4918"/>
      <c r="E4918"/>
      <c r="F4918"/>
      <c r="G4918"/>
      <c r="Z4918"/>
      <c r="AA4918"/>
      <c r="AB4918"/>
      <c r="AC4918"/>
      <c r="AD4918"/>
    </row>
    <row r="4919" spans="4:30" s="102" customFormat="1" x14ac:dyDescent="0.35">
      <c r="D4919"/>
      <c r="E4919"/>
      <c r="F4919"/>
      <c r="G4919"/>
      <c r="Z4919"/>
      <c r="AA4919"/>
      <c r="AB4919"/>
      <c r="AC4919"/>
      <c r="AD4919"/>
    </row>
    <row r="4920" spans="4:30" s="102" customFormat="1" x14ac:dyDescent="0.35">
      <c r="D4920"/>
      <c r="E4920"/>
      <c r="F4920"/>
      <c r="G4920"/>
      <c r="Z4920"/>
      <c r="AA4920"/>
      <c r="AB4920"/>
      <c r="AC4920"/>
      <c r="AD4920"/>
    </row>
    <row r="4921" spans="4:30" s="102" customFormat="1" x14ac:dyDescent="0.35">
      <c r="D4921"/>
      <c r="E4921"/>
      <c r="F4921"/>
      <c r="G4921"/>
      <c r="Z4921"/>
      <c r="AA4921"/>
      <c r="AB4921"/>
      <c r="AC4921"/>
      <c r="AD4921"/>
    </row>
    <row r="4922" spans="4:30" s="102" customFormat="1" x14ac:dyDescent="0.35">
      <c r="D4922"/>
      <c r="E4922"/>
      <c r="F4922"/>
      <c r="G4922"/>
      <c r="Z4922"/>
      <c r="AA4922"/>
      <c r="AB4922"/>
      <c r="AC4922"/>
      <c r="AD4922"/>
    </row>
    <row r="4923" spans="4:30" s="102" customFormat="1" x14ac:dyDescent="0.35">
      <c r="D4923"/>
      <c r="E4923"/>
      <c r="F4923"/>
      <c r="G4923"/>
      <c r="Z4923"/>
      <c r="AA4923"/>
      <c r="AB4923"/>
      <c r="AC4923"/>
      <c r="AD4923"/>
    </row>
    <row r="4924" spans="4:30" s="102" customFormat="1" x14ac:dyDescent="0.35">
      <c r="D4924"/>
      <c r="E4924"/>
      <c r="F4924"/>
      <c r="G4924"/>
      <c r="Z4924"/>
      <c r="AA4924"/>
      <c r="AB4924"/>
      <c r="AC4924"/>
      <c r="AD4924"/>
    </row>
    <row r="4925" spans="4:30" s="102" customFormat="1" x14ac:dyDescent="0.35">
      <c r="D4925"/>
      <c r="E4925"/>
      <c r="F4925"/>
      <c r="G4925"/>
      <c r="Z4925"/>
      <c r="AA4925"/>
      <c r="AB4925"/>
      <c r="AC4925"/>
      <c r="AD4925"/>
    </row>
    <row r="4926" spans="4:30" s="102" customFormat="1" x14ac:dyDescent="0.35">
      <c r="D4926"/>
      <c r="E4926"/>
      <c r="F4926"/>
      <c r="G4926"/>
      <c r="Z4926"/>
      <c r="AA4926"/>
      <c r="AB4926"/>
      <c r="AC4926"/>
      <c r="AD4926"/>
    </row>
    <row r="4927" spans="4:30" s="102" customFormat="1" x14ac:dyDescent="0.35">
      <c r="D4927"/>
      <c r="E4927"/>
      <c r="F4927"/>
      <c r="G4927"/>
      <c r="Z4927"/>
      <c r="AA4927"/>
      <c r="AB4927"/>
      <c r="AC4927"/>
      <c r="AD4927"/>
    </row>
    <row r="4928" spans="4:30" s="102" customFormat="1" x14ac:dyDescent="0.35">
      <c r="D4928"/>
      <c r="E4928"/>
      <c r="F4928"/>
      <c r="G4928"/>
      <c r="Z4928"/>
      <c r="AA4928"/>
      <c r="AB4928"/>
      <c r="AC4928"/>
      <c r="AD4928"/>
    </row>
    <row r="4929" spans="4:30" s="102" customFormat="1" x14ac:dyDescent="0.35">
      <c r="D4929"/>
      <c r="E4929"/>
      <c r="F4929"/>
      <c r="G4929"/>
      <c r="Z4929"/>
      <c r="AA4929"/>
      <c r="AB4929"/>
      <c r="AC4929"/>
      <c r="AD4929"/>
    </row>
    <row r="4930" spans="4:30" s="102" customFormat="1" x14ac:dyDescent="0.35">
      <c r="D4930"/>
      <c r="E4930"/>
      <c r="F4930"/>
      <c r="G4930"/>
      <c r="Z4930"/>
      <c r="AA4930"/>
      <c r="AB4930"/>
      <c r="AC4930"/>
      <c r="AD4930"/>
    </row>
    <row r="4931" spans="4:30" s="102" customFormat="1" x14ac:dyDescent="0.35">
      <c r="D4931"/>
      <c r="E4931"/>
      <c r="F4931"/>
      <c r="G4931"/>
      <c r="Z4931"/>
      <c r="AA4931"/>
      <c r="AB4931"/>
      <c r="AC4931"/>
      <c r="AD4931"/>
    </row>
    <row r="4932" spans="4:30" s="102" customFormat="1" x14ac:dyDescent="0.35">
      <c r="D4932"/>
      <c r="E4932"/>
      <c r="F4932"/>
      <c r="G4932"/>
      <c r="Z4932"/>
      <c r="AA4932"/>
      <c r="AB4932"/>
      <c r="AC4932"/>
      <c r="AD4932"/>
    </row>
    <row r="4933" spans="4:30" s="102" customFormat="1" x14ac:dyDescent="0.35">
      <c r="D4933"/>
      <c r="E4933"/>
      <c r="F4933"/>
      <c r="G4933"/>
      <c r="Z4933"/>
      <c r="AA4933"/>
      <c r="AB4933"/>
      <c r="AC4933"/>
      <c r="AD4933"/>
    </row>
    <row r="4934" spans="4:30" s="102" customFormat="1" x14ac:dyDescent="0.35">
      <c r="D4934"/>
      <c r="E4934"/>
      <c r="F4934"/>
      <c r="G4934"/>
      <c r="Z4934"/>
      <c r="AA4934"/>
      <c r="AB4934"/>
      <c r="AC4934"/>
      <c r="AD4934"/>
    </row>
    <row r="4935" spans="4:30" s="102" customFormat="1" x14ac:dyDescent="0.35">
      <c r="D4935"/>
      <c r="E4935"/>
      <c r="F4935"/>
      <c r="G4935"/>
      <c r="Z4935"/>
      <c r="AA4935"/>
      <c r="AB4935"/>
      <c r="AC4935"/>
      <c r="AD4935"/>
    </row>
    <row r="4936" spans="4:30" s="102" customFormat="1" x14ac:dyDescent="0.35">
      <c r="D4936"/>
      <c r="E4936"/>
      <c r="F4936"/>
      <c r="G4936"/>
      <c r="Z4936"/>
      <c r="AA4936"/>
      <c r="AB4936"/>
      <c r="AC4936"/>
      <c r="AD4936"/>
    </row>
    <row r="4937" spans="4:30" s="102" customFormat="1" x14ac:dyDescent="0.35">
      <c r="D4937"/>
      <c r="E4937"/>
      <c r="F4937"/>
      <c r="G4937"/>
      <c r="Z4937"/>
      <c r="AA4937"/>
      <c r="AB4937"/>
      <c r="AC4937"/>
      <c r="AD4937"/>
    </row>
    <row r="4938" spans="4:30" s="102" customFormat="1" x14ac:dyDescent="0.35">
      <c r="D4938"/>
      <c r="E4938"/>
      <c r="F4938"/>
      <c r="G4938"/>
      <c r="Z4938"/>
      <c r="AA4938"/>
      <c r="AB4938"/>
      <c r="AC4938"/>
      <c r="AD4938"/>
    </row>
    <row r="4939" spans="4:30" s="102" customFormat="1" x14ac:dyDescent="0.35">
      <c r="D4939"/>
      <c r="E4939"/>
      <c r="F4939"/>
      <c r="G4939"/>
      <c r="Z4939"/>
      <c r="AA4939"/>
      <c r="AB4939"/>
      <c r="AC4939"/>
      <c r="AD4939"/>
    </row>
    <row r="4940" spans="4:30" s="102" customFormat="1" x14ac:dyDescent="0.35">
      <c r="D4940"/>
      <c r="E4940"/>
      <c r="F4940"/>
      <c r="G4940"/>
      <c r="Z4940"/>
      <c r="AA4940"/>
      <c r="AB4940"/>
      <c r="AC4940"/>
      <c r="AD4940"/>
    </row>
    <row r="4941" spans="4:30" s="102" customFormat="1" x14ac:dyDescent="0.35">
      <c r="D4941"/>
      <c r="E4941"/>
      <c r="F4941"/>
      <c r="G4941"/>
      <c r="Z4941"/>
      <c r="AA4941"/>
      <c r="AB4941"/>
      <c r="AC4941"/>
      <c r="AD4941"/>
    </row>
    <row r="4942" spans="4:30" s="102" customFormat="1" x14ac:dyDescent="0.35">
      <c r="D4942"/>
      <c r="E4942"/>
      <c r="F4942"/>
      <c r="G4942"/>
      <c r="Z4942"/>
      <c r="AA4942"/>
      <c r="AB4942"/>
      <c r="AC4942"/>
      <c r="AD4942"/>
    </row>
    <row r="4943" spans="4:30" s="102" customFormat="1" x14ac:dyDescent="0.35">
      <c r="D4943"/>
      <c r="E4943"/>
      <c r="F4943"/>
      <c r="G4943"/>
      <c r="Z4943"/>
      <c r="AA4943"/>
      <c r="AB4943"/>
      <c r="AC4943"/>
      <c r="AD4943"/>
    </row>
    <row r="4944" spans="4:30" s="102" customFormat="1" x14ac:dyDescent="0.35">
      <c r="D4944"/>
      <c r="E4944"/>
      <c r="F4944"/>
      <c r="G4944"/>
      <c r="Z4944"/>
      <c r="AA4944"/>
      <c r="AB4944"/>
      <c r="AC4944"/>
      <c r="AD4944"/>
    </row>
    <row r="4945" spans="4:30" s="102" customFormat="1" x14ac:dyDescent="0.35">
      <c r="D4945"/>
      <c r="E4945"/>
      <c r="F4945"/>
      <c r="G4945"/>
      <c r="Z4945"/>
      <c r="AA4945"/>
      <c r="AB4945"/>
      <c r="AC4945"/>
      <c r="AD4945"/>
    </row>
    <row r="4946" spans="4:30" s="102" customFormat="1" x14ac:dyDescent="0.35">
      <c r="D4946"/>
      <c r="E4946"/>
      <c r="F4946"/>
      <c r="G4946"/>
      <c r="Z4946"/>
      <c r="AA4946"/>
      <c r="AB4946"/>
      <c r="AC4946"/>
      <c r="AD4946"/>
    </row>
    <row r="4947" spans="4:30" s="102" customFormat="1" x14ac:dyDescent="0.35">
      <c r="D4947"/>
      <c r="E4947"/>
      <c r="F4947"/>
      <c r="G4947"/>
      <c r="Z4947"/>
      <c r="AA4947"/>
      <c r="AB4947"/>
      <c r="AC4947"/>
      <c r="AD4947"/>
    </row>
    <row r="4948" spans="4:30" s="102" customFormat="1" x14ac:dyDescent="0.35">
      <c r="D4948"/>
      <c r="E4948"/>
      <c r="F4948"/>
      <c r="G4948"/>
      <c r="Z4948"/>
      <c r="AA4948"/>
      <c r="AB4948"/>
      <c r="AC4948"/>
      <c r="AD4948"/>
    </row>
    <row r="4949" spans="4:30" s="102" customFormat="1" x14ac:dyDescent="0.35">
      <c r="D4949"/>
      <c r="E4949"/>
      <c r="F4949"/>
      <c r="G4949"/>
      <c r="Z4949"/>
      <c r="AA4949"/>
      <c r="AB4949"/>
      <c r="AC4949"/>
      <c r="AD4949"/>
    </row>
    <row r="4950" spans="4:30" s="102" customFormat="1" x14ac:dyDescent="0.35">
      <c r="D4950"/>
      <c r="E4950"/>
      <c r="F4950"/>
      <c r="G4950"/>
      <c r="Z4950"/>
      <c r="AA4950"/>
      <c r="AB4950"/>
      <c r="AC4950"/>
      <c r="AD4950"/>
    </row>
    <row r="4951" spans="4:30" s="102" customFormat="1" x14ac:dyDescent="0.35">
      <c r="D4951"/>
      <c r="E4951"/>
      <c r="F4951"/>
      <c r="G4951"/>
      <c r="Z4951"/>
      <c r="AA4951"/>
      <c r="AB4951"/>
      <c r="AC4951"/>
      <c r="AD4951"/>
    </row>
    <row r="4952" spans="4:30" s="102" customFormat="1" x14ac:dyDescent="0.35">
      <c r="D4952"/>
      <c r="E4952"/>
      <c r="F4952"/>
      <c r="G4952"/>
      <c r="Z4952"/>
      <c r="AA4952"/>
      <c r="AB4952"/>
      <c r="AC4952"/>
      <c r="AD4952"/>
    </row>
    <row r="4953" spans="4:30" s="102" customFormat="1" x14ac:dyDescent="0.35">
      <c r="D4953"/>
      <c r="E4953"/>
      <c r="F4953"/>
      <c r="G4953"/>
      <c r="Z4953"/>
      <c r="AA4953"/>
      <c r="AB4953"/>
      <c r="AC4953"/>
      <c r="AD4953"/>
    </row>
    <row r="4954" spans="4:30" s="102" customFormat="1" x14ac:dyDescent="0.35">
      <c r="D4954"/>
      <c r="E4954"/>
      <c r="F4954"/>
      <c r="G4954"/>
      <c r="Z4954"/>
      <c r="AA4954"/>
      <c r="AB4954"/>
      <c r="AC4954"/>
      <c r="AD4954"/>
    </row>
    <row r="4955" spans="4:30" s="102" customFormat="1" x14ac:dyDescent="0.35">
      <c r="D4955"/>
      <c r="E4955"/>
      <c r="F4955"/>
      <c r="G4955"/>
      <c r="Z4955"/>
      <c r="AA4955"/>
      <c r="AB4955"/>
      <c r="AC4955"/>
      <c r="AD4955"/>
    </row>
    <row r="4956" spans="4:30" s="102" customFormat="1" x14ac:dyDescent="0.35">
      <c r="D4956"/>
      <c r="E4956"/>
      <c r="F4956"/>
      <c r="G4956"/>
      <c r="Z4956"/>
      <c r="AA4956"/>
      <c r="AB4956"/>
      <c r="AC4956"/>
      <c r="AD4956"/>
    </row>
    <row r="4957" spans="4:30" s="102" customFormat="1" x14ac:dyDescent="0.35">
      <c r="D4957"/>
      <c r="E4957"/>
      <c r="F4957"/>
      <c r="G4957"/>
      <c r="Z4957"/>
      <c r="AA4957"/>
      <c r="AB4957"/>
      <c r="AC4957"/>
      <c r="AD4957"/>
    </row>
    <row r="4958" spans="4:30" s="102" customFormat="1" x14ac:dyDescent="0.35">
      <c r="D4958"/>
      <c r="E4958"/>
      <c r="F4958"/>
      <c r="G4958"/>
      <c r="Z4958"/>
      <c r="AA4958"/>
      <c r="AB4958"/>
      <c r="AC4958"/>
      <c r="AD4958"/>
    </row>
    <row r="4959" spans="4:30" s="102" customFormat="1" x14ac:dyDescent="0.35">
      <c r="D4959"/>
      <c r="E4959"/>
      <c r="F4959"/>
      <c r="G4959"/>
      <c r="Z4959"/>
      <c r="AA4959"/>
      <c r="AB4959"/>
      <c r="AC4959"/>
      <c r="AD4959"/>
    </row>
    <row r="4960" spans="4:30" s="102" customFormat="1" x14ac:dyDescent="0.35">
      <c r="D4960"/>
      <c r="E4960"/>
      <c r="F4960"/>
      <c r="G4960"/>
      <c r="Z4960"/>
      <c r="AA4960"/>
      <c r="AB4960"/>
      <c r="AC4960"/>
      <c r="AD4960"/>
    </row>
    <row r="4961" spans="4:30" s="102" customFormat="1" x14ac:dyDescent="0.35">
      <c r="D4961"/>
      <c r="E4961"/>
      <c r="F4961"/>
      <c r="G4961"/>
      <c r="Z4961"/>
      <c r="AA4961"/>
      <c r="AB4961"/>
      <c r="AC4961"/>
      <c r="AD4961"/>
    </row>
    <row r="4962" spans="4:30" s="102" customFormat="1" x14ac:dyDescent="0.35">
      <c r="D4962"/>
      <c r="E4962"/>
      <c r="F4962"/>
      <c r="G4962"/>
      <c r="Z4962"/>
      <c r="AA4962"/>
      <c r="AB4962"/>
      <c r="AC4962"/>
      <c r="AD4962"/>
    </row>
    <row r="4963" spans="4:30" s="102" customFormat="1" x14ac:dyDescent="0.35">
      <c r="D4963"/>
      <c r="E4963"/>
      <c r="F4963"/>
      <c r="G4963"/>
      <c r="Z4963"/>
      <c r="AA4963"/>
      <c r="AB4963"/>
      <c r="AC4963"/>
      <c r="AD4963"/>
    </row>
    <row r="4964" spans="4:30" s="102" customFormat="1" x14ac:dyDescent="0.35">
      <c r="D4964"/>
      <c r="E4964"/>
      <c r="F4964"/>
      <c r="G4964"/>
      <c r="Z4964"/>
      <c r="AA4964"/>
      <c r="AB4964"/>
      <c r="AC4964"/>
      <c r="AD4964"/>
    </row>
    <row r="4965" spans="4:30" s="102" customFormat="1" x14ac:dyDescent="0.35">
      <c r="D4965"/>
      <c r="E4965"/>
      <c r="F4965"/>
      <c r="G4965"/>
      <c r="Z4965"/>
      <c r="AA4965"/>
      <c r="AB4965"/>
      <c r="AC4965"/>
      <c r="AD4965"/>
    </row>
    <row r="4966" spans="4:30" s="102" customFormat="1" x14ac:dyDescent="0.35">
      <c r="D4966"/>
      <c r="E4966"/>
      <c r="F4966"/>
      <c r="G4966"/>
      <c r="Z4966"/>
      <c r="AA4966"/>
      <c r="AB4966"/>
      <c r="AC4966"/>
      <c r="AD4966"/>
    </row>
    <row r="4967" spans="4:30" s="102" customFormat="1" x14ac:dyDescent="0.35">
      <c r="D4967"/>
      <c r="E4967"/>
      <c r="F4967"/>
      <c r="G4967"/>
      <c r="Z4967"/>
      <c r="AA4967"/>
      <c r="AB4967"/>
      <c r="AC4967"/>
      <c r="AD4967"/>
    </row>
    <row r="4968" spans="4:30" s="102" customFormat="1" x14ac:dyDescent="0.35">
      <c r="D4968"/>
      <c r="E4968"/>
      <c r="F4968"/>
      <c r="G4968"/>
      <c r="Z4968"/>
      <c r="AA4968"/>
      <c r="AB4968"/>
      <c r="AC4968"/>
      <c r="AD4968"/>
    </row>
    <row r="4969" spans="4:30" s="102" customFormat="1" x14ac:dyDescent="0.35">
      <c r="D4969"/>
      <c r="E4969"/>
      <c r="F4969"/>
      <c r="G4969"/>
      <c r="Z4969"/>
      <c r="AA4969"/>
      <c r="AB4969"/>
      <c r="AC4969"/>
      <c r="AD4969"/>
    </row>
    <row r="4970" spans="4:30" s="102" customFormat="1" x14ac:dyDescent="0.35">
      <c r="D4970"/>
      <c r="E4970"/>
      <c r="F4970"/>
      <c r="G4970"/>
      <c r="Z4970"/>
      <c r="AA4970"/>
      <c r="AB4970"/>
      <c r="AC4970"/>
      <c r="AD4970"/>
    </row>
    <row r="4971" spans="4:30" s="102" customFormat="1" x14ac:dyDescent="0.35">
      <c r="D4971"/>
      <c r="E4971"/>
      <c r="F4971"/>
      <c r="G4971"/>
      <c r="Z4971"/>
      <c r="AA4971"/>
      <c r="AB4971"/>
      <c r="AC4971"/>
      <c r="AD4971"/>
    </row>
    <row r="4972" spans="4:30" s="102" customFormat="1" x14ac:dyDescent="0.35">
      <c r="D4972"/>
      <c r="E4972"/>
      <c r="F4972"/>
      <c r="G4972"/>
      <c r="Z4972"/>
      <c r="AA4972"/>
      <c r="AB4972"/>
      <c r="AC4972"/>
      <c r="AD4972"/>
    </row>
    <row r="4973" spans="4:30" s="102" customFormat="1" x14ac:dyDescent="0.35">
      <c r="D4973"/>
      <c r="E4973"/>
      <c r="F4973"/>
      <c r="G4973"/>
      <c r="Z4973"/>
      <c r="AA4973"/>
      <c r="AB4973"/>
      <c r="AC4973"/>
      <c r="AD4973"/>
    </row>
    <row r="4974" spans="4:30" s="102" customFormat="1" x14ac:dyDescent="0.35">
      <c r="D4974"/>
      <c r="E4974"/>
      <c r="F4974"/>
      <c r="G4974"/>
      <c r="Z4974"/>
      <c r="AA4974"/>
      <c r="AB4974"/>
      <c r="AC4974"/>
      <c r="AD4974"/>
    </row>
    <row r="4975" spans="4:30" s="102" customFormat="1" x14ac:dyDescent="0.35">
      <c r="D4975"/>
      <c r="E4975"/>
      <c r="F4975"/>
      <c r="G4975"/>
      <c r="Z4975"/>
      <c r="AA4975"/>
      <c r="AB4975"/>
      <c r="AC4975"/>
      <c r="AD4975"/>
    </row>
    <row r="4976" spans="4:30" s="102" customFormat="1" x14ac:dyDescent="0.35">
      <c r="D4976"/>
      <c r="E4976"/>
      <c r="F4976"/>
      <c r="G4976"/>
      <c r="Z4976"/>
      <c r="AA4976"/>
      <c r="AB4976"/>
      <c r="AC4976"/>
      <c r="AD4976"/>
    </row>
    <row r="4977" spans="4:30" s="102" customFormat="1" x14ac:dyDescent="0.35">
      <c r="D4977"/>
      <c r="E4977"/>
      <c r="F4977"/>
      <c r="G4977"/>
      <c r="Z4977"/>
      <c r="AA4977"/>
      <c r="AB4977"/>
      <c r="AC4977"/>
      <c r="AD4977"/>
    </row>
    <row r="4978" spans="4:30" s="102" customFormat="1" x14ac:dyDescent="0.35">
      <c r="D4978"/>
      <c r="E4978"/>
      <c r="F4978"/>
      <c r="G4978"/>
      <c r="Z4978"/>
      <c r="AA4978"/>
      <c r="AB4978"/>
      <c r="AC4978"/>
      <c r="AD4978"/>
    </row>
    <row r="4979" spans="4:30" s="102" customFormat="1" x14ac:dyDescent="0.35">
      <c r="D4979"/>
      <c r="E4979"/>
      <c r="F4979"/>
      <c r="G4979"/>
      <c r="Z4979"/>
      <c r="AA4979"/>
      <c r="AB4979"/>
      <c r="AC4979"/>
      <c r="AD4979"/>
    </row>
    <row r="4980" spans="4:30" s="102" customFormat="1" x14ac:dyDescent="0.35">
      <c r="D4980"/>
      <c r="E4980"/>
      <c r="F4980"/>
      <c r="G4980"/>
      <c r="Z4980"/>
      <c r="AA4980"/>
      <c r="AB4980"/>
      <c r="AC4980"/>
      <c r="AD4980"/>
    </row>
    <row r="4981" spans="4:30" s="102" customFormat="1" x14ac:dyDescent="0.35">
      <c r="D4981"/>
      <c r="E4981"/>
      <c r="F4981"/>
      <c r="G4981"/>
      <c r="Z4981"/>
      <c r="AA4981"/>
      <c r="AB4981"/>
      <c r="AC4981"/>
      <c r="AD4981"/>
    </row>
    <row r="4982" spans="4:30" s="102" customFormat="1" x14ac:dyDescent="0.35">
      <c r="D4982"/>
      <c r="E4982"/>
      <c r="F4982"/>
      <c r="G4982"/>
      <c r="Z4982"/>
      <c r="AA4982"/>
      <c r="AB4982"/>
      <c r="AC4982"/>
      <c r="AD4982"/>
    </row>
    <row r="4983" spans="4:30" s="102" customFormat="1" x14ac:dyDescent="0.35">
      <c r="D4983"/>
      <c r="E4983"/>
      <c r="F4983"/>
      <c r="G4983"/>
      <c r="Z4983"/>
      <c r="AA4983"/>
      <c r="AB4983"/>
      <c r="AC4983"/>
      <c r="AD4983"/>
    </row>
    <row r="4984" spans="4:30" s="102" customFormat="1" x14ac:dyDescent="0.35">
      <c r="D4984"/>
      <c r="E4984"/>
      <c r="F4984"/>
      <c r="G4984"/>
      <c r="Z4984"/>
      <c r="AA4984"/>
      <c r="AB4984"/>
      <c r="AC4984"/>
      <c r="AD4984"/>
    </row>
    <row r="4985" spans="4:30" s="102" customFormat="1" x14ac:dyDescent="0.35">
      <c r="D4985"/>
      <c r="E4985"/>
      <c r="F4985"/>
      <c r="G4985"/>
      <c r="Z4985"/>
      <c r="AA4985"/>
      <c r="AB4985"/>
      <c r="AC4985"/>
      <c r="AD4985"/>
    </row>
    <row r="4986" spans="4:30" s="102" customFormat="1" x14ac:dyDescent="0.35">
      <c r="D4986"/>
      <c r="E4986"/>
      <c r="F4986"/>
      <c r="G4986"/>
      <c r="Z4986"/>
      <c r="AA4986"/>
      <c r="AB4986"/>
      <c r="AC4986"/>
      <c r="AD4986"/>
    </row>
    <row r="4987" spans="4:30" s="102" customFormat="1" x14ac:dyDescent="0.35">
      <c r="D4987"/>
      <c r="E4987"/>
      <c r="F4987"/>
      <c r="G4987"/>
      <c r="Z4987"/>
      <c r="AA4987"/>
      <c r="AB4987"/>
      <c r="AC4987"/>
      <c r="AD4987"/>
    </row>
    <row r="4988" spans="4:30" s="102" customFormat="1" x14ac:dyDescent="0.35">
      <c r="D4988"/>
      <c r="E4988"/>
      <c r="F4988"/>
      <c r="G4988"/>
      <c r="Z4988"/>
      <c r="AA4988"/>
      <c r="AB4988"/>
      <c r="AC4988"/>
      <c r="AD4988"/>
    </row>
    <row r="4989" spans="4:30" s="102" customFormat="1" x14ac:dyDescent="0.35">
      <c r="D4989"/>
      <c r="E4989"/>
      <c r="F4989"/>
      <c r="G4989"/>
      <c r="Z4989"/>
      <c r="AA4989"/>
      <c r="AB4989"/>
      <c r="AC4989"/>
      <c r="AD4989"/>
    </row>
    <row r="4990" spans="4:30" s="102" customFormat="1" x14ac:dyDescent="0.35">
      <c r="D4990"/>
      <c r="E4990"/>
      <c r="F4990"/>
      <c r="G4990"/>
      <c r="Z4990"/>
      <c r="AA4990"/>
      <c r="AB4990"/>
      <c r="AC4990"/>
      <c r="AD4990"/>
    </row>
    <row r="4991" spans="4:30" s="102" customFormat="1" x14ac:dyDescent="0.35">
      <c r="D4991"/>
      <c r="E4991"/>
      <c r="F4991"/>
      <c r="G4991"/>
      <c r="Z4991"/>
      <c r="AA4991"/>
      <c r="AB4991"/>
      <c r="AC4991"/>
      <c r="AD4991"/>
    </row>
    <row r="4992" spans="4:30" s="102" customFormat="1" x14ac:dyDescent="0.35">
      <c r="D4992"/>
      <c r="E4992"/>
      <c r="F4992"/>
      <c r="G4992"/>
      <c r="Z4992"/>
      <c r="AA4992"/>
      <c r="AB4992"/>
      <c r="AC4992"/>
      <c r="AD4992"/>
    </row>
    <row r="4993" spans="4:30" s="102" customFormat="1" x14ac:dyDescent="0.35">
      <c r="D4993"/>
      <c r="E4993"/>
      <c r="F4993"/>
      <c r="G4993"/>
      <c r="Z4993"/>
      <c r="AA4993"/>
      <c r="AB4993"/>
      <c r="AC4993"/>
      <c r="AD4993"/>
    </row>
    <row r="4994" spans="4:30" s="102" customFormat="1" x14ac:dyDescent="0.35">
      <c r="D4994"/>
      <c r="E4994"/>
      <c r="F4994"/>
      <c r="G4994"/>
      <c r="Z4994"/>
      <c r="AA4994"/>
      <c r="AB4994"/>
      <c r="AC4994"/>
      <c r="AD4994"/>
    </row>
    <row r="4995" spans="4:30" s="102" customFormat="1" x14ac:dyDescent="0.35">
      <c r="D4995"/>
      <c r="E4995"/>
      <c r="F4995"/>
      <c r="G4995"/>
      <c r="Z4995"/>
      <c r="AA4995"/>
      <c r="AB4995"/>
      <c r="AC4995"/>
      <c r="AD4995"/>
    </row>
    <row r="4996" spans="4:30" s="102" customFormat="1" x14ac:dyDescent="0.35">
      <c r="D4996"/>
      <c r="E4996"/>
      <c r="F4996"/>
      <c r="G4996"/>
      <c r="Z4996"/>
      <c r="AA4996"/>
      <c r="AB4996"/>
      <c r="AC4996"/>
      <c r="AD4996"/>
    </row>
    <row r="4997" spans="4:30" s="102" customFormat="1" x14ac:dyDescent="0.35">
      <c r="D4997"/>
      <c r="E4997"/>
      <c r="F4997"/>
      <c r="G4997"/>
      <c r="Z4997"/>
      <c r="AA4997"/>
      <c r="AB4997"/>
      <c r="AC4997"/>
      <c r="AD4997"/>
    </row>
    <row r="4998" spans="4:30" s="102" customFormat="1" x14ac:dyDescent="0.35">
      <c r="D4998"/>
      <c r="E4998"/>
      <c r="F4998"/>
      <c r="G4998"/>
      <c r="Z4998"/>
      <c r="AA4998"/>
      <c r="AB4998"/>
      <c r="AC4998"/>
      <c r="AD4998"/>
    </row>
    <row r="4999" spans="4:30" s="102" customFormat="1" x14ac:dyDescent="0.35">
      <c r="D4999"/>
      <c r="E4999"/>
      <c r="F4999"/>
      <c r="G4999"/>
      <c r="Z4999"/>
      <c r="AA4999"/>
      <c r="AB4999"/>
      <c r="AC4999"/>
      <c r="AD4999"/>
    </row>
    <row r="5000" spans="4:30" s="102" customFormat="1" x14ac:dyDescent="0.35">
      <c r="D5000"/>
      <c r="E5000"/>
      <c r="F5000"/>
      <c r="G5000"/>
      <c r="Z5000"/>
      <c r="AA5000"/>
      <c r="AB5000"/>
      <c r="AC5000"/>
      <c r="AD5000"/>
    </row>
    <row r="5001" spans="4:30" s="102" customFormat="1" x14ac:dyDescent="0.35">
      <c r="D5001"/>
      <c r="E5001"/>
      <c r="F5001"/>
      <c r="G5001"/>
      <c r="Z5001"/>
      <c r="AA5001"/>
      <c r="AB5001"/>
      <c r="AC5001"/>
      <c r="AD5001"/>
    </row>
    <row r="5002" spans="4:30" s="102" customFormat="1" x14ac:dyDescent="0.35">
      <c r="D5002"/>
      <c r="E5002"/>
      <c r="F5002"/>
      <c r="G5002"/>
      <c r="Z5002"/>
      <c r="AA5002"/>
      <c r="AB5002"/>
      <c r="AC5002"/>
      <c r="AD5002"/>
    </row>
    <row r="5003" spans="4:30" s="102" customFormat="1" x14ac:dyDescent="0.35">
      <c r="D5003"/>
      <c r="E5003"/>
      <c r="F5003"/>
      <c r="G5003"/>
      <c r="Z5003"/>
      <c r="AA5003"/>
      <c r="AB5003"/>
      <c r="AC5003"/>
      <c r="AD5003"/>
    </row>
    <row r="5004" spans="4:30" s="102" customFormat="1" x14ac:dyDescent="0.35">
      <c r="D5004"/>
      <c r="E5004"/>
      <c r="F5004"/>
      <c r="G5004"/>
      <c r="Z5004"/>
      <c r="AA5004"/>
      <c r="AB5004"/>
      <c r="AC5004"/>
      <c r="AD5004"/>
    </row>
    <row r="5005" spans="4:30" s="102" customFormat="1" x14ac:dyDescent="0.35">
      <c r="D5005"/>
      <c r="E5005"/>
      <c r="F5005"/>
      <c r="G5005"/>
      <c r="Z5005"/>
      <c r="AA5005"/>
      <c r="AB5005"/>
      <c r="AC5005"/>
      <c r="AD5005"/>
    </row>
    <row r="5006" spans="4:30" s="102" customFormat="1" x14ac:dyDescent="0.35">
      <c r="D5006"/>
      <c r="E5006"/>
      <c r="F5006"/>
      <c r="G5006"/>
      <c r="Z5006"/>
      <c r="AA5006"/>
      <c r="AB5006"/>
      <c r="AC5006"/>
      <c r="AD5006"/>
    </row>
    <row r="5007" spans="4:30" s="102" customFormat="1" x14ac:dyDescent="0.35">
      <c r="D5007"/>
      <c r="E5007"/>
      <c r="F5007"/>
      <c r="G5007"/>
      <c r="Z5007"/>
      <c r="AA5007"/>
      <c r="AB5007"/>
      <c r="AC5007"/>
      <c r="AD5007"/>
    </row>
    <row r="5008" spans="4:30" s="102" customFormat="1" x14ac:dyDescent="0.35">
      <c r="D5008"/>
      <c r="E5008"/>
      <c r="F5008"/>
      <c r="G5008"/>
      <c r="Z5008"/>
      <c r="AA5008"/>
      <c r="AB5008"/>
      <c r="AC5008"/>
      <c r="AD5008"/>
    </row>
    <row r="5009" spans="4:30" s="102" customFormat="1" x14ac:dyDescent="0.35">
      <c r="D5009"/>
      <c r="E5009"/>
      <c r="F5009"/>
      <c r="G5009"/>
      <c r="Z5009"/>
      <c r="AA5009"/>
      <c r="AB5009"/>
      <c r="AC5009"/>
      <c r="AD5009"/>
    </row>
    <row r="5010" spans="4:30" s="102" customFormat="1" x14ac:dyDescent="0.35">
      <c r="D5010"/>
      <c r="E5010"/>
      <c r="F5010"/>
      <c r="G5010"/>
      <c r="Z5010"/>
      <c r="AA5010"/>
      <c r="AB5010"/>
      <c r="AC5010"/>
      <c r="AD5010"/>
    </row>
    <row r="5011" spans="4:30" s="102" customFormat="1" x14ac:dyDescent="0.35">
      <c r="D5011"/>
      <c r="E5011"/>
      <c r="F5011"/>
      <c r="G5011"/>
      <c r="Z5011"/>
      <c r="AA5011"/>
      <c r="AB5011"/>
      <c r="AC5011"/>
      <c r="AD5011"/>
    </row>
    <row r="5012" spans="4:30" s="102" customFormat="1" x14ac:dyDescent="0.35">
      <c r="D5012"/>
      <c r="E5012"/>
      <c r="F5012"/>
      <c r="G5012"/>
      <c r="Z5012"/>
      <c r="AA5012"/>
      <c r="AB5012"/>
      <c r="AC5012"/>
      <c r="AD5012"/>
    </row>
    <row r="5013" spans="4:30" s="102" customFormat="1" x14ac:dyDescent="0.35">
      <c r="D5013"/>
      <c r="E5013"/>
      <c r="F5013"/>
      <c r="G5013"/>
      <c r="Z5013"/>
      <c r="AA5013"/>
      <c r="AB5013"/>
      <c r="AC5013"/>
      <c r="AD5013"/>
    </row>
    <row r="5014" spans="4:30" s="102" customFormat="1" x14ac:dyDescent="0.35">
      <c r="D5014"/>
      <c r="E5014"/>
      <c r="F5014"/>
      <c r="G5014"/>
      <c r="Z5014"/>
      <c r="AA5014"/>
      <c r="AB5014"/>
      <c r="AC5014"/>
      <c r="AD5014"/>
    </row>
    <row r="5015" spans="4:30" s="102" customFormat="1" x14ac:dyDescent="0.35">
      <c r="D5015"/>
      <c r="E5015"/>
      <c r="F5015"/>
      <c r="G5015"/>
      <c r="Z5015"/>
      <c r="AA5015"/>
      <c r="AB5015"/>
      <c r="AC5015"/>
      <c r="AD5015"/>
    </row>
    <row r="5016" spans="4:30" s="102" customFormat="1" x14ac:dyDescent="0.35">
      <c r="D5016"/>
      <c r="E5016"/>
      <c r="F5016"/>
      <c r="G5016"/>
      <c r="Z5016"/>
      <c r="AA5016"/>
      <c r="AB5016"/>
      <c r="AC5016"/>
      <c r="AD5016"/>
    </row>
    <row r="5017" spans="4:30" s="102" customFormat="1" x14ac:dyDescent="0.35">
      <c r="D5017"/>
      <c r="E5017"/>
      <c r="F5017"/>
      <c r="G5017"/>
      <c r="Z5017"/>
      <c r="AA5017"/>
      <c r="AB5017"/>
      <c r="AC5017"/>
      <c r="AD5017"/>
    </row>
    <row r="5018" spans="4:30" s="102" customFormat="1" x14ac:dyDescent="0.35">
      <c r="D5018"/>
      <c r="E5018"/>
      <c r="F5018"/>
      <c r="G5018"/>
      <c r="Z5018"/>
      <c r="AA5018"/>
      <c r="AB5018"/>
      <c r="AC5018"/>
      <c r="AD5018"/>
    </row>
    <row r="5019" spans="4:30" s="102" customFormat="1" x14ac:dyDescent="0.35">
      <c r="D5019"/>
      <c r="E5019"/>
      <c r="F5019"/>
      <c r="G5019"/>
      <c r="Z5019"/>
      <c r="AA5019"/>
      <c r="AB5019"/>
      <c r="AC5019"/>
      <c r="AD5019"/>
    </row>
    <row r="5020" spans="4:30" s="102" customFormat="1" x14ac:dyDescent="0.35">
      <c r="D5020"/>
      <c r="E5020"/>
      <c r="F5020"/>
      <c r="G5020"/>
      <c r="Z5020"/>
      <c r="AA5020"/>
      <c r="AB5020"/>
      <c r="AC5020"/>
      <c r="AD5020"/>
    </row>
    <row r="5021" spans="4:30" s="102" customFormat="1" x14ac:dyDescent="0.35">
      <c r="D5021"/>
      <c r="E5021"/>
      <c r="F5021"/>
      <c r="G5021"/>
      <c r="Z5021"/>
      <c r="AA5021"/>
      <c r="AB5021"/>
      <c r="AC5021"/>
      <c r="AD5021"/>
    </row>
    <row r="5022" spans="4:30" s="102" customFormat="1" x14ac:dyDescent="0.35">
      <c r="D5022"/>
      <c r="E5022"/>
      <c r="F5022"/>
      <c r="G5022"/>
      <c r="Z5022"/>
      <c r="AA5022"/>
      <c r="AB5022"/>
      <c r="AC5022"/>
      <c r="AD5022"/>
    </row>
    <row r="5023" spans="4:30" s="102" customFormat="1" x14ac:dyDescent="0.35">
      <c r="D5023"/>
      <c r="E5023"/>
      <c r="F5023"/>
      <c r="G5023"/>
      <c r="Z5023"/>
      <c r="AA5023"/>
      <c r="AB5023"/>
      <c r="AC5023"/>
      <c r="AD5023"/>
    </row>
    <row r="5024" spans="4:30" s="102" customFormat="1" x14ac:dyDescent="0.35">
      <c r="D5024"/>
      <c r="E5024"/>
      <c r="F5024"/>
      <c r="G5024"/>
      <c r="Z5024"/>
      <c r="AA5024"/>
      <c r="AB5024"/>
      <c r="AC5024"/>
      <c r="AD5024"/>
    </row>
    <row r="5025" spans="4:30" s="102" customFormat="1" x14ac:dyDescent="0.35">
      <c r="D5025"/>
      <c r="E5025"/>
      <c r="F5025"/>
      <c r="G5025"/>
      <c r="Z5025"/>
      <c r="AA5025"/>
      <c r="AB5025"/>
      <c r="AC5025"/>
      <c r="AD5025"/>
    </row>
    <row r="5026" spans="4:30" s="102" customFormat="1" x14ac:dyDescent="0.35">
      <c r="D5026"/>
      <c r="E5026"/>
      <c r="F5026"/>
      <c r="G5026"/>
      <c r="Z5026"/>
      <c r="AA5026"/>
      <c r="AB5026"/>
      <c r="AC5026"/>
      <c r="AD5026"/>
    </row>
    <row r="5027" spans="4:30" s="102" customFormat="1" x14ac:dyDescent="0.35">
      <c r="D5027"/>
      <c r="E5027"/>
      <c r="F5027"/>
      <c r="G5027"/>
      <c r="Z5027"/>
      <c r="AA5027"/>
      <c r="AB5027"/>
      <c r="AC5027"/>
      <c r="AD5027"/>
    </row>
    <row r="5028" spans="4:30" s="102" customFormat="1" x14ac:dyDescent="0.35">
      <c r="D5028"/>
      <c r="E5028"/>
      <c r="F5028"/>
      <c r="G5028"/>
      <c r="Z5028"/>
      <c r="AA5028"/>
      <c r="AB5028"/>
      <c r="AC5028"/>
      <c r="AD5028"/>
    </row>
    <row r="5029" spans="4:30" s="102" customFormat="1" x14ac:dyDescent="0.35">
      <c r="D5029"/>
      <c r="E5029"/>
      <c r="F5029"/>
      <c r="G5029"/>
      <c r="Z5029"/>
      <c r="AA5029"/>
      <c r="AB5029"/>
      <c r="AC5029"/>
      <c r="AD5029"/>
    </row>
    <row r="5030" spans="4:30" s="102" customFormat="1" x14ac:dyDescent="0.35">
      <c r="D5030"/>
      <c r="E5030"/>
      <c r="F5030"/>
      <c r="G5030"/>
      <c r="Z5030"/>
      <c r="AA5030"/>
      <c r="AB5030"/>
      <c r="AC5030"/>
      <c r="AD5030"/>
    </row>
    <row r="5031" spans="4:30" s="102" customFormat="1" x14ac:dyDescent="0.35">
      <c r="D5031"/>
      <c r="E5031"/>
      <c r="F5031"/>
      <c r="G5031"/>
      <c r="Z5031"/>
      <c r="AA5031"/>
      <c r="AB5031"/>
      <c r="AC5031"/>
      <c r="AD5031"/>
    </row>
    <row r="5032" spans="4:30" s="102" customFormat="1" x14ac:dyDescent="0.35">
      <c r="D5032"/>
      <c r="E5032"/>
      <c r="F5032"/>
      <c r="G5032"/>
      <c r="Z5032"/>
      <c r="AA5032"/>
      <c r="AB5032"/>
      <c r="AC5032"/>
      <c r="AD5032"/>
    </row>
    <row r="5033" spans="4:30" s="102" customFormat="1" x14ac:dyDescent="0.35">
      <c r="D5033"/>
      <c r="E5033"/>
      <c r="F5033"/>
      <c r="G5033"/>
      <c r="Z5033"/>
      <c r="AA5033"/>
      <c r="AB5033"/>
      <c r="AC5033"/>
      <c r="AD5033"/>
    </row>
    <row r="5034" spans="4:30" s="102" customFormat="1" x14ac:dyDescent="0.35">
      <c r="D5034"/>
      <c r="E5034"/>
      <c r="F5034"/>
      <c r="G5034"/>
      <c r="Z5034"/>
      <c r="AA5034"/>
      <c r="AB5034"/>
      <c r="AC5034"/>
      <c r="AD5034"/>
    </row>
    <row r="5035" spans="4:30" s="102" customFormat="1" x14ac:dyDescent="0.35">
      <c r="D5035"/>
      <c r="E5035"/>
      <c r="F5035"/>
      <c r="G5035"/>
      <c r="Z5035"/>
      <c r="AA5035"/>
      <c r="AB5035"/>
      <c r="AC5035"/>
      <c r="AD5035"/>
    </row>
    <row r="5036" spans="4:30" s="102" customFormat="1" x14ac:dyDescent="0.35">
      <c r="D5036"/>
      <c r="E5036"/>
      <c r="F5036"/>
      <c r="G5036"/>
      <c r="Z5036"/>
      <c r="AA5036"/>
      <c r="AB5036"/>
      <c r="AC5036"/>
      <c r="AD5036"/>
    </row>
    <row r="5037" spans="4:30" s="102" customFormat="1" x14ac:dyDescent="0.35">
      <c r="D5037"/>
      <c r="E5037"/>
      <c r="F5037"/>
      <c r="G5037"/>
      <c r="Z5037"/>
      <c r="AA5037"/>
      <c r="AB5037"/>
      <c r="AC5037"/>
      <c r="AD5037"/>
    </row>
    <row r="5038" spans="4:30" s="102" customFormat="1" x14ac:dyDescent="0.35">
      <c r="D5038"/>
      <c r="E5038"/>
      <c r="F5038"/>
      <c r="G5038"/>
      <c r="Z5038"/>
      <c r="AA5038"/>
      <c r="AB5038"/>
      <c r="AC5038"/>
      <c r="AD5038"/>
    </row>
    <row r="5039" spans="4:30" s="102" customFormat="1" x14ac:dyDescent="0.35">
      <c r="D5039"/>
      <c r="E5039"/>
      <c r="F5039"/>
      <c r="G5039"/>
      <c r="Z5039"/>
      <c r="AA5039"/>
      <c r="AB5039"/>
      <c r="AC5039"/>
      <c r="AD5039"/>
    </row>
    <row r="5040" spans="4:30" s="102" customFormat="1" x14ac:dyDescent="0.35">
      <c r="D5040"/>
      <c r="E5040"/>
      <c r="F5040"/>
      <c r="G5040"/>
      <c r="Z5040"/>
      <c r="AA5040"/>
      <c r="AB5040"/>
      <c r="AC5040"/>
      <c r="AD5040"/>
    </row>
    <row r="5041" spans="4:30" s="102" customFormat="1" x14ac:dyDescent="0.35">
      <c r="D5041"/>
      <c r="E5041"/>
      <c r="F5041"/>
      <c r="G5041"/>
      <c r="Z5041"/>
      <c r="AA5041"/>
      <c r="AB5041"/>
      <c r="AC5041"/>
      <c r="AD5041"/>
    </row>
    <row r="5042" spans="4:30" s="102" customFormat="1" x14ac:dyDescent="0.35">
      <c r="D5042"/>
      <c r="E5042"/>
      <c r="F5042"/>
      <c r="G5042"/>
      <c r="Z5042"/>
      <c r="AA5042"/>
      <c r="AB5042"/>
      <c r="AC5042"/>
      <c r="AD5042"/>
    </row>
    <row r="5043" spans="4:30" s="102" customFormat="1" x14ac:dyDescent="0.35">
      <c r="D5043"/>
      <c r="E5043"/>
      <c r="F5043"/>
      <c r="G5043"/>
      <c r="Z5043"/>
      <c r="AA5043"/>
      <c r="AB5043"/>
      <c r="AC5043"/>
      <c r="AD5043"/>
    </row>
    <row r="5044" spans="4:30" s="102" customFormat="1" x14ac:dyDescent="0.35">
      <c r="D5044"/>
      <c r="E5044"/>
      <c r="F5044"/>
      <c r="G5044"/>
      <c r="Z5044"/>
      <c r="AA5044"/>
      <c r="AB5044"/>
      <c r="AC5044"/>
      <c r="AD5044"/>
    </row>
    <row r="5045" spans="4:30" s="102" customFormat="1" x14ac:dyDescent="0.35">
      <c r="D5045"/>
      <c r="E5045"/>
      <c r="F5045"/>
      <c r="G5045"/>
      <c r="Z5045"/>
      <c r="AA5045"/>
      <c r="AB5045"/>
      <c r="AC5045"/>
      <c r="AD5045"/>
    </row>
    <row r="5046" spans="4:30" s="102" customFormat="1" x14ac:dyDescent="0.35">
      <c r="D5046"/>
      <c r="E5046"/>
      <c r="F5046"/>
      <c r="G5046"/>
      <c r="Z5046"/>
      <c r="AA5046"/>
      <c r="AB5046"/>
      <c r="AC5046"/>
      <c r="AD5046"/>
    </row>
    <row r="5047" spans="4:30" s="102" customFormat="1" x14ac:dyDescent="0.35">
      <c r="D5047"/>
      <c r="E5047"/>
      <c r="F5047"/>
      <c r="G5047"/>
      <c r="Z5047"/>
      <c r="AA5047"/>
      <c r="AB5047"/>
      <c r="AC5047"/>
      <c r="AD5047"/>
    </row>
    <row r="5048" spans="4:30" s="102" customFormat="1" x14ac:dyDescent="0.35">
      <c r="D5048"/>
      <c r="E5048"/>
      <c r="F5048"/>
      <c r="G5048"/>
      <c r="Z5048"/>
      <c r="AA5048"/>
      <c r="AB5048"/>
      <c r="AC5048"/>
      <c r="AD5048"/>
    </row>
    <row r="5049" spans="4:30" s="102" customFormat="1" x14ac:dyDescent="0.35">
      <c r="D5049"/>
      <c r="E5049"/>
      <c r="F5049"/>
      <c r="G5049"/>
      <c r="Z5049"/>
      <c r="AA5049"/>
      <c r="AB5049"/>
      <c r="AC5049"/>
      <c r="AD5049"/>
    </row>
    <row r="5050" spans="4:30" s="102" customFormat="1" x14ac:dyDescent="0.35">
      <c r="D5050"/>
      <c r="E5050"/>
      <c r="F5050"/>
      <c r="G5050"/>
      <c r="Z5050"/>
      <c r="AA5050"/>
      <c r="AB5050"/>
      <c r="AC5050"/>
      <c r="AD5050"/>
    </row>
    <row r="5051" spans="4:30" s="102" customFormat="1" x14ac:dyDescent="0.35">
      <c r="D5051"/>
      <c r="E5051"/>
      <c r="F5051"/>
      <c r="G5051"/>
      <c r="Z5051"/>
      <c r="AA5051"/>
      <c r="AB5051"/>
      <c r="AC5051"/>
      <c r="AD5051"/>
    </row>
    <row r="5052" spans="4:30" s="102" customFormat="1" x14ac:dyDescent="0.35">
      <c r="D5052"/>
      <c r="E5052"/>
      <c r="F5052"/>
      <c r="G5052"/>
      <c r="Z5052"/>
      <c r="AA5052"/>
      <c r="AB5052"/>
      <c r="AC5052"/>
      <c r="AD5052"/>
    </row>
    <row r="5053" spans="4:30" s="102" customFormat="1" x14ac:dyDescent="0.35">
      <c r="D5053"/>
      <c r="E5053"/>
      <c r="F5053"/>
      <c r="G5053"/>
      <c r="Z5053"/>
      <c r="AA5053"/>
      <c r="AB5053"/>
      <c r="AC5053"/>
      <c r="AD5053"/>
    </row>
    <row r="5054" spans="4:30" s="102" customFormat="1" x14ac:dyDescent="0.35">
      <c r="D5054"/>
      <c r="E5054"/>
      <c r="F5054"/>
      <c r="G5054"/>
      <c r="Z5054"/>
      <c r="AA5054"/>
      <c r="AB5054"/>
      <c r="AC5054"/>
      <c r="AD5054"/>
    </row>
    <row r="5055" spans="4:30" s="102" customFormat="1" x14ac:dyDescent="0.35">
      <c r="D5055"/>
      <c r="E5055"/>
      <c r="F5055"/>
      <c r="G5055"/>
      <c r="Z5055"/>
      <c r="AA5055"/>
      <c r="AB5055"/>
      <c r="AC5055"/>
      <c r="AD5055"/>
    </row>
    <row r="5056" spans="4:30" s="102" customFormat="1" x14ac:dyDescent="0.35">
      <c r="D5056"/>
      <c r="E5056"/>
      <c r="F5056"/>
      <c r="G5056"/>
      <c r="Z5056"/>
      <c r="AA5056"/>
      <c r="AB5056"/>
      <c r="AC5056"/>
      <c r="AD5056"/>
    </row>
    <row r="5057" spans="4:30" s="102" customFormat="1" x14ac:dyDescent="0.35">
      <c r="D5057"/>
      <c r="E5057"/>
      <c r="F5057"/>
      <c r="G5057"/>
      <c r="Z5057"/>
      <c r="AA5057"/>
      <c r="AB5057"/>
      <c r="AC5057"/>
      <c r="AD5057"/>
    </row>
    <row r="5058" spans="4:30" s="102" customFormat="1" x14ac:dyDescent="0.35">
      <c r="D5058"/>
      <c r="E5058"/>
      <c r="F5058"/>
      <c r="G5058"/>
      <c r="Z5058"/>
      <c r="AA5058"/>
      <c r="AB5058"/>
      <c r="AC5058"/>
      <c r="AD5058"/>
    </row>
    <row r="5059" spans="4:30" s="102" customFormat="1" x14ac:dyDescent="0.35">
      <c r="D5059"/>
      <c r="E5059"/>
      <c r="F5059"/>
      <c r="G5059"/>
      <c r="Z5059"/>
      <c r="AA5059"/>
      <c r="AB5059"/>
      <c r="AC5059"/>
      <c r="AD5059"/>
    </row>
    <row r="5060" spans="4:30" s="102" customFormat="1" x14ac:dyDescent="0.35">
      <c r="D5060"/>
      <c r="E5060"/>
      <c r="F5060"/>
      <c r="G5060"/>
      <c r="Z5060"/>
      <c r="AA5060"/>
      <c r="AB5060"/>
      <c r="AC5060"/>
      <c r="AD5060"/>
    </row>
    <row r="5061" spans="4:30" s="102" customFormat="1" x14ac:dyDescent="0.35">
      <c r="D5061"/>
      <c r="E5061"/>
      <c r="F5061"/>
      <c r="G5061"/>
      <c r="Z5061"/>
      <c r="AA5061"/>
      <c r="AB5061"/>
      <c r="AC5061"/>
      <c r="AD5061"/>
    </row>
    <row r="5062" spans="4:30" s="102" customFormat="1" x14ac:dyDescent="0.35">
      <c r="D5062"/>
      <c r="E5062"/>
      <c r="F5062"/>
      <c r="G5062"/>
      <c r="Z5062"/>
      <c r="AA5062"/>
      <c r="AB5062"/>
      <c r="AC5062"/>
      <c r="AD5062"/>
    </row>
    <row r="5063" spans="4:30" s="102" customFormat="1" x14ac:dyDescent="0.35">
      <c r="D5063"/>
      <c r="E5063"/>
      <c r="F5063"/>
      <c r="G5063"/>
      <c r="Z5063"/>
      <c r="AA5063"/>
      <c r="AB5063"/>
      <c r="AC5063"/>
      <c r="AD5063"/>
    </row>
    <row r="5064" spans="4:30" s="102" customFormat="1" x14ac:dyDescent="0.35">
      <c r="D5064"/>
      <c r="E5064"/>
      <c r="F5064"/>
      <c r="G5064"/>
      <c r="Z5064"/>
      <c r="AA5064"/>
      <c r="AB5064"/>
      <c r="AC5064"/>
      <c r="AD5064"/>
    </row>
    <row r="5065" spans="4:30" s="102" customFormat="1" x14ac:dyDescent="0.35">
      <c r="D5065"/>
      <c r="E5065"/>
      <c r="F5065"/>
      <c r="G5065"/>
      <c r="Z5065"/>
      <c r="AA5065"/>
      <c r="AB5065"/>
      <c r="AC5065"/>
      <c r="AD5065"/>
    </row>
    <row r="5066" spans="4:30" s="102" customFormat="1" x14ac:dyDescent="0.35">
      <c r="D5066"/>
      <c r="E5066"/>
      <c r="F5066"/>
      <c r="G5066"/>
      <c r="Z5066"/>
      <c r="AA5066"/>
      <c r="AB5066"/>
      <c r="AC5066"/>
      <c r="AD5066"/>
    </row>
    <row r="5067" spans="4:30" s="102" customFormat="1" x14ac:dyDescent="0.35">
      <c r="D5067"/>
      <c r="E5067"/>
      <c r="F5067"/>
      <c r="G5067"/>
      <c r="Z5067"/>
      <c r="AA5067"/>
      <c r="AB5067"/>
      <c r="AC5067"/>
      <c r="AD5067"/>
    </row>
    <row r="5068" spans="4:30" s="102" customFormat="1" x14ac:dyDescent="0.35">
      <c r="D5068"/>
      <c r="E5068"/>
      <c r="F5068"/>
      <c r="G5068"/>
      <c r="Z5068"/>
      <c r="AA5068"/>
      <c r="AB5068"/>
      <c r="AC5068"/>
      <c r="AD5068"/>
    </row>
    <row r="5069" spans="4:30" s="102" customFormat="1" x14ac:dyDescent="0.35">
      <c r="D5069"/>
      <c r="E5069"/>
      <c r="F5069"/>
      <c r="G5069"/>
      <c r="Z5069"/>
      <c r="AA5069"/>
      <c r="AB5069"/>
      <c r="AC5069"/>
      <c r="AD5069"/>
    </row>
    <row r="5070" spans="4:30" s="102" customFormat="1" x14ac:dyDescent="0.35">
      <c r="D5070"/>
      <c r="E5070"/>
      <c r="F5070"/>
      <c r="G5070"/>
      <c r="Z5070"/>
      <c r="AA5070"/>
      <c r="AB5070"/>
      <c r="AC5070"/>
      <c r="AD5070"/>
    </row>
    <row r="5071" spans="4:30" s="102" customFormat="1" x14ac:dyDescent="0.35">
      <c r="D5071"/>
      <c r="E5071"/>
      <c r="F5071"/>
      <c r="G5071"/>
      <c r="Z5071"/>
      <c r="AA5071"/>
      <c r="AB5071"/>
      <c r="AC5071"/>
      <c r="AD5071"/>
    </row>
    <row r="5072" spans="4:30" s="102" customFormat="1" x14ac:dyDescent="0.35">
      <c r="D5072"/>
      <c r="E5072"/>
      <c r="F5072"/>
      <c r="G5072"/>
      <c r="Z5072"/>
      <c r="AA5072"/>
      <c r="AB5072"/>
      <c r="AC5072"/>
      <c r="AD5072"/>
    </row>
    <row r="5073" spans="4:30" s="102" customFormat="1" x14ac:dyDescent="0.35">
      <c r="D5073"/>
      <c r="E5073"/>
      <c r="F5073"/>
      <c r="G5073"/>
      <c r="Z5073"/>
      <c r="AA5073"/>
      <c r="AB5073"/>
      <c r="AC5073"/>
      <c r="AD5073"/>
    </row>
    <row r="5074" spans="4:30" s="102" customFormat="1" x14ac:dyDescent="0.35">
      <c r="D5074"/>
      <c r="E5074"/>
      <c r="F5074"/>
      <c r="G5074"/>
      <c r="Z5074"/>
      <c r="AA5074"/>
      <c r="AB5074"/>
      <c r="AC5074"/>
      <c r="AD5074"/>
    </row>
    <row r="5075" spans="4:30" s="102" customFormat="1" x14ac:dyDescent="0.35">
      <c r="D5075"/>
      <c r="E5075"/>
      <c r="F5075"/>
      <c r="G5075"/>
      <c r="Z5075"/>
      <c r="AA5075"/>
      <c r="AB5075"/>
      <c r="AC5075"/>
      <c r="AD5075"/>
    </row>
    <row r="5076" spans="4:30" s="102" customFormat="1" x14ac:dyDescent="0.35">
      <c r="D5076"/>
      <c r="E5076"/>
      <c r="F5076"/>
      <c r="G5076"/>
      <c r="Z5076"/>
      <c r="AA5076"/>
      <c r="AB5076"/>
      <c r="AC5076"/>
      <c r="AD5076"/>
    </row>
    <row r="5077" spans="4:30" s="102" customFormat="1" x14ac:dyDescent="0.35">
      <c r="D5077"/>
      <c r="E5077"/>
      <c r="F5077"/>
      <c r="G5077"/>
      <c r="Z5077"/>
      <c r="AA5077"/>
      <c r="AB5077"/>
      <c r="AC5077"/>
      <c r="AD5077"/>
    </row>
    <row r="5078" spans="4:30" s="102" customFormat="1" x14ac:dyDescent="0.35">
      <c r="D5078"/>
      <c r="E5078"/>
      <c r="F5078"/>
      <c r="G5078"/>
      <c r="Z5078"/>
      <c r="AA5078"/>
      <c r="AB5078"/>
      <c r="AC5078"/>
      <c r="AD5078"/>
    </row>
    <row r="5079" spans="4:30" s="102" customFormat="1" x14ac:dyDescent="0.35">
      <c r="D5079"/>
      <c r="E5079"/>
      <c r="F5079"/>
      <c r="G5079"/>
      <c r="Z5079"/>
      <c r="AA5079"/>
      <c r="AB5079"/>
      <c r="AC5079"/>
      <c r="AD5079"/>
    </row>
    <row r="5080" spans="4:30" s="102" customFormat="1" x14ac:dyDescent="0.35">
      <c r="D5080"/>
      <c r="E5080"/>
      <c r="F5080"/>
      <c r="G5080"/>
      <c r="Z5080"/>
      <c r="AA5080"/>
      <c r="AB5080"/>
      <c r="AC5080"/>
      <c r="AD5080"/>
    </row>
    <row r="5081" spans="4:30" s="102" customFormat="1" x14ac:dyDescent="0.35">
      <c r="D5081"/>
      <c r="E5081"/>
      <c r="F5081"/>
      <c r="G5081"/>
      <c r="Z5081"/>
      <c r="AA5081"/>
      <c r="AB5081"/>
      <c r="AC5081"/>
      <c r="AD5081"/>
    </row>
    <row r="5082" spans="4:30" s="102" customFormat="1" x14ac:dyDescent="0.35">
      <c r="D5082"/>
      <c r="E5082"/>
      <c r="F5082"/>
      <c r="G5082"/>
      <c r="Z5082"/>
      <c r="AA5082"/>
      <c r="AB5082"/>
      <c r="AC5082"/>
      <c r="AD5082"/>
    </row>
    <row r="5083" spans="4:30" s="102" customFormat="1" x14ac:dyDescent="0.35">
      <c r="D5083"/>
      <c r="E5083"/>
      <c r="F5083"/>
      <c r="G5083"/>
      <c r="Z5083"/>
      <c r="AA5083"/>
      <c r="AB5083"/>
      <c r="AC5083"/>
      <c r="AD5083"/>
    </row>
    <row r="5084" spans="4:30" s="102" customFormat="1" x14ac:dyDescent="0.35">
      <c r="D5084"/>
      <c r="E5084"/>
      <c r="F5084"/>
      <c r="G5084"/>
      <c r="Z5084"/>
      <c r="AA5084"/>
      <c r="AB5084"/>
      <c r="AC5084"/>
      <c r="AD5084"/>
    </row>
    <row r="5085" spans="4:30" s="102" customFormat="1" x14ac:dyDescent="0.35">
      <c r="D5085"/>
      <c r="E5085"/>
      <c r="F5085"/>
      <c r="G5085"/>
      <c r="Z5085"/>
      <c r="AA5085"/>
      <c r="AB5085"/>
      <c r="AC5085"/>
      <c r="AD5085"/>
    </row>
    <row r="5086" spans="4:30" s="102" customFormat="1" x14ac:dyDescent="0.35">
      <c r="D5086"/>
      <c r="E5086"/>
      <c r="F5086"/>
      <c r="G5086"/>
      <c r="Z5086"/>
      <c r="AA5086"/>
      <c r="AB5086"/>
      <c r="AC5086"/>
      <c r="AD5086"/>
    </row>
    <row r="5087" spans="4:30" s="102" customFormat="1" x14ac:dyDescent="0.35">
      <c r="D5087"/>
      <c r="E5087"/>
      <c r="F5087"/>
      <c r="G5087"/>
      <c r="Z5087"/>
      <c r="AA5087"/>
      <c r="AB5087"/>
      <c r="AC5087"/>
      <c r="AD5087"/>
    </row>
    <row r="5088" spans="4:30" s="102" customFormat="1" x14ac:dyDescent="0.35">
      <c r="D5088"/>
      <c r="E5088"/>
      <c r="F5088"/>
      <c r="G5088"/>
      <c r="Z5088"/>
      <c r="AA5088"/>
      <c r="AB5088"/>
      <c r="AC5088"/>
      <c r="AD5088"/>
    </row>
    <row r="5089" spans="4:30" s="102" customFormat="1" x14ac:dyDescent="0.35">
      <c r="D5089"/>
      <c r="E5089"/>
      <c r="F5089"/>
      <c r="G5089"/>
      <c r="Z5089"/>
      <c r="AA5089"/>
      <c r="AB5089"/>
      <c r="AC5089"/>
      <c r="AD5089"/>
    </row>
    <row r="5090" spans="4:30" s="102" customFormat="1" x14ac:dyDescent="0.35">
      <c r="D5090"/>
      <c r="E5090"/>
      <c r="F5090"/>
      <c r="G5090"/>
      <c r="Z5090"/>
      <c r="AA5090"/>
      <c r="AB5090"/>
      <c r="AC5090"/>
      <c r="AD5090"/>
    </row>
    <row r="5091" spans="4:30" s="102" customFormat="1" x14ac:dyDescent="0.35">
      <c r="D5091"/>
      <c r="E5091"/>
      <c r="F5091"/>
      <c r="G5091"/>
      <c r="Z5091"/>
      <c r="AA5091"/>
      <c r="AB5091"/>
      <c r="AC5091"/>
      <c r="AD5091"/>
    </row>
    <row r="5092" spans="4:30" s="102" customFormat="1" x14ac:dyDescent="0.35">
      <c r="D5092"/>
      <c r="E5092"/>
      <c r="F5092"/>
      <c r="G5092"/>
      <c r="Z5092"/>
      <c r="AA5092"/>
      <c r="AB5092"/>
      <c r="AC5092"/>
      <c r="AD5092"/>
    </row>
    <row r="5093" spans="4:30" s="102" customFormat="1" x14ac:dyDescent="0.35">
      <c r="D5093"/>
      <c r="E5093"/>
      <c r="F5093"/>
      <c r="G5093"/>
      <c r="Z5093"/>
      <c r="AA5093"/>
      <c r="AB5093"/>
      <c r="AC5093"/>
      <c r="AD5093"/>
    </row>
    <row r="5094" spans="4:30" s="102" customFormat="1" x14ac:dyDescent="0.35">
      <c r="D5094"/>
      <c r="E5094"/>
      <c r="F5094"/>
      <c r="G5094"/>
      <c r="Z5094"/>
      <c r="AA5094"/>
      <c r="AB5094"/>
      <c r="AC5094"/>
      <c r="AD5094"/>
    </row>
    <row r="5095" spans="4:30" s="102" customFormat="1" x14ac:dyDescent="0.35">
      <c r="D5095"/>
      <c r="E5095"/>
      <c r="F5095"/>
      <c r="G5095"/>
      <c r="Z5095"/>
      <c r="AA5095"/>
      <c r="AB5095"/>
      <c r="AC5095"/>
      <c r="AD5095"/>
    </row>
    <row r="5096" spans="4:30" s="102" customFormat="1" x14ac:dyDescent="0.35">
      <c r="D5096"/>
      <c r="E5096"/>
      <c r="F5096"/>
      <c r="G5096"/>
      <c r="Z5096"/>
      <c r="AA5096"/>
      <c r="AB5096"/>
      <c r="AC5096"/>
      <c r="AD5096"/>
    </row>
    <row r="5097" spans="4:30" s="102" customFormat="1" x14ac:dyDescent="0.35">
      <c r="D5097"/>
      <c r="E5097"/>
      <c r="F5097"/>
      <c r="G5097"/>
      <c r="Z5097"/>
      <c r="AA5097"/>
      <c r="AB5097"/>
      <c r="AC5097"/>
      <c r="AD5097"/>
    </row>
    <row r="5098" spans="4:30" s="102" customFormat="1" x14ac:dyDescent="0.35">
      <c r="D5098"/>
      <c r="E5098"/>
      <c r="F5098"/>
      <c r="G5098"/>
      <c r="Z5098"/>
      <c r="AA5098"/>
      <c r="AB5098"/>
      <c r="AC5098"/>
      <c r="AD5098"/>
    </row>
    <row r="5099" spans="4:30" s="102" customFormat="1" x14ac:dyDescent="0.35">
      <c r="D5099"/>
      <c r="E5099"/>
      <c r="F5099"/>
      <c r="G5099"/>
      <c r="Z5099"/>
      <c r="AA5099"/>
      <c r="AB5099"/>
      <c r="AC5099"/>
      <c r="AD5099"/>
    </row>
    <row r="5100" spans="4:30" s="102" customFormat="1" x14ac:dyDescent="0.35">
      <c r="D5100"/>
      <c r="E5100"/>
      <c r="F5100"/>
      <c r="G5100"/>
      <c r="Z5100"/>
      <c r="AA5100"/>
      <c r="AB5100"/>
      <c r="AC5100"/>
      <c r="AD5100"/>
    </row>
    <row r="5101" spans="4:30" s="102" customFormat="1" x14ac:dyDescent="0.35">
      <c r="D5101"/>
      <c r="E5101"/>
      <c r="F5101"/>
      <c r="G5101"/>
      <c r="Z5101"/>
      <c r="AA5101"/>
      <c r="AB5101"/>
      <c r="AC5101"/>
      <c r="AD5101"/>
    </row>
    <row r="5102" spans="4:30" s="102" customFormat="1" x14ac:dyDescent="0.35">
      <c r="D5102"/>
      <c r="E5102"/>
      <c r="F5102"/>
      <c r="G5102"/>
      <c r="Z5102"/>
      <c r="AA5102"/>
      <c r="AB5102"/>
      <c r="AC5102"/>
      <c r="AD5102"/>
    </row>
    <row r="5103" spans="4:30" s="102" customFormat="1" x14ac:dyDescent="0.35">
      <c r="D5103"/>
      <c r="E5103"/>
      <c r="F5103"/>
      <c r="G5103"/>
      <c r="Z5103"/>
      <c r="AA5103"/>
      <c r="AB5103"/>
      <c r="AC5103"/>
      <c r="AD5103"/>
    </row>
    <row r="5104" spans="4:30" s="102" customFormat="1" x14ac:dyDescent="0.35">
      <c r="D5104"/>
      <c r="E5104"/>
      <c r="F5104"/>
      <c r="G5104"/>
      <c r="Z5104"/>
      <c r="AA5104"/>
      <c r="AB5104"/>
      <c r="AC5104"/>
      <c r="AD5104"/>
    </row>
    <row r="5105" spans="4:30" s="102" customFormat="1" x14ac:dyDescent="0.35">
      <c r="D5105"/>
      <c r="E5105"/>
      <c r="F5105"/>
      <c r="G5105"/>
      <c r="Z5105"/>
      <c r="AA5105"/>
      <c r="AB5105"/>
      <c r="AC5105"/>
      <c r="AD5105"/>
    </row>
    <row r="5106" spans="4:30" s="102" customFormat="1" x14ac:dyDescent="0.35">
      <c r="D5106"/>
      <c r="E5106"/>
      <c r="F5106"/>
      <c r="G5106"/>
      <c r="Z5106"/>
      <c r="AA5106"/>
      <c r="AB5106"/>
      <c r="AC5106"/>
      <c r="AD5106"/>
    </row>
    <row r="5107" spans="4:30" s="102" customFormat="1" x14ac:dyDescent="0.35">
      <c r="D5107"/>
      <c r="E5107"/>
      <c r="F5107"/>
      <c r="G5107"/>
      <c r="Z5107"/>
      <c r="AA5107"/>
      <c r="AB5107"/>
      <c r="AC5107"/>
      <c r="AD5107"/>
    </row>
    <row r="5108" spans="4:30" s="102" customFormat="1" x14ac:dyDescent="0.35">
      <c r="D5108"/>
      <c r="E5108"/>
      <c r="F5108"/>
      <c r="G5108"/>
      <c r="Z5108"/>
      <c r="AA5108"/>
      <c r="AB5108"/>
      <c r="AC5108"/>
      <c r="AD5108"/>
    </row>
    <row r="5109" spans="4:30" s="102" customFormat="1" x14ac:dyDescent="0.35">
      <c r="D5109"/>
      <c r="E5109"/>
      <c r="F5109"/>
      <c r="G5109"/>
      <c r="Z5109"/>
      <c r="AA5109"/>
      <c r="AB5109"/>
      <c r="AC5109"/>
      <c r="AD5109"/>
    </row>
    <row r="5110" spans="4:30" s="102" customFormat="1" x14ac:dyDescent="0.35">
      <c r="D5110"/>
      <c r="E5110"/>
      <c r="F5110"/>
      <c r="G5110"/>
      <c r="Z5110"/>
      <c r="AA5110"/>
      <c r="AB5110"/>
      <c r="AC5110"/>
      <c r="AD5110"/>
    </row>
    <row r="5111" spans="4:30" s="102" customFormat="1" x14ac:dyDescent="0.35">
      <c r="D5111"/>
      <c r="E5111"/>
      <c r="F5111"/>
      <c r="G5111"/>
      <c r="Z5111"/>
      <c r="AA5111"/>
      <c r="AB5111"/>
      <c r="AC5111"/>
      <c r="AD5111"/>
    </row>
    <row r="5112" spans="4:30" s="102" customFormat="1" x14ac:dyDescent="0.35">
      <c r="D5112"/>
      <c r="E5112"/>
      <c r="F5112"/>
      <c r="G5112"/>
      <c r="Z5112"/>
      <c r="AA5112"/>
      <c r="AB5112"/>
      <c r="AC5112"/>
      <c r="AD5112"/>
    </row>
    <row r="5113" spans="4:30" s="102" customFormat="1" x14ac:dyDescent="0.35">
      <c r="D5113"/>
      <c r="E5113"/>
      <c r="F5113"/>
      <c r="G5113"/>
      <c r="Z5113"/>
      <c r="AA5113"/>
      <c r="AB5113"/>
      <c r="AC5113"/>
      <c r="AD5113"/>
    </row>
    <row r="5114" spans="4:30" s="102" customFormat="1" x14ac:dyDescent="0.35">
      <c r="D5114"/>
      <c r="E5114"/>
      <c r="F5114"/>
      <c r="G5114"/>
      <c r="Z5114"/>
      <c r="AA5114"/>
      <c r="AB5114"/>
      <c r="AC5114"/>
      <c r="AD5114"/>
    </row>
    <row r="5115" spans="4:30" s="102" customFormat="1" x14ac:dyDescent="0.35">
      <c r="D5115"/>
      <c r="E5115"/>
      <c r="F5115"/>
      <c r="G5115"/>
      <c r="Z5115"/>
      <c r="AA5115"/>
      <c r="AB5115"/>
      <c r="AC5115"/>
      <c r="AD5115"/>
    </row>
    <row r="5116" spans="4:30" s="102" customFormat="1" x14ac:dyDescent="0.35">
      <c r="D5116"/>
      <c r="E5116"/>
      <c r="F5116"/>
      <c r="G5116"/>
      <c r="Z5116"/>
      <c r="AA5116"/>
      <c r="AB5116"/>
      <c r="AC5116"/>
      <c r="AD5116"/>
    </row>
    <row r="5117" spans="4:30" s="102" customFormat="1" x14ac:dyDescent="0.35">
      <c r="D5117"/>
      <c r="E5117"/>
      <c r="F5117"/>
      <c r="G5117"/>
      <c r="Z5117"/>
      <c r="AA5117"/>
      <c r="AB5117"/>
      <c r="AC5117"/>
      <c r="AD5117"/>
    </row>
    <row r="5118" spans="4:30" s="102" customFormat="1" x14ac:dyDescent="0.35">
      <c r="D5118"/>
      <c r="E5118"/>
      <c r="F5118"/>
      <c r="G5118"/>
      <c r="Z5118"/>
      <c r="AA5118"/>
      <c r="AB5118"/>
      <c r="AC5118"/>
      <c r="AD5118"/>
    </row>
    <row r="5119" spans="4:30" s="102" customFormat="1" x14ac:dyDescent="0.35">
      <c r="D5119"/>
      <c r="E5119"/>
      <c r="F5119"/>
      <c r="G5119"/>
      <c r="Z5119"/>
      <c r="AA5119"/>
      <c r="AB5119"/>
      <c r="AC5119"/>
      <c r="AD5119"/>
    </row>
    <row r="5120" spans="4:30" s="102" customFormat="1" x14ac:dyDescent="0.35">
      <c r="D5120"/>
      <c r="E5120"/>
      <c r="F5120"/>
      <c r="G5120"/>
      <c r="Z5120"/>
      <c r="AA5120"/>
      <c r="AB5120"/>
      <c r="AC5120"/>
      <c r="AD5120"/>
    </row>
    <row r="5121" spans="4:30" s="102" customFormat="1" x14ac:dyDescent="0.35">
      <c r="D5121"/>
      <c r="E5121"/>
      <c r="F5121"/>
      <c r="G5121"/>
      <c r="Z5121"/>
      <c r="AA5121"/>
      <c r="AB5121"/>
      <c r="AC5121"/>
      <c r="AD5121"/>
    </row>
    <row r="5122" spans="4:30" s="102" customFormat="1" x14ac:dyDescent="0.35">
      <c r="D5122"/>
      <c r="E5122"/>
      <c r="F5122"/>
      <c r="G5122"/>
      <c r="Z5122"/>
      <c r="AA5122"/>
      <c r="AB5122"/>
      <c r="AC5122"/>
      <c r="AD5122"/>
    </row>
    <row r="5123" spans="4:30" s="102" customFormat="1" x14ac:dyDescent="0.35">
      <c r="D5123"/>
      <c r="E5123"/>
      <c r="F5123"/>
      <c r="G5123"/>
      <c r="Z5123"/>
      <c r="AA5123"/>
      <c r="AB5123"/>
      <c r="AC5123"/>
      <c r="AD5123"/>
    </row>
    <row r="5124" spans="4:30" s="102" customFormat="1" x14ac:dyDescent="0.35">
      <c r="D5124"/>
      <c r="E5124"/>
      <c r="F5124"/>
      <c r="G5124"/>
      <c r="Z5124"/>
      <c r="AA5124"/>
      <c r="AB5124"/>
      <c r="AC5124"/>
      <c r="AD5124"/>
    </row>
    <row r="5125" spans="4:30" s="102" customFormat="1" x14ac:dyDescent="0.35">
      <c r="D5125"/>
      <c r="E5125"/>
      <c r="F5125"/>
      <c r="G5125"/>
      <c r="Z5125"/>
      <c r="AA5125"/>
      <c r="AB5125"/>
      <c r="AC5125"/>
      <c r="AD5125"/>
    </row>
    <row r="5126" spans="4:30" s="102" customFormat="1" x14ac:dyDescent="0.35">
      <c r="D5126"/>
      <c r="E5126"/>
      <c r="F5126"/>
      <c r="G5126"/>
      <c r="Z5126"/>
      <c r="AA5126"/>
      <c r="AB5126"/>
      <c r="AC5126"/>
      <c r="AD5126"/>
    </row>
    <row r="5127" spans="4:30" s="102" customFormat="1" x14ac:dyDescent="0.35">
      <c r="D5127"/>
      <c r="E5127"/>
      <c r="F5127"/>
      <c r="G5127"/>
      <c r="Z5127"/>
      <c r="AA5127"/>
      <c r="AB5127"/>
      <c r="AC5127"/>
      <c r="AD5127"/>
    </row>
    <row r="5128" spans="4:30" s="102" customFormat="1" x14ac:dyDescent="0.35">
      <c r="D5128"/>
      <c r="E5128"/>
      <c r="F5128"/>
      <c r="G5128"/>
      <c r="Z5128"/>
      <c r="AA5128"/>
      <c r="AB5128"/>
      <c r="AC5128"/>
      <c r="AD5128"/>
    </row>
    <row r="5129" spans="4:30" s="102" customFormat="1" x14ac:dyDescent="0.35">
      <c r="D5129"/>
      <c r="E5129"/>
      <c r="F5129"/>
      <c r="G5129"/>
      <c r="Z5129"/>
      <c r="AA5129"/>
      <c r="AB5129"/>
      <c r="AC5129"/>
      <c r="AD5129"/>
    </row>
    <row r="5130" spans="4:30" s="102" customFormat="1" x14ac:dyDescent="0.35">
      <c r="D5130"/>
      <c r="E5130"/>
      <c r="F5130"/>
      <c r="G5130"/>
      <c r="Z5130"/>
      <c r="AA5130"/>
      <c r="AB5130"/>
      <c r="AC5130"/>
      <c r="AD5130"/>
    </row>
    <row r="5131" spans="4:30" s="102" customFormat="1" x14ac:dyDescent="0.35">
      <c r="D5131"/>
      <c r="E5131"/>
      <c r="F5131"/>
      <c r="G5131"/>
      <c r="Z5131"/>
      <c r="AA5131"/>
      <c r="AB5131"/>
      <c r="AC5131"/>
      <c r="AD5131"/>
    </row>
    <row r="5132" spans="4:30" s="102" customFormat="1" x14ac:dyDescent="0.35">
      <c r="D5132"/>
      <c r="E5132"/>
      <c r="F5132"/>
      <c r="G5132"/>
      <c r="Z5132"/>
      <c r="AA5132"/>
      <c r="AB5132"/>
      <c r="AC5132"/>
      <c r="AD5132"/>
    </row>
    <row r="5133" spans="4:30" s="102" customFormat="1" x14ac:dyDescent="0.35">
      <c r="D5133"/>
      <c r="E5133"/>
      <c r="F5133"/>
      <c r="G5133"/>
      <c r="Z5133"/>
      <c r="AA5133"/>
      <c r="AB5133"/>
      <c r="AC5133"/>
      <c r="AD5133"/>
    </row>
    <row r="5134" spans="4:30" s="102" customFormat="1" x14ac:dyDescent="0.35">
      <c r="D5134"/>
      <c r="E5134"/>
      <c r="F5134"/>
      <c r="G5134"/>
      <c r="Z5134"/>
      <c r="AA5134"/>
      <c r="AB5134"/>
      <c r="AC5134"/>
      <c r="AD5134"/>
    </row>
    <row r="5135" spans="4:30" s="102" customFormat="1" x14ac:dyDescent="0.35">
      <c r="D5135"/>
      <c r="E5135"/>
      <c r="F5135"/>
      <c r="G5135"/>
      <c r="Z5135"/>
      <c r="AA5135"/>
      <c r="AB5135"/>
      <c r="AC5135"/>
      <c r="AD5135"/>
    </row>
    <row r="5136" spans="4:30" s="102" customFormat="1" x14ac:dyDescent="0.35">
      <c r="D5136"/>
      <c r="E5136"/>
      <c r="F5136"/>
      <c r="G5136"/>
      <c r="Z5136"/>
      <c r="AA5136"/>
      <c r="AB5136"/>
      <c r="AC5136"/>
      <c r="AD5136"/>
    </row>
    <row r="5137" spans="4:30" s="102" customFormat="1" x14ac:dyDescent="0.35">
      <c r="D5137"/>
      <c r="E5137"/>
      <c r="F5137"/>
      <c r="G5137"/>
      <c r="Z5137"/>
      <c r="AA5137"/>
      <c r="AB5137"/>
      <c r="AC5137"/>
      <c r="AD5137"/>
    </row>
    <row r="5138" spans="4:30" s="102" customFormat="1" x14ac:dyDescent="0.35">
      <c r="D5138"/>
      <c r="E5138"/>
      <c r="F5138"/>
      <c r="G5138"/>
      <c r="Z5138"/>
      <c r="AA5138"/>
      <c r="AB5138"/>
      <c r="AC5138"/>
      <c r="AD5138"/>
    </row>
    <row r="5139" spans="4:30" s="102" customFormat="1" x14ac:dyDescent="0.35">
      <c r="D5139"/>
      <c r="E5139"/>
      <c r="F5139"/>
      <c r="G5139"/>
      <c r="Z5139"/>
      <c r="AA5139"/>
      <c r="AB5139"/>
      <c r="AC5139"/>
      <c r="AD5139"/>
    </row>
    <row r="5140" spans="4:30" s="102" customFormat="1" x14ac:dyDescent="0.35">
      <c r="D5140"/>
      <c r="E5140"/>
      <c r="F5140"/>
      <c r="G5140"/>
      <c r="Z5140"/>
      <c r="AA5140"/>
      <c r="AB5140"/>
      <c r="AC5140"/>
      <c r="AD5140"/>
    </row>
    <row r="5141" spans="4:30" s="102" customFormat="1" x14ac:dyDescent="0.35">
      <c r="D5141"/>
      <c r="E5141"/>
      <c r="F5141"/>
      <c r="G5141"/>
      <c r="Z5141"/>
      <c r="AA5141"/>
      <c r="AB5141"/>
      <c r="AC5141"/>
      <c r="AD5141"/>
    </row>
    <row r="5142" spans="4:30" s="102" customFormat="1" x14ac:dyDescent="0.35">
      <c r="D5142"/>
      <c r="E5142"/>
      <c r="F5142"/>
      <c r="G5142"/>
      <c r="Z5142"/>
      <c r="AA5142"/>
      <c r="AB5142"/>
      <c r="AC5142"/>
      <c r="AD5142"/>
    </row>
    <row r="5143" spans="4:30" s="102" customFormat="1" x14ac:dyDescent="0.35">
      <c r="D5143"/>
      <c r="E5143"/>
      <c r="F5143"/>
      <c r="G5143"/>
      <c r="Z5143"/>
      <c r="AA5143"/>
      <c r="AB5143"/>
      <c r="AC5143"/>
      <c r="AD5143"/>
    </row>
    <row r="5144" spans="4:30" s="102" customFormat="1" x14ac:dyDescent="0.35">
      <c r="D5144"/>
      <c r="E5144"/>
      <c r="F5144"/>
      <c r="G5144"/>
      <c r="Z5144"/>
      <c r="AA5144"/>
      <c r="AB5144"/>
      <c r="AC5144"/>
      <c r="AD5144"/>
    </row>
    <row r="5145" spans="4:30" s="102" customFormat="1" x14ac:dyDescent="0.35">
      <c r="D5145"/>
      <c r="E5145"/>
      <c r="F5145"/>
      <c r="G5145"/>
      <c r="Z5145"/>
      <c r="AA5145"/>
      <c r="AB5145"/>
      <c r="AC5145"/>
      <c r="AD5145"/>
    </row>
    <row r="5146" spans="4:30" s="102" customFormat="1" x14ac:dyDescent="0.35">
      <c r="D5146"/>
      <c r="E5146"/>
      <c r="F5146"/>
      <c r="G5146"/>
      <c r="Z5146"/>
      <c r="AA5146"/>
      <c r="AB5146"/>
      <c r="AC5146"/>
      <c r="AD5146"/>
    </row>
    <row r="5147" spans="4:30" s="102" customFormat="1" x14ac:dyDescent="0.35">
      <c r="D5147"/>
      <c r="E5147"/>
      <c r="F5147"/>
      <c r="G5147"/>
      <c r="Z5147"/>
      <c r="AA5147"/>
      <c r="AB5147"/>
      <c r="AC5147"/>
      <c r="AD5147"/>
    </row>
    <row r="5148" spans="4:30" s="102" customFormat="1" x14ac:dyDescent="0.35">
      <c r="D5148"/>
      <c r="E5148"/>
      <c r="F5148"/>
      <c r="G5148"/>
      <c r="Z5148"/>
      <c r="AA5148"/>
      <c r="AB5148"/>
      <c r="AC5148"/>
      <c r="AD5148"/>
    </row>
    <row r="5149" spans="4:30" s="102" customFormat="1" x14ac:dyDescent="0.35">
      <c r="D5149"/>
      <c r="E5149"/>
      <c r="F5149"/>
      <c r="G5149"/>
      <c r="Z5149"/>
      <c r="AA5149"/>
      <c r="AB5149"/>
      <c r="AC5149"/>
      <c r="AD5149"/>
    </row>
    <row r="5150" spans="4:30" s="102" customFormat="1" x14ac:dyDescent="0.35">
      <c r="D5150"/>
      <c r="E5150"/>
      <c r="F5150"/>
      <c r="G5150"/>
      <c r="Z5150"/>
      <c r="AA5150"/>
      <c r="AB5150"/>
      <c r="AC5150"/>
      <c r="AD5150"/>
    </row>
    <row r="5151" spans="4:30" s="102" customFormat="1" x14ac:dyDescent="0.35">
      <c r="D5151"/>
      <c r="E5151"/>
      <c r="F5151"/>
      <c r="G5151"/>
      <c r="Z5151"/>
      <c r="AA5151"/>
      <c r="AB5151"/>
      <c r="AC5151"/>
      <c r="AD5151"/>
    </row>
    <row r="5152" spans="4:30" s="102" customFormat="1" x14ac:dyDescent="0.35">
      <c r="D5152"/>
      <c r="E5152"/>
      <c r="F5152"/>
      <c r="G5152"/>
      <c r="Z5152"/>
      <c r="AA5152"/>
      <c r="AB5152"/>
      <c r="AC5152"/>
      <c r="AD5152"/>
    </row>
    <row r="5153" spans="4:30" s="102" customFormat="1" x14ac:dyDescent="0.35">
      <c r="D5153"/>
      <c r="E5153"/>
      <c r="F5153"/>
      <c r="G5153"/>
      <c r="Z5153"/>
      <c r="AA5153"/>
      <c r="AB5153"/>
      <c r="AC5153"/>
      <c r="AD5153"/>
    </row>
    <row r="5154" spans="4:30" s="102" customFormat="1" x14ac:dyDescent="0.35">
      <c r="D5154"/>
      <c r="E5154"/>
      <c r="F5154"/>
      <c r="G5154"/>
      <c r="Z5154"/>
      <c r="AA5154"/>
      <c r="AB5154"/>
      <c r="AC5154"/>
      <c r="AD5154"/>
    </row>
    <row r="5155" spans="4:30" s="102" customFormat="1" x14ac:dyDescent="0.35">
      <c r="D5155"/>
      <c r="E5155"/>
      <c r="F5155"/>
      <c r="G5155"/>
      <c r="Z5155"/>
      <c r="AA5155"/>
      <c r="AB5155"/>
      <c r="AC5155"/>
      <c r="AD5155"/>
    </row>
    <row r="5156" spans="4:30" s="102" customFormat="1" x14ac:dyDescent="0.35">
      <c r="D5156"/>
      <c r="E5156"/>
      <c r="F5156"/>
      <c r="G5156"/>
      <c r="Z5156"/>
      <c r="AA5156"/>
      <c r="AB5156"/>
      <c r="AC5156"/>
      <c r="AD5156"/>
    </row>
    <row r="5157" spans="4:30" s="102" customFormat="1" x14ac:dyDescent="0.35">
      <c r="D5157"/>
      <c r="E5157"/>
      <c r="F5157"/>
      <c r="G5157"/>
      <c r="Z5157"/>
      <c r="AA5157"/>
      <c r="AB5157"/>
      <c r="AC5157"/>
      <c r="AD5157"/>
    </row>
    <row r="5158" spans="4:30" s="102" customFormat="1" x14ac:dyDescent="0.35">
      <c r="D5158"/>
      <c r="E5158"/>
      <c r="F5158"/>
      <c r="G5158"/>
      <c r="Z5158"/>
      <c r="AA5158"/>
      <c r="AB5158"/>
      <c r="AC5158"/>
      <c r="AD5158"/>
    </row>
    <row r="5159" spans="4:30" s="102" customFormat="1" x14ac:dyDescent="0.35">
      <c r="D5159"/>
      <c r="E5159"/>
      <c r="F5159"/>
      <c r="G5159"/>
      <c r="Z5159"/>
      <c r="AA5159"/>
      <c r="AB5159"/>
      <c r="AC5159"/>
      <c r="AD5159"/>
    </row>
    <row r="5160" spans="4:30" s="102" customFormat="1" x14ac:dyDescent="0.35">
      <c r="D5160"/>
      <c r="E5160"/>
      <c r="F5160"/>
      <c r="G5160"/>
      <c r="Z5160"/>
      <c r="AA5160"/>
      <c r="AB5160"/>
      <c r="AC5160"/>
      <c r="AD5160"/>
    </row>
    <row r="5161" spans="4:30" s="102" customFormat="1" x14ac:dyDescent="0.35">
      <c r="D5161"/>
      <c r="E5161"/>
      <c r="F5161"/>
      <c r="G5161"/>
      <c r="Z5161"/>
      <c r="AA5161"/>
      <c r="AB5161"/>
      <c r="AC5161"/>
      <c r="AD5161"/>
    </row>
    <row r="5162" spans="4:30" s="102" customFormat="1" x14ac:dyDescent="0.35">
      <c r="D5162"/>
      <c r="E5162"/>
      <c r="F5162"/>
      <c r="G5162"/>
      <c r="Z5162"/>
      <c r="AA5162"/>
      <c r="AB5162"/>
      <c r="AC5162"/>
      <c r="AD5162"/>
    </row>
    <row r="5163" spans="4:30" s="102" customFormat="1" x14ac:dyDescent="0.35">
      <c r="D5163"/>
      <c r="E5163"/>
      <c r="F5163"/>
      <c r="G5163"/>
      <c r="Z5163"/>
      <c r="AA5163"/>
      <c r="AB5163"/>
      <c r="AC5163"/>
      <c r="AD5163"/>
    </row>
    <row r="5164" spans="4:30" s="102" customFormat="1" x14ac:dyDescent="0.35">
      <c r="D5164"/>
      <c r="E5164"/>
      <c r="F5164"/>
      <c r="G5164"/>
      <c r="Z5164"/>
      <c r="AA5164"/>
      <c r="AB5164"/>
      <c r="AC5164"/>
      <c r="AD5164"/>
    </row>
    <row r="5165" spans="4:30" s="102" customFormat="1" x14ac:dyDescent="0.35">
      <c r="D5165"/>
      <c r="E5165"/>
      <c r="F5165"/>
      <c r="G5165"/>
      <c r="Z5165"/>
      <c r="AA5165"/>
      <c r="AB5165"/>
      <c r="AC5165"/>
      <c r="AD5165"/>
    </row>
    <row r="5166" spans="4:30" s="102" customFormat="1" x14ac:dyDescent="0.35">
      <c r="D5166"/>
      <c r="E5166"/>
      <c r="F5166"/>
      <c r="G5166"/>
      <c r="Z5166"/>
      <c r="AA5166"/>
      <c r="AB5166"/>
      <c r="AC5166"/>
      <c r="AD5166"/>
    </row>
    <row r="5167" spans="4:30" s="102" customFormat="1" x14ac:dyDescent="0.35">
      <c r="D5167"/>
      <c r="E5167"/>
      <c r="F5167"/>
      <c r="G5167"/>
      <c r="Z5167"/>
      <c r="AA5167"/>
      <c r="AB5167"/>
      <c r="AC5167"/>
      <c r="AD5167"/>
    </row>
    <row r="5168" spans="4:30" s="102" customFormat="1" x14ac:dyDescent="0.35">
      <c r="D5168"/>
      <c r="E5168"/>
      <c r="F5168"/>
      <c r="G5168"/>
      <c r="Z5168"/>
      <c r="AA5168"/>
      <c r="AB5168"/>
      <c r="AC5168"/>
      <c r="AD5168"/>
    </row>
    <row r="5169" spans="4:30" s="102" customFormat="1" x14ac:dyDescent="0.35">
      <c r="D5169"/>
      <c r="E5169"/>
      <c r="F5169"/>
      <c r="G5169"/>
      <c r="Z5169"/>
      <c r="AA5169"/>
      <c r="AB5169"/>
      <c r="AC5169"/>
      <c r="AD5169"/>
    </row>
    <row r="5170" spans="4:30" s="102" customFormat="1" x14ac:dyDescent="0.35">
      <c r="D5170"/>
      <c r="E5170"/>
      <c r="F5170"/>
      <c r="G5170"/>
      <c r="Z5170"/>
      <c r="AA5170"/>
      <c r="AB5170"/>
      <c r="AC5170"/>
      <c r="AD5170"/>
    </row>
    <row r="5171" spans="4:30" s="102" customFormat="1" x14ac:dyDescent="0.35">
      <c r="D5171"/>
      <c r="E5171"/>
      <c r="F5171"/>
      <c r="G5171"/>
      <c r="Z5171"/>
      <c r="AA5171"/>
      <c r="AB5171"/>
      <c r="AC5171"/>
      <c r="AD5171"/>
    </row>
    <row r="5172" spans="4:30" s="102" customFormat="1" x14ac:dyDescent="0.35">
      <c r="D5172"/>
      <c r="E5172"/>
      <c r="F5172"/>
      <c r="G5172"/>
      <c r="Z5172"/>
      <c r="AA5172"/>
      <c r="AB5172"/>
      <c r="AC5172"/>
      <c r="AD5172"/>
    </row>
    <row r="5173" spans="4:30" s="102" customFormat="1" x14ac:dyDescent="0.35">
      <c r="D5173"/>
      <c r="E5173"/>
      <c r="F5173"/>
      <c r="G5173"/>
      <c r="Z5173"/>
      <c r="AA5173"/>
      <c r="AB5173"/>
      <c r="AC5173"/>
      <c r="AD5173"/>
    </row>
    <row r="5174" spans="4:30" s="102" customFormat="1" x14ac:dyDescent="0.35">
      <c r="D5174"/>
      <c r="E5174"/>
      <c r="F5174"/>
      <c r="G5174"/>
      <c r="Z5174"/>
      <c r="AA5174"/>
      <c r="AB5174"/>
      <c r="AC5174"/>
      <c r="AD5174"/>
    </row>
    <row r="5175" spans="4:30" s="102" customFormat="1" x14ac:dyDescent="0.35">
      <c r="D5175"/>
      <c r="E5175"/>
      <c r="F5175"/>
      <c r="G5175"/>
      <c r="Z5175"/>
      <c r="AA5175"/>
      <c r="AB5175"/>
      <c r="AC5175"/>
      <c r="AD5175"/>
    </row>
    <row r="5176" spans="4:30" s="102" customFormat="1" x14ac:dyDescent="0.35">
      <c r="D5176"/>
      <c r="E5176"/>
      <c r="F5176"/>
      <c r="G5176"/>
      <c r="Z5176"/>
      <c r="AA5176"/>
      <c r="AB5176"/>
      <c r="AC5176"/>
      <c r="AD5176"/>
    </row>
    <row r="5177" spans="4:30" s="102" customFormat="1" x14ac:dyDescent="0.35">
      <c r="D5177"/>
      <c r="E5177"/>
      <c r="F5177"/>
      <c r="G5177"/>
      <c r="Z5177"/>
      <c r="AA5177"/>
      <c r="AB5177"/>
      <c r="AC5177"/>
      <c r="AD5177"/>
    </row>
    <row r="5178" spans="4:30" s="102" customFormat="1" x14ac:dyDescent="0.35">
      <c r="D5178"/>
      <c r="E5178"/>
      <c r="F5178"/>
      <c r="G5178"/>
      <c r="Z5178"/>
      <c r="AA5178"/>
      <c r="AB5178"/>
      <c r="AC5178"/>
      <c r="AD5178"/>
    </row>
    <row r="5179" spans="4:30" s="102" customFormat="1" x14ac:dyDescent="0.35">
      <c r="D5179"/>
      <c r="E5179"/>
      <c r="F5179"/>
      <c r="G5179"/>
      <c r="Z5179"/>
      <c r="AA5179"/>
      <c r="AB5179"/>
      <c r="AC5179"/>
      <c r="AD5179"/>
    </row>
    <row r="5180" spans="4:30" s="102" customFormat="1" x14ac:dyDescent="0.35">
      <c r="D5180"/>
      <c r="E5180"/>
      <c r="F5180"/>
      <c r="G5180"/>
      <c r="Z5180"/>
      <c r="AA5180"/>
      <c r="AB5180"/>
      <c r="AC5180"/>
      <c r="AD5180"/>
    </row>
    <row r="5181" spans="4:30" s="102" customFormat="1" x14ac:dyDescent="0.35">
      <c r="D5181"/>
      <c r="E5181"/>
      <c r="F5181"/>
      <c r="G5181"/>
      <c r="Z5181"/>
      <c r="AA5181"/>
      <c r="AB5181"/>
      <c r="AC5181"/>
      <c r="AD5181"/>
    </row>
    <row r="5182" spans="4:30" s="102" customFormat="1" x14ac:dyDescent="0.35">
      <c r="D5182"/>
      <c r="E5182"/>
      <c r="F5182"/>
      <c r="G5182"/>
      <c r="Z5182"/>
      <c r="AA5182"/>
      <c r="AB5182"/>
      <c r="AC5182"/>
      <c r="AD5182"/>
    </row>
    <row r="5183" spans="4:30" s="102" customFormat="1" x14ac:dyDescent="0.35">
      <c r="D5183"/>
      <c r="E5183"/>
      <c r="F5183"/>
      <c r="G5183"/>
      <c r="Z5183"/>
      <c r="AA5183"/>
      <c r="AB5183"/>
      <c r="AC5183"/>
      <c r="AD5183"/>
    </row>
    <row r="5184" spans="4:30" s="102" customFormat="1" x14ac:dyDescent="0.35">
      <c r="D5184"/>
      <c r="E5184"/>
      <c r="F5184"/>
      <c r="G5184"/>
      <c r="Z5184"/>
      <c r="AA5184"/>
      <c r="AB5184"/>
      <c r="AC5184"/>
      <c r="AD5184"/>
    </row>
    <row r="5185" spans="4:30" s="102" customFormat="1" x14ac:dyDescent="0.35">
      <c r="D5185"/>
      <c r="E5185"/>
      <c r="F5185"/>
      <c r="G5185"/>
      <c r="Z5185"/>
      <c r="AA5185"/>
      <c r="AB5185"/>
      <c r="AC5185"/>
      <c r="AD5185"/>
    </row>
    <row r="5186" spans="4:30" s="102" customFormat="1" x14ac:dyDescent="0.35">
      <c r="D5186"/>
      <c r="E5186"/>
      <c r="F5186"/>
      <c r="G5186"/>
      <c r="Z5186"/>
      <c r="AA5186"/>
      <c r="AB5186"/>
      <c r="AC5186"/>
      <c r="AD5186"/>
    </row>
    <row r="5187" spans="4:30" s="102" customFormat="1" x14ac:dyDescent="0.35">
      <c r="D5187"/>
      <c r="E5187"/>
      <c r="F5187"/>
      <c r="G5187"/>
      <c r="Z5187"/>
      <c r="AA5187"/>
      <c r="AB5187"/>
      <c r="AC5187"/>
      <c r="AD5187"/>
    </row>
    <row r="5188" spans="4:30" s="102" customFormat="1" x14ac:dyDescent="0.35">
      <c r="D5188"/>
      <c r="E5188"/>
      <c r="F5188"/>
      <c r="G5188"/>
      <c r="Z5188"/>
      <c r="AA5188"/>
      <c r="AB5188"/>
      <c r="AC5188"/>
      <c r="AD5188"/>
    </row>
    <row r="5189" spans="4:30" s="102" customFormat="1" x14ac:dyDescent="0.35">
      <c r="D5189"/>
      <c r="E5189"/>
      <c r="F5189"/>
      <c r="G5189"/>
      <c r="Z5189"/>
      <c r="AA5189"/>
      <c r="AB5189"/>
      <c r="AC5189"/>
      <c r="AD5189"/>
    </row>
    <row r="5190" spans="4:30" s="102" customFormat="1" x14ac:dyDescent="0.35">
      <c r="D5190"/>
      <c r="E5190"/>
      <c r="F5190"/>
      <c r="G5190"/>
      <c r="Z5190"/>
      <c r="AA5190"/>
      <c r="AB5190"/>
      <c r="AC5190"/>
      <c r="AD5190"/>
    </row>
    <row r="5191" spans="4:30" s="102" customFormat="1" x14ac:dyDescent="0.35">
      <c r="D5191"/>
      <c r="E5191"/>
      <c r="F5191"/>
      <c r="G5191"/>
      <c r="Z5191"/>
      <c r="AA5191"/>
      <c r="AB5191"/>
      <c r="AC5191"/>
      <c r="AD5191"/>
    </row>
    <row r="5192" spans="4:30" s="102" customFormat="1" x14ac:dyDescent="0.35">
      <c r="D5192"/>
      <c r="E5192"/>
      <c r="F5192"/>
      <c r="G5192"/>
      <c r="Z5192"/>
      <c r="AA5192"/>
      <c r="AB5192"/>
      <c r="AC5192"/>
      <c r="AD5192"/>
    </row>
    <row r="5193" spans="4:30" s="102" customFormat="1" x14ac:dyDescent="0.35">
      <c r="D5193"/>
      <c r="E5193"/>
      <c r="F5193"/>
      <c r="G5193"/>
      <c r="Z5193"/>
      <c r="AA5193"/>
      <c r="AB5193"/>
      <c r="AC5193"/>
      <c r="AD5193"/>
    </row>
    <row r="5194" spans="4:30" s="102" customFormat="1" x14ac:dyDescent="0.35">
      <c r="D5194"/>
      <c r="E5194"/>
      <c r="F5194"/>
      <c r="G5194"/>
      <c r="Z5194"/>
      <c r="AA5194"/>
      <c r="AB5194"/>
      <c r="AC5194"/>
      <c r="AD5194"/>
    </row>
    <row r="5195" spans="4:30" s="102" customFormat="1" x14ac:dyDescent="0.35">
      <c r="D5195"/>
      <c r="E5195"/>
      <c r="F5195"/>
      <c r="G5195"/>
      <c r="Z5195"/>
      <c r="AA5195"/>
      <c r="AB5195"/>
      <c r="AC5195"/>
      <c r="AD5195"/>
    </row>
    <row r="5196" spans="4:30" s="102" customFormat="1" x14ac:dyDescent="0.35">
      <c r="D5196"/>
      <c r="E5196"/>
      <c r="F5196"/>
      <c r="G5196"/>
      <c r="Z5196"/>
      <c r="AA5196"/>
      <c r="AB5196"/>
      <c r="AC5196"/>
      <c r="AD5196"/>
    </row>
    <row r="5197" spans="4:30" s="102" customFormat="1" x14ac:dyDescent="0.35">
      <c r="D5197"/>
      <c r="E5197"/>
      <c r="F5197"/>
      <c r="G5197"/>
      <c r="Z5197"/>
      <c r="AA5197"/>
      <c r="AB5197"/>
      <c r="AC5197"/>
      <c r="AD5197"/>
    </row>
    <row r="5198" spans="4:30" s="102" customFormat="1" x14ac:dyDescent="0.35">
      <c r="D5198"/>
      <c r="E5198"/>
      <c r="F5198"/>
      <c r="G5198"/>
      <c r="Z5198"/>
      <c r="AA5198"/>
      <c r="AB5198"/>
      <c r="AC5198"/>
      <c r="AD5198"/>
    </row>
    <row r="5199" spans="4:30" s="102" customFormat="1" x14ac:dyDescent="0.35">
      <c r="D5199"/>
      <c r="E5199"/>
      <c r="F5199"/>
      <c r="G5199"/>
      <c r="Z5199"/>
      <c r="AA5199"/>
      <c r="AB5199"/>
      <c r="AC5199"/>
      <c r="AD5199"/>
    </row>
    <row r="5200" spans="4:30" s="102" customFormat="1" x14ac:dyDescent="0.35">
      <c r="D5200"/>
      <c r="E5200"/>
      <c r="F5200"/>
      <c r="G5200"/>
      <c r="Z5200"/>
      <c r="AA5200"/>
      <c r="AB5200"/>
      <c r="AC5200"/>
      <c r="AD5200"/>
    </row>
    <row r="5201" spans="4:30" s="102" customFormat="1" x14ac:dyDescent="0.35">
      <c r="D5201"/>
      <c r="E5201"/>
      <c r="F5201"/>
      <c r="G5201"/>
      <c r="Z5201"/>
      <c r="AA5201"/>
      <c r="AB5201"/>
      <c r="AC5201"/>
      <c r="AD5201"/>
    </row>
    <row r="5202" spans="4:30" s="102" customFormat="1" x14ac:dyDescent="0.35">
      <c r="D5202"/>
      <c r="E5202"/>
      <c r="F5202"/>
      <c r="G5202"/>
      <c r="Z5202"/>
      <c r="AA5202"/>
      <c r="AB5202"/>
      <c r="AC5202"/>
      <c r="AD5202"/>
    </row>
    <row r="5203" spans="4:30" s="102" customFormat="1" x14ac:dyDescent="0.35">
      <c r="D5203"/>
      <c r="E5203"/>
      <c r="F5203"/>
      <c r="G5203"/>
      <c r="Z5203"/>
      <c r="AA5203"/>
      <c r="AB5203"/>
      <c r="AC5203"/>
      <c r="AD5203"/>
    </row>
    <row r="5204" spans="4:30" s="102" customFormat="1" x14ac:dyDescent="0.35">
      <c r="D5204"/>
      <c r="E5204"/>
      <c r="F5204"/>
      <c r="G5204"/>
      <c r="Z5204"/>
      <c r="AA5204"/>
      <c r="AB5204"/>
      <c r="AC5204"/>
      <c r="AD5204"/>
    </row>
    <row r="5205" spans="4:30" s="102" customFormat="1" x14ac:dyDescent="0.35">
      <c r="D5205"/>
      <c r="E5205"/>
      <c r="F5205"/>
      <c r="G5205"/>
      <c r="Z5205"/>
      <c r="AA5205"/>
      <c r="AB5205"/>
      <c r="AC5205"/>
      <c r="AD5205"/>
    </row>
    <row r="5206" spans="4:30" s="102" customFormat="1" x14ac:dyDescent="0.35">
      <c r="D5206"/>
      <c r="E5206"/>
      <c r="F5206"/>
      <c r="G5206"/>
      <c r="Z5206"/>
      <c r="AA5206"/>
      <c r="AB5206"/>
      <c r="AC5206"/>
      <c r="AD5206"/>
    </row>
    <row r="5207" spans="4:30" s="102" customFormat="1" x14ac:dyDescent="0.35">
      <c r="D5207"/>
      <c r="E5207"/>
      <c r="F5207"/>
      <c r="G5207"/>
      <c r="Z5207"/>
      <c r="AA5207"/>
      <c r="AB5207"/>
      <c r="AC5207"/>
      <c r="AD5207"/>
    </row>
    <row r="5208" spans="4:30" s="102" customFormat="1" x14ac:dyDescent="0.35">
      <c r="D5208"/>
      <c r="E5208"/>
      <c r="F5208"/>
      <c r="G5208"/>
      <c r="Z5208"/>
      <c r="AA5208"/>
      <c r="AB5208"/>
      <c r="AC5208"/>
      <c r="AD5208"/>
    </row>
    <row r="5209" spans="4:30" s="102" customFormat="1" x14ac:dyDescent="0.35">
      <c r="D5209"/>
      <c r="E5209"/>
      <c r="F5209"/>
      <c r="G5209"/>
      <c r="Z5209"/>
      <c r="AA5209"/>
      <c r="AB5209"/>
      <c r="AC5209"/>
      <c r="AD5209"/>
    </row>
    <row r="5210" spans="4:30" s="102" customFormat="1" x14ac:dyDescent="0.35">
      <c r="D5210"/>
      <c r="E5210"/>
      <c r="F5210"/>
      <c r="G5210"/>
      <c r="Z5210"/>
      <c r="AA5210"/>
      <c r="AB5210"/>
      <c r="AC5210"/>
      <c r="AD5210"/>
    </row>
    <row r="5211" spans="4:30" s="102" customFormat="1" x14ac:dyDescent="0.35">
      <c r="D5211"/>
      <c r="E5211"/>
      <c r="F5211"/>
      <c r="G5211"/>
      <c r="Z5211"/>
      <c r="AA5211"/>
      <c r="AB5211"/>
      <c r="AC5211"/>
      <c r="AD5211"/>
    </row>
    <row r="5212" spans="4:30" s="102" customFormat="1" x14ac:dyDescent="0.35">
      <c r="D5212"/>
      <c r="E5212"/>
      <c r="F5212"/>
      <c r="G5212"/>
      <c r="Z5212"/>
      <c r="AA5212"/>
      <c r="AB5212"/>
      <c r="AC5212"/>
      <c r="AD5212"/>
    </row>
    <row r="5213" spans="4:30" s="102" customFormat="1" x14ac:dyDescent="0.35">
      <c r="D5213"/>
      <c r="E5213"/>
      <c r="F5213"/>
      <c r="G5213"/>
      <c r="Z5213"/>
      <c r="AA5213"/>
      <c r="AB5213"/>
      <c r="AC5213"/>
      <c r="AD5213"/>
    </row>
    <row r="5214" spans="4:30" s="102" customFormat="1" x14ac:dyDescent="0.35">
      <c r="D5214"/>
      <c r="E5214"/>
      <c r="F5214"/>
      <c r="G5214"/>
      <c r="Z5214"/>
      <c r="AA5214"/>
      <c r="AB5214"/>
      <c r="AC5214"/>
      <c r="AD5214"/>
    </row>
    <row r="5215" spans="4:30" s="102" customFormat="1" x14ac:dyDescent="0.35">
      <c r="D5215"/>
      <c r="E5215"/>
      <c r="F5215"/>
      <c r="G5215"/>
      <c r="Z5215"/>
      <c r="AA5215"/>
      <c r="AB5215"/>
      <c r="AC5215"/>
      <c r="AD5215"/>
    </row>
    <row r="5216" spans="4:30" s="102" customFormat="1" x14ac:dyDescent="0.35">
      <c r="D5216"/>
      <c r="E5216"/>
      <c r="F5216"/>
      <c r="G5216"/>
      <c r="Z5216"/>
      <c r="AA5216"/>
      <c r="AB5216"/>
      <c r="AC5216"/>
      <c r="AD5216"/>
    </row>
    <row r="5217" spans="4:30" s="102" customFormat="1" x14ac:dyDescent="0.35">
      <c r="D5217"/>
      <c r="E5217"/>
      <c r="F5217"/>
      <c r="G5217"/>
      <c r="Z5217"/>
      <c r="AA5217"/>
      <c r="AB5217"/>
      <c r="AC5217"/>
      <c r="AD5217"/>
    </row>
    <row r="5218" spans="4:30" s="102" customFormat="1" x14ac:dyDescent="0.35">
      <c r="D5218"/>
      <c r="E5218"/>
      <c r="F5218"/>
      <c r="G5218"/>
      <c r="Z5218"/>
      <c r="AA5218"/>
      <c r="AB5218"/>
      <c r="AC5218"/>
      <c r="AD5218"/>
    </row>
    <row r="5219" spans="4:30" s="102" customFormat="1" x14ac:dyDescent="0.35">
      <c r="D5219"/>
      <c r="E5219"/>
      <c r="F5219"/>
      <c r="G5219"/>
      <c r="Z5219"/>
      <c r="AA5219"/>
      <c r="AB5219"/>
      <c r="AC5219"/>
      <c r="AD5219"/>
    </row>
    <row r="5220" spans="4:30" s="102" customFormat="1" x14ac:dyDescent="0.35">
      <c r="D5220"/>
      <c r="E5220"/>
      <c r="F5220"/>
      <c r="G5220"/>
      <c r="Z5220"/>
      <c r="AA5220"/>
      <c r="AB5220"/>
      <c r="AC5220"/>
      <c r="AD5220"/>
    </row>
    <row r="5221" spans="4:30" s="102" customFormat="1" x14ac:dyDescent="0.35">
      <c r="D5221"/>
      <c r="E5221"/>
      <c r="F5221"/>
      <c r="G5221"/>
      <c r="Z5221"/>
      <c r="AA5221"/>
      <c r="AB5221"/>
      <c r="AC5221"/>
      <c r="AD5221"/>
    </row>
    <row r="5222" spans="4:30" s="102" customFormat="1" x14ac:dyDescent="0.35">
      <c r="D5222"/>
      <c r="E5222"/>
      <c r="F5222"/>
      <c r="G5222"/>
      <c r="Z5222"/>
      <c r="AA5222"/>
      <c r="AB5222"/>
      <c r="AC5222"/>
      <c r="AD5222"/>
    </row>
    <row r="5223" spans="4:30" s="102" customFormat="1" x14ac:dyDescent="0.35">
      <c r="D5223"/>
      <c r="E5223"/>
      <c r="F5223"/>
      <c r="G5223"/>
      <c r="Z5223"/>
      <c r="AA5223"/>
      <c r="AB5223"/>
      <c r="AC5223"/>
      <c r="AD5223"/>
    </row>
    <row r="5224" spans="4:30" s="102" customFormat="1" x14ac:dyDescent="0.35">
      <c r="D5224"/>
      <c r="E5224"/>
      <c r="F5224"/>
      <c r="G5224"/>
      <c r="Z5224"/>
      <c r="AA5224"/>
      <c r="AB5224"/>
      <c r="AC5224"/>
      <c r="AD5224"/>
    </row>
    <row r="5225" spans="4:30" s="102" customFormat="1" x14ac:dyDescent="0.35">
      <c r="D5225"/>
      <c r="E5225"/>
      <c r="F5225"/>
      <c r="G5225"/>
      <c r="Z5225"/>
      <c r="AA5225"/>
      <c r="AB5225"/>
      <c r="AC5225"/>
      <c r="AD5225"/>
    </row>
    <row r="5226" spans="4:30" s="102" customFormat="1" x14ac:dyDescent="0.35">
      <c r="D5226"/>
      <c r="E5226"/>
      <c r="F5226"/>
      <c r="G5226"/>
      <c r="Z5226"/>
      <c r="AA5226"/>
      <c r="AB5226"/>
      <c r="AC5226"/>
      <c r="AD5226"/>
    </row>
    <row r="5227" spans="4:30" s="102" customFormat="1" x14ac:dyDescent="0.35">
      <c r="D5227"/>
      <c r="E5227"/>
      <c r="F5227"/>
      <c r="G5227"/>
      <c r="Z5227"/>
      <c r="AA5227"/>
      <c r="AB5227"/>
      <c r="AC5227"/>
      <c r="AD5227"/>
    </row>
    <row r="5228" spans="4:30" s="102" customFormat="1" x14ac:dyDescent="0.35">
      <c r="D5228"/>
      <c r="E5228"/>
      <c r="F5228"/>
      <c r="G5228"/>
      <c r="Z5228"/>
      <c r="AA5228"/>
      <c r="AB5228"/>
      <c r="AC5228"/>
      <c r="AD5228"/>
    </row>
    <row r="5229" spans="4:30" s="102" customFormat="1" x14ac:dyDescent="0.35">
      <c r="D5229"/>
      <c r="E5229"/>
      <c r="F5229"/>
      <c r="G5229"/>
      <c r="Z5229"/>
      <c r="AA5229"/>
      <c r="AB5229"/>
      <c r="AC5229"/>
      <c r="AD5229"/>
    </row>
    <row r="5230" spans="4:30" s="102" customFormat="1" x14ac:dyDescent="0.35">
      <c r="D5230"/>
      <c r="E5230"/>
      <c r="F5230"/>
      <c r="G5230"/>
      <c r="Z5230"/>
      <c r="AA5230"/>
      <c r="AB5230"/>
      <c r="AC5230"/>
      <c r="AD5230"/>
    </row>
    <row r="5231" spans="4:30" s="102" customFormat="1" x14ac:dyDescent="0.35">
      <c r="D5231"/>
      <c r="E5231"/>
      <c r="F5231"/>
      <c r="G5231"/>
      <c r="Z5231"/>
      <c r="AA5231"/>
      <c r="AB5231"/>
      <c r="AC5231"/>
      <c r="AD5231"/>
    </row>
    <row r="5232" spans="4:30" s="102" customFormat="1" x14ac:dyDescent="0.35">
      <c r="D5232"/>
      <c r="E5232"/>
      <c r="F5232"/>
      <c r="G5232"/>
      <c r="Z5232"/>
      <c r="AA5232"/>
      <c r="AB5232"/>
      <c r="AC5232"/>
      <c r="AD5232"/>
    </row>
    <row r="5233" spans="4:30" s="102" customFormat="1" x14ac:dyDescent="0.35">
      <c r="D5233"/>
      <c r="E5233"/>
      <c r="F5233"/>
      <c r="G5233"/>
      <c r="Z5233"/>
      <c r="AA5233"/>
      <c r="AB5233"/>
      <c r="AC5233"/>
      <c r="AD5233"/>
    </row>
    <row r="5234" spans="4:30" s="102" customFormat="1" x14ac:dyDescent="0.35">
      <c r="D5234"/>
      <c r="E5234"/>
      <c r="F5234"/>
      <c r="G5234"/>
      <c r="Z5234"/>
      <c r="AA5234"/>
      <c r="AB5234"/>
      <c r="AC5234"/>
      <c r="AD5234"/>
    </row>
    <row r="5235" spans="4:30" s="102" customFormat="1" x14ac:dyDescent="0.35">
      <c r="D5235"/>
      <c r="E5235"/>
      <c r="F5235"/>
      <c r="G5235"/>
      <c r="Z5235"/>
      <c r="AA5235"/>
      <c r="AB5235"/>
      <c r="AC5235"/>
      <c r="AD5235"/>
    </row>
    <row r="5236" spans="4:30" s="102" customFormat="1" x14ac:dyDescent="0.35">
      <c r="D5236"/>
      <c r="E5236"/>
      <c r="F5236"/>
      <c r="G5236"/>
      <c r="Z5236"/>
      <c r="AA5236"/>
      <c r="AB5236"/>
      <c r="AC5236"/>
      <c r="AD5236"/>
    </row>
    <row r="5237" spans="4:30" s="102" customFormat="1" x14ac:dyDescent="0.35">
      <c r="D5237"/>
      <c r="E5237"/>
      <c r="F5237"/>
      <c r="G5237"/>
      <c r="Z5237"/>
      <c r="AA5237"/>
      <c r="AB5237"/>
      <c r="AC5237"/>
      <c r="AD5237"/>
    </row>
    <row r="5238" spans="4:30" s="102" customFormat="1" x14ac:dyDescent="0.35">
      <c r="D5238"/>
      <c r="E5238"/>
      <c r="F5238"/>
      <c r="G5238"/>
      <c r="Z5238"/>
      <c r="AA5238"/>
      <c r="AB5238"/>
      <c r="AC5238"/>
      <c r="AD5238"/>
    </row>
    <row r="5239" spans="4:30" s="102" customFormat="1" x14ac:dyDescent="0.35">
      <c r="D5239"/>
      <c r="E5239"/>
      <c r="F5239"/>
      <c r="G5239"/>
      <c r="Z5239"/>
      <c r="AA5239"/>
      <c r="AB5239"/>
      <c r="AC5239"/>
      <c r="AD5239"/>
    </row>
    <row r="5240" spans="4:30" s="102" customFormat="1" x14ac:dyDescent="0.35">
      <c r="D5240"/>
      <c r="E5240"/>
      <c r="F5240"/>
      <c r="G5240"/>
      <c r="Z5240"/>
      <c r="AA5240"/>
      <c r="AB5240"/>
      <c r="AC5240"/>
      <c r="AD5240"/>
    </row>
    <row r="5241" spans="4:30" s="102" customFormat="1" x14ac:dyDescent="0.35">
      <c r="D5241"/>
      <c r="E5241"/>
      <c r="F5241"/>
      <c r="G5241"/>
      <c r="Z5241"/>
      <c r="AA5241"/>
      <c r="AB5241"/>
      <c r="AC5241"/>
      <c r="AD5241"/>
    </row>
    <row r="5242" spans="4:30" s="102" customFormat="1" x14ac:dyDescent="0.35">
      <c r="D5242"/>
      <c r="E5242"/>
      <c r="F5242"/>
      <c r="G5242"/>
      <c r="Z5242"/>
      <c r="AA5242"/>
      <c r="AB5242"/>
      <c r="AC5242"/>
      <c r="AD5242"/>
    </row>
    <row r="5243" spans="4:30" s="102" customFormat="1" x14ac:dyDescent="0.35">
      <c r="D5243"/>
      <c r="E5243"/>
      <c r="F5243"/>
      <c r="G5243"/>
      <c r="Z5243"/>
      <c r="AA5243"/>
      <c r="AB5243"/>
      <c r="AC5243"/>
      <c r="AD5243"/>
    </row>
    <row r="5244" spans="4:30" s="102" customFormat="1" x14ac:dyDescent="0.35">
      <c r="D5244"/>
      <c r="E5244"/>
      <c r="F5244"/>
      <c r="G5244"/>
      <c r="Z5244"/>
      <c r="AA5244"/>
      <c r="AB5244"/>
      <c r="AC5244"/>
      <c r="AD5244"/>
    </row>
    <row r="5245" spans="4:30" s="102" customFormat="1" x14ac:dyDescent="0.35">
      <c r="D5245"/>
      <c r="E5245"/>
      <c r="F5245"/>
      <c r="G5245"/>
      <c r="Z5245"/>
      <c r="AA5245"/>
      <c r="AB5245"/>
      <c r="AC5245"/>
      <c r="AD5245"/>
    </row>
    <row r="5246" spans="4:30" s="102" customFormat="1" x14ac:dyDescent="0.35">
      <c r="D5246"/>
      <c r="E5246"/>
      <c r="F5246"/>
      <c r="G5246"/>
      <c r="Z5246"/>
      <c r="AA5246"/>
      <c r="AB5246"/>
      <c r="AC5246"/>
      <c r="AD5246"/>
    </row>
    <row r="5247" spans="4:30" s="102" customFormat="1" x14ac:dyDescent="0.35">
      <c r="D5247"/>
      <c r="E5247"/>
      <c r="F5247"/>
      <c r="G5247"/>
      <c r="Z5247"/>
      <c r="AA5247"/>
      <c r="AB5247"/>
      <c r="AC5247"/>
      <c r="AD5247"/>
    </row>
    <row r="5248" spans="4:30" s="102" customFormat="1" x14ac:dyDescent="0.35">
      <c r="D5248"/>
      <c r="E5248"/>
      <c r="F5248"/>
      <c r="G5248"/>
      <c r="Z5248"/>
      <c r="AA5248"/>
      <c r="AB5248"/>
      <c r="AC5248"/>
      <c r="AD5248"/>
    </row>
    <row r="5249" spans="4:30" s="102" customFormat="1" x14ac:dyDescent="0.35">
      <c r="D5249"/>
      <c r="E5249"/>
      <c r="F5249"/>
      <c r="G5249"/>
      <c r="Z5249"/>
      <c r="AA5249"/>
      <c r="AB5249"/>
      <c r="AC5249"/>
      <c r="AD5249"/>
    </row>
    <row r="5250" spans="4:30" s="102" customFormat="1" x14ac:dyDescent="0.35">
      <c r="D5250"/>
      <c r="E5250"/>
      <c r="F5250"/>
      <c r="G5250"/>
      <c r="Z5250"/>
      <c r="AA5250"/>
      <c r="AB5250"/>
      <c r="AC5250"/>
      <c r="AD5250"/>
    </row>
    <row r="5251" spans="4:30" s="102" customFormat="1" x14ac:dyDescent="0.35">
      <c r="D5251"/>
      <c r="E5251"/>
      <c r="F5251"/>
      <c r="G5251"/>
      <c r="Z5251"/>
      <c r="AA5251"/>
      <c r="AB5251"/>
      <c r="AC5251"/>
      <c r="AD5251"/>
    </row>
    <row r="5252" spans="4:30" s="102" customFormat="1" x14ac:dyDescent="0.35">
      <c r="D5252"/>
      <c r="E5252"/>
      <c r="F5252"/>
      <c r="G5252"/>
      <c r="Z5252"/>
      <c r="AA5252"/>
      <c r="AB5252"/>
      <c r="AC5252"/>
      <c r="AD5252"/>
    </row>
    <row r="5253" spans="4:30" s="102" customFormat="1" x14ac:dyDescent="0.35">
      <c r="D5253"/>
      <c r="E5253"/>
      <c r="F5253"/>
      <c r="G5253"/>
      <c r="Z5253"/>
      <c r="AA5253"/>
      <c r="AB5253"/>
      <c r="AC5253"/>
      <c r="AD5253"/>
    </row>
    <row r="5254" spans="4:30" s="102" customFormat="1" x14ac:dyDescent="0.35">
      <c r="D5254"/>
      <c r="E5254"/>
      <c r="F5254"/>
      <c r="G5254"/>
      <c r="Z5254"/>
      <c r="AA5254"/>
      <c r="AB5254"/>
      <c r="AC5254"/>
      <c r="AD5254"/>
    </row>
    <row r="5255" spans="4:30" s="102" customFormat="1" x14ac:dyDescent="0.35">
      <c r="D5255"/>
      <c r="E5255"/>
      <c r="F5255"/>
      <c r="G5255"/>
      <c r="Z5255"/>
      <c r="AA5255"/>
      <c r="AB5255"/>
      <c r="AC5255"/>
      <c r="AD5255"/>
    </row>
    <row r="5256" spans="4:30" s="102" customFormat="1" x14ac:dyDescent="0.35">
      <c r="D5256"/>
      <c r="E5256"/>
      <c r="F5256"/>
      <c r="G5256"/>
      <c r="Z5256"/>
      <c r="AA5256"/>
      <c r="AB5256"/>
      <c r="AC5256"/>
      <c r="AD5256"/>
    </row>
    <row r="5257" spans="4:30" s="102" customFormat="1" x14ac:dyDescent="0.35">
      <c r="D5257"/>
      <c r="E5257"/>
      <c r="F5257"/>
      <c r="G5257"/>
      <c r="Z5257"/>
      <c r="AA5257"/>
      <c r="AB5257"/>
      <c r="AC5257"/>
      <c r="AD5257"/>
    </row>
    <row r="5258" spans="4:30" s="102" customFormat="1" x14ac:dyDescent="0.35">
      <c r="D5258"/>
      <c r="E5258"/>
      <c r="F5258"/>
      <c r="G5258"/>
      <c r="Z5258"/>
      <c r="AA5258"/>
      <c r="AB5258"/>
      <c r="AC5258"/>
      <c r="AD5258"/>
    </row>
    <row r="5259" spans="4:30" s="102" customFormat="1" x14ac:dyDescent="0.35">
      <c r="D5259"/>
      <c r="E5259"/>
      <c r="F5259"/>
      <c r="G5259"/>
      <c r="Z5259"/>
      <c r="AA5259"/>
      <c r="AB5259"/>
      <c r="AC5259"/>
      <c r="AD5259"/>
    </row>
    <row r="5260" spans="4:30" s="102" customFormat="1" x14ac:dyDescent="0.35">
      <c r="D5260"/>
      <c r="E5260"/>
      <c r="F5260"/>
      <c r="G5260"/>
      <c r="Z5260"/>
      <c r="AA5260"/>
      <c r="AB5260"/>
      <c r="AC5260"/>
      <c r="AD5260"/>
    </row>
    <row r="5261" spans="4:30" s="102" customFormat="1" x14ac:dyDescent="0.35">
      <c r="D5261"/>
      <c r="E5261"/>
      <c r="F5261"/>
      <c r="G5261"/>
      <c r="Z5261"/>
      <c r="AA5261"/>
      <c r="AB5261"/>
      <c r="AC5261"/>
      <c r="AD5261"/>
    </row>
    <row r="5262" spans="4:30" s="102" customFormat="1" x14ac:dyDescent="0.35">
      <c r="D5262"/>
      <c r="E5262"/>
      <c r="F5262"/>
      <c r="G5262"/>
      <c r="Z5262"/>
      <c r="AA5262"/>
      <c r="AB5262"/>
      <c r="AC5262"/>
      <c r="AD5262"/>
    </row>
    <row r="5263" spans="4:30" s="102" customFormat="1" x14ac:dyDescent="0.35">
      <c r="D5263"/>
      <c r="E5263"/>
      <c r="F5263"/>
      <c r="G5263"/>
      <c r="Z5263"/>
      <c r="AA5263"/>
      <c r="AB5263"/>
      <c r="AC5263"/>
      <c r="AD5263"/>
    </row>
    <row r="5264" spans="4:30" s="102" customFormat="1" x14ac:dyDescent="0.35">
      <c r="D5264"/>
      <c r="E5264"/>
      <c r="F5264"/>
      <c r="G5264"/>
      <c r="Z5264"/>
      <c r="AA5264"/>
      <c r="AB5264"/>
      <c r="AC5264"/>
      <c r="AD5264"/>
    </row>
    <row r="5265" spans="4:30" s="102" customFormat="1" x14ac:dyDescent="0.35">
      <c r="D5265"/>
      <c r="E5265"/>
      <c r="F5265"/>
      <c r="G5265"/>
      <c r="Z5265"/>
      <c r="AA5265"/>
      <c r="AB5265"/>
      <c r="AC5265"/>
      <c r="AD5265"/>
    </row>
    <row r="5266" spans="4:30" s="102" customFormat="1" x14ac:dyDescent="0.35">
      <c r="D5266"/>
      <c r="E5266"/>
      <c r="F5266"/>
      <c r="G5266"/>
      <c r="Z5266"/>
      <c r="AA5266"/>
      <c r="AB5266"/>
      <c r="AC5266"/>
      <c r="AD5266"/>
    </row>
    <row r="5267" spans="4:30" s="102" customFormat="1" x14ac:dyDescent="0.35">
      <c r="D5267"/>
      <c r="E5267"/>
      <c r="F5267"/>
      <c r="G5267"/>
      <c r="Z5267"/>
      <c r="AA5267"/>
      <c r="AB5267"/>
      <c r="AC5267"/>
      <c r="AD5267"/>
    </row>
    <row r="5268" spans="4:30" s="102" customFormat="1" x14ac:dyDescent="0.35">
      <c r="D5268"/>
      <c r="E5268"/>
      <c r="F5268"/>
      <c r="G5268"/>
      <c r="Z5268"/>
      <c r="AA5268"/>
      <c r="AB5268"/>
      <c r="AC5268"/>
      <c r="AD5268"/>
    </row>
    <row r="5269" spans="4:30" s="102" customFormat="1" x14ac:dyDescent="0.35">
      <c r="D5269"/>
      <c r="E5269"/>
      <c r="F5269"/>
      <c r="G5269"/>
      <c r="Z5269"/>
      <c r="AA5269"/>
      <c r="AB5269"/>
      <c r="AC5269"/>
      <c r="AD5269"/>
    </row>
    <row r="5270" spans="4:30" s="102" customFormat="1" x14ac:dyDescent="0.35">
      <c r="D5270"/>
      <c r="E5270"/>
      <c r="F5270"/>
      <c r="G5270"/>
      <c r="Z5270"/>
      <c r="AA5270"/>
      <c r="AB5270"/>
      <c r="AC5270"/>
      <c r="AD5270"/>
    </row>
    <row r="5271" spans="4:30" s="102" customFormat="1" x14ac:dyDescent="0.35">
      <c r="D5271"/>
      <c r="E5271"/>
      <c r="F5271"/>
      <c r="G5271"/>
      <c r="Z5271"/>
      <c r="AA5271"/>
      <c r="AB5271"/>
      <c r="AC5271"/>
      <c r="AD5271"/>
    </row>
    <row r="5272" spans="4:30" s="102" customFormat="1" x14ac:dyDescent="0.35">
      <c r="D5272"/>
      <c r="E5272"/>
      <c r="F5272"/>
      <c r="G5272"/>
      <c r="Z5272"/>
      <c r="AA5272"/>
      <c r="AB5272"/>
      <c r="AC5272"/>
      <c r="AD5272"/>
    </row>
    <row r="5273" spans="4:30" s="102" customFormat="1" x14ac:dyDescent="0.35">
      <c r="D5273"/>
      <c r="E5273"/>
      <c r="F5273"/>
      <c r="G5273"/>
      <c r="Z5273"/>
      <c r="AA5273"/>
      <c r="AB5273"/>
      <c r="AC5273"/>
      <c r="AD5273"/>
    </row>
    <row r="5274" spans="4:30" s="102" customFormat="1" x14ac:dyDescent="0.35">
      <c r="D5274"/>
      <c r="E5274"/>
      <c r="F5274"/>
      <c r="G5274"/>
      <c r="Z5274"/>
      <c r="AA5274"/>
      <c r="AB5274"/>
      <c r="AC5274"/>
      <c r="AD5274"/>
    </row>
    <row r="5275" spans="4:30" s="102" customFormat="1" x14ac:dyDescent="0.35">
      <c r="D5275"/>
      <c r="E5275"/>
      <c r="F5275"/>
      <c r="G5275"/>
      <c r="Z5275"/>
      <c r="AA5275"/>
      <c r="AB5275"/>
      <c r="AC5275"/>
      <c r="AD5275"/>
    </row>
    <row r="5276" spans="4:30" s="102" customFormat="1" x14ac:dyDescent="0.35">
      <c r="D5276"/>
      <c r="E5276"/>
      <c r="F5276"/>
      <c r="G5276"/>
      <c r="Z5276"/>
      <c r="AA5276"/>
      <c r="AB5276"/>
      <c r="AC5276"/>
      <c r="AD5276"/>
    </row>
    <row r="5277" spans="4:30" s="102" customFormat="1" x14ac:dyDescent="0.35">
      <c r="D5277"/>
      <c r="E5277"/>
      <c r="F5277"/>
      <c r="G5277"/>
      <c r="Z5277"/>
      <c r="AA5277"/>
      <c r="AB5277"/>
      <c r="AC5277"/>
      <c r="AD5277"/>
    </row>
    <row r="5278" spans="4:30" s="102" customFormat="1" x14ac:dyDescent="0.35">
      <c r="D5278"/>
      <c r="E5278"/>
      <c r="F5278"/>
      <c r="G5278"/>
      <c r="Z5278"/>
      <c r="AA5278"/>
      <c r="AB5278"/>
      <c r="AC5278"/>
      <c r="AD5278"/>
    </row>
    <row r="5279" spans="4:30" s="102" customFormat="1" x14ac:dyDescent="0.35">
      <c r="D5279"/>
      <c r="E5279"/>
      <c r="F5279"/>
      <c r="G5279"/>
      <c r="Z5279"/>
      <c r="AA5279"/>
      <c r="AB5279"/>
      <c r="AC5279"/>
      <c r="AD5279"/>
    </row>
    <row r="5280" spans="4:30" s="102" customFormat="1" x14ac:dyDescent="0.35">
      <c r="D5280"/>
      <c r="E5280"/>
      <c r="F5280"/>
      <c r="G5280"/>
      <c r="Z5280"/>
      <c r="AA5280"/>
      <c r="AB5280"/>
      <c r="AC5280"/>
      <c r="AD5280"/>
    </row>
    <row r="5281" spans="4:30" s="102" customFormat="1" x14ac:dyDescent="0.35">
      <c r="D5281"/>
      <c r="E5281"/>
      <c r="F5281"/>
      <c r="G5281"/>
      <c r="Z5281"/>
      <c r="AA5281"/>
      <c r="AB5281"/>
      <c r="AC5281"/>
      <c r="AD5281"/>
    </row>
    <row r="5282" spans="4:30" s="102" customFormat="1" x14ac:dyDescent="0.35">
      <c r="D5282"/>
      <c r="E5282"/>
      <c r="F5282"/>
      <c r="G5282"/>
      <c r="Z5282"/>
      <c r="AA5282"/>
      <c r="AB5282"/>
      <c r="AC5282"/>
      <c r="AD5282"/>
    </row>
    <row r="5283" spans="4:30" s="102" customFormat="1" x14ac:dyDescent="0.35">
      <c r="D5283"/>
      <c r="E5283"/>
      <c r="F5283"/>
      <c r="G5283"/>
      <c r="Z5283"/>
      <c r="AA5283"/>
      <c r="AB5283"/>
      <c r="AC5283"/>
      <c r="AD5283"/>
    </row>
    <row r="5284" spans="4:30" s="102" customFormat="1" x14ac:dyDescent="0.35">
      <c r="D5284"/>
      <c r="E5284"/>
      <c r="F5284"/>
      <c r="G5284"/>
      <c r="Z5284"/>
      <c r="AA5284"/>
      <c r="AB5284"/>
      <c r="AC5284"/>
      <c r="AD5284"/>
    </row>
    <row r="5285" spans="4:30" s="102" customFormat="1" x14ac:dyDescent="0.35">
      <c r="D5285"/>
      <c r="E5285"/>
      <c r="F5285"/>
      <c r="G5285"/>
      <c r="Z5285"/>
      <c r="AA5285"/>
      <c r="AB5285"/>
      <c r="AC5285"/>
      <c r="AD5285"/>
    </row>
    <row r="5286" spans="4:30" s="102" customFormat="1" x14ac:dyDescent="0.35">
      <c r="D5286"/>
      <c r="E5286"/>
      <c r="F5286"/>
      <c r="G5286"/>
      <c r="Z5286"/>
      <c r="AA5286"/>
      <c r="AB5286"/>
      <c r="AC5286"/>
      <c r="AD5286"/>
    </row>
    <row r="5287" spans="4:30" s="102" customFormat="1" x14ac:dyDescent="0.35">
      <c r="D5287"/>
      <c r="E5287"/>
      <c r="F5287"/>
      <c r="G5287"/>
      <c r="Z5287"/>
      <c r="AA5287"/>
      <c r="AB5287"/>
      <c r="AC5287"/>
      <c r="AD5287"/>
    </row>
    <row r="5288" spans="4:30" s="102" customFormat="1" x14ac:dyDescent="0.35">
      <c r="D5288"/>
      <c r="E5288"/>
      <c r="F5288"/>
      <c r="G5288"/>
      <c r="Z5288"/>
      <c r="AA5288"/>
      <c r="AB5288"/>
      <c r="AC5288"/>
      <c r="AD5288"/>
    </row>
    <row r="5289" spans="4:30" s="102" customFormat="1" x14ac:dyDescent="0.35">
      <c r="D5289"/>
      <c r="E5289"/>
      <c r="F5289"/>
      <c r="G5289"/>
      <c r="Z5289"/>
      <c r="AA5289"/>
      <c r="AB5289"/>
      <c r="AC5289"/>
      <c r="AD5289"/>
    </row>
    <row r="5290" spans="4:30" s="102" customFormat="1" x14ac:dyDescent="0.35">
      <c r="D5290"/>
      <c r="E5290"/>
      <c r="F5290"/>
      <c r="G5290"/>
      <c r="Z5290"/>
      <c r="AA5290"/>
      <c r="AB5290"/>
      <c r="AC5290"/>
      <c r="AD5290"/>
    </row>
    <row r="5291" spans="4:30" s="102" customFormat="1" x14ac:dyDescent="0.35">
      <c r="D5291"/>
      <c r="E5291"/>
      <c r="F5291"/>
      <c r="G5291"/>
      <c r="Z5291"/>
      <c r="AA5291"/>
      <c r="AB5291"/>
      <c r="AC5291"/>
      <c r="AD5291"/>
    </row>
    <row r="5292" spans="4:30" s="102" customFormat="1" x14ac:dyDescent="0.35">
      <c r="D5292"/>
      <c r="E5292"/>
      <c r="F5292"/>
      <c r="G5292"/>
      <c r="Z5292"/>
      <c r="AA5292"/>
      <c r="AB5292"/>
      <c r="AC5292"/>
      <c r="AD5292"/>
    </row>
    <row r="5293" spans="4:30" s="102" customFormat="1" x14ac:dyDescent="0.35">
      <c r="D5293"/>
      <c r="E5293"/>
      <c r="F5293"/>
      <c r="G5293"/>
      <c r="Z5293"/>
      <c r="AA5293"/>
      <c r="AB5293"/>
      <c r="AC5293"/>
      <c r="AD5293"/>
    </row>
    <row r="5294" spans="4:30" s="102" customFormat="1" x14ac:dyDescent="0.35">
      <c r="D5294"/>
      <c r="E5294"/>
      <c r="F5294"/>
      <c r="G5294"/>
      <c r="Z5294"/>
      <c r="AA5294"/>
      <c r="AB5294"/>
      <c r="AC5294"/>
      <c r="AD5294"/>
    </row>
    <row r="5295" spans="4:30" s="102" customFormat="1" x14ac:dyDescent="0.35">
      <c r="D5295"/>
      <c r="E5295"/>
      <c r="F5295"/>
      <c r="G5295"/>
      <c r="Z5295"/>
      <c r="AA5295"/>
      <c r="AB5295"/>
      <c r="AC5295"/>
      <c r="AD5295"/>
    </row>
    <row r="5296" spans="4:30" s="102" customFormat="1" x14ac:dyDescent="0.35">
      <c r="D5296"/>
      <c r="E5296"/>
      <c r="F5296"/>
      <c r="G5296"/>
      <c r="Z5296"/>
      <c r="AA5296"/>
      <c r="AB5296"/>
      <c r="AC5296"/>
      <c r="AD5296"/>
    </row>
    <row r="5297" spans="4:30" s="102" customFormat="1" x14ac:dyDescent="0.35">
      <c r="D5297"/>
      <c r="E5297"/>
      <c r="F5297"/>
      <c r="G5297"/>
      <c r="Z5297"/>
      <c r="AA5297"/>
      <c r="AB5297"/>
      <c r="AC5297"/>
      <c r="AD5297"/>
    </row>
    <row r="5298" spans="4:30" s="102" customFormat="1" x14ac:dyDescent="0.35">
      <c r="D5298"/>
      <c r="E5298"/>
      <c r="F5298"/>
      <c r="G5298"/>
      <c r="Z5298"/>
      <c r="AA5298"/>
      <c r="AB5298"/>
      <c r="AC5298"/>
      <c r="AD5298"/>
    </row>
    <row r="5299" spans="4:30" s="102" customFormat="1" x14ac:dyDescent="0.35">
      <c r="D5299"/>
      <c r="E5299"/>
      <c r="F5299"/>
      <c r="G5299"/>
      <c r="Z5299"/>
      <c r="AA5299"/>
      <c r="AB5299"/>
      <c r="AC5299"/>
      <c r="AD5299"/>
    </row>
    <row r="5300" spans="4:30" s="102" customFormat="1" x14ac:dyDescent="0.35">
      <c r="D5300"/>
      <c r="E5300"/>
      <c r="F5300"/>
      <c r="G5300"/>
      <c r="Z5300"/>
      <c r="AA5300"/>
      <c r="AB5300"/>
      <c r="AC5300"/>
      <c r="AD5300"/>
    </row>
    <row r="5301" spans="4:30" s="102" customFormat="1" x14ac:dyDescent="0.35">
      <c r="D5301"/>
      <c r="E5301"/>
      <c r="F5301"/>
      <c r="G5301"/>
      <c r="Z5301"/>
      <c r="AA5301"/>
      <c r="AB5301"/>
      <c r="AC5301"/>
      <c r="AD5301"/>
    </row>
    <row r="5302" spans="4:30" s="102" customFormat="1" x14ac:dyDescent="0.35">
      <c r="D5302"/>
      <c r="E5302"/>
      <c r="F5302"/>
      <c r="G5302"/>
      <c r="Z5302"/>
      <c r="AA5302"/>
      <c r="AB5302"/>
      <c r="AC5302"/>
      <c r="AD5302"/>
    </row>
    <row r="5303" spans="4:30" s="102" customFormat="1" x14ac:dyDescent="0.35">
      <c r="D5303"/>
      <c r="E5303"/>
      <c r="F5303"/>
      <c r="G5303"/>
      <c r="Z5303"/>
      <c r="AA5303"/>
      <c r="AB5303"/>
      <c r="AC5303"/>
      <c r="AD5303"/>
    </row>
    <row r="5304" spans="4:30" s="102" customFormat="1" x14ac:dyDescent="0.35">
      <c r="D5304"/>
      <c r="E5304"/>
      <c r="F5304"/>
      <c r="G5304"/>
      <c r="Z5304"/>
      <c r="AA5304"/>
      <c r="AB5304"/>
      <c r="AC5304"/>
      <c r="AD5304"/>
    </row>
    <row r="5305" spans="4:30" s="102" customFormat="1" x14ac:dyDescent="0.35">
      <c r="D5305"/>
      <c r="E5305"/>
      <c r="F5305"/>
      <c r="G5305"/>
      <c r="Z5305"/>
      <c r="AA5305"/>
      <c r="AB5305"/>
      <c r="AC5305"/>
      <c r="AD5305"/>
    </row>
    <row r="5306" spans="4:30" s="102" customFormat="1" x14ac:dyDescent="0.35">
      <c r="D5306"/>
      <c r="E5306"/>
      <c r="F5306"/>
      <c r="G5306"/>
      <c r="Z5306"/>
      <c r="AA5306"/>
      <c r="AB5306"/>
      <c r="AC5306"/>
      <c r="AD5306"/>
    </row>
    <row r="5307" spans="4:30" s="102" customFormat="1" x14ac:dyDescent="0.35">
      <c r="D5307"/>
      <c r="E5307"/>
      <c r="F5307"/>
      <c r="G5307"/>
      <c r="Z5307"/>
      <c r="AA5307"/>
      <c r="AB5307"/>
      <c r="AC5307"/>
      <c r="AD5307"/>
    </row>
    <row r="5308" spans="4:30" s="102" customFormat="1" x14ac:dyDescent="0.35">
      <c r="D5308"/>
      <c r="E5308"/>
      <c r="F5308"/>
      <c r="G5308"/>
      <c r="Z5308"/>
      <c r="AA5308"/>
      <c r="AB5308"/>
      <c r="AC5308"/>
      <c r="AD5308"/>
    </row>
    <row r="5309" spans="4:30" s="102" customFormat="1" x14ac:dyDescent="0.35">
      <c r="D5309"/>
      <c r="E5309"/>
      <c r="F5309"/>
      <c r="G5309"/>
      <c r="Z5309"/>
      <c r="AA5309"/>
      <c r="AB5309"/>
      <c r="AC5309"/>
      <c r="AD5309"/>
    </row>
    <row r="5310" spans="4:30" s="102" customFormat="1" x14ac:dyDescent="0.35">
      <c r="D5310"/>
      <c r="E5310"/>
      <c r="F5310"/>
      <c r="G5310"/>
      <c r="Z5310"/>
      <c r="AA5310"/>
      <c r="AB5310"/>
      <c r="AC5310"/>
      <c r="AD5310"/>
    </row>
    <row r="5311" spans="4:30" s="102" customFormat="1" x14ac:dyDescent="0.35">
      <c r="D5311"/>
      <c r="E5311"/>
      <c r="F5311"/>
      <c r="G5311"/>
      <c r="Z5311"/>
      <c r="AA5311"/>
      <c r="AB5311"/>
      <c r="AC5311"/>
      <c r="AD5311"/>
    </row>
    <row r="5312" spans="4:30" s="102" customFormat="1" x14ac:dyDescent="0.35">
      <c r="D5312"/>
      <c r="E5312"/>
      <c r="F5312"/>
      <c r="G5312"/>
      <c r="Z5312"/>
      <c r="AA5312"/>
      <c r="AB5312"/>
      <c r="AC5312"/>
      <c r="AD5312"/>
    </row>
    <row r="5313" spans="4:30" s="102" customFormat="1" x14ac:dyDescent="0.35">
      <c r="D5313"/>
      <c r="E5313"/>
      <c r="F5313"/>
      <c r="G5313"/>
      <c r="Z5313"/>
      <c r="AA5313"/>
      <c r="AB5313"/>
      <c r="AC5313"/>
      <c r="AD5313"/>
    </row>
    <row r="5314" spans="4:30" s="102" customFormat="1" x14ac:dyDescent="0.35">
      <c r="D5314"/>
      <c r="E5314"/>
      <c r="F5314"/>
      <c r="G5314"/>
      <c r="Z5314"/>
      <c r="AA5314"/>
      <c r="AB5314"/>
      <c r="AC5314"/>
      <c r="AD5314"/>
    </row>
    <row r="5315" spans="4:30" s="102" customFormat="1" x14ac:dyDescent="0.35">
      <c r="D5315"/>
      <c r="E5315"/>
      <c r="F5315"/>
      <c r="G5315"/>
      <c r="Z5315"/>
      <c r="AA5315"/>
      <c r="AB5315"/>
      <c r="AC5315"/>
      <c r="AD5315"/>
    </row>
    <row r="5316" spans="4:30" s="102" customFormat="1" x14ac:dyDescent="0.35">
      <c r="D5316"/>
      <c r="E5316"/>
      <c r="F5316"/>
      <c r="G5316"/>
      <c r="Z5316"/>
      <c r="AA5316"/>
      <c r="AB5316"/>
      <c r="AC5316"/>
      <c r="AD5316"/>
    </row>
    <row r="5317" spans="4:30" s="102" customFormat="1" x14ac:dyDescent="0.35">
      <c r="D5317"/>
      <c r="E5317"/>
      <c r="F5317"/>
      <c r="G5317"/>
      <c r="Z5317"/>
      <c r="AA5317"/>
      <c r="AB5317"/>
      <c r="AC5317"/>
      <c r="AD5317"/>
    </row>
    <row r="5318" spans="4:30" s="102" customFormat="1" x14ac:dyDescent="0.35">
      <c r="D5318"/>
      <c r="E5318"/>
      <c r="F5318"/>
      <c r="G5318"/>
      <c r="Z5318"/>
      <c r="AA5318"/>
      <c r="AB5318"/>
      <c r="AC5318"/>
      <c r="AD5318"/>
    </row>
    <row r="5319" spans="4:30" s="102" customFormat="1" x14ac:dyDescent="0.35">
      <c r="D5319"/>
      <c r="E5319"/>
      <c r="F5319"/>
      <c r="G5319"/>
      <c r="Z5319"/>
      <c r="AA5319"/>
      <c r="AB5319"/>
      <c r="AC5319"/>
      <c r="AD5319"/>
    </row>
    <row r="5320" spans="4:30" s="102" customFormat="1" x14ac:dyDescent="0.35">
      <c r="D5320"/>
      <c r="E5320"/>
      <c r="F5320"/>
      <c r="G5320"/>
      <c r="Z5320"/>
      <c r="AA5320"/>
      <c r="AB5320"/>
      <c r="AC5320"/>
      <c r="AD5320"/>
    </row>
    <row r="5321" spans="4:30" s="102" customFormat="1" x14ac:dyDescent="0.35">
      <c r="D5321"/>
      <c r="E5321"/>
      <c r="F5321"/>
      <c r="G5321"/>
      <c r="Z5321"/>
      <c r="AA5321"/>
      <c r="AB5321"/>
      <c r="AC5321"/>
      <c r="AD5321"/>
    </row>
    <row r="5322" spans="4:30" s="102" customFormat="1" x14ac:dyDescent="0.35">
      <c r="D5322"/>
      <c r="E5322"/>
      <c r="F5322"/>
      <c r="G5322"/>
      <c r="Z5322"/>
      <c r="AA5322"/>
      <c r="AB5322"/>
      <c r="AC5322"/>
      <c r="AD5322"/>
    </row>
    <row r="5323" spans="4:30" s="102" customFormat="1" x14ac:dyDescent="0.35">
      <c r="D5323"/>
      <c r="E5323"/>
      <c r="F5323"/>
      <c r="G5323"/>
      <c r="Z5323"/>
      <c r="AA5323"/>
      <c r="AB5323"/>
      <c r="AC5323"/>
      <c r="AD5323"/>
    </row>
    <row r="5324" spans="4:30" s="102" customFormat="1" x14ac:dyDescent="0.35">
      <c r="D5324"/>
      <c r="E5324"/>
      <c r="F5324"/>
      <c r="G5324"/>
      <c r="Z5324"/>
      <c r="AA5324"/>
      <c r="AB5324"/>
      <c r="AC5324"/>
      <c r="AD5324"/>
    </row>
    <row r="5325" spans="4:30" s="102" customFormat="1" x14ac:dyDescent="0.35">
      <c r="D5325"/>
      <c r="E5325"/>
      <c r="F5325"/>
      <c r="G5325"/>
      <c r="Z5325"/>
      <c r="AA5325"/>
      <c r="AB5325"/>
      <c r="AC5325"/>
      <c r="AD5325"/>
    </row>
    <row r="5326" spans="4:30" s="102" customFormat="1" x14ac:dyDescent="0.35">
      <c r="D5326"/>
      <c r="E5326"/>
      <c r="F5326"/>
      <c r="G5326"/>
      <c r="Z5326"/>
      <c r="AA5326"/>
      <c r="AB5326"/>
      <c r="AC5326"/>
      <c r="AD5326"/>
    </row>
    <row r="5327" spans="4:30" s="102" customFormat="1" x14ac:dyDescent="0.35">
      <c r="D5327"/>
      <c r="E5327"/>
      <c r="F5327"/>
      <c r="G5327"/>
      <c r="Z5327"/>
      <c r="AA5327"/>
      <c r="AB5327"/>
      <c r="AC5327"/>
      <c r="AD5327"/>
    </row>
    <row r="5328" spans="4:30" s="102" customFormat="1" x14ac:dyDescent="0.35">
      <c r="D5328"/>
      <c r="E5328"/>
      <c r="F5328"/>
      <c r="G5328"/>
      <c r="Z5328"/>
      <c r="AA5328"/>
      <c r="AB5328"/>
      <c r="AC5328"/>
      <c r="AD5328"/>
    </row>
    <row r="5329" spans="4:30" s="102" customFormat="1" x14ac:dyDescent="0.35">
      <c r="D5329"/>
      <c r="E5329"/>
      <c r="F5329"/>
      <c r="G5329"/>
      <c r="Z5329"/>
      <c r="AA5329"/>
      <c r="AB5329"/>
      <c r="AC5329"/>
      <c r="AD5329"/>
    </row>
    <row r="5330" spans="4:30" s="102" customFormat="1" x14ac:dyDescent="0.35">
      <c r="D5330"/>
      <c r="E5330"/>
      <c r="F5330"/>
      <c r="G5330"/>
      <c r="Z5330"/>
      <c r="AA5330"/>
      <c r="AB5330"/>
      <c r="AC5330"/>
      <c r="AD5330"/>
    </row>
    <row r="5331" spans="4:30" s="102" customFormat="1" x14ac:dyDescent="0.35">
      <c r="D5331"/>
      <c r="E5331"/>
      <c r="F5331"/>
      <c r="G5331"/>
      <c r="Z5331"/>
      <c r="AA5331"/>
      <c r="AB5331"/>
      <c r="AC5331"/>
      <c r="AD5331"/>
    </row>
    <row r="5332" spans="4:30" s="102" customFormat="1" x14ac:dyDescent="0.35">
      <c r="D5332"/>
      <c r="E5332"/>
      <c r="F5332"/>
      <c r="G5332"/>
      <c r="Z5332"/>
      <c r="AA5332"/>
      <c r="AB5332"/>
      <c r="AC5332"/>
      <c r="AD5332"/>
    </row>
    <row r="5333" spans="4:30" s="102" customFormat="1" x14ac:dyDescent="0.35">
      <c r="D5333"/>
      <c r="E5333"/>
      <c r="F5333"/>
      <c r="G5333"/>
      <c r="Z5333"/>
      <c r="AA5333"/>
      <c r="AB5333"/>
      <c r="AC5333"/>
      <c r="AD5333"/>
    </row>
    <row r="5334" spans="4:30" s="102" customFormat="1" x14ac:dyDescent="0.35">
      <c r="D5334"/>
      <c r="E5334"/>
      <c r="F5334"/>
      <c r="G5334"/>
      <c r="Z5334"/>
      <c r="AA5334"/>
      <c r="AB5334"/>
      <c r="AC5334"/>
      <c r="AD5334"/>
    </row>
    <row r="5335" spans="4:30" s="102" customFormat="1" x14ac:dyDescent="0.35">
      <c r="D5335"/>
      <c r="E5335"/>
      <c r="F5335"/>
      <c r="G5335"/>
      <c r="Z5335"/>
      <c r="AA5335"/>
      <c r="AB5335"/>
      <c r="AC5335"/>
      <c r="AD5335"/>
    </row>
    <row r="5336" spans="4:30" s="102" customFormat="1" x14ac:dyDescent="0.35">
      <c r="D5336"/>
      <c r="E5336"/>
      <c r="F5336"/>
      <c r="G5336"/>
      <c r="Z5336"/>
      <c r="AA5336"/>
      <c r="AB5336"/>
      <c r="AC5336"/>
      <c r="AD5336"/>
    </row>
    <row r="5337" spans="4:30" s="102" customFormat="1" x14ac:dyDescent="0.35">
      <c r="D5337"/>
      <c r="E5337"/>
      <c r="F5337"/>
      <c r="G5337"/>
      <c r="Z5337"/>
      <c r="AA5337"/>
      <c r="AB5337"/>
      <c r="AC5337"/>
      <c r="AD5337"/>
    </row>
    <row r="5338" spans="4:30" s="102" customFormat="1" x14ac:dyDescent="0.35">
      <c r="D5338"/>
      <c r="E5338"/>
      <c r="F5338"/>
      <c r="G5338"/>
      <c r="Z5338"/>
      <c r="AA5338"/>
      <c r="AB5338"/>
      <c r="AC5338"/>
      <c r="AD5338"/>
    </row>
    <row r="5339" spans="4:30" s="102" customFormat="1" x14ac:dyDescent="0.35">
      <c r="D5339"/>
      <c r="E5339"/>
      <c r="F5339"/>
      <c r="G5339"/>
      <c r="Z5339"/>
      <c r="AA5339"/>
      <c r="AB5339"/>
      <c r="AC5339"/>
      <c r="AD5339"/>
    </row>
    <row r="5340" spans="4:30" s="102" customFormat="1" x14ac:dyDescent="0.35">
      <c r="D5340"/>
      <c r="E5340"/>
      <c r="F5340"/>
      <c r="G5340"/>
      <c r="Z5340"/>
      <c r="AA5340"/>
      <c r="AB5340"/>
      <c r="AC5340"/>
      <c r="AD5340"/>
    </row>
    <row r="5341" spans="4:30" s="102" customFormat="1" x14ac:dyDescent="0.35">
      <c r="D5341"/>
      <c r="E5341"/>
      <c r="F5341"/>
      <c r="G5341"/>
      <c r="Z5341"/>
      <c r="AA5341"/>
      <c r="AB5341"/>
      <c r="AC5341"/>
      <c r="AD5341"/>
    </row>
    <row r="5342" spans="4:30" s="102" customFormat="1" x14ac:dyDescent="0.35">
      <c r="D5342"/>
      <c r="E5342"/>
      <c r="F5342"/>
      <c r="G5342"/>
      <c r="Z5342"/>
      <c r="AA5342"/>
      <c r="AB5342"/>
      <c r="AC5342"/>
      <c r="AD5342"/>
    </row>
    <row r="5343" spans="4:30" s="102" customFormat="1" x14ac:dyDescent="0.35">
      <c r="D5343"/>
      <c r="E5343"/>
      <c r="F5343"/>
      <c r="G5343"/>
      <c r="Z5343"/>
      <c r="AA5343"/>
      <c r="AB5343"/>
      <c r="AC5343"/>
      <c r="AD5343"/>
    </row>
    <row r="5344" spans="4:30" s="102" customFormat="1" x14ac:dyDescent="0.35">
      <c r="D5344"/>
      <c r="E5344"/>
      <c r="F5344"/>
      <c r="G5344"/>
      <c r="Z5344"/>
      <c r="AA5344"/>
      <c r="AB5344"/>
      <c r="AC5344"/>
      <c r="AD5344"/>
    </row>
    <row r="5345" spans="4:30" s="102" customFormat="1" x14ac:dyDescent="0.35">
      <c r="D5345"/>
      <c r="E5345"/>
      <c r="F5345"/>
      <c r="G5345"/>
      <c r="Z5345"/>
      <c r="AA5345"/>
      <c r="AB5345"/>
      <c r="AC5345"/>
      <c r="AD5345"/>
    </row>
    <row r="5346" spans="4:30" s="102" customFormat="1" x14ac:dyDescent="0.35">
      <c r="D5346"/>
      <c r="E5346"/>
      <c r="F5346"/>
      <c r="G5346"/>
      <c r="Z5346"/>
      <c r="AA5346"/>
      <c r="AB5346"/>
      <c r="AC5346"/>
      <c r="AD5346"/>
    </row>
    <row r="5347" spans="4:30" s="102" customFormat="1" x14ac:dyDescent="0.35">
      <c r="D5347"/>
      <c r="E5347"/>
      <c r="F5347"/>
      <c r="G5347"/>
      <c r="Z5347"/>
      <c r="AA5347"/>
      <c r="AB5347"/>
      <c r="AC5347"/>
      <c r="AD5347"/>
    </row>
    <row r="5348" spans="4:30" s="102" customFormat="1" x14ac:dyDescent="0.35">
      <c r="D5348"/>
      <c r="E5348"/>
      <c r="F5348"/>
      <c r="G5348"/>
      <c r="Z5348"/>
      <c r="AA5348"/>
      <c r="AB5348"/>
      <c r="AC5348"/>
      <c r="AD5348"/>
    </row>
    <row r="5349" spans="4:30" s="102" customFormat="1" x14ac:dyDescent="0.35">
      <c r="D5349"/>
      <c r="E5349"/>
      <c r="F5349"/>
      <c r="G5349"/>
      <c r="Z5349"/>
      <c r="AA5349"/>
      <c r="AB5349"/>
      <c r="AC5349"/>
      <c r="AD5349"/>
    </row>
    <row r="5350" spans="4:30" s="102" customFormat="1" x14ac:dyDescent="0.35">
      <c r="D5350"/>
      <c r="E5350"/>
      <c r="F5350"/>
      <c r="G5350"/>
      <c r="Z5350"/>
      <c r="AA5350"/>
      <c r="AB5350"/>
      <c r="AC5350"/>
      <c r="AD5350"/>
    </row>
    <row r="5351" spans="4:30" s="102" customFormat="1" x14ac:dyDescent="0.35">
      <c r="D5351"/>
      <c r="E5351"/>
      <c r="F5351"/>
      <c r="G5351"/>
      <c r="Z5351"/>
      <c r="AA5351"/>
      <c r="AB5351"/>
      <c r="AC5351"/>
      <c r="AD5351"/>
    </row>
    <row r="5352" spans="4:30" s="102" customFormat="1" x14ac:dyDescent="0.35">
      <c r="D5352"/>
      <c r="E5352"/>
      <c r="F5352"/>
      <c r="G5352"/>
      <c r="Z5352"/>
      <c r="AA5352"/>
      <c r="AB5352"/>
      <c r="AC5352"/>
      <c r="AD5352"/>
    </row>
    <row r="5353" spans="4:30" s="102" customFormat="1" x14ac:dyDescent="0.35">
      <c r="D5353"/>
      <c r="E5353"/>
      <c r="F5353"/>
      <c r="G5353"/>
      <c r="Z5353"/>
      <c r="AA5353"/>
      <c r="AB5353"/>
      <c r="AC5353"/>
      <c r="AD5353"/>
    </row>
    <row r="5354" spans="4:30" s="102" customFormat="1" x14ac:dyDescent="0.35">
      <c r="D5354"/>
      <c r="E5354"/>
      <c r="F5354"/>
      <c r="G5354"/>
      <c r="Z5354"/>
      <c r="AA5354"/>
      <c r="AB5354"/>
      <c r="AC5354"/>
      <c r="AD5354"/>
    </row>
    <row r="5355" spans="4:30" s="102" customFormat="1" x14ac:dyDescent="0.35">
      <c r="D5355"/>
      <c r="E5355"/>
      <c r="F5355"/>
      <c r="G5355"/>
      <c r="Z5355"/>
      <c r="AA5355"/>
      <c r="AB5355"/>
      <c r="AC5355"/>
      <c r="AD5355"/>
    </row>
    <row r="5356" spans="4:30" s="102" customFormat="1" x14ac:dyDescent="0.35">
      <c r="D5356"/>
      <c r="E5356"/>
      <c r="F5356"/>
      <c r="G5356"/>
      <c r="Z5356"/>
      <c r="AA5356"/>
      <c r="AB5356"/>
      <c r="AC5356"/>
      <c r="AD5356"/>
    </row>
    <row r="5357" spans="4:30" s="102" customFormat="1" x14ac:dyDescent="0.35">
      <c r="D5357"/>
      <c r="E5357"/>
      <c r="F5357"/>
      <c r="G5357"/>
      <c r="Z5357"/>
      <c r="AA5357"/>
      <c r="AB5357"/>
      <c r="AC5357"/>
      <c r="AD5357"/>
    </row>
    <row r="5358" spans="4:30" s="102" customFormat="1" x14ac:dyDescent="0.35">
      <c r="D5358"/>
      <c r="E5358"/>
      <c r="F5358"/>
      <c r="G5358"/>
      <c r="Z5358"/>
      <c r="AA5358"/>
      <c r="AB5358"/>
      <c r="AC5358"/>
      <c r="AD5358"/>
    </row>
    <row r="5359" spans="4:30" s="102" customFormat="1" x14ac:dyDescent="0.35">
      <c r="D5359"/>
      <c r="E5359"/>
      <c r="F5359"/>
      <c r="G5359"/>
      <c r="Z5359"/>
      <c r="AA5359"/>
      <c r="AB5359"/>
      <c r="AC5359"/>
      <c r="AD5359"/>
    </row>
    <row r="5360" spans="4:30" s="102" customFormat="1" x14ac:dyDescent="0.35">
      <c r="D5360"/>
      <c r="E5360"/>
      <c r="F5360"/>
      <c r="G5360"/>
      <c r="Z5360"/>
      <c r="AA5360"/>
      <c r="AB5360"/>
      <c r="AC5360"/>
      <c r="AD5360"/>
    </row>
    <row r="5361" spans="4:30" s="102" customFormat="1" x14ac:dyDescent="0.35">
      <c r="D5361"/>
      <c r="E5361"/>
      <c r="F5361"/>
      <c r="G5361"/>
      <c r="Z5361"/>
      <c r="AA5361"/>
      <c r="AB5361"/>
      <c r="AC5361"/>
      <c r="AD5361"/>
    </row>
    <row r="5362" spans="4:30" s="102" customFormat="1" x14ac:dyDescent="0.35">
      <c r="D5362"/>
      <c r="E5362"/>
      <c r="F5362"/>
      <c r="G5362"/>
      <c r="Z5362"/>
      <c r="AA5362"/>
      <c r="AB5362"/>
      <c r="AC5362"/>
      <c r="AD5362"/>
    </row>
    <row r="5363" spans="4:30" s="102" customFormat="1" x14ac:dyDescent="0.35">
      <c r="D5363"/>
      <c r="E5363"/>
      <c r="F5363"/>
      <c r="G5363"/>
      <c r="Z5363"/>
      <c r="AA5363"/>
      <c r="AB5363"/>
      <c r="AC5363"/>
      <c r="AD5363"/>
    </row>
    <row r="5364" spans="4:30" s="102" customFormat="1" x14ac:dyDescent="0.35">
      <c r="D5364"/>
      <c r="E5364"/>
      <c r="F5364"/>
      <c r="G5364"/>
      <c r="Z5364"/>
      <c r="AA5364"/>
      <c r="AB5364"/>
      <c r="AC5364"/>
      <c r="AD5364"/>
    </row>
    <row r="5365" spans="4:30" s="102" customFormat="1" x14ac:dyDescent="0.35">
      <c r="D5365"/>
      <c r="E5365"/>
      <c r="F5365"/>
      <c r="G5365"/>
      <c r="Z5365"/>
      <c r="AA5365"/>
      <c r="AB5365"/>
      <c r="AC5365"/>
      <c r="AD5365"/>
    </row>
    <row r="5366" spans="4:30" s="102" customFormat="1" x14ac:dyDescent="0.35">
      <c r="D5366"/>
      <c r="E5366"/>
      <c r="F5366"/>
      <c r="G5366"/>
      <c r="Z5366"/>
      <c r="AA5366"/>
      <c r="AB5366"/>
      <c r="AC5366"/>
      <c r="AD5366"/>
    </row>
    <row r="5367" spans="4:30" s="102" customFormat="1" x14ac:dyDescent="0.35">
      <c r="D5367"/>
      <c r="E5367"/>
      <c r="F5367"/>
      <c r="G5367"/>
      <c r="Z5367"/>
      <c r="AA5367"/>
      <c r="AB5367"/>
      <c r="AC5367"/>
      <c r="AD5367"/>
    </row>
    <row r="5368" spans="4:30" s="102" customFormat="1" x14ac:dyDescent="0.35">
      <c r="D5368"/>
      <c r="E5368"/>
      <c r="F5368"/>
      <c r="G5368"/>
      <c r="Z5368"/>
      <c r="AA5368"/>
      <c r="AB5368"/>
      <c r="AC5368"/>
      <c r="AD5368"/>
    </row>
    <row r="5369" spans="4:30" s="102" customFormat="1" x14ac:dyDescent="0.35">
      <c r="D5369"/>
      <c r="E5369"/>
      <c r="F5369"/>
      <c r="G5369"/>
      <c r="Z5369"/>
      <c r="AA5369"/>
      <c r="AB5369"/>
      <c r="AC5369"/>
      <c r="AD5369"/>
    </row>
    <row r="5370" spans="4:30" s="102" customFormat="1" x14ac:dyDescent="0.35">
      <c r="D5370"/>
      <c r="E5370"/>
      <c r="F5370"/>
      <c r="G5370"/>
      <c r="Z5370"/>
      <c r="AA5370"/>
      <c r="AB5370"/>
      <c r="AC5370"/>
      <c r="AD5370"/>
    </row>
    <row r="5371" spans="4:30" s="102" customFormat="1" x14ac:dyDescent="0.35">
      <c r="D5371"/>
      <c r="E5371"/>
      <c r="F5371"/>
      <c r="G5371"/>
      <c r="Z5371"/>
      <c r="AA5371"/>
      <c r="AB5371"/>
      <c r="AC5371"/>
      <c r="AD5371"/>
    </row>
    <row r="5372" spans="4:30" s="102" customFormat="1" x14ac:dyDescent="0.35">
      <c r="D5372"/>
      <c r="E5372"/>
      <c r="F5372"/>
      <c r="G5372"/>
      <c r="Z5372"/>
      <c r="AA5372"/>
      <c r="AB5372"/>
      <c r="AC5372"/>
      <c r="AD5372"/>
    </row>
    <row r="5373" spans="4:30" s="102" customFormat="1" x14ac:dyDescent="0.35">
      <c r="D5373"/>
      <c r="E5373"/>
      <c r="F5373"/>
      <c r="G5373"/>
      <c r="Z5373"/>
      <c r="AA5373"/>
      <c r="AB5373"/>
      <c r="AC5373"/>
      <c r="AD5373"/>
    </row>
    <row r="5374" spans="4:30" s="102" customFormat="1" x14ac:dyDescent="0.35">
      <c r="D5374"/>
      <c r="E5374"/>
      <c r="F5374"/>
      <c r="G5374"/>
      <c r="Z5374"/>
      <c r="AA5374"/>
      <c r="AB5374"/>
      <c r="AC5374"/>
      <c r="AD5374"/>
    </row>
    <row r="5375" spans="4:30" s="102" customFormat="1" x14ac:dyDescent="0.35">
      <c r="D5375"/>
      <c r="E5375"/>
      <c r="F5375"/>
      <c r="G5375"/>
      <c r="Z5375"/>
      <c r="AA5375"/>
      <c r="AB5375"/>
      <c r="AC5375"/>
      <c r="AD5375"/>
    </row>
    <row r="5376" spans="4:30" s="102" customFormat="1" x14ac:dyDescent="0.35">
      <c r="D5376"/>
      <c r="E5376"/>
      <c r="F5376"/>
      <c r="G5376"/>
      <c r="Z5376"/>
      <c r="AA5376"/>
      <c r="AB5376"/>
      <c r="AC5376"/>
      <c r="AD5376"/>
    </row>
    <row r="5377" spans="4:30" s="102" customFormat="1" x14ac:dyDescent="0.35">
      <c r="D5377"/>
      <c r="E5377"/>
      <c r="F5377"/>
      <c r="G5377"/>
      <c r="Z5377"/>
      <c r="AA5377"/>
      <c r="AB5377"/>
      <c r="AC5377"/>
      <c r="AD5377"/>
    </row>
    <row r="5378" spans="4:30" s="102" customFormat="1" x14ac:dyDescent="0.35">
      <c r="D5378"/>
      <c r="E5378"/>
      <c r="F5378"/>
      <c r="G5378"/>
      <c r="Z5378"/>
      <c r="AA5378"/>
      <c r="AB5378"/>
      <c r="AC5378"/>
      <c r="AD5378"/>
    </row>
    <row r="5379" spans="4:30" s="102" customFormat="1" x14ac:dyDescent="0.35">
      <c r="D5379"/>
      <c r="E5379"/>
      <c r="F5379"/>
      <c r="G5379"/>
      <c r="Z5379"/>
      <c r="AA5379"/>
      <c r="AB5379"/>
      <c r="AC5379"/>
      <c r="AD5379"/>
    </row>
    <row r="5380" spans="4:30" s="102" customFormat="1" x14ac:dyDescent="0.35">
      <c r="D5380"/>
      <c r="E5380"/>
      <c r="F5380"/>
      <c r="G5380"/>
      <c r="Z5380"/>
      <c r="AA5380"/>
      <c r="AB5380"/>
      <c r="AC5380"/>
      <c r="AD5380"/>
    </row>
    <row r="5381" spans="4:30" s="102" customFormat="1" x14ac:dyDescent="0.35">
      <c r="D5381"/>
      <c r="E5381"/>
      <c r="F5381"/>
      <c r="G5381"/>
      <c r="Z5381"/>
      <c r="AA5381"/>
      <c r="AB5381"/>
      <c r="AC5381"/>
      <c r="AD5381"/>
    </row>
    <row r="5382" spans="4:30" s="102" customFormat="1" x14ac:dyDescent="0.35">
      <c r="D5382"/>
      <c r="E5382"/>
      <c r="F5382"/>
      <c r="G5382"/>
      <c r="Z5382"/>
      <c r="AA5382"/>
      <c r="AB5382"/>
      <c r="AC5382"/>
      <c r="AD5382"/>
    </row>
    <row r="5383" spans="4:30" s="102" customFormat="1" x14ac:dyDescent="0.35">
      <c r="D5383"/>
      <c r="E5383"/>
      <c r="F5383"/>
      <c r="G5383"/>
      <c r="Z5383"/>
      <c r="AA5383"/>
      <c r="AB5383"/>
      <c r="AC5383"/>
      <c r="AD5383"/>
    </row>
    <row r="5384" spans="4:30" s="102" customFormat="1" x14ac:dyDescent="0.35">
      <c r="D5384"/>
      <c r="E5384"/>
      <c r="F5384"/>
      <c r="G5384"/>
      <c r="Z5384"/>
      <c r="AA5384"/>
      <c r="AB5384"/>
      <c r="AC5384"/>
      <c r="AD5384"/>
    </row>
    <row r="5385" spans="4:30" s="102" customFormat="1" x14ac:dyDescent="0.35">
      <c r="D5385"/>
      <c r="E5385"/>
      <c r="F5385"/>
      <c r="G5385"/>
      <c r="Z5385"/>
      <c r="AA5385"/>
      <c r="AB5385"/>
      <c r="AC5385"/>
      <c r="AD5385"/>
    </row>
    <row r="5386" spans="4:30" s="102" customFormat="1" x14ac:dyDescent="0.35">
      <c r="D5386"/>
      <c r="E5386"/>
      <c r="F5386"/>
      <c r="G5386"/>
      <c r="Z5386"/>
      <c r="AA5386"/>
      <c r="AB5386"/>
      <c r="AC5386"/>
      <c r="AD5386"/>
    </row>
    <row r="5387" spans="4:30" s="102" customFormat="1" x14ac:dyDescent="0.35">
      <c r="D5387"/>
      <c r="E5387"/>
      <c r="F5387"/>
      <c r="G5387"/>
      <c r="Z5387"/>
      <c r="AA5387"/>
      <c r="AB5387"/>
      <c r="AC5387"/>
      <c r="AD5387"/>
    </row>
    <row r="5388" spans="4:30" s="102" customFormat="1" x14ac:dyDescent="0.35">
      <c r="D5388"/>
      <c r="E5388"/>
      <c r="F5388"/>
      <c r="G5388"/>
      <c r="Z5388"/>
      <c r="AA5388"/>
      <c r="AB5388"/>
      <c r="AC5388"/>
      <c r="AD5388"/>
    </row>
    <row r="5389" spans="4:30" s="102" customFormat="1" x14ac:dyDescent="0.35">
      <c r="D5389"/>
      <c r="E5389"/>
      <c r="F5389"/>
      <c r="G5389"/>
      <c r="Z5389"/>
      <c r="AA5389"/>
      <c r="AB5389"/>
      <c r="AC5389"/>
      <c r="AD5389"/>
    </row>
    <row r="5390" spans="4:30" s="102" customFormat="1" x14ac:dyDescent="0.35">
      <c r="D5390"/>
      <c r="E5390"/>
      <c r="F5390"/>
      <c r="G5390"/>
      <c r="Z5390"/>
      <c r="AA5390"/>
      <c r="AB5390"/>
      <c r="AC5390"/>
      <c r="AD5390"/>
    </row>
    <row r="5391" spans="4:30" s="102" customFormat="1" x14ac:dyDescent="0.35">
      <c r="D5391"/>
      <c r="E5391"/>
      <c r="F5391"/>
      <c r="G5391"/>
      <c r="Z5391"/>
      <c r="AA5391"/>
      <c r="AB5391"/>
      <c r="AC5391"/>
      <c r="AD5391"/>
    </row>
    <row r="5392" spans="4:30" s="102" customFormat="1" x14ac:dyDescent="0.35">
      <c r="D5392"/>
      <c r="E5392"/>
      <c r="F5392"/>
      <c r="G5392"/>
      <c r="Z5392"/>
      <c r="AA5392"/>
      <c r="AB5392"/>
      <c r="AC5392"/>
      <c r="AD5392"/>
    </row>
    <row r="5393" spans="4:30" s="102" customFormat="1" x14ac:dyDescent="0.35">
      <c r="D5393"/>
      <c r="E5393"/>
      <c r="F5393"/>
      <c r="G5393"/>
      <c r="Z5393"/>
      <c r="AA5393"/>
      <c r="AB5393"/>
      <c r="AC5393"/>
      <c r="AD5393"/>
    </row>
    <row r="5394" spans="4:30" s="102" customFormat="1" x14ac:dyDescent="0.35">
      <c r="D5394"/>
      <c r="E5394"/>
      <c r="F5394"/>
      <c r="G5394"/>
      <c r="Z5394"/>
      <c r="AA5394"/>
      <c r="AB5394"/>
      <c r="AC5394"/>
      <c r="AD5394"/>
    </row>
    <row r="5395" spans="4:30" s="102" customFormat="1" x14ac:dyDescent="0.35">
      <c r="D5395"/>
      <c r="E5395"/>
      <c r="F5395"/>
      <c r="G5395"/>
      <c r="Z5395"/>
      <c r="AA5395"/>
      <c r="AB5395"/>
      <c r="AC5395"/>
      <c r="AD5395"/>
    </row>
    <row r="5396" spans="4:30" s="102" customFormat="1" x14ac:dyDescent="0.35">
      <c r="D5396"/>
      <c r="E5396"/>
      <c r="F5396"/>
      <c r="G5396"/>
      <c r="Z5396"/>
      <c r="AA5396"/>
      <c r="AB5396"/>
      <c r="AC5396"/>
      <c r="AD5396"/>
    </row>
    <row r="5397" spans="4:30" s="102" customFormat="1" x14ac:dyDescent="0.35">
      <c r="D5397"/>
      <c r="E5397"/>
      <c r="F5397"/>
      <c r="G5397"/>
      <c r="Z5397"/>
      <c r="AA5397"/>
      <c r="AB5397"/>
      <c r="AC5397"/>
      <c r="AD5397"/>
    </row>
    <row r="5398" spans="4:30" s="102" customFormat="1" x14ac:dyDescent="0.35">
      <c r="D5398"/>
      <c r="E5398"/>
      <c r="F5398"/>
      <c r="G5398"/>
      <c r="Z5398"/>
      <c r="AA5398"/>
      <c r="AB5398"/>
      <c r="AC5398"/>
      <c r="AD5398"/>
    </row>
    <row r="5399" spans="4:30" s="102" customFormat="1" x14ac:dyDescent="0.35">
      <c r="D5399"/>
      <c r="E5399"/>
      <c r="F5399"/>
      <c r="G5399"/>
      <c r="Z5399"/>
      <c r="AA5399"/>
      <c r="AB5399"/>
      <c r="AC5399"/>
      <c r="AD5399"/>
    </row>
    <row r="5400" spans="4:30" s="102" customFormat="1" x14ac:dyDescent="0.35">
      <c r="D5400"/>
      <c r="E5400"/>
      <c r="F5400"/>
      <c r="G5400"/>
      <c r="Z5400"/>
      <c r="AA5400"/>
      <c r="AB5400"/>
      <c r="AC5400"/>
      <c r="AD5400"/>
    </row>
    <row r="5401" spans="4:30" s="102" customFormat="1" x14ac:dyDescent="0.35">
      <c r="D5401"/>
      <c r="E5401"/>
      <c r="F5401"/>
      <c r="G5401"/>
      <c r="Z5401"/>
      <c r="AA5401"/>
      <c r="AB5401"/>
      <c r="AC5401"/>
      <c r="AD5401"/>
    </row>
    <row r="5402" spans="4:30" s="102" customFormat="1" x14ac:dyDescent="0.35">
      <c r="D5402"/>
      <c r="E5402"/>
      <c r="F5402"/>
      <c r="G5402"/>
      <c r="Z5402"/>
      <c r="AA5402"/>
      <c r="AB5402"/>
      <c r="AC5402"/>
      <c r="AD5402"/>
    </row>
    <row r="5403" spans="4:30" s="102" customFormat="1" x14ac:dyDescent="0.35">
      <c r="D5403"/>
      <c r="E5403"/>
      <c r="F5403"/>
      <c r="G5403"/>
      <c r="Z5403"/>
      <c r="AA5403"/>
      <c r="AB5403"/>
      <c r="AC5403"/>
      <c r="AD5403"/>
    </row>
    <row r="5404" spans="4:30" s="102" customFormat="1" x14ac:dyDescent="0.35">
      <c r="D5404"/>
      <c r="E5404"/>
      <c r="F5404"/>
      <c r="G5404"/>
      <c r="Z5404"/>
      <c r="AA5404"/>
      <c r="AB5404"/>
      <c r="AC5404"/>
      <c r="AD5404"/>
    </row>
    <row r="5405" spans="4:30" s="102" customFormat="1" x14ac:dyDescent="0.35">
      <c r="D5405"/>
      <c r="E5405"/>
      <c r="F5405"/>
      <c r="G5405"/>
      <c r="Z5405"/>
      <c r="AA5405"/>
      <c r="AB5405"/>
      <c r="AC5405"/>
      <c r="AD5405"/>
    </row>
    <row r="5406" spans="4:30" s="102" customFormat="1" x14ac:dyDescent="0.35">
      <c r="D5406"/>
      <c r="E5406"/>
      <c r="F5406"/>
      <c r="G5406"/>
      <c r="Z5406"/>
      <c r="AA5406"/>
      <c r="AB5406"/>
      <c r="AC5406"/>
      <c r="AD5406"/>
    </row>
    <row r="5407" spans="4:30" s="102" customFormat="1" x14ac:dyDescent="0.35">
      <c r="D5407"/>
      <c r="E5407"/>
      <c r="F5407"/>
      <c r="G5407"/>
      <c r="Z5407"/>
      <c r="AA5407"/>
      <c r="AB5407"/>
      <c r="AC5407"/>
      <c r="AD5407"/>
    </row>
    <row r="5408" spans="4:30" s="102" customFormat="1" x14ac:dyDescent="0.35">
      <c r="D5408"/>
      <c r="E5408"/>
      <c r="F5408"/>
      <c r="G5408"/>
      <c r="Z5408"/>
      <c r="AA5408"/>
      <c r="AB5408"/>
      <c r="AC5408"/>
      <c r="AD5408"/>
    </row>
    <row r="5409" spans="4:30" s="102" customFormat="1" x14ac:dyDescent="0.35">
      <c r="D5409"/>
      <c r="E5409"/>
      <c r="F5409"/>
      <c r="G5409"/>
      <c r="Z5409"/>
      <c r="AA5409"/>
      <c r="AB5409"/>
      <c r="AC5409"/>
      <c r="AD5409"/>
    </row>
    <row r="5410" spans="4:30" s="102" customFormat="1" x14ac:dyDescent="0.35">
      <c r="D5410"/>
      <c r="E5410"/>
      <c r="F5410"/>
      <c r="G5410"/>
      <c r="Z5410"/>
      <c r="AA5410"/>
      <c r="AB5410"/>
      <c r="AC5410"/>
      <c r="AD5410"/>
    </row>
    <row r="5411" spans="4:30" s="102" customFormat="1" x14ac:dyDescent="0.35">
      <c r="D5411"/>
      <c r="E5411"/>
      <c r="F5411"/>
      <c r="G5411"/>
      <c r="Z5411"/>
      <c r="AA5411"/>
      <c r="AB5411"/>
      <c r="AC5411"/>
      <c r="AD5411"/>
    </row>
    <row r="5412" spans="4:30" s="102" customFormat="1" x14ac:dyDescent="0.35">
      <c r="D5412"/>
      <c r="E5412"/>
      <c r="F5412"/>
      <c r="G5412"/>
      <c r="Z5412"/>
      <c r="AA5412"/>
      <c r="AB5412"/>
      <c r="AC5412"/>
      <c r="AD5412"/>
    </row>
    <row r="5413" spans="4:30" s="102" customFormat="1" x14ac:dyDescent="0.35">
      <c r="D5413"/>
      <c r="E5413"/>
      <c r="F5413"/>
      <c r="G5413"/>
      <c r="Z5413"/>
      <c r="AA5413"/>
      <c r="AB5413"/>
      <c r="AC5413"/>
      <c r="AD5413"/>
    </row>
    <row r="5414" spans="4:30" s="102" customFormat="1" x14ac:dyDescent="0.35">
      <c r="D5414"/>
      <c r="E5414"/>
      <c r="F5414"/>
      <c r="G5414"/>
      <c r="Z5414"/>
      <c r="AA5414"/>
      <c r="AB5414"/>
      <c r="AC5414"/>
      <c r="AD5414"/>
    </row>
    <row r="5415" spans="4:30" s="102" customFormat="1" x14ac:dyDescent="0.35">
      <c r="D5415"/>
      <c r="E5415"/>
      <c r="F5415"/>
      <c r="G5415"/>
      <c r="Z5415"/>
      <c r="AA5415"/>
      <c r="AB5415"/>
      <c r="AC5415"/>
      <c r="AD5415"/>
    </row>
    <row r="5416" spans="4:30" s="102" customFormat="1" x14ac:dyDescent="0.35">
      <c r="D5416"/>
      <c r="E5416"/>
      <c r="F5416"/>
      <c r="G5416"/>
      <c r="Z5416"/>
      <c r="AA5416"/>
      <c r="AB5416"/>
      <c r="AC5416"/>
      <c r="AD5416"/>
    </row>
    <row r="5417" spans="4:30" s="102" customFormat="1" x14ac:dyDescent="0.35">
      <c r="D5417"/>
      <c r="E5417"/>
      <c r="F5417"/>
      <c r="G5417"/>
      <c r="Z5417"/>
      <c r="AA5417"/>
      <c r="AB5417"/>
      <c r="AC5417"/>
      <c r="AD5417"/>
    </row>
    <row r="5418" spans="4:30" s="102" customFormat="1" x14ac:dyDescent="0.35">
      <c r="D5418"/>
      <c r="E5418"/>
      <c r="F5418"/>
      <c r="G5418"/>
      <c r="Z5418"/>
      <c r="AA5418"/>
      <c r="AB5418"/>
      <c r="AC5418"/>
      <c r="AD5418"/>
    </row>
    <row r="5419" spans="4:30" s="102" customFormat="1" x14ac:dyDescent="0.35">
      <c r="D5419"/>
      <c r="E5419"/>
      <c r="F5419"/>
      <c r="G5419"/>
      <c r="Z5419"/>
      <c r="AA5419"/>
      <c r="AB5419"/>
      <c r="AC5419"/>
      <c r="AD5419"/>
    </row>
    <row r="5420" spans="4:30" s="102" customFormat="1" x14ac:dyDescent="0.35">
      <c r="D5420"/>
      <c r="E5420"/>
      <c r="F5420"/>
      <c r="G5420"/>
      <c r="Z5420"/>
      <c r="AA5420"/>
      <c r="AB5420"/>
      <c r="AC5420"/>
      <c r="AD5420"/>
    </row>
    <row r="5421" spans="4:30" s="102" customFormat="1" x14ac:dyDescent="0.35">
      <c r="D5421"/>
      <c r="E5421"/>
      <c r="F5421"/>
      <c r="G5421"/>
      <c r="Z5421"/>
      <c r="AA5421"/>
      <c r="AB5421"/>
      <c r="AC5421"/>
      <c r="AD5421"/>
    </row>
    <row r="5422" spans="4:30" s="102" customFormat="1" x14ac:dyDescent="0.35">
      <c r="D5422"/>
      <c r="E5422"/>
      <c r="F5422"/>
      <c r="G5422"/>
      <c r="Z5422"/>
      <c r="AA5422"/>
      <c r="AB5422"/>
      <c r="AC5422"/>
      <c r="AD5422"/>
    </row>
    <row r="5423" spans="4:30" s="102" customFormat="1" x14ac:dyDescent="0.35">
      <c r="D5423"/>
      <c r="E5423"/>
      <c r="F5423"/>
      <c r="G5423"/>
      <c r="Z5423"/>
      <c r="AA5423"/>
      <c r="AB5423"/>
      <c r="AC5423"/>
      <c r="AD5423"/>
    </row>
    <row r="5424" spans="4:30" s="102" customFormat="1" x14ac:dyDescent="0.35">
      <c r="D5424"/>
      <c r="E5424"/>
      <c r="F5424"/>
      <c r="G5424"/>
      <c r="Z5424"/>
      <c r="AA5424"/>
      <c r="AB5424"/>
      <c r="AC5424"/>
      <c r="AD5424"/>
    </row>
    <row r="5425" spans="4:30" s="102" customFormat="1" x14ac:dyDescent="0.35">
      <c r="D5425"/>
      <c r="E5425"/>
      <c r="F5425"/>
      <c r="G5425"/>
      <c r="Z5425"/>
      <c r="AA5425"/>
      <c r="AB5425"/>
      <c r="AC5425"/>
      <c r="AD5425"/>
    </row>
    <row r="5426" spans="4:30" s="102" customFormat="1" x14ac:dyDescent="0.35">
      <c r="D5426"/>
      <c r="E5426"/>
      <c r="F5426"/>
      <c r="G5426"/>
      <c r="Z5426"/>
      <c r="AA5426"/>
      <c r="AB5426"/>
      <c r="AC5426"/>
      <c r="AD5426"/>
    </row>
    <row r="5427" spans="4:30" s="102" customFormat="1" x14ac:dyDescent="0.35">
      <c r="D5427"/>
      <c r="E5427"/>
      <c r="F5427"/>
      <c r="G5427"/>
      <c r="Z5427"/>
      <c r="AA5427"/>
      <c r="AB5427"/>
      <c r="AC5427"/>
      <c r="AD5427"/>
    </row>
    <row r="5428" spans="4:30" s="102" customFormat="1" x14ac:dyDescent="0.35">
      <c r="D5428"/>
      <c r="E5428"/>
      <c r="F5428"/>
      <c r="G5428"/>
      <c r="Z5428"/>
      <c r="AA5428"/>
      <c r="AB5428"/>
      <c r="AC5428"/>
      <c r="AD5428"/>
    </row>
    <row r="5429" spans="4:30" s="102" customFormat="1" x14ac:dyDescent="0.35">
      <c r="D5429"/>
      <c r="E5429"/>
      <c r="F5429"/>
      <c r="G5429"/>
      <c r="Z5429"/>
      <c r="AA5429"/>
      <c r="AB5429"/>
      <c r="AC5429"/>
      <c r="AD5429"/>
    </row>
    <row r="5430" spans="4:30" s="102" customFormat="1" x14ac:dyDescent="0.35">
      <c r="D5430"/>
      <c r="E5430"/>
      <c r="F5430"/>
      <c r="G5430"/>
      <c r="Z5430"/>
      <c r="AA5430"/>
      <c r="AB5430"/>
      <c r="AC5430"/>
      <c r="AD5430"/>
    </row>
    <row r="5431" spans="4:30" s="102" customFormat="1" x14ac:dyDescent="0.35">
      <c r="D5431"/>
      <c r="E5431"/>
      <c r="F5431"/>
      <c r="G5431"/>
      <c r="Z5431"/>
      <c r="AA5431"/>
      <c r="AB5431"/>
      <c r="AC5431"/>
      <c r="AD5431"/>
    </row>
    <row r="5432" spans="4:30" s="102" customFormat="1" x14ac:dyDescent="0.35">
      <c r="D5432"/>
      <c r="E5432"/>
      <c r="F5432"/>
      <c r="G5432"/>
      <c r="Z5432"/>
      <c r="AA5432"/>
      <c r="AB5432"/>
      <c r="AC5432"/>
      <c r="AD5432"/>
    </row>
    <row r="5433" spans="4:30" s="102" customFormat="1" x14ac:dyDescent="0.35">
      <c r="D5433"/>
      <c r="E5433"/>
      <c r="F5433"/>
      <c r="G5433"/>
      <c r="Z5433"/>
      <c r="AA5433"/>
      <c r="AB5433"/>
      <c r="AC5433"/>
      <c r="AD5433"/>
    </row>
    <row r="5434" spans="4:30" s="102" customFormat="1" x14ac:dyDescent="0.35">
      <c r="D5434"/>
      <c r="E5434"/>
      <c r="F5434"/>
      <c r="G5434"/>
      <c r="Z5434"/>
      <c r="AA5434"/>
      <c r="AB5434"/>
      <c r="AC5434"/>
      <c r="AD5434"/>
    </row>
    <row r="5435" spans="4:30" s="102" customFormat="1" x14ac:dyDescent="0.35">
      <c r="D5435"/>
      <c r="E5435"/>
      <c r="F5435"/>
      <c r="G5435"/>
      <c r="Z5435"/>
      <c r="AA5435"/>
      <c r="AB5435"/>
      <c r="AC5435"/>
      <c r="AD5435"/>
    </row>
    <row r="5436" spans="4:30" s="102" customFormat="1" x14ac:dyDescent="0.35">
      <c r="D5436"/>
      <c r="E5436"/>
      <c r="F5436"/>
      <c r="G5436"/>
      <c r="Z5436"/>
      <c r="AA5436"/>
      <c r="AB5436"/>
      <c r="AC5436"/>
      <c r="AD5436"/>
    </row>
    <row r="5437" spans="4:30" s="102" customFormat="1" x14ac:dyDescent="0.35">
      <c r="D5437"/>
      <c r="E5437"/>
      <c r="F5437"/>
      <c r="G5437"/>
      <c r="Z5437"/>
      <c r="AA5437"/>
      <c r="AB5437"/>
      <c r="AC5437"/>
      <c r="AD5437"/>
    </row>
    <row r="5438" spans="4:30" s="102" customFormat="1" x14ac:dyDescent="0.35">
      <c r="D5438"/>
      <c r="E5438"/>
      <c r="F5438"/>
      <c r="G5438"/>
      <c r="Z5438"/>
      <c r="AA5438"/>
      <c r="AB5438"/>
      <c r="AC5438"/>
      <c r="AD5438"/>
    </row>
    <row r="5439" spans="4:30" s="102" customFormat="1" x14ac:dyDescent="0.35">
      <c r="D5439"/>
      <c r="E5439"/>
      <c r="F5439"/>
      <c r="G5439"/>
      <c r="Z5439"/>
      <c r="AA5439"/>
      <c r="AB5439"/>
      <c r="AC5439"/>
      <c r="AD5439"/>
    </row>
    <row r="5440" spans="4:30" s="102" customFormat="1" x14ac:dyDescent="0.35">
      <c r="D5440"/>
      <c r="E5440"/>
      <c r="F5440"/>
      <c r="G5440"/>
      <c r="Z5440"/>
      <c r="AA5440"/>
      <c r="AB5440"/>
      <c r="AC5440"/>
      <c r="AD5440"/>
    </row>
    <row r="5441" spans="4:30" s="102" customFormat="1" x14ac:dyDescent="0.35">
      <c r="D5441"/>
      <c r="E5441"/>
      <c r="F5441"/>
      <c r="G5441"/>
      <c r="Z5441"/>
      <c r="AA5441"/>
      <c r="AB5441"/>
      <c r="AC5441"/>
      <c r="AD5441"/>
    </row>
    <row r="5442" spans="4:30" s="102" customFormat="1" x14ac:dyDescent="0.35">
      <c r="D5442"/>
      <c r="E5442"/>
      <c r="F5442"/>
      <c r="G5442"/>
      <c r="Z5442"/>
      <c r="AA5442"/>
      <c r="AB5442"/>
      <c r="AC5442"/>
      <c r="AD5442"/>
    </row>
    <row r="5443" spans="4:30" s="102" customFormat="1" x14ac:dyDescent="0.35">
      <c r="D5443"/>
      <c r="E5443"/>
      <c r="F5443"/>
      <c r="G5443"/>
      <c r="Z5443"/>
      <c r="AA5443"/>
      <c r="AB5443"/>
      <c r="AC5443"/>
      <c r="AD5443"/>
    </row>
    <row r="5444" spans="4:30" s="102" customFormat="1" x14ac:dyDescent="0.35">
      <c r="D5444"/>
      <c r="E5444"/>
      <c r="F5444"/>
      <c r="G5444"/>
      <c r="Z5444"/>
      <c r="AA5444"/>
      <c r="AB5444"/>
      <c r="AC5444"/>
      <c r="AD5444"/>
    </row>
    <row r="5445" spans="4:30" s="102" customFormat="1" x14ac:dyDescent="0.35">
      <c r="D5445"/>
      <c r="E5445"/>
      <c r="F5445"/>
      <c r="G5445"/>
      <c r="Z5445"/>
      <c r="AA5445"/>
      <c r="AB5445"/>
      <c r="AC5445"/>
      <c r="AD5445"/>
    </row>
    <row r="5446" spans="4:30" s="102" customFormat="1" x14ac:dyDescent="0.35">
      <c r="D5446"/>
      <c r="E5446"/>
      <c r="F5446"/>
      <c r="G5446"/>
      <c r="Z5446"/>
      <c r="AA5446"/>
      <c r="AB5446"/>
      <c r="AC5446"/>
      <c r="AD5446"/>
    </row>
    <row r="5447" spans="4:30" s="102" customFormat="1" x14ac:dyDescent="0.35">
      <c r="D5447"/>
      <c r="E5447"/>
      <c r="F5447"/>
      <c r="G5447"/>
      <c r="Z5447"/>
      <c r="AA5447"/>
      <c r="AB5447"/>
      <c r="AC5447"/>
      <c r="AD5447"/>
    </row>
    <row r="5448" spans="4:30" s="102" customFormat="1" x14ac:dyDescent="0.35">
      <c r="D5448"/>
      <c r="E5448"/>
      <c r="F5448"/>
      <c r="G5448"/>
      <c r="Z5448"/>
      <c r="AA5448"/>
      <c r="AB5448"/>
      <c r="AC5448"/>
      <c r="AD5448"/>
    </row>
    <row r="5449" spans="4:30" s="102" customFormat="1" x14ac:dyDescent="0.35">
      <c r="D5449"/>
      <c r="E5449"/>
      <c r="F5449"/>
      <c r="G5449"/>
      <c r="Z5449"/>
      <c r="AA5449"/>
      <c r="AB5449"/>
      <c r="AC5449"/>
      <c r="AD5449"/>
    </row>
    <row r="5450" spans="4:30" s="102" customFormat="1" x14ac:dyDescent="0.35">
      <c r="D5450"/>
      <c r="E5450"/>
      <c r="F5450"/>
      <c r="G5450"/>
      <c r="Z5450"/>
      <c r="AA5450"/>
      <c r="AB5450"/>
      <c r="AC5450"/>
      <c r="AD5450"/>
    </row>
    <row r="5451" spans="4:30" s="102" customFormat="1" x14ac:dyDescent="0.35">
      <c r="D5451"/>
      <c r="E5451"/>
      <c r="F5451"/>
      <c r="G5451"/>
      <c r="Z5451"/>
      <c r="AA5451"/>
      <c r="AB5451"/>
      <c r="AC5451"/>
      <c r="AD5451"/>
    </row>
    <row r="5452" spans="4:30" s="102" customFormat="1" x14ac:dyDescent="0.35">
      <c r="D5452"/>
      <c r="E5452"/>
      <c r="F5452"/>
      <c r="G5452"/>
      <c r="Z5452"/>
      <c r="AA5452"/>
      <c r="AB5452"/>
      <c r="AC5452"/>
      <c r="AD5452"/>
    </row>
    <row r="5453" spans="4:30" s="102" customFormat="1" x14ac:dyDescent="0.35">
      <c r="D5453"/>
      <c r="E5453"/>
      <c r="F5453"/>
      <c r="G5453"/>
      <c r="Z5453"/>
      <c r="AA5453"/>
      <c r="AB5453"/>
      <c r="AC5453"/>
      <c r="AD5453"/>
    </row>
    <row r="5454" spans="4:30" s="102" customFormat="1" x14ac:dyDescent="0.35">
      <c r="D5454"/>
      <c r="E5454"/>
      <c r="F5454"/>
      <c r="G5454"/>
      <c r="Z5454"/>
      <c r="AA5454"/>
      <c r="AB5454"/>
      <c r="AC5454"/>
      <c r="AD5454"/>
    </row>
    <row r="5455" spans="4:30" s="102" customFormat="1" x14ac:dyDescent="0.35">
      <c r="D5455"/>
      <c r="E5455"/>
      <c r="F5455"/>
      <c r="G5455"/>
      <c r="Z5455"/>
      <c r="AA5455"/>
      <c r="AB5455"/>
      <c r="AC5455"/>
      <c r="AD5455"/>
    </row>
    <row r="5456" spans="4:30" s="102" customFormat="1" x14ac:dyDescent="0.35">
      <c r="D5456"/>
      <c r="E5456"/>
      <c r="F5456"/>
      <c r="G5456"/>
      <c r="Z5456"/>
      <c r="AA5456"/>
      <c r="AB5456"/>
      <c r="AC5456"/>
      <c r="AD5456"/>
    </row>
    <row r="5457" spans="4:30" s="102" customFormat="1" x14ac:dyDescent="0.35">
      <c r="D5457"/>
      <c r="E5457"/>
      <c r="F5457"/>
      <c r="G5457"/>
      <c r="Z5457"/>
      <c r="AA5457"/>
      <c r="AB5457"/>
      <c r="AC5457"/>
      <c r="AD5457"/>
    </row>
    <row r="5458" spans="4:30" s="102" customFormat="1" x14ac:dyDescent="0.35">
      <c r="D5458"/>
      <c r="E5458"/>
      <c r="F5458"/>
      <c r="G5458"/>
      <c r="Z5458"/>
      <c r="AA5458"/>
      <c r="AB5458"/>
      <c r="AC5458"/>
      <c r="AD5458"/>
    </row>
    <row r="5459" spans="4:30" s="102" customFormat="1" x14ac:dyDescent="0.35">
      <c r="D5459"/>
      <c r="E5459"/>
      <c r="F5459"/>
      <c r="G5459"/>
      <c r="Z5459"/>
      <c r="AA5459"/>
      <c r="AB5459"/>
      <c r="AC5459"/>
      <c r="AD5459"/>
    </row>
    <row r="5460" spans="4:30" s="102" customFormat="1" x14ac:dyDescent="0.35">
      <c r="D5460"/>
      <c r="E5460"/>
      <c r="F5460"/>
      <c r="G5460"/>
      <c r="Z5460"/>
      <c r="AA5460"/>
      <c r="AB5460"/>
      <c r="AC5460"/>
      <c r="AD5460"/>
    </row>
    <row r="5461" spans="4:30" s="102" customFormat="1" x14ac:dyDescent="0.35">
      <c r="D5461"/>
      <c r="E5461"/>
      <c r="F5461"/>
      <c r="G5461"/>
      <c r="Z5461"/>
      <c r="AA5461"/>
      <c r="AB5461"/>
      <c r="AC5461"/>
      <c r="AD5461"/>
    </row>
    <row r="5462" spans="4:30" s="102" customFormat="1" x14ac:dyDescent="0.35">
      <c r="D5462"/>
      <c r="E5462"/>
      <c r="F5462"/>
      <c r="G5462"/>
      <c r="Z5462"/>
      <c r="AA5462"/>
      <c r="AB5462"/>
      <c r="AC5462"/>
      <c r="AD5462"/>
    </row>
    <row r="5463" spans="4:30" s="102" customFormat="1" x14ac:dyDescent="0.35">
      <c r="D5463"/>
      <c r="E5463"/>
      <c r="F5463"/>
      <c r="G5463"/>
      <c r="Z5463"/>
      <c r="AA5463"/>
      <c r="AB5463"/>
      <c r="AC5463"/>
      <c r="AD5463"/>
    </row>
    <row r="5464" spans="4:30" s="102" customFormat="1" x14ac:dyDescent="0.35">
      <c r="D5464"/>
      <c r="E5464"/>
      <c r="F5464"/>
      <c r="G5464"/>
      <c r="Z5464"/>
      <c r="AA5464"/>
      <c r="AB5464"/>
      <c r="AC5464"/>
      <c r="AD5464"/>
    </row>
    <row r="5465" spans="4:30" s="102" customFormat="1" x14ac:dyDescent="0.35">
      <c r="D5465"/>
      <c r="E5465"/>
      <c r="F5465"/>
      <c r="G5465"/>
      <c r="Z5465"/>
      <c r="AA5465"/>
      <c r="AB5465"/>
      <c r="AC5465"/>
      <c r="AD5465"/>
    </row>
    <row r="5466" spans="4:30" s="102" customFormat="1" x14ac:dyDescent="0.35">
      <c r="D5466"/>
      <c r="E5466"/>
      <c r="F5466"/>
      <c r="G5466"/>
      <c r="Z5466"/>
      <c r="AA5466"/>
      <c r="AB5466"/>
      <c r="AC5466"/>
      <c r="AD5466"/>
    </row>
    <row r="5467" spans="4:30" s="102" customFormat="1" x14ac:dyDescent="0.35">
      <c r="D5467"/>
      <c r="E5467"/>
      <c r="F5467"/>
      <c r="G5467"/>
      <c r="Z5467"/>
      <c r="AA5467"/>
      <c r="AB5467"/>
      <c r="AC5467"/>
      <c r="AD5467"/>
    </row>
    <row r="5468" spans="4:30" s="102" customFormat="1" x14ac:dyDescent="0.35">
      <c r="D5468"/>
      <c r="E5468"/>
      <c r="F5468"/>
      <c r="G5468"/>
      <c r="Z5468"/>
      <c r="AA5468"/>
      <c r="AB5468"/>
      <c r="AC5468"/>
      <c r="AD5468"/>
    </row>
    <row r="5469" spans="4:30" s="102" customFormat="1" x14ac:dyDescent="0.35">
      <c r="D5469"/>
      <c r="E5469"/>
      <c r="F5469"/>
      <c r="G5469"/>
      <c r="Z5469"/>
      <c r="AA5469"/>
      <c r="AB5469"/>
      <c r="AC5469"/>
      <c r="AD5469"/>
    </row>
    <row r="5470" spans="4:30" s="102" customFormat="1" x14ac:dyDescent="0.35">
      <c r="D5470"/>
      <c r="E5470"/>
      <c r="F5470"/>
      <c r="G5470"/>
      <c r="Z5470"/>
      <c r="AA5470"/>
      <c r="AB5470"/>
      <c r="AC5470"/>
      <c r="AD5470"/>
    </row>
    <row r="5471" spans="4:30" s="102" customFormat="1" x14ac:dyDescent="0.35">
      <c r="D5471"/>
      <c r="E5471"/>
      <c r="F5471"/>
      <c r="G5471"/>
      <c r="Z5471"/>
      <c r="AA5471"/>
      <c r="AB5471"/>
      <c r="AC5471"/>
      <c r="AD5471"/>
    </row>
    <row r="5472" spans="4:30" s="102" customFormat="1" x14ac:dyDescent="0.35">
      <c r="D5472"/>
      <c r="E5472"/>
      <c r="F5472"/>
      <c r="G5472"/>
      <c r="Z5472"/>
      <c r="AA5472"/>
      <c r="AB5472"/>
      <c r="AC5472"/>
      <c r="AD5472"/>
    </row>
    <row r="5473" spans="4:30" s="102" customFormat="1" x14ac:dyDescent="0.35">
      <c r="D5473"/>
      <c r="E5473"/>
      <c r="F5473"/>
      <c r="G5473"/>
      <c r="Z5473"/>
      <c r="AA5473"/>
      <c r="AB5473"/>
      <c r="AC5473"/>
      <c r="AD5473"/>
    </row>
    <row r="5474" spans="4:30" s="102" customFormat="1" x14ac:dyDescent="0.35">
      <c r="D5474"/>
      <c r="E5474"/>
      <c r="F5474"/>
      <c r="G5474"/>
      <c r="Z5474"/>
      <c r="AA5474"/>
      <c r="AB5474"/>
      <c r="AC5474"/>
      <c r="AD5474"/>
    </row>
    <row r="5475" spans="4:30" s="102" customFormat="1" x14ac:dyDescent="0.35">
      <c r="D5475"/>
      <c r="E5475"/>
      <c r="F5475"/>
      <c r="G5475"/>
      <c r="Z5475"/>
      <c r="AA5475"/>
      <c r="AB5475"/>
      <c r="AC5475"/>
      <c r="AD5475"/>
    </row>
    <row r="5476" spans="4:30" s="102" customFormat="1" x14ac:dyDescent="0.35">
      <c r="D5476"/>
      <c r="E5476"/>
      <c r="F5476"/>
      <c r="G5476"/>
      <c r="Z5476"/>
      <c r="AA5476"/>
      <c r="AB5476"/>
      <c r="AC5476"/>
      <c r="AD5476"/>
    </row>
    <row r="5477" spans="4:30" s="102" customFormat="1" x14ac:dyDescent="0.35">
      <c r="D5477"/>
      <c r="E5477"/>
      <c r="F5477"/>
      <c r="G5477"/>
      <c r="Z5477"/>
      <c r="AA5477"/>
      <c r="AB5477"/>
      <c r="AC5477"/>
      <c r="AD5477"/>
    </row>
    <row r="5478" spans="4:30" s="102" customFormat="1" x14ac:dyDescent="0.35">
      <c r="D5478"/>
      <c r="E5478"/>
      <c r="F5478"/>
      <c r="G5478"/>
      <c r="Z5478"/>
      <c r="AA5478"/>
      <c r="AB5478"/>
      <c r="AC5478"/>
      <c r="AD5478"/>
    </row>
    <row r="5479" spans="4:30" s="102" customFormat="1" x14ac:dyDescent="0.35">
      <c r="D5479"/>
      <c r="E5479"/>
      <c r="F5479"/>
      <c r="G5479"/>
      <c r="Z5479"/>
      <c r="AA5479"/>
      <c r="AB5479"/>
      <c r="AC5479"/>
      <c r="AD5479"/>
    </row>
    <row r="5480" spans="4:30" s="102" customFormat="1" x14ac:dyDescent="0.35">
      <c r="D5480"/>
      <c r="E5480"/>
      <c r="F5480"/>
      <c r="G5480"/>
      <c r="Z5480"/>
      <c r="AA5480"/>
      <c r="AB5480"/>
      <c r="AC5480"/>
      <c r="AD5480"/>
    </row>
    <row r="5481" spans="4:30" s="102" customFormat="1" x14ac:dyDescent="0.35">
      <c r="D5481"/>
      <c r="E5481"/>
      <c r="F5481"/>
      <c r="G5481"/>
      <c r="Z5481"/>
      <c r="AA5481"/>
      <c r="AB5481"/>
      <c r="AC5481"/>
      <c r="AD5481"/>
    </row>
    <row r="5482" spans="4:30" s="102" customFormat="1" x14ac:dyDescent="0.35">
      <c r="D5482"/>
      <c r="E5482"/>
      <c r="F5482"/>
      <c r="G5482"/>
      <c r="Z5482"/>
      <c r="AA5482"/>
      <c r="AB5482"/>
      <c r="AC5482"/>
      <c r="AD5482"/>
    </row>
    <row r="5483" spans="4:30" s="102" customFormat="1" x14ac:dyDescent="0.35">
      <c r="D5483"/>
      <c r="E5483"/>
      <c r="F5483"/>
      <c r="G5483"/>
      <c r="Z5483"/>
      <c r="AA5483"/>
      <c r="AB5483"/>
      <c r="AC5483"/>
      <c r="AD5483"/>
    </row>
    <row r="5484" spans="4:30" s="102" customFormat="1" x14ac:dyDescent="0.35">
      <c r="D5484"/>
      <c r="E5484"/>
      <c r="F5484"/>
      <c r="G5484"/>
      <c r="Z5484"/>
      <c r="AA5484"/>
      <c r="AB5484"/>
      <c r="AC5484"/>
      <c r="AD5484"/>
    </row>
    <row r="5485" spans="4:30" s="102" customFormat="1" x14ac:dyDescent="0.35">
      <c r="D5485"/>
      <c r="E5485"/>
      <c r="F5485"/>
      <c r="G5485"/>
      <c r="Z5485"/>
      <c r="AA5485"/>
      <c r="AB5485"/>
      <c r="AC5485"/>
      <c r="AD5485"/>
    </row>
    <row r="5486" spans="4:30" s="102" customFormat="1" x14ac:dyDescent="0.35">
      <c r="D5486"/>
      <c r="E5486"/>
      <c r="F5486"/>
      <c r="G5486"/>
      <c r="Z5486"/>
      <c r="AA5486"/>
      <c r="AB5486"/>
      <c r="AC5486"/>
      <c r="AD5486"/>
    </row>
    <row r="5487" spans="4:30" s="102" customFormat="1" x14ac:dyDescent="0.35">
      <c r="D5487"/>
      <c r="E5487"/>
      <c r="F5487"/>
      <c r="G5487"/>
      <c r="Z5487"/>
      <c r="AA5487"/>
      <c r="AB5487"/>
      <c r="AC5487"/>
      <c r="AD5487"/>
    </row>
    <row r="5488" spans="4:30" s="102" customFormat="1" x14ac:dyDescent="0.35">
      <c r="D5488"/>
      <c r="E5488"/>
      <c r="F5488"/>
      <c r="G5488"/>
      <c r="Z5488"/>
      <c r="AA5488"/>
      <c r="AB5488"/>
      <c r="AC5488"/>
      <c r="AD5488"/>
    </row>
    <row r="5489" spans="4:30" s="102" customFormat="1" x14ac:dyDescent="0.35">
      <c r="D5489"/>
      <c r="E5489"/>
      <c r="F5489"/>
      <c r="G5489"/>
      <c r="Z5489"/>
      <c r="AA5489"/>
      <c r="AB5489"/>
      <c r="AC5489"/>
      <c r="AD5489"/>
    </row>
    <row r="5490" spans="4:30" s="102" customFormat="1" x14ac:dyDescent="0.35">
      <c r="D5490"/>
      <c r="E5490"/>
      <c r="F5490"/>
      <c r="G5490"/>
      <c r="Z5490"/>
      <c r="AA5490"/>
      <c r="AB5490"/>
      <c r="AC5490"/>
      <c r="AD5490"/>
    </row>
    <row r="5491" spans="4:30" s="102" customFormat="1" x14ac:dyDescent="0.35">
      <c r="D5491"/>
      <c r="E5491"/>
      <c r="F5491"/>
      <c r="G5491"/>
      <c r="Z5491"/>
      <c r="AA5491"/>
      <c r="AB5491"/>
      <c r="AC5491"/>
      <c r="AD5491"/>
    </row>
    <row r="5492" spans="4:30" s="102" customFormat="1" x14ac:dyDescent="0.35">
      <c r="D5492"/>
      <c r="E5492"/>
      <c r="F5492"/>
      <c r="G5492"/>
      <c r="Z5492"/>
      <c r="AA5492"/>
      <c r="AB5492"/>
      <c r="AC5492"/>
      <c r="AD5492"/>
    </row>
    <row r="5493" spans="4:30" s="102" customFormat="1" x14ac:dyDescent="0.35">
      <c r="D5493"/>
      <c r="E5493"/>
      <c r="F5493"/>
      <c r="G5493"/>
      <c r="Z5493"/>
      <c r="AA5493"/>
      <c r="AB5493"/>
      <c r="AC5493"/>
      <c r="AD5493"/>
    </row>
    <row r="5494" spans="4:30" s="102" customFormat="1" x14ac:dyDescent="0.35">
      <c r="D5494"/>
      <c r="E5494"/>
      <c r="F5494"/>
      <c r="G5494"/>
      <c r="Z5494"/>
      <c r="AA5494"/>
      <c r="AB5494"/>
      <c r="AC5494"/>
      <c r="AD5494"/>
    </row>
    <row r="5495" spans="4:30" s="102" customFormat="1" x14ac:dyDescent="0.35">
      <c r="D5495"/>
      <c r="E5495"/>
      <c r="F5495"/>
      <c r="G5495"/>
      <c r="Z5495"/>
      <c r="AA5495"/>
      <c r="AB5495"/>
      <c r="AC5495"/>
      <c r="AD5495"/>
    </row>
    <row r="5496" spans="4:30" s="102" customFormat="1" x14ac:dyDescent="0.35">
      <c r="D5496"/>
      <c r="E5496"/>
      <c r="F5496"/>
      <c r="G5496"/>
      <c r="Z5496"/>
      <c r="AA5496"/>
      <c r="AB5496"/>
      <c r="AC5496"/>
      <c r="AD5496"/>
    </row>
    <row r="5497" spans="4:30" s="102" customFormat="1" x14ac:dyDescent="0.35">
      <c r="D5497"/>
      <c r="E5497"/>
      <c r="F5497"/>
      <c r="G5497"/>
      <c r="Z5497"/>
      <c r="AA5497"/>
      <c r="AB5497"/>
      <c r="AC5497"/>
      <c r="AD5497"/>
    </row>
    <row r="5498" spans="4:30" s="102" customFormat="1" x14ac:dyDescent="0.35">
      <c r="D5498"/>
      <c r="E5498"/>
      <c r="F5498"/>
      <c r="G5498"/>
      <c r="Z5498"/>
      <c r="AA5498"/>
      <c r="AB5498"/>
      <c r="AC5498"/>
      <c r="AD5498"/>
    </row>
    <row r="5499" spans="4:30" s="102" customFormat="1" x14ac:dyDescent="0.35">
      <c r="D5499"/>
      <c r="E5499"/>
      <c r="F5499"/>
      <c r="G5499"/>
      <c r="Z5499"/>
      <c r="AA5499"/>
      <c r="AB5499"/>
      <c r="AC5499"/>
      <c r="AD5499"/>
    </row>
    <row r="5500" spans="4:30" s="102" customFormat="1" x14ac:dyDescent="0.35">
      <c r="D5500"/>
      <c r="E5500"/>
      <c r="F5500"/>
      <c r="G5500"/>
      <c r="Z5500"/>
      <c r="AA5500"/>
      <c r="AB5500"/>
      <c r="AC5500"/>
      <c r="AD5500"/>
    </row>
    <row r="5501" spans="4:30" s="102" customFormat="1" x14ac:dyDescent="0.35">
      <c r="D5501"/>
      <c r="E5501"/>
      <c r="F5501"/>
      <c r="G5501"/>
      <c r="Z5501"/>
      <c r="AA5501"/>
      <c r="AB5501"/>
      <c r="AC5501"/>
      <c r="AD5501"/>
    </row>
    <row r="5502" spans="4:30" s="102" customFormat="1" x14ac:dyDescent="0.35">
      <c r="D5502"/>
      <c r="E5502"/>
      <c r="F5502"/>
      <c r="G5502"/>
      <c r="Z5502"/>
      <c r="AA5502"/>
      <c r="AB5502"/>
      <c r="AC5502"/>
      <c r="AD5502"/>
    </row>
    <row r="5503" spans="4:30" s="102" customFormat="1" x14ac:dyDescent="0.35">
      <c r="D5503"/>
      <c r="E5503"/>
      <c r="F5503"/>
      <c r="G5503"/>
      <c r="Z5503"/>
      <c r="AA5503"/>
      <c r="AB5503"/>
      <c r="AC5503"/>
      <c r="AD5503"/>
    </row>
    <row r="5504" spans="4:30" s="102" customFormat="1" x14ac:dyDescent="0.35">
      <c r="D5504"/>
      <c r="E5504"/>
      <c r="F5504"/>
      <c r="G5504"/>
      <c r="Z5504"/>
      <c r="AA5504"/>
      <c r="AB5504"/>
      <c r="AC5504"/>
      <c r="AD5504"/>
    </row>
    <row r="5505" spans="4:30" s="102" customFormat="1" x14ac:dyDescent="0.35">
      <c r="D5505"/>
      <c r="E5505"/>
      <c r="F5505"/>
      <c r="G5505"/>
      <c r="Z5505"/>
      <c r="AA5505"/>
      <c r="AB5505"/>
      <c r="AC5505"/>
      <c r="AD5505"/>
    </row>
    <row r="5506" spans="4:30" s="102" customFormat="1" x14ac:dyDescent="0.35">
      <c r="D5506"/>
      <c r="E5506"/>
      <c r="F5506"/>
      <c r="G5506"/>
      <c r="Z5506"/>
      <c r="AA5506"/>
      <c r="AB5506"/>
      <c r="AC5506"/>
      <c r="AD5506"/>
    </row>
    <row r="5507" spans="4:30" s="102" customFormat="1" x14ac:dyDescent="0.35">
      <c r="D5507"/>
      <c r="E5507"/>
      <c r="F5507"/>
      <c r="G5507"/>
      <c r="Z5507"/>
      <c r="AA5507"/>
      <c r="AB5507"/>
      <c r="AC5507"/>
      <c r="AD5507"/>
    </row>
    <row r="5508" spans="4:30" s="102" customFormat="1" x14ac:dyDescent="0.35">
      <c r="D5508"/>
      <c r="E5508"/>
      <c r="F5508"/>
      <c r="G5508"/>
      <c r="Z5508"/>
      <c r="AA5508"/>
      <c r="AB5508"/>
      <c r="AC5508"/>
      <c r="AD5508"/>
    </row>
    <row r="5509" spans="4:30" s="102" customFormat="1" x14ac:dyDescent="0.35">
      <c r="D5509"/>
      <c r="E5509"/>
      <c r="F5509"/>
      <c r="G5509"/>
      <c r="Z5509"/>
      <c r="AA5509"/>
      <c r="AB5509"/>
      <c r="AC5509"/>
      <c r="AD5509"/>
    </row>
    <row r="5510" spans="4:30" s="102" customFormat="1" x14ac:dyDescent="0.35">
      <c r="D5510"/>
      <c r="E5510"/>
      <c r="F5510"/>
      <c r="G5510"/>
      <c r="Z5510"/>
      <c r="AA5510"/>
      <c r="AB5510"/>
      <c r="AC5510"/>
      <c r="AD5510"/>
    </row>
    <row r="5511" spans="4:30" s="102" customFormat="1" x14ac:dyDescent="0.35">
      <c r="D5511"/>
      <c r="E5511"/>
      <c r="F5511"/>
      <c r="G5511"/>
      <c r="Z5511"/>
      <c r="AA5511"/>
      <c r="AB5511"/>
      <c r="AC5511"/>
      <c r="AD5511"/>
    </row>
    <row r="5512" spans="4:30" s="102" customFormat="1" x14ac:dyDescent="0.35">
      <c r="D5512"/>
      <c r="E5512"/>
      <c r="F5512"/>
      <c r="G5512"/>
      <c r="Z5512"/>
      <c r="AA5512"/>
      <c r="AB5512"/>
      <c r="AC5512"/>
      <c r="AD5512"/>
    </row>
    <row r="5513" spans="4:30" s="102" customFormat="1" x14ac:dyDescent="0.35">
      <c r="D5513"/>
      <c r="E5513"/>
      <c r="F5513"/>
      <c r="G5513"/>
      <c r="Z5513"/>
      <c r="AA5513"/>
      <c r="AB5513"/>
      <c r="AC5513"/>
      <c r="AD5513"/>
    </row>
    <row r="5514" spans="4:30" s="102" customFormat="1" x14ac:dyDescent="0.35">
      <c r="D5514"/>
      <c r="E5514"/>
      <c r="F5514"/>
      <c r="G5514"/>
      <c r="Z5514"/>
      <c r="AA5514"/>
      <c r="AB5514"/>
      <c r="AC5514"/>
      <c r="AD5514"/>
    </row>
    <row r="5515" spans="4:30" s="102" customFormat="1" x14ac:dyDescent="0.35">
      <c r="D5515"/>
      <c r="E5515"/>
      <c r="F5515"/>
      <c r="G5515"/>
      <c r="Z5515"/>
      <c r="AA5515"/>
      <c r="AB5515"/>
      <c r="AC5515"/>
      <c r="AD5515"/>
    </row>
    <row r="5516" spans="4:30" s="102" customFormat="1" x14ac:dyDescent="0.35">
      <c r="D5516"/>
      <c r="E5516"/>
      <c r="F5516"/>
      <c r="G5516"/>
      <c r="Z5516"/>
      <c r="AA5516"/>
      <c r="AB5516"/>
      <c r="AC5516"/>
      <c r="AD5516"/>
    </row>
    <row r="5517" spans="4:30" s="102" customFormat="1" x14ac:dyDescent="0.35">
      <c r="D5517"/>
      <c r="E5517"/>
      <c r="F5517"/>
      <c r="G5517"/>
      <c r="Z5517"/>
      <c r="AA5517"/>
      <c r="AB5517"/>
      <c r="AC5517"/>
      <c r="AD5517"/>
    </row>
    <row r="5518" spans="4:30" s="102" customFormat="1" x14ac:dyDescent="0.35">
      <c r="D5518"/>
      <c r="E5518"/>
      <c r="F5518"/>
      <c r="G5518"/>
      <c r="Z5518"/>
      <c r="AA5518"/>
      <c r="AB5518"/>
      <c r="AC5518"/>
      <c r="AD5518"/>
    </row>
    <row r="5519" spans="4:30" s="102" customFormat="1" x14ac:dyDescent="0.35">
      <c r="D5519"/>
      <c r="E5519"/>
      <c r="F5519"/>
      <c r="G5519"/>
      <c r="Z5519"/>
      <c r="AA5519"/>
      <c r="AB5519"/>
      <c r="AC5519"/>
      <c r="AD5519"/>
    </row>
    <row r="5520" spans="4:30" s="102" customFormat="1" x14ac:dyDescent="0.35">
      <c r="D5520"/>
      <c r="E5520"/>
      <c r="F5520"/>
      <c r="G5520"/>
      <c r="Z5520"/>
      <c r="AA5520"/>
      <c r="AB5520"/>
      <c r="AC5520"/>
      <c r="AD5520"/>
    </row>
    <row r="5521" spans="4:30" s="102" customFormat="1" x14ac:dyDescent="0.35">
      <c r="D5521"/>
      <c r="E5521"/>
      <c r="F5521"/>
      <c r="G5521"/>
      <c r="Z5521"/>
      <c r="AA5521"/>
      <c r="AB5521"/>
      <c r="AC5521"/>
      <c r="AD5521"/>
    </row>
    <row r="5522" spans="4:30" s="102" customFormat="1" x14ac:dyDescent="0.35">
      <c r="D5522"/>
      <c r="E5522"/>
      <c r="F5522"/>
      <c r="G5522"/>
      <c r="Z5522"/>
      <c r="AA5522"/>
      <c r="AB5522"/>
      <c r="AC5522"/>
      <c r="AD5522"/>
    </row>
    <row r="5523" spans="4:30" s="102" customFormat="1" x14ac:dyDescent="0.35">
      <c r="D5523"/>
      <c r="E5523"/>
      <c r="F5523"/>
      <c r="G5523"/>
      <c r="Z5523"/>
      <c r="AA5523"/>
      <c r="AB5523"/>
      <c r="AC5523"/>
      <c r="AD5523"/>
    </row>
    <row r="5524" spans="4:30" s="102" customFormat="1" x14ac:dyDescent="0.35">
      <c r="D5524"/>
      <c r="E5524"/>
      <c r="F5524"/>
      <c r="G5524"/>
      <c r="Z5524"/>
      <c r="AA5524"/>
      <c r="AB5524"/>
      <c r="AC5524"/>
      <c r="AD5524"/>
    </row>
    <row r="5525" spans="4:30" s="102" customFormat="1" x14ac:dyDescent="0.35">
      <c r="D5525"/>
      <c r="E5525"/>
      <c r="F5525"/>
      <c r="G5525"/>
      <c r="Z5525"/>
      <c r="AA5525"/>
      <c r="AB5525"/>
      <c r="AC5525"/>
      <c r="AD5525"/>
    </row>
    <row r="5526" spans="4:30" s="102" customFormat="1" x14ac:dyDescent="0.35">
      <c r="D5526"/>
      <c r="E5526"/>
      <c r="F5526"/>
      <c r="G5526"/>
      <c r="Z5526"/>
      <c r="AA5526"/>
      <c r="AB5526"/>
      <c r="AC5526"/>
      <c r="AD5526"/>
    </row>
    <row r="5527" spans="4:30" s="102" customFormat="1" x14ac:dyDescent="0.35">
      <c r="D5527"/>
      <c r="E5527"/>
      <c r="F5527"/>
      <c r="G5527"/>
      <c r="Z5527"/>
      <c r="AA5527"/>
      <c r="AB5527"/>
      <c r="AC5527"/>
      <c r="AD5527"/>
    </row>
    <row r="5528" spans="4:30" s="102" customFormat="1" x14ac:dyDescent="0.35">
      <c r="D5528"/>
      <c r="E5528"/>
      <c r="F5528"/>
      <c r="G5528"/>
      <c r="Z5528"/>
      <c r="AA5528"/>
      <c r="AB5528"/>
      <c r="AC5528"/>
      <c r="AD5528"/>
    </row>
    <row r="5529" spans="4:30" s="102" customFormat="1" x14ac:dyDescent="0.35">
      <c r="D5529"/>
      <c r="E5529"/>
      <c r="F5529"/>
      <c r="G5529"/>
      <c r="Z5529"/>
      <c r="AA5529"/>
      <c r="AB5529"/>
      <c r="AC5529"/>
      <c r="AD5529"/>
    </row>
    <row r="5530" spans="4:30" s="102" customFormat="1" x14ac:dyDescent="0.35">
      <c r="D5530"/>
      <c r="E5530"/>
      <c r="F5530"/>
      <c r="G5530"/>
      <c r="Z5530"/>
      <c r="AA5530"/>
      <c r="AB5530"/>
      <c r="AC5530"/>
      <c r="AD5530"/>
    </row>
    <row r="5531" spans="4:30" s="102" customFormat="1" x14ac:dyDescent="0.35">
      <c r="D5531"/>
      <c r="E5531"/>
      <c r="F5531"/>
      <c r="G5531"/>
      <c r="Z5531"/>
      <c r="AA5531"/>
      <c r="AB5531"/>
      <c r="AC5531"/>
      <c r="AD5531"/>
    </row>
    <row r="5532" spans="4:30" s="102" customFormat="1" x14ac:dyDescent="0.35">
      <c r="D5532"/>
      <c r="E5532"/>
      <c r="F5532"/>
      <c r="G5532"/>
      <c r="Z5532"/>
      <c r="AA5532"/>
      <c r="AB5532"/>
      <c r="AC5532"/>
      <c r="AD5532"/>
    </row>
    <row r="5533" spans="4:30" s="102" customFormat="1" x14ac:dyDescent="0.35">
      <c r="D5533"/>
      <c r="E5533"/>
      <c r="F5533"/>
      <c r="G5533"/>
      <c r="Z5533"/>
      <c r="AA5533"/>
      <c r="AB5533"/>
      <c r="AC5533"/>
      <c r="AD5533"/>
    </row>
    <row r="5534" spans="4:30" s="102" customFormat="1" x14ac:dyDescent="0.35">
      <c r="D5534"/>
      <c r="E5534"/>
      <c r="F5534"/>
      <c r="G5534"/>
      <c r="Z5534"/>
      <c r="AA5534"/>
      <c r="AB5534"/>
      <c r="AC5534"/>
      <c r="AD5534"/>
    </row>
    <row r="5535" spans="4:30" s="102" customFormat="1" x14ac:dyDescent="0.35">
      <c r="D5535"/>
      <c r="E5535"/>
      <c r="F5535"/>
      <c r="G5535"/>
      <c r="Z5535"/>
      <c r="AA5535"/>
      <c r="AB5535"/>
      <c r="AC5535"/>
      <c r="AD5535"/>
    </row>
    <row r="5536" spans="4:30" s="102" customFormat="1" x14ac:dyDescent="0.35">
      <c r="D5536"/>
      <c r="E5536"/>
      <c r="F5536"/>
      <c r="G5536"/>
      <c r="Z5536"/>
      <c r="AA5536"/>
      <c r="AB5536"/>
      <c r="AC5536"/>
      <c r="AD5536"/>
    </row>
    <row r="5537" spans="4:30" s="102" customFormat="1" x14ac:dyDescent="0.35">
      <c r="D5537"/>
      <c r="E5537"/>
      <c r="F5537"/>
      <c r="G5537"/>
      <c r="Z5537"/>
      <c r="AA5537"/>
      <c r="AB5537"/>
      <c r="AC5537"/>
      <c r="AD5537"/>
    </row>
    <row r="5538" spans="4:30" s="102" customFormat="1" x14ac:dyDescent="0.35">
      <c r="D5538"/>
      <c r="E5538"/>
      <c r="F5538"/>
      <c r="G5538"/>
      <c r="Z5538"/>
      <c r="AA5538"/>
      <c r="AB5538"/>
      <c r="AC5538"/>
      <c r="AD5538"/>
    </row>
    <row r="5539" spans="4:30" s="102" customFormat="1" x14ac:dyDescent="0.35">
      <c r="D5539"/>
      <c r="E5539"/>
      <c r="F5539"/>
      <c r="G5539"/>
      <c r="Z5539"/>
      <c r="AA5539"/>
      <c r="AB5539"/>
      <c r="AC5539"/>
      <c r="AD5539"/>
    </row>
    <row r="5540" spans="4:30" s="102" customFormat="1" x14ac:dyDescent="0.35">
      <c r="D5540"/>
      <c r="E5540"/>
      <c r="F5540"/>
      <c r="G5540"/>
      <c r="Z5540"/>
      <c r="AA5540"/>
      <c r="AB5540"/>
      <c r="AC5540"/>
      <c r="AD5540"/>
    </row>
    <row r="5541" spans="4:30" s="102" customFormat="1" x14ac:dyDescent="0.35">
      <c r="D5541"/>
      <c r="E5541"/>
      <c r="F5541"/>
      <c r="G5541"/>
      <c r="Z5541"/>
      <c r="AA5541"/>
      <c r="AB5541"/>
      <c r="AC5541"/>
      <c r="AD5541"/>
    </row>
    <row r="5542" spans="4:30" s="102" customFormat="1" x14ac:dyDescent="0.35">
      <c r="D5542"/>
      <c r="E5542"/>
      <c r="F5542"/>
      <c r="G5542"/>
      <c r="Z5542"/>
      <c r="AA5542"/>
      <c r="AB5542"/>
      <c r="AC5542"/>
      <c r="AD5542"/>
    </row>
    <row r="5543" spans="4:30" s="102" customFormat="1" x14ac:dyDescent="0.35">
      <c r="D5543"/>
      <c r="E5543"/>
      <c r="F5543"/>
      <c r="G5543"/>
      <c r="Z5543"/>
      <c r="AA5543"/>
      <c r="AB5543"/>
      <c r="AC5543"/>
      <c r="AD5543"/>
    </row>
    <row r="5544" spans="4:30" s="102" customFormat="1" x14ac:dyDescent="0.35">
      <c r="D5544"/>
      <c r="E5544"/>
      <c r="F5544"/>
      <c r="G5544"/>
      <c r="Z5544"/>
      <c r="AA5544"/>
      <c r="AB5544"/>
      <c r="AC5544"/>
      <c r="AD5544"/>
    </row>
    <row r="5545" spans="4:30" s="102" customFormat="1" x14ac:dyDescent="0.35">
      <c r="D5545"/>
      <c r="E5545"/>
      <c r="F5545"/>
      <c r="G5545"/>
      <c r="Z5545"/>
      <c r="AA5545"/>
      <c r="AB5545"/>
      <c r="AC5545"/>
      <c r="AD5545"/>
    </row>
    <row r="5546" spans="4:30" s="102" customFormat="1" x14ac:dyDescent="0.35">
      <c r="D5546"/>
      <c r="E5546"/>
      <c r="F5546"/>
      <c r="G5546"/>
      <c r="Z5546"/>
      <c r="AA5546"/>
      <c r="AB5546"/>
      <c r="AC5546"/>
      <c r="AD5546"/>
    </row>
    <row r="5547" spans="4:30" s="102" customFormat="1" x14ac:dyDescent="0.35">
      <c r="D5547"/>
      <c r="E5547"/>
      <c r="F5547"/>
      <c r="G5547"/>
      <c r="Z5547"/>
      <c r="AA5547"/>
      <c r="AB5547"/>
      <c r="AC5547"/>
      <c r="AD5547"/>
    </row>
    <row r="5548" spans="4:30" s="102" customFormat="1" x14ac:dyDescent="0.35">
      <c r="D5548"/>
      <c r="E5548"/>
      <c r="F5548"/>
      <c r="G5548"/>
      <c r="Z5548"/>
      <c r="AA5548"/>
      <c r="AB5548"/>
      <c r="AC5548"/>
      <c r="AD5548"/>
    </row>
    <row r="5549" spans="4:30" s="102" customFormat="1" x14ac:dyDescent="0.35">
      <c r="D5549"/>
      <c r="E5549"/>
      <c r="F5549"/>
      <c r="G5549"/>
      <c r="Z5549"/>
      <c r="AA5549"/>
      <c r="AB5549"/>
      <c r="AC5549"/>
      <c r="AD5549"/>
    </row>
    <row r="5550" spans="4:30" s="102" customFormat="1" x14ac:dyDescent="0.35">
      <c r="D5550"/>
      <c r="E5550"/>
      <c r="F5550"/>
      <c r="G5550"/>
      <c r="Z5550"/>
      <c r="AA5550"/>
      <c r="AB5550"/>
      <c r="AC5550"/>
      <c r="AD5550"/>
    </row>
    <row r="5551" spans="4:30" s="102" customFormat="1" x14ac:dyDescent="0.35">
      <c r="D5551"/>
      <c r="E5551"/>
      <c r="F5551"/>
      <c r="G5551"/>
      <c r="Z5551"/>
      <c r="AA5551"/>
      <c r="AB5551"/>
      <c r="AC5551"/>
      <c r="AD5551"/>
    </row>
    <row r="5552" spans="4:30" s="102" customFormat="1" x14ac:dyDescent="0.35">
      <c r="D5552"/>
      <c r="E5552"/>
      <c r="F5552"/>
      <c r="G5552"/>
      <c r="Z5552"/>
      <c r="AA5552"/>
      <c r="AB5552"/>
      <c r="AC5552"/>
      <c r="AD5552"/>
    </row>
    <row r="5553" spans="4:30" s="102" customFormat="1" x14ac:dyDescent="0.35">
      <c r="D5553"/>
      <c r="E5553"/>
      <c r="F5553"/>
      <c r="G5553"/>
      <c r="Z5553"/>
      <c r="AA5553"/>
      <c r="AB5553"/>
      <c r="AC5553"/>
      <c r="AD5553"/>
    </row>
    <row r="5554" spans="4:30" s="102" customFormat="1" x14ac:dyDescent="0.35">
      <c r="D5554"/>
      <c r="E5554"/>
      <c r="F5554"/>
      <c r="G5554"/>
      <c r="Z5554"/>
      <c r="AA5554"/>
      <c r="AB5554"/>
      <c r="AC5554"/>
      <c r="AD5554"/>
    </row>
    <row r="5555" spans="4:30" s="102" customFormat="1" x14ac:dyDescent="0.35">
      <c r="D5555"/>
      <c r="E5555"/>
      <c r="F5555"/>
      <c r="G5555"/>
      <c r="Z5555"/>
      <c r="AA5555"/>
      <c r="AB5555"/>
      <c r="AC5555"/>
      <c r="AD5555"/>
    </row>
    <row r="5556" spans="4:30" s="102" customFormat="1" x14ac:dyDescent="0.35">
      <c r="D5556"/>
      <c r="E5556"/>
      <c r="F5556"/>
      <c r="G5556"/>
      <c r="Z5556"/>
      <c r="AA5556"/>
      <c r="AB5556"/>
      <c r="AC5556"/>
      <c r="AD5556"/>
    </row>
    <row r="5557" spans="4:30" s="102" customFormat="1" x14ac:dyDescent="0.35">
      <c r="D5557"/>
      <c r="E5557"/>
      <c r="F5557"/>
      <c r="G5557"/>
      <c r="Z5557"/>
      <c r="AA5557"/>
      <c r="AB5557"/>
      <c r="AC5557"/>
      <c r="AD5557"/>
    </row>
    <row r="5558" spans="4:30" s="102" customFormat="1" x14ac:dyDescent="0.35">
      <c r="D5558"/>
      <c r="E5558"/>
      <c r="F5558"/>
      <c r="G5558"/>
      <c r="Z5558"/>
      <c r="AA5558"/>
      <c r="AB5558"/>
      <c r="AC5558"/>
      <c r="AD5558"/>
    </row>
    <row r="5559" spans="4:30" s="102" customFormat="1" x14ac:dyDescent="0.35">
      <c r="D5559"/>
      <c r="E5559"/>
      <c r="F5559"/>
      <c r="G5559"/>
      <c r="Z5559"/>
      <c r="AA5559"/>
      <c r="AB5559"/>
      <c r="AC5559"/>
      <c r="AD5559"/>
    </row>
    <row r="5560" spans="4:30" s="102" customFormat="1" x14ac:dyDescent="0.35">
      <c r="D5560"/>
      <c r="E5560"/>
      <c r="F5560"/>
      <c r="G5560"/>
      <c r="Z5560"/>
      <c r="AA5560"/>
      <c r="AB5560"/>
      <c r="AC5560"/>
      <c r="AD5560"/>
    </row>
    <row r="5561" spans="4:30" s="102" customFormat="1" x14ac:dyDescent="0.35">
      <c r="D5561"/>
      <c r="E5561"/>
      <c r="F5561"/>
      <c r="G5561"/>
      <c r="Z5561"/>
      <c r="AA5561"/>
      <c r="AB5561"/>
      <c r="AC5561"/>
      <c r="AD5561"/>
    </row>
    <row r="5562" spans="4:30" s="102" customFormat="1" x14ac:dyDescent="0.35">
      <c r="D5562"/>
      <c r="E5562"/>
      <c r="F5562"/>
      <c r="G5562"/>
      <c r="Z5562"/>
      <c r="AA5562"/>
      <c r="AB5562"/>
      <c r="AC5562"/>
      <c r="AD5562"/>
    </row>
    <row r="5563" spans="4:30" s="102" customFormat="1" x14ac:dyDescent="0.35">
      <c r="D5563"/>
      <c r="E5563"/>
      <c r="F5563"/>
      <c r="G5563"/>
      <c r="Z5563"/>
      <c r="AA5563"/>
      <c r="AB5563"/>
      <c r="AC5563"/>
      <c r="AD5563"/>
    </row>
    <row r="5564" spans="4:30" s="102" customFormat="1" x14ac:dyDescent="0.35">
      <c r="D5564"/>
      <c r="E5564"/>
      <c r="F5564"/>
      <c r="G5564"/>
      <c r="Z5564"/>
      <c r="AA5564"/>
      <c r="AB5564"/>
      <c r="AC5564"/>
      <c r="AD5564"/>
    </row>
    <row r="5565" spans="4:30" s="102" customFormat="1" x14ac:dyDescent="0.35">
      <c r="D5565"/>
      <c r="E5565"/>
      <c r="F5565"/>
      <c r="G5565"/>
      <c r="Z5565"/>
      <c r="AA5565"/>
      <c r="AB5565"/>
      <c r="AC5565"/>
      <c r="AD5565"/>
    </row>
    <row r="5566" spans="4:30" s="102" customFormat="1" x14ac:dyDescent="0.35">
      <c r="D5566"/>
      <c r="E5566"/>
      <c r="F5566"/>
      <c r="G5566"/>
      <c r="Z5566"/>
      <c r="AA5566"/>
      <c r="AB5566"/>
      <c r="AC5566"/>
      <c r="AD5566"/>
    </row>
    <row r="5567" spans="4:30" s="102" customFormat="1" x14ac:dyDescent="0.35">
      <c r="D5567"/>
      <c r="E5567"/>
      <c r="F5567"/>
      <c r="G5567"/>
      <c r="Z5567"/>
      <c r="AA5567"/>
      <c r="AB5567"/>
      <c r="AC5567"/>
      <c r="AD5567"/>
    </row>
    <row r="5568" spans="4:30" s="102" customFormat="1" x14ac:dyDescent="0.35">
      <c r="D5568"/>
      <c r="E5568"/>
      <c r="F5568"/>
      <c r="G5568"/>
      <c r="Z5568"/>
      <c r="AA5568"/>
      <c r="AB5568"/>
      <c r="AC5568"/>
      <c r="AD5568"/>
    </row>
    <row r="5569" spans="4:30" s="102" customFormat="1" x14ac:dyDescent="0.35">
      <c r="D5569"/>
      <c r="E5569"/>
      <c r="F5569"/>
      <c r="G5569"/>
      <c r="Z5569"/>
      <c r="AA5569"/>
      <c r="AB5569"/>
      <c r="AC5569"/>
      <c r="AD5569"/>
    </row>
    <row r="5570" spans="4:30" s="102" customFormat="1" x14ac:dyDescent="0.35">
      <c r="D5570"/>
      <c r="E5570"/>
      <c r="F5570"/>
      <c r="G5570"/>
      <c r="Z5570"/>
      <c r="AA5570"/>
      <c r="AB5570"/>
      <c r="AC5570"/>
      <c r="AD5570"/>
    </row>
    <row r="5571" spans="4:30" s="102" customFormat="1" x14ac:dyDescent="0.35">
      <c r="D5571"/>
      <c r="E5571"/>
      <c r="F5571"/>
      <c r="G5571"/>
      <c r="Z5571"/>
      <c r="AA5571"/>
      <c r="AB5571"/>
      <c r="AC5571"/>
      <c r="AD5571"/>
    </row>
    <row r="5572" spans="4:30" s="102" customFormat="1" x14ac:dyDescent="0.35">
      <c r="D5572"/>
      <c r="E5572"/>
      <c r="F5572"/>
      <c r="G5572"/>
      <c r="Z5572"/>
      <c r="AA5572"/>
      <c r="AB5572"/>
      <c r="AC5572"/>
      <c r="AD5572"/>
    </row>
    <row r="5573" spans="4:30" s="102" customFormat="1" x14ac:dyDescent="0.35">
      <c r="D5573"/>
      <c r="E5573"/>
      <c r="F5573"/>
      <c r="G5573"/>
      <c r="Z5573"/>
      <c r="AA5573"/>
      <c r="AB5573"/>
      <c r="AC5573"/>
      <c r="AD5573"/>
    </row>
    <row r="5574" spans="4:30" s="102" customFormat="1" x14ac:dyDescent="0.35">
      <c r="D5574"/>
      <c r="E5574"/>
      <c r="F5574"/>
      <c r="G5574"/>
      <c r="Z5574"/>
      <c r="AA5574"/>
      <c r="AB5574"/>
      <c r="AC5574"/>
      <c r="AD5574"/>
    </row>
    <row r="5575" spans="4:30" s="102" customFormat="1" x14ac:dyDescent="0.35">
      <c r="D5575"/>
      <c r="E5575"/>
      <c r="F5575"/>
      <c r="G5575"/>
      <c r="Z5575"/>
      <c r="AA5575"/>
      <c r="AB5575"/>
      <c r="AC5575"/>
      <c r="AD5575"/>
    </row>
    <row r="5576" spans="4:30" s="102" customFormat="1" x14ac:dyDescent="0.35">
      <c r="D5576"/>
      <c r="E5576"/>
      <c r="F5576"/>
      <c r="G5576"/>
      <c r="Z5576"/>
      <c r="AA5576"/>
      <c r="AB5576"/>
      <c r="AC5576"/>
      <c r="AD5576"/>
    </row>
    <row r="5577" spans="4:30" s="102" customFormat="1" x14ac:dyDescent="0.35">
      <c r="D5577"/>
      <c r="E5577"/>
      <c r="F5577"/>
      <c r="G5577"/>
      <c r="Z5577"/>
      <c r="AA5577"/>
      <c r="AB5577"/>
      <c r="AC5577"/>
      <c r="AD5577"/>
    </row>
    <row r="5578" spans="4:30" s="102" customFormat="1" x14ac:dyDescent="0.35">
      <c r="D5578"/>
      <c r="E5578"/>
      <c r="F5578"/>
      <c r="G5578"/>
      <c r="Z5578"/>
      <c r="AA5578"/>
      <c r="AB5578"/>
      <c r="AC5578"/>
      <c r="AD5578"/>
    </row>
    <row r="5579" spans="4:30" s="102" customFormat="1" x14ac:dyDescent="0.35">
      <c r="D5579"/>
      <c r="E5579"/>
      <c r="F5579"/>
      <c r="G5579"/>
      <c r="Z5579"/>
      <c r="AA5579"/>
      <c r="AB5579"/>
      <c r="AC5579"/>
      <c r="AD5579"/>
    </row>
    <row r="5580" spans="4:30" s="102" customFormat="1" x14ac:dyDescent="0.35">
      <c r="D5580"/>
      <c r="E5580"/>
      <c r="F5580"/>
      <c r="G5580"/>
      <c r="Z5580"/>
      <c r="AA5580"/>
      <c r="AB5580"/>
      <c r="AC5580"/>
      <c r="AD5580"/>
    </row>
    <row r="5581" spans="4:30" s="102" customFormat="1" x14ac:dyDescent="0.35">
      <c r="D5581"/>
      <c r="E5581"/>
      <c r="F5581"/>
      <c r="G5581"/>
      <c r="Z5581"/>
      <c r="AA5581"/>
      <c r="AB5581"/>
      <c r="AC5581"/>
      <c r="AD5581"/>
    </row>
    <row r="5582" spans="4:30" s="102" customFormat="1" x14ac:dyDescent="0.35">
      <c r="D5582"/>
      <c r="E5582"/>
      <c r="F5582"/>
      <c r="G5582"/>
      <c r="Z5582"/>
      <c r="AA5582"/>
      <c r="AB5582"/>
      <c r="AC5582"/>
      <c r="AD5582"/>
    </row>
    <row r="5583" spans="4:30" s="102" customFormat="1" x14ac:dyDescent="0.35">
      <c r="D5583"/>
      <c r="E5583"/>
      <c r="F5583"/>
      <c r="G5583"/>
      <c r="Z5583"/>
      <c r="AA5583"/>
      <c r="AB5583"/>
      <c r="AC5583"/>
      <c r="AD5583"/>
    </row>
    <row r="5584" spans="4:30" s="102" customFormat="1" x14ac:dyDescent="0.35">
      <c r="D5584"/>
      <c r="E5584"/>
      <c r="F5584"/>
      <c r="G5584"/>
      <c r="Z5584"/>
      <c r="AA5584"/>
      <c r="AB5584"/>
      <c r="AC5584"/>
      <c r="AD5584"/>
    </row>
    <row r="5585" spans="4:30" s="102" customFormat="1" x14ac:dyDescent="0.35">
      <c r="D5585"/>
      <c r="E5585"/>
      <c r="F5585"/>
      <c r="G5585"/>
      <c r="Z5585"/>
      <c r="AA5585"/>
      <c r="AB5585"/>
      <c r="AC5585"/>
      <c r="AD5585"/>
    </row>
    <row r="5586" spans="4:30" s="102" customFormat="1" x14ac:dyDescent="0.35">
      <c r="D5586"/>
      <c r="E5586"/>
      <c r="F5586"/>
      <c r="G5586"/>
      <c r="Z5586"/>
      <c r="AA5586"/>
      <c r="AB5586"/>
      <c r="AC5586"/>
      <c r="AD5586"/>
    </row>
    <row r="5587" spans="4:30" s="102" customFormat="1" x14ac:dyDescent="0.35">
      <c r="D5587"/>
      <c r="E5587"/>
      <c r="F5587"/>
      <c r="G5587"/>
      <c r="Z5587"/>
      <c r="AA5587"/>
      <c r="AB5587"/>
      <c r="AC5587"/>
      <c r="AD5587"/>
    </row>
    <row r="5588" spans="4:30" s="102" customFormat="1" x14ac:dyDescent="0.35">
      <c r="D5588"/>
      <c r="E5588"/>
      <c r="F5588"/>
      <c r="G5588"/>
      <c r="Z5588"/>
      <c r="AA5588"/>
      <c r="AB5588"/>
      <c r="AC5588"/>
      <c r="AD5588"/>
    </row>
    <row r="5589" spans="4:30" s="102" customFormat="1" x14ac:dyDescent="0.35">
      <c r="D5589"/>
      <c r="E5589"/>
      <c r="F5589"/>
      <c r="G5589"/>
      <c r="Z5589"/>
      <c r="AA5589"/>
      <c r="AB5589"/>
      <c r="AC5589"/>
      <c r="AD5589"/>
    </row>
    <row r="5590" spans="4:30" s="102" customFormat="1" x14ac:dyDescent="0.35">
      <c r="D5590"/>
      <c r="E5590"/>
      <c r="F5590"/>
      <c r="G5590"/>
      <c r="Z5590"/>
      <c r="AA5590"/>
      <c r="AB5590"/>
      <c r="AC5590"/>
      <c r="AD5590"/>
    </row>
    <row r="5591" spans="4:30" s="102" customFormat="1" x14ac:dyDescent="0.35">
      <c r="D5591"/>
      <c r="E5591"/>
      <c r="F5591"/>
      <c r="G5591"/>
      <c r="Z5591"/>
      <c r="AA5591"/>
      <c r="AB5591"/>
      <c r="AC5591"/>
      <c r="AD5591"/>
    </row>
    <row r="5592" spans="4:30" s="102" customFormat="1" x14ac:dyDescent="0.35">
      <c r="D5592"/>
      <c r="E5592"/>
      <c r="F5592"/>
      <c r="G5592"/>
      <c r="Z5592"/>
      <c r="AA5592"/>
      <c r="AB5592"/>
      <c r="AC5592"/>
      <c r="AD5592"/>
    </row>
    <row r="5593" spans="4:30" s="102" customFormat="1" x14ac:dyDescent="0.35">
      <c r="D5593"/>
      <c r="E5593"/>
      <c r="F5593"/>
      <c r="G5593"/>
      <c r="Z5593"/>
      <c r="AA5593"/>
      <c r="AB5593"/>
      <c r="AC5593"/>
      <c r="AD5593"/>
    </row>
    <row r="5594" spans="4:30" s="102" customFormat="1" x14ac:dyDescent="0.35">
      <c r="D5594"/>
      <c r="E5594"/>
      <c r="F5594"/>
      <c r="G5594"/>
      <c r="Z5594"/>
      <c r="AA5594"/>
      <c r="AB5594"/>
      <c r="AC5594"/>
      <c r="AD5594"/>
    </row>
    <row r="5595" spans="4:30" s="102" customFormat="1" x14ac:dyDescent="0.35">
      <c r="D5595"/>
      <c r="E5595"/>
      <c r="F5595"/>
      <c r="G5595"/>
      <c r="Z5595"/>
      <c r="AA5595"/>
      <c r="AB5595"/>
      <c r="AC5595"/>
      <c r="AD5595"/>
    </row>
    <row r="5596" spans="4:30" s="102" customFormat="1" x14ac:dyDescent="0.35">
      <c r="D5596"/>
      <c r="E5596"/>
      <c r="F5596"/>
      <c r="G5596"/>
      <c r="Z5596"/>
      <c r="AA5596"/>
      <c r="AB5596"/>
      <c r="AC5596"/>
      <c r="AD5596"/>
    </row>
    <row r="5597" spans="4:30" s="102" customFormat="1" x14ac:dyDescent="0.35">
      <c r="D5597"/>
      <c r="E5597"/>
      <c r="F5597"/>
      <c r="G5597"/>
      <c r="Z5597"/>
      <c r="AA5597"/>
      <c r="AB5597"/>
      <c r="AC5597"/>
      <c r="AD5597"/>
    </row>
    <row r="5598" spans="4:30" s="102" customFormat="1" x14ac:dyDescent="0.35">
      <c r="D5598"/>
      <c r="E5598"/>
      <c r="F5598"/>
      <c r="G5598"/>
      <c r="Z5598"/>
      <c r="AA5598"/>
      <c r="AB5598"/>
      <c r="AC5598"/>
      <c r="AD5598"/>
    </row>
    <row r="5599" spans="4:30" s="102" customFormat="1" x14ac:dyDescent="0.35">
      <c r="D5599"/>
      <c r="E5599"/>
      <c r="F5599"/>
      <c r="G5599"/>
      <c r="Z5599"/>
      <c r="AA5599"/>
      <c r="AB5599"/>
      <c r="AC5599"/>
      <c r="AD5599"/>
    </row>
    <row r="5600" spans="4:30" s="102" customFormat="1" x14ac:dyDescent="0.35">
      <c r="D5600"/>
      <c r="E5600"/>
      <c r="F5600"/>
      <c r="G5600"/>
      <c r="Z5600"/>
      <c r="AA5600"/>
      <c r="AB5600"/>
      <c r="AC5600"/>
      <c r="AD5600"/>
    </row>
    <row r="5601" spans="4:30" s="102" customFormat="1" x14ac:dyDescent="0.35">
      <c r="D5601"/>
      <c r="E5601"/>
      <c r="F5601"/>
      <c r="G5601"/>
      <c r="Z5601"/>
      <c r="AA5601"/>
      <c r="AB5601"/>
      <c r="AC5601"/>
      <c r="AD5601"/>
    </row>
    <row r="5602" spans="4:30" s="102" customFormat="1" x14ac:dyDescent="0.35">
      <c r="D5602"/>
      <c r="E5602"/>
      <c r="F5602"/>
      <c r="G5602"/>
      <c r="Z5602"/>
      <c r="AA5602"/>
      <c r="AB5602"/>
      <c r="AC5602"/>
      <c r="AD5602"/>
    </row>
    <row r="5603" spans="4:30" s="102" customFormat="1" x14ac:dyDescent="0.35">
      <c r="D5603"/>
      <c r="E5603"/>
      <c r="F5603"/>
      <c r="G5603"/>
      <c r="Z5603"/>
      <c r="AA5603"/>
      <c r="AB5603"/>
      <c r="AC5603"/>
      <c r="AD5603"/>
    </row>
    <row r="5604" spans="4:30" s="102" customFormat="1" x14ac:dyDescent="0.35">
      <c r="D5604"/>
      <c r="E5604"/>
      <c r="F5604"/>
      <c r="G5604"/>
      <c r="Z5604"/>
      <c r="AA5604"/>
      <c r="AB5604"/>
      <c r="AC5604"/>
      <c r="AD5604"/>
    </row>
    <row r="5605" spans="4:30" s="102" customFormat="1" x14ac:dyDescent="0.35">
      <c r="D5605"/>
      <c r="E5605"/>
      <c r="F5605"/>
      <c r="G5605"/>
      <c r="Z5605"/>
      <c r="AA5605"/>
      <c r="AB5605"/>
      <c r="AC5605"/>
      <c r="AD5605"/>
    </row>
    <row r="5606" spans="4:30" s="102" customFormat="1" x14ac:dyDescent="0.35">
      <c r="D5606"/>
      <c r="E5606"/>
      <c r="F5606"/>
      <c r="G5606"/>
      <c r="Z5606"/>
      <c r="AA5606"/>
      <c r="AB5606"/>
      <c r="AC5606"/>
      <c r="AD5606"/>
    </row>
    <row r="5607" spans="4:30" s="102" customFormat="1" x14ac:dyDescent="0.35">
      <c r="D5607"/>
      <c r="E5607"/>
      <c r="F5607"/>
      <c r="G5607"/>
      <c r="Z5607"/>
      <c r="AA5607"/>
      <c r="AB5607"/>
      <c r="AC5607"/>
      <c r="AD5607"/>
    </row>
    <row r="5608" spans="4:30" s="102" customFormat="1" x14ac:dyDescent="0.35">
      <c r="D5608"/>
      <c r="E5608"/>
      <c r="F5608"/>
      <c r="G5608"/>
      <c r="Z5608"/>
      <c r="AA5608"/>
      <c r="AB5608"/>
      <c r="AC5608"/>
      <c r="AD5608"/>
    </row>
    <row r="5609" spans="4:30" s="102" customFormat="1" x14ac:dyDescent="0.35">
      <c r="D5609"/>
      <c r="E5609"/>
      <c r="F5609"/>
      <c r="G5609"/>
      <c r="Z5609"/>
      <c r="AA5609"/>
      <c r="AB5609"/>
      <c r="AC5609"/>
      <c r="AD5609"/>
    </row>
    <row r="5610" spans="4:30" s="102" customFormat="1" x14ac:dyDescent="0.35">
      <c r="D5610"/>
      <c r="E5610"/>
      <c r="F5610"/>
      <c r="G5610"/>
      <c r="Z5610"/>
      <c r="AA5610"/>
      <c r="AB5610"/>
      <c r="AC5610"/>
      <c r="AD5610"/>
    </row>
    <row r="5611" spans="4:30" s="102" customFormat="1" x14ac:dyDescent="0.35">
      <c r="D5611"/>
      <c r="E5611"/>
      <c r="F5611"/>
      <c r="G5611"/>
      <c r="Z5611"/>
      <c r="AA5611"/>
      <c r="AB5611"/>
      <c r="AC5611"/>
      <c r="AD5611"/>
    </row>
    <row r="5612" spans="4:30" s="102" customFormat="1" x14ac:dyDescent="0.35">
      <c r="D5612"/>
      <c r="E5612"/>
      <c r="F5612"/>
      <c r="G5612"/>
      <c r="Z5612"/>
      <c r="AA5612"/>
      <c r="AB5612"/>
      <c r="AC5612"/>
      <c r="AD5612"/>
    </row>
    <row r="5613" spans="4:30" s="102" customFormat="1" x14ac:dyDescent="0.35">
      <c r="D5613"/>
      <c r="E5613"/>
      <c r="F5613"/>
      <c r="G5613"/>
      <c r="Z5613"/>
      <c r="AA5613"/>
      <c r="AB5613"/>
      <c r="AC5613"/>
      <c r="AD5613"/>
    </row>
    <row r="5614" spans="4:30" s="102" customFormat="1" x14ac:dyDescent="0.35">
      <c r="D5614"/>
      <c r="E5614"/>
      <c r="F5614"/>
      <c r="G5614"/>
      <c r="Z5614"/>
      <c r="AA5614"/>
      <c r="AB5614"/>
      <c r="AC5614"/>
      <c r="AD5614"/>
    </row>
    <row r="5615" spans="4:30" s="102" customFormat="1" x14ac:dyDescent="0.35">
      <c r="D5615"/>
      <c r="E5615"/>
      <c r="F5615"/>
      <c r="G5615"/>
      <c r="Z5615"/>
      <c r="AA5615"/>
      <c r="AB5615"/>
      <c r="AC5615"/>
      <c r="AD5615"/>
    </row>
    <row r="5616" spans="4:30" s="102" customFormat="1" x14ac:dyDescent="0.35">
      <c r="D5616"/>
      <c r="E5616"/>
      <c r="F5616"/>
      <c r="G5616"/>
      <c r="Z5616"/>
      <c r="AA5616"/>
      <c r="AB5616"/>
      <c r="AC5616"/>
      <c r="AD5616"/>
    </row>
    <row r="5617" spans="4:30" s="102" customFormat="1" x14ac:dyDescent="0.35">
      <c r="D5617"/>
      <c r="E5617"/>
      <c r="F5617"/>
      <c r="G5617"/>
      <c r="Z5617"/>
      <c r="AA5617"/>
      <c r="AB5617"/>
      <c r="AC5617"/>
      <c r="AD5617"/>
    </row>
    <row r="5618" spans="4:30" s="102" customFormat="1" x14ac:dyDescent="0.35">
      <c r="D5618"/>
      <c r="E5618"/>
      <c r="F5618"/>
      <c r="G5618"/>
      <c r="Z5618"/>
      <c r="AA5618"/>
      <c r="AB5618"/>
      <c r="AC5618"/>
      <c r="AD5618"/>
    </row>
    <row r="5619" spans="4:30" s="102" customFormat="1" x14ac:dyDescent="0.35">
      <c r="D5619"/>
      <c r="E5619"/>
      <c r="F5619"/>
      <c r="G5619"/>
      <c r="Z5619"/>
      <c r="AA5619"/>
      <c r="AB5619"/>
      <c r="AC5619"/>
      <c r="AD5619"/>
    </row>
    <row r="5620" spans="4:30" s="102" customFormat="1" x14ac:dyDescent="0.35">
      <c r="D5620"/>
      <c r="E5620"/>
      <c r="F5620"/>
      <c r="G5620"/>
      <c r="Z5620"/>
      <c r="AA5620"/>
      <c r="AB5620"/>
      <c r="AC5620"/>
      <c r="AD5620"/>
    </row>
    <row r="5621" spans="4:30" s="102" customFormat="1" x14ac:dyDescent="0.35">
      <c r="D5621"/>
      <c r="E5621"/>
      <c r="F5621"/>
      <c r="G5621"/>
      <c r="Z5621"/>
      <c r="AA5621"/>
      <c r="AB5621"/>
      <c r="AC5621"/>
      <c r="AD5621"/>
    </row>
    <row r="5622" spans="4:30" s="102" customFormat="1" x14ac:dyDescent="0.35">
      <c r="D5622"/>
      <c r="E5622"/>
      <c r="F5622"/>
      <c r="G5622"/>
      <c r="Z5622"/>
      <c r="AA5622"/>
      <c r="AB5622"/>
      <c r="AC5622"/>
      <c r="AD5622"/>
    </row>
    <row r="5623" spans="4:30" s="102" customFormat="1" x14ac:dyDescent="0.35">
      <c r="D5623"/>
      <c r="E5623"/>
      <c r="F5623"/>
      <c r="G5623"/>
      <c r="Z5623"/>
      <c r="AA5623"/>
      <c r="AB5623"/>
      <c r="AC5623"/>
      <c r="AD5623"/>
    </row>
    <row r="5624" spans="4:30" s="102" customFormat="1" x14ac:dyDescent="0.35">
      <c r="D5624"/>
      <c r="E5624"/>
      <c r="F5624"/>
      <c r="G5624"/>
      <c r="Z5624"/>
      <c r="AA5624"/>
      <c r="AB5624"/>
      <c r="AC5624"/>
      <c r="AD5624"/>
    </row>
    <row r="5625" spans="4:30" s="102" customFormat="1" x14ac:dyDescent="0.35">
      <c r="D5625"/>
      <c r="E5625"/>
      <c r="F5625"/>
      <c r="G5625"/>
      <c r="Z5625"/>
      <c r="AA5625"/>
      <c r="AB5625"/>
      <c r="AC5625"/>
      <c r="AD5625"/>
    </row>
    <row r="5626" spans="4:30" s="102" customFormat="1" x14ac:dyDescent="0.35">
      <c r="D5626"/>
      <c r="E5626"/>
      <c r="F5626"/>
      <c r="G5626"/>
      <c r="Z5626"/>
      <c r="AA5626"/>
      <c r="AB5626"/>
      <c r="AC5626"/>
      <c r="AD5626"/>
    </row>
    <row r="5627" spans="4:30" s="102" customFormat="1" x14ac:dyDescent="0.35">
      <c r="D5627"/>
      <c r="E5627"/>
      <c r="F5627"/>
      <c r="G5627"/>
      <c r="Z5627"/>
      <c r="AA5627"/>
      <c r="AB5627"/>
      <c r="AC5627"/>
      <c r="AD5627"/>
    </row>
    <row r="5628" spans="4:30" s="102" customFormat="1" x14ac:dyDescent="0.35">
      <c r="D5628"/>
      <c r="E5628"/>
      <c r="F5628"/>
      <c r="G5628"/>
      <c r="Z5628"/>
      <c r="AA5628"/>
      <c r="AB5628"/>
      <c r="AC5628"/>
      <c r="AD5628"/>
    </row>
    <row r="5629" spans="4:30" s="102" customFormat="1" x14ac:dyDescent="0.35">
      <c r="D5629"/>
      <c r="E5629"/>
      <c r="F5629"/>
      <c r="G5629"/>
      <c r="Z5629"/>
      <c r="AA5629"/>
      <c r="AB5629"/>
      <c r="AC5629"/>
      <c r="AD5629"/>
    </row>
    <row r="5630" spans="4:30" s="102" customFormat="1" x14ac:dyDescent="0.35">
      <c r="D5630"/>
      <c r="E5630"/>
      <c r="F5630"/>
      <c r="G5630"/>
      <c r="Z5630"/>
      <c r="AA5630"/>
      <c r="AB5630"/>
      <c r="AC5630"/>
      <c r="AD5630"/>
    </row>
    <row r="5631" spans="4:30" s="102" customFormat="1" x14ac:dyDescent="0.35">
      <c r="D5631"/>
      <c r="E5631"/>
      <c r="F5631"/>
      <c r="G5631"/>
      <c r="Z5631"/>
      <c r="AA5631"/>
      <c r="AB5631"/>
      <c r="AC5631"/>
      <c r="AD5631"/>
    </row>
    <row r="5632" spans="4:30" s="102" customFormat="1" x14ac:dyDescent="0.35">
      <c r="D5632"/>
      <c r="E5632"/>
      <c r="F5632"/>
      <c r="G5632"/>
      <c r="Z5632"/>
      <c r="AA5632"/>
      <c r="AB5632"/>
      <c r="AC5632"/>
      <c r="AD5632"/>
    </row>
    <row r="5633" spans="4:30" s="102" customFormat="1" x14ac:dyDescent="0.35">
      <c r="D5633"/>
      <c r="E5633"/>
      <c r="F5633"/>
      <c r="G5633"/>
      <c r="Z5633"/>
      <c r="AA5633"/>
      <c r="AB5633"/>
      <c r="AC5633"/>
      <c r="AD5633"/>
    </row>
    <row r="5634" spans="4:30" s="102" customFormat="1" x14ac:dyDescent="0.35">
      <c r="D5634"/>
      <c r="E5634"/>
      <c r="F5634"/>
      <c r="G5634"/>
      <c r="Z5634"/>
      <c r="AA5634"/>
      <c r="AB5634"/>
      <c r="AC5634"/>
      <c r="AD5634"/>
    </row>
    <row r="5635" spans="4:30" s="102" customFormat="1" x14ac:dyDescent="0.35">
      <c r="D5635"/>
      <c r="E5635"/>
      <c r="F5635"/>
      <c r="G5635"/>
      <c r="Z5635"/>
      <c r="AA5635"/>
      <c r="AB5635"/>
      <c r="AC5635"/>
      <c r="AD5635"/>
    </row>
    <row r="5636" spans="4:30" s="102" customFormat="1" x14ac:dyDescent="0.35">
      <c r="D5636"/>
      <c r="E5636"/>
      <c r="F5636"/>
      <c r="G5636"/>
      <c r="Z5636"/>
      <c r="AA5636"/>
      <c r="AB5636"/>
      <c r="AC5636"/>
      <c r="AD5636"/>
    </row>
    <row r="5637" spans="4:30" s="102" customFormat="1" x14ac:dyDescent="0.35">
      <c r="D5637"/>
      <c r="E5637"/>
      <c r="F5637"/>
      <c r="G5637"/>
      <c r="Z5637"/>
      <c r="AA5637"/>
      <c r="AB5637"/>
      <c r="AC5637"/>
      <c r="AD5637"/>
    </row>
    <row r="5638" spans="4:30" s="102" customFormat="1" x14ac:dyDescent="0.35">
      <c r="D5638"/>
      <c r="E5638"/>
      <c r="F5638"/>
      <c r="G5638"/>
      <c r="Z5638"/>
      <c r="AA5638"/>
      <c r="AB5638"/>
      <c r="AC5638"/>
      <c r="AD5638"/>
    </row>
    <row r="5639" spans="4:30" s="102" customFormat="1" x14ac:dyDescent="0.35">
      <c r="D5639"/>
      <c r="E5639"/>
      <c r="F5639"/>
      <c r="G5639"/>
      <c r="Z5639"/>
      <c r="AA5639"/>
      <c r="AB5639"/>
      <c r="AC5639"/>
      <c r="AD5639"/>
    </row>
    <row r="5640" spans="4:30" s="102" customFormat="1" x14ac:dyDescent="0.35">
      <c r="D5640"/>
      <c r="E5640"/>
      <c r="F5640"/>
      <c r="G5640"/>
      <c r="Z5640"/>
      <c r="AA5640"/>
      <c r="AB5640"/>
      <c r="AC5640"/>
      <c r="AD5640"/>
    </row>
    <row r="5641" spans="4:30" s="102" customFormat="1" x14ac:dyDescent="0.35">
      <c r="D5641"/>
      <c r="E5641"/>
      <c r="F5641"/>
      <c r="G5641"/>
      <c r="Z5641"/>
      <c r="AA5641"/>
      <c r="AB5641"/>
      <c r="AC5641"/>
      <c r="AD5641"/>
    </row>
    <row r="5642" spans="4:30" s="102" customFormat="1" x14ac:dyDescent="0.35">
      <c r="D5642"/>
      <c r="E5642"/>
      <c r="F5642"/>
      <c r="G5642"/>
      <c r="Z5642"/>
      <c r="AA5642"/>
      <c r="AB5642"/>
      <c r="AC5642"/>
      <c r="AD5642"/>
    </row>
    <row r="5643" spans="4:30" s="102" customFormat="1" x14ac:dyDescent="0.35">
      <c r="D5643"/>
      <c r="E5643"/>
      <c r="F5643"/>
      <c r="G5643"/>
      <c r="Z5643"/>
      <c r="AA5643"/>
      <c r="AB5643"/>
      <c r="AC5643"/>
      <c r="AD5643"/>
    </row>
    <row r="5644" spans="4:30" s="102" customFormat="1" x14ac:dyDescent="0.35">
      <c r="D5644"/>
      <c r="E5644"/>
      <c r="F5644"/>
      <c r="G5644"/>
      <c r="Z5644"/>
      <c r="AA5644"/>
      <c r="AB5644"/>
      <c r="AC5644"/>
      <c r="AD5644"/>
    </row>
    <row r="5645" spans="4:30" s="102" customFormat="1" x14ac:dyDescent="0.35">
      <c r="D5645"/>
      <c r="E5645"/>
      <c r="F5645"/>
      <c r="G5645"/>
      <c r="Z5645"/>
      <c r="AA5645"/>
      <c r="AB5645"/>
      <c r="AC5645"/>
      <c r="AD5645"/>
    </row>
    <row r="5646" spans="4:30" s="102" customFormat="1" x14ac:dyDescent="0.35">
      <c r="D5646"/>
      <c r="E5646"/>
      <c r="F5646"/>
      <c r="G5646"/>
      <c r="Z5646"/>
      <c r="AA5646"/>
      <c r="AB5646"/>
      <c r="AC5646"/>
      <c r="AD5646"/>
    </row>
    <row r="5647" spans="4:30" s="102" customFormat="1" x14ac:dyDescent="0.35">
      <c r="D5647"/>
      <c r="E5647"/>
      <c r="F5647"/>
      <c r="G5647"/>
      <c r="Z5647"/>
      <c r="AA5647"/>
      <c r="AB5647"/>
      <c r="AC5647"/>
      <c r="AD5647"/>
    </row>
    <row r="5648" spans="4:30" s="102" customFormat="1" x14ac:dyDescent="0.35">
      <c r="D5648"/>
      <c r="E5648"/>
      <c r="F5648"/>
      <c r="G5648"/>
      <c r="Z5648"/>
      <c r="AA5648"/>
      <c r="AB5648"/>
      <c r="AC5648"/>
      <c r="AD5648"/>
    </row>
    <row r="5649" spans="4:30" s="102" customFormat="1" x14ac:dyDescent="0.35">
      <c r="D5649"/>
      <c r="E5649"/>
      <c r="F5649"/>
      <c r="G5649"/>
      <c r="Z5649"/>
      <c r="AA5649"/>
      <c r="AB5649"/>
      <c r="AC5649"/>
      <c r="AD5649"/>
    </row>
    <row r="5650" spans="4:30" s="102" customFormat="1" x14ac:dyDescent="0.35">
      <c r="D5650"/>
      <c r="E5650"/>
      <c r="F5650"/>
      <c r="G5650"/>
      <c r="Z5650"/>
      <c r="AA5650"/>
      <c r="AB5650"/>
      <c r="AC5650"/>
      <c r="AD5650"/>
    </row>
    <row r="5651" spans="4:30" s="102" customFormat="1" x14ac:dyDescent="0.35">
      <c r="D5651"/>
      <c r="E5651"/>
      <c r="F5651"/>
      <c r="G5651"/>
      <c r="Z5651"/>
      <c r="AA5651"/>
      <c r="AB5651"/>
      <c r="AC5651"/>
      <c r="AD5651"/>
    </row>
    <row r="5652" spans="4:30" s="102" customFormat="1" x14ac:dyDescent="0.35">
      <c r="D5652"/>
      <c r="E5652"/>
      <c r="F5652"/>
      <c r="G5652"/>
      <c r="Z5652"/>
      <c r="AA5652"/>
      <c r="AB5652"/>
      <c r="AC5652"/>
      <c r="AD5652"/>
    </row>
    <row r="5653" spans="4:30" s="102" customFormat="1" x14ac:dyDescent="0.35">
      <c r="D5653"/>
      <c r="E5653"/>
      <c r="F5653"/>
      <c r="G5653"/>
      <c r="Z5653"/>
      <c r="AA5653"/>
      <c r="AB5653"/>
      <c r="AC5653"/>
      <c r="AD5653"/>
    </row>
    <row r="5654" spans="4:30" s="102" customFormat="1" x14ac:dyDescent="0.35">
      <c r="D5654"/>
      <c r="E5654"/>
      <c r="F5654"/>
      <c r="G5654"/>
      <c r="Z5654"/>
      <c r="AA5654"/>
      <c r="AB5654"/>
      <c r="AC5654"/>
      <c r="AD5654"/>
    </row>
    <row r="5655" spans="4:30" s="102" customFormat="1" x14ac:dyDescent="0.35">
      <c r="D5655"/>
      <c r="E5655"/>
      <c r="F5655"/>
      <c r="G5655"/>
      <c r="Z5655"/>
      <c r="AA5655"/>
      <c r="AB5655"/>
      <c r="AC5655"/>
      <c r="AD5655"/>
    </row>
    <row r="5656" spans="4:30" s="102" customFormat="1" x14ac:dyDescent="0.35">
      <c r="D5656"/>
      <c r="E5656"/>
      <c r="F5656"/>
      <c r="G5656"/>
      <c r="Z5656"/>
      <c r="AA5656"/>
      <c r="AB5656"/>
      <c r="AC5656"/>
      <c r="AD5656"/>
    </row>
    <row r="5657" spans="4:30" s="102" customFormat="1" x14ac:dyDescent="0.35">
      <c r="D5657"/>
      <c r="E5657"/>
      <c r="F5657"/>
      <c r="G5657"/>
      <c r="Z5657"/>
      <c r="AA5657"/>
      <c r="AB5657"/>
      <c r="AC5657"/>
      <c r="AD5657"/>
    </row>
    <row r="5658" spans="4:30" s="102" customFormat="1" x14ac:dyDescent="0.35">
      <c r="D5658"/>
      <c r="E5658"/>
      <c r="F5658"/>
      <c r="G5658"/>
      <c r="Z5658"/>
      <c r="AA5658"/>
      <c r="AB5658"/>
      <c r="AC5658"/>
      <c r="AD5658"/>
    </row>
    <row r="5659" spans="4:30" s="102" customFormat="1" x14ac:dyDescent="0.35">
      <c r="D5659"/>
      <c r="E5659"/>
      <c r="F5659"/>
      <c r="G5659"/>
      <c r="Z5659"/>
      <c r="AA5659"/>
      <c r="AB5659"/>
      <c r="AC5659"/>
      <c r="AD5659"/>
    </row>
    <row r="5660" spans="4:30" s="102" customFormat="1" x14ac:dyDescent="0.35">
      <c r="D5660"/>
      <c r="E5660"/>
      <c r="F5660"/>
      <c r="G5660"/>
      <c r="Z5660"/>
      <c r="AA5660"/>
      <c r="AB5660"/>
      <c r="AC5660"/>
      <c r="AD5660"/>
    </row>
    <row r="5661" spans="4:30" s="102" customFormat="1" x14ac:dyDescent="0.35">
      <c r="D5661"/>
      <c r="E5661"/>
      <c r="F5661"/>
      <c r="G5661"/>
      <c r="Z5661"/>
      <c r="AA5661"/>
      <c r="AB5661"/>
      <c r="AC5661"/>
      <c r="AD5661"/>
    </row>
    <row r="5662" spans="4:30" s="102" customFormat="1" x14ac:dyDescent="0.35">
      <c r="D5662"/>
      <c r="E5662"/>
      <c r="F5662"/>
      <c r="G5662"/>
      <c r="Z5662"/>
      <c r="AA5662"/>
      <c r="AB5662"/>
      <c r="AC5662"/>
      <c r="AD5662"/>
    </row>
    <row r="5663" spans="4:30" s="102" customFormat="1" x14ac:dyDescent="0.35">
      <c r="D5663"/>
      <c r="E5663"/>
      <c r="F5663"/>
      <c r="G5663"/>
      <c r="Z5663"/>
      <c r="AA5663"/>
      <c r="AB5663"/>
      <c r="AC5663"/>
      <c r="AD5663"/>
    </row>
    <row r="5664" spans="4:30" s="102" customFormat="1" x14ac:dyDescent="0.35">
      <c r="D5664"/>
      <c r="E5664"/>
      <c r="F5664"/>
      <c r="G5664"/>
      <c r="Z5664"/>
      <c r="AA5664"/>
      <c r="AB5664"/>
      <c r="AC5664"/>
      <c r="AD5664"/>
    </row>
    <row r="5665" spans="4:30" s="102" customFormat="1" x14ac:dyDescent="0.35">
      <c r="D5665"/>
      <c r="E5665"/>
      <c r="F5665"/>
      <c r="G5665"/>
      <c r="Z5665"/>
      <c r="AA5665"/>
      <c r="AB5665"/>
      <c r="AC5665"/>
      <c r="AD5665"/>
    </row>
    <row r="5666" spans="4:30" s="102" customFormat="1" x14ac:dyDescent="0.35">
      <c r="D5666"/>
      <c r="E5666"/>
      <c r="F5666"/>
      <c r="G5666"/>
      <c r="Z5666"/>
      <c r="AA5666"/>
      <c r="AB5666"/>
      <c r="AC5666"/>
      <c r="AD5666"/>
    </row>
    <row r="5667" spans="4:30" s="102" customFormat="1" x14ac:dyDescent="0.35">
      <c r="D5667"/>
      <c r="E5667"/>
      <c r="F5667"/>
      <c r="G5667"/>
      <c r="Z5667"/>
      <c r="AA5667"/>
      <c r="AB5667"/>
      <c r="AC5667"/>
      <c r="AD5667"/>
    </row>
    <row r="5668" spans="4:30" s="102" customFormat="1" x14ac:dyDescent="0.35">
      <c r="D5668"/>
      <c r="E5668"/>
      <c r="F5668"/>
      <c r="G5668"/>
      <c r="Z5668"/>
      <c r="AA5668"/>
      <c r="AB5668"/>
      <c r="AC5668"/>
      <c r="AD5668"/>
    </row>
    <row r="5669" spans="4:30" s="102" customFormat="1" x14ac:dyDescent="0.35">
      <c r="D5669"/>
      <c r="E5669"/>
      <c r="F5669"/>
      <c r="G5669"/>
      <c r="Z5669"/>
      <c r="AA5669"/>
      <c r="AB5669"/>
      <c r="AC5669"/>
      <c r="AD5669"/>
    </row>
    <row r="5670" spans="4:30" s="102" customFormat="1" x14ac:dyDescent="0.35">
      <c r="D5670"/>
      <c r="E5670"/>
      <c r="F5670"/>
      <c r="G5670"/>
      <c r="Z5670"/>
      <c r="AA5670"/>
      <c r="AB5670"/>
      <c r="AC5670"/>
      <c r="AD5670"/>
    </row>
    <row r="5671" spans="4:30" s="102" customFormat="1" x14ac:dyDescent="0.35">
      <c r="D5671"/>
      <c r="E5671"/>
      <c r="F5671"/>
      <c r="G5671"/>
      <c r="Z5671"/>
      <c r="AA5671"/>
      <c r="AB5671"/>
      <c r="AC5671"/>
      <c r="AD5671"/>
    </row>
    <row r="5672" spans="4:30" s="102" customFormat="1" x14ac:dyDescent="0.35">
      <c r="D5672"/>
      <c r="E5672"/>
      <c r="F5672"/>
      <c r="G5672"/>
      <c r="Z5672"/>
      <c r="AA5672"/>
      <c r="AB5672"/>
      <c r="AC5672"/>
      <c r="AD5672"/>
    </row>
    <row r="5673" spans="4:30" s="102" customFormat="1" x14ac:dyDescent="0.35">
      <c r="D5673"/>
      <c r="E5673"/>
      <c r="F5673"/>
      <c r="G5673"/>
      <c r="Z5673"/>
      <c r="AA5673"/>
      <c r="AB5673"/>
      <c r="AC5673"/>
      <c r="AD5673"/>
    </row>
    <row r="5674" spans="4:30" s="102" customFormat="1" x14ac:dyDescent="0.35">
      <c r="D5674"/>
      <c r="E5674"/>
      <c r="F5674"/>
      <c r="G5674"/>
      <c r="Z5674"/>
      <c r="AA5674"/>
      <c r="AB5674"/>
      <c r="AC5674"/>
      <c r="AD5674"/>
    </row>
    <row r="5675" spans="4:30" s="102" customFormat="1" x14ac:dyDescent="0.35">
      <c r="D5675"/>
      <c r="E5675"/>
      <c r="F5675"/>
      <c r="G5675"/>
      <c r="Z5675"/>
      <c r="AA5675"/>
      <c r="AB5675"/>
      <c r="AC5675"/>
      <c r="AD5675"/>
    </row>
    <row r="5676" spans="4:30" s="102" customFormat="1" x14ac:dyDescent="0.35">
      <c r="D5676"/>
      <c r="E5676"/>
      <c r="F5676"/>
      <c r="G5676"/>
      <c r="Z5676"/>
      <c r="AA5676"/>
      <c r="AB5676"/>
      <c r="AC5676"/>
      <c r="AD5676"/>
    </row>
    <row r="5677" spans="4:30" s="102" customFormat="1" x14ac:dyDescent="0.35">
      <c r="D5677"/>
      <c r="E5677"/>
      <c r="F5677"/>
      <c r="G5677"/>
      <c r="Z5677"/>
      <c r="AA5677"/>
      <c r="AB5677"/>
      <c r="AC5677"/>
      <c r="AD5677"/>
    </row>
    <row r="5678" spans="4:30" s="102" customFormat="1" x14ac:dyDescent="0.35">
      <c r="D5678"/>
      <c r="E5678"/>
      <c r="F5678"/>
      <c r="G5678"/>
      <c r="Z5678"/>
      <c r="AA5678"/>
      <c r="AB5678"/>
      <c r="AC5678"/>
      <c r="AD5678"/>
    </row>
    <row r="5679" spans="4:30" s="102" customFormat="1" x14ac:dyDescent="0.35">
      <c r="D5679"/>
      <c r="E5679"/>
      <c r="F5679"/>
      <c r="G5679"/>
      <c r="Z5679"/>
      <c r="AA5679"/>
      <c r="AB5679"/>
      <c r="AC5679"/>
      <c r="AD5679"/>
    </row>
    <row r="5680" spans="4:30" s="102" customFormat="1" x14ac:dyDescent="0.35">
      <c r="D5680"/>
      <c r="E5680"/>
      <c r="F5680"/>
      <c r="G5680"/>
      <c r="Z5680"/>
      <c r="AA5680"/>
      <c r="AB5680"/>
      <c r="AC5680"/>
      <c r="AD5680"/>
    </row>
    <row r="5681" spans="4:30" s="102" customFormat="1" x14ac:dyDescent="0.35">
      <c r="D5681"/>
      <c r="E5681"/>
      <c r="F5681"/>
      <c r="G5681"/>
      <c r="Z5681"/>
      <c r="AA5681"/>
      <c r="AB5681"/>
      <c r="AC5681"/>
      <c r="AD5681"/>
    </row>
    <row r="5682" spans="4:30" s="102" customFormat="1" x14ac:dyDescent="0.35">
      <c r="D5682"/>
      <c r="E5682"/>
      <c r="F5682"/>
      <c r="G5682"/>
      <c r="Z5682"/>
      <c r="AA5682"/>
      <c r="AB5682"/>
      <c r="AC5682"/>
      <c r="AD5682"/>
    </row>
    <row r="5683" spans="4:30" s="102" customFormat="1" x14ac:dyDescent="0.35">
      <c r="D5683"/>
      <c r="E5683"/>
      <c r="F5683"/>
      <c r="G5683"/>
      <c r="Z5683"/>
      <c r="AA5683"/>
      <c r="AB5683"/>
      <c r="AC5683"/>
      <c r="AD5683"/>
    </row>
    <row r="5684" spans="4:30" s="102" customFormat="1" x14ac:dyDescent="0.35">
      <c r="D5684"/>
      <c r="E5684"/>
      <c r="F5684"/>
      <c r="G5684"/>
      <c r="Z5684"/>
      <c r="AA5684"/>
      <c r="AB5684"/>
      <c r="AC5684"/>
      <c r="AD5684"/>
    </row>
    <row r="5685" spans="4:30" s="102" customFormat="1" x14ac:dyDescent="0.35">
      <c r="D5685"/>
      <c r="E5685"/>
      <c r="F5685"/>
      <c r="G5685"/>
      <c r="Z5685"/>
      <c r="AA5685"/>
      <c r="AB5685"/>
      <c r="AC5685"/>
      <c r="AD5685"/>
    </row>
    <row r="5686" spans="4:30" s="102" customFormat="1" x14ac:dyDescent="0.35">
      <c r="D5686"/>
      <c r="E5686"/>
      <c r="F5686"/>
      <c r="G5686"/>
      <c r="Z5686"/>
      <c r="AA5686"/>
      <c r="AB5686"/>
      <c r="AC5686"/>
      <c r="AD5686"/>
    </row>
    <row r="5687" spans="4:30" s="102" customFormat="1" x14ac:dyDescent="0.35">
      <c r="D5687"/>
      <c r="E5687"/>
      <c r="F5687"/>
      <c r="G5687"/>
      <c r="Z5687"/>
      <c r="AA5687"/>
      <c r="AB5687"/>
      <c r="AC5687"/>
      <c r="AD5687"/>
    </row>
    <row r="5688" spans="4:30" s="102" customFormat="1" x14ac:dyDescent="0.35">
      <c r="D5688"/>
      <c r="E5688"/>
      <c r="F5688"/>
      <c r="G5688"/>
      <c r="Z5688"/>
      <c r="AA5688"/>
      <c r="AB5688"/>
      <c r="AC5688"/>
      <c r="AD5688"/>
    </row>
    <row r="5689" spans="4:30" s="102" customFormat="1" x14ac:dyDescent="0.35">
      <c r="D5689"/>
      <c r="E5689"/>
      <c r="F5689"/>
      <c r="G5689"/>
      <c r="Z5689"/>
      <c r="AA5689"/>
      <c r="AB5689"/>
      <c r="AC5689"/>
      <c r="AD5689"/>
    </row>
    <row r="5690" spans="4:30" s="102" customFormat="1" x14ac:dyDescent="0.35">
      <c r="D5690"/>
      <c r="E5690"/>
      <c r="F5690"/>
      <c r="G5690"/>
      <c r="Z5690"/>
      <c r="AA5690"/>
      <c r="AB5690"/>
      <c r="AC5690"/>
      <c r="AD5690"/>
    </row>
    <row r="5691" spans="4:30" s="102" customFormat="1" x14ac:dyDescent="0.35">
      <c r="D5691"/>
      <c r="E5691"/>
      <c r="F5691"/>
      <c r="G5691"/>
      <c r="Z5691"/>
      <c r="AA5691"/>
      <c r="AB5691"/>
      <c r="AC5691"/>
      <c r="AD5691"/>
    </row>
    <row r="5692" spans="4:30" s="102" customFormat="1" x14ac:dyDescent="0.35">
      <c r="D5692"/>
      <c r="E5692"/>
      <c r="F5692"/>
      <c r="G5692"/>
      <c r="Z5692"/>
      <c r="AA5692"/>
      <c r="AB5692"/>
      <c r="AC5692"/>
      <c r="AD5692"/>
    </row>
    <row r="5693" spans="4:30" s="102" customFormat="1" x14ac:dyDescent="0.35">
      <c r="D5693"/>
      <c r="E5693"/>
      <c r="F5693"/>
      <c r="G5693"/>
      <c r="Z5693"/>
      <c r="AA5693"/>
      <c r="AB5693"/>
      <c r="AC5693"/>
      <c r="AD5693"/>
    </row>
    <row r="5694" spans="4:30" s="102" customFormat="1" x14ac:dyDescent="0.35">
      <c r="D5694"/>
      <c r="E5694"/>
      <c r="F5694"/>
      <c r="G5694"/>
      <c r="Z5694"/>
      <c r="AA5694"/>
      <c r="AB5694"/>
      <c r="AC5694"/>
      <c r="AD5694"/>
    </row>
    <row r="5695" spans="4:30" s="102" customFormat="1" x14ac:dyDescent="0.35">
      <c r="D5695"/>
      <c r="E5695"/>
      <c r="F5695"/>
      <c r="G5695"/>
      <c r="Z5695"/>
      <c r="AA5695"/>
      <c r="AB5695"/>
      <c r="AC5695"/>
      <c r="AD5695"/>
    </row>
    <row r="5696" spans="4:30" s="102" customFormat="1" x14ac:dyDescent="0.35">
      <c r="D5696"/>
      <c r="E5696"/>
      <c r="F5696"/>
      <c r="G5696"/>
      <c r="Z5696"/>
      <c r="AA5696"/>
      <c r="AB5696"/>
      <c r="AC5696"/>
      <c r="AD5696"/>
    </row>
    <row r="5697" spans="4:30" s="102" customFormat="1" x14ac:dyDescent="0.35">
      <c r="D5697"/>
      <c r="E5697"/>
      <c r="F5697"/>
      <c r="G5697"/>
      <c r="Z5697"/>
      <c r="AA5697"/>
      <c r="AB5697"/>
      <c r="AC5697"/>
      <c r="AD5697"/>
    </row>
    <row r="5698" spans="4:30" s="102" customFormat="1" x14ac:dyDescent="0.35">
      <c r="D5698"/>
      <c r="E5698"/>
      <c r="F5698"/>
      <c r="G5698"/>
      <c r="Z5698"/>
      <c r="AA5698"/>
      <c r="AB5698"/>
      <c r="AC5698"/>
      <c r="AD5698"/>
    </row>
    <row r="5699" spans="4:30" s="102" customFormat="1" x14ac:dyDescent="0.35">
      <c r="D5699"/>
      <c r="E5699"/>
      <c r="F5699"/>
      <c r="G5699"/>
      <c r="Z5699"/>
      <c r="AA5699"/>
      <c r="AB5699"/>
      <c r="AC5699"/>
      <c r="AD5699"/>
    </row>
    <row r="5700" spans="4:30" s="102" customFormat="1" x14ac:dyDescent="0.35">
      <c r="D5700"/>
      <c r="E5700"/>
      <c r="F5700"/>
      <c r="G5700"/>
      <c r="Z5700"/>
      <c r="AA5700"/>
      <c r="AB5700"/>
      <c r="AC5700"/>
      <c r="AD5700"/>
    </row>
    <row r="5701" spans="4:30" s="102" customFormat="1" x14ac:dyDescent="0.35">
      <c r="D5701"/>
      <c r="E5701"/>
      <c r="F5701"/>
      <c r="G5701"/>
      <c r="Z5701"/>
      <c r="AA5701"/>
      <c r="AB5701"/>
      <c r="AC5701"/>
      <c r="AD5701"/>
    </row>
    <row r="5702" spans="4:30" s="102" customFormat="1" x14ac:dyDescent="0.35">
      <c r="D5702"/>
      <c r="E5702"/>
      <c r="F5702"/>
      <c r="G5702"/>
      <c r="Z5702"/>
      <c r="AA5702"/>
      <c r="AB5702"/>
      <c r="AC5702"/>
      <c r="AD5702"/>
    </row>
    <row r="5703" spans="4:30" s="102" customFormat="1" x14ac:dyDescent="0.35">
      <c r="D5703"/>
      <c r="E5703"/>
      <c r="F5703"/>
      <c r="G5703"/>
      <c r="Z5703"/>
      <c r="AA5703"/>
      <c r="AB5703"/>
      <c r="AC5703"/>
      <c r="AD5703"/>
    </row>
    <row r="5704" spans="4:30" s="102" customFormat="1" x14ac:dyDescent="0.35">
      <c r="D5704"/>
      <c r="E5704"/>
      <c r="F5704"/>
      <c r="G5704"/>
      <c r="Z5704"/>
      <c r="AA5704"/>
      <c r="AB5704"/>
      <c r="AC5704"/>
      <c r="AD5704"/>
    </row>
    <row r="5705" spans="4:30" s="102" customFormat="1" x14ac:dyDescent="0.35">
      <c r="D5705"/>
      <c r="E5705"/>
      <c r="F5705"/>
      <c r="G5705"/>
      <c r="Z5705"/>
      <c r="AA5705"/>
      <c r="AB5705"/>
      <c r="AC5705"/>
      <c r="AD5705"/>
    </row>
    <row r="5706" spans="4:30" s="102" customFormat="1" x14ac:dyDescent="0.35">
      <c r="D5706"/>
      <c r="E5706"/>
      <c r="F5706"/>
      <c r="G5706"/>
      <c r="Z5706"/>
      <c r="AA5706"/>
      <c r="AB5706"/>
      <c r="AC5706"/>
      <c r="AD5706"/>
    </row>
    <row r="5707" spans="4:30" s="102" customFormat="1" x14ac:dyDescent="0.35">
      <c r="D5707"/>
      <c r="E5707"/>
      <c r="F5707"/>
      <c r="G5707"/>
      <c r="Z5707"/>
      <c r="AA5707"/>
      <c r="AB5707"/>
      <c r="AC5707"/>
      <c r="AD5707"/>
    </row>
    <row r="5708" spans="4:30" s="102" customFormat="1" x14ac:dyDescent="0.35">
      <c r="D5708"/>
      <c r="E5708"/>
      <c r="F5708"/>
      <c r="G5708"/>
      <c r="Z5708"/>
      <c r="AA5708"/>
      <c r="AB5708"/>
      <c r="AC5708"/>
      <c r="AD5708"/>
    </row>
    <row r="5709" spans="4:30" s="102" customFormat="1" x14ac:dyDescent="0.35">
      <c r="D5709"/>
      <c r="E5709"/>
      <c r="F5709"/>
      <c r="G5709"/>
      <c r="Z5709"/>
      <c r="AA5709"/>
      <c r="AB5709"/>
      <c r="AC5709"/>
      <c r="AD5709"/>
    </row>
    <row r="5710" spans="4:30" s="102" customFormat="1" x14ac:dyDescent="0.35">
      <c r="D5710"/>
      <c r="E5710"/>
      <c r="F5710"/>
      <c r="G5710"/>
      <c r="Z5710"/>
      <c r="AA5710"/>
      <c r="AB5710"/>
      <c r="AC5710"/>
      <c r="AD5710"/>
    </row>
    <row r="5711" spans="4:30" s="102" customFormat="1" x14ac:dyDescent="0.35">
      <c r="D5711"/>
      <c r="E5711"/>
      <c r="F5711"/>
      <c r="G5711"/>
      <c r="Z5711"/>
      <c r="AA5711"/>
      <c r="AB5711"/>
      <c r="AC5711"/>
      <c r="AD5711"/>
    </row>
    <row r="5712" spans="4:30" s="102" customFormat="1" x14ac:dyDescent="0.35">
      <c r="D5712"/>
      <c r="E5712"/>
      <c r="F5712"/>
      <c r="G5712"/>
      <c r="Z5712"/>
      <c r="AA5712"/>
      <c r="AB5712"/>
      <c r="AC5712"/>
      <c r="AD5712"/>
    </row>
    <row r="5713" spans="4:30" s="102" customFormat="1" x14ac:dyDescent="0.35">
      <c r="D5713"/>
      <c r="E5713"/>
      <c r="F5713"/>
      <c r="G5713"/>
      <c r="Z5713"/>
      <c r="AA5713"/>
      <c r="AB5713"/>
      <c r="AC5713"/>
      <c r="AD5713"/>
    </row>
    <row r="5714" spans="4:30" s="102" customFormat="1" x14ac:dyDescent="0.35">
      <c r="D5714"/>
      <c r="E5714"/>
      <c r="F5714"/>
      <c r="G5714"/>
      <c r="Z5714"/>
      <c r="AA5714"/>
      <c r="AB5714"/>
      <c r="AC5714"/>
      <c r="AD5714"/>
    </row>
    <row r="5715" spans="4:30" s="102" customFormat="1" x14ac:dyDescent="0.35">
      <c r="D5715"/>
      <c r="E5715"/>
      <c r="F5715"/>
      <c r="G5715"/>
      <c r="Z5715"/>
      <c r="AA5715"/>
      <c r="AB5715"/>
      <c r="AC5715"/>
      <c r="AD5715"/>
    </row>
    <row r="5716" spans="4:30" s="102" customFormat="1" x14ac:dyDescent="0.35">
      <c r="D5716"/>
      <c r="E5716"/>
      <c r="F5716"/>
      <c r="G5716"/>
      <c r="Z5716"/>
      <c r="AA5716"/>
      <c r="AB5716"/>
      <c r="AC5716"/>
      <c r="AD5716"/>
    </row>
    <row r="5717" spans="4:30" s="102" customFormat="1" x14ac:dyDescent="0.35">
      <c r="D5717"/>
      <c r="E5717"/>
      <c r="F5717"/>
      <c r="G5717"/>
      <c r="Z5717"/>
      <c r="AA5717"/>
      <c r="AB5717"/>
      <c r="AC5717"/>
      <c r="AD5717"/>
    </row>
    <row r="5718" spans="4:30" s="102" customFormat="1" x14ac:dyDescent="0.35">
      <c r="D5718"/>
      <c r="E5718"/>
      <c r="F5718"/>
      <c r="G5718"/>
      <c r="Z5718"/>
      <c r="AA5718"/>
      <c r="AB5718"/>
      <c r="AC5718"/>
      <c r="AD5718"/>
    </row>
    <row r="5719" spans="4:30" s="102" customFormat="1" x14ac:dyDescent="0.35">
      <c r="D5719"/>
      <c r="E5719"/>
      <c r="F5719"/>
      <c r="G5719"/>
      <c r="Z5719"/>
      <c r="AA5719"/>
      <c r="AB5719"/>
      <c r="AC5719"/>
      <c r="AD5719"/>
    </row>
    <row r="5720" spans="4:30" s="102" customFormat="1" x14ac:dyDescent="0.35">
      <c r="D5720"/>
      <c r="E5720"/>
      <c r="F5720"/>
      <c r="G5720"/>
      <c r="Z5720"/>
      <c r="AA5720"/>
      <c r="AB5720"/>
      <c r="AC5720"/>
      <c r="AD5720"/>
    </row>
    <row r="5721" spans="4:30" s="102" customFormat="1" x14ac:dyDescent="0.35">
      <c r="D5721"/>
      <c r="E5721"/>
      <c r="F5721"/>
      <c r="G5721"/>
      <c r="Z5721"/>
      <c r="AA5721"/>
      <c r="AB5721"/>
      <c r="AC5721"/>
      <c r="AD5721"/>
    </row>
    <row r="5722" spans="4:30" s="102" customFormat="1" x14ac:dyDescent="0.35">
      <c r="D5722"/>
      <c r="E5722"/>
      <c r="F5722"/>
      <c r="G5722"/>
      <c r="Z5722"/>
      <c r="AA5722"/>
      <c r="AB5722"/>
      <c r="AC5722"/>
      <c r="AD5722"/>
    </row>
    <row r="5723" spans="4:30" s="102" customFormat="1" x14ac:dyDescent="0.35">
      <c r="D5723"/>
      <c r="E5723"/>
      <c r="F5723"/>
      <c r="G5723"/>
      <c r="Z5723"/>
      <c r="AA5723"/>
      <c r="AB5723"/>
      <c r="AC5723"/>
      <c r="AD5723"/>
    </row>
    <row r="5724" spans="4:30" s="102" customFormat="1" x14ac:dyDescent="0.35">
      <c r="D5724"/>
      <c r="E5724"/>
      <c r="F5724"/>
      <c r="G5724"/>
      <c r="Z5724"/>
      <c r="AA5724"/>
      <c r="AB5724"/>
      <c r="AC5724"/>
      <c r="AD5724"/>
    </row>
    <row r="5725" spans="4:30" s="102" customFormat="1" x14ac:dyDescent="0.35">
      <c r="D5725"/>
      <c r="E5725"/>
      <c r="F5725"/>
      <c r="G5725"/>
      <c r="Z5725"/>
      <c r="AA5725"/>
      <c r="AB5725"/>
      <c r="AC5725"/>
      <c r="AD5725"/>
    </row>
    <row r="5726" spans="4:30" s="102" customFormat="1" x14ac:dyDescent="0.35">
      <c r="D5726"/>
      <c r="E5726"/>
      <c r="F5726"/>
      <c r="G5726"/>
      <c r="Z5726"/>
      <c r="AA5726"/>
      <c r="AB5726"/>
      <c r="AC5726"/>
      <c r="AD5726"/>
    </row>
    <row r="5727" spans="4:30" s="102" customFormat="1" x14ac:dyDescent="0.35">
      <c r="D5727"/>
      <c r="E5727"/>
      <c r="F5727"/>
      <c r="G5727"/>
      <c r="Z5727"/>
      <c r="AA5727"/>
      <c r="AB5727"/>
      <c r="AC5727"/>
      <c r="AD5727"/>
    </row>
    <row r="5728" spans="4:30" s="102" customFormat="1" x14ac:dyDescent="0.35">
      <c r="D5728"/>
      <c r="E5728"/>
      <c r="F5728"/>
      <c r="G5728"/>
      <c r="Z5728"/>
      <c r="AA5728"/>
      <c r="AB5728"/>
      <c r="AC5728"/>
      <c r="AD5728"/>
    </row>
    <row r="5729" spans="4:30" s="102" customFormat="1" x14ac:dyDescent="0.35">
      <c r="D5729"/>
      <c r="E5729"/>
      <c r="F5729"/>
      <c r="G5729"/>
      <c r="Z5729"/>
      <c r="AA5729"/>
      <c r="AB5729"/>
      <c r="AC5729"/>
      <c r="AD5729"/>
    </row>
    <row r="5730" spans="4:30" s="102" customFormat="1" x14ac:dyDescent="0.35">
      <c r="D5730"/>
      <c r="E5730"/>
      <c r="F5730"/>
      <c r="G5730"/>
      <c r="Z5730"/>
      <c r="AA5730"/>
      <c r="AB5730"/>
      <c r="AC5730"/>
      <c r="AD5730"/>
    </row>
    <row r="5731" spans="4:30" s="102" customFormat="1" x14ac:dyDescent="0.35">
      <c r="D5731"/>
      <c r="E5731"/>
      <c r="F5731"/>
      <c r="G5731"/>
      <c r="Z5731"/>
      <c r="AA5731"/>
      <c r="AB5731"/>
      <c r="AC5731"/>
      <c r="AD5731"/>
    </row>
    <row r="5732" spans="4:30" s="102" customFormat="1" x14ac:dyDescent="0.35">
      <c r="D5732"/>
      <c r="E5732"/>
      <c r="F5732"/>
      <c r="G5732"/>
      <c r="Z5732"/>
      <c r="AA5732"/>
      <c r="AB5732"/>
      <c r="AC5732"/>
      <c r="AD5732"/>
    </row>
    <row r="5733" spans="4:30" s="102" customFormat="1" x14ac:dyDescent="0.35">
      <c r="D5733"/>
      <c r="E5733"/>
      <c r="F5733"/>
      <c r="G5733"/>
      <c r="Z5733"/>
      <c r="AA5733"/>
      <c r="AB5733"/>
      <c r="AC5733"/>
      <c r="AD5733"/>
    </row>
    <row r="5734" spans="4:30" s="102" customFormat="1" x14ac:dyDescent="0.35">
      <c r="D5734"/>
      <c r="E5734"/>
      <c r="F5734"/>
      <c r="G5734"/>
      <c r="Z5734"/>
      <c r="AA5734"/>
      <c r="AB5734"/>
      <c r="AC5734"/>
      <c r="AD5734"/>
    </row>
    <row r="5735" spans="4:30" s="102" customFormat="1" x14ac:dyDescent="0.35">
      <c r="D5735"/>
      <c r="E5735"/>
      <c r="F5735"/>
      <c r="G5735"/>
      <c r="Z5735"/>
      <c r="AA5735"/>
      <c r="AB5735"/>
      <c r="AC5735"/>
      <c r="AD5735"/>
    </row>
    <row r="5736" spans="4:30" s="102" customFormat="1" x14ac:dyDescent="0.35">
      <c r="D5736"/>
      <c r="E5736"/>
      <c r="F5736"/>
      <c r="G5736"/>
      <c r="Z5736"/>
      <c r="AA5736"/>
      <c r="AB5736"/>
      <c r="AC5736"/>
      <c r="AD5736"/>
    </row>
    <row r="5737" spans="4:30" s="102" customFormat="1" x14ac:dyDescent="0.35">
      <c r="D5737"/>
      <c r="E5737"/>
      <c r="F5737"/>
      <c r="G5737"/>
      <c r="Z5737"/>
      <c r="AA5737"/>
      <c r="AB5737"/>
      <c r="AC5737"/>
      <c r="AD5737"/>
    </row>
    <row r="5738" spans="4:30" s="102" customFormat="1" x14ac:dyDescent="0.35">
      <c r="D5738"/>
      <c r="E5738"/>
      <c r="F5738"/>
      <c r="G5738"/>
      <c r="Z5738"/>
      <c r="AA5738"/>
      <c r="AB5738"/>
      <c r="AC5738"/>
      <c r="AD5738"/>
    </row>
    <row r="5739" spans="4:30" s="102" customFormat="1" x14ac:dyDescent="0.35">
      <c r="D5739"/>
      <c r="E5739"/>
      <c r="F5739"/>
      <c r="G5739"/>
      <c r="Z5739"/>
      <c r="AA5739"/>
      <c r="AB5739"/>
      <c r="AC5739"/>
      <c r="AD5739"/>
    </row>
    <row r="5740" spans="4:30" s="102" customFormat="1" x14ac:dyDescent="0.35">
      <c r="D5740"/>
      <c r="E5740"/>
      <c r="F5740"/>
      <c r="G5740"/>
      <c r="Z5740"/>
      <c r="AA5740"/>
      <c r="AB5740"/>
      <c r="AC5740"/>
      <c r="AD5740"/>
    </row>
    <row r="5741" spans="4:30" s="102" customFormat="1" x14ac:dyDescent="0.35">
      <c r="D5741"/>
      <c r="E5741"/>
      <c r="F5741"/>
      <c r="G5741"/>
      <c r="Z5741"/>
      <c r="AA5741"/>
      <c r="AB5741"/>
      <c r="AC5741"/>
      <c r="AD5741"/>
    </row>
    <row r="5742" spans="4:30" s="102" customFormat="1" x14ac:dyDescent="0.35">
      <c r="D5742"/>
      <c r="E5742"/>
      <c r="F5742"/>
      <c r="G5742"/>
      <c r="Z5742"/>
      <c r="AA5742"/>
      <c r="AB5742"/>
      <c r="AC5742"/>
      <c r="AD5742"/>
    </row>
    <row r="5743" spans="4:30" s="102" customFormat="1" x14ac:dyDescent="0.35">
      <c r="D5743"/>
      <c r="E5743"/>
      <c r="F5743"/>
      <c r="G5743"/>
      <c r="Z5743"/>
      <c r="AA5743"/>
      <c r="AB5743"/>
      <c r="AC5743"/>
      <c r="AD5743"/>
    </row>
    <row r="5744" spans="4:30" s="102" customFormat="1" x14ac:dyDescent="0.35">
      <c r="D5744"/>
      <c r="E5744"/>
      <c r="F5744"/>
      <c r="G5744"/>
      <c r="Z5744"/>
      <c r="AA5744"/>
      <c r="AB5744"/>
      <c r="AC5744"/>
      <c r="AD5744"/>
    </row>
    <row r="5745" spans="4:30" s="102" customFormat="1" x14ac:dyDescent="0.35">
      <c r="D5745"/>
      <c r="E5745"/>
      <c r="F5745"/>
      <c r="G5745"/>
      <c r="Z5745"/>
      <c r="AA5745"/>
      <c r="AB5745"/>
      <c r="AC5745"/>
      <c r="AD5745"/>
    </row>
    <row r="5746" spans="4:30" s="102" customFormat="1" x14ac:dyDescent="0.35">
      <c r="D5746"/>
      <c r="E5746"/>
      <c r="F5746"/>
      <c r="G5746"/>
      <c r="Z5746"/>
      <c r="AA5746"/>
      <c r="AB5746"/>
      <c r="AC5746"/>
      <c r="AD5746"/>
    </row>
    <row r="5747" spans="4:30" s="102" customFormat="1" x14ac:dyDescent="0.35">
      <c r="D5747"/>
      <c r="E5747"/>
      <c r="F5747"/>
      <c r="G5747"/>
      <c r="Z5747"/>
      <c r="AA5747"/>
      <c r="AB5747"/>
      <c r="AC5747"/>
      <c r="AD5747"/>
    </row>
    <row r="5748" spans="4:30" s="102" customFormat="1" x14ac:dyDescent="0.35">
      <c r="D5748"/>
      <c r="E5748"/>
      <c r="F5748"/>
      <c r="G5748"/>
      <c r="Z5748"/>
      <c r="AA5748"/>
      <c r="AB5748"/>
      <c r="AC5748"/>
      <c r="AD5748"/>
    </row>
    <row r="5749" spans="4:30" s="102" customFormat="1" x14ac:dyDescent="0.35">
      <c r="D5749"/>
      <c r="E5749"/>
      <c r="F5749"/>
      <c r="G5749"/>
      <c r="Z5749"/>
      <c r="AA5749"/>
      <c r="AB5749"/>
      <c r="AC5749"/>
      <c r="AD5749"/>
    </row>
    <row r="5750" spans="4:30" s="102" customFormat="1" x14ac:dyDescent="0.35">
      <c r="D5750"/>
      <c r="E5750"/>
      <c r="F5750"/>
      <c r="G5750"/>
      <c r="Z5750"/>
      <c r="AA5750"/>
      <c r="AB5750"/>
      <c r="AC5750"/>
      <c r="AD5750"/>
    </row>
    <row r="5751" spans="4:30" s="102" customFormat="1" x14ac:dyDescent="0.35">
      <c r="D5751"/>
      <c r="E5751"/>
      <c r="F5751"/>
      <c r="G5751"/>
      <c r="Z5751"/>
      <c r="AA5751"/>
      <c r="AB5751"/>
      <c r="AC5751"/>
      <c r="AD5751"/>
    </row>
    <row r="5752" spans="4:30" s="102" customFormat="1" x14ac:dyDescent="0.35">
      <c r="D5752"/>
      <c r="E5752"/>
      <c r="F5752"/>
      <c r="G5752"/>
      <c r="Z5752"/>
      <c r="AA5752"/>
      <c r="AB5752"/>
      <c r="AC5752"/>
      <c r="AD5752"/>
    </row>
    <row r="5753" spans="4:30" s="102" customFormat="1" x14ac:dyDescent="0.35">
      <c r="D5753"/>
      <c r="E5753"/>
      <c r="F5753"/>
      <c r="G5753"/>
      <c r="Z5753"/>
      <c r="AA5753"/>
      <c r="AB5753"/>
      <c r="AC5753"/>
      <c r="AD5753"/>
    </row>
    <row r="5754" spans="4:30" s="102" customFormat="1" x14ac:dyDescent="0.35">
      <c r="D5754"/>
      <c r="E5754"/>
      <c r="F5754"/>
      <c r="G5754"/>
      <c r="Z5754"/>
      <c r="AA5754"/>
      <c r="AB5754"/>
      <c r="AC5754"/>
      <c r="AD5754"/>
    </row>
    <row r="5755" spans="4:30" s="102" customFormat="1" x14ac:dyDescent="0.35">
      <c r="D5755"/>
      <c r="E5755"/>
      <c r="F5755"/>
      <c r="G5755"/>
      <c r="Z5755"/>
      <c r="AA5755"/>
      <c r="AB5755"/>
      <c r="AC5755"/>
      <c r="AD5755"/>
    </row>
    <row r="5756" spans="4:30" s="102" customFormat="1" x14ac:dyDescent="0.35">
      <c r="D5756"/>
      <c r="E5756"/>
      <c r="F5756"/>
      <c r="G5756"/>
      <c r="Z5756"/>
      <c r="AA5756"/>
      <c r="AB5756"/>
      <c r="AC5756"/>
      <c r="AD5756"/>
    </row>
    <row r="5757" spans="4:30" s="102" customFormat="1" x14ac:dyDescent="0.35">
      <c r="D5757"/>
      <c r="E5757"/>
      <c r="F5757"/>
      <c r="G5757"/>
      <c r="Z5757"/>
      <c r="AA5757"/>
      <c r="AB5757"/>
      <c r="AC5757"/>
      <c r="AD5757"/>
    </row>
    <row r="5758" spans="4:30" s="102" customFormat="1" x14ac:dyDescent="0.35">
      <c r="D5758"/>
      <c r="E5758"/>
      <c r="F5758"/>
      <c r="G5758"/>
      <c r="Z5758"/>
      <c r="AA5758"/>
      <c r="AB5758"/>
      <c r="AC5758"/>
      <c r="AD5758"/>
    </row>
    <row r="5759" spans="4:30" s="102" customFormat="1" x14ac:dyDescent="0.35">
      <c r="D5759"/>
      <c r="E5759"/>
      <c r="F5759"/>
      <c r="G5759"/>
      <c r="Z5759"/>
      <c r="AA5759"/>
      <c r="AB5759"/>
      <c r="AC5759"/>
      <c r="AD5759"/>
    </row>
    <row r="5760" spans="4:30" s="102" customFormat="1" x14ac:dyDescent="0.35">
      <c r="D5760"/>
      <c r="E5760"/>
      <c r="F5760"/>
      <c r="G5760"/>
      <c r="Z5760"/>
      <c r="AA5760"/>
      <c r="AB5760"/>
      <c r="AC5760"/>
      <c r="AD5760"/>
    </row>
    <row r="5761" spans="4:30" s="102" customFormat="1" x14ac:dyDescent="0.35">
      <c r="D5761"/>
      <c r="E5761"/>
      <c r="F5761"/>
      <c r="G5761"/>
      <c r="Z5761"/>
      <c r="AA5761"/>
      <c r="AB5761"/>
      <c r="AC5761"/>
      <c r="AD5761"/>
    </row>
    <row r="5762" spans="4:30" s="102" customFormat="1" x14ac:dyDescent="0.35">
      <c r="D5762"/>
      <c r="E5762"/>
      <c r="F5762"/>
      <c r="G5762"/>
      <c r="Z5762"/>
      <c r="AA5762"/>
      <c r="AB5762"/>
      <c r="AC5762"/>
      <c r="AD5762"/>
    </row>
    <row r="5763" spans="4:30" s="102" customFormat="1" x14ac:dyDescent="0.35">
      <c r="D5763"/>
      <c r="E5763"/>
      <c r="F5763"/>
      <c r="G5763"/>
      <c r="Z5763"/>
      <c r="AA5763"/>
      <c r="AB5763"/>
      <c r="AC5763"/>
      <c r="AD5763"/>
    </row>
    <row r="5764" spans="4:30" s="102" customFormat="1" x14ac:dyDescent="0.35">
      <c r="D5764"/>
      <c r="E5764"/>
      <c r="F5764"/>
      <c r="G5764"/>
      <c r="Z5764"/>
      <c r="AA5764"/>
      <c r="AB5764"/>
      <c r="AC5764"/>
      <c r="AD5764"/>
    </row>
    <row r="5765" spans="4:30" s="102" customFormat="1" x14ac:dyDescent="0.35">
      <c r="D5765"/>
      <c r="E5765"/>
      <c r="F5765"/>
      <c r="G5765"/>
      <c r="Z5765"/>
      <c r="AA5765"/>
      <c r="AB5765"/>
      <c r="AC5765"/>
      <c r="AD5765"/>
    </row>
    <row r="5766" spans="4:30" s="102" customFormat="1" x14ac:dyDescent="0.35">
      <c r="D5766"/>
      <c r="E5766"/>
      <c r="F5766"/>
      <c r="G5766"/>
      <c r="Z5766"/>
      <c r="AA5766"/>
      <c r="AB5766"/>
      <c r="AC5766"/>
      <c r="AD5766"/>
    </row>
    <row r="5767" spans="4:30" s="102" customFormat="1" x14ac:dyDescent="0.35">
      <c r="D5767"/>
      <c r="E5767"/>
      <c r="F5767"/>
      <c r="G5767"/>
      <c r="Z5767"/>
      <c r="AA5767"/>
      <c r="AB5767"/>
      <c r="AC5767"/>
      <c r="AD5767"/>
    </row>
    <row r="5768" spans="4:30" s="102" customFormat="1" x14ac:dyDescent="0.35">
      <c r="D5768"/>
      <c r="E5768"/>
      <c r="F5768"/>
      <c r="G5768"/>
      <c r="Z5768"/>
      <c r="AA5768"/>
      <c r="AB5768"/>
      <c r="AC5768"/>
      <c r="AD5768"/>
    </row>
    <row r="5769" spans="4:30" s="102" customFormat="1" x14ac:dyDescent="0.35">
      <c r="D5769"/>
      <c r="E5769"/>
      <c r="F5769"/>
      <c r="G5769"/>
      <c r="Z5769"/>
      <c r="AA5769"/>
      <c r="AB5769"/>
      <c r="AC5769"/>
      <c r="AD5769"/>
    </row>
    <row r="5770" spans="4:30" s="102" customFormat="1" x14ac:dyDescent="0.35">
      <c r="D5770"/>
      <c r="E5770"/>
      <c r="F5770"/>
      <c r="G5770"/>
      <c r="Z5770"/>
      <c r="AA5770"/>
      <c r="AB5770"/>
      <c r="AC5770"/>
      <c r="AD5770"/>
    </row>
    <row r="5771" spans="4:30" s="102" customFormat="1" x14ac:dyDescent="0.35">
      <c r="D5771"/>
      <c r="E5771"/>
      <c r="F5771"/>
      <c r="G5771"/>
      <c r="Z5771"/>
      <c r="AA5771"/>
      <c r="AB5771"/>
      <c r="AC5771"/>
      <c r="AD5771"/>
    </row>
    <row r="5772" spans="4:30" s="102" customFormat="1" x14ac:dyDescent="0.35">
      <c r="D5772"/>
      <c r="E5772"/>
      <c r="F5772"/>
      <c r="G5772"/>
      <c r="Z5772"/>
      <c r="AA5772"/>
      <c r="AB5772"/>
      <c r="AC5772"/>
      <c r="AD5772"/>
    </row>
    <row r="5773" spans="4:30" s="102" customFormat="1" x14ac:dyDescent="0.35">
      <c r="D5773"/>
      <c r="E5773"/>
      <c r="F5773"/>
      <c r="G5773"/>
      <c r="Z5773"/>
      <c r="AA5773"/>
      <c r="AB5773"/>
      <c r="AC5773"/>
      <c r="AD5773"/>
    </row>
    <row r="5774" spans="4:30" s="102" customFormat="1" x14ac:dyDescent="0.35">
      <c r="D5774"/>
      <c r="E5774"/>
      <c r="F5774"/>
      <c r="G5774"/>
      <c r="Z5774"/>
      <c r="AA5774"/>
      <c r="AB5774"/>
      <c r="AC5774"/>
      <c r="AD5774"/>
    </row>
    <row r="5775" spans="4:30" s="102" customFormat="1" x14ac:dyDescent="0.35">
      <c r="D5775"/>
      <c r="E5775"/>
      <c r="F5775"/>
      <c r="G5775"/>
      <c r="Z5775"/>
      <c r="AA5775"/>
      <c r="AB5775"/>
      <c r="AC5775"/>
      <c r="AD5775"/>
    </row>
    <row r="5776" spans="4:30" s="102" customFormat="1" x14ac:dyDescent="0.35">
      <c r="D5776"/>
      <c r="E5776"/>
      <c r="F5776"/>
      <c r="G5776"/>
      <c r="Z5776"/>
      <c r="AA5776"/>
      <c r="AB5776"/>
      <c r="AC5776"/>
      <c r="AD5776"/>
    </row>
    <row r="5777" spans="4:30" s="102" customFormat="1" x14ac:dyDescent="0.35">
      <c r="D5777"/>
      <c r="E5777"/>
      <c r="F5777"/>
      <c r="G5777"/>
      <c r="Z5777"/>
      <c r="AA5777"/>
      <c r="AB5777"/>
      <c r="AC5777"/>
      <c r="AD5777"/>
    </row>
    <row r="5778" spans="4:30" s="102" customFormat="1" x14ac:dyDescent="0.35">
      <c r="D5778"/>
      <c r="E5778"/>
      <c r="F5778"/>
      <c r="G5778"/>
      <c r="Z5778"/>
      <c r="AA5778"/>
      <c r="AB5778"/>
      <c r="AC5778"/>
      <c r="AD5778"/>
    </row>
    <row r="5779" spans="4:30" s="102" customFormat="1" x14ac:dyDescent="0.35">
      <c r="D5779"/>
      <c r="E5779"/>
      <c r="F5779"/>
      <c r="G5779"/>
      <c r="Z5779"/>
      <c r="AA5779"/>
      <c r="AB5779"/>
      <c r="AC5779"/>
      <c r="AD5779"/>
    </row>
    <row r="5780" spans="4:30" s="102" customFormat="1" x14ac:dyDescent="0.35">
      <c r="D5780"/>
      <c r="E5780"/>
      <c r="F5780"/>
      <c r="G5780"/>
      <c r="Z5780"/>
      <c r="AA5780"/>
      <c r="AB5780"/>
      <c r="AC5780"/>
      <c r="AD5780"/>
    </row>
    <row r="5781" spans="4:30" s="102" customFormat="1" x14ac:dyDescent="0.35">
      <c r="D5781"/>
      <c r="E5781"/>
      <c r="F5781"/>
      <c r="G5781"/>
      <c r="Z5781"/>
      <c r="AA5781"/>
      <c r="AB5781"/>
      <c r="AC5781"/>
      <c r="AD5781"/>
    </row>
    <row r="5782" spans="4:30" s="102" customFormat="1" x14ac:dyDescent="0.35">
      <c r="D5782"/>
      <c r="E5782"/>
      <c r="F5782"/>
      <c r="G5782"/>
      <c r="Z5782"/>
      <c r="AA5782"/>
      <c r="AB5782"/>
      <c r="AC5782"/>
      <c r="AD5782"/>
    </row>
    <row r="5783" spans="4:30" s="102" customFormat="1" x14ac:dyDescent="0.35">
      <c r="D5783"/>
      <c r="E5783"/>
      <c r="F5783"/>
      <c r="G5783"/>
      <c r="Z5783"/>
      <c r="AA5783"/>
      <c r="AB5783"/>
      <c r="AC5783"/>
      <c r="AD5783"/>
    </row>
    <row r="5784" spans="4:30" s="102" customFormat="1" x14ac:dyDescent="0.35">
      <c r="D5784"/>
      <c r="E5784"/>
      <c r="F5784"/>
      <c r="G5784"/>
      <c r="Z5784"/>
      <c r="AA5784"/>
      <c r="AB5784"/>
      <c r="AC5784"/>
      <c r="AD5784"/>
    </row>
    <row r="5785" spans="4:30" s="102" customFormat="1" x14ac:dyDescent="0.35">
      <c r="D5785"/>
      <c r="E5785"/>
      <c r="F5785"/>
      <c r="G5785"/>
      <c r="Z5785"/>
      <c r="AA5785"/>
      <c r="AB5785"/>
      <c r="AC5785"/>
      <c r="AD5785"/>
    </row>
    <row r="5786" spans="4:30" s="102" customFormat="1" x14ac:dyDescent="0.35">
      <c r="D5786"/>
      <c r="E5786"/>
      <c r="F5786"/>
      <c r="G5786"/>
      <c r="Z5786"/>
      <c r="AA5786"/>
      <c r="AB5786"/>
      <c r="AC5786"/>
      <c r="AD5786"/>
    </row>
    <row r="5787" spans="4:30" s="102" customFormat="1" x14ac:dyDescent="0.35">
      <c r="D5787"/>
      <c r="E5787"/>
      <c r="F5787"/>
      <c r="G5787"/>
      <c r="Z5787"/>
      <c r="AA5787"/>
      <c r="AB5787"/>
      <c r="AC5787"/>
      <c r="AD5787"/>
    </row>
    <row r="5788" spans="4:30" s="102" customFormat="1" x14ac:dyDescent="0.35">
      <c r="D5788"/>
      <c r="E5788"/>
      <c r="F5788"/>
      <c r="G5788"/>
      <c r="Z5788"/>
      <c r="AA5788"/>
      <c r="AB5788"/>
      <c r="AC5788"/>
      <c r="AD5788"/>
    </row>
    <row r="5789" spans="4:30" s="102" customFormat="1" x14ac:dyDescent="0.35">
      <c r="D5789"/>
      <c r="E5789"/>
      <c r="F5789"/>
      <c r="G5789"/>
      <c r="Z5789"/>
      <c r="AA5789"/>
      <c r="AB5789"/>
      <c r="AC5789"/>
      <c r="AD5789"/>
    </row>
    <row r="5790" spans="4:30" s="102" customFormat="1" x14ac:dyDescent="0.35">
      <c r="D5790"/>
      <c r="E5790"/>
      <c r="F5790"/>
      <c r="G5790"/>
      <c r="Z5790"/>
      <c r="AA5790"/>
      <c r="AB5790"/>
      <c r="AC5790"/>
      <c r="AD5790"/>
    </row>
    <row r="5791" spans="4:30" s="102" customFormat="1" x14ac:dyDescent="0.35">
      <c r="D5791"/>
      <c r="E5791"/>
      <c r="F5791"/>
      <c r="G5791"/>
      <c r="Z5791"/>
      <c r="AA5791"/>
      <c r="AB5791"/>
      <c r="AC5791"/>
      <c r="AD5791"/>
    </row>
    <row r="5792" spans="4:30" s="102" customFormat="1" x14ac:dyDescent="0.35">
      <c r="D5792"/>
      <c r="E5792"/>
      <c r="F5792"/>
      <c r="G5792"/>
      <c r="Z5792"/>
      <c r="AA5792"/>
      <c r="AB5792"/>
      <c r="AC5792"/>
      <c r="AD5792"/>
    </row>
    <row r="5793" spans="4:30" s="102" customFormat="1" x14ac:dyDescent="0.35">
      <c r="D5793"/>
      <c r="E5793"/>
      <c r="F5793"/>
      <c r="G5793"/>
      <c r="Z5793"/>
      <c r="AA5793"/>
      <c r="AB5793"/>
      <c r="AC5793"/>
      <c r="AD5793"/>
    </row>
    <row r="5794" spans="4:30" s="102" customFormat="1" x14ac:dyDescent="0.35">
      <c r="D5794"/>
      <c r="E5794"/>
      <c r="F5794"/>
      <c r="G5794"/>
      <c r="Z5794"/>
      <c r="AA5794"/>
      <c r="AB5794"/>
      <c r="AC5794"/>
      <c r="AD5794"/>
    </row>
    <row r="5795" spans="4:30" s="102" customFormat="1" x14ac:dyDescent="0.35">
      <c r="D5795"/>
      <c r="E5795"/>
      <c r="F5795"/>
      <c r="G5795"/>
      <c r="Z5795"/>
      <c r="AA5795"/>
      <c r="AB5795"/>
      <c r="AC5795"/>
      <c r="AD5795"/>
    </row>
    <row r="5796" spans="4:30" s="102" customFormat="1" x14ac:dyDescent="0.35">
      <c r="D5796"/>
      <c r="E5796"/>
      <c r="F5796"/>
      <c r="G5796"/>
      <c r="Z5796"/>
      <c r="AA5796"/>
      <c r="AB5796"/>
      <c r="AC5796"/>
      <c r="AD5796"/>
    </row>
    <row r="5797" spans="4:30" s="102" customFormat="1" x14ac:dyDescent="0.35">
      <c r="D5797"/>
      <c r="E5797"/>
      <c r="F5797"/>
      <c r="G5797"/>
      <c r="Z5797"/>
      <c r="AA5797"/>
      <c r="AB5797"/>
      <c r="AC5797"/>
      <c r="AD5797"/>
    </row>
    <row r="5798" spans="4:30" s="102" customFormat="1" x14ac:dyDescent="0.35">
      <c r="D5798"/>
      <c r="E5798"/>
      <c r="F5798"/>
      <c r="G5798"/>
      <c r="Z5798"/>
      <c r="AA5798"/>
      <c r="AB5798"/>
      <c r="AC5798"/>
      <c r="AD5798"/>
    </row>
    <row r="5799" spans="4:30" s="102" customFormat="1" x14ac:dyDescent="0.35">
      <c r="D5799"/>
      <c r="E5799"/>
      <c r="F5799"/>
      <c r="G5799"/>
      <c r="Z5799"/>
      <c r="AA5799"/>
      <c r="AB5799"/>
      <c r="AC5799"/>
      <c r="AD5799"/>
    </row>
    <row r="5800" spans="4:30" s="102" customFormat="1" x14ac:dyDescent="0.35">
      <c r="D5800"/>
      <c r="E5800"/>
      <c r="F5800"/>
      <c r="G5800"/>
      <c r="Z5800"/>
      <c r="AA5800"/>
      <c r="AB5800"/>
      <c r="AC5800"/>
      <c r="AD5800"/>
    </row>
    <row r="5801" spans="4:30" s="102" customFormat="1" x14ac:dyDescent="0.35">
      <c r="D5801"/>
      <c r="E5801"/>
      <c r="F5801"/>
      <c r="G5801"/>
      <c r="Z5801"/>
      <c r="AA5801"/>
      <c r="AB5801"/>
      <c r="AC5801"/>
      <c r="AD5801"/>
    </row>
    <row r="5802" spans="4:30" s="102" customFormat="1" x14ac:dyDescent="0.35">
      <c r="D5802"/>
      <c r="E5802"/>
      <c r="F5802"/>
      <c r="G5802"/>
      <c r="Z5802"/>
      <c r="AA5802"/>
      <c r="AB5802"/>
      <c r="AC5802"/>
      <c r="AD5802"/>
    </row>
    <row r="5803" spans="4:30" s="102" customFormat="1" x14ac:dyDescent="0.35">
      <c r="D5803"/>
      <c r="E5803"/>
      <c r="F5803"/>
      <c r="G5803"/>
      <c r="Z5803"/>
      <c r="AA5803"/>
      <c r="AB5803"/>
      <c r="AC5803"/>
      <c r="AD5803"/>
    </row>
    <row r="5804" spans="4:30" s="102" customFormat="1" x14ac:dyDescent="0.35">
      <c r="D5804"/>
      <c r="E5804"/>
      <c r="F5804"/>
      <c r="G5804"/>
      <c r="Z5804"/>
      <c r="AA5804"/>
      <c r="AB5804"/>
      <c r="AC5804"/>
      <c r="AD5804"/>
    </row>
    <row r="5805" spans="4:30" s="102" customFormat="1" x14ac:dyDescent="0.35">
      <c r="D5805"/>
      <c r="E5805"/>
      <c r="F5805"/>
      <c r="G5805"/>
      <c r="Z5805"/>
      <c r="AA5805"/>
      <c r="AB5805"/>
      <c r="AC5805"/>
      <c r="AD5805"/>
    </row>
    <row r="5806" spans="4:30" s="102" customFormat="1" x14ac:dyDescent="0.35">
      <c r="D5806"/>
      <c r="E5806"/>
      <c r="F5806"/>
      <c r="G5806"/>
      <c r="Z5806"/>
      <c r="AA5806"/>
      <c r="AB5806"/>
      <c r="AC5806"/>
      <c r="AD5806"/>
    </row>
    <row r="5807" spans="4:30" s="102" customFormat="1" x14ac:dyDescent="0.35">
      <c r="D5807"/>
      <c r="E5807"/>
      <c r="F5807"/>
      <c r="G5807"/>
      <c r="Z5807"/>
      <c r="AA5807"/>
      <c r="AB5807"/>
      <c r="AC5807"/>
      <c r="AD5807"/>
    </row>
    <row r="5808" spans="4:30" s="102" customFormat="1" x14ac:dyDescent="0.35">
      <c r="D5808"/>
      <c r="E5808"/>
      <c r="F5808"/>
      <c r="G5808"/>
      <c r="Z5808"/>
      <c r="AA5808"/>
      <c r="AB5808"/>
      <c r="AC5808"/>
      <c r="AD5808"/>
    </row>
    <row r="5809" spans="4:30" s="102" customFormat="1" x14ac:dyDescent="0.35">
      <c r="D5809"/>
      <c r="E5809"/>
      <c r="F5809"/>
      <c r="G5809"/>
      <c r="Z5809"/>
      <c r="AA5809"/>
      <c r="AB5809"/>
      <c r="AC5809"/>
      <c r="AD5809"/>
    </row>
    <row r="5810" spans="4:30" s="102" customFormat="1" x14ac:dyDescent="0.35">
      <c r="D5810"/>
      <c r="E5810"/>
      <c r="F5810"/>
      <c r="G5810"/>
      <c r="Z5810"/>
      <c r="AA5810"/>
      <c r="AB5810"/>
      <c r="AC5810"/>
      <c r="AD5810"/>
    </row>
    <row r="5811" spans="4:30" s="102" customFormat="1" x14ac:dyDescent="0.35">
      <c r="D5811"/>
      <c r="E5811"/>
      <c r="F5811"/>
      <c r="G5811"/>
      <c r="Z5811"/>
      <c r="AA5811"/>
      <c r="AB5811"/>
      <c r="AC5811"/>
      <c r="AD5811"/>
    </row>
    <row r="5812" spans="4:30" s="102" customFormat="1" x14ac:dyDescent="0.35">
      <c r="D5812"/>
      <c r="E5812"/>
      <c r="F5812"/>
      <c r="G5812"/>
      <c r="Z5812"/>
      <c r="AA5812"/>
      <c r="AB5812"/>
      <c r="AC5812"/>
      <c r="AD5812"/>
    </row>
    <row r="5813" spans="4:30" s="102" customFormat="1" x14ac:dyDescent="0.35">
      <c r="D5813"/>
      <c r="E5813"/>
      <c r="F5813"/>
      <c r="G5813"/>
      <c r="Z5813"/>
      <c r="AA5813"/>
      <c r="AB5813"/>
      <c r="AC5813"/>
      <c r="AD5813"/>
    </row>
    <row r="5814" spans="4:30" s="102" customFormat="1" x14ac:dyDescent="0.35">
      <c r="D5814"/>
      <c r="E5814"/>
      <c r="F5814"/>
      <c r="G5814"/>
      <c r="Z5814"/>
      <c r="AA5814"/>
      <c r="AB5814"/>
      <c r="AC5814"/>
      <c r="AD5814"/>
    </row>
    <row r="5815" spans="4:30" s="102" customFormat="1" x14ac:dyDescent="0.35">
      <c r="D5815"/>
      <c r="E5815"/>
      <c r="F5815"/>
      <c r="G5815"/>
      <c r="Z5815"/>
      <c r="AA5815"/>
      <c r="AB5815"/>
      <c r="AC5815"/>
      <c r="AD5815"/>
    </row>
    <row r="5816" spans="4:30" s="102" customFormat="1" x14ac:dyDescent="0.35">
      <c r="D5816"/>
      <c r="E5816"/>
      <c r="F5816"/>
      <c r="G5816"/>
      <c r="Z5816"/>
      <c r="AA5816"/>
      <c r="AB5816"/>
      <c r="AC5816"/>
      <c r="AD5816"/>
    </row>
    <row r="5817" spans="4:30" s="102" customFormat="1" x14ac:dyDescent="0.35">
      <c r="D5817"/>
      <c r="E5817"/>
      <c r="F5817"/>
      <c r="G5817"/>
      <c r="Z5817"/>
      <c r="AA5817"/>
      <c r="AB5817"/>
      <c r="AC5817"/>
      <c r="AD5817"/>
    </row>
    <row r="5818" spans="4:30" s="102" customFormat="1" x14ac:dyDescent="0.35">
      <c r="D5818"/>
      <c r="E5818"/>
      <c r="F5818"/>
      <c r="G5818"/>
      <c r="Z5818"/>
      <c r="AA5818"/>
      <c r="AB5818"/>
      <c r="AC5818"/>
      <c r="AD5818"/>
    </row>
    <row r="5819" spans="4:30" s="102" customFormat="1" x14ac:dyDescent="0.35">
      <c r="D5819"/>
      <c r="E5819"/>
      <c r="F5819"/>
      <c r="G5819"/>
      <c r="Z5819"/>
      <c r="AA5819"/>
      <c r="AB5819"/>
      <c r="AC5819"/>
      <c r="AD5819"/>
    </row>
    <row r="5820" spans="4:30" s="102" customFormat="1" x14ac:dyDescent="0.35">
      <c r="D5820"/>
      <c r="E5820"/>
      <c r="F5820"/>
      <c r="G5820"/>
      <c r="Z5820"/>
      <c r="AA5820"/>
      <c r="AB5820"/>
      <c r="AC5820"/>
      <c r="AD5820"/>
    </row>
    <row r="5821" spans="4:30" s="102" customFormat="1" x14ac:dyDescent="0.35">
      <c r="D5821"/>
      <c r="E5821"/>
      <c r="F5821"/>
      <c r="G5821"/>
      <c r="Z5821"/>
      <c r="AA5821"/>
      <c r="AB5821"/>
      <c r="AC5821"/>
      <c r="AD5821"/>
    </row>
    <row r="5822" spans="4:30" s="102" customFormat="1" x14ac:dyDescent="0.35">
      <c r="D5822"/>
      <c r="E5822"/>
      <c r="F5822"/>
      <c r="G5822"/>
      <c r="Z5822"/>
      <c r="AA5822"/>
      <c r="AB5822"/>
      <c r="AC5822"/>
      <c r="AD5822"/>
    </row>
    <row r="5823" spans="4:30" s="102" customFormat="1" x14ac:dyDescent="0.35">
      <c r="D5823"/>
      <c r="E5823"/>
      <c r="F5823"/>
      <c r="G5823"/>
      <c r="Z5823"/>
      <c r="AA5823"/>
      <c r="AB5823"/>
      <c r="AC5823"/>
      <c r="AD5823"/>
    </row>
    <row r="5824" spans="4:30" s="102" customFormat="1" x14ac:dyDescent="0.35">
      <c r="D5824"/>
      <c r="E5824"/>
      <c r="F5824"/>
      <c r="G5824"/>
      <c r="Z5824"/>
      <c r="AA5824"/>
      <c r="AB5824"/>
      <c r="AC5824"/>
      <c r="AD5824"/>
    </row>
    <row r="5825" spans="4:30" s="102" customFormat="1" x14ac:dyDescent="0.35">
      <c r="D5825"/>
      <c r="E5825"/>
      <c r="F5825"/>
      <c r="G5825"/>
      <c r="Z5825"/>
      <c r="AA5825"/>
      <c r="AB5825"/>
      <c r="AC5825"/>
      <c r="AD5825"/>
    </row>
    <row r="5826" spans="4:30" s="102" customFormat="1" x14ac:dyDescent="0.35">
      <c r="D5826"/>
      <c r="E5826"/>
      <c r="F5826"/>
      <c r="G5826"/>
      <c r="Z5826"/>
      <c r="AA5826"/>
      <c r="AB5826"/>
      <c r="AC5826"/>
      <c r="AD5826"/>
    </row>
    <row r="5827" spans="4:30" s="102" customFormat="1" x14ac:dyDescent="0.35">
      <c r="D5827"/>
      <c r="E5827"/>
      <c r="F5827"/>
      <c r="G5827"/>
      <c r="Z5827"/>
      <c r="AA5827"/>
      <c r="AB5827"/>
      <c r="AC5827"/>
      <c r="AD5827"/>
    </row>
    <row r="5828" spans="4:30" s="102" customFormat="1" x14ac:dyDescent="0.35">
      <c r="D5828"/>
      <c r="E5828"/>
      <c r="F5828"/>
      <c r="G5828"/>
      <c r="Z5828"/>
      <c r="AA5828"/>
      <c r="AB5828"/>
      <c r="AC5828"/>
      <c r="AD5828"/>
    </row>
    <row r="5829" spans="4:30" s="102" customFormat="1" x14ac:dyDescent="0.35">
      <c r="D5829"/>
      <c r="E5829"/>
      <c r="F5829"/>
      <c r="G5829"/>
      <c r="Z5829"/>
      <c r="AA5829"/>
      <c r="AB5829"/>
      <c r="AC5829"/>
      <c r="AD5829"/>
    </row>
    <row r="5830" spans="4:30" s="102" customFormat="1" x14ac:dyDescent="0.35">
      <c r="D5830"/>
      <c r="E5830"/>
      <c r="F5830"/>
      <c r="G5830"/>
      <c r="Z5830"/>
      <c r="AA5830"/>
      <c r="AB5830"/>
      <c r="AC5830"/>
      <c r="AD5830"/>
    </row>
    <row r="5831" spans="4:30" s="102" customFormat="1" x14ac:dyDescent="0.35">
      <c r="D5831"/>
      <c r="E5831"/>
      <c r="F5831"/>
      <c r="G5831"/>
      <c r="Z5831"/>
      <c r="AA5831"/>
      <c r="AB5831"/>
      <c r="AC5831"/>
      <c r="AD5831"/>
    </row>
    <row r="5832" spans="4:30" s="102" customFormat="1" x14ac:dyDescent="0.35">
      <c r="D5832"/>
      <c r="E5832"/>
      <c r="F5832"/>
      <c r="G5832"/>
      <c r="Z5832"/>
      <c r="AA5832"/>
      <c r="AB5832"/>
      <c r="AC5832"/>
      <c r="AD5832"/>
    </row>
    <row r="5833" spans="4:30" s="102" customFormat="1" x14ac:dyDescent="0.35">
      <c r="D5833"/>
      <c r="E5833"/>
      <c r="F5833"/>
      <c r="G5833"/>
      <c r="Z5833"/>
      <c r="AA5833"/>
      <c r="AB5833"/>
      <c r="AC5833"/>
      <c r="AD5833"/>
    </row>
    <row r="5834" spans="4:30" s="102" customFormat="1" x14ac:dyDescent="0.35">
      <c r="D5834"/>
      <c r="E5834"/>
      <c r="F5834"/>
      <c r="G5834"/>
      <c r="Z5834"/>
      <c r="AA5834"/>
      <c r="AB5834"/>
      <c r="AC5834"/>
      <c r="AD5834"/>
    </row>
    <row r="5835" spans="4:30" s="102" customFormat="1" x14ac:dyDescent="0.35">
      <c r="D5835"/>
      <c r="E5835"/>
      <c r="F5835"/>
      <c r="G5835"/>
      <c r="Z5835"/>
      <c r="AA5835"/>
      <c r="AB5835"/>
      <c r="AC5835"/>
      <c r="AD5835"/>
    </row>
    <row r="5836" spans="4:30" s="102" customFormat="1" x14ac:dyDescent="0.35">
      <c r="D5836"/>
      <c r="E5836"/>
      <c r="F5836"/>
      <c r="G5836"/>
      <c r="Z5836"/>
      <c r="AA5836"/>
      <c r="AB5836"/>
      <c r="AC5836"/>
      <c r="AD5836"/>
    </row>
    <row r="5837" spans="4:30" s="102" customFormat="1" x14ac:dyDescent="0.35">
      <c r="D5837"/>
      <c r="E5837"/>
      <c r="F5837"/>
      <c r="G5837"/>
      <c r="Z5837"/>
      <c r="AA5837"/>
      <c r="AB5837"/>
      <c r="AC5837"/>
      <c r="AD5837"/>
    </row>
    <row r="5838" spans="4:30" s="102" customFormat="1" x14ac:dyDescent="0.35">
      <c r="D5838"/>
      <c r="E5838"/>
      <c r="F5838"/>
      <c r="G5838"/>
      <c r="Z5838"/>
      <c r="AA5838"/>
      <c r="AB5838"/>
      <c r="AC5838"/>
      <c r="AD5838"/>
    </row>
    <row r="5839" spans="4:30" s="102" customFormat="1" x14ac:dyDescent="0.35">
      <c r="D5839"/>
      <c r="E5839"/>
      <c r="F5839"/>
      <c r="G5839"/>
      <c r="Z5839"/>
      <c r="AA5839"/>
      <c r="AB5839"/>
      <c r="AC5839"/>
      <c r="AD5839"/>
    </row>
    <row r="5840" spans="4:30" s="102" customFormat="1" x14ac:dyDescent="0.35">
      <c r="D5840"/>
      <c r="E5840"/>
      <c r="F5840"/>
      <c r="G5840"/>
      <c r="Z5840"/>
      <c r="AA5840"/>
      <c r="AB5840"/>
      <c r="AC5840"/>
      <c r="AD5840"/>
    </row>
    <row r="5841" spans="4:30" s="102" customFormat="1" x14ac:dyDescent="0.35">
      <c r="D5841"/>
      <c r="E5841"/>
      <c r="F5841"/>
      <c r="G5841"/>
      <c r="Z5841"/>
      <c r="AA5841"/>
      <c r="AB5841"/>
      <c r="AC5841"/>
      <c r="AD5841"/>
    </row>
    <row r="5842" spans="4:30" s="102" customFormat="1" x14ac:dyDescent="0.35">
      <c r="D5842"/>
      <c r="E5842"/>
      <c r="F5842"/>
      <c r="G5842"/>
      <c r="Z5842"/>
      <c r="AA5842"/>
      <c r="AB5842"/>
      <c r="AC5842"/>
      <c r="AD5842"/>
    </row>
    <row r="5843" spans="4:30" s="102" customFormat="1" x14ac:dyDescent="0.35">
      <c r="D5843"/>
      <c r="E5843"/>
      <c r="F5843"/>
      <c r="G5843"/>
      <c r="Z5843"/>
      <c r="AA5843"/>
      <c r="AB5843"/>
      <c r="AC5843"/>
      <c r="AD5843"/>
    </row>
    <row r="5844" spans="4:30" s="102" customFormat="1" x14ac:dyDescent="0.35">
      <c r="D5844"/>
      <c r="E5844"/>
      <c r="F5844"/>
      <c r="G5844"/>
      <c r="Z5844"/>
      <c r="AA5844"/>
      <c r="AB5844"/>
      <c r="AC5844"/>
      <c r="AD5844"/>
    </row>
    <row r="5845" spans="4:30" s="102" customFormat="1" x14ac:dyDescent="0.35">
      <c r="D5845"/>
      <c r="E5845"/>
      <c r="F5845"/>
      <c r="G5845"/>
      <c r="Z5845"/>
      <c r="AA5845"/>
      <c r="AB5845"/>
      <c r="AC5845"/>
      <c r="AD5845"/>
    </row>
    <row r="5846" spans="4:30" s="102" customFormat="1" x14ac:dyDescent="0.35">
      <c r="D5846"/>
      <c r="E5846"/>
      <c r="F5846"/>
      <c r="G5846"/>
      <c r="Z5846"/>
      <c r="AA5846"/>
      <c r="AB5846"/>
      <c r="AC5846"/>
      <c r="AD5846"/>
    </row>
    <row r="5847" spans="4:30" s="102" customFormat="1" x14ac:dyDescent="0.35">
      <c r="D5847"/>
      <c r="E5847"/>
      <c r="F5847"/>
      <c r="G5847"/>
      <c r="Z5847"/>
      <c r="AA5847"/>
      <c r="AB5847"/>
      <c r="AC5847"/>
      <c r="AD5847"/>
    </row>
    <row r="5848" spans="4:30" s="102" customFormat="1" x14ac:dyDescent="0.35">
      <c r="D5848"/>
      <c r="E5848"/>
      <c r="F5848"/>
      <c r="G5848"/>
      <c r="Z5848"/>
      <c r="AA5848"/>
      <c r="AB5848"/>
      <c r="AC5848"/>
      <c r="AD5848"/>
    </row>
    <row r="5849" spans="4:30" s="102" customFormat="1" x14ac:dyDescent="0.35">
      <c r="D5849"/>
      <c r="E5849"/>
      <c r="F5849"/>
      <c r="G5849"/>
      <c r="Z5849"/>
      <c r="AA5849"/>
      <c r="AB5849"/>
      <c r="AC5849"/>
      <c r="AD5849"/>
    </row>
    <row r="5850" spans="4:30" s="102" customFormat="1" x14ac:dyDescent="0.35">
      <c r="D5850"/>
      <c r="E5850"/>
      <c r="F5850"/>
      <c r="G5850"/>
      <c r="Z5850"/>
      <c r="AA5850"/>
      <c r="AB5850"/>
      <c r="AC5850"/>
      <c r="AD5850"/>
    </row>
    <row r="5851" spans="4:30" s="102" customFormat="1" x14ac:dyDescent="0.35">
      <c r="D5851"/>
      <c r="E5851"/>
      <c r="F5851"/>
      <c r="G5851"/>
      <c r="Z5851"/>
      <c r="AA5851"/>
      <c r="AB5851"/>
      <c r="AC5851"/>
      <c r="AD5851"/>
    </row>
    <row r="5852" spans="4:30" s="102" customFormat="1" x14ac:dyDescent="0.35">
      <c r="D5852"/>
      <c r="E5852"/>
      <c r="F5852"/>
      <c r="G5852"/>
      <c r="Z5852"/>
      <c r="AA5852"/>
      <c r="AB5852"/>
      <c r="AC5852"/>
      <c r="AD5852"/>
    </row>
    <row r="5853" spans="4:30" s="102" customFormat="1" x14ac:dyDescent="0.35">
      <c r="D5853"/>
      <c r="E5853"/>
      <c r="F5853"/>
      <c r="G5853"/>
      <c r="Z5853"/>
      <c r="AA5853"/>
      <c r="AB5853"/>
      <c r="AC5853"/>
      <c r="AD5853"/>
    </row>
    <row r="5854" spans="4:30" s="102" customFormat="1" x14ac:dyDescent="0.35">
      <c r="D5854"/>
      <c r="E5854"/>
      <c r="F5854"/>
      <c r="G5854"/>
      <c r="Z5854"/>
      <c r="AA5854"/>
      <c r="AB5854"/>
      <c r="AC5854"/>
      <c r="AD5854"/>
    </row>
    <row r="5855" spans="4:30" s="102" customFormat="1" x14ac:dyDescent="0.35">
      <c r="D5855"/>
      <c r="E5855"/>
      <c r="F5855"/>
      <c r="G5855"/>
      <c r="Z5855"/>
      <c r="AA5855"/>
      <c r="AB5855"/>
      <c r="AC5855"/>
      <c r="AD5855"/>
    </row>
    <row r="5856" spans="4:30" s="102" customFormat="1" x14ac:dyDescent="0.35">
      <c r="D5856"/>
      <c r="E5856"/>
      <c r="F5856"/>
      <c r="G5856"/>
      <c r="Z5856"/>
      <c r="AA5856"/>
      <c r="AB5856"/>
      <c r="AC5856"/>
      <c r="AD5856"/>
    </row>
    <row r="5857" spans="4:30" s="102" customFormat="1" x14ac:dyDescent="0.35">
      <c r="D5857"/>
      <c r="E5857"/>
      <c r="F5857"/>
      <c r="G5857"/>
      <c r="Z5857"/>
      <c r="AA5857"/>
      <c r="AB5857"/>
      <c r="AC5857"/>
      <c r="AD5857"/>
    </row>
    <row r="5858" spans="4:30" s="102" customFormat="1" x14ac:dyDescent="0.35">
      <c r="D5858"/>
      <c r="E5858"/>
      <c r="F5858"/>
      <c r="G5858"/>
      <c r="Z5858"/>
      <c r="AA5858"/>
      <c r="AB5858"/>
      <c r="AC5858"/>
      <c r="AD5858"/>
    </row>
    <row r="5859" spans="4:30" s="102" customFormat="1" x14ac:dyDescent="0.35">
      <c r="D5859"/>
      <c r="E5859"/>
      <c r="F5859"/>
      <c r="G5859"/>
      <c r="Z5859"/>
      <c r="AA5859"/>
      <c r="AB5859"/>
      <c r="AC5859"/>
      <c r="AD5859"/>
    </row>
    <row r="5860" spans="4:30" s="102" customFormat="1" x14ac:dyDescent="0.35">
      <c r="D5860"/>
      <c r="E5860"/>
      <c r="F5860"/>
      <c r="G5860"/>
      <c r="Z5860"/>
      <c r="AA5860"/>
      <c r="AB5860"/>
      <c r="AC5860"/>
      <c r="AD5860"/>
    </row>
    <row r="5861" spans="4:30" s="102" customFormat="1" x14ac:dyDescent="0.35">
      <c r="D5861"/>
      <c r="E5861"/>
      <c r="F5861"/>
      <c r="G5861"/>
      <c r="Z5861"/>
      <c r="AA5861"/>
      <c r="AB5861"/>
      <c r="AC5861"/>
      <c r="AD5861"/>
    </row>
    <row r="5862" spans="4:30" s="102" customFormat="1" x14ac:dyDescent="0.35">
      <c r="D5862"/>
      <c r="E5862"/>
      <c r="F5862"/>
      <c r="G5862"/>
      <c r="Z5862"/>
      <c r="AA5862"/>
      <c r="AB5862"/>
      <c r="AC5862"/>
      <c r="AD5862"/>
    </row>
    <row r="5863" spans="4:30" s="102" customFormat="1" x14ac:dyDescent="0.35">
      <c r="D5863"/>
      <c r="E5863"/>
      <c r="F5863"/>
      <c r="G5863"/>
      <c r="Z5863"/>
      <c r="AA5863"/>
      <c r="AB5863"/>
      <c r="AC5863"/>
      <c r="AD5863"/>
    </row>
    <row r="5864" spans="4:30" s="102" customFormat="1" x14ac:dyDescent="0.35">
      <c r="D5864"/>
      <c r="E5864"/>
      <c r="F5864"/>
      <c r="G5864"/>
      <c r="Z5864"/>
      <c r="AA5864"/>
      <c r="AB5864"/>
      <c r="AC5864"/>
      <c r="AD5864"/>
    </row>
    <row r="5865" spans="4:30" s="102" customFormat="1" x14ac:dyDescent="0.35">
      <c r="D5865"/>
      <c r="E5865"/>
      <c r="F5865"/>
      <c r="G5865"/>
      <c r="Z5865"/>
      <c r="AA5865"/>
      <c r="AB5865"/>
      <c r="AC5865"/>
      <c r="AD5865"/>
    </row>
    <row r="5866" spans="4:30" s="102" customFormat="1" x14ac:dyDescent="0.35">
      <c r="D5866"/>
      <c r="E5866"/>
      <c r="F5866"/>
      <c r="G5866"/>
      <c r="Z5866"/>
      <c r="AA5866"/>
      <c r="AB5866"/>
      <c r="AC5866"/>
      <c r="AD5866"/>
    </row>
    <row r="5867" spans="4:30" s="102" customFormat="1" x14ac:dyDescent="0.35">
      <c r="D5867"/>
      <c r="E5867"/>
      <c r="F5867"/>
      <c r="G5867"/>
      <c r="Z5867"/>
      <c r="AA5867"/>
      <c r="AB5867"/>
      <c r="AC5867"/>
      <c r="AD5867"/>
    </row>
    <row r="5868" spans="4:30" s="102" customFormat="1" x14ac:dyDescent="0.35">
      <c r="D5868"/>
      <c r="E5868"/>
      <c r="F5868"/>
      <c r="G5868"/>
      <c r="Z5868"/>
      <c r="AA5868"/>
      <c r="AB5868"/>
      <c r="AC5868"/>
      <c r="AD5868"/>
    </row>
    <row r="5869" spans="4:30" s="102" customFormat="1" x14ac:dyDescent="0.35">
      <c r="D5869"/>
      <c r="E5869"/>
      <c r="F5869"/>
      <c r="G5869"/>
      <c r="Z5869"/>
      <c r="AA5869"/>
      <c r="AB5869"/>
      <c r="AC5869"/>
      <c r="AD5869"/>
    </row>
    <row r="5870" spans="4:30" s="102" customFormat="1" x14ac:dyDescent="0.35">
      <c r="D5870"/>
      <c r="E5870"/>
      <c r="F5870"/>
      <c r="G5870"/>
      <c r="Z5870"/>
      <c r="AA5870"/>
      <c r="AB5870"/>
      <c r="AC5870"/>
      <c r="AD5870"/>
    </row>
    <row r="5871" spans="4:30" s="102" customFormat="1" x14ac:dyDescent="0.35">
      <c r="D5871"/>
      <c r="E5871"/>
      <c r="F5871"/>
      <c r="G5871"/>
      <c r="Z5871"/>
      <c r="AA5871"/>
      <c r="AB5871"/>
      <c r="AC5871"/>
      <c r="AD5871"/>
    </row>
    <row r="5872" spans="4:30" s="102" customFormat="1" x14ac:dyDescent="0.35">
      <c r="D5872"/>
      <c r="E5872"/>
      <c r="F5872"/>
      <c r="G5872"/>
      <c r="Z5872"/>
      <c r="AA5872"/>
      <c r="AB5872"/>
      <c r="AC5872"/>
      <c r="AD5872"/>
    </row>
    <row r="5873" spans="4:30" s="102" customFormat="1" x14ac:dyDescent="0.35">
      <c r="D5873"/>
      <c r="E5873"/>
      <c r="F5873"/>
      <c r="G5873"/>
      <c r="Z5873"/>
      <c r="AA5873"/>
      <c r="AB5873"/>
      <c r="AC5873"/>
      <c r="AD5873"/>
    </row>
    <row r="5874" spans="4:30" s="102" customFormat="1" x14ac:dyDescent="0.35">
      <c r="D5874"/>
      <c r="E5874"/>
      <c r="F5874"/>
      <c r="G5874"/>
      <c r="Z5874"/>
      <c r="AA5874"/>
      <c r="AB5874"/>
      <c r="AC5874"/>
      <c r="AD5874"/>
    </row>
    <row r="5875" spans="4:30" s="102" customFormat="1" x14ac:dyDescent="0.35">
      <c r="D5875"/>
      <c r="E5875"/>
      <c r="F5875"/>
      <c r="G5875"/>
      <c r="Z5875"/>
      <c r="AA5875"/>
      <c r="AB5875"/>
      <c r="AC5875"/>
      <c r="AD5875"/>
    </row>
    <row r="5876" spans="4:30" s="102" customFormat="1" x14ac:dyDescent="0.35">
      <c r="D5876"/>
      <c r="E5876"/>
      <c r="F5876"/>
      <c r="G5876"/>
      <c r="Z5876"/>
      <c r="AA5876"/>
      <c r="AB5876"/>
      <c r="AC5876"/>
      <c r="AD5876"/>
    </row>
    <row r="5877" spans="4:30" s="102" customFormat="1" x14ac:dyDescent="0.35">
      <c r="D5877"/>
      <c r="E5877"/>
      <c r="F5877"/>
      <c r="G5877"/>
      <c r="Z5877"/>
      <c r="AA5877"/>
      <c r="AB5877"/>
      <c r="AC5877"/>
      <c r="AD5877"/>
    </row>
    <row r="5878" spans="4:30" s="102" customFormat="1" x14ac:dyDescent="0.35">
      <c r="D5878"/>
      <c r="E5878"/>
      <c r="F5878"/>
      <c r="G5878"/>
      <c r="Z5878"/>
      <c r="AA5878"/>
      <c r="AB5878"/>
      <c r="AC5878"/>
      <c r="AD5878"/>
    </row>
    <row r="5879" spans="4:30" s="102" customFormat="1" x14ac:dyDescent="0.35">
      <c r="D5879"/>
      <c r="E5879"/>
      <c r="F5879"/>
      <c r="G5879"/>
      <c r="Z5879"/>
      <c r="AA5879"/>
      <c r="AB5879"/>
      <c r="AC5879"/>
      <c r="AD5879"/>
    </row>
    <row r="5880" spans="4:30" s="102" customFormat="1" x14ac:dyDescent="0.35">
      <c r="D5880"/>
      <c r="E5880"/>
      <c r="F5880"/>
      <c r="G5880"/>
      <c r="Z5880"/>
      <c r="AA5880"/>
      <c r="AB5880"/>
      <c r="AC5880"/>
      <c r="AD5880"/>
    </row>
    <row r="5881" spans="4:30" s="102" customFormat="1" x14ac:dyDescent="0.35">
      <c r="D5881"/>
      <c r="E5881"/>
      <c r="F5881"/>
      <c r="G5881"/>
      <c r="Z5881"/>
      <c r="AA5881"/>
      <c r="AB5881"/>
      <c r="AC5881"/>
      <c r="AD5881"/>
    </row>
    <row r="5882" spans="4:30" s="102" customFormat="1" x14ac:dyDescent="0.35">
      <c r="D5882"/>
      <c r="E5882"/>
      <c r="F5882"/>
      <c r="G5882"/>
      <c r="Z5882"/>
      <c r="AA5882"/>
      <c r="AB5882"/>
      <c r="AC5882"/>
      <c r="AD5882"/>
    </row>
    <row r="5883" spans="4:30" s="102" customFormat="1" x14ac:dyDescent="0.35">
      <c r="D5883"/>
      <c r="E5883"/>
      <c r="F5883"/>
      <c r="G5883"/>
      <c r="Z5883"/>
      <c r="AA5883"/>
      <c r="AB5883"/>
      <c r="AC5883"/>
      <c r="AD5883"/>
    </row>
    <row r="5884" spans="4:30" s="102" customFormat="1" x14ac:dyDescent="0.35">
      <c r="D5884"/>
      <c r="E5884"/>
      <c r="F5884"/>
      <c r="G5884"/>
      <c r="Z5884"/>
      <c r="AA5884"/>
      <c r="AB5884"/>
      <c r="AC5884"/>
      <c r="AD5884"/>
    </row>
    <row r="5885" spans="4:30" s="102" customFormat="1" x14ac:dyDescent="0.35">
      <c r="D5885"/>
      <c r="E5885"/>
      <c r="F5885"/>
      <c r="G5885"/>
      <c r="Z5885"/>
      <c r="AA5885"/>
      <c r="AB5885"/>
      <c r="AC5885"/>
      <c r="AD5885"/>
    </row>
    <row r="5886" spans="4:30" s="102" customFormat="1" x14ac:dyDescent="0.35">
      <c r="D5886"/>
      <c r="E5886"/>
      <c r="F5886"/>
      <c r="G5886"/>
      <c r="Z5886"/>
      <c r="AA5886"/>
      <c r="AB5886"/>
      <c r="AC5886"/>
      <c r="AD5886"/>
    </row>
    <row r="5887" spans="4:30" s="102" customFormat="1" x14ac:dyDescent="0.35">
      <c r="D5887"/>
      <c r="E5887"/>
      <c r="F5887"/>
      <c r="G5887"/>
      <c r="Z5887"/>
      <c r="AA5887"/>
      <c r="AB5887"/>
      <c r="AC5887"/>
      <c r="AD5887"/>
    </row>
    <row r="5888" spans="4:30" s="102" customFormat="1" x14ac:dyDescent="0.35">
      <c r="D5888"/>
      <c r="E5888"/>
      <c r="F5888"/>
      <c r="G5888"/>
      <c r="Z5888"/>
      <c r="AA5888"/>
      <c r="AB5888"/>
      <c r="AC5888"/>
      <c r="AD5888"/>
    </row>
    <row r="5889" spans="4:30" s="102" customFormat="1" x14ac:dyDescent="0.35">
      <c r="D5889"/>
      <c r="E5889"/>
      <c r="F5889"/>
      <c r="G5889"/>
      <c r="Z5889"/>
      <c r="AA5889"/>
      <c r="AB5889"/>
      <c r="AC5889"/>
      <c r="AD5889"/>
    </row>
    <row r="5890" spans="4:30" s="102" customFormat="1" x14ac:dyDescent="0.35">
      <c r="D5890"/>
      <c r="E5890"/>
      <c r="F5890"/>
      <c r="G5890"/>
      <c r="Z5890"/>
      <c r="AA5890"/>
      <c r="AB5890"/>
      <c r="AC5890"/>
      <c r="AD5890"/>
    </row>
    <row r="5891" spans="4:30" s="102" customFormat="1" x14ac:dyDescent="0.35">
      <c r="D5891"/>
      <c r="E5891"/>
      <c r="F5891"/>
      <c r="G5891"/>
      <c r="Z5891"/>
      <c r="AA5891"/>
      <c r="AB5891"/>
      <c r="AC5891"/>
      <c r="AD5891"/>
    </row>
    <row r="5892" spans="4:30" s="102" customFormat="1" x14ac:dyDescent="0.35">
      <c r="D5892"/>
      <c r="E5892"/>
      <c r="F5892"/>
      <c r="G5892"/>
      <c r="Z5892"/>
      <c r="AA5892"/>
      <c r="AB5892"/>
      <c r="AC5892"/>
      <c r="AD5892"/>
    </row>
    <row r="5893" spans="4:30" s="102" customFormat="1" x14ac:dyDescent="0.35">
      <c r="D5893"/>
      <c r="E5893"/>
      <c r="F5893"/>
      <c r="G5893"/>
      <c r="Z5893"/>
      <c r="AA5893"/>
      <c r="AB5893"/>
      <c r="AC5893"/>
      <c r="AD5893"/>
    </row>
    <row r="5894" spans="4:30" s="102" customFormat="1" x14ac:dyDescent="0.35">
      <c r="D5894"/>
      <c r="E5894"/>
      <c r="F5894"/>
      <c r="G5894"/>
      <c r="Z5894"/>
      <c r="AA5894"/>
      <c r="AB5894"/>
      <c r="AC5894"/>
      <c r="AD5894"/>
    </row>
    <row r="5895" spans="4:30" s="102" customFormat="1" x14ac:dyDescent="0.35">
      <c r="D5895"/>
      <c r="E5895"/>
      <c r="F5895"/>
      <c r="G5895"/>
      <c r="Z5895"/>
      <c r="AA5895"/>
      <c r="AB5895"/>
      <c r="AC5895"/>
      <c r="AD5895"/>
    </row>
    <row r="5896" spans="4:30" s="102" customFormat="1" x14ac:dyDescent="0.35">
      <c r="D5896"/>
      <c r="E5896"/>
      <c r="F5896"/>
      <c r="G5896"/>
      <c r="Z5896"/>
      <c r="AA5896"/>
      <c r="AB5896"/>
      <c r="AC5896"/>
      <c r="AD5896"/>
    </row>
    <row r="5897" spans="4:30" s="102" customFormat="1" x14ac:dyDescent="0.35">
      <c r="D5897"/>
      <c r="E5897"/>
      <c r="F5897"/>
      <c r="G5897"/>
      <c r="Z5897"/>
      <c r="AA5897"/>
      <c r="AB5897"/>
      <c r="AC5897"/>
      <c r="AD5897"/>
    </row>
    <row r="5898" spans="4:30" s="102" customFormat="1" x14ac:dyDescent="0.35">
      <c r="D5898"/>
      <c r="E5898"/>
      <c r="F5898"/>
      <c r="G5898"/>
      <c r="Z5898"/>
      <c r="AA5898"/>
      <c r="AB5898"/>
      <c r="AC5898"/>
      <c r="AD5898"/>
    </row>
    <row r="5899" spans="4:30" s="102" customFormat="1" x14ac:dyDescent="0.35">
      <c r="D5899"/>
      <c r="E5899"/>
      <c r="F5899"/>
      <c r="G5899"/>
      <c r="Z5899"/>
      <c r="AA5899"/>
      <c r="AB5899"/>
      <c r="AC5899"/>
      <c r="AD5899"/>
    </row>
    <row r="5900" spans="4:30" s="102" customFormat="1" x14ac:dyDescent="0.35">
      <c r="D5900"/>
      <c r="E5900"/>
      <c r="F5900"/>
      <c r="G5900"/>
      <c r="Z5900"/>
      <c r="AA5900"/>
      <c r="AB5900"/>
      <c r="AC5900"/>
      <c r="AD5900"/>
    </row>
    <row r="5901" spans="4:30" s="102" customFormat="1" x14ac:dyDescent="0.35">
      <c r="D5901"/>
      <c r="E5901"/>
      <c r="F5901"/>
      <c r="G5901"/>
      <c r="Z5901"/>
      <c r="AA5901"/>
      <c r="AB5901"/>
      <c r="AC5901"/>
      <c r="AD5901"/>
    </row>
    <row r="5902" spans="4:30" s="102" customFormat="1" x14ac:dyDescent="0.35">
      <c r="D5902"/>
      <c r="E5902"/>
      <c r="F5902"/>
      <c r="G5902"/>
      <c r="Z5902"/>
      <c r="AA5902"/>
      <c r="AB5902"/>
      <c r="AC5902"/>
      <c r="AD5902"/>
    </row>
    <row r="5903" spans="4:30" s="102" customFormat="1" x14ac:dyDescent="0.35">
      <c r="D5903"/>
      <c r="E5903"/>
      <c r="F5903"/>
      <c r="G5903"/>
      <c r="Z5903"/>
      <c r="AA5903"/>
      <c r="AB5903"/>
      <c r="AC5903"/>
      <c r="AD5903"/>
    </row>
    <row r="5904" spans="4:30" s="102" customFormat="1" x14ac:dyDescent="0.35">
      <c r="D5904"/>
      <c r="E5904"/>
      <c r="F5904"/>
      <c r="G5904"/>
      <c r="Z5904"/>
      <c r="AA5904"/>
      <c r="AB5904"/>
      <c r="AC5904"/>
      <c r="AD5904"/>
    </row>
    <row r="5905" spans="4:30" s="102" customFormat="1" x14ac:dyDescent="0.35">
      <c r="D5905"/>
      <c r="E5905"/>
      <c r="F5905"/>
      <c r="G5905"/>
      <c r="Z5905"/>
      <c r="AA5905"/>
      <c r="AB5905"/>
      <c r="AC5905"/>
      <c r="AD5905"/>
    </row>
    <row r="5906" spans="4:30" s="102" customFormat="1" x14ac:dyDescent="0.35">
      <c r="D5906"/>
      <c r="E5906"/>
      <c r="F5906"/>
      <c r="G5906"/>
      <c r="Z5906"/>
      <c r="AA5906"/>
      <c r="AB5906"/>
      <c r="AC5906"/>
      <c r="AD5906"/>
    </row>
    <row r="5907" spans="4:30" s="102" customFormat="1" x14ac:dyDescent="0.35">
      <c r="D5907"/>
      <c r="E5907"/>
      <c r="F5907"/>
      <c r="G5907"/>
      <c r="Z5907"/>
      <c r="AA5907"/>
      <c r="AB5907"/>
      <c r="AC5907"/>
      <c r="AD5907"/>
    </row>
    <row r="5908" spans="4:30" s="102" customFormat="1" x14ac:dyDescent="0.35">
      <c r="D5908"/>
      <c r="E5908"/>
      <c r="F5908"/>
      <c r="G5908"/>
      <c r="Z5908"/>
      <c r="AA5908"/>
      <c r="AB5908"/>
      <c r="AC5908"/>
      <c r="AD5908"/>
    </row>
    <row r="5909" spans="4:30" s="102" customFormat="1" x14ac:dyDescent="0.35">
      <c r="D5909"/>
      <c r="E5909"/>
      <c r="F5909"/>
      <c r="G5909"/>
      <c r="Z5909"/>
      <c r="AA5909"/>
      <c r="AB5909"/>
      <c r="AC5909"/>
      <c r="AD5909"/>
    </row>
    <row r="5910" spans="4:30" s="102" customFormat="1" x14ac:dyDescent="0.35">
      <c r="D5910"/>
      <c r="E5910"/>
      <c r="F5910"/>
      <c r="G5910"/>
      <c r="Z5910"/>
      <c r="AA5910"/>
      <c r="AB5910"/>
      <c r="AC5910"/>
      <c r="AD5910"/>
    </row>
    <row r="5911" spans="4:30" s="102" customFormat="1" x14ac:dyDescent="0.35">
      <c r="D5911"/>
      <c r="E5911"/>
      <c r="F5911"/>
      <c r="G5911"/>
      <c r="Z5911"/>
      <c r="AA5911"/>
      <c r="AB5911"/>
      <c r="AC5911"/>
      <c r="AD5911"/>
    </row>
    <row r="5912" spans="4:30" s="102" customFormat="1" x14ac:dyDescent="0.35">
      <c r="D5912"/>
      <c r="E5912"/>
      <c r="F5912"/>
      <c r="G5912"/>
      <c r="Z5912"/>
      <c r="AA5912"/>
      <c r="AB5912"/>
      <c r="AC5912"/>
      <c r="AD5912"/>
    </row>
    <row r="5913" spans="4:30" s="102" customFormat="1" x14ac:dyDescent="0.35">
      <c r="D5913"/>
      <c r="E5913"/>
      <c r="F5913"/>
      <c r="G5913"/>
      <c r="Z5913"/>
      <c r="AA5913"/>
      <c r="AB5913"/>
      <c r="AC5913"/>
      <c r="AD5913"/>
    </row>
    <row r="5914" spans="4:30" s="102" customFormat="1" x14ac:dyDescent="0.35">
      <c r="D5914"/>
      <c r="E5914"/>
      <c r="F5914"/>
      <c r="G5914"/>
      <c r="Z5914"/>
      <c r="AA5914"/>
      <c r="AB5914"/>
      <c r="AC5914"/>
      <c r="AD5914"/>
    </row>
    <row r="5915" spans="4:30" s="102" customFormat="1" x14ac:dyDescent="0.35">
      <c r="D5915"/>
      <c r="E5915"/>
      <c r="F5915"/>
      <c r="G5915"/>
      <c r="Z5915"/>
      <c r="AA5915"/>
      <c r="AB5915"/>
      <c r="AC5915"/>
      <c r="AD5915"/>
    </row>
    <row r="5916" spans="4:30" s="102" customFormat="1" x14ac:dyDescent="0.35">
      <c r="D5916"/>
      <c r="E5916"/>
      <c r="F5916"/>
      <c r="G5916"/>
      <c r="Z5916"/>
      <c r="AA5916"/>
      <c r="AB5916"/>
      <c r="AC5916"/>
      <c r="AD5916"/>
    </row>
    <row r="5917" spans="4:30" s="102" customFormat="1" x14ac:dyDescent="0.35">
      <c r="D5917"/>
      <c r="E5917"/>
      <c r="F5917"/>
      <c r="G5917"/>
      <c r="Z5917"/>
      <c r="AA5917"/>
      <c r="AB5917"/>
      <c r="AC5917"/>
      <c r="AD5917"/>
    </row>
    <row r="5918" spans="4:30" s="102" customFormat="1" x14ac:dyDescent="0.35">
      <c r="D5918"/>
      <c r="E5918"/>
      <c r="F5918"/>
      <c r="G5918"/>
      <c r="Z5918"/>
      <c r="AA5918"/>
      <c r="AB5918"/>
      <c r="AC5918"/>
      <c r="AD5918"/>
    </row>
    <row r="5919" spans="4:30" s="102" customFormat="1" x14ac:dyDescent="0.35">
      <c r="D5919"/>
      <c r="E5919"/>
      <c r="F5919"/>
      <c r="G5919"/>
      <c r="Z5919"/>
      <c r="AA5919"/>
      <c r="AB5919"/>
      <c r="AC5919"/>
      <c r="AD5919"/>
    </row>
    <row r="5920" spans="4:30" s="102" customFormat="1" x14ac:dyDescent="0.35">
      <c r="D5920"/>
      <c r="E5920"/>
      <c r="F5920"/>
      <c r="G5920"/>
      <c r="Z5920"/>
      <c r="AA5920"/>
      <c r="AB5920"/>
      <c r="AC5920"/>
      <c r="AD5920"/>
    </row>
    <row r="5921" spans="4:30" s="102" customFormat="1" x14ac:dyDescent="0.35">
      <c r="D5921"/>
      <c r="E5921"/>
      <c r="F5921"/>
      <c r="G5921"/>
      <c r="Z5921"/>
      <c r="AA5921"/>
      <c r="AB5921"/>
      <c r="AC5921"/>
      <c r="AD5921"/>
    </row>
    <row r="5922" spans="4:30" s="102" customFormat="1" x14ac:dyDescent="0.35">
      <c r="D5922"/>
      <c r="E5922"/>
      <c r="F5922"/>
      <c r="G5922"/>
      <c r="Z5922"/>
      <c r="AA5922"/>
      <c r="AB5922"/>
      <c r="AC5922"/>
      <c r="AD5922"/>
    </row>
    <row r="5923" spans="4:30" s="102" customFormat="1" x14ac:dyDescent="0.35">
      <c r="D5923"/>
      <c r="E5923"/>
      <c r="F5923"/>
      <c r="G5923"/>
      <c r="Z5923"/>
      <c r="AA5923"/>
      <c r="AB5923"/>
      <c r="AC5923"/>
      <c r="AD5923"/>
    </row>
    <row r="5924" spans="4:30" s="102" customFormat="1" x14ac:dyDescent="0.35">
      <c r="D5924"/>
      <c r="E5924"/>
      <c r="F5924"/>
      <c r="G5924"/>
      <c r="Z5924"/>
      <c r="AA5924"/>
      <c r="AB5924"/>
      <c r="AC5924"/>
      <c r="AD5924"/>
    </row>
    <row r="5925" spans="4:30" s="102" customFormat="1" x14ac:dyDescent="0.35">
      <c r="D5925"/>
      <c r="E5925"/>
      <c r="F5925"/>
      <c r="G5925"/>
      <c r="Z5925"/>
      <c r="AA5925"/>
      <c r="AB5925"/>
      <c r="AC5925"/>
      <c r="AD5925"/>
    </row>
    <row r="5926" spans="4:30" s="102" customFormat="1" x14ac:dyDescent="0.35">
      <c r="D5926"/>
      <c r="E5926"/>
      <c r="F5926"/>
      <c r="G5926"/>
      <c r="Z5926"/>
      <c r="AA5926"/>
      <c r="AB5926"/>
      <c r="AC5926"/>
      <c r="AD5926"/>
    </row>
    <row r="5927" spans="4:30" s="102" customFormat="1" x14ac:dyDescent="0.35">
      <c r="D5927"/>
      <c r="E5927"/>
      <c r="F5927"/>
      <c r="G5927"/>
      <c r="Z5927"/>
      <c r="AA5927"/>
      <c r="AB5927"/>
      <c r="AC5927"/>
      <c r="AD5927"/>
    </row>
    <row r="5928" spans="4:30" s="102" customFormat="1" x14ac:dyDescent="0.35">
      <c r="D5928"/>
      <c r="E5928"/>
      <c r="F5928"/>
      <c r="G5928"/>
      <c r="Z5928"/>
      <c r="AA5928"/>
      <c r="AB5928"/>
      <c r="AC5928"/>
      <c r="AD5928"/>
    </row>
    <row r="5929" spans="4:30" s="102" customFormat="1" x14ac:dyDescent="0.35">
      <c r="D5929"/>
      <c r="E5929"/>
      <c r="F5929"/>
      <c r="G5929"/>
      <c r="Z5929"/>
      <c r="AA5929"/>
      <c r="AB5929"/>
      <c r="AC5929"/>
      <c r="AD5929"/>
    </row>
    <row r="5930" spans="4:30" s="102" customFormat="1" x14ac:dyDescent="0.35">
      <c r="D5930"/>
      <c r="E5930"/>
      <c r="F5930"/>
      <c r="G5930"/>
      <c r="Z5930"/>
      <c r="AA5930"/>
      <c r="AB5930"/>
      <c r="AC5930"/>
      <c r="AD5930"/>
    </row>
    <row r="5931" spans="4:30" s="102" customFormat="1" x14ac:dyDescent="0.35">
      <c r="D5931"/>
      <c r="E5931"/>
      <c r="F5931"/>
      <c r="G5931"/>
      <c r="Z5931"/>
      <c r="AA5931"/>
      <c r="AB5931"/>
      <c r="AC5931"/>
      <c r="AD5931"/>
    </row>
    <row r="5932" spans="4:30" s="102" customFormat="1" x14ac:dyDescent="0.35">
      <c r="D5932"/>
      <c r="E5932"/>
      <c r="F5932"/>
      <c r="G5932"/>
      <c r="Z5932"/>
      <c r="AA5932"/>
      <c r="AB5932"/>
      <c r="AC5932"/>
      <c r="AD5932"/>
    </row>
    <row r="5933" spans="4:30" s="102" customFormat="1" x14ac:dyDescent="0.35">
      <c r="D5933"/>
      <c r="E5933"/>
      <c r="F5933"/>
      <c r="G5933"/>
      <c r="Z5933"/>
      <c r="AA5933"/>
      <c r="AB5933"/>
      <c r="AC5933"/>
      <c r="AD5933"/>
    </row>
    <row r="5934" spans="4:30" s="102" customFormat="1" x14ac:dyDescent="0.35">
      <c r="D5934"/>
      <c r="E5934"/>
      <c r="F5934"/>
      <c r="G5934"/>
      <c r="Z5934"/>
      <c r="AA5934"/>
      <c r="AB5934"/>
      <c r="AC5934"/>
      <c r="AD5934"/>
    </row>
    <row r="5935" spans="4:30" s="102" customFormat="1" x14ac:dyDescent="0.35">
      <c r="D5935"/>
      <c r="E5935"/>
      <c r="F5935"/>
      <c r="G5935"/>
      <c r="Z5935"/>
      <c r="AA5935"/>
      <c r="AB5935"/>
      <c r="AC5935"/>
      <c r="AD5935"/>
    </row>
    <row r="5936" spans="4:30" s="102" customFormat="1" x14ac:dyDescent="0.35">
      <c r="D5936"/>
      <c r="E5936"/>
      <c r="F5936"/>
      <c r="G5936"/>
      <c r="Z5936"/>
      <c r="AA5936"/>
      <c r="AB5936"/>
      <c r="AC5936"/>
      <c r="AD5936"/>
    </row>
    <row r="5937" spans="4:30" s="102" customFormat="1" x14ac:dyDescent="0.35">
      <c r="D5937"/>
      <c r="E5937"/>
      <c r="F5937"/>
      <c r="G5937"/>
      <c r="Z5937"/>
      <c r="AA5937"/>
      <c r="AB5937"/>
      <c r="AC5937"/>
      <c r="AD5937"/>
    </row>
    <row r="5938" spans="4:30" s="102" customFormat="1" x14ac:dyDescent="0.35">
      <c r="D5938"/>
      <c r="E5938"/>
      <c r="F5938"/>
      <c r="G5938"/>
      <c r="Z5938"/>
      <c r="AA5938"/>
      <c r="AB5938"/>
      <c r="AC5938"/>
      <c r="AD5938"/>
    </row>
    <row r="5939" spans="4:30" s="102" customFormat="1" x14ac:dyDescent="0.35">
      <c r="D5939"/>
      <c r="E5939"/>
      <c r="F5939"/>
      <c r="G5939"/>
      <c r="Z5939"/>
      <c r="AA5939"/>
      <c r="AB5939"/>
      <c r="AC5939"/>
      <c r="AD5939"/>
    </row>
    <row r="5940" spans="4:30" s="102" customFormat="1" x14ac:dyDescent="0.35">
      <c r="D5940"/>
      <c r="E5940"/>
      <c r="F5940"/>
      <c r="G5940"/>
      <c r="Z5940"/>
      <c r="AA5940"/>
      <c r="AB5940"/>
      <c r="AC5940"/>
      <c r="AD5940"/>
    </row>
    <row r="5941" spans="4:30" s="102" customFormat="1" x14ac:dyDescent="0.35">
      <c r="D5941"/>
      <c r="E5941"/>
      <c r="F5941"/>
      <c r="G5941"/>
      <c r="Z5941"/>
      <c r="AA5941"/>
      <c r="AB5941"/>
      <c r="AC5941"/>
      <c r="AD5941"/>
    </row>
    <row r="5942" spans="4:30" s="102" customFormat="1" x14ac:dyDescent="0.35">
      <c r="D5942"/>
      <c r="E5942"/>
      <c r="F5942"/>
      <c r="G5942"/>
      <c r="Z5942"/>
      <c r="AA5942"/>
      <c r="AB5942"/>
      <c r="AC5942"/>
      <c r="AD5942"/>
    </row>
    <row r="5943" spans="4:30" s="102" customFormat="1" x14ac:dyDescent="0.35">
      <c r="D5943"/>
      <c r="E5943"/>
      <c r="F5943"/>
      <c r="G5943"/>
      <c r="Z5943"/>
      <c r="AA5943"/>
      <c r="AB5943"/>
      <c r="AC5943"/>
      <c r="AD5943"/>
    </row>
    <row r="5944" spans="4:30" s="102" customFormat="1" x14ac:dyDescent="0.35">
      <c r="D5944"/>
      <c r="E5944"/>
      <c r="F5944"/>
      <c r="G5944"/>
      <c r="Z5944"/>
      <c r="AA5944"/>
      <c r="AB5944"/>
      <c r="AC5944"/>
      <c r="AD5944"/>
    </row>
    <row r="5945" spans="4:30" s="102" customFormat="1" x14ac:dyDescent="0.35">
      <c r="D5945"/>
      <c r="E5945"/>
      <c r="F5945"/>
      <c r="G5945"/>
      <c r="Z5945"/>
      <c r="AA5945"/>
      <c r="AB5945"/>
      <c r="AC5945"/>
      <c r="AD5945"/>
    </row>
    <row r="5946" spans="4:30" s="102" customFormat="1" x14ac:dyDescent="0.35">
      <c r="D5946"/>
      <c r="E5946"/>
      <c r="F5946"/>
      <c r="G5946"/>
      <c r="Z5946"/>
      <c r="AA5946"/>
      <c r="AB5946"/>
      <c r="AC5946"/>
      <c r="AD5946"/>
    </row>
    <row r="5947" spans="4:30" s="102" customFormat="1" x14ac:dyDescent="0.35">
      <c r="D5947"/>
      <c r="E5947"/>
      <c r="F5947"/>
      <c r="G5947"/>
      <c r="Z5947"/>
      <c r="AA5947"/>
      <c r="AB5947"/>
      <c r="AC5947"/>
      <c r="AD5947"/>
    </row>
    <row r="5948" spans="4:30" s="102" customFormat="1" x14ac:dyDescent="0.35">
      <c r="D5948"/>
      <c r="E5948"/>
      <c r="F5948"/>
      <c r="G5948"/>
      <c r="Z5948"/>
      <c r="AA5948"/>
      <c r="AB5948"/>
      <c r="AC5948"/>
      <c r="AD5948"/>
    </row>
    <row r="5949" spans="4:30" s="102" customFormat="1" x14ac:dyDescent="0.35">
      <c r="D5949"/>
      <c r="E5949"/>
      <c r="F5949"/>
      <c r="G5949"/>
      <c r="Z5949"/>
      <c r="AA5949"/>
      <c r="AB5949"/>
      <c r="AC5949"/>
      <c r="AD5949"/>
    </row>
    <row r="5950" spans="4:30" s="102" customFormat="1" x14ac:dyDescent="0.35">
      <c r="D5950"/>
      <c r="E5950"/>
      <c r="F5950"/>
      <c r="G5950"/>
      <c r="Z5950"/>
      <c r="AA5950"/>
      <c r="AB5950"/>
      <c r="AC5950"/>
      <c r="AD5950"/>
    </row>
    <row r="5951" spans="4:30" s="102" customFormat="1" x14ac:dyDescent="0.35">
      <c r="D5951"/>
      <c r="E5951"/>
      <c r="F5951"/>
      <c r="G5951"/>
      <c r="Z5951"/>
      <c r="AA5951"/>
      <c r="AB5951"/>
      <c r="AC5951"/>
      <c r="AD5951"/>
    </row>
    <row r="5952" spans="4:30" s="102" customFormat="1" x14ac:dyDescent="0.35">
      <c r="D5952"/>
      <c r="E5952"/>
      <c r="F5952"/>
      <c r="G5952"/>
      <c r="Z5952"/>
      <c r="AA5952"/>
      <c r="AB5952"/>
      <c r="AC5952"/>
      <c r="AD5952"/>
    </row>
    <row r="5953" spans="4:30" s="102" customFormat="1" x14ac:dyDescent="0.35">
      <c r="D5953"/>
      <c r="E5953"/>
      <c r="F5953"/>
      <c r="G5953"/>
      <c r="Z5953"/>
      <c r="AA5953"/>
      <c r="AB5953"/>
      <c r="AC5953"/>
      <c r="AD5953"/>
    </row>
    <row r="5954" spans="4:30" s="102" customFormat="1" x14ac:dyDescent="0.35">
      <c r="D5954"/>
      <c r="E5954"/>
      <c r="F5954"/>
      <c r="G5954"/>
      <c r="Z5954"/>
      <c r="AA5954"/>
      <c r="AB5954"/>
      <c r="AC5954"/>
      <c r="AD5954"/>
    </row>
    <row r="5955" spans="4:30" s="102" customFormat="1" x14ac:dyDescent="0.35">
      <c r="D5955"/>
      <c r="E5955"/>
      <c r="F5955"/>
      <c r="G5955"/>
      <c r="Z5955"/>
      <c r="AA5955"/>
      <c r="AB5955"/>
      <c r="AC5955"/>
      <c r="AD5955"/>
    </row>
    <row r="5956" spans="4:30" s="102" customFormat="1" x14ac:dyDescent="0.35">
      <c r="D5956"/>
      <c r="E5956"/>
      <c r="F5956"/>
      <c r="G5956"/>
      <c r="Z5956"/>
      <c r="AA5956"/>
      <c r="AB5956"/>
      <c r="AC5956"/>
      <c r="AD5956"/>
    </row>
    <row r="5957" spans="4:30" s="102" customFormat="1" x14ac:dyDescent="0.35">
      <c r="D5957"/>
      <c r="E5957"/>
      <c r="F5957"/>
      <c r="G5957"/>
      <c r="Z5957"/>
      <c r="AA5957"/>
      <c r="AB5957"/>
      <c r="AC5957"/>
      <c r="AD5957"/>
    </row>
    <row r="5958" spans="4:30" s="102" customFormat="1" x14ac:dyDescent="0.35">
      <c r="D5958"/>
      <c r="E5958"/>
      <c r="F5958"/>
      <c r="G5958"/>
      <c r="Z5958"/>
      <c r="AA5958"/>
      <c r="AB5958"/>
      <c r="AC5958"/>
      <c r="AD5958"/>
    </row>
    <row r="5959" spans="4:30" s="102" customFormat="1" x14ac:dyDescent="0.35">
      <c r="D5959"/>
      <c r="E5959"/>
      <c r="F5959"/>
      <c r="G5959"/>
      <c r="Z5959"/>
      <c r="AA5959"/>
      <c r="AB5959"/>
      <c r="AC5959"/>
      <c r="AD5959"/>
    </row>
    <row r="5960" spans="4:30" s="102" customFormat="1" x14ac:dyDescent="0.35">
      <c r="D5960"/>
      <c r="E5960"/>
      <c r="F5960"/>
      <c r="G5960"/>
      <c r="Z5960"/>
      <c r="AA5960"/>
      <c r="AB5960"/>
      <c r="AC5960"/>
      <c r="AD5960"/>
    </row>
    <row r="5961" spans="4:30" s="102" customFormat="1" x14ac:dyDescent="0.35">
      <c r="D5961"/>
      <c r="E5961"/>
      <c r="F5961"/>
      <c r="G5961"/>
      <c r="Z5961"/>
      <c r="AA5961"/>
      <c r="AB5961"/>
      <c r="AC5961"/>
      <c r="AD5961"/>
    </row>
    <row r="5962" spans="4:30" s="102" customFormat="1" x14ac:dyDescent="0.35">
      <c r="D5962"/>
      <c r="E5962"/>
      <c r="F5962"/>
      <c r="G5962"/>
      <c r="Z5962"/>
      <c r="AA5962"/>
      <c r="AB5962"/>
      <c r="AC5962"/>
      <c r="AD5962"/>
    </row>
    <row r="5963" spans="4:30" s="102" customFormat="1" x14ac:dyDescent="0.35">
      <c r="D5963"/>
      <c r="E5963"/>
      <c r="F5963"/>
      <c r="G5963"/>
      <c r="Z5963"/>
      <c r="AA5963"/>
      <c r="AB5963"/>
      <c r="AC5963"/>
      <c r="AD5963"/>
    </row>
    <row r="5964" spans="4:30" s="102" customFormat="1" x14ac:dyDescent="0.35">
      <c r="D5964"/>
      <c r="E5964"/>
      <c r="F5964"/>
      <c r="G5964"/>
      <c r="Z5964"/>
      <c r="AA5964"/>
      <c r="AB5964"/>
      <c r="AC5964"/>
      <c r="AD5964"/>
    </row>
    <row r="5965" spans="4:30" s="102" customFormat="1" x14ac:dyDescent="0.35">
      <c r="D5965"/>
      <c r="E5965"/>
      <c r="F5965"/>
      <c r="G5965"/>
      <c r="Z5965"/>
      <c r="AA5965"/>
      <c r="AB5965"/>
      <c r="AC5965"/>
      <c r="AD5965"/>
    </row>
    <row r="5966" spans="4:30" s="102" customFormat="1" x14ac:dyDescent="0.35">
      <c r="D5966"/>
      <c r="E5966"/>
      <c r="F5966"/>
      <c r="G5966"/>
      <c r="Z5966"/>
      <c r="AA5966"/>
      <c r="AB5966"/>
      <c r="AC5966"/>
      <c r="AD5966"/>
    </row>
    <row r="5967" spans="4:30" s="102" customFormat="1" x14ac:dyDescent="0.35">
      <c r="D5967"/>
      <c r="E5967"/>
      <c r="F5967"/>
      <c r="G5967"/>
      <c r="Z5967"/>
      <c r="AA5967"/>
      <c r="AB5967"/>
      <c r="AC5967"/>
      <c r="AD5967"/>
    </row>
    <row r="5968" spans="4:30" s="102" customFormat="1" x14ac:dyDescent="0.35">
      <c r="D5968"/>
      <c r="E5968"/>
      <c r="F5968"/>
      <c r="G5968"/>
      <c r="Z5968"/>
      <c r="AA5968"/>
      <c r="AB5968"/>
      <c r="AC5968"/>
      <c r="AD5968"/>
    </row>
    <row r="5969" spans="4:30" s="102" customFormat="1" x14ac:dyDescent="0.35">
      <c r="D5969"/>
      <c r="E5969"/>
      <c r="F5969"/>
      <c r="G5969"/>
      <c r="Z5969"/>
      <c r="AA5969"/>
      <c r="AB5969"/>
      <c r="AC5969"/>
      <c r="AD5969"/>
    </row>
    <row r="5970" spans="4:30" s="102" customFormat="1" x14ac:dyDescent="0.35">
      <c r="D5970"/>
      <c r="E5970"/>
      <c r="F5970"/>
      <c r="G5970"/>
      <c r="Z5970"/>
      <c r="AA5970"/>
      <c r="AB5970"/>
      <c r="AC5970"/>
      <c r="AD5970"/>
    </row>
    <row r="5971" spans="4:30" s="102" customFormat="1" x14ac:dyDescent="0.35">
      <c r="D5971"/>
      <c r="E5971"/>
      <c r="F5971"/>
      <c r="G5971"/>
      <c r="Z5971"/>
      <c r="AA5971"/>
      <c r="AB5971"/>
      <c r="AC5971"/>
      <c r="AD5971"/>
    </row>
    <row r="5972" spans="4:30" s="102" customFormat="1" x14ac:dyDescent="0.35">
      <c r="D5972"/>
      <c r="E5972"/>
      <c r="F5972"/>
      <c r="G5972"/>
      <c r="Z5972"/>
      <c r="AA5972"/>
      <c r="AB5972"/>
      <c r="AC5972"/>
      <c r="AD5972"/>
    </row>
    <row r="5973" spans="4:30" s="102" customFormat="1" x14ac:dyDescent="0.35">
      <c r="D5973"/>
      <c r="E5973"/>
      <c r="F5973"/>
      <c r="G5973"/>
      <c r="Z5973"/>
      <c r="AA5973"/>
      <c r="AB5973"/>
      <c r="AC5973"/>
      <c r="AD5973"/>
    </row>
    <row r="5974" spans="4:30" s="102" customFormat="1" x14ac:dyDescent="0.35">
      <c r="D5974"/>
      <c r="E5974"/>
      <c r="F5974"/>
      <c r="G5974"/>
      <c r="Z5974"/>
      <c r="AA5974"/>
      <c r="AB5974"/>
      <c r="AC5974"/>
      <c r="AD5974"/>
    </row>
    <row r="5975" spans="4:30" s="102" customFormat="1" x14ac:dyDescent="0.35">
      <c r="D5975"/>
      <c r="E5975"/>
      <c r="F5975"/>
      <c r="G5975"/>
      <c r="Z5975"/>
      <c r="AA5975"/>
      <c r="AB5975"/>
      <c r="AC5975"/>
      <c r="AD5975"/>
    </row>
    <row r="5976" spans="4:30" s="102" customFormat="1" x14ac:dyDescent="0.35">
      <c r="D5976"/>
      <c r="E5976"/>
      <c r="F5976"/>
      <c r="G5976"/>
      <c r="Z5976"/>
      <c r="AA5976"/>
      <c r="AB5976"/>
      <c r="AC5976"/>
      <c r="AD5976"/>
    </row>
    <row r="5977" spans="4:30" s="102" customFormat="1" x14ac:dyDescent="0.35">
      <c r="D5977"/>
      <c r="E5977"/>
      <c r="F5977"/>
      <c r="G5977"/>
      <c r="Z5977"/>
      <c r="AA5977"/>
      <c r="AB5977"/>
      <c r="AC5977"/>
      <c r="AD5977"/>
    </row>
    <row r="5978" spans="4:30" s="102" customFormat="1" x14ac:dyDescent="0.35">
      <c r="D5978"/>
      <c r="E5978"/>
      <c r="F5978"/>
      <c r="G5978"/>
      <c r="Z5978"/>
      <c r="AA5978"/>
      <c r="AB5978"/>
      <c r="AC5978"/>
      <c r="AD5978"/>
    </row>
    <row r="5979" spans="4:30" s="102" customFormat="1" x14ac:dyDescent="0.35">
      <c r="D5979"/>
      <c r="E5979"/>
      <c r="F5979"/>
      <c r="G5979"/>
      <c r="Z5979"/>
      <c r="AA5979"/>
      <c r="AB5979"/>
      <c r="AC5979"/>
      <c r="AD5979"/>
    </row>
    <row r="5980" spans="4:30" s="102" customFormat="1" x14ac:dyDescent="0.35">
      <c r="D5980"/>
      <c r="E5980"/>
      <c r="F5980"/>
      <c r="G5980"/>
      <c r="Z5980"/>
      <c r="AA5980"/>
      <c r="AB5980"/>
      <c r="AC5980"/>
      <c r="AD5980"/>
    </row>
    <row r="5981" spans="4:30" s="102" customFormat="1" x14ac:dyDescent="0.35">
      <c r="D5981"/>
      <c r="E5981"/>
      <c r="F5981"/>
      <c r="G5981"/>
      <c r="Z5981"/>
      <c r="AA5981"/>
      <c r="AB5981"/>
      <c r="AC5981"/>
      <c r="AD5981"/>
    </row>
    <row r="5982" spans="4:30" s="102" customFormat="1" x14ac:dyDescent="0.35">
      <c r="D5982"/>
      <c r="E5982"/>
      <c r="F5982"/>
      <c r="G5982"/>
      <c r="Z5982"/>
      <c r="AA5982"/>
      <c r="AB5982"/>
      <c r="AC5982"/>
      <c r="AD5982"/>
    </row>
    <row r="5983" spans="4:30" s="102" customFormat="1" x14ac:dyDescent="0.35">
      <c r="D5983"/>
      <c r="E5983"/>
      <c r="F5983"/>
      <c r="G5983"/>
      <c r="Z5983"/>
      <c r="AA5983"/>
      <c r="AB5983"/>
      <c r="AC5983"/>
      <c r="AD5983"/>
    </row>
    <row r="5984" spans="4:30" s="102" customFormat="1" x14ac:dyDescent="0.35">
      <c r="D5984"/>
      <c r="E5984"/>
      <c r="F5984"/>
      <c r="G5984"/>
      <c r="Z5984"/>
      <c r="AA5984"/>
      <c r="AB5984"/>
      <c r="AC5984"/>
      <c r="AD5984"/>
    </row>
    <row r="5985" spans="4:30" s="102" customFormat="1" x14ac:dyDescent="0.35">
      <c r="D5985"/>
      <c r="E5985"/>
      <c r="F5985"/>
      <c r="G5985"/>
      <c r="Z5985"/>
      <c r="AA5985"/>
      <c r="AB5985"/>
      <c r="AC5985"/>
      <c r="AD5985"/>
    </row>
    <row r="5986" spans="4:30" s="102" customFormat="1" x14ac:dyDescent="0.35">
      <c r="D5986"/>
      <c r="E5986"/>
      <c r="F5986"/>
      <c r="G5986"/>
      <c r="Z5986"/>
      <c r="AA5986"/>
      <c r="AB5986"/>
      <c r="AC5986"/>
      <c r="AD5986"/>
    </row>
    <row r="5987" spans="4:30" s="102" customFormat="1" x14ac:dyDescent="0.35">
      <c r="D5987"/>
      <c r="E5987"/>
      <c r="F5987"/>
      <c r="G5987"/>
      <c r="Z5987"/>
      <c r="AA5987"/>
      <c r="AB5987"/>
      <c r="AC5987"/>
      <c r="AD5987"/>
    </row>
    <row r="5988" spans="4:30" s="102" customFormat="1" x14ac:dyDescent="0.35">
      <c r="D5988"/>
      <c r="E5988"/>
      <c r="F5988"/>
      <c r="G5988"/>
      <c r="Z5988"/>
      <c r="AA5988"/>
      <c r="AB5988"/>
      <c r="AC5988"/>
      <c r="AD5988"/>
    </row>
    <row r="5989" spans="4:30" s="102" customFormat="1" x14ac:dyDescent="0.35">
      <c r="D5989"/>
      <c r="E5989"/>
      <c r="F5989"/>
      <c r="G5989"/>
      <c r="Z5989"/>
      <c r="AA5989"/>
      <c r="AB5989"/>
      <c r="AC5989"/>
      <c r="AD5989"/>
    </row>
    <row r="5990" spans="4:30" s="102" customFormat="1" x14ac:dyDescent="0.35">
      <c r="D5990"/>
      <c r="E5990"/>
      <c r="F5990"/>
      <c r="G5990"/>
      <c r="Z5990"/>
      <c r="AA5990"/>
      <c r="AB5990"/>
      <c r="AC5990"/>
      <c r="AD5990"/>
    </row>
    <row r="5991" spans="4:30" s="102" customFormat="1" x14ac:dyDescent="0.35">
      <c r="D5991"/>
      <c r="E5991"/>
      <c r="F5991"/>
      <c r="G5991"/>
      <c r="Z5991"/>
      <c r="AA5991"/>
      <c r="AB5991"/>
      <c r="AC5991"/>
      <c r="AD5991"/>
    </row>
    <row r="5992" spans="4:30" s="102" customFormat="1" x14ac:dyDescent="0.35">
      <c r="D5992"/>
      <c r="E5992"/>
      <c r="F5992"/>
      <c r="G5992"/>
      <c r="Z5992"/>
      <c r="AA5992"/>
      <c r="AB5992"/>
      <c r="AC5992"/>
      <c r="AD5992"/>
    </row>
    <row r="5993" spans="4:30" s="102" customFormat="1" x14ac:dyDescent="0.35">
      <c r="D5993"/>
      <c r="E5993"/>
      <c r="F5993"/>
      <c r="G5993"/>
      <c r="Z5993"/>
      <c r="AA5993"/>
      <c r="AB5993"/>
      <c r="AC5993"/>
      <c r="AD5993"/>
    </row>
    <row r="5994" spans="4:30" s="102" customFormat="1" x14ac:dyDescent="0.35">
      <c r="D5994"/>
      <c r="E5994"/>
      <c r="F5994"/>
      <c r="G5994"/>
      <c r="Z5994"/>
      <c r="AA5994"/>
      <c r="AB5994"/>
      <c r="AC5994"/>
      <c r="AD5994"/>
    </row>
    <row r="5995" spans="4:30" s="102" customFormat="1" x14ac:dyDescent="0.35">
      <c r="D5995"/>
      <c r="E5995"/>
      <c r="F5995"/>
      <c r="G5995"/>
      <c r="Z5995"/>
      <c r="AA5995"/>
      <c r="AB5995"/>
      <c r="AC5995"/>
      <c r="AD5995"/>
    </row>
    <row r="5996" spans="4:30" s="102" customFormat="1" x14ac:dyDescent="0.35">
      <c r="D5996"/>
      <c r="E5996"/>
      <c r="F5996"/>
      <c r="G5996"/>
      <c r="Z5996"/>
      <c r="AA5996"/>
      <c r="AB5996"/>
      <c r="AC5996"/>
      <c r="AD5996"/>
    </row>
    <row r="5997" spans="4:30" s="102" customFormat="1" x14ac:dyDescent="0.35">
      <c r="D5997"/>
      <c r="E5997"/>
      <c r="F5997"/>
      <c r="G5997"/>
      <c r="Z5997"/>
      <c r="AA5997"/>
      <c r="AB5997"/>
      <c r="AC5997"/>
      <c r="AD5997"/>
    </row>
    <row r="5998" spans="4:30" s="102" customFormat="1" x14ac:dyDescent="0.35">
      <c r="D5998"/>
      <c r="E5998"/>
      <c r="F5998"/>
      <c r="G5998"/>
      <c r="Z5998"/>
      <c r="AA5998"/>
      <c r="AB5998"/>
      <c r="AC5998"/>
      <c r="AD5998"/>
    </row>
    <row r="5999" spans="4:30" s="102" customFormat="1" x14ac:dyDescent="0.35">
      <c r="D5999"/>
      <c r="E5999"/>
      <c r="F5999"/>
      <c r="G5999"/>
      <c r="Z5999"/>
      <c r="AA5999"/>
      <c r="AB5999"/>
      <c r="AC5999"/>
      <c r="AD5999"/>
    </row>
    <row r="6000" spans="4:30" s="102" customFormat="1" x14ac:dyDescent="0.35">
      <c r="D6000"/>
      <c r="E6000"/>
      <c r="F6000"/>
      <c r="G6000"/>
      <c r="Z6000"/>
      <c r="AA6000"/>
      <c r="AB6000"/>
      <c r="AC6000"/>
      <c r="AD6000"/>
    </row>
    <row r="6001" spans="4:30" s="102" customFormat="1" x14ac:dyDescent="0.35">
      <c r="D6001"/>
      <c r="E6001"/>
      <c r="F6001"/>
      <c r="G6001"/>
      <c r="Z6001"/>
      <c r="AA6001"/>
      <c r="AB6001"/>
      <c r="AC6001"/>
      <c r="AD6001"/>
    </row>
    <row r="6002" spans="4:30" s="102" customFormat="1" x14ac:dyDescent="0.35">
      <c r="D6002"/>
      <c r="E6002"/>
      <c r="F6002"/>
      <c r="G6002"/>
      <c r="Z6002"/>
      <c r="AA6002"/>
      <c r="AB6002"/>
      <c r="AC6002"/>
      <c r="AD6002"/>
    </row>
    <row r="6003" spans="4:30" s="102" customFormat="1" x14ac:dyDescent="0.35">
      <c r="D6003"/>
      <c r="E6003"/>
      <c r="F6003"/>
      <c r="G6003"/>
      <c r="Z6003"/>
      <c r="AA6003"/>
      <c r="AB6003"/>
      <c r="AC6003"/>
      <c r="AD6003"/>
    </row>
    <row r="6004" spans="4:30" s="102" customFormat="1" x14ac:dyDescent="0.35">
      <c r="D6004"/>
      <c r="E6004"/>
      <c r="F6004"/>
      <c r="G6004"/>
      <c r="Z6004"/>
      <c r="AA6004"/>
      <c r="AB6004"/>
      <c r="AC6004"/>
      <c r="AD6004"/>
    </row>
    <row r="6005" spans="4:30" s="102" customFormat="1" x14ac:dyDescent="0.35">
      <c r="D6005"/>
      <c r="E6005"/>
      <c r="F6005"/>
      <c r="G6005"/>
      <c r="Z6005"/>
      <c r="AA6005"/>
      <c r="AB6005"/>
      <c r="AC6005"/>
      <c r="AD6005"/>
    </row>
    <row r="6006" spans="4:30" s="102" customFormat="1" x14ac:dyDescent="0.35">
      <c r="D6006"/>
      <c r="E6006"/>
      <c r="F6006"/>
      <c r="G6006"/>
      <c r="Z6006"/>
      <c r="AA6006"/>
      <c r="AB6006"/>
      <c r="AC6006"/>
      <c r="AD6006"/>
    </row>
    <row r="6007" spans="4:30" s="102" customFormat="1" x14ac:dyDescent="0.35">
      <c r="D6007"/>
      <c r="E6007"/>
      <c r="F6007"/>
      <c r="G6007"/>
      <c r="Z6007"/>
      <c r="AA6007"/>
      <c r="AB6007"/>
      <c r="AC6007"/>
      <c r="AD6007"/>
    </row>
    <row r="6008" spans="4:30" s="102" customFormat="1" x14ac:dyDescent="0.35">
      <c r="D6008"/>
      <c r="E6008"/>
      <c r="F6008"/>
      <c r="G6008"/>
      <c r="Z6008"/>
      <c r="AA6008"/>
      <c r="AB6008"/>
      <c r="AC6008"/>
      <c r="AD6008"/>
    </row>
    <row r="6009" spans="4:30" s="102" customFormat="1" x14ac:dyDescent="0.35">
      <c r="D6009"/>
      <c r="E6009"/>
      <c r="F6009"/>
      <c r="G6009"/>
      <c r="Z6009"/>
      <c r="AA6009"/>
      <c r="AB6009"/>
      <c r="AC6009"/>
      <c r="AD6009"/>
    </row>
    <row r="6010" spans="4:30" s="102" customFormat="1" x14ac:dyDescent="0.35">
      <c r="D6010"/>
      <c r="E6010"/>
      <c r="F6010"/>
      <c r="G6010"/>
      <c r="Z6010"/>
      <c r="AA6010"/>
      <c r="AB6010"/>
      <c r="AC6010"/>
      <c r="AD6010"/>
    </row>
    <row r="6011" spans="4:30" s="102" customFormat="1" x14ac:dyDescent="0.35">
      <c r="D6011"/>
      <c r="E6011"/>
      <c r="F6011"/>
      <c r="G6011"/>
      <c r="Z6011"/>
      <c r="AA6011"/>
      <c r="AB6011"/>
      <c r="AC6011"/>
      <c r="AD6011"/>
    </row>
    <row r="6012" spans="4:30" s="102" customFormat="1" x14ac:dyDescent="0.35">
      <c r="D6012"/>
      <c r="E6012"/>
      <c r="F6012"/>
      <c r="G6012"/>
      <c r="Z6012"/>
      <c r="AA6012"/>
      <c r="AB6012"/>
      <c r="AC6012"/>
      <c r="AD6012"/>
    </row>
    <row r="6013" spans="4:30" s="102" customFormat="1" x14ac:dyDescent="0.35">
      <c r="D6013"/>
      <c r="E6013"/>
      <c r="F6013"/>
      <c r="G6013"/>
      <c r="Z6013"/>
      <c r="AA6013"/>
      <c r="AB6013"/>
      <c r="AC6013"/>
      <c r="AD6013"/>
    </row>
    <row r="6014" spans="4:30" s="102" customFormat="1" x14ac:dyDescent="0.35">
      <c r="D6014"/>
      <c r="E6014"/>
      <c r="F6014"/>
      <c r="G6014"/>
      <c r="Z6014"/>
      <c r="AA6014"/>
      <c r="AB6014"/>
      <c r="AC6014"/>
      <c r="AD6014"/>
    </row>
    <row r="6015" spans="4:30" s="102" customFormat="1" x14ac:dyDescent="0.35">
      <c r="D6015"/>
      <c r="E6015"/>
      <c r="F6015"/>
      <c r="G6015"/>
      <c r="Z6015"/>
      <c r="AA6015"/>
      <c r="AB6015"/>
      <c r="AC6015"/>
      <c r="AD6015"/>
    </row>
    <row r="6016" spans="4:30" s="102" customFormat="1" x14ac:dyDescent="0.35">
      <c r="D6016"/>
      <c r="E6016"/>
      <c r="F6016"/>
      <c r="G6016"/>
      <c r="Z6016"/>
      <c r="AA6016"/>
      <c r="AB6016"/>
      <c r="AC6016"/>
      <c r="AD6016"/>
    </row>
    <row r="6017" spans="4:30" s="102" customFormat="1" x14ac:dyDescent="0.35">
      <c r="D6017"/>
      <c r="E6017"/>
      <c r="F6017"/>
      <c r="G6017"/>
      <c r="Z6017"/>
      <c r="AA6017"/>
      <c r="AB6017"/>
      <c r="AC6017"/>
      <c r="AD6017"/>
    </row>
    <row r="6018" spans="4:30" s="102" customFormat="1" x14ac:dyDescent="0.35">
      <c r="D6018"/>
      <c r="E6018"/>
      <c r="F6018"/>
      <c r="G6018"/>
      <c r="Z6018"/>
      <c r="AA6018"/>
      <c r="AB6018"/>
      <c r="AC6018"/>
      <c r="AD6018"/>
    </row>
    <row r="6019" spans="4:30" s="102" customFormat="1" x14ac:dyDescent="0.35">
      <c r="D6019"/>
      <c r="E6019"/>
      <c r="F6019"/>
      <c r="G6019"/>
      <c r="Z6019"/>
      <c r="AA6019"/>
      <c r="AB6019"/>
      <c r="AC6019"/>
      <c r="AD6019"/>
    </row>
    <row r="6020" spans="4:30" s="102" customFormat="1" x14ac:dyDescent="0.35">
      <c r="D6020"/>
      <c r="E6020"/>
      <c r="F6020"/>
      <c r="G6020"/>
      <c r="Z6020"/>
      <c r="AA6020"/>
      <c r="AB6020"/>
      <c r="AC6020"/>
      <c r="AD6020"/>
    </row>
    <row r="6021" spans="4:30" s="102" customFormat="1" x14ac:dyDescent="0.35">
      <c r="D6021"/>
      <c r="E6021"/>
      <c r="F6021"/>
      <c r="G6021"/>
      <c r="Z6021"/>
      <c r="AA6021"/>
      <c r="AB6021"/>
      <c r="AC6021"/>
      <c r="AD6021"/>
    </row>
    <row r="6022" spans="4:30" s="102" customFormat="1" x14ac:dyDescent="0.35">
      <c r="D6022"/>
      <c r="E6022"/>
      <c r="F6022"/>
      <c r="G6022"/>
      <c r="Z6022"/>
      <c r="AA6022"/>
      <c r="AB6022"/>
      <c r="AC6022"/>
      <c r="AD6022"/>
    </row>
    <row r="6023" spans="4:30" s="102" customFormat="1" x14ac:dyDescent="0.35">
      <c r="D6023"/>
      <c r="E6023"/>
      <c r="F6023"/>
      <c r="G6023"/>
      <c r="Z6023"/>
      <c r="AA6023"/>
      <c r="AB6023"/>
      <c r="AC6023"/>
      <c r="AD6023"/>
    </row>
    <row r="6024" spans="4:30" s="102" customFormat="1" x14ac:dyDescent="0.35">
      <c r="D6024"/>
      <c r="E6024"/>
      <c r="F6024"/>
      <c r="G6024"/>
      <c r="Z6024"/>
      <c r="AA6024"/>
      <c r="AB6024"/>
      <c r="AC6024"/>
      <c r="AD6024"/>
    </row>
    <row r="6025" spans="4:30" s="102" customFormat="1" x14ac:dyDescent="0.35">
      <c r="D6025"/>
      <c r="E6025"/>
      <c r="F6025"/>
      <c r="G6025"/>
      <c r="Z6025"/>
      <c r="AA6025"/>
      <c r="AB6025"/>
      <c r="AC6025"/>
      <c r="AD6025"/>
    </row>
    <row r="6026" spans="4:30" s="102" customFormat="1" x14ac:dyDescent="0.35">
      <c r="D6026"/>
      <c r="E6026"/>
      <c r="F6026"/>
      <c r="G6026"/>
      <c r="Z6026"/>
      <c r="AA6026"/>
      <c r="AB6026"/>
      <c r="AC6026"/>
      <c r="AD6026"/>
    </row>
    <row r="6027" spans="4:30" s="102" customFormat="1" x14ac:dyDescent="0.35">
      <c r="D6027"/>
      <c r="E6027"/>
      <c r="F6027"/>
      <c r="G6027"/>
      <c r="Z6027"/>
      <c r="AA6027"/>
      <c r="AB6027"/>
      <c r="AC6027"/>
      <c r="AD6027"/>
    </row>
    <row r="6028" spans="4:30" s="102" customFormat="1" x14ac:dyDescent="0.35">
      <c r="D6028"/>
      <c r="E6028"/>
      <c r="F6028"/>
      <c r="G6028"/>
      <c r="Z6028"/>
      <c r="AA6028"/>
      <c r="AB6028"/>
      <c r="AC6028"/>
      <c r="AD6028"/>
    </row>
    <row r="6029" spans="4:30" s="102" customFormat="1" x14ac:dyDescent="0.35">
      <c r="D6029"/>
      <c r="E6029"/>
      <c r="F6029"/>
      <c r="G6029"/>
      <c r="Z6029"/>
      <c r="AA6029"/>
      <c r="AB6029"/>
      <c r="AC6029"/>
      <c r="AD6029"/>
    </row>
    <row r="6030" spans="4:30" s="102" customFormat="1" x14ac:dyDescent="0.35">
      <c r="D6030"/>
      <c r="E6030"/>
      <c r="F6030"/>
      <c r="G6030"/>
      <c r="Z6030"/>
      <c r="AA6030"/>
      <c r="AB6030"/>
      <c r="AC6030"/>
      <c r="AD6030"/>
    </row>
    <row r="6031" spans="4:30" s="102" customFormat="1" x14ac:dyDescent="0.35">
      <c r="D6031"/>
      <c r="E6031"/>
      <c r="F6031"/>
      <c r="G6031"/>
      <c r="Z6031"/>
      <c r="AA6031"/>
      <c r="AB6031"/>
      <c r="AC6031"/>
      <c r="AD6031"/>
    </row>
    <row r="6032" spans="4:30" s="102" customFormat="1" x14ac:dyDescent="0.35">
      <c r="D6032"/>
      <c r="E6032"/>
      <c r="F6032"/>
      <c r="G6032"/>
      <c r="Z6032"/>
      <c r="AA6032"/>
      <c r="AB6032"/>
      <c r="AC6032"/>
      <c r="AD6032"/>
    </row>
    <row r="6033" spans="4:30" s="102" customFormat="1" x14ac:dyDescent="0.35">
      <c r="D6033"/>
      <c r="E6033"/>
      <c r="F6033"/>
      <c r="G6033"/>
      <c r="Z6033"/>
      <c r="AA6033"/>
      <c r="AB6033"/>
      <c r="AC6033"/>
      <c r="AD6033"/>
    </row>
    <row r="6034" spans="4:30" s="102" customFormat="1" x14ac:dyDescent="0.35">
      <c r="D6034"/>
      <c r="E6034"/>
      <c r="F6034"/>
      <c r="G6034"/>
      <c r="Z6034"/>
      <c r="AA6034"/>
      <c r="AB6034"/>
      <c r="AC6034"/>
      <c r="AD6034"/>
    </row>
    <row r="6035" spans="4:30" s="102" customFormat="1" x14ac:dyDescent="0.35">
      <c r="D6035"/>
      <c r="E6035"/>
      <c r="F6035"/>
      <c r="G6035"/>
      <c r="Z6035"/>
      <c r="AA6035"/>
      <c r="AB6035"/>
      <c r="AC6035"/>
      <c r="AD6035"/>
    </row>
    <row r="6036" spans="4:30" s="102" customFormat="1" x14ac:dyDescent="0.35">
      <c r="D6036"/>
      <c r="E6036"/>
      <c r="F6036"/>
      <c r="G6036"/>
      <c r="Z6036"/>
      <c r="AA6036"/>
      <c r="AB6036"/>
      <c r="AC6036"/>
      <c r="AD6036"/>
    </row>
    <row r="6037" spans="4:30" s="102" customFormat="1" x14ac:dyDescent="0.35">
      <c r="D6037"/>
      <c r="E6037"/>
      <c r="F6037"/>
      <c r="G6037"/>
      <c r="Z6037"/>
      <c r="AA6037"/>
      <c r="AB6037"/>
      <c r="AC6037"/>
      <c r="AD6037"/>
    </row>
    <row r="6038" spans="4:30" s="102" customFormat="1" x14ac:dyDescent="0.35">
      <c r="D6038"/>
      <c r="E6038"/>
      <c r="F6038"/>
      <c r="G6038"/>
      <c r="Z6038"/>
      <c r="AA6038"/>
      <c r="AB6038"/>
      <c r="AC6038"/>
      <c r="AD6038"/>
    </row>
    <row r="6039" spans="4:30" s="102" customFormat="1" x14ac:dyDescent="0.35">
      <c r="D6039"/>
      <c r="E6039"/>
      <c r="F6039"/>
      <c r="G6039"/>
      <c r="Z6039"/>
      <c r="AA6039"/>
      <c r="AB6039"/>
      <c r="AC6039"/>
      <c r="AD6039"/>
    </row>
    <row r="6040" spans="4:30" s="102" customFormat="1" x14ac:dyDescent="0.35">
      <c r="D6040"/>
      <c r="E6040"/>
      <c r="F6040"/>
      <c r="G6040"/>
      <c r="Z6040"/>
      <c r="AA6040"/>
      <c r="AB6040"/>
      <c r="AC6040"/>
      <c r="AD6040"/>
    </row>
    <row r="6041" spans="4:30" s="102" customFormat="1" x14ac:dyDescent="0.35">
      <c r="D6041"/>
      <c r="E6041"/>
      <c r="F6041"/>
      <c r="G6041"/>
      <c r="Z6041"/>
      <c r="AA6041"/>
      <c r="AB6041"/>
      <c r="AC6041"/>
      <c r="AD6041"/>
    </row>
    <row r="6042" spans="4:30" s="102" customFormat="1" x14ac:dyDescent="0.35">
      <c r="D6042"/>
      <c r="E6042"/>
      <c r="F6042"/>
      <c r="G6042"/>
      <c r="Z6042"/>
      <c r="AA6042"/>
      <c r="AB6042"/>
      <c r="AC6042"/>
      <c r="AD6042"/>
    </row>
    <row r="6043" spans="4:30" s="102" customFormat="1" x14ac:dyDescent="0.35">
      <c r="D6043"/>
      <c r="E6043"/>
      <c r="F6043"/>
      <c r="G6043"/>
      <c r="Z6043"/>
      <c r="AA6043"/>
      <c r="AB6043"/>
      <c r="AC6043"/>
      <c r="AD6043"/>
    </row>
    <row r="6044" spans="4:30" s="102" customFormat="1" x14ac:dyDescent="0.35">
      <c r="D6044"/>
      <c r="E6044"/>
      <c r="F6044"/>
      <c r="G6044"/>
      <c r="Z6044"/>
      <c r="AA6044"/>
      <c r="AB6044"/>
      <c r="AC6044"/>
      <c r="AD6044"/>
    </row>
    <row r="6045" spans="4:30" s="102" customFormat="1" x14ac:dyDescent="0.35">
      <c r="D6045"/>
      <c r="E6045"/>
      <c r="F6045"/>
      <c r="G6045"/>
      <c r="Z6045"/>
      <c r="AA6045"/>
      <c r="AB6045"/>
      <c r="AC6045"/>
      <c r="AD6045"/>
    </row>
    <row r="6046" spans="4:30" s="102" customFormat="1" x14ac:dyDescent="0.35">
      <c r="D6046"/>
      <c r="E6046"/>
      <c r="F6046"/>
      <c r="G6046"/>
      <c r="Z6046"/>
      <c r="AA6046"/>
      <c r="AB6046"/>
      <c r="AC6046"/>
      <c r="AD6046"/>
    </row>
    <row r="6047" spans="4:30" s="102" customFormat="1" x14ac:dyDescent="0.35">
      <c r="D6047"/>
      <c r="E6047"/>
      <c r="F6047"/>
      <c r="G6047"/>
      <c r="Z6047"/>
      <c r="AA6047"/>
      <c r="AB6047"/>
      <c r="AC6047"/>
      <c r="AD6047"/>
    </row>
    <row r="6048" spans="4:30" s="102" customFormat="1" x14ac:dyDescent="0.35">
      <c r="D6048"/>
      <c r="E6048"/>
      <c r="F6048"/>
      <c r="G6048"/>
      <c r="Z6048"/>
      <c r="AA6048"/>
      <c r="AB6048"/>
      <c r="AC6048"/>
      <c r="AD6048"/>
    </row>
    <row r="6049" spans="4:30" s="102" customFormat="1" x14ac:dyDescent="0.35">
      <c r="D6049"/>
      <c r="E6049"/>
      <c r="F6049"/>
      <c r="G6049"/>
      <c r="Z6049"/>
      <c r="AA6049"/>
      <c r="AB6049"/>
      <c r="AC6049"/>
      <c r="AD6049"/>
    </row>
    <row r="6050" spans="4:30" s="102" customFormat="1" x14ac:dyDescent="0.35">
      <c r="D6050"/>
      <c r="E6050"/>
      <c r="F6050"/>
      <c r="G6050"/>
      <c r="Z6050"/>
      <c r="AA6050"/>
      <c r="AB6050"/>
      <c r="AC6050"/>
      <c r="AD6050"/>
    </row>
    <row r="6051" spans="4:30" s="102" customFormat="1" x14ac:dyDescent="0.35">
      <c r="D6051"/>
      <c r="E6051"/>
      <c r="F6051"/>
      <c r="G6051"/>
      <c r="Z6051"/>
      <c r="AA6051"/>
      <c r="AB6051"/>
      <c r="AC6051"/>
      <c r="AD6051"/>
    </row>
    <row r="6052" spans="4:30" s="102" customFormat="1" x14ac:dyDescent="0.35">
      <c r="D6052"/>
      <c r="E6052"/>
      <c r="F6052"/>
      <c r="G6052"/>
      <c r="Z6052"/>
      <c r="AA6052"/>
      <c r="AB6052"/>
      <c r="AC6052"/>
      <c r="AD6052"/>
    </row>
    <row r="6053" spans="4:30" s="102" customFormat="1" x14ac:dyDescent="0.35">
      <c r="D6053"/>
      <c r="E6053"/>
      <c r="F6053"/>
      <c r="G6053"/>
      <c r="Z6053"/>
      <c r="AA6053"/>
      <c r="AB6053"/>
      <c r="AC6053"/>
      <c r="AD6053"/>
    </row>
    <row r="6054" spans="4:30" s="102" customFormat="1" x14ac:dyDescent="0.35">
      <c r="D6054"/>
      <c r="E6054"/>
      <c r="F6054"/>
      <c r="G6054"/>
      <c r="Z6054"/>
      <c r="AA6054"/>
      <c r="AB6054"/>
      <c r="AC6054"/>
      <c r="AD6054"/>
    </row>
    <row r="6055" spans="4:30" s="102" customFormat="1" x14ac:dyDescent="0.35">
      <c r="D6055"/>
      <c r="E6055"/>
      <c r="F6055"/>
      <c r="G6055"/>
      <c r="Z6055"/>
      <c r="AA6055"/>
      <c r="AB6055"/>
      <c r="AC6055"/>
      <c r="AD6055"/>
    </row>
    <row r="6056" spans="4:30" s="102" customFormat="1" x14ac:dyDescent="0.35">
      <c r="D6056"/>
      <c r="E6056"/>
      <c r="F6056"/>
      <c r="G6056"/>
      <c r="Z6056"/>
      <c r="AA6056"/>
      <c r="AB6056"/>
      <c r="AC6056"/>
      <c r="AD6056"/>
    </row>
    <row r="6057" spans="4:30" s="102" customFormat="1" x14ac:dyDescent="0.35">
      <c r="D6057"/>
      <c r="E6057"/>
      <c r="F6057"/>
      <c r="G6057"/>
      <c r="Z6057"/>
      <c r="AA6057"/>
      <c r="AB6057"/>
      <c r="AC6057"/>
      <c r="AD6057"/>
    </row>
    <row r="6058" spans="4:30" s="102" customFormat="1" x14ac:dyDescent="0.35">
      <c r="D6058"/>
      <c r="E6058"/>
      <c r="F6058"/>
      <c r="G6058"/>
      <c r="Z6058"/>
      <c r="AA6058"/>
      <c r="AB6058"/>
      <c r="AC6058"/>
      <c r="AD6058"/>
    </row>
    <row r="6059" spans="4:30" s="102" customFormat="1" x14ac:dyDescent="0.35">
      <c r="D6059"/>
      <c r="E6059"/>
      <c r="F6059"/>
      <c r="G6059"/>
      <c r="Z6059"/>
      <c r="AA6059"/>
      <c r="AB6059"/>
      <c r="AC6059"/>
      <c r="AD6059"/>
    </row>
    <row r="6060" spans="4:30" s="102" customFormat="1" x14ac:dyDescent="0.35">
      <c r="D6060"/>
      <c r="E6060"/>
      <c r="F6060"/>
      <c r="G6060"/>
      <c r="Z6060"/>
      <c r="AA6060"/>
      <c r="AB6060"/>
      <c r="AC6060"/>
      <c r="AD6060"/>
    </row>
    <row r="6061" spans="4:30" s="102" customFormat="1" x14ac:dyDescent="0.35">
      <c r="D6061"/>
      <c r="E6061"/>
      <c r="F6061"/>
      <c r="G6061"/>
      <c r="Z6061"/>
      <c r="AA6061"/>
      <c r="AB6061"/>
      <c r="AC6061"/>
      <c r="AD6061"/>
    </row>
    <row r="6062" spans="4:30" s="102" customFormat="1" x14ac:dyDescent="0.35">
      <c r="D6062"/>
      <c r="E6062"/>
      <c r="F6062"/>
      <c r="G6062"/>
      <c r="Z6062"/>
      <c r="AA6062"/>
      <c r="AB6062"/>
      <c r="AC6062"/>
      <c r="AD6062"/>
    </row>
    <row r="6063" spans="4:30" s="102" customFormat="1" x14ac:dyDescent="0.35">
      <c r="D6063"/>
      <c r="E6063"/>
      <c r="F6063"/>
      <c r="G6063"/>
      <c r="Z6063"/>
      <c r="AA6063"/>
      <c r="AB6063"/>
      <c r="AC6063"/>
      <c r="AD6063"/>
    </row>
    <row r="6064" spans="4:30" s="102" customFormat="1" x14ac:dyDescent="0.35">
      <c r="D6064"/>
      <c r="E6064"/>
      <c r="F6064"/>
      <c r="G6064"/>
      <c r="Z6064"/>
      <c r="AA6064"/>
      <c r="AB6064"/>
      <c r="AC6064"/>
      <c r="AD6064"/>
    </row>
    <row r="6065" spans="4:30" s="102" customFormat="1" x14ac:dyDescent="0.35">
      <c r="D6065"/>
      <c r="E6065"/>
      <c r="F6065"/>
      <c r="G6065"/>
      <c r="Z6065"/>
      <c r="AA6065"/>
      <c r="AB6065"/>
      <c r="AC6065"/>
      <c r="AD6065"/>
    </row>
    <row r="6066" spans="4:30" s="102" customFormat="1" x14ac:dyDescent="0.35">
      <c r="D6066"/>
      <c r="E6066"/>
      <c r="F6066"/>
      <c r="G6066"/>
      <c r="Z6066"/>
      <c r="AA6066"/>
      <c r="AB6066"/>
      <c r="AC6066"/>
      <c r="AD6066"/>
    </row>
    <row r="6067" spans="4:30" s="102" customFormat="1" x14ac:dyDescent="0.35">
      <c r="D6067"/>
      <c r="E6067"/>
      <c r="F6067"/>
      <c r="G6067"/>
      <c r="Z6067"/>
      <c r="AA6067"/>
      <c r="AB6067"/>
      <c r="AC6067"/>
      <c r="AD6067"/>
    </row>
    <row r="6068" spans="4:30" s="102" customFormat="1" x14ac:dyDescent="0.35">
      <c r="D6068"/>
      <c r="E6068"/>
      <c r="F6068"/>
      <c r="G6068"/>
      <c r="Z6068"/>
      <c r="AA6068"/>
      <c r="AB6068"/>
      <c r="AC6068"/>
      <c r="AD6068"/>
    </row>
    <row r="6069" spans="4:30" s="102" customFormat="1" x14ac:dyDescent="0.35">
      <c r="D6069"/>
      <c r="E6069"/>
      <c r="F6069"/>
      <c r="G6069"/>
      <c r="Z6069"/>
      <c r="AA6069"/>
      <c r="AB6069"/>
      <c r="AC6069"/>
      <c r="AD6069"/>
    </row>
    <row r="6070" spans="4:30" s="102" customFormat="1" x14ac:dyDescent="0.35">
      <c r="D6070"/>
      <c r="E6070"/>
      <c r="F6070"/>
      <c r="G6070"/>
      <c r="Z6070"/>
      <c r="AA6070"/>
      <c r="AB6070"/>
      <c r="AC6070"/>
      <c r="AD6070"/>
    </row>
    <row r="6071" spans="4:30" s="102" customFormat="1" x14ac:dyDescent="0.35">
      <c r="D6071"/>
      <c r="E6071"/>
      <c r="F6071"/>
      <c r="G6071"/>
      <c r="Z6071"/>
      <c r="AA6071"/>
      <c r="AB6071"/>
      <c r="AC6071"/>
      <c r="AD6071"/>
    </row>
    <row r="6072" spans="4:30" s="102" customFormat="1" x14ac:dyDescent="0.35">
      <c r="D6072"/>
      <c r="E6072"/>
      <c r="F6072"/>
      <c r="G6072"/>
      <c r="Z6072"/>
      <c r="AA6072"/>
      <c r="AB6072"/>
      <c r="AC6072"/>
      <c r="AD6072"/>
    </row>
    <row r="6073" spans="4:30" s="102" customFormat="1" x14ac:dyDescent="0.35">
      <c r="D6073"/>
      <c r="E6073"/>
      <c r="F6073"/>
      <c r="G6073"/>
      <c r="Z6073"/>
      <c r="AA6073"/>
      <c r="AB6073"/>
      <c r="AC6073"/>
      <c r="AD6073"/>
    </row>
    <row r="6074" spans="4:30" s="102" customFormat="1" x14ac:dyDescent="0.35">
      <c r="D6074"/>
      <c r="E6074"/>
      <c r="F6074"/>
      <c r="G6074"/>
      <c r="Z6074"/>
      <c r="AA6074"/>
      <c r="AB6074"/>
      <c r="AC6074"/>
      <c r="AD6074"/>
    </row>
    <row r="6075" spans="4:30" s="102" customFormat="1" x14ac:dyDescent="0.35">
      <c r="D6075"/>
      <c r="E6075"/>
      <c r="F6075"/>
      <c r="G6075"/>
      <c r="Z6075"/>
      <c r="AA6075"/>
      <c r="AB6075"/>
      <c r="AC6075"/>
      <c r="AD6075"/>
    </row>
    <row r="6076" spans="4:30" s="102" customFormat="1" x14ac:dyDescent="0.35">
      <c r="D6076"/>
      <c r="E6076"/>
      <c r="F6076"/>
      <c r="G6076"/>
      <c r="Z6076"/>
      <c r="AA6076"/>
      <c r="AB6076"/>
      <c r="AC6076"/>
      <c r="AD6076"/>
    </row>
    <row r="6077" spans="4:30" s="102" customFormat="1" x14ac:dyDescent="0.35">
      <c r="D6077"/>
      <c r="E6077"/>
      <c r="F6077"/>
      <c r="G6077"/>
      <c r="Z6077"/>
      <c r="AA6077"/>
      <c r="AB6077"/>
      <c r="AC6077"/>
      <c r="AD6077"/>
    </row>
    <row r="6078" spans="4:30" s="102" customFormat="1" x14ac:dyDescent="0.35">
      <c r="D6078"/>
      <c r="E6078"/>
      <c r="F6078"/>
      <c r="G6078"/>
      <c r="Z6078"/>
      <c r="AA6078"/>
      <c r="AB6078"/>
      <c r="AC6078"/>
      <c r="AD6078"/>
    </row>
    <row r="6079" spans="4:30" s="102" customFormat="1" x14ac:dyDescent="0.35">
      <c r="D6079"/>
      <c r="E6079"/>
      <c r="F6079"/>
      <c r="G6079"/>
      <c r="Z6079"/>
      <c r="AA6079"/>
      <c r="AB6079"/>
      <c r="AC6079"/>
      <c r="AD6079"/>
    </row>
    <row r="6080" spans="4:30" s="102" customFormat="1" x14ac:dyDescent="0.35">
      <c r="D6080"/>
      <c r="E6080"/>
      <c r="F6080"/>
      <c r="G6080"/>
      <c r="Z6080"/>
      <c r="AA6080"/>
      <c r="AB6080"/>
      <c r="AC6080"/>
      <c r="AD6080"/>
    </row>
    <row r="6081" spans="4:30" s="102" customFormat="1" x14ac:dyDescent="0.35">
      <c r="D6081"/>
      <c r="E6081"/>
      <c r="F6081"/>
      <c r="G6081"/>
      <c r="Z6081"/>
      <c r="AA6081"/>
      <c r="AB6081"/>
      <c r="AC6081"/>
      <c r="AD6081"/>
    </row>
    <row r="6082" spans="4:30" s="102" customFormat="1" x14ac:dyDescent="0.35">
      <c r="D6082"/>
      <c r="E6082"/>
      <c r="F6082"/>
      <c r="G6082"/>
      <c r="Z6082"/>
      <c r="AA6082"/>
      <c r="AB6082"/>
      <c r="AC6082"/>
      <c r="AD6082"/>
    </row>
    <row r="6083" spans="4:30" s="102" customFormat="1" x14ac:dyDescent="0.35">
      <c r="D6083"/>
      <c r="E6083"/>
      <c r="F6083"/>
      <c r="G6083"/>
      <c r="Z6083"/>
      <c r="AA6083"/>
      <c r="AB6083"/>
      <c r="AC6083"/>
      <c r="AD6083"/>
    </row>
    <row r="6084" spans="4:30" s="102" customFormat="1" x14ac:dyDescent="0.35">
      <c r="D6084"/>
      <c r="E6084"/>
      <c r="F6084"/>
      <c r="G6084"/>
      <c r="Z6084"/>
      <c r="AA6084"/>
      <c r="AB6084"/>
      <c r="AC6084"/>
      <c r="AD6084"/>
    </row>
    <row r="6085" spans="4:30" s="102" customFormat="1" x14ac:dyDescent="0.35">
      <c r="D6085"/>
      <c r="E6085"/>
      <c r="F6085"/>
      <c r="G6085"/>
      <c r="Z6085"/>
      <c r="AA6085"/>
      <c r="AB6085"/>
      <c r="AC6085"/>
      <c r="AD6085"/>
    </row>
    <row r="6086" spans="4:30" s="102" customFormat="1" x14ac:dyDescent="0.35">
      <c r="D6086"/>
      <c r="E6086"/>
      <c r="F6086"/>
      <c r="G6086"/>
      <c r="Z6086"/>
      <c r="AA6086"/>
      <c r="AB6086"/>
      <c r="AC6086"/>
      <c r="AD6086"/>
    </row>
    <row r="6087" spans="4:30" s="102" customFormat="1" x14ac:dyDescent="0.35">
      <c r="D6087"/>
      <c r="E6087"/>
      <c r="F6087"/>
      <c r="G6087"/>
      <c r="Z6087"/>
      <c r="AA6087"/>
      <c r="AB6087"/>
      <c r="AC6087"/>
      <c r="AD6087"/>
    </row>
    <row r="6088" spans="4:30" s="102" customFormat="1" x14ac:dyDescent="0.35">
      <c r="D6088"/>
      <c r="E6088"/>
      <c r="F6088"/>
      <c r="G6088"/>
      <c r="Z6088"/>
      <c r="AA6088"/>
      <c r="AB6088"/>
      <c r="AC6088"/>
      <c r="AD6088"/>
    </row>
    <row r="6089" spans="4:30" s="102" customFormat="1" x14ac:dyDescent="0.35">
      <c r="D6089"/>
      <c r="E6089"/>
      <c r="F6089"/>
      <c r="G6089"/>
      <c r="Z6089"/>
      <c r="AA6089"/>
      <c r="AB6089"/>
      <c r="AC6089"/>
      <c r="AD6089"/>
    </row>
    <row r="6090" spans="4:30" s="102" customFormat="1" x14ac:dyDescent="0.35">
      <c r="D6090"/>
      <c r="E6090"/>
      <c r="F6090"/>
      <c r="G6090"/>
      <c r="Z6090"/>
      <c r="AA6090"/>
      <c r="AB6090"/>
      <c r="AC6090"/>
      <c r="AD6090"/>
    </row>
    <row r="6091" spans="4:30" s="102" customFormat="1" x14ac:dyDescent="0.35">
      <c r="D6091"/>
      <c r="E6091"/>
      <c r="F6091"/>
      <c r="G6091"/>
      <c r="Z6091"/>
      <c r="AA6091"/>
      <c r="AB6091"/>
      <c r="AC6091"/>
      <c r="AD6091"/>
    </row>
    <row r="6092" spans="4:30" s="102" customFormat="1" x14ac:dyDescent="0.35">
      <c r="D6092"/>
      <c r="E6092"/>
      <c r="F6092"/>
      <c r="G6092"/>
      <c r="Z6092"/>
      <c r="AA6092"/>
      <c r="AB6092"/>
      <c r="AC6092"/>
      <c r="AD6092"/>
    </row>
    <row r="6093" spans="4:30" s="102" customFormat="1" x14ac:dyDescent="0.35">
      <c r="D6093"/>
      <c r="E6093"/>
      <c r="F6093"/>
      <c r="G6093"/>
      <c r="Z6093"/>
      <c r="AA6093"/>
      <c r="AB6093"/>
      <c r="AC6093"/>
      <c r="AD6093"/>
    </row>
    <row r="6094" spans="4:30" s="102" customFormat="1" x14ac:dyDescent="0.35">
      <c r="D6094"/>
      <c r="E6094"/>
      <c r="F6094"/>
      <c r="G6094"/>
      <c r="Z6094"/>
      <c r="AA6094"/>
      <c r="AB6094"/>
      <c r="AC6094"/>
      <c r="AD6094"/>
    </row>
    <row r="6095" spans="4:30" s="102" customFormat="1" x14ac:dyDescent="0.35">
      <c r="D6095"/>
      <c r="E6095"/>
      <c r="F6095"/>
      <c r="G6095"/>
      <c r="Z6095"/>
      <c r="AA6095"/>
      <c r="AB6095"/>
      <c r="AC6095"/>
      <c r="AD6095"/>
    </row>
    <row r="6096" spans="4:30" s="102" customFormat="1" x14ac:dyDescent="0.35">
      <c r="D6096"/>
      <c r="E6096"/>
      <c r="F6096"/>
      <c r="G6096"/>
      <c r="Z6096"/>
      <c r="AA6096"/>
      <c r="AB6096"/>
      <c r="AC6096"/>
      <c r="AD6096"/>
    </row>
    <row r="6097" spans="4:30" s="102" customFormat="1" x14ac:dyDescent="0.35">
      <c r="D6097"/>
      <c r="E6097"/>
      <c r="F6097"/>
      <c r="G6097"/>
      <c r="Z6097"/>
      <c r="AA6097"/>
      <c r="AB6097"/>
      <c r="AC6097"/>
      <c r="AD6097"/>
    </row>
    <row r="6098" spans="4:30" s="102" customFormat="1" x14ac:dyDescent="0.35">
      <c r="D6098"/>
      <c r="E6098"/>
      <c r="F6098"/>
      <c r="G6098"/>
      <c r="Z6098"/>
      <c r="AA6098"/>
      <c r="AB6098"/>
      <c r="AC6098"/>
      <c r="AD6098"/>
    </row>
    <row r="6099" spans="4:30" s="102" customFormat="1" x14ac:dyDescent="0.35">
      <c r="D6099"/>
      <c r="E6099"/>
      <c r="F6099"/>
      <c r="G6099"/>
      <c r="Z6099"/>
      <c r="AA6099"/>
      <c r="AB6099"/>
      <c r="AC6099"/>
      <c r="AD6099"/>
    </row>
    <row r="6100" spans="4:30" s="102" customFormat="1" x14ac:dyDescent="0.35">
      <c r="D6100"/>
      <c r="E6100"/>
      <c r="F6100"/>
      <c r="G6100"/>
      <c r="Z6100"/>
      <c r="AA6100"/>
      <c r="AB6100"/>
      <c r="AC6100"/>
      <c r="AD6100"/>
    </row>
    <row r="6101" spans="4:30" s="102" customFormat="1" x14ac:dyDescent="0.35">
      <c r="D6101"/>
      <c r="E6101"/>
      <c r="F6101"/>
      <c r="G6101"/>
      <c r="Z6101"/>
      <c r="AA6101"/>
      <c r="AB6101"/>
      <c r="AC6101"/>
      <c r="AD6101"/>
    </row>
    <row r="6102" spans="4:30" s="102" customFormat="1" x14ac:dyDescent="0.35">
      <c r="D6102"/>
      <c r="E6102"/>
      <c r="F6102"/>
      <c r="G6102"/>
      <c r="Z6102"/>
      <c r="AA6102"/>
      <c r="AB6102"/>
      <c r="AC6102"/>
      <c r="AD6102"/>
    </row>
    <row r="6103" spans="4:30" s="102" customFormat="1" x14ac:dyDescent="0.35">
      <c r="D6103"/>
      <c r="E6103"/>
      <c r="F6103"/>
      <c r="G6103"/>
      <c r="Z6103"/>
      <c r="AA6103"/>
      <c r="AB6103"/>
      <c r="AC6103"/>
      <c r="AD6103"/>
    </row>
    <row r="6104" spans="4:30" s="102" customFormat="1" x14ac:dyDescent="0.35">
      <c r="D6104"/>
      <c r="E6104"/>
      <c r="F6104"/>
      <c r="G6104"/>
      <c r="Z6104"/>
      <c r="AA6104"/>
      <c r="AB6104"/>
      <c r="AC6104"/>
      <c r="AD6104"/>
    </row>
    <row r="6105" spans="4:30" s="102" customFormat="1" x14ac:dyDescent="0.35">
      <c r="D6105"/>
      <c r="E6105"/>
      <c r="F6105"/>
      <c r="G6105"/>
      <c r="Z6105"/>
      <c r="AA6105"/>
      <c r="AB6105"/>
      <c r="AC6105"/>
      <c r="AD6105"/>
    </row>
    <row r="6106" spans="4:30" s="102" customFormat="1" x14ac:dyDescent="0.35">
      <c r="D6106"/>
      <c r="E6106"/>
      <c r="F6106"/>
      <c r="G6106"/>
      <c r="Z6106"/>
      <c r="AA6106"/>
      <c r="AB6106"/>
      <c r="AC6106"/>
      <c r="AD6106"/>
    </row>
    <row r="6107" spans="4:30" s="102" customFormat="1" x14ac:dyDescent="0.35">
      <c r="D6107"/>
      <c r="E6107"/>
      <c r="F6107"/>
      <c r="G6107"/>
      <c r="Z6107"/>
      <c r="AA6107"/>
      <c r="AB6107"/>
      <c r="AC6107"/>
      <c r="AD6107"/>
    </row>
    <row r="6108" spans="4:30" s="102" customFormat="1" x14ac:dyDescent="0.35">
      <c r="D6108"/>
      <c r="E6108"/>
      <c r="F6108"/>
      <c r="G6108"/>
      <c r="Z6108"/>
      <c r="AA6108"/>
      <c r="AB6108"/>
      <c r="AC6108"/>
      <c r="AD6108"/>
    </row>
    <row r="6109" spans="4:30" s="102" customFormat="1" x14ac:dyDescent="0.35">
      <c r="D6109"/>
      <c r="E6109"/>
      <c r="F6109"/>
      <c r="G6109"/>
      <c r="Z6109"/>
      <c r="AA6109"/>
      <c r="AB6109"/>
      <c r="AC6109"/>
      <c r="AD6109"/>
    </row>
    <row r="6110" spans="4:30" s="102" customFormat="1" x14ac:dyDescent="0.35">
      <c r="D6110"/>
      <c r="E6110"/>
      <c r="F6110"/>
      <c r="G6110"/>
      <c r="Z6110"/>
      <c r="AA6110"/>
      <c r="AB6110"/>
      <c r="AC6110"/>
      <c r="AD6110"/>
    </row>
    <row r="6111" spans="4:30" s="102" customFormat="1" x14ac:dyDescent="0.35">
      <c r="D6111"/>
      <c r="E6111"/>
      <c r="F6111"/>
      <c r="G6111"/>
      <c r="Z6111"/>
      <c r="AA6111"/>
      <c r="AB6111"/>
      <c r="AC6111"/>
      <c r="AD6111"/>
    </row>
    <row r="6112" spans="4:30" s="102" customFormat="1" x14ac:dyDescent="0.35">
      <c r="D6112"/>
      <c r="E6112"/>
      <c r="F6112"/>
      <c r="G6112"/>
      <c r="Z6112"/>
      <c r="AA6112"/>
      <c r="AB6112"/>
      <c r="AC6112"/>
      <c r="AD6112"/>
    </row>
    <row r="6113" spans="4:30" s="102" customFormat="1" x14ac:dyDescent="0.35">
      <c r="D6113"/>
      <c r="E6113"/>
      <c r="F6113"/>
      <c r="G6113"/>
      <c r="Z6113"/>
      <c r="AA6113"/>
      <c r="AB6113"/>
      <c r="AC6113"/>
      <c r="AD6113"/>
    </row>
    <row r="6114" spans="4:30" s="102" customFormat="1" x14ac:dyDescent="0.35">
      <c r="D6114"/>
      <c r="E6114"/>
      <c r="F6114"/>
      <c r="G6114"/>
      <c r="Z6114"/>
      <c r="AA6114"/>
      <c r="AB6114"/>
      <c r="AC6114"/>
      <c r="AD6114"/>
    </row>
    <row r="6115" spans="4:30" s="102" customFormat="1" x14ac:dyDescent="0.35">
      <c r="D6115"/>
      <c r="E6115"/>
      <c r="F6115"/>
      <c r="G6115"/>
      <c r="Z6115"/>
      <c r="AA6115"/>
      <c r="AB6115"/>
      <c r="AC6115"/>
      <c r="AD6115"/>
    </row>
    <row r="6116" spans="4:30" s="102" customFormat="1" x14ac:dyDescent="0.35">
      <c r="D6116"/>
      <c r="E6116"/>
      <c r="F6116"/>
      <c r="G6116"/>
      <c r="Z6116"/>
      <c r="AA6116"/>
      <c r="AB6116"/>
      <c r="AC6116"/>
      <c r="AD6116"/>
    </row>
    <row r="6117" spans="4:30" s="102" customFormat="1" x14ac:dyDescent="0.35">
      <c r="D6117"/>
      <c r="E6117"/>
      <c r="F6117"/>
      <c r="G6117"/>
      <c r="Z6117"/>
      <c r="AA6117"/>
      <c r="AB6117"/>
      <c r="AC6117"/>
      <c r="AD6117"/>
    </row>
    <row r="6118" spans="4:30" s="102" customFormat="1" x14ac:dyDescent="0.35">
      <c r="D6118"/>
      <c r="E6118"/>
      <c r="F6118"/>
      <c r="G6118"/>
      <c r="Z6118"/>
      <c r="AA6118"/>
      <c r="AB6118"/>
      <c r="AC6118"/>
      <c r="AD6118"/>
    </row>
    <row r="6119" spans="4:30" s="102" customFormat="1" x14ac:dyDescent="0.35">
      <c r="D6119"/>
      <c r="E6119"/>
      <c r="F6119"/>
      <c r="G6119"/>
      <c r="Z6119"/>
      <c r="AA6119"/>
      <c r="AB6119"/>
      <c r="AC6119"/>
      <c r="AD6119"/>
    </row>
    <row r="6120" spans="4:30" s="102" customFormat="1" x14ac:dyDescent="0.35">
      <c r="D6120"/>
      <c r="E6120"/>
      <c r="F6120"/>
      <c r="G6120"/>
      <c r="Z6120"/>
      <c r="AA6120"/>
      <c r="AB6120"/>
      <c r="AC6120"/>
      <c r="AD6120"/>
    </row>
    <row r="6121" spans="4:30" s="102" customFormat="1" x14ac:dyDescent="0.35">
      <c r="D6121"/>
      <c r="E6121"/>
      <c r="F6121"/>
      <c r="G6121"/>
      <c r="Z6121"/>
      <c r="AA6121"/>
      <c r="AB6121"/>
      <c r="AC6121"/>
      <c r="AD6121"/>
    </row>
    <row r="6122" spans="4:30" s="102" customFormat="1" x14ac:dyDescent="0.35">
      <c r="D6122"/>
      <c r="E6122"/>
      <c r="F6122"/>
      <c r="G6122"/>
      <c r="Z6122"/>
      <c r="AA6122"/>
      <c r="AB6122"/>
      <c r="AC6122"/>
      <c r="AD6122"/>
    </row>
    <row r="6123" spans="4:30" s="102" customFormat="1" x14ac:dyDescent="0.35">
      <c r="D6123"/>
      <c r="E6123"/>
      <c r="F6123"/>
      <c r="G6123"/>
      <c r="Z6123"/>
      <c r="AA6123"/>
      <c r="AB6123"/>
      <c r="AC6123"/>
      <c r="AD6123"/>
    </row>
    <row r="6124" spans="4:30" s="102" customFormat="1" x14ac:dyDescent="0.35">
      <c r="D6124"/>
      <c r="E6124"/>
      <c r="F6124"/>
      <c r="G6124"/>
      <c r="Z6124"/>
      <c r="AA6124"/>
      <c r="AB6124"/>
      <c r="AC6124"/>
      <c r="AD6124"/>
    </row>
    <row r="6125" spans="4:30" s="102" customFormat="1" x14ac:dyDescent="0.35">
      <c r="D6125"/>
      <c r="E6125"/>
      <c r="F6125"/>
      <c r="G6125"/>
      <c r="Z6125"/>
      <c r="AA6125"/>
      <c r="AB6125"/>
      <c r="AC6125"/>
      <c r="AD6125"/>
    </row>
    <row r="6126" spans="4:30" s="102" customFormat="1" x14ac:dyDescent="0.35">
      <c r="D6126"/>
      <c r="E6126"/>
      <c r="F6126"/>
      <c r="G6126"/>
      <c r="Z6126"/>
      <c r="AA6126"/>
      <c r="AB6126"/>
      <c r="AC6126"/>
      <c r="AD6126"/>
    </row>
    <row r="6127" spans="4:30" s="102" customFormat="1" x14ac:dyDescent="0.35">
      <c r="D6127"/>
      <c r="E6127"/>
      <c r="F6127"/>
      <c r="G6127"/>
      <c r="Z6127"/>
      <c r="AA6127"/>
      <c r="AB6127"/>
      <c r="AC6127"/>
      <c r="AD6127"/>
    </row>
    <row r="6128" spans="4:30" s="102" customFormat="1" x14ac:dyDescent="0.35">
      <c r="D6128"/>
      <c r="E6128"/>
      <c r="F6128"/>
      <c r="G6128"/>
      <c r="Z6128"/>
      <c r="AA6128"/>
      <c r="AB6128"/>
      <c r="AC6128"/>
      <c r="AD6128"/>
    </row>
    <row r="6129" spans="4:30" s="102" customFormat="1" x14ac:dyDescent="0.35">
      <c r="D6129"/>
      <c r="E6129"/>
      <c r="F6129"/>
      <c r="G6129"/>
      <c r="Z6129"/>
      <c r="AA6129"/>
      <c r="AB6129"/>
      <c r="AC6129"/>
      <c r="AD6129"/>
    </row>
    <row r="6130" spans="4:30" s="102" customFormat="1" x14ac:dyDescent="0.35">
      <c r="D6130"/>
      <c r="E6130"/>
      <c r="F6130"/>
      <c r="G6130"/>
      <c r="Z6130"/>
      <c r="AA6130"/>
      <c r="AB6130"/>
      <c r="AC6130"/>
      <c r="AD6130"/>
    </row>
    <row r="6131" spans="4:30" s="102" customFormat="1" x14ac:dyDescent="0.35">
      <c r="D6131"/>
      <c r="E6131"/>
      <c r="F6131"/>
      <c r="G6131"/>
      <c r="Z6131"/>
      <c r="AA6131"/>
      <c r="AB6131"/>
      <c r="AC6131"/>
      <c r="AD6131"/>
    </row>
    <row r="6132" spans="4:30" s="102" customFormat="1" x14ac:dyDescent="0.35">
      <c r="D6132"/>
      <c r="E6132"/>
      <c r="F6132"/>
      <c r="G6132"/>
      <c r="Z6132"/>
      <c r="AA6132"/>
      <c r="AB6132"/>
      <c r="AC6132"/>
      <c r="AD6132"/>
    </row>
    <row r="6133" spans="4:30" s="102" customFormat="1" x14ac:dyDescent="0.35">
      <c r="D6133"/>
      <c r="E6133"/>
      <c r="F6133"/>
      <c r="G6133"/>
      <c r="Z6133"/>
      <c r="AA6133"/>
      <c r="AB6133"/>
      <c r="AC6133"/>
      <c r="AD6133"/>
    </row>
    <row r="6134" spans="4:30" s="102" customFormat="1" x14ac:dyDescent="0.35">
      <c r="D6134"/>
      <c r="E6134"/>
      <c r="F6134"/>
      <c r="G6134"/>
      <c r="Z6134"/>
      <c r="AA6134"/>
      <c r="AB6134"/>
      <c r="AC6134"/>
      <c r="AD6134"/>
    </row>
    <row r="6135" spans="4:30" s="102" customFormat="1" x14ac:dyDescent="0.35">
      <c r="D6135"/>
      <c r="E6135"/>
      <c r="F6135"/>
      <c r="G6135"/>
      <c r="Z6135"/>
      <c r="AA6135"/>
      <c r="AB6135"/>
      <c r="AC6135"/>
      <c r="AD6135"/>
    </row>
    <row r="6136" spans="4:30" s="102" customFormat="1" x14ac:dyDescent="0.35">
      <c r="D6136"/>
      <c r="E6136"/>
      <c r="F6136"/>
      <c r="G6136"/>
      <c r="Z6136"/>
      <c r="AA6136"/>
      <c r="AB6136"/>
      <c r="AC6136"/>
      <c r="AD6136"/>
    </row>
    <row r="6137" spans="4:30" s="102" customFormat="1" x14ac:dyDescent="0.35">
      <c r="D6137"/>
      <c r="E6137"/>
      <c r="F6137"/>
      <c r="G6137"/>
      <c r="Z6137"/>
      <c r="AA6137"/>
      <c r="AB6137"/>
      <c r="AC6137"/>
      <c r="AD6137"/>
    </row>
    <row r="6138" spans="4:30" s="102" customFormat="1" x14ac:dyDescent="0.35">
      <c r="D6138"/>
      <c r="E6138"/>
      <c r="F6138"/>
      <c r="G6138"/>
      <c r="Z6138"/>
      <c r="AA6138"/>
      <c r="AB6138"/>
      <c r="AC6138"/>
      <c r="AD6138"/>
    </row>
    <row r="6139" spans="4:30" s="102" customFormat="1" x14ac:dyDescent="0.35">
      <c r="D6139"/>
      <c r="E6139"/>
      <c r="F6139"/>
      <c r="G6139"/>
      <c r="Z6139"/>
      <c r="AA6139"/>
      <c r="AB6139"/>
      <c r="AC6139"/>
      <c r="AD6139"/>
    </row>
    <row r="6140" spans="4:30" s="102" customFormat="1" x14ac:dyDescent="0.35">
      <c r="D6140"/>
      <c r="E6140"/>
      <c r="F6140"/>
      <c r="G6140"/>
      <c r="Z6140"/>
      <c r="AA6140"/>
      <c r="AB6140"/>
      <c r="AC6140"/>
      <c r="AD6140"/>
    </row>
    <row r="6141" spans="4:30" s="102" customFormat="1" x14ac:dyDescent="0.35">
      <c r="D6141"/>
      <c r="E6141"/>
      <c r="F6141"/>
      <c r="G6141"/>
      <c r="Z6141"/>
      <c r="AA6141"/>
      <c r="AB6141"/>
      <c r="AC6141"/>
      <c r="AD6141"/>
    </row>
    <row r="6142" spans="4:30" s="102" customFormat="1" x14ac:dyDescent="0.35">
      <c r="D6142"/>
      <c r="E6142"/>
      <c r="F6142"/>
      <c r="G6142"/>
      <c r="Z6142"/>
      <c r="AA6142"/>
      <c r="AB6142"/>
      <c r="AC6142"/>
      <c r="AD6142"/>
    </row>
    <row r="6143" spans="4:30" s="102" customFormat="1" x14ac:dyDescent="0.35">
      <c r="D6143"/>
      <c r="E6143"/>
      <c r="F6143"/>
      <c r="G6143"/>
      <c r="Z6143"/>
      <c r="AA6143"/>
      <c r="AB6143"/>
      <c r="AC6143"/>
      <c r="AD6143"/>
    </row>
    <row r="6144" spans="4:30" s="102" customFormat="1" x14ac:dyDescent="0.35">
      <c r="D6144"/>
      <c r="E6144"/>
      <c r="F6144"/>
      <c r="G6144"/>
      <c r="Z6144"/>
      <c r="AA6144"/>
      <c r="AB6144"/>
      <c r="AC6144"/>
      <c r="AD6144"/>
    </row>
    <row r="6145" spans="4:30" s="102" customFormat="1" x14ac:dyDescent="0.35">
      <c r="D6145"/>
      <c r="E6145"/>
      <c r="F6145"/>
      <c r="G6145"/>
      <c r="Z6145"/>
      <c r="AA6145"/>
      <c r="AB6145"/>
      <c r="AC6145"/>
      <c r="AD6145"/>
    </row>
    <row r="6146" spans="4:30" s="102" customFormat="1" x14ac:dyDescent="0.35">
      <c r="D6146"/>
      <c r="E6146"/>
      <c r="F6146"/>
      <c r="G6146"/>
      <c r="Z6146"/>
      <c r="AA6146"/>
      <c r="AB6146"/>
      <c r="AC6146"/>
      <c r="AD6146"/>
    </row>
    <row r="6147" spans="4:30" s="102" customFormat="1" x14ac:dyDescent="0.35">
      <c r="D6147"/>
      <c r="E6147"/>
      <c r="F6147"/>
      <c r="G6147"/>
      <c r="Z6147"/>
      <c r="AA6147"/>
      <c r="AB6147"/>
      <c r="AC6147"/>
      <c r="AD6147"/>
    </row>
    <row r="6148" spans="4:30" s="102" customFormat="1" x14ac:dyDescent="0.35">
      <c r="D6148"/>
      <c r="E6148"/>
      <c r="F6148"/>
      <c r="G6148"/>
      <c r="Z6148"/>
      <c r="AA6148"/>
      <c r="AB6148"/>
      <c r="AC6148"/>
      <c r="AD6148"/>
    </row>
    <row r="6149" spans="4:30" s="102" customFormat="1" x14ac:dyDescent="0.35">
      <c r="D6149"/>
      <c r="E6149"/>
      <c r="F6149"/>
      <c r="G6149"/>
      <c r="Z6149"/>
      <c r="AA6149"/>
      <c r="AB6149"/>
      <c r="AC6149"/>
      <c r="AD6149"/>
    </row>
    <row r="6150" spans="4:30" s="102" customFormat="1" x14ac:dyDescent="0.35">
      <c r="D6150"/>
      <c r="E6150"/>
      <c r="F6150"/>
      <c r="G6150"/>
      <c r="Z6150"/>
      <c r="AA6150"/>
      <c r="AB6150"/>
      <c r="AC6150"/>
      <c r="AD6150"/>
    </row>
    <row r="6151" spans="4:30" s="102" customFormat="1" x14ac:dyDescent="0.35">
      <c r="D6151"/>
      <c r="E6151"/>
      <c r="F6151"/>
      <c r="G6151"/>
      <c r="Z6151"/>
      <c r="AA6151"/>
      <c r="AB6151"/>
      <c r="AC6151"/>
      <c r="AD6151"/>
    </row>
    <row r="6152" spans="4:30" s="102" customFormat="1" x14ac:dyDescent="0.35">
      <c r="D6152"/>
      <c r="E6152"/>
      <c r="F6152"/>
      <c r="G6152"/>
      <c r="Z6152"/>
      <c r="AA6152"/>
      <c r="AB6152"/>
      <c r="AC6152"/>
      <c r="AD6152"/>
    </row>
    <row r="6153" spans="4:30" s="102" customFormat="1" x14ac:dyDescent="0.35">
      <c r="D6153"/>
      <c r="E6153"/>
      <c r="F6153"/>
      <c r="G6153"/>
      <c r="Z6153"/>
      <c r="AA6153"/>
      <c r="AB6153"/>
      <c r="AC6153"/>
      <c r="AD6153"/>
    </row>
    <row r="6154" spans="4:30" s="102" customFormat="1" x14ac:dyDescent="0.35">
      <c r="D6154"/>
      <c r="E6154"/>
      <c r="F6154"/>
      <c r="G6154"/>
      <c r="Z6154"/>
      <c r="AA6154"/>
      <c r="AB6154"/>
      <c r="AC6154"/>
      <c r="AD6154"/>
    </row>
    <row r="6155" spans="4:30" s="102" customFormat="1" x14ac:dyDescent="0.35">
      <c r="D6155"/>
      <c r="E6155"/>
      <c r="F6155"/>
      <c r="G6155"/>
      <c r="Z6155"/>
      <c r="AA6155"/>
      <c r="AB6155"/>
      <c r="AC6155"/>
      <c r="AD6155"/>
    </row>
    <row r="6156" spans="4:30" s="102" customFormat="1" x14ac:dyDescent="0.35">
      <c r="D6156"/>
      <c r="E6156"/>
      <c r="F6156"/>
      <c r="G6156"/>
      <c r="Z6156"/>
      <c r="AA6156"/>
      <c r="AB6156"/>
      <c r="AC6156"/>
      <c r="AD6156"/>
    </row>
    <row r="6157" spans="4:30" s="102" customFormat="1" x14ac:dyDescent="0.35">
      <c r="D6157"/>
      <c r="E6157"/>
      <c r="F6157"/>
      <c r="G6157"/>
      <c r="Z6157"/>
      <c r="AA6157"/>
      <c r="AB6157"/>
      <c r="AC6157"/>
      <c r="AD6157"/>
    </row>
    <row r="6158" spans="4:30" s="102" customFormat="1" x14ac:dyDescent="0.35">
      <c r="D6158"/>
      <c r="E6158"/>
      <c r="F6158"/>
      <c r="G6158"/>
      <c r="Z6158"/>
      <c r="AA6158"/>
      <c r="AB6158"/>
      <c r="AC6158"/>
      <c r="AD6158"/>
    </row>
    <row r="6159" spans="4:30" s="102" customFormat="1" x14ac:dyDescent="0.35">
      <c r="D6159"/>
      <c r="E6159"/>
      <c r="F6159"/>
      <c r="G6159"/>
      <c r="Z6159"/>
      <c r="AA6159"/>
      <c r="AB6159"/>
      <c r="AC6159"/>
      <c r="AD6159"/>
    </row>
    <row r="6160" spans="4:30" s="102" customFormat="1" x14ac:dyDescent="0.35">
      <c r="D6160"/>
      <c r="E6160"/>
      <c r="F6160"/>
      <c r="G6160"/>
      <c r="Z6160"/>
      <c r="AA6160"/>
      <c r="AB6160"/>
      <c r="AC6160"/>
      <c r="AD6160"/>
    </row>
    <row r="6161" spans="4:30" s="102" customFormat="1" x14ac:dyDescent="0.35">
      <c r="D6161"/>
      <c r="E6161"/>
      <c r="F6161"/>
      <c r="G6161"/>
      <c r="Z6161"/>
      <c r="AA6161"/>
      <c r="AB6161"/>
      <c r="AC6161"/>
      <c r="AD6161"/>
    </row>
    <row r="6162" spans="4:30" s="102" customFormat="1" x14ac:dyDescent="0.35">
      <c r="D6162"/>
      <c r="E6162"/>
      <c r="F6162"/>
      <c r="G6162"/>
      <c r="Z6162"/>
      <c r="AA6162"/>
      <c r="AB6162"/>
      <c r="AC6162"/>
      <c r="AD6162"/>
    </row>
    <row r="6163" spans="4:30" s="102" customFormat="1" x14ac:dyDescent="0.35">
      <c r="D6163"/>
      <c r="E6163"/>
      <c r="F6163"/>
      <c r="G6163"/>
      <c r="Z6163"/>
      <c r="AA6163"/>
      <c r="AB6163"/>
      <c r="AC6163"/>
      <c r="AD6163"/>
    </row>
    <row r="6164" spans="4:30" s="102" customFormat="1" x14ac:dyDescent="0.35">
      <c r="D6164"/>
      <c r="E6164"/>
      <c r="F6164"/>
      <c r="G6164"/>
      <c r="Z6164"/>
      <c r="AA6164"/>
      <c r="AB6164"/>
      <c r="AC6164"/>
      <c r="AD6164"/>
    </row>
    <row r="6165" spans="4:30" s="102" customFormat="1" x14ac:dyDescent="0.35">
      <c r="D6165"/>
      <c r="E6165"/>
      <c r="F6165"/>
      <c r="G6165"/>
      <c r="Z6165"/>
      <c r="AA6165"/>
      <c r="AB6165"/>
      <c r="AC6165"/>
      <c r="AD6165"/>
    </row>
    <row r="6166" spans="4:30" s="102" customFormat="1" x14ac:dyDescent="0.35">
      <c r="D6166"/>
      <c r="E6166"/>
      <c r="F6166"/>
      <c r="G6166"/>
      <c r="Z6166"/>
      <c r="AA6166"/>
      <c r="AB6166"/>
      <c r="AC6166"/>
      <c r="AD6166"/>
    </row>
    <row r="6167" spans="4:30" s="102" customFormat="1" x14ac:dyDescent="0.35">
      <c r="D6167"/>
      <c r="E6167"/>
      <c r="F6167"/>
      <c r="G6167"/>
      <c r="Z6167"/>
      <c r="AA6167"/>
      <c r="AB6167"/>
      <c r="AC6167"/>
      <c r="AD6167"/>
    </row>
    <row r="6168" spans="4:30" s="102" customFormat="1" x14ac:dyDescent="0.35">
      <c r="D6168"/>
      <c r="E6168"/>
      <c r="F6168"/>
      <c r="G6168"/>
      <c r="Z6168"/>
      <c r="AA6168"/>
      <c r="AB6168"/>
      <c r="AC6168"/>
      <c r="AD6168"/>
    </row>
    <row r="6169" spans="4:30" s="102" customFormat="1" x14ac:dyDescent="0.35">
      <c r="D6169"/>
      <c r="E6169"/>
      <c r="F6169"/>
      <c r="G6169"/>
      <c r="Z6169"/>
      <c r="AA6169"/>
      <c r="AB6169"/>
      <c r="AC6169"/>
      <c r="AD6169"/>
    </row>
    <row r="6170" spans="4:30" s="102" customFormat="1" x14ac:dyDescent="0.35">
      <c r="D6170"/>
      <c r="E6170"/>
      <c r="F6170"/>
      <c r="G6170"/>
      <c r="Z6170"/>
      <c r="AA6170"/>
      <c r="AB6170"/>
      <c r="AC6170"/>
      <c r="AD6170"/>
    </row>
    <row r="6171" spans="4:30" s="102" customFormat="1" x14ac:dyDescent="0.35">
      <c r="D6171"/>
      <c r="E6171"/>
      <c r="F6171"/>
      <c r="G6171"/>
      <c r="Z6171"/>
      <c r="AA6171"/>
      <c r="AB6171"/>
      <c r="AC6171"/>
      <c r="AD6171"/>
    </row>
    <row r="6172" spans="4:30" s="102" customFormat="1" x14ac:dyDescent="0.35">
      <c r="D6172"/>
      <c r="E6172"/>
      <c r="F6172"/>
      <c r="G6172"/>
      <c r="Z6172"/>
      <c r="AA6172"/>
      <c r="AB6172"/>
      <c r="AC6172"/>
      <c r="AD6172"/>
    </row>
    <row r="6173" spans="4:30" s="102" customFormat="1" x14ac:dyDescent="0.35">
      <c r="D6173"/>
      <c r="E6173"/>
      <c r="F6173"/>
      <c r="G6173"/>
      <c r="Z6173"/>
      <c r="AA6173"/>
      <c r="AB6173"/>
      <c r="AC6173"/>
      <c r="AD6173"/>
    </row>
    <row r="6174" spans="4:30" s="102" customFormat="1" x14ac:dyDescent="0.35">
      <c r="D6174"/>
      <c r="E6174"/>
      <c r="F6174"/>
      <c r="G6174"/>
      <c r="Z6174"/>
      <c r="AA6174"/>
      <c r="AB6174"/>
      <c r="AC6174"/>
      <c r="AD6174"/>
    </row>
    <row r="6175" spans="4:30" s="102" customFormat="1" x14ac:dyDescent="0.35">
      <c r="D6175"/>
      <c r="E6175"/>
      <c r="F6175"/>
      <c r="G6175"/>
      <c r="Z6175"/>
      <c r="AA6175"/>
      <c r="AB6175"/>
      <c r="AC6175"/>
      <c r="AD6175"/>
    </row>
    <row r="6176" spans="4:30" s="102" customFormat="1" x14ac:dyDescent="0.35">
      <c r="D6176"/>
      <c r="E6176"/>
      <c r="F6176"/>
      <c r="G6176"/>
      <c r="Z6176"/>
      <c r="AA6176"/>
      <c r="AB6176"/>
      <c r="AC6176"/>
      <c r="AD6176"/>
    </row>
    <row r="6177" spans="4:30" s="102" customFormat="1" x14ac:dyDescent="0.35">
      <c r="D6177"/>
      <c r="E6177"/>
      <c r="F6177"/>
      <c r="G6177"/>
      <c r="Z6177"/>
      <c r="AA6177"/>
      <c r="AB6177"/>
      <c r="AC6177"/>
      <c r="AD6177"/>
    </row>
    <row r="6178" spans="4:30" s="102" customFormat="1" x14ac:dyDescent="0.35">
      <c r="D6178"/>
      <c r="E6178"/>
      <c r="F6178"/>
      <c r="G6178"/>
      <c r="Z6178"/>
      <c r="AA6178"/>
      <c r="AB6178"/>
      <c r="AC6178"/>
      <c r="AD6178"/>
    </row>
    <row r="6179" spans="4:30" s="102" customFormat="1" x14ac:dyDescent="0.35">
      <c r="D6179"/>
      <c r="E6179"/>
      <c r="F6179"/>
      <c r="G6179"/>
      <c r="Z6179"/>
      <c r="AA6179"/>
      <c r="AB6179"/>
      <c r="AC6179"/>
      <c r="AD6179"/>
    </row>
    <row r="6180" spans="4:30" s="102" customFormat="1" x14ac:dyDescent="0.35">
      <c r="D6180"/>
      <c r="E6180"/>
      <c r="F6180"/>
      <c r="G6180"/>
      <c r="Z6180"/>
      <c r="AA6180"/>
      <c r="AB6180"/>
      <c r="AC6180"/>
      <c r="AD6180"/>
    </row>
    <row r="6181" spans="4:30" s="102" customFormat="1" x14ac:dyDescent="0.35">
      <c r="D6181"/>
      <c r="E6181"/>
      <c r="F6181"/>
      <c r="G6181"/>
      <c r="Z6181"/>
      <c r="AA6181"/>
      <c r="AB6181"/>
      <c r="AC6181"/>
      <c r="AD6181"/>
    </row>
    <row r="6182" spans="4:30" s="102" customFormat="1" x14ac:dyDescent="0.35">
      <c r="D6182"/>
      <c r="E6182"/>
      <c r="F6182"/>
      <c r="G6182"/>
      <c r="Z6182"/>
      <c r="AA6182"/>
      <c r="AB6182"/>
      <c r="AC6182"/>
      <c r="AD6182"/>
    </row>
    <row r="6183" spans="4:30" s="102" customFormat="1" x14ac:dyDescent="0.35">
      <c r="D6183"/>
      <c r="E6183"/>
      <c r="F6183"/>
      <c r="G6183"/>
      <c r="Z6183"/>
      <c r="AA6183"/>
      <c r="AB6183"/>
      <c r="AC6183"/>
      <c r="AD6183"/>
    </row>
    <row r="6184" spans="4:30" s="102" customFormat="1" x14ac:dyDescent="0.35">
      <c r="D6184"/>
      <c r="E6184"/>
      <c r="F6184"/>
      <c r="G6184"/>
      <c r="Z6184"/>
      <c r="AA6184"/>
      <c r="AB6184"/>
      <c r="AC6184"/>
      <c r="AD6184"/>
    </row>
    <row r="6185" spans="4:30" s="102" customFormat="1" x14ac:dyDescent="0.35">
      <c r="D6185"/>
      <c r="E6185"/>
      <c r="F6185"/>
      <c r="G6185"/>
      <c r="Z6185"/>
      <c r="AA6185"/>
      <c r="AB6185"/>
      <c r="AC6185"/>
      <c r="AD6185"/>
    </row>
    <row r="6186" spans="4:30" s="102" customFormat="1" x14ac:dyDescent="0.35">
      <c r="D6186"/>
      <c r="E6186"/>
      <c r="F6186"/>
      <c r="G6186"/>
      <c r="Z6186"/>
      <c r="AA6186"/>
      <c r="AB6186"/>
      <c r="AC6186"/>
      <c r="AD6186"/>
    </row>
    <row r="6187" spans="4:30" s="102" customFormat="1" x14ac:dyDescent="0.35">
      <c r="D6187"/>
      <c r="E6187"/>
      <c r="F6187"/>
      <c r="G6187"/>
      <c r="Z6187"/>
      <c r="AA6187"/>
      <c r="AB6187"/>
      <c r="AC6187"/>
      <c r="AD6187"/>
    </row>
    <row r="6188" spans="4:30" s="102" customFormat="1" x14ac:dyDescent="0.35">
      <c r="D6188"/>
      <c r="E6188"/>
      <c r="F6188"/>
      <c r="G6188"/>
      <c r="Z6188"/>
      <c r="AA6188"/>
      <c r="AB6188"/>
      <c r="AC6188"/>
      <c r="AD6188"/>
    </row>
    <row r="6189" spans="4:30" s="102" customFormat="1" x14ac:dyDescent="0.35">
      <c r="D6189"/>
      <c r="E6189"/>
      <c r="F6189"/>
      <c r="G6189"/>
      <c r="Z6189"/>
      <c r="AA6189"/>
      <c r="AB6189"/>
      <c r="AC6189"/>
      <c r="AD6189"/>
    </row>
    <row r="6190" spans="4:30" s="102" customFormat="1" x14ac:dyDescent="0.35">
      <c r="D6190"/>
      <c r="E6190"/>
      <c r="F6190"/>
      <c r="G6190"/>
      <c r="Z6190"/>
      <c r="AA6190"/>
      <c r="AB6190"/>
      <c r="AC6190"/>
      <c r="AD6190"/>
    </row>
    <row r="6191" spans="4:30" s="102" customFormat="1" x14ac:dyDescent="0.35">
      <c r="D6191"/>
      <c r="E6191"/>
      <c r="F6191"/>
      <c r="G6191"/>
      <c r="Z6191"/>
      <c r="AA6191"/>
      <c r="AB6191"/>
      <c r="AC6191"/>
      <c r="AD6191"/>
    </row>
    <row r="6192" spans="4:30" s="102" customFormat="1" x14ac:dyDescent="0.35">
      <c r="D6192"/>
      <c r="E6192"/>
      <c r="F6192"/>
      <c r="G6192"/>
      <c r="Z6192"/>
      <c r="AA6192"/>
      <c r="AB6192"/>
      <c r="AC6192"/>
      <c r="AD6192"/>
    </row>
    <row r="6193" spans="4:30" s="102" customFormat="1" x14ac:dyDescent="0.35">
      <c r="D6193"/>
      <c r="E6193"/>
      <c r="F6193"/>
      <c r="G6193"/>
      <c r="Z6193"/>
      <c r="AA6193"/>
      <c r="AB6193"/>
      <c r="AC6193"/>
      <c r="AD6193"/>
    </row>
    <row r="6194" spans="4:30" s="102" customFormat="1" x14ac:dyDescent="0.35">
      <c r="D6194"/>
      <c r="E6194"/>
      <c r="F6194"/>
      <c r="G6194"/>
      <c r="Z6194"/>
      <c r="AA6194"/>
      <c r="AB6194"/>
      <c r="AC6194"/>
      <c r="AD6194"/>
    </row>
    <row r="6195" spans="4:30" s="102" customFormat="1" x14ac:dyDescent="0.35">
      <c r="D6195"/>
      <c r="E6195"/>
      <c r="F6195"/>
      <c r="G6195"/>
      <c r="Z6195"/>
      <c r="AA6195"/>
      <c r="AB6195"/>
      <c r="AC6195"/>
      <c r="AD6195"/>
    </row>
    <row r="6196" spans="4:30" s="102" customFormat="1" x14ac:dyDescent="0.35">
      <c r="D6196"/>
      <c r="E6196"/>
      <c r="F6196"/>
      <c r="G6196"/>
      <c r="Z6196"/>
      <c r="AA6196"/>
      <c r="AB6196"/>
      <c r="AC6196"/>
      <c r="AD6196"/>
    </row>
    <row r="6197" spans="4:30" s="102" customFormat="1" x14ac:dyDescent="0.35">
      <c r="D6197"/>
      <c r="E6197"/>
      <c r="F6197"/>
      <c r="G6197"/>
      <c r="Z6197"/>
      <c r="AA6197"/>
      <c r="AB6197"/>
      <c r="AC6197"/>
      <c r="AD6197"/>
    </row>
    <row r="6198" spans="4:30" s="102" customFormat="1" x14ac:dyDescent="0.35">
      <c r="D6198"/>
      <c r="E6198"/>
      <c r="F6198"/>
      <c r="G6198"/>
      <c r="Z6198"/>
      <c r="AA6198"/>
      <c r="AB6198"/>
      <c r="AC6198"/>
      <c r="AD6198"/>
    </row>
    <row r="6199" spans="4:30" s="102" customFormat="1" x14ac:dyDescent="0.35">
      <c r="D6199"/>
      <c r="E6199"/>
      <c r="F6199"/>
      <c r="G6199"/>
      <c r="Z6199"/>
      <c r="AA6199"/>
      <c r="AB6199"/>
      <c r="AC6199"/>
      <c r="AD6199"/>
    </row>
    <row r="6200" spans="4:30" s="102" customFormat="1" x14ac:dyDescent="0.35">
      <c r="D6200"/>
      <c r="E6200"/>
      <c r="F6200"/>
      <c r="G6200"/>
      <c r="Z6200"/>
      <c r="AA6200"/>
      <c r="AB6200"/>
      <c r="AC6200"/>
      <c r="AD6200"/>
    </row>
    <row r="6201" spans="4:30" s="102" customFormat="1" x14ac:dyDescent="0.35">
      <c r="D6201"/>
      <c r="E6201"/>
      <c r="F6201"/>
      <c r="G6201"/>
      <c r="Z6201"/>
      <c r="AA6201"/>
      <c r="AB6201"/>
      <c r="AC6201"/>
      <c r="AD6201"/>
    </row>
    <row r="6202" spans="4:30" s="102" customFormat="1" x14ac:dyDescent="0.35">
      <c r="D6202"/>
      <c r="E6202"/>
      <c r="F6202"/>
      <c r="G6202"/>
      <c r="Z6202"/>
      <c r="AA6202"/>
      <c r="AB6202"/>
      <c r="AC6202"/>
      <c r="AD6202"/>
    </row>
    <row r="6203" spans="4:30" s="102" customFormat="1" x14ac:dyDescent="0.35">
      <c r="D6203"/>
      <c r="E6203"/>
      <c r="F6203"/>
      <c r="G6203"/>
      <c r="Z6203"/>
      <c r="AA6203"/>
      <c r="AB6203"/>
      <c r="AC6203"/>
      <c r="AD6203"/>
    </row>
    <row r="6204" spans="4:30" s="102" customFormat="1" x14ac:dyDescent="0.35">
      <c r="D6204"/>
      <c r="E6204"/>
      <c r="F6204"/>
      <c r="G6204"/>
      <c r="Z6204"/>
      <c r="AA6204"/>
      <c r="AB6204"/>
      <c r="AC6204"/>
      <c r="AD6204"/>
    </row>
    <row r="6205" spans="4:30" s="102" customFormat="1" x14ac:dyDescent="0.35">
      <c r="D6205"/>
      <c r="E6205"/>
      <c r="F6205"/>
      <c r="G6205"/>
      <c r="Z6205"/>
      <c r="AA6205"/>
      <c r="AB6205"/>
      <c r="AC6205"/>
      <c r="AD6205"/>
    </row>
    <row r="6206" spans="4:30" s="102" customFormat="1" x14ac:dyDescent="0.35">
      <c r="D6206"/>
      <c r="E6206"/>
      <c r="F6206"/>
      <c r="G6206"/>
      <c r="Z6206"/>
      <c r="AA6206"/>
      <c r="AB6206"/>
      <c r="AC6206"/>
      <c r="AD6206"/>
    </row>
    <row r="6207" spans="4:30" s="102" customFormat="1" x14ac:dyDescent="0.35">
      <c r="D6207"/>
      <c r="E6207"/>
      <c r="F6207"/>
      <c r="G6207"/>
      <c r="Z6207"/>
      <c r="AA6207"/>
      <c r="AB6207"/>
      <c r="AC6207"/>
      <c r="AD6207"/>
    </row>
    <row r="6208" spans="4:30" s="102" customFormat="1" x14ac:dyDescent="0.35">
      <c r="D6208"/>
      <c r="E6208"/>
      <c r="F6208"/>
      <c r="G6208"/>
      <c r="Z6208"/>
      <c r="AA6208"/>
      <c r="AB6208"/>
      <c r="AC6208"/>
      <c r="AD6208"/>
    </row>
    <row r="6209" spans="4:30" s="102" customFormat="1" x14ac:dyDescent="0.35">
      <c r="D6209"/>
      <c r="E6209"/>
      <c r="F6209"/>
      <c r="G6209"/>
      <c r="Z6209"/>
      <c r="AA6209"/>
      <c r="AB6209"/>
      <c r="AC6209"/>
      <c r="AD6209"/>
    </row>
    <row r="6210" spans="4:30" s="102" customFormat="1" x14ac:dyDescent="0.35">
      <c r="D6210"/>
      <c r="E6210"/>
      <c r="F6210"/>
      <c r="G6210"/>
      <c r="Z6210"/>
      <c r="AA6210"/>
      <c r="AB6210"/>
      <c r="AC6210"/>
      <c r="AD6210"/>
    </row>
    <row r="6211" spans="4:30" s="102" customFormat="1" x14ac:dyDescent="0.35">
      <c r="D6211"/>
      <c r="E6211"/>
      <c r="F6211"/>
      <c r="G6211"/>
      <c r="Z6211"/>
      <c r="AA6211"/>
      <c r="AB6211"/>
      <c r="AC6211"/>
      <c r="AD6211"/>
    </row>
    <row r="6212" spans="4:30" s="102" customFormat="1" x14ac:dyDescent="0.35">
      <c r="D6212"/>
      <c r="E6212"/>
      <c r="F6212"/>
      <c r="G6212"/>
      <c r="Z6212"/>
      <c r="AA6212"/>
      <c r="AB6212"/>
      <c r="AC6212"/>
      <c r="AD6212"/>
    </row>
    <row r="6213" spans="4:30" s="102" customFormat="1" x14ac:dyDescent="0.35">
      <c r="D6213"/>
      <c r="E6213"/>
      <c r="F6213"/>
      <c r="G6213"/>
      <c r="Z6213"/>
      <c r="AA6213"/>
      <c r="AB6213"/>
      <c r="AC6213"/>
      <c r="AD6213"/>
    </row>
    <row r="6214" spans="4:30" s="102" customFormat="1" x14ac:dyDescent="0.35">
      <c r="D6214"/>
      <c r="E6214"/>
      <c r="F6214"/>
      <c r="G6214"/>
      <c r="Z6214"/>
      <c r="AA6214"/>
      <c r="AB6214"/>
      <c r="AC6214"/>
      <c r="AD6214"/>
    </row>
    <row r="6215" spans="4:30" s="102" customFormat="1" x14ac:dyDescent="0.35">
      <c r="D6215"/>
      <c r="E6215"/>
      <c r="F6215"/>
      <c r="G6215"/>
      <c r="Z6215"/>
      <c r="AA6215"/>
      <c r="AB6215"/>
      <c r="AC6215"/>
      <c r="AD6215"/>
    </row>
    <row r="6216" spans="4:30" s="102" customFormat="1" x14ac:dyDescent="0.35">
      <c r="D6216"/>
      <c r="E6216"/>
      <c r="F6216"/>
      <c r="G6216"/>
      <c r="Z6216"/>
      <c r="AA6216"/>
      <c r="AB6216"/>
      <c r="AC6216"/>
      <c r="AD6216"/>
    </row>
    <row r="6217" spans="4:30" s="102" customFormat="1" x14ac:dyDescent="0.35">
      <c r="D6217"/>
      <c r="E6217"/>
      <c r="F6217"/>
      <c r="G6217"/>
      <c r="Z6217"/>
      <c r="AA6217"/>
      <c r="AB6217"/>
      <c r="AC6217"/>
      <c r="AD6217"/>
    </row>
    <row r="6218" spans="4:30" s="102" customFormat="1" x14ac:dyDescent="0.35">
      <c r="D6218"/>
      <c r="E6218"/>
      <c r="F6218"/>
      <c r="G6218"/>
      <c r="Z6218"/>
      <c r="AA6218"/>
      <c r="AB6218"/>
      <c r="AC6218"/>
      <c r="AD6218"/>
    </row>
    <row r="6219" spans="4:30" s="102" customFormat="1" x14ac:dyDescent="0.35">
      <c r="D6219"/>
      <c r="E6219"/>
      <c r="F6219"/>
      <c r="G6219"/>
      <c r="Z6219"/>
      <c r="AA6219"/>
      <c r="AB6219"/>
      <c r="AC6219"/>
      <c r="AD6219"/>
    </row>
    <row r="6220" spans="4:30" s="102" customFormat="1" x14ac:dyDescent="0.35">
      <c r="D6220"/>
      <c r="E6220"/>
      <c r="F6220"/>
      <c r="G6220"/>
      <c r="Z6220"/>
      <c r="AA6220"/>
      <c r="AB6220"/>
      <c r="AC6220"/>
      <c r="AD6220"/>
    </row>
    <row r="6221" spans="4:30" s="102" customFormat="1" x14ac:dyDescent="0.35">
      <c r="D6221"/>
      <c r="E6221"/>
      <c r="F6221"/>
      <c r="G6221"/>
      <c r="Z6221"/>
      <c r="AA6221"/>
      <c r="AB6221"/>
      <c r="AC6221"/>
      <c r="AD6221"/>
    </row>
    <row r="6222" spans="4:30" s="102" customFormat="1" x14ac:dyDescent="0.35">
      <c r="D6222"/>
      <c r="E6222"/>
      <c r="F6222"/>
      <c r="G6222"/>
      <c r="Z6222"/>
      <c r="AA6222"/>
      <c r="AB6222"/>
      <c r="AC6222"/>
      <c r="AD6222"/>
    </row>
    <row r="6223" spans="4:30" s="102" customFormat="1" x14ac:dyDescent="0.35">
      <c r="D6223"/>
      <c r="E6223"/>
      <c r="F6223"/>
      <c r="G6223"/>
      <c r="Z6223"/>
      <c r="AA6223"/>
      <c r="AB6223"/>
      <c r="AC6223"/>
      <c r="AD6223"/>
    </row>
    <row r="6224" spans="4:30" s="102" customFormat="1" x14ac:dyDescent="0.35">
      <c r="D6224"/>
      <c r="E6224"/>
      <c r="F6224"/>
      <c r="G6224"/>
      <c r="Z6224"/>
      <c r="AA6224"/>
      <c r="AB6224"/>
      <c r="AC6224"/>
      <c r="AD6224"/>
    </row>
    <row r="6225" spans="4:30" s="102" customFormat="1" x14ac:dyDescent="0.35">
      <c r="D6225"/>
      <c r="E6225"/>
      <c r="F6225"/>
      <c r="G6225"/>
      <c r="Z6225"/>
      <c r="AA6225"/>
      <c r="AB6225"/>
      <c r="AC6225"/>
      <c r="AD6225"/>
    </row>
    <row r="6226" spans="4:30" s="102" customFormat="1" x14ac:dyDescent="0.35">
      <c r="D6226"/>
      <c r="E6226"/>
      <c r="F6226"/>
      <c r="G6226"/>
      <c r="Z6226"/>
      <c r="AA6226"/>
      <c r="AB6226"/>
      <c r="AC6226"/>
      <c r="AD6226"/>
    </row>
    <row r="6227" spans="4:30" s="102" customFormat="1" x14ac:dyDescent="0.35">
      <c r="D6227"/>
      <c r="E6227"/>
      <c r="F6227"/>
      <c r="G6227"/>
      <c r="Z6227"/>
      <c r="AA6227"/>
      <c r="AB6227"/>
      <c r="AC6227"/>
      <c r="AD6227"/>
    </row>
    <row r="6228" spans="4:30" s="102" customFormat="1" x14ac:dyDescent="0.35">
      <c r="D6228"/>
      <c r="E6228"/>
      <c r="F6228"/>
      <c r="G6228"/>
      <c r="Z6228"/>
      <c r="AA6228"/>
      <c r="AB6228"/>
      <c r="AC6228"/>
      <c r="AD6228"/>
    </row>
    <row r="6229" spans="4:30" s="102" customFormat="1" x14ac:dyDescent="0.35">
      <c r="D6229"/>
      <c r="E6229"/>
      <c r="F6229"/>
      <c r="G6229"/>
      <c r="Z6229"/>
      <c r="AA6229"/>
      <c r="AB6229"/>
      <c r="AC6229"/>
      <c r="AD6229"/>
    </row>
    <row r="6230" spans="4:30" s="102" customFormat="1" x14ac:dyDescent="0.35">
      <c r="D6230"/>
      <c r="E6230"/>
      <c r="F6230"/>
      <c r="G6230"/>
      <c r="Z6230"/>
      <c r="AA6230"/>
      <c r="AB6230"/>
      <c r="AC6230"/>
      <c r="AD6230"/>
    </row>
    <row r="6231" spans="4:30" s="102" customFormat="1" x14ac:dyDescent="0.35">
      <c r="D6231"/>
      <c r="E6231"/>
      <c r="F6231"/>
      <c r="G6231"/>
      <c r="Z6231"/>
      <c r="AA6231"/>
      <c r="AB6231"/>
      <c r="AC6231"/>
      <c r="AD6231"/>
    </row>
    <row r="6232" spans="4:30" s="102" customFormat="1" x14ac:dyDescent="0.35">
      <c r="D6232"/>
      <c r="E6232"/>
      <c r="F6232"/>
      <c r="G6232"/>
      <c r="Z6232"/>
      <c r="AA6232"/>
      <c r="AB6232"/>
      <c r="AC6232"/>
      <c r="AD6232"/>
    </row>
    <row r="6233" spans="4:30" s="102" customFormat="1" x14ac:dyDescent="0.35">
      <c r="D6233"/>
      <c r="E6233"/>
      <c r="F6233"/>
      <c r="G6233"/>
      <c r="Z6233"/>
      <c r="AA6233"/>
      <c r="AB6233"/>
      <c r="AC6233"/>
      <c r="AD6233"/>
    </row>
    <row r="6234" spans="4:30" s="102" customFormat="1" x14ac:dyDescent="0.35">
      <c r="D6234"/>
      <c r="E6234"/>
      <c r="F6234"/>
      <c r="G6234"/>
      <c r="Z6234"/>
      <c r="AA6234"/>
      <c r="AB6234"/>
      <c r="AC6234"/>
      <c r="AD6234"/>
    </row>
    <row r="6235" spans="4:30" s="102" customFormat="1" x14ac:dyDescent="0.35">
      <c r="D6235"/>
      <c r="E6235"/>
      <c r="F6235"/>
      <c r="G6235"/>
      <c r="Z6235"/>
      <c r="AA6235"/>
      <c r="AB6235"/>
      <c r="AC6235"/>
      <c r="AD6235"/>
    </row>
    <row r="6236" spans="4:30" s="102" customFormat="1" x14ac:dyDescent="0.35">
      <c r="D6236"/>
      <c r="E6236"/>
      <c r="F6236"/>
      <c r="G6236"/>
      <c r="Z6236"/>
      <c r="AA6236"/>
      <c r="AB6236"/>
      <c r="AC6236"/>
      <c r="AD6236"/>
    </row>
    <row r="6237" spans="4:30" s="102" customFormat="1" x14ac:dyDescent="0.35">
      <c r="D6237"/>
      <c r="E6237"/>
      <c r="F6237"/>
      <c r="G6237"/>
      <c r="Z6237"/>
      <c r="AA6237"/>
      <c r="AB6237"/>
      <c r="AC6237"/>
      <c r="AD6237"/>
    </row>
    <row r="6238" spans="4:30" s="102" customFormat="1" x14ac:dyDescent="0.35">
      <c r="D6238"/>
      <c r="E6238"/>
      <c r="F6238"/>
      <c r="G6238"/>
      <c r="Z6238"/>
      <c r="AA6238"/>
      <c r="AB6238"/>
      <c r="AC6238"/>
      <c r="AD6238"/>
    </row>
    <row r="6239" spans="4:30" s="102" customFormat="1" x14ac:dyDescent="0.35">
      <c r="D6239"/>
      <c r="E6239"/>
      <c r="F6239"/>
      <c r="G6239"/>
      <c r="Z6239"/>
      <c r="AA6239"/>
      <c r="AB6239"/>
      <c r="AC6239"/>
      <c r="AD6239"/>
    </row>
    <row r="6240" spans="4:30" s="102" customFormat="1" x14ac:dyDescent="0.35">
      <c r="D6240"/>
      <c r="E6240"/>
      <c r="F6240"/>
      <c r="G6240"/>
      <c r="Z6240"/>
      <c r="AA6240"/>
      <c r="AB6240"/>
      <c r="AC6240"/>
      <c r="AD6240"/>
    </row>
    <row r="6241" spans="4:30" s="102" customFormat="1" x14ac:dyDescent="0.35">
      <c r="D6241"/>
      <c r="E6241"/>
      <c r="F6241"/>
      <c r="G6241"/>
      <c r="Z6241"/>
      <c r="AA6241"/>
      <c r="AB6241"/>
      <c r="AC6241"/>
      <c r="AD6241"/>
    </row>
    <row r="6242" spans="4:30" s="102" customFormat="1" x14ac:dyDescent="0.35">
      <c r="D6242"/>
      <c r="E6242"/>
      <c r="F6242"/>
      <c r="G6242"/>
      <c r="Z6242"/>
      <c r="AA6242"/>
      <c r="AB6242"/>
      <c r="AC6242"/>
      <c r="AD6242"/>
    </row>
    <row r="6243" spans="4:30" s="102" customFormat="1" x14ac:dyDescent="0.35">
      <c r="D6243"/>
      <c r="E6243"/>
      <c r="F6243"/>
      <c r="G6243"/>
      <c r="Z6243"/>
      <c r="AA6243"/>
      <c r="AB6243"/>
      <c r="AC6243"/>
      <c r="AD6243"/>
    </row>
    <row r="6244" spans="4:30" s="102" customFormat="1" x14ac:dyDescent="0.35">
      <c r="D6244"/>
      <c r="E6244"/>
      <c r="F6244"/>
      <c r="G6244"/>
      <c r="Z6244"/>
      <c r="AA6244"/>
      <c r="AB6244"/>
      <c r="AC6244"/>
      <c r="AD6244"/>
    </row>
    <row r="6245" spans="4:30" s="102" customFormat="1" x14ac:dyDescent="0.35">
      <c r="D6245"/>
      <c r="E6245"/>
      <c r="F6245"/>
      <c r="G6245"/>
      <c r="Z6245"/>
      <c r="AA6245"/>
      <c r="AB6245"/>
      <c r="AC6245"/>
      <c r="AD6245"/>
    </row>
    <row r="6246" spans="4:30" s="102" customFormat="1" x14ac:dyDescent="0.35">
      <c r="D6246"/>
      <c r="E6246"/>
      <c r="F6246"/>
      <c r="G6246"/>
      <c r="Z6246"/>
      <c r="AA6246"/>
      <c r="AB6246"/>
      <c r="AC6246"/>
      <c r="AD6246"/>
    </row>
    <row r="6247" spans="4:30" s="102" customFormat="1" x14ac:dyDescent="0.35">
      <c r="D6247"/>
      <c r="E6247"/>
      <c r="F6247"/>
      <c r="G6247"/>
      <c r="Z6247"/>
      <c r="AA6247"/>
      <c r="AB6247"/>
      <c r="AC6247"/>
      <c r="AD6247"/>
    </row>
    <row r="6248" spans="4:30" s="102" customFormat="1" x14ac:dyDescent="0.35">
      <c r="D6248"/>
      <c r="E6248"/>
      <c r="F6248"/>
      <c r="G6248"/>
      <c r="Z6248"/>
      <c r="AA6248"/>
      <c r="AB6248"/>
      <c r="AC6248"/>
      <c r="AD6248"/>
    </row>
    <row r="6249" spans="4:30" s="102" customFormat="1" x14ac:dyDescent="0.35">
      <c r="D6249"/>
      <c r="E6249"/>
      <c r="F6249"/>
      <c r="G6249"/>
      <c r="Z6249"/>
      <c r="AA6249"/>
      <c r="AB6249"/>
      <c r="AC6249"/>
      <c r="AD6249"/>
    </row>
    <row r="6250" spans="4:30" s="102" customFormat="1" x14ac:dyDescent="0.35">
      <c r="D6250"/>
      <c r="E6250"/>
      <c r="F6250"/>
      <c r="G6250"/>
      <c r="Z6250"/>
      <c r="AA6250"/>
      <c r="AB6250"/>
      <c r="AC6250"/>
      <c r="AD6250"/>
    </row>
    <row r="6251" spans="4:30" s="102" customFormat="1" x14ac:dyDescent="0.35">
      <c r="D6251"/>
      <c r="E6251"/>
      <c r="F6251"/>
      <c r="G6251"/>
      <c r="Z6251"/>
      <c r="AA6251"/>
      <c r="AB6251"/>
      <c r="AC6251"/>
      <c r="AD6251"/>
    </row>
    <row r="6252" spans="4:30" s="102" customFormat="1" x14ac:dyDescent="0.35">
      <c r="D6252"/>
      <c r="E6252"/>
      <c r="F6252"/>
      <c r="G6252"/>
      <c r="Z6252"/>
      <c r="AA6252"/>
      <c r="AB6252"/>
      <c r="AC6252"/>
      <c r="AD6252"/>
    </row>
    <row r="6253" spans="4:30" s="102" customFormat="1" x14ac:dyDescent="0.35">
      <c r="D6253"/>
      <c r="E6253"/>
      <c r="F6253"/>
      <c r="G6253"/>
      <c r="Z6253"/>
      <c r="AA6253"/>
      <c r="AB6253"/>
      <c r="AC6253"/>
      <c r="AD6253"/>
    </row>
    <row r="6254" spans="4:30" s="102" customFormat="1" x14ac:dyDescent="0.35">
      <c r="D6254"/>
      <c r="E6254"/>
      <c r="F6254"/>
      <c r="G6254"/>
      <c r="Z6254"/>
      <c r="AA6254"/>
      <c r="AB6254"/>
      <c r="AC6254"/>
      <c r="AD6254"/>
    </row>
    <row r="6255" spans="4:30" s="102" customFormat="1" x14ac:dyDescent="0.35">
      <c r="D6255"/>
      <c r="E6255"/>
      <c r="F6255"/>
      <c r="G6255"/>
      <c r="Z6255"/>
      <c r="AA6255"/>
      <c r="AB6255"/>
      <c r="AC6255"/>
      <c r="AD6255"/>
    </row>
    <row r="6256" spans="4:30" s="102" customFormat="1" x14ac:dyDescent="0.35">
      <c r="D6256"/>
      <c r="E6256"/>
      <c r="F6256"/>
      <c r="G6256"/>
      <c r="Z6256"/>
      <c r="AA6256"/>
      <c r="AB6256"/>
      <c r="AC6256"/>
      <c r="AD6256"/>
    </row>
    <row r="6257" spans="4:30" s="102" customFormat="1" x14ac:dyDescent="0.35">
      <c r="D6257"/>
      <c r="E6257"/>
      <c r="F6257"/>
      <c r="G6257"/>
      <c r="Z6257"/>
      <c r="AA6257"/>
      <c r="AB6257"/>
      <c r="AC6257"/>
      <c r="AD6257"/>
    </row>
    <row r="6258" spans="4:30" s="102" customFormat="1" x14ac:dyDescent="0.35">
      <c r="D6258"/>
      <c r="E6258"/>
      <c r="F6258"/>
      <c r="G6258"/>
      <c r="Z6258"/>
      <c r="AA6258"/>
      <c r="AB6258"/>
      <c r="AC6258"/>
      <c r="AD6258"/>
    </row>
    <row r="6259" spans="4:30" s="102" customFormat="1" x14ac:dyDescent="0.35">
      <c r="D6259"/>
      <c r="E6259"/>
      <c r="F6259"/>
      <c r="G6259"/>
      <c r="Z6259"/>
      <c r="AA6259"/>
      <c r="AB6259"/>
      <c r="AC6259"/>
      <c r="AD6259"/>
    </row>
    <row r="6260" spans="4:30" s="102" customFormat="1" x14ac:dyDescent="0.35">
      <c r="D6260"/>
      <c r="E6260"/>
      <c r="F6260"/>
      <c r="G6260"/>
      <c r="Z6260"/>
      <c r="AA6260"/>
      <c r="AB6260"/>
      <c r="AC6260"/>
      <c r="AD6260"/>
    </row>
    <row r="6261" spans="4:30" s="102" customFormat="1" x14ac:dyDescent="0.35">
      <c r="D6261"/>
      <c r="E6261"/>
      <c r="F6261"/>
      <c r="G6261"/>
      <c r="Z6261"/>
      <c r="AA6261"/>
      <c r="AB6261"/>
      <c r="AC6261"/>
      <c r="AD6261"/>
    </row>
    <row r="6262" spans="4:30" s="102" customFormat="1" x14ac:dyDescent="0.35">
      <c r="D6262"/>
      <c r="E6262"/>
      <c r="F6262"/>
      <c r="G6262"/>
      <c r="Z6262"/>
      <c r="AA6262"/>
      <c r="AB6262"/>
      <c r="AC6262"/>
      <c r="AD6262"/>
    </row>
    <row r="6263" spans="4:30" s="102" customFormat="1" x14ac:dyDescent="0.35">
      <c r="D6263"/>
      <c r="E6263"/>
      <c r="F6263"/>
      <c r="G6263"/>
      <c r="Z6263"/>
      <c r="AA6263"/>
      <c r="AB6263"/>
      <c r="AC6263"/>
      <c r="AD6263"/>
    </row>
    <row r="6264" spans="4:30" s="102" customFormat="1" x14ac:dyDescent="0.35">
      <c r="D6264"/>
      <c r="E6264"/>
      <c r="F6264"/>
      <c r="G6264"/>
      <c r="Z6264"/>
      <c r="AA6264"/>
      <c r="AB6264"/>
      <c r="AC6264"/>
      <c r="AD6264"/>
    </row>
    <row r="6265" spans="4:30" s="102" customFormat="1" x14ac:dyDescent="0.35">
      <c r="D6265"/>
      <c r="E6265"/>
      <c r="F6265"/>
      <c r="G6265"/>
      <c r="Z6265"/>
      <c r="AA6265"/>
      <c r="AB6265"/>
      <c r="AC6265"/>
      <c r="AD6265"/>
    </row>
    <row r="6266" spans="4:30" s="102" customFormat="1" x14ac:dyDescent="0.35">
      <c r="D6266"/>
      <c r="E6266"/>
      <c r="F6266"/>
      <c r="G6266"/>
      <c r="Z6266"/>
      <c r="AA6266"/>
      <c r="AB6266"/>
      <c r="AC6266"/>
      <c r="AD6266"/>
    </row>
    <row r="6267" spans="4:30" s="102" customFormat="1" x14ac:dyDescent="0.35">
      <c r="D6267"/>
      <c r="E6267"/>
      <c r="F6267"/>
      <c r="G6267"/>
      <c r="Z6267"/>
      <c r="AA6267"/>
      <c r="AB6267"/>
      <c r="AC6267"/>
      <c r="AD6267"/>
    </row>
    <row r="6268" spans="4:30" s="102" customFormat="1" x14ac:dyDescent="0.35">
      <c r="D6268"/>
      <c r="E6268"/>
      <c r="F6268"/>
      <c r="G6268"/>
      <c r="Z6268"/>
      <c r="AA6268"/>
      <c r="AB6268"/>
      <c r="AC6268"/>
      <c r="AD6268"/>
    </row>
    <row r="6269" spans="4:30" s="102" customFormat="1" x14ac:dyDescent="0.35">
      <c r="D6269"/>
      <c r="E6269"/>
      <c r="F6269"/>
      <c r="G6269"/>
      <c r="Z6269"/>
      <c r="AA6269"/>
      <c r="AB6269"/>
      <c r="AC6269"/>
      <c r="AD6269"/>
    </row>
    <row r="6270" spans="4:30" s="102" customFormat="1" x14ac:dyDescent="0.35">
      <c r="D6270"/>
      <c r="E6270"/>
      <c r="F6270"/>
      <c r="G6270"/>
      <c r="Z6270"/>
      <c r="AA6270"/>
      <c r="AB6270"/>
      <c r="AC6270"/>
      <c r="AD6270"/>
    </row>
    <row r="6271" spans="4:30" s="102" customFormat="1" x14ac:dyDescent="0.35">
      <c r="D6271"/>
      <c r="E6271"/>
      <c r="F6271"/>
      <c r="G6271"/>
      <c r="Z6271"/>
      <c r="AA6271"/>
      <c r="AB6271"/>
      <c r="AC6271"/>
      <c r="AD6271"/>
    </row>
    <row r="6272" spans="4:30" s="102" customFormat="1" x14ac:dyDescent="0.35">
      <c r="D6272"/>
      <c r="E6272"/>
      <c r="F6272"/>
      <c r="G6272"/>
      <c r="Z6272"/>
      <c r="AA6272"/>
      <c r="AB6272"/>
      <c r="AC6272"/>
      <c r="AD6272"/>
    </row>
    <row r="6273" spans="4:30" s="102" customFormat="1" x14ac:dyDescent="0.35">
      <c r="D6273"/>
      <c r="E6273"/>
      <c r="F6273"/>
      <c r="G6273"/>
      <c r="Z6273"/>
      <c r="AA6273"/>
      <c r="AB6273"/>
      <c r="AC6273"/>
      <c r="AD6273"/>
    </row>
    <row r="6274" spans="4:30" s="102" customFormat="1" x14ac:dyDescent="0.35">
      <c r="D6274"/>
      <c r="E6274"/>
      <c r="F6274"/>
      <c r="G6274"/>
      <c r="Z6274"/>
      <c r="AA6274"/>
      <c r="AB6274"/>
      <c r="AC6274"/>
      <c r="AD6274"/>
    </row>
    <row r="6275" spans="4:30" s="102" customFormat="1" x14ac:dyDescent="0.35">
      <c r="D6275"/>
      <c r="E6275"/>
      <c r="F6275"/>
      <c r="G6275"/>
      <c r="Z6275"/>
      <c r="AA6275"/>
      <c r="AB6275"/>
      <c r="AC6275"/>
      <c r="AD6275"/>
    </row>
    <row r="6276" spans="4:30" s="102" customFormat="1" x14ac:dyDescent="0.35">
      <c r="D6276"/>
      <c r="E6276"/>
      <c r="F6276"/>
      <c r="G6276"/>
      <c r="Z6276"/>
      <c r="AA6276"/>
      <c r="AB6276"/>
      <c r="AC6276"/>
      <c r="AD6276"/>
    </row>
    <row r="6277" spans="4:30" s="102" customFormat="1" x14ac:dyDescent="0.35">
      <c r="D6277"/>
      <c r="E6277"/>
      <c r="F6277"/>
      <c r="G6277"/>
      <c r="Z6277"/>
      <c r="AA6277"/>
      <c r="AB6277"/>
      <c r="AC6277"/>
      <c r="AD6277"/>
    </row>
    <row r="6278" spans="4:30" s="102" customFormat="1" x14ac:dyDescent="0.35">
      <c r="D6278"/>
      <c r="E6278"/>
      <c r="F6278"/>
      <c r="G6278"/>
      <c r="Z6278"/>
      <c r="AA6278"/>
      <c r="AB6278"/>
      <c r="AC6278"/>
      <c r="AD6278"/>
    </row>
    <row r="6279" spans="4:30" s="102" customFormat="1" x14ac:dyDescent="0.35">
      <c r="D6279"/>
      <c r="E6279"/>
      <c r="F6279"/>
      <c r="G6279"/>
      <c r="Z6279"/>
      <c r="AA6279"/>
      <c r="AB6279"/>
      <c r="AC6279"/>
      <c r="AD6279"/>
    </row>
    <row r="6280" spans="4:30" s="102" customFormat="1" x14ac:dyDescent="0.35">
      <c r="D6280"/>
      <c r="E6280"/>
      <c r="F6280"/>
      <c r="G6280"/>
      <c r="Z6280"/>
      <c r="AA6280"/>
      <c r="AB6280"/>
      <c r="AC6280"/>
      <c r="AD6280"/>
    </row>
    <row r="6281" spans="4:30" s="102" customFormat="1" x14ac:dyDescent="0.35">
      <c r="D6281"/>
      <c r="E6281"/>
      <c r="F6281"/>
      <c r="G6281"/>
      <c r="Z6281"/>
      <c r="AA6281"/>
      <c r="AB6281"/>
      <c r="AC6281"/>
      <c r="AD6281"/>
    </row>
    <row r="6282" spans="4:30" s="102" customFormat="1" x14ac:dyDescent="0.35">
      <c r="D6282"/>
      <c r="E6282"/>
      <c r="F6282"/>
      <c r="G6282"/>
      <c r="Z6282"/>
      <c r="AA6282"/>
      <c r="AB6282"/>
      <c r="AC6282"/>
      <c r="AD6282"/>
    </row>
    <row r="6283" spans="4:30" s="102" customFormat="1" x14ac:dyDescent="0.35">
      <c r="D6283"/>
      <c r="E6283"/>
      <c r="F6283"/>
      <c r="G6283"/>
      <c r="Z6283"/>
      <c r="AA6283"/>
      <c r="AB6283"/>
      <c r="AC6283"/>
      <c r="AD6283"/>
    </row>
    <row r="6284" spans="4:30" s="102" customFormat="1" x14ac:dyDescent="0.35">
      <c r="D6284"/>
      <c r="E6284"/>
      <c r="F6284"/>
      <c r="G6284"/>
      <c r="Z6284"/>
      <c r="AA6284"/>
      <c r="AB6284"/>
      <c r="AC6284"/>
      <c r="AD6284"/>
    </row>
    <row r="6285" spans="4:30" s="102" customFormat="1" x14ac:dyDescent="0.35">
      <c r="D6285"/>
      <c r="E6285"/>
      <c r="F6285"/>
      <c r="G6285"/>
      <c r="Z6285"/>
      <c r="AA6285"/>
      <c r="AB6285"/>
      <c r="AC6285"/>
      <c r="AD6285"/>
    </row>
    <row r="6286" spans="4:30" s="102" customFormat="1" x14ac:dyDescent="0.35">
      <c r="D6286"/>
      <c r="E6286"/>
      <c r="F6286"/>
      <c r="G6286"/>
      <c r="Z6286"/>
      <c r="AA6286"/>
      <c r="AB6286"/>
      <c r="AC6286"/>
      <c r="AD6286"/>
    </row>
    <row r="6287" spans="4:30" s="102" customFormat="1" x14ac:dyDescent="0.35">
      <c r="D6287"/>
      <c r="E6287"/>
      <c r="F6287"/>
      <c r="G6287"/>
      <c r="Z6287"/>
      <c r="AA6287"/>
      <c r="AB6287"/>
      <c r="AC6287"/>
      <c r="AD6287"/>
    </row>
    <row r="6288" spans="4:30" s="102" customFormat="1" x14ac:dyDescent="0.35">
      <c r="D6288"/>
      <c r="E6288"/>
      <c r="F6288"/>
      <c r="G6288"/>
      <c r="Z6288"/>
      <c r="AA6288"/>
      <c r="AB6288"/>
      <c r="AC6288"/>
      <c r="AD6288"/>
    </row>
    <row r="6289" spans="4:30" s="102" customFormat="1" x14ac:dyDescent="0.35">
      <c r="D6289"/>
      <c r="E6289"/>
      <c r="F6289"/>
      <c r="G6289"/>
      <c r="Z6289"/>
      <c r="AA6289"/>
      <c r="AB6289"/>
      <c r="AC6289"/>
      <c r="AD6289"/>
    </row>
    <row r="6290" spans="4:30" s="102" customFormat="1" x14ac:dyDescent="0.35">
      <c r="D6290"/>
      <c r="E6290"/>
      <c r="F6290"/>
      <c r="G6290"/>
      <c r="Z6290"/>
      <c r="AA6290"/>
      <c r="AB6290"/>
      <c r="AC6290"/>
      <c r="AD6290"/>
    </row>
    <row r="6291" spans="4:30" s="102" customFormat="1" x14ac:dyDescent="0.35">
      <c r="D6291"/>
      <c r="E6291"/>
      <c r="F6291"/>
      <c r="G6291"/>
      <c r="Z6291"/>
      <c r="AA6291"/>
      <c r="AB6291"/>
      <c r="AC6291"/>
      <c r="AD6291"/>
    </row>
    <row r="6292" spans="4:30" s="102" customFormat="1" x14ac:dyDescent="0.35">
      <c r="D6292"/>
      <c r="E6292"/>
      <c r="F6292"/>
      <c r="G6292"/>
      <c r="Z6292"/>
      <c r="AA6292"/>
      <c r="AB6292"/>
      <c r="AC6292"/>
      <c r="AD6292"/>
    </row>
    <row r="6293" spans="4:30" s="102" customFormat="1" x14ac:dyDescent="0.35">
      <c r="D6293"/>
      <c r="E6293"/>
      <c r="F6293"/>
      <c r="G6293"/>
      <c r="Z6293"/>
      <c r="AA6293"/>
      <c r="AB6293"/>
      <c r="AC6293"/>
      <c r="AD6293"/>
    </row>
    <row r="6294" spans="4:30" s="102" customFormat="1" x14ac:dyDescent="0.35">
      <c r="D6294"/>
      <c r="E6294"/>
      <c r="F6294"/>
      <c r="G6294"/>
      <c r="Z6294"/>
      <c r="AA6294"/>
      <c r="AB6294"/>
      <c r="AC6294"/>
      <c r="AD6294"/>
    </row>
    <row r="6295" spans="4:30" s="102" customFormat="1" x14ac:dyDescent="0.35">
      <c r="D6295"/>
      <c r="E6295"/>
      <c r="F6295"/>
      <c r="G6295"/>
      <c r="Z6295"/>
      <c r="AA6295"/>
      <c r="AB6295"/>
      <c r="AC6295"/>
      <c r="AD6295"/>
    </row>
    <row r="6296" spans="4:30" s="102" customFormat="1" x14ac:dyDescent="0.35">
      <c r="D6296"/>
      <c r="E6296"/>
      <c r="F6296"/>
      <c r="G6296"/>
      <c r="Z6296"/>
      <c r="AA6296"/>
      <c r="AB6296"/>
      <c r="AC6296"/>
      <c r="AD6296"/>
    </row>
    <row r="6297" spans="4:30" s="102" customFormat="1" x14ac:dyDescent="0.35">
      <c r="D6297"/>
      <c r="E6297"/>
      <c r="F6297"/>
      <c r="G6297"/>
      <c r="Z6297"/>
      <c r="AA6297"/>
      <c r="AB6297"/>
      <c r="AC6297"/>
      <c r="AD6297"/>
    </row>
    <row r="6298" spans="4:30" s="102" customFormat="1" x14ac:dyDescent="0.35">
      <c r="D6298"/>
      <c r="E6298"/>
      <c r="F6298"/>
      <c r="G6298"/>
      <c r="Z6298"/>
      <c r="AA6298"/>
      <c r="AB6298"/>
      <c r="AC6298"/>
      <c r="AD6298"/>
    </row>
    <row r="6299" spans="4:30" s="102" customFormat="1" x14ac:dyDescent="0.35">
      <c r="D6299"/>
      <c r="E6299"/>
      <c r="F6299"/>
      <c r="G6299"/>
      <c r="Z6299"/>
      <c r="AA6299"/>
      <c r="AB6299"/>
      <c r="AC6299"/>
      <c r="AD6299"/>
    </row>
    <row r="6300" spans="4:30" s="102" customFormat="1" x14ac:dyDescent="0.35">
      <c r="D6300"/>
      <c r="E6300"/>
      <c r="F6300"/>
      <c r="G6300"/>
      <c r="Z6300"/>
      <c r="AA6300"/>
      <c r="AB6300"/>
      <c r="AC6300"/>
      <c r="AD6300"/>
    </row>
    <row r="6301" spans="4:30" s="102" customFormat="1" x14ac:dyDescent="0.35">
      <c r="D6301"/>
      <c r="E6301"/>
      <c r="F6301"/>
      <c r="G6301"/>
      <c r="Z6301"/>
      <c r="AA6301"/>
      <c r="AB6301"/>
      <c r="AC6301"/>
      <c r="AD6301"/>
    </row>
    <row r="6302" spans="4:30" s="102" customFormat="1" x14ac:dyDescent="0.35">
      <c r="D6302"/>
      <c r="E6302"/>
      <c r="F6302"/>
      <c r="G6302"/>
      <c r="Z6302"/>
      <c r="AA6302"/>
      <c r="AB6302"/>
      <c r="AC6302"/>
      <c r="AD6302"/>
    </row>
    <row r="6303" spans="4:30" s="102" customFormat="1" x14ac:dyDescent="0.35">
      <c r="D6303"/>
      <c r="E6303"/>
      <c r="F6303"/>
      <c r="G6303"/>
      <c r="Z6303"/>
      <c r="AA6303"/>
      <c r="AB6303"/>
      <c r="AC6303"/>
      <c r="AD6303"/>
    </row>
    <row r="6304" spans="4:30" s="102" customFormat="1" x14ac:dyDescent="0.35">
      <c r="D6304"/>
      <c r="E6304"/>
      <c r="F6304"/>
      <c r="G6304"/>
      <c r="Z6304"/>
      <c r="AA6304"/>
      <c r="AB6304"/>
      <c r="AC6304"/>
      <c r="AD6304"/>
    </row>
    <row r="6305" spans="4:30" s="102" customFormat="1" x14ac:dyDescent="0.35">
      <c r="D6305"/>
      <c r="E6305"/>
      <c r="F6305"/>
      <c r="G6305"/>
      <c r="Z6305"/>
      <c r="AA6305"/>
      <c r="AB6305"/>
      <c r="AC6305"/>
      <c r="AD6305"/>
    </row>
    <row r="6306" spans="4:30" s="102" customFormat="1" x14ac:dyDescent="0.35">
      <c r="D6306"/>
      <c r="E6306"/>
      <c r="F6306"/>
      <c r="G6306"/>
      <c r="Z6306"/>
      <c r="AA6306"/>
      <c r="AB6306"/>
      <c r="AC6306"/>
      <c r="AD6306"/>
    </row>
    <row r="6307" spans="4:30" s="102" customFormat="1" x14ac:dyDescent="0.35">
      <c r="D6307"/>
      <c r="E6307"/>
      <c r="F6307"/>
      <c r="G6307"/>
      <c r="Z6307"/>
      <c r="AA6307"/>
      <c r="AB6307"/>
      <c r="AC6307"/>
      <c r="AD6307"/>
    </row>
    <row r="6308" spans="4:30" s="102" customFormat="1" x14ac:dyDescent="0.35">
      <c r="D6308"/>
      <c r="E6308"/>
      <c r="F6308"/>
      <c r="G6308"/>
      <c r="Z6308"/>
      <c r="AA6308"/>
      <c r="AB6308"/>
      <c r="AC6308"/>
      <c r="AD6308"/>
    </row>
    <row r="6309" spans="4:30" s="102" customFormat="1" x14ac:dyDescent="0.35">
      <c r="D6309"/>
      <c r="E6309"/>
      <c r="F6309"/>
      <c r="G6309"/>
      <c r="Z6309"/>
      <c r="AA6309"/>
      <c r="AB6309"/>
      <c r="AC6309"/>
      <c r="AD6309"/>
    </row>
    <row r="6310" spans="4:30" s="102" customFormat="1" x14ac:dyDescent="0.35">
      <c r="D6310"/>
      <c r="E6310"/>
      <c r="F6310"/>
      <c r="G6310"/>
      <c r="Z6310"/>
      <c r="AA6310"/>
      <c r="AB6310"/>
      <c r="AC6310"/>
      <c r="AD6310"/>
    </row>
    <row r="6311" spans="4:30" s="102" customFormat="1" x14ac:dyDescent="0.35">
      <c r="D6311"/>
      <c r="E6311"/>
      <c r="F6311"/>
      <c r="G6311"/>
      <c r="Z6311"/>
      <c r="AA6311"/>
      <c r="AB6311"/>
      <c r="AC6311"/>
      <c r="AD6311"/>
    </row>
    <row r="6312" spans="4:30" s="102" customFormat="1" x14ac:dyDescent="0.35">
      <c r="D6312"/>
      <c r="E6312"/>
      <c r="F6312"/>
      <c r="G6312"/>
      <c r="Z6312"/>
      <c r="AA6312"/>
      <c r="AB6312"/>
      <c r="AC6312"/>
      <c r="AD6312"/>
    </row>
    <row r="6313" spans="4:30" s="102" customFormat="1" x14ac:dyDescent="0.35">
      <c r="D6313"/>
      <c r="E6313"/>
      <c r="F6313"/>
      <c r="G6313"/>
      <c r="Z6313"/>
      <c r="AA6313"/>
      <c r="AB6313"/>
      <c r="AC6313"/>
      <c r="AD6313"/>
    </row>
    <row r="6314" spans="4:30" s="102" customFormat="1" x14ac:dyDescent="0.35">
      <c r="D6314"/>
      <c r="E6314"/>
      <c r="F6314"/>
      <c r="G6314"/>
      <c r="Z6314"/>
      <c r="AA6314"/>
      <c r="AB6314"/>
      <c r="AC6314"/>
      <c r="AD6314"/>
    </row>
    <row r="6315" spans="4:30" s="102" customFormat="1" x14ac:dyDescent="0.35">
      <c r="D6315"/>
      <c r="E6315"/>
      <c r="F6315"/>
      <c r="G6315"/>
      <c r="Z6315"/>
      <c r="AA6315"/>
      <c r="AB6315"/>
      <c r="AC6315"/>
      <c r="AD6315"/>
    </row>
    <row r="6316" spans="4:30" s="102" customFormat="1" x14ac:dyDescent="0.35">
      <c r="D6316"/>
      <c r="E6316"/>
      <c r="F6316"/>
      <c r="G6316"/>
      <c r="Z6316"/>
      <c r="AA6316"/>
      <c r="AB6316"/>
      <c r="AC6316"/>
      <c r="AD6316"/>
    </row>
    <row r="6317" spans="4:30" s="102" customFormat="1" x14ac:dyDescent="0.35">
      <c r="D6317"/>
      <c r="E6317"/>
      <c r="F6317"/>
      <c r="G6317"/>
      <c r="Z6317"/>
      <c r="AA6317"/>
      <c r="AB6317"/>
      <c r="AC6317"/>
      <c r="AD6317"/>
    </row>
    <row r="6318" spans="4:30" s="102" customFormat="1" x14ac:dyDescent="0.35">
      <c r="D6318"/>
      <c r="E6318"/>
      <c r="F6318"/>
      <c r="G6318"/>
      <c r="Z6318"/>
      <c r="AA6318"/>
      <c r="AB6318"/>
      <c r="AC6318"/>
      <c r="AD6318"/>
    </row>
    <row r="6319" spans="4:30" s="102" customFormat="1" x14ac:dyDescent="0.35">
      <c r="D6319"/>
      <c r="E6319"/>
      <c r="F6319"/>
      <c r="G6319"/>
      <c r="Z6319"/>
      <c r="AA6319"/>
      <c r="AB6319"/>
      <c r="AC6319"/>
      <c r="AD6319"/>
    </row>
    <row r="6320" spans="4:30" s="102" customFormat="1" x14ac:dyDescent="0.35">
      <c r="D6320"/>
      <c r="E6320"/>
      <c r="F6320"/>
      <c r="G6320"/>
      <c r="Z6320"/>
      <c r="AA6320"/>
      <c r="AB6320"/>
      <c r="AC6320"/>
      <c r="AD6320"/>
    </row>
    <row r="6321" spans="4:30" s="102" customFormat="1" x14ac:dyDescent="0.35">
      <c r="D6321"/>
      <c r="E6321"/>
      <c r="F6321"/>
      <c r="G6321"/>
      <c r="Z6321"/>
      <c r="AA6321"/>
      <c r="AB6321"/>
      <c r="AC6321"/>
      <c r="AD6321"/>
    </row>
    <row r="6322" spans="4:30" s="102" customFormat="1" x14ac:dyDescent="0.35">
      <c r="D6322"/>
      <c r="E6322"/>
      <c r="F6322"/>
      <c r="G6322"/>
      <c r="Z6322"/>
      <c r="AA6322"/>
      <c r="AB6322"/>
      <c r="AC6322"/>
      <c r="AD6322"/>
    </row>
    <row r="6323" spans="4:30" s="102" customFormat="1" x14ac:dyDescent="0.35">
      <c r="D6323"/>
      <c r="E6323"/>
      <c r="F6323"/>
      <c r="G6323"/>
      <c r="Z6323"/>
      <c r="AA6323"/>
      <c r="AB6323"/>
      <c r="AC6323"/>
      <c r="AD6323"/>
    </row>
    <row r="6324" spans="4:30" s="102" customFormat="1" x14ac:dyDescent="0.35">
      <c r="D6324"/>
      <c r="E6324"/>
      <c r="F6324"/>
      <c r="G6324"/>
      <c r="Z6324"/>
      <c r="AA6324"/>
      <c r="AB6324"/>
      <c r="AC6324"/>
      <c r="AD6324"/>
    </row>
    <row r="6325" spans="4:30" s="102" customFormat="1" x14ac:dyDescent="0.35">
      <c r="D6325"/>
      <c r="E6325"/>
      <c r="F6325"/>
      <c r="G6325"/>
      <c r="Z6325"/>
      <c r="AA6325"/>
      <c r="AB6325"/>
      <c r="AC6325"/>
      <c r="AD6325"/>
    </row>
    <row r="6326" spans="4:30" s="102" customFormat="1" x14ac:dyDescent="0.35">
      <c r="D6326"/>
      <c r="E6326"/>
      <c r="F6326"/>
      <c r="G6326"/>
      <c r="Z6326"/>
      <c r="AA6326"/>
      <c r="AB6326"/>
      <c r="AC6326"/>
      <c r="AD6326"/>
    </row>
    <row r="6327" spans="4:30" s="102" customFormat="1" x14ac:dyDescent="0.35">
      <c r="D6327"/>
      <c r="E6327"/>
      <c r="F6327"/>
      <c r="G6327"/>
      <c r="Z6327"/>
      <c r="AA6327"/>
      <c r="AB6327"/>
      <c r="AC6327"/>
      <c r="AD6327"/>
    </row>
    <row r="6328" spans="4:30" s="102" customFormat="1" x14ac:dyDescent="0.35">
      <c r="D6328"/>
      <c r="E6328"/>
      <c r="F6328"/>
      <c r="G6328"/>
      <c r="Z6328"/>
      <c r="AA6328"/>
      <c r="AB6328"/>
      <c r="AC6328"/>
      <c r="AD6328"/>
    </row>
    <row r="6329" spans="4:30" s="102" customFormat="1" x14ac:dyDescent="0.35">
      <c r="D6329"/>
      <c r="E6329"/>
      <c r="F6329"/>
      <c r="G6329"/>
      <c r="Z6329"/>
      <c r="AA6329"/>
      <c r="AB6329"/>
      <c r="AC6329"/>
      <c r="AD6329"/>
    </row>
    <row r="6330" spans="4:30" s="102" customFormat="1" x14ac:dyDescent="0.35">
      <c r="D6330"/>
      <c r="E6330"/>
      <c r="F6330"/>
      <c r="G6330"/>
      <c r="Z6330"/>
      <c r="AA6330"/>
      <c r="AB6330"/>
      <c r="AC6330"/>
      <c r="AD6330"/>
    </row>
    <row r="6331" spans="4:30" s="102" customFormat="1" x14ac:dyDescent="0.35">
      <c r="D6331"/>
      <c r="E6331"/>
      <c r="F6331"/>
      <c r="G6331"/>
      <c r="Z6331"/>
      <c r="AA6331"/>
      <c r="AB6331"/>
      <c r="AC6331"/>
      <c r="AD6331"/>
    </row>
    <row r="6332" spans="4:30" s="102" customFormat="1" x14ac:dyDescent="0.35">
      <c r="D6332"/>
      <c r="E6332"/>
      <c r="F6332"/>
      <c r="G6332"/>
      <c r="Z6332"/>
      <c r="AA6332"/>
      <c r="AB6332"/>
      <c r="AC6332"/>
      <c r="AD6332"/>
    </row>
    <row r="6333" spans="4:30" s="102" customFormat="1" x14ac:dyDescent="0.35">
      <c r="D6333"/>
      <c r="E6333"/>
      <c r="F6333"/>
      <c r="G6333"/>
      <c r="Z6333"/>
      <c r="AA6333"/>
      <c r="AB6333"/>
      <c r="AC6333"/>
      <c r="AD6333"/>
    </row>
    <row r="6334" spans="4:30" s="102" customFormat="1" x14ac:dyDescent="0.35">
      <c r="D6334"/>
      <c r="E6334"/>
      <c r="F6334"/>
      <c r="G6334"/>
      <c r="Z6334"/>
      <c r="AA6334"/>
      <c r="AB6334"/>
      <c r="AC6334"/>
      <c r="AD6334"/>
    </row>
    <row r="6335" spans="4:30" s="102" customFormat="1" x14ac:dyDescent="0.35">
      <c r="D6335"/>
      <c r="E6335"/>
      <c r="F6335"/>
      <c r="G6335"/>
      <c r="Z6335"/>
      <c r="AA6335"/>
      <c r="AB6335"/>
      <c r="AC6335"/>
      <c r="AD6335"/>
    </row>
    <row r="6336" spans="4:30" s="102" customFormat="1" x14ac:dyDescent="0.35">
      <c r="D6336"/>
      <c r="E6336"/>
      <c r="F6336"/>
      <c r="G6336"/>
      <c r="Z6336"/>
      <c r="AA6336"/>
      <c r="AB6336"/>
      <c r="AC6336"/>
      <c r="AD6336"/>
    </row>
    <row r="6337" spans="4:30" s="102" customFormat="1" x14ac:dyDescent="0.35">
      <c r="D6337"/>
      <c r="E6337"/>
      <c r="F6337"/>
      <c r="G6337"/>
      <c r="Z6337"/>
      <c r="AA6337"/>
      <c r="AB6337"/>
      <c r="AC6337"/>
      <c r="AD6337"/>
    </row>
    <row r="6338" spans="4:30" s="102" customFormat="1" x14ac:dyDescent="0.35">
      <c r="D6338"/>
      <c r="E6338"/>
      <c r="F6338"/>
      <c r="G6338"/>
      <c r="Z6338"/>
      <c r="AA6338"/>
      <c r="AB6338"/>
      <c r="AC6338"/>
      <c r="AD6338"/>
    </row>
    <row r="6339" spans="4:30" s="102" customFormat="1" x14ac:dyDescent="0.35">
      <c r="D6339"/>
      <c r="E6339"/>
      <c r="F6339"/>
      <c r="G6339"/>
      <c r="Z6339"/>
      <c r="AA6339"/>
      <c r="AB6339"/>
      <c r="AC6339"/>
      <c r="AD6339"/>
    </row>
    <row r="6340" spans="4:30" s="102" customFormat="1" x14ac:dyDescent="0.35">
      <c r="D6340"/>
      <c r="E6340"/>
      <c r="F6340"/>
      <c r="G6340"/>
      <c r="Z6340"/>
      <c r="AA6340"/>
      <c r="AB6340"/>
      <c r="AC6340"/>
      <c r="AD6340"/>
    </row>
    <row r="6341" spans="4:30" s="102" customFormat="1" x14ac:dyDescent="0.35">
      <c r="D6341"/>
      <c r="E6341"/>
      <c r="F6341"/>
      <c r="G6341"/>
      <c r="Z6341"/>
      <c r="AA6341"/>
      <c r="AB6341"/>
      <c r="AC6341"/>
      <c r="AD6341"/>
    </row>
    <row r="6342" spans="4:30" s="102" customFormat="1" x14ac:dyDescent="0.35">
      <c r="D6342"/>
      <c r="E6342"/>
      <c r="F6342"/>
      <c r="G6342"/>
      <c r="Z6342"/>
      <c r="AA6342"/>
      <c r="AB6342"/>
      <c r="AC6342"/>
      <c r="AD6342"/>
    </row>
    <row r="6343" spans="4:30" s="102" customFormat="1" x14ac:dyDescent="0.35">
      <c r="D6343"/>
      <c r="E6343"/>
      <c r="F6343"/>
      <c r="G6343"/>
      <c r="Z6343"/>
      <c r="AA6343"/>
      <c r="AB6343"/>
      <c r="AC6343"/>
      <c r="AD6343"/>
    </row>
    <row r="6344" spans="4:30" s="102" customFormat="1" x14ac:dyDescent="0.35">
      <c r="D6344"/>
      <c r="E6344"/>
      <c r="F6344"/>
      <c r="G6344"/>
      <c r="Z6344"/>
      <c r="AA6344"/>
      <c r="AB6344"/>
      <c r="AC6344"/>
      <c r="AD6344"/>
    </row>
    <row r="6345" spans="4:30" s="102" customFormat="1" x14ac:dyDescent="0.35">
      <c r="D6345"/>
      <c r="E6345"/>
      <c r="F6345"/>
      <c r="G6345"/>
      <c r="Z6345"/>
      <c r="AA6345"/>
      <c r="AB6345"/>
      <c r="AC6345"/>
      <c r="AD6345"/>
    </row>
    <row r="6346" spans="4:30" s="102" customFormat="1" x14ac:dyDescent="0.35">
      <c r="D6346"/>
      <c r="E6346"/>
      <c r="F6346"/>
      <c r="G6346"/>
      <c r="Z6346"/>
      <c r="AA6346"/>
      <c r="AB6346"/>
      <c r="AC6346"/>
      <c r="AD6346"/>
    </row>
    <row r="6347" spans="4:30" s="102" customFormat="1" x14ac:dyDescent="0.35">
      <c r="D6347"/>
      <c r="E6347"/>
      <c r="F6347"/>
      <c r="G6347"/>
      <c r="Z6347"/>
      <c r="AA6347"/>
      <c r="AB6347"/>
      <c r="AC6347"/>
      <c r="AD6347"/>
    </row>
    <row r="6348" spans="4:30" s="102" customFormat="1" x14ac:dyDescent="0.35">
      <c r="D6348"/>
      <c r="E6348"/>
      <c r="F6348"/>
      <c r="G6348"/>
      <c r="Z6348"/>
      <c r="AA6348"/>
      <c r="AB6348"/>
      <c r="AC6348"/>
      <c r="AD6348"/>
    </row>
    <row r="6349" spans="4:30" s="102" customFormat="1" x14ac:dyDescent="0.35">
      <c r="D6349"/>
      <c r="E6349"/>
      <c r="F6349"/>
      <c r="G6349"/>
      <c r="Z6349"/>
      <c r="AA6349"/>
      <c r="AB6349"/>
      <c r="AC6349"/>
      <c r="AD6349"/>
    </row>
    <row r="6350" spans="4:30" s="102" customFormat="1" x14ac:dyDescent="0.35">
      <c r="D6350"/>
      <c r="E6350"/>
      <c r="F6350"/>
      <c r="G6350"/>
      <c r="Z6350"/>
      <c r="AA6350"/>
      <c r="AB6350"/>
      <c r="AC6350"/>
      <c r="AD6350"/>
    </row>
    <row r="6351" spans="4:30" s="102" customFormat="1" x14ac:dyDescent="0.35">
      <c r="D6351"/>
      <c r="E6351"/>
      <c r="F6351"/>
      <c r="G6351"/>
      <c r="Z6351"/>
      <c r="AA6351"/>
      <c r="AB6351"/>
      <c r="AC6351"/>
      <c r="AD6351"/>
    </row>
    <row r="6352" spans="4:30" s="102" customFormat="1" x14ac:dyDescent="0.35">
      <c r="D6352"/>
      <c r="E6352"/>
      <c r="F6352"/>
      <c r="G6352"/>
      <c r="Z6352"/>
      <c r="AA6352"/>
      <c r="AB6352"/>
      <c r="AC6352"/>
      <c r="AD6352"/>
    </row>
    <row r="6353" spans="4:30" s="102" customFormat="1" x14ac:dyDescent="0.35">
      <c r="D6353"/>
      <c r="E6353"/>
      <c r="F6353"/>
      <c r="G6353"/>
      <c r="Z6353"/>
      <c r="AA6353"/>
      <c r="AB6353"/>
      <c r="AC6353"/>
      <c r="AD6353"/>
    </row>
    <row r="6354" spans="4:30" s="102" customFormat="1" x14ac:dyDescent="0.35">
      <c r="D6354"/>
      <c r="E6354"/>
      <c r="F6354"/>
      <c r="G6354"/>
      <c r="Z6354"/>
      <c r="AA6354"/>
      <c r="AB6354"/>
      <c r="AC6354"/>
      <c r="AD6354"/>
    </row>
    <row r="6355" spans="4:30" s="102" customFormat="1" x14ac:dyDescent="0.35">
      <c r="D6355"/>
      <c r="E6355"/>
      <c r="F6355"/>
      <c r="G6355"/>
      <c r="Z6355"/>
      <c r="AA6355"/>
      <c r="AB6355"/>
      <c r="AC6355"/>
      <c r="AD6355"/>
    </row>
    <row r="6356" spans="4:30" s="102" customFormat="1" x14ac:dyDescent="0.35">
      <c r="D6356"/>
      <c r="E6356"/>
      <c r="F6356"/>
      <c r="G6356"/>
      <c r="Z6356"/>
      <c r="AA6356"/>
      <c r="AB6356"/>
      <c r="AC6356"/>
      <c r="AD6356"/>
    </row>
    <row r="6357" spans="4:30" s="102" customFormat="1" x14ac:dyDescent="0.35">
      <c r="D6357"/>
      <c r="E6357"/>
      <c r="F6357"/>
      <c r="G6357"/>
      <c r="Z6357"/>
      <c r="AA6357"/>
      <c r="AB6357"/>
      <c r="AC6357"/>
      <c r="AD6357"/>
    </row>
    <row r="6358" spans="4:30" s="102" customFormat="1" x14ac:dyDescent="0.35">
      <c r="D6358"/>
      <c r="E6358"/>
      <c r="F6358"/>
      <c r="G6358"/>
      <c r="Z6358"/>
      <c r="AA6358"/>
      <c r="AB6358"/>
      <c r="AC6358"/>
      <c r="AD6358"/>
    </row>
    <row r="6359" spans="4:30" s="102" customFormat="1" x14ac:dyDescent="0.35">
      <c r="D6359"/>
      <c r="E6359"/>
      <c r="F6359"/>
      <c r="G6359"/>
      <c r="Z6359"/>
      <c r="AA6359"/>
      <c r="AB6359"/>
      <c r="AC6359"/>
      <c r="AD6359"/>
    </row>
    <row r="6360" spans="4:30" s="102" customFormat="1" x14ac:dyDescent="0.35">
      <c r="D6360"/>
      <c r="E6360"/>
      <c r="F6360"/>
      <c r="G6360"/>
      <c r="Z6360"/>
      <c r="AA6360"/>
      <c r="AB6360"/>
      <c r="AC6360"/>
      <c r="AD6360"/>
    </row>
    <row r="6361" spans="4:30" s="102" customFormat="1" x14ac:dyDescent="0.35">
      <c r="D6361"/>
      <c r="E6361"/>
      <c r="F6361"/>
      <c r="G6361"/>
      <c r="Z6361"/>
      <c r="AA6361"/>
      <c r="AB6361"/>
      <c r="AC6361"/>
      <c r="AD6361"/>
    </row>
    <row r="6362" spans="4:30" s="102" customFormat="1" x14ac:dyDescent="0.35">
      <c r="D6362"/>
      <c r="E6362"/>
      <c r="F6362"/>
      <c r="G6362"/>
      <c r="Z6362"/>
      <c r="AA6362"/>
      <c r="AB6362"/>
      <c r="AC6362"/>
      <c r="AD6362"/>
    </row>
    <row r="6363" spans="4:30" s="102" customFormat="1" x14ac:dyDescent="0.35">
      <c r="D6363"/>
      <c r="E6363"/>
      <c r="F6363"/>
      <c r="G6363"/>
      <c r="Z6363"/>
      <c r="AA6363"/>
      <c r="AB6363"/>
      <c r="AC6363"/>
      <c r="AD6363"/>
    </row>
    <row r="6364" spans="4:30" s="102" customFormat="1" x14ac:dyDescent="0.35">
      <c r="D6364"/>
      <c r="E6364"/>
      <c r="F6364"/>
      <c r="G6364"/>
      <c r="Z6364"/>
      <c r="AA6364"/>
      <c r="AB6364"/>
      <c r="AC6364"/>
      <c r="AD6364"/>
    </row>
    <row r="6365" spans="4:30" s="102" customFormat="1" x14ac:dyDescent="0.35">
      <c r="D6365"/>
      <c r="E6365"/>
      <c r="F6365"/>
      <c r="G6365"/>
      <c r="Z6365"/>
      <c r="AA6365"/>
      <c r="AB6365"/>
      <c r="AC6365"/>
      <c r="AD6365"/>
    </row>
    <row r="6366" spans="4:30" s="102" customFormat="1" x14ac:dyDescent="0.35">
      <c r="D6366"/>
      <c r="E6366"/>
      <c r="F6366"/>
      <c r="G6366"/>
      <c r="Z6366"/>
      <c r="AA6366"/>
      <c r="AB6366"/>
      <c r="AC6366"/>
      <c r="AD6366"/>
    </row>
    <row r="6367" spans="4:30" s="102" customFormat="1" x14ac:dyDescent="0.35">
      <c r="D6367"/>
      <c r="E6367"/>
      <c r="F6367"/>
      <c r="G6367"/>
      <c r="Z6367"/>
      <c r="AA6367"/>
      <c r="AB6367"/>
      <c r="AC6367"/>
      <c r="AD6367"/>
    </row>
    <row r="6368" spans="4:30" s="102" customFormat="1" x14ac:dyDescent="0.35">
      <c r="D6368"/>
      <c r="E6368"/>
      <c r="F6368"/>
      <c r="G6368"/>
      <c r="Z6368"/>
      <c r="AA6368"/>
      <c r="AB6368"/>
      <c r="AC6368"/>
      <c r="AD6368"/>
    </row>
    <row r="6369" spans="4:30" s="102" customFormat="1" x14ac:dyDescent="0.35">
      <c r="D6369"/>
      <c r="E6369"/>
      <c r="F6369"/>
      <c r="G6369"/>
      <c r="Z6369"/>
      <c r="AA6369"/>
      <c r="AB6369"/>
      <c r="AC6369"/>
      <c r="AD6369"/>
    </row>
    <row r="6370" spans="4:30" s="102" customFormat="1" x14ac:dyDescent="0.35">
      <c r="D6370"/>
      <c r="E6370"/>
      <c r="F6370"/>
      <c r="G6370"/>
      <c r="Z6370"/>
      <c r="AA6370"/>
      <c r="AB6370"/>
      <c r="AC6370"/>
      <c r="AD6370"/>
    </row>
    <row r="6371" spans="4:30" s="102" customFormat="1" x14ac:dyDescent="0.35">
      <c r="D6371"/>
      <c r="E6371"/>
      <c r="F6371"/>
      <c r="G6371"/>
      <c r="Z6371"/>
      <c r="AA6371"/>
      <c r="AB6371"/>
      <c r="AC6371"/>
      <c r="AD6371"/>
    </row>
    <row r="6372" spans="4:30" s="102" customFormat="1" x14ac:dyDescent="0.35">
      <c r="D6372"/>
      <c r="E6372"/>
      <c r="F6372"/>
      <c r="G6372"/>
      <c r="Z6372"/>
      <c r="AA6372"/>
      <c r="AB6372"/>
      <c r="AC6372"/>
      <c r="AD6372"/>
    </row>
    <row r="6373" spans="4:30" s="102" customFormat="1" x14ac:dyDescent="0.35">
      <c r="D6373"/>
      <c r="E6373"/>
      <c r="F6373"/>
      <c r="G6373"/>
      <c r="Z6373"/>
      <c r="AA6373"/>
      <c r="AB6373"/>
      <c r="AC6373"/>
      <c r="AD6373"/>
    </row>
    <row r="6374" spans="4:30" s="102" customFormat="1" x14ac:dyDescent="0.35">
      <c r="D6374"/>
      <c r="E6374"/>
      <c r="F6374"/>
      <c r="G6374"/>
      <c r="Z6374"/>
      <c r="AA6374"/>
      <c r="AB6374"/>
      <c r="AC6374"/>
      <c r="AD6374"/>
    </row>
    <row r="6375" spans="4:30" s="102" customFormat="1" x14ac:dyDescent="0.35">
      <c r="D6375"/>
      <c r="E6375"/>
      <c r="F6375"/>
      <c r="G6375"/>
      <c r="Z6375"/>
      <c r="AA6375"/>
      <c r="AB6375"/>
      <c r="AC6375"/>
      <c r="AD6375"/>
    </row>
    <row r="6376" spans="4:30" s="102" customFormat="1" x14ac:dyDescent="0.35">
      <c r="D6376"/>
      <c r="E6376"/>
      <c r="F6376"/>
      <c r="G6376"/>
      <c r="Z6376"/>
      <c r="AA6376"/>
      <c r="AB6376"/>
      <c r="AC6376"/>
      <c r="AD6376"/>
    </row>
    <row r="6377" spans="4:30" s="102" customFormat="1" x14ac:dyDescent="0.35">
      <c r="D6377"/>
      <c r="E6377"/>
      <c r="F6377"/>
      <c r="G6377"/>
      <c r="Z6377"/>
      <c r="AA6377"/>
      <c r="AB6377"/>
      <c r="AC6377"/>
      <c r="AD6377"/>
    </row>
    <row r="6378" spans="4:30" s="102" customFormat="1" x14ac:dyDescent="0.35">
      <c r="D6378"/>
      <c r="E6378"/>
      <c r="F6378"/>
      <c r="G6378"/>
      <c r="Z6378"/>
      <c r="AA6378"/>
      <c r="AB6378"/>
      <c r="AC6378"/>
      <c r="AD6378"/>
    </row>
    <row r="6379" spans="4:30" s="102" customFormat="1" x14ac:dyDescent="0.35">
      <c r="D6379"/>
      <c r="E6379"/>
      <c r="F6379"/>
      <c r="G6379"/>
      <c r="Z6379"/>
      <c r="AA6379"/>
      <c r="AB6379"/>
      <c r="AC6379"/>
      <c r="AD6379"/>
    </row>
    <row r="6380" spans="4:30" s="102" customFormat="1" x14ac:dyDescent="0.35">
      <c r="D6380"/>
      <c r="E6380"/>
      <c r="F6380"/>
      <c r="G6380"/>
      <c r="Z6380"/>
      <c r="AA6380"/>
      <c r="AB6380"/>
      <c r="AC6380"/>
      <c r="AD6380"/>
    </row>
    <row r="6381" spans="4:30" s="102" customFormat="1" x14ac:dyDescent="0.35">
      <c r="D6381"/>
      <c r="E6381"/>
      <c r="F6381"/>
      <c r="G6381"/>
      <c r="Z6381"/>
      <c r="AA6381"/>
      <c r="AB6381"/>
      <c r="AC6381"/>
      <c r="AD6381"/>
    </row>
    <row r="6382" spans="4:30" s="102" customFormat="1" x14ac:dyDescent="0.35">
      <c r="D6382"/>
      <c r="E6382"/>
      <c r="F6382"/>
      <c r="G6382"/>
      <c r="Z6382"/>
      <c r="AA6382"/>
      <c r="AB6382"/>
      <c r="AC6382"/>
      <c r="AD6382"/>
    </row>
    <row r="6383" spans="4:30" s="102" customFormat="1" x14ac:dyDescent="0.35">
      <c r="D6383"/>
      <c r="E6383"/>
      <c r="F6383"/>
      <c r="G6383"/>
      <c r="Z6383"/>
      <c r="AA6383"/>
      <c r="AB6383"/>
      <c r="AC6383"/>
      <c r="AD6383"/>
    </row>
    <row r="6384" spans="4:30" s="102" customFormat="1" x14ac:dyDescent="0.35">
      <c r="D6384"/>
      <c r="E6384"/>
      <c r="F6384"/>
      <c r="G6384"/>
      <c r="Z6384"/>
      <c r="AA6384"/>
      <c r="AB6384"/>
      <c r="AC6384"/>
      <c r="AD6384"/>
    </row>
    <row r="6385" spans="4:30" s="102" customFormat="1" x14ac:dyDescent="0.35">
      <c r="D6385"/>
      <c r="E6385"/>
      <c r="F6385"/>
      <c r="G6385"/>
      <c r="Z6385"/>
      <c r="AA6385"/>
      <c r="AB6385"/>
      <c r="AC6385"/>
      <c r="AD6385"/>
    </row>
    <row r="6386" spans="4:30" s="102" customFormat="1" x14ac:dyDescent="0.35">
      <c r="D6386"/>
      <c r="E6386"/>
      <c r="F6386"/>
      <c r="G6386"/>
      <c r="Z6386"/>
      <c r="AA6386"/>
      <c r="AB6386"/>
      <c r="AC6386"/>
      <c r="AD6386"/>
    </row>
    <row r="6387" spans="4:30" s="102" customFormat="1" x14ac:dyDescent="0.35">
      <c r="D6387"/>
      <c r="E6387"/>
      <c r="F6387"/>
      <c r="G6387"/>
      <c r="Z6387"/>
      <c r="AA6387"/>
      <c r="AB6387"/>
      <c r="AC6387"/>
      <c r="AD6387"/>
    </row>
    <row r="6388" spans="4:30" s="102" customFormat="1" x14ac:dyDescent="0.35">
      <c r="D6388"/>
      <c r="E6388"/>
      <c r="F6388"/>
      <c r="G6388"/>
      <c r="Z6388"/>
      <c r="AA6388"/>
      <c r="AB6388"/>
      <c r="AC6388"/>
      <c r="AD6388"/>
    </row>
    <row r="6389" spans="4:30" s="102" customFormat="1" x14ac:dyDescent="0.35">
      <c r="D6389"/>
      <c r="E6389"/>
      <c r="F6389"/>
      <c r="G6389"/>
      <c r="Z6389"/>
      <c r="AA6389"/>
      <c r="AB6389"/>
      <c r="AC6389"/>
      <c r="AD6389"/>
    </row>
    <row r="6390" spans="4:30" s="102" customFormat="1" x14ac:dyDescent="0.35">
      <c r="D6390"/>
      <c r="E6390"/>
      <c r="F6390"/>
      <c r="G6390"/>
      <c r="Z6390"/>
      <c r="AA6390"/>
      <c r="AB6390"/>
      <c r="AC6390"/>
      <c r="AD6390"/>
    </row>
    <row r="6391" spans="4:30" s="102" customFormat="1" x14ac:dyDescent="0.35">
      <c r="D6391"/>
      <c r="E6391"/>
      <c r="F6391"/>
      <c r="G6391"/>
      <c r="Z6391"/>
      <c r="AA6391"/>
      <c r="AB6391"/>
      <c r="AC6391"/>
      <c r="AD6391"/>
    </row>
    <row r="6392" spans="4:30" s="102" customFormat="1" x14ac:dyDescent="0.35">
      <c r="D6392"/>
      <c r="E6392"/>
      <c r="F6392"/>
      <c r="G6392"/>
      <c r="Z6392"/>
      <c r="AA6392"/>
      <c r="AB6392"/>
      <c r="AC6392"/>
      <c r="AD6392"/>
    </row>
    <row r="6393" spans="4:30" s="102" customFormat="1" x14ac:dyDescent="0.35">
      <c r="D6393"/>
      <c r="E6393"/>
      <c r="F6393"/>
      <c r="G6393"/>
      <c r="Z6393"/>
      <c r="AA6393"/>
      <c r="AB6393"/>
      <c r="AC6393"/>
      <c r="AD6393"/>
    </row>
    <row r="6394" spans="4:30" s="102" customFormat="1" x14ac:dyDescent="0.35">
      <c r="D6394"/>
      <c r="E6394"/>
      <c r="F6394"/>
      <c r="G6394"/>
      <c r="Z6394"/>
      <c r="AA6394"/>
      <c r="AB6394"/>
      <c r="AC6394"/>
      <c r="AD6394"/>
    </row>
    <row r="6395" spans="4:30" s="102" customFormat="1" x14ac:dyDescent="0.35">
      <c r="D6395"/>
      <c r="E6395"/>
      <c r="F6395"/>
      <c r="G6395"/>
      <c r="Z6395"/>
      <c r="AA6395"/>
      <c r="AB6395"/>
      <c r="AC6395"/>
      <c r="AD6395"/>
    </row>
    <row r="6396" spans="4:30" s="102" customFormat="1" x14ac:dyDescent="0.35">
      <c r="D6396"/>
      <c r="E6396"/>
      <c r="F6396"/>
      <c r="G6396"/>
      <c r="Z6396"/>
      <c r="AA6396"/>
      <c r="AB6396"/>
      <c r="AC6396"/>
      <c r="AD6396"/>
    </row>
    <row r="6397" spans="4:30" s="102" customFormat="1" x14ac:dyDescent="0.35">
      <c r="D6397"/>
      <c r="E6397"/>
      <c r="F6397"/>
      <c r="G6397"/>
      <c r="Z6397"/>
      <c r="AA6397"/>
      <c r="AB6397"/>
      <c r="AC6397"/>
      <c r="AD6397"/>
    </row>
    <row r="6398" spans="4:30" s="102" customFormat="1" x14ac:dyDescent="0.35">
      <c r="D6398"/>
      <c r="E6398"/>
      <c r="F6398"/>
      <c r="G6398"/>
      <c r="Z6398"/>
      <c r="AA6398"/>
      <c r="AB6398"/>
      <c r="AC6398"/>
      <c r="AD6398"/>
    </row>
    <row r="6399" spans="4:30" s="102" customFormat="1" x14ac:dyDescent="0.35">
      <c r="D6399"/>
      <c r="E6399"/>
      <c r="F6399"/>
      <c r="G6399"/>
      <c r="Z6399"/>
      <c r="AA6399"/>
      <c r="AB6399"/>
      <c r="AC6399"/>
      <c r="AD6399"/>
    </row>
    <row r="6400" spans="4:30" s="102" customFormat="1" x14ac:dyDescent="0.35">
      <c r="D6400"/>
      <c r="E6400"/>
      <c r="F6400"/>
      <c r="G6400"/>
      <c r="Z6400"/>
      <c r="AA6400"/>
      <c r="AB6400"/>
      <c r="AC6400"/>
      <c r="AD6400"/>
    </row>
    <row r="6401" spans="4:30" s="102" customFormat="1" x14ac:dyDescent="0.35">
      <c r="D6401"/>
      <c r="E6401"/>
      <c r="F6401"/>
      <c r="G6401"/>
      <c r="Z6401"/>
      <c r="AA6401"/>
      <c r="AB6401"/>
      <c r="AC6401"/>
      <c r="AD6401"/>
    </row>
    <row r="6402" spans="4:30" s="102" customFormat="1" x14ac:dyDescent="0.35">
      <c r="D6402"/>
      <c r="E6402"/>
      <c r="F6402"/>
      <c r="G6402"/>
      <c r="Z6402"/>
      <c r="AA6402"/>
      <c r="AB6402"/>
      <c r="AC6402"/>
      <c r="AD6402"/>
    </row>
    <row r="6403" spans="4:30" s="102" customFormat="1" x14ac:dyDescent="0.35">
      <c r="D6403"/>
      <c r="E6403"/>
      <c r="F6403"/>
      <c r="G6403"/>
      <c r="Z6403"/>
      <c r="AA6403"/>
      <c r="AB6403"/>
      <c r="AC6403"/>
      <c r="AD6403"/>
    </row>
    <row r="6404" spans="4:30" s="102" customFormat="1" x14ac:dyDescent="0.35">
      <c r="D6404"/>
      <c r="E6404"/>
      <c r="F6404"/>
      <c r="G6404"/>
      <c r="Z6404"/>
      <c r="AA6404"/>
      <c r="AB6404"/>
      <c r="AC6404"/>
      <c r="AD6404"/>
    </row>
    <row r="6405" spans="4:30" s="102" customFormat="1" x14ac:dyDescent="0.35">
      <c r="D6405"/>
      <c r="E6405"/>
      <c r="F6405"/>
      <c r="G6405"/>
      <c r="Z6405"/>
      <c r="AA6405"/>
      <c r="AB6405"/>
      <c r="AC6405"/>
      <c r="AD6405"/>
    </row>
    <row r="6406" spans="4:30" s="102" customFormat="1" x14ac:dyDescent="0.35">
      <c r="D6406"/>
      <c r="E6406"/>
      <c r="F6406"/>
      <c r="G6406"/>
      <c r="Z6406"/>
      <c r="AA6406"/>
      <c r="AB6406"/>
      <c r="AC6406"/>
      <c r="AD6406"/>
    </row>
    <row r="6407" spans="4:30" s="102" customFormat="1" x14ac:dyDescent="0.35">
      <c r="D6407"/>
      <c r="E6407"/>
      <c r="F6407"/>
      <c r="G6407"/>
      <c r="Z6407"/>
      <c r="AA6407"/>
      <c r="AB6407"/>
      <c r="AC6407"/>
      <c r="AD6407"/>
    </row>
    <row r="6408" spans="4:30" s="102" customFormat="1" x14ac:dyDescent="0.35">
      <c r="D6408"/>
      <c r="E6408"/>
      <c r="F6408"/>
      <c r="G6408"/>
      <c r="Z6408"/>
      <c r="AA6408"/>
      <c r="AB6408"/>
      <c r="AC6408"/>
      <c r="AD6408"/>
    </row>
    <row r="6409" spans="4:30" s="102" customFormat="1" x14ac:dyDescent="0.35">
      <c r="D6409"/>
      <c r="E6409"/>
      <c r="F6409"/>
      <c r="G6409"/>
      <c r="Z6409"/>
      <c r="AA6409"/>
      <c r="AB6409"/>
      <c r="AC6409"/>
      <c r="AD6409"/>
    </row>
    <row r="6410" spans="4:30" s="102" customFormat="1" x14ac:dyDescent="0.35">
      <c r="D6410"/>
      <c r="E6410"/>
      <c r="F6410"/>
      <c r="G6410"/>
      <c r="Z6410"/>
      <c r="AA6410"/>
      <c r="AB6410"/>
      <c r="AC6410"/>
      <c r="AD6410"/>
    </row>
    <row r="6411" spans="4:30" s="102" customFormat="1" x14ac:dyDescent="0.35">
      <c r="D6411"/>
      <c r="E6411"/>
      <c r="F6411"/>
      <c r="G6411"/>
      <c r="Z6411"/>
      <c r="AA6411"/>
      <c r="AB6411"/>
      <c r="AC6411"/>
      <c r="AD6411"/>
    </row>
    <row r="6412" spans="4:30" s="102" customFormat="1" x14ac:dyDescent="0.35">
      <c r="D6412"/>
      <c r="E6412"/>
      <c r="F6412"/>
      <c r="G6412"/>
      <c r="Z6412"/>
      <c r="AA6412"/>
      <c r="AB6412"/>
      <c r="AC6412"/>
      <c r="AD6412"/>
    </row>
    <row r="6413" spans="4:30" s="102" customFormat="1" x14ac:dyDescent="0.35">
      <c r="D6413"/>
      <c r="E6413"/>
      <c r="F6413"/>
      <c r="G6413"/>
      <c r="Z6413"/>
      <c r="AA6413"/>
      <c r="AB6413"/>
      <c r="AC6413"/>
      <c r="AD6413"/>
    </row>
    <row r="6414" spans="4:30" s="102" customFormat="1" x14ac:dyDescent="0.35">
      <c r="D6414"/>
      <c r="E6414"/>
      <c r="F6414"/>
      <c r="G6414"/>
      <c r="Z6414"/>
      <c r="AA6414"/>
      <c r="AB6414"/>
      <c r="AC6414"/>
      <c r="AD6414"/>
    </row>
    <row r="6415" spans="4:30" s="102" customFormat="1" x14ac:dyDescent="0.35">
      <c r="D6415"/>
      <c r="E6415"/>
      <c r="F6415"/>
      <c r="G6415"/>
      <c r="Z6415"/>
      <c r="AA6415"/>
      <c r="AB6415"/>
      <c r="AC6415"/>
      <c r="AD6415"/>
    </row>
    <row r="6416" spans="4:30" s="102" customFormat="1" x14ac:dyDescent="0.35">
      <c r="D6416"/>
      <c r="E6416"/>
      <c r="F6416"/>
      <c r="G6416"/>
      <c r="Z6416"/>
      <c r="AA6416"/>
      <c r="AB6416"/>
      <c r="AC6416"/>
      <c r="AD6416"/>
    </row>
    <row r="6417" spans="4:30" s="102" customFormat="1" x14ac:dyDescent="0.35">
      <c r="D6417"/>
      <c r="E6417"/>
      <c r="F6417"/>
      <c r="G6417"/>
      <c r="Z6417"/>
      <c r="AA6417"/>
      <c r="AB6417"/>
      <c r="AC6417"/>
      <c r="AD6417"/>
    </row>
    <row r="6418" spans="4:30" s="102" customFormat="1" x14ac:dyDescent="0.35">
      <c r="D6418"/>
      <c r="E6418"/>
      <c r="F6418"/>
      <c r="G6418"/>
      <c r="Z6418"/>
      <c r="AA6418"/>
      <c r="AB6418"/>
      <c r="AC6418"/>
      <c r="AD6418"/>
    </row>
    <row r="6419" spans="4:30" s="102" customFormat="1" x14ac:dyDescent="0.35">
      <c r="D6419"/>
      <c r="E6419"/>
      <c r="F6419"/>
      <c r="G6419"/>
      <c r="Z6419"/>
      <c r="AA6419"/>
      <c r="AB6419"/>
      <c r="AC6419"/>
      <c r="AD6419"/>
    </row>
    <row r="6420" spans="4:30" s="102" customFormat="1" x14ac:dyDescent="0.35">
      <c r="D6420"/>
      <c r="E6420"/>
      <c r="F6420"/>
      <c r="G6420"/>
      <c r="Z6420"/>
      <c r="AA6420"/>
      <c r="AB6420"/>
      <c r="AC6420"/>
      <c r="AD6420"/>
    </row>
    <row r="6421" spans="4:30" s="102" customFormat="1" x14ac:dyDescent="0.35">
      <c r="D6421"/>
      <c r="E6421"/>
      <c r="F6421"/>
      <c r="G6421"/>
      <c r="Z6421"/>
      <c r="AA6421"/>
      <c r="AB6421"/>
      <c r="AC6421"/>
      <c r="AD6421"/>
    </row>
    <row r="6422" spans="4:30" s="102" customFormat="1" x14ac:dyDescent="0.35">
      <c r="D6422"/>
      <c r="E6422"/>
      <c r="F6422"/>
      <c r="G6422"/>
      <c r="Z6422"/>
      <c r="AA6422"/>
      <c r="AB6422"/>
      <c r="AC6422"/>
      <c r="AD6422"/>
    </row>
    <row r="6423" spans="4:30" s="102" customFormat="1" x14ac:dyDescent="0.35">
      <c r="D6423"/>
      <c r="E6423"/>
      <c r="F6423"/>
      <c r="G6423"/>
      <c r="Z6423"/>
      <c r="AA6423"/>
      <c r="AB6423"/>
      <c r="AC6423"/>
      <c r="AD6423"/>
    </row>
    <row r="6424" spans="4:30" s="102" customFormat="1" x14ac:dyDescent="0.35">
      <c r="D6424"/>
      <c r="E6424"/>
      <c r="F6424"/>
      <c r="G6424"/>
      <c r="Z6424"/>
      <c r="AA6424"/>
      <c r="AB6424"/>
      <c r="AC6424"/>
      <c r="AD6424"/>
    </row>
    <row r="6425" spans="4:30" s="102" customFormat="1" x14ac:dyDescent="0.35">
      <c r="D6425"/>
      <c r="E6425"/>
      <c r="F6425"/>
      <c r="G6425"/>
      <c r="Z6425"/>
      <c r="AA6425"/>
      <c r="AB6425"/>
      <c r="AC6425"/>
      <c r="AD6425"/>
    </row>
    <row r="6426" spans="4:30" s="102" customFormat="1" x14ac:dyDescent="0.35">
      <c r="D6426"/>
      <c r="E6426"/>
      <c r="F6426"/>
      <c r="G6426"/>
      <c r="Z6426"/>
      <c r="AA6426"/>
      <c r="AB6426"/>
      <c r="AC6426"/>
      <c r="AD6426"/>
    </row>
    <row r="6427" spans="4:30" s="102" customFormat="1" x14ac:dyDescent="0.35">
      <c r="D6427"/>
      <c r="E6427"/>
      <c r="F6427"/>
      <c r="G6427"/>
      <c r="Z6427"/>
      <c r="AA6427"/>
      <c r="AB6427"/>
      <c r="AC6427"/>
      <c r="AD6427"/>
    </row>
    <row r="6428" spans="4:30" s="102" customFormat="1" x14ac:dyDescent="0.35">
      <c r="D6428"/>
      <c r="E6428"/>
      <c r="F6428"/>
      <c r="G6428"/>
      <c r="Z6428"/>
      <c r="AA6428"/>
      <c r="AB6428"/>
      <c r="AC6428"/>
      <c r="AD6428"/>
    </row>
    <row r="6429" spans="4:30" s="102" customFormat="1" x14ac:dyDescent="0.35">
      <c r="D6429"/>
      <c r="E6429"/>
      <c r="F6429"/>
      <c r="G6429"/>
      <c r="Z6429"/>
      <c r="AA6429"/>
      <c r="AB6429"/>
      <c r="AC6429"/>
      <c r="AD6429"/>
    </row>
    <row r="6430" spans="4:30" s="102" customFormat="1" x14ac:dyDescent="0.35">
      <c r="D6430"/>
      <c r="E6430"/>
      <c r="F6430"/>
      <c r="G6430"/>
      <c r="Z6430"/>
      <c r="AA6430"/>
      <c r="AB6430"/>
      <c r="AC6430"/>
      <c r="AD6430"/>
    </row>
    <row r="6431" spans="4:30" s="102" customFormat="1" x14ac:dyDescent="0.35">
      <c r="D6431"/>
      <c r="E6431"/>
      <c r="F6431"/>
      <c r="G6431"/>
      <c r="Z6431"/>
      <c r="AA6431"/>
      <c r="AB6431"/>
      <c r="AC6431"/>
      <c r="AD6431"/>
    </row>
    <row r="6432" spans="4:30" s="102" customFormat="1" x14ac:dyDescent="0.35">
      <c r="D6432"/>
      <c r="E6432"/>
      <c r="F6432"/>
      <c r="G6432"/>
      <c r="Z6432"/>
      <c r="AA6432"/>
      <c r="AB6432"/>
      <c r="AC6432"/>
      <c r="AD6432"/>
    </row>
    <row r="6433" spans="4:30" s="102" customFormat="1" x14ac:dyDescent="0.35">
      <c r="D6433"/>
      <c r="E6433"/>
      <c r="F6433"/>
      <c r="G6433"/>
      <c r="Z6433"/>
      <c r="AA6433"/>
      <c r="AB6433"/>
      <c r="AC6433"/>
      <c r="AD6433"/>
    </row>
    <row r="6434" spans="4:30" s="102" customFormat="1" x14ac:dyDescent="0.35">
      <c r="D6434"/>
      <c r="E6434"/>
      <c r="F6434"/>
      <c r="G6434"/>
      <c r="Z6434"/>
      <c r="AA6434"/>
      <c r="AB6434"/>
      <c r="AC6434"/>
      <c r="AD6434"/>
    </row>
    <row r="6435" spans="4:30" s="102" customFormat="1" x14ac:dyDescent="0.35">
      <c r="D6435"/>
      <c r="E6435"/>
      <c r="F6435"/>
      <c r="G6435"/>
      <c r="Z6435"/>
      <c r="AA6435"/>
      <c r="AB6435"/>
      <c r="AC6435"/>
      <c r="AD6435"/>
    </row>
    <row r="6436" spans="4:30" s="102" customFormat="1" x14ac:dyDescent="0.35">
      <c r="D6436"/>
      <c r="E6436"/>
      <c r="F6436"/>
      <c r="G6436"/>
      <c r="Z6436"/>
      <c r="AA6436"/>
      <c r="AB6436"/>
      <c r="AC6436"/>
      <c r="AD6436"/>
    </row>
    <row r="6437" spans="4:30" s="102" customFormat="1" x14ac:dyDescent="0.35">
      <c r="D6437"/>
      <c r="E6437"/>
      <c r="F6437"/>
      <c r="G6437"/>
      <c r="Z6437"/>
      <c r="AA6437"/>
      <c r="AB6437"/>
      <c r="AC6437"/>
      <c r="AD6437"/>
    </row>
    <row r="6438" spans="4:30" s="102" customFormat="1" x14ac:dyDescent="0.35">
      <c r="D6438"/>
      <c r="E6438"/>
      <c r="F6438"/>
      <c r="G6438"/>
      <c r="Z6438"/>
      <c r="AA6438"/>
      <c r="AB6438"/>
      <c r="AC6438"/>
      <c r="AD6438"/>
    </row>
    <row r="6439" spans="4:30" s="102" customFormat="1" x14ac:dyDescent="0.35">
      <c r="D6439"/>
      <c r="E6439"/>
      <c r="F6439"/>
      <c r="G6439"/>
      <c r="Z6439"/>
      <c r="AA6439"/>
      <c r="AB6439"/>
      <c r="AC6439"/>
      <c r="AD6439"/>
    </row>
    <row r="6440" spans="4:30" s="102" customFormat="1" x14ac:dyDescent="0.35">
      <c r="D6440"/>
      <c r="E6440"/>
      <c r="F6440"/>
      <c r="G6440"/>
      <c r="Z6440"/>
      <c r="AA6440"/>
      <c r="AB6440"/>
      <c r="AC6440"/>
      <c r="AD6440"/>
    </row>
    <row r="6441" spans="4:30" s="102" customFormat="1" x14ac:dyDescent="0.35">
      <c r="D6441"/>
      <c r="E6441"/>
      <c r="F6441"/>
      <c r="G6441"/>
      <c r="Z6441"/>
      <c r="AA6441"/>
      <c r="AB6441"/>
      <c r="AC6441"/>
      <c r="AD6441"/>
    </row>
    <row r="6442" spans="4:30" s="102" customFormat="1" x14ac:dyDescent="0.35">
      <c r="D6442"/>
      <c r="E6442"/>
      <c r="F6442"/>
      <c r="G6442"/>
      <c r="Z6442"/>
      <c r="AA6442"/>
      <c r="AB6442"/>
      <c r="AC6442"/>
      <c r="AD6442"/>
    </row>
    <row r="6443" spans="4:30" s="102" customFormat="1" x14ac:dyDescent="0.35">
      <c r="D6443"/>
      <c r="E6443"/>
      <c r="F6443"/>
      <c r="G6443"/>
      <c r="Z6443"/>
      <c r="AA6443"/>
      <c r="AB6443"/>
      <c r="AC6443"/>
      <c r="AD6443"/>
    </row>
    <row r="6444" spans="4:30" s="102" customFormat="1" x14ac:dyDescent="0.35">
      <c r="D6444"/>
      <c r="E6444"/>
      <c r="F6444"/>
      <c r="G6444"/>
      <c r="Z6444"/>
      <c r="AA6444"/>
      <c r="AB6444"/>
      <c r="AC6444"/>
      <c r="AD6444"/>
    </row>
    <row r="6445" spans="4:30" s="102" customFormat="1" x14ac:dyDescent="0.35">
      <c r="D6445"/>
      <c r="E6445"/>
      <c r="F6445"/>
      <c r="G6445"/>
      <c r="Z6445"/>
      <c r="AA6445"/>
      <c r="AB6445"/>
      <c r="AC6445"/>
      <c r="AD6445"/>
    </row>
    <row r="6446" spans="4:30" s="102" customFormat="1" x14ac:dyDescent="0.35">
      <c r="D6446"/>
      <c r="E6446"/>
      <c r="F6446"/>
      <c r="G6446"/>
      <c r="Z6446"/>
      <c r="AA6446"/>
      <c r="AB6446"/>
      <c r="AC6446"/>
      <c r="AD6446"/>
    </row>
    <row r="6447" spans="4:30" s="102" customFormat="1" x14ac:dyDescent="0.35">
      <c r="D6447"/>
      <c r="E6447"/>
      <c r="F6447"/>
      <c r="G6447"/>
      <c r="Z6447"/>
      <c r="AA6447"/>
      <c r="AB6447"/>
      <c r="AC6447"/>
      <c r="AD6447"/>
    </row>
    <row r="6448" spans="4:30" s="102" customFormat="1" x14ac:dyDescent="0.35">
      <c r="D6448"/>
      <c r="E6448"/>
      <c r="F6448"/>
      <c r="G6448"/>
      <c r="Z6448"/>
      <c r="AA6448"/>
      <c r="AB6448"/>
      <c r="AC6448"/>
      <c r="AD6448"/>
    </row>
    <row r="6449" spans="4:30" s="102" customFormat="1" x14ac:dyDescent="0.35">
      <c r="D6449"/>
      <c r="E6449"/>
      <c r="F6449"/>
      <c r="G6449"/>
      <c r="Z6449"/>
      <c r="AA6449"/>
      <c r="AB6449"/>
      <c r="AC6449"/>
      <c r="AD6449"/>
    </row>
    <row r="6450" spans="4:30" s="102" customFormat="1" x14ac:dyDescent="0.35">
      <c r="D6450"/>
      <c r="E6450"/>
      <c r="F6450"/>
      <c r="G6450"/>
      <c r="Z6450"/>
      <c r="AA6450"/>
      <c r="AB6450"/>
      <c r="AC6450"/>
      <c r="AD6450"/>
    </row>
    <row r="6451" spans="4:30" s="102" customFormat="1" x14ac:dyDescent="0.35">
      <c r="D6451"/>
      <c r="E6451"/>
      <c r="F6451"/>
      <c r="G6451"/>
      <c r="Z6451"/>
      <c r="AA6451"/>
      <c r="AB6451"/>
      <c r="AC6451"/>
      <c r="AD6451"/>
    </row>
    <row r="6452" spans="4:30" s="102" customFormat="1" x14ac:dyDescent="0.35">
      <c r="D6452"/>
      <c r="E6452"/>
      <c r="F6452"/>
      <c r="G6452"/>
      <c r="Z6452"/>
      <c r="AA6452"/>
      <c r="AB6452"/>
      <c r="AC6452"/>
      <c r="AD6452"/>
    </row>
    <row r="6453" spans="4:30" s="102" customFormat="1" x14ac:dyDescent="0.35">
      <c r="D6453"/>
      <c r="E6453"/>
      <c r="F6453"/>
      <c r="G6453"/>
      <c r="Z6453"/>
      <c r="AA6453"/>
      <c r="AB6453"/>
      <c r="AC6453"/>
      <c r="AD6453"/>
    </row>
    <row r="6454" spans="4:30" s="102" customFormat="1" x14ac:dyDescent="0.35">
      <c r="D6454"/>
      <c r="E6454"/>
      <c r="F6454"/>
      <c r="G6454"/>
      <c r="Z6454"/>
      <c r="AA6454"/>
      <c r="AB6454"/>
      <c r="AC6454"/>
      <c r="AD6454"/>
    </row>
    <row r="6455" spans="4:30" s="102" customFormat="1" x14ac:dyDescent="0.35">
      <c r="D6455"/>
      <c r="E6455"/>
      <c r="F6455"/>
      <c r="G6455"/>
      <c r="Z6455"/>
      <c r="AA6455"/>
      <c r="AB6455"/>
      <c r="AC6455"/>
      <c r="AD6455"/>
    </row>
    <row r="6456" spans="4:30" s="102" customFormat="1" x14ac:dyDescent="0.35">
      <c r="D6456"/>
      <c r="E6456"/>
      <c r="F6456"/>
      <c r="G6456"/>
      <c r="Z6456"/>
      <c r="AA6456"/>
      <c r="AB6456"/>
      <c r="AC6456"/>
      <c r="AD6456"/>
    </row>
    <row r="6457" spans="4:30" s="102" customFormat="1" x14ac:dyDescent="0.35">
      <c r="D6457"/>
      <c r="E6457"/>
      <c r="F6457"/>
      <c r="G6457"/>
      <c r="Z6457"/>
      <c r="AA6457"/>
      <c r="AB6457"/>
      <c r="AC6457"/>
      <c r="AD6457"/>
    </row>
    <row r="6458" spans="4:30" s="102" customFormat="1" x14ac:dyDescent="0.35">
      <c r="D6458"/>
      <c r="E6458"/>
      <c r="F6458"/>
      <c r="G6458"/>
      <c r="Z6458"/>
      <c r="AA6458"/>
      <c r="AB6458"/>
      <c r="AC6458"/>
      <c r="AD6458"/>
    </row>
    <row r="6459" spans="4:30" s="102" customFormat="1" x14ac:dyDescent="0.35">
      <c r="D6459"/>
      <c r="E6459"/>
      <c r="F6459"/>
      <c r="G6459"/>
      <c r="Z6459"/>
      <c r="AA6459"/>
      <c r="AB6459"/>
      <c r="AC6459"/>
      <c r="AD6459"/>
    </row>
    <row r="6460" spans="4:30" s="102" customFormat="1" x14ac:dyDescent="0.35">
      <c r="D6460"/>
      <c r="E6460"/>
      <c r="F6460"/>
      <c r="G6460"/>
      <c r="Z6460"/>
      <c r="AA6460"/>
      <c r="AB6460"/>
      <c r="AC6460"/>
      <c r="AD6460"/>
    </row>
    <row r="6461" spans="4:30" s="102" customFormat="1" x14ac:dyDescent="0.35">
      <c r="D6461"/>
      <c r="E6461"/>
      <c r="F6461"/>
      <c r="G6461"/>
      <c r="Z6461"/>
      <c r="AA6461"/>
      <c r="AB6461"/>
      <c r="AC6461"/>
      <c r="AD6461"/>
    </row>
    <row r="6462" spans="4:30" s="102" customFormat="1" x14ac:dyDescent="0.35">
      <c r="D6462"/>
      <c r="E6462"/>
      <c r="F6462"/>
      <c r="G6462"/>
      <c r="Z6462"/>
      <c r="AA6462"/>
      <c r="AB6462"/>
      <c r="AC6462"/>
      <c r="AD6462"/>
    </row>
    <row r="6463" spans="4:30" s="102" customFormat="1" x14ac:dyDescent="0.35">
      <c r="D6463"/>
      <c r="E6463"/>
      <c r="F6463"/>
      <c r="G6463"/>
      <c r="Z6463"/>
      <c r="AA6463"/>
      <c r="AB6463"/>
      <c r="AC6463"/>
      <c r="AD6463"/>
    </row>
    <row r="6464" spans="4:30" s="102" customFormat="1" x14ac:dyDescent="0.35">
      <c r="D6464"/>
      <c r="E6464"/>
      <c r="F6464"/>
      <c r="G6464"/>
      <c r="Z6464"/>
      <c r="AA6464"/>
      <c r="AB6464"/>
      <c r="AC6464"/>
      <c r="AD6464"/>
    </row>
    <row r="6465" spans="4:30" s="102" customFormat="1" x14ac:dyDescent="0.35">
      <c r="D6465"/>
      <c r="E6465"/>
      <c r="F6465"/>
      <c r="G6465"/>
      <c r="Z6465"/>
      <c r="AA6465"/>
      <c r="AB6465"/>
      <c r="AC6465"/>
      <c r="AD6465"/>
    </row>
    <row r="6466" spans="4:30" s="102" customFormat="1" x14ac:dyDescent="0.35">
      <c r="D6466"/>
      <c r="E6466"/>
      <c r="F6466"/>
      <c r="G6466"/>
      <c r="Z6466"/>
      <c r="AA6466"/>
      <c r="AB6466"/>
      <c r="AC6466"/>
      <c r="AD6466"/>
    </row>
    <row r="6467" spans="4:30" s="102" customFormat="1" x14ac:dyDescent="0.35">
      <c r="D6467"/>
      <c r="E6467"/>
      <c r="F6467"/>
      <c r="G6467"/>
      <c r="Z6467"/>
      <c r="AA6467"/>
      <c r="AB6467"/>
      <c r="AC6467"/>
      <c r="AD6467"/>
    </row>
    <row r="6468" spans="4:30" s="102" customFormat="1" x14ac:dyDescent="0.35">
      <c r="D6468"/>
      <c r="E6468"/>
      <c r="F6468"/>
      <c r="G6468"/>
      <c r="Z6468"/>
      <c r="AA6468"/>
      <c r="AB6468"/>
      <c r="AC6468"/>
      <c r="AD6468"/>
    </row>
    <row r="6469" spans="4:30" s="102" customFormat="1" x14ac:dyDescent="0.35">
      <c r="D6469"/>
      <c r="E6469"/>
      <c r="F6469"/>
      <c r="G6469"/>
      <c r="Z6469"/>
      <c r="AA6469"/>
      <c r="AB6469"/>
      <c r="AC6469"/>
      <c r="AD6469"/>
    </row>
    <row r="6470" spans="4:30" s="102" customFormat="1" x14ac:dyDescent="0.35">
      <c r="D6470"/>
      <c r="E6470"/>
      <c r="F6470"/>
      <c r="G6470"/>
      <c r="Z6470"/>
      <c r="AA6470"/>
      <c r="AB6470"/>
      <c r="AC6470"/>
      <c r="AD6470"/>
    </row>
    <row r="6471" spans="4:30" s="102" customFormat="1" x14ac:dyDescent="0.35">
      <c r="D6471"/>
      <c r="E6471"/>
      <c r="F6471"/>
      <c r="G6471"/>
      <c r="Z6471"/>
      <c r="AA6471"/>
      <c r="AB6471"/>
      <c r="AC6471"/>
      <c r="AD6471"/>
    </row>
    <row r="6472" spans="4:30" s="102" customFormat="1" x14ac:dyDescent="0.35">
      <c r="D6472"/>
      <c r="E6472"/>
      <c r="F6472"/>
      <c r="G6472"/>
      <c r="Z6472"/>
      <c r="AA6472"/>
      <c r="AB6472"/>
      <c r="AC6472"/>
      <c r="AD6472"/>
    </row>
    <row r="6473" spans="4:30" s="102" customFormat="1" x14ac:dyDescent="0.35">
      <c r="D6473"/>
      <c r="E6473"/>
      <c r="F6473"/>
      <c r="G6473"/>
      <c r="Z6473"/>
      <c r="AA6473"/>
      <c r="AB6473"/>
      <c r="AC6473"/>
      <c r="AD6473"/>
    </row>
    <row r="6474" spans="4:30" s="102" customFormat="1" x14ac:dyDescent="0.35">
      <c r="D6474"/>
      <c r="E6474"/>
      <c r="F6474"/>
      <c r="G6474"/>
      <c r="Z6474"/>
      <c r="AA6474"/>
      <c r="AB6474"/>
      <c r="AC6474"/>
      <c r="AD6474"/>
    </row>
    <row r="6475" spans="4:30" s="102" customFormat="1" x14ac:dyDescent="0.35">
      <c r="D6475"/>
      <c r="E6475"/>
      <c r="F6475"/>
      <c r="G6475"/>
      <c r="Z6475"/>
      <c r="AA6475"/>
      <c r="AB6475"/>
      <c r="AC6475"/>
      <c r="AD6475"/>
    </row>
    <row r="6476" spans="4:30" s="102" customFormat="1" x14ac:dyDescent="0.35">
      <c r="D6476"/>
      <c r="E6476"/>
      <c r="F6476"/>
      <c r="G6476"/>
      <c r="Z6476"/>
      <c r="AA6476"/>
      <c r="AB6476"/>
      <c r="AC6476"/>
      <c r="AD6476"/>
    </row>
    <row r="6477" spans="4:30" s="102" customFormat="1" x14ac:dyDescent="0.35">
      <c r="D6477"/>
      <c r="E6477"/>
      <c r="F6477"/>
      <c r="G6477"/>
      <c r="Z6477"/>
      <c r="AA6477"/>
      <c r="AB6477"/>
      <c r="AC6477"/>
      <c r="AD6477"/>
    </row>
    <row r="6478" spans="4:30" s="102" customFormat="1" x14ac:dyDescent="0.35">
      <c r="D6478"/>
      <c r="E6478"/>
      <c r="F6478"/>
      <c r="G6478"/>
      <c r="Z6478"/>
      <c r="AA6478"/>
      <c r="AB6478"/>
      <c r="AC6478"/>
      <c r="AD6478"/>
    </row>
    <row r="6479" spans="4:30" s="102" customFormat="1" x14ac:dyDescent="0.35">
      <c r="D6479"/>
      <c r="E6479"/>
      <c r="F6479"/>
      <c r="G6479"/>
      <c r="Z6479"/>
      <c r="AA6479"/>
      <c r="AB6479"/>
      <c r="AC6479"/>
      <c r="AD6479"/>
    </row>
    <row r="6480" spans="4:30" s="102" customFormat="1" x14ac:dyDescent="0.35">
      <c r="D6480"/>
      <c r="E6480"/>
      <c r="F6480"/>
      <c r="G6480"/>
      <c r="Z6480"/>
      <c r="AA6480"/>
      <c r="AB6480"/>
      <c r="AC6480"/>
      <c r="AD6480"/>
    </row>
    <row r="6481" spans="4:30" s="102" customFormat="1" x14ac:dyDescent="0.35">
      <c r="D6481"/>
      <c r="E6481"/>
      <c r="F6481"/>
      <c r="G6481"/>
      <c r="Z6481"/>
      <c r="AA6481"/>
      <c r="AB6481"/>
      <c r="AC6481"/>
      <c r="AD6481"/>
    </row>
    <row r="6482" spans="4:30" s="102" customFormat="1" x14ac:dyDescent="0.35">
      <c r="D6482"/>
      <c r="E6482"/>
      <c r="F6482"/>
      <c r="G6482"/>
      <c r="Z6482"/>
      <c r="AA6482"/>
      <c r="AB6482"/>
      <c r="AC6482"/>
      <c r="AD6482"/>
    </row>
    <row r="6483" spans="4:30" s="102" customFormat="1" x14ac:dyDescent="0.35">
      <c r="D6483"/>
      <c r="E6483"/>
      <c r="F6483"/>
      <c r="G6483"/>
      <c r="Z6483"/>
      <c r="AA6483"/>
      <c r="AB6483"/>
      <c r="AC6483"/>
      <c r="AD6483"/>
    </row>
    <row r="6484" spans="4:30" s="102" customFormat="1" x14ac:dyDescent="0.35">
      <c r="D6484"/>
      <c r="E6484"/>
      <c r="F6484"/>
      <c r="G6484"/>
      <c r="Z6484"/>
      <c r="AA6484"/>
      <c r="AB6484"/>
      <c r="AC6484"/>
      <c r="AD6484"/>
    </row>
    <row r="6485" spans="4:30" s="102" customFormat="1" x14ac:dyDescent="0.35">
      <c r="D6485"/>
      <c r="E6485"/>
      <c r="F6485"/>
      <c r="G6485"/>
      <c r="Z6485"/>
      <c r="AA6485"/>
      <c r="AB6485"/>
      <c r="AC6485"/>
      <c r="AD6485"/>
    </row>
    <row r="6486" spans="4:30" s="102" customFormat="1" x14ac:dyDescent="0.35">
      <c r="D6486"/>
      <c r="E6486"/>
      <c r="F6486"/>
      <c r="G6486"/>
      <c r="Z6486"/>
      <c r="AA6486"/>
      <c r="AB6486"/>
      <c r="AC6486"/>
      <c r="AD6486"/>
    </row>
    <row r="6487" spans="4:30" s="102" customFormat="1" x14ac:dyDescent="0.35">
      <c r="D6487"/>
      <c r="E6487"/>
      <c r="F6487"/>
      <c r="G6487"/>
      <c r="Z6487"/>
      <c r="AA6487"/>
      <c r="AB6487"/>
      <c r="AC6487"/>
      <c r="AD6487"/>
    </row>
    <row r="6488" spans="4:30" s="102" customFormat="1" x14ac:dyDescent="0.35">
      <c r="D6488"/>
      <c r="E6488"/>
      <c r="F6488"/>
      <c r="G6488"/>
      <c r="Z6488"/>
      <c r="AA6488"/>
      <c r="AB6488"/>
      <c r="AC6488"/>
      <c r="AD6488"/>
    </row>
    <row r="6489" spans="4:30" s="102" customFormat="1" x14ac:dyDescent="0.35">
      <c r="D6489"/>
      <c r="E6489"/>
      <c r="F6489"/>
      <c r="G6489"/>
      <c r="Z6489"/>
      <c r="AA6489"/>
      <c r="AB6489"/>
      <c r="AC6489"/>
      <c r="AD6489"/>
    </row>
    <row r="6490" spans="4:30" s="102" customFormat="1" x14ac:dyDescent="0.35">
      <c r="D6490"/>
      <c r="E6490"/>
      <c r="F6490"/>
      <c r="G6490"/>
      <c r="Z6490"/>
      <c r="AA6490"/>
      <c r="AB6490"/>
      <c r="AC6490"/>
      <c r="AD6490"/>
    </row>
    <row r="6491" spans="4:30" s="102" customFormat="1" x14ac:dyDescent="0.35">
      <c r="D6491"/>
      <c r="E6491"/>
      <c r="F6491"/>
      <c r="G6491"/>
      <c r="Z6491"/>
      <c r="AA6491"/>
      <c r="AB6491"/>
      <c r="AC6491"/>
      <c r="AD6491"/>
    </row>
    <row r="6492" spans="4:30" s="102" customFormat="1" x14ac:dyDescent="0.35">
      <c r="D6492"/>
      <c r="E6492"/>
      <c r="F6492"/>
      <c r="G6492"/>
      <c r="Z6492"/>
      <c r="AA6492"/>
      <c r="AB6492"/>
      <c r="AC6492"/>
      <c r="AD6492"/>
    </row>
    <row r="6493" spans="4:30" s="102" customFormat="1" x14ac:dyDescent="0.35">
      <c r="D6493"/>
      <c r="E6493"/>
      <c r="F6493"/>
      <c r="G6493"/>
      <c r="Z6493"/>
      <c r="AA6493"/>
      <c r="AB6493"/>
      <c r="AC6493"/>
      <c r="AD6493"/>
    </row>
    <row r="6494" spans="4:30" s="102" customFormat="1" x14ac:dyDescent="0.35">
      <c r="D6494"/>
      <c r="E6494"/>
      <c r="F6494"/>
      <c r="G6494"/>
      <c r="Z6494"/>
      <c r="AA6494"/>
      <c r="AB6494"/>
      <c r="AC6494"/>
      <c r="AD6494"/>
    </row>
    <row r="6495" spans="4:30" s="102" customFormat="1" x14ac:dyDescent="0.35">
      <c r="D6495"/>
      <c r="E6495"/>
      <c r="F6495"/>
      <c r="G6495"/>
      <c r="Z6495"/>
      <c r="AA6495"/>
      <c r="AB6495"/>
      <c r="AC6495"/>
      <c r="AD6495"/>
    </row>
    <row r="6496" spans="4:30" s="102" customFormat="1" x14ac:dyDescent="0.35">
      <c r="D6496"/>
      <c r="E6496"/>
      <c r="F6496"/>
      <c r="G6496"/>
      <c r="Z6496"/>
      <c r="AA6496"/>
      <c r="AB6496"/>
      <c r="AC6496"/>
      <c r="AD6496"/>
    </row>
    <row r="6497" spans="4:30" s="102" customFormat="1" x14ac:dyDescent="0.35">
      <c r="D6497"/>
      <c r="E6497"/>
      <c r="F6497"/>
      <c r="G6497"/>
      <c r="Z6497"/>
      <c r="AA6497"/>
      <c r="AB6497"/>
      <c r="AC6497"/>
      <c r="AD6497"/>
    </row>
    <row r="6498" spans="4:30" s="102" customFormat="1" x14ac:dyDescent="0.35">
      <c r="D6498"/>
      <c r="E6498"/>
      <c r="F6498"/>
      <c r="G6498"/>
      <c r="Z6498"/>
      <c r="AA6498"/>
      <c r="AB6498"/>
      <c r="AC6498"/>
      <c r="AD6498"/>
    </row>
    <row r="6499" spans="4:30" s="102" customFormat="1" x14ac:dyDescent="0.35">
      <c r="D6499"/>
      <c r="E6499"/>
      <c r="F6499"/>
      <c r="G6499"/>
      <c r="Z6499"/>
      <c r="AA6499"/>
      <c r="AB6499"/>
      <c r="AC6499"/>
      <c r="AD6499"/>
    </row>
    <row r="6500" spans="4:30" s="102" customFormat="1" x14ac:dyDescent="0.35">
      <c r="D6500"/>
      <c r="E6500"/>
      <c r="F6500"/>
      <c r="G6500"/>
      <c r="Z6500"/>
      <c r="AA6500"/>
      <c r="AB6500"/>
      <c r="AC6500"/>
      <c r="AD6500"/>
    </row>
    <row r="6501" spans="4:30" s="102" customFormat="1" x14ac:dyDescent="0.35">
      <c r="D6501"/>
      <c r="E6501"/>
      <c r="F6501"/>
      <c r="G6501"/>
      <c r="Z6501"/>
      <c r="AA6501"/>
      <c r="AB6501"/>
      <c r="AC6501"/>
      <c r="AD6501"/>
    </row>
    <row r="6502" spans="4:30" s="102" customFormat="1" x14ac:dyDescent="0.35">
      <c r="D6502"/>
      <c r="E6502"/>
      <c r="F6502"/>
      <c r="G6502"/>
      <c r="Z6502"/>
      <c r="AA6502"/>
      <c r="AB6502"/>
      <c r="AC6502"/>
      <c r="AD6502"/>
    </row>
    <row r="6503" spans="4:30" s="102" customFormat="1" x14ac:dyDescent="0.35">
      <c r="D6503"/>
      <c r="E6503"/>
      <c r="F6503"/>
      <c r="G6503"/>
      <c r="Z6503"/>
      <c r="AA6503"/>
      <c r="AB6503"/>
      <c r="AC6503"/>
      <c r="AD6503"/>
    </row>
    <row r="6504" spans="4:30" s="102" customFormat="1" x14ac:dyDescent="0.35">
      <c r="D6504"/>
      <c r="E6504"/>
      <c r="F6504"/>
      <c r="G6504"/>
      <c r="Z6504"/>
      <c r="AA6504"/>
      <c r="AB6504"/>
      <c r="AC6504"/>
      <c r="AD6504"/>
    </row>
    <row r="6505" spans="4:30" s="102" customFormat="1" x14ac:dyDescent="0.35">
      <c r="D6505"/>
      <c r="E6505"/>
      <c r="F6505"/>
      <c r="G6505"/>
      <c r="Z6505"/>
      <c r="AA6505"/>
      <c r="AB6505"/>
      <c r="AC6505"/>
      <c r="AD6505"/>
    </row>
    <row r="6506" spans="4:30" s="102" customFormat="1" x14ac:dyDescent="0.35">
      <c r="D6506"/>
      <c r="E6506"/>
      <c r="F6506"/>
      <c r="G6506"/>
      <c r="Z6506"/>
      <c r="AA6506"/>
      <c r="AB6506"/>
      <c r="AC6506"/>
      <c r="AD6506"/>
    </row>
    <row r="6507" spans="4:30" s="102" customFormat="1" x14ac:dyDescent="0.35">
      <c r="D6507"/>
      <c r="E6507"/>
      <c r="F6507"/>
      <c r="G6507"/>
      <c r="Z6507"/>
      <c r="AA6507"/>
      <c r="AB6507"/>
      <c r="AC6507"/>
      <c r="AD6507"/>
    </row>
    <row r="6508" spans="4:30" s="102" customFormat="1" x14ac:dyDescent="0.35">
      <c r="D6508"/>
      <c r="E6508"/>
      <c r="F6508"/>
      <c r="G6508"/>
      <c r="Z6508"/>
      <c r="AA6508"/>
      <c r="AB6508"/>
      <c r="AC6508"/>
      <c r="AD6508"/>
    </row>
    <row r="6509" spans="4:30" s="102" customFormat="1" x14ac:dyDescent="0.35">
      <c r="D6509"/>
      <c r="E6509"/>
      <c r="F6509"/>
      <c r="G6509"/>
      <c r="Z6509"/>
      <c r="AA6509"/>
      <c r="AB6509"/>
      <c r="AC6509"/>
      <c r="AD6509"/>
    </row>
    <row r="6510" spans="4:30" s="102" customFormat="1" x14ac:dyDescent="0.35">
      <c r="D6510"/>
      <c r="E6510"/>
      <c r="F6510"/>
      <c r="G6510"/>
      <c r="Z6510"/>
      <c r="AA6510"/>
      <c r="AB6510"/>
      <c r="AC6510"/>
      <c r="AD6510"/>
    </row>
    <row r="6511" spans="4:30" s="102" customFormat="1" x14ac:dyDescent="0.35">
      <c r="D6511"/>
      <c r="E6511"/>
      <c r="F6511"/>
      <c r="G6511"/>
      <c r="Z6511"/>
      <c r="AA6511"/>
      <c r="AB6511"/>
      <c r="AC6511"/>
      <c r="AD6511"/>
    </row>
    <row r="6512" spans="4:30" s="102" customFormat="1" x14ac:dyDescent="0.35">
      <c r="D6512"/>
      <c r="E6512"/>
      <c r="F6512"/>
      <c r="G6512"/>
      <c r="Z6512"/>
      <c r="AA6512"/>
      <c r="AB6512"/>
      <c r="AC6512"/>
      <c r="AD6512"/>
    </row>
    <row r="6513" spans="4:30" s="102" customFormat="1" x14ac:dyDescent="0.35">
      <c r="D6513"/>
      <c r="E6513"/>
      <c r="F6513"/>
      <c r="G6513"/>
      <c r="Z6513"/>
      <c r="AA6513"/>
      <c r="AB6513"/>
      <c r="AC6513"/>
      <c r="AD6513"/>
    </row>
    <row r="6514" spans="4:30" s="102" customFormat="1" x14ac:dyDescent="0.35">
      <c r="D6514"/>
      <c r="E6514"/>
      <c r="F6514"/>
      <c r="G6514"/>
      <c r="Z6514"/>
      <c r="AA6514"/>
      <c r="AB6514"/>
      <c r="AC6514"/>
      <c r="AD6514"/>
    </row>
    <row r="6515" spans="4:30" s="102" customFormat="1" x14ac:dyDescent="0.35">
      <c r="D6515"/>
      <c r="E6515"/>
      <c r="F6515"/>
      <c r="G6515"/>
      <c r="Z6515"/>
      <c r="AA6515"/>
      <c r="AB6515"/>
      <c r="AC6515"/>
      <c r="AD6515"/>
    </row>
    <row r="6516" spans="4:30" s="102" customFormat="1" x14ac:dyDescent="0.35">
      <c r="D6516"/>
      <c r="E6516"/>
      <c r="F6516"/>
      <c r="G6516"/>
      <c r="Z6516"/>
      <c r="AA6516"/>
      <c r="AB6516"/>
      <c r="AC6516"/>
      <c r="AD6516"/>
    </row>
    <row r="6517" spans="4:30" s="102" customFormat="1" x14ac:dyDescent="0.35">
      <c r="D6517"/>
      <c r="E6517"/>
      <c r="F6517"/>
      <c r="G6517"/>
      <c r="Z6517"/>
      <c r="AA6517"/>
      <c r="AB6517"/>
      <c r="AC6517"/>
      <c r="AD6517"/>
    </row>
    <row r="6518" spans="4:30" s="102" customFormat="1" x14ac:dyDescent="0.35">
      <c r="D6518"/>
      <c r="E6518"/>
      <c r="F6518"/>
      <c r="G6518"/>
      <c r="Z6518"/>
      <c r="AA6518"/>
      <c r="AB6518"/>
      <c r="AC6518"/>
      <c r="AD6518"/>
    </row>
    <row r="6519" spans="4:30" s="102" customFormat="1" x14ac:dyDescent="0.35">
      <c r="D6519"/>
      <c r="E6519"/>
      <c r="F6519"/>
      <c r="G6519"/>
      <c r="Z6519"/>
      <c r="AA6519"/>
      <c r="AB6519"/>
      <c r="AC6519"/>
      <c r="AD6519"/>
    </row>
    <row r="6520" spans="4:30" s="102" customFormat="1" x14ac:dyDescent="0.35">
      <c r="D6520"/>
      <c r="E6520"/>
      <c r="F6520"/>
      <c r="G6520"/>
      <c r="Z6520"/>
      <c r="AA6520"/>
      <c r="AB6520"/>
      <c r="AC6520"/>
      <c r="AD6520"/>
    </row>
    <row r="6521" spans="4:30" s="102" customFormat="1" x14ac:dyDescent="0.35">
      <c r="D6521"/>
      <c r="E6521"/>
      <c r="F6521"/>
      <c r="G6521"/>
      <c r="Z6521"/>
      <c r="AA6521"/>
      <c r="AB6521"/>
      <c r="AC6521"/>
      <c r="AD6521"/>
    </row>
    <row r="6522" spans="4:30" s="102" customFormat="1" x14ac:dyDescent="0.35">
      <c r="D6522"/>
      <c r="E6522"/>
      <c r="F6522"/>
      <c r="G6522"/>
      <c r="Z6522"/>
      <c r="AA6522"/>
      <c r="AB6522"/>
      <c r="AC6522"/>
      <c r="AD6522"/>
    </row>
    <row r="6523" spans="4:30" s="102" customFormat="1" x14ac:dyDescent="0.35">
      <c r="D6523"/>
      <c r="E6523"/>
      <c r="F6523"/>
      <c r="G6523"/>
      <c r="Z6523"/>
      <c r="AA6523"/>
      <c r="AB6523"/>
      <c r="AC6523"/>
      <c r="AD6523"/>
    </row>
    <row r="6524" spans="4:30" s="102" customFormat="1" x14ac:dyDescent="0.35">
      <c r="D6524"/>
      <c r="E6524"/>
      <c r="F6524"/>
      <c r="G6524"/>
      <c r="Z6524"/>
      <c r="AA6524"/>
      <c r="AB6524"/>
      <c r="AC6524"/>
      <c r="AD6524"/>
    </row>
    <row r="6525" spans="4:30" s="102" customFormat="1" x14ac:dyDescent="0.35">
      <c r="D6525"/>
      <c r="E6525"/>
      <c r="F6525"/>
      <c r="G6525"/>
      <c r="Z6525"/>
      <c r="AA6525"/>
      <c r="AB6525"/>
      <c r="AC6525"/>
      <c r="AD6525"/>
    </row>
    <row r="6526" spans="4:30" s="102" customFormat="1" x14ac:dyDescent="0.35">
      <c r="D6526"/>
      <c r="E6526"/>
      <c r="F6526"/>
      <c r="G6526"/>
      <c r="Z6526"/>
      <c r="AA6526"/>
      <c r="AB6526"/>
      <c r="AC6526"/>
      <c r="AD6526"/>
    </row>
    <row r="6527" spans="4:30" s="102" customFormat="1" x14ac:dyDescent="0.35">
      <c r="D6527"/>
      <c r="E6527"/>
      <c r="F6527"/>
      <c r="G6527"/>
      <c r="Z6527"/>
      <c r="AA6527"/>
      <c r="AB6527"/>
      <c r="AC6527"/>
      <c r="AD6527"/>
    </row>
    <row r="6528" spans="4:30" s="102" customFormat="1" x14ac:dyDescent="0.35">
      <c r="D6528"/>
      <c r="E6528"/>
      <c r="F6528"/>
      <c r="G6528"/>
      <c r="Z6528"/>
      <c r="AA6528"/>
      <c r="AB6528"/>
      <c r="AC6528"/>
      <c r="AD6528"/>
    </row>
    <row r="6529" spans="4:30" s="102" customFormat="1" x14ac:dyDescent="0.35">
      <c r="D6529"/>
      <c r="E6529"/>
      <c r="F6529"/>
      <c r="G6529"/>
      <c r="Z6529"/>
      <c r="AA6529"/>
      <c r="AB6529"/>
      <c r="AC6529"/>
      <c r="AD6529"/>
    </row>
    <row r="6530" spans="4:30" s="102" customFormat="1" x14ac:dyDescent="0.35">
      <c r="D6530"/>
      <c r="E6530"/>
      <c r="F6530"/>
      <c r="G6530"/>
      <c r="Z6530"/>
      <c r="AA6530"/>
      <c r="AB6530"/>
      <c r="AC6530"/>
      <c r="AD6530"/>
    </row>
    <row r="6531" spans="4:30" s="102" customFormat="1" x14ac:dyDescent="0.35">
      <c r="D6531"/>
      <c r="E6531"/>
      <c r="F6531"/>
      <c r="G6531"/>
      <c r="Z6531"/>
      <c r="AA6531"/>
      <c r="AB6531"/>
      <c r="AC6531"/>
      <c r="AD6531"/>
    </row>
    <row r="6532" spans="4:30" s="102" customFormat="1" x14ac:dyDescent="0.35">
      <c r="D6532"/>
      <c r="E6532"/>
      <c r="F6532"/>
      <c r="G6532"/>
      <c r="Z6532"/>
      <c r="AA6532"/>
      <c r="AB6532"/>
      <c r="AC6532"/>
      <c r="AD6532"/>
    </row>
    <row r="6533" spans="4:30" s="102" customFormat="1" x14ac:dyDescent="0.35">
      <c r="D6533"/>
      <c r="E6533"/>
      <c r="F6533"/>
      <c r="G6533"/>
      <c r="Z6533"/>
      <c r="AA6533"/>
      <c r="AB6533"/>
      <c r="AC6533"/>
      <c r="AD6533"/>
    </row>
    <row r="6534" spans="4:30" s="102" customFormat="1" x14ac:dyDescent="0.35">
      <c r="D6534"/>
      <c r="E6534"/>
      <c r="F6534"/>
      <c r="G6534"/>
      <c r="Z6534"/>
      <c r="AA6534"/>
      <c r="AB6534"/>
      <c r="AC6534"/>
      <c r="AD6534"/>
    </row>
    <row r="6535" spans="4:30" s="102" customFormat="1" x14ac:dyDescent="0.35">
      <c r="D6535"/>
      <c r="E6535"/>
      <c r="F6535"/>
      <c r="G6535"/>
      <c r="Z6535"/>
      <c r="AA6535"/>
      <c r="AB6535"/>
      <c r="AC6535"/>
      <c r="AD6535"/>
    </row>
    <row r="6536" spans="4:30" s="102" customFormat="1" x14ac:dyDescent="0.35">
      <c r="D6536"/>
      <c r="E6536"/>
      <c r="F6536"/>
      <c r="G6536"/>
      <c r="Z6536"/>
      <c r="AA6536"/>
      <c r="AB6536"/>
      <c r="AC6536"/>
      <c r="AD6536"/>
    </row>
    <row r="6537" spans="4:30" s="102" customFormat="1" x14ac:dyDescent="0.35">
      <c r="D6537"/>
      <c r="E6537"/>
      <c r="F6537"/>
      <c r="G6537"/>
      <c r="Z6537"/>
      <c r="AA6537"/>
      <c r="AB6537"/>
      <c r="AC6537"/>
      <c r="AD6537"/>
    </row>
    <row r="6538" spans="4:30" s="102" customFormat="1" x14ac:dyDescent="0.35">
      <c r="D6538"/>
      <c r="E6538"/>
      <c r="F6538"/>
      <c r="G6538"/>
      <c r="Z6538"/>
      <c r="AA6538"/>
      <c r="AB6538"/>
      <c r="AC6538"/>
      <c r="AD6538"/>
    </row>
    <row r="6539" spans="4:30" s="102" customFormat="1" x14ac:dyDescent="0.35">
      <c r="D6539"/>
      <c r="E6539"/>
      <c r="F6539"/>
      <c r="G6539"/>
      <c r="Z6539"/>
      <c r="AA6539"/>
      <c r="AB6539"/>
      <c r="AC6539"/>
      <c r="AD6539"/>
    </row>
    <row r="6540" spans="4:30" s="102" customFormat="1" x14ac:dyDescent="0.35">
      <c r="D6540"/>
      <c r="E6540"/>
      <c r="F6540"/>
      <c r="G6540"/>
      <c r="Z6540"/>
      <c r="AA6540"/>
      <c r="AB6540"/>
      <c r="AC6540"/>
      <c r="AD6540"/>
    </row>
    <row r="6541" spans="4:30" s="102" customFormat="1" x14ac:dyDescent="0.35">
      <c r="D6541"/>
      <c r="E6541"/>
      <c r="F6541"/>
      <c r="G6541"/>
      <c r="Z6541"/>
      <c r="AA6541"/>
      <c r="AB6541"/>
      <c r="AC6541"/>
      <c r="AD6541"/>
    </row>
    <row r="6542" spans="4:30" s="102" customFormat="1" x14ac:dyDescent="0.35">
      <c r="D6542"/>
      <c r="E6542"/>
      <c r="F6542"/>
      <c r="G6542"/>
      <c r="Z6542"/>
      <c r="AA6542"/>
      <c r="AB6542"/>
      <c r="AC6542"/>
      <c r="AD6542"/>
    </row>
    <row r="6543" spans="4:30" s="102" customFormat="1" x14ac:dyDescent="0.35">
      <c r="D6543"/>
      <c r="E6543"/>
      <c r="F6543"/>
      <c r="G6543"/>
      <c r="Z6543"/>
      <c r="AA6543"/>
      <c r="AB6543"/>
      <c r="AC6543"/>
      <c r="AD6543"/>
    </row>
    <row r="6544" spans="4:30" s="102" customFormat="1" x14ac:dyDescent="0.35">
      <c r="D6544"/>
      <c r="E6544"/>
      <c r="F6544"/>
      <c r="G6544"/>
      <c r="Z6544"/>
      <c r="AA6544"/>
      <c r="AB6544"/>
      <c r="AC6544"/>
      <c r="AD6544"/>
    </row>
    <row r="6545" spans="4:30" s="102" customFormat="1" x14ac:dyDescent="0.35">
      <c r="D6545"/>
      <c r="E6545"/>
      <c r="F6545"/>
      <c r="G6545"/>
      <c r="Z6545"/>
      <c r="AA6545"/>
      <c r="AB6545"/>
      <c r="AC6545"/>
      <c r="AD6545"/>
    </row>
    <row r="6546" spans="4:30" s="102" customFormat="1" x14ac:dyDescent="0.35">
      <c r="D6546"/>
      <c r="E6546"/>
      <c r="F6546"/>
      <c r="G6546"/>
      <c r="Z6546"/>
      <c r="AA6546"/>
      <c r="AB6546"/>
      <c r="AC6546"/>
      <c r="AD6546"/>
    </row>
    <row r="6547" spans="4:30" s="102" customFormat="1" x14ac:dyDescent="0.35">
      <c r="D6547"/>
      <c r="E6547"/>
      <c r="F6547"/>
      <c r="G6547"/>
      <c r="Z6547"/>
      <c r="AA6547"/>
      <c r="AB6547"/>
      <c r="AC6547"/>
      <c r="AD6547"/>
    </row>
    <row r="6548" spans="4:30" s="102" customFormat="1" x14ac:dyDescent="0.35">
      <c r="D6548"/>
      <c r="E6548"/>
      <c r="F6548"/>
      <c r="G6548"/>
      <c r="Z6548"/>
      <c r="AA6548"/>
      <c r="AB6548"/>
      <c r="AC6548"/>
      <c r="AD6548"/>
    </row>
    <row r="6549" spans="4:30" s="102" customFormat="1" x14ac:dyDescent="0.35">
      <c r="D6549"/>
      <c r="E6549"/>
      <c r="F6549"/>
      <c r="G6549"/>
      <c r="Z6549"/>
      <c r="AA6549"/>
      <c r="AB6549"/>
      <c r="AC6549"/>
      <c r="AD6549"/>
    </row>
    <row r="6550" spans="4:30" s="102" customFormat="1" x14ac:dyDescent="0.35">
      <c r="D6550"/>
      <c r="E6550"/>
      <c r="F6550"/>
      <c r="G6550"/>
      <c r="Z6550"/>
      <c r="AA6550"/>
      <c r="AB6550"/>
      <c r="AC6550"/>
      <c r="AD6550"/>
    </row>
    <row r="6551" spans="4:30" s="102" customFormat="1" x14ac:dyDescent="0.35">
      <c r="D6551"/>
      <c r="E6551"/>
      <c r="F6551"/>
      <c r="G6551"/>
      <c r="Z6551"/>
      <c r="AA6551"/>
      <c r="AB6551"/>
      <c r="AC6551"/>
      <c r="AD6551"/>
    </row>
    <row r="6552" spans="4:30" s="102" customFormat="1" x14ac:dyDescent="0.35">
      <c r="D6552"/>
      <c r="E6552"/>
      <c r="F6552"/>
      <c r="G6552"/>
      <c r="Z6552"/>
      <c r="AA6552"/>
      <c r="AB6552"/>
      <c r="AC6552"/>
      <c r="AD6552"/>
    </row>
    <row r="6553" spans="4:30" s="102" customFormat="1" x14ac:dyDescent="0.35">
      <c r="D6553"/>
      <c r="E6553"/>
      <c r="F6553"/>
      <c r="G6553"/>
      <c r="Z6553"/>
      <c r="AA6553"/>
      <c r="AB6553"/>
      <c r="AC6553"/>
      <c r="AD6553"/>
    </row>
    <row r="6554" spans="4:30" s="102" customFormat="1" x14ac:dyDescent="0.35">
      <c r="D6554"/>
      <c r="E6554"/>
      <c r="F6554"/>
      <c r="G6554"/>
      <c r="Z6554"/>
      <c r="AA6554"/>
      <c r="AB6554"/>
      <c r="AC6554"/>
      <c r="AD6554"/>
    </row>
    <row r="6555" spans="4:30" s="102" customFormat="1" x14ac:dyDescent="0.35">
      <c r="D6555"/>
      <c r="E6555"/>
      <c r="F6555"/>
      <c r="G6555"/>
      <c r="Z6555"/>
      <c r="AA6555"/>
      <c r="AB6555"/>
      <c r="AC6555"/>
      <c r="AD6555"/>
    </row>
    <row r="6556" spans="4:30" s="102" customFormat="1" x14ac:dyDescent="0.35">
      <c r="D6556"/>
      <c r="E6556"/>
      <c r="F6556"/>
      <c r="G6556"/>
      <c r="Z6556"/>
      <c r="AA6556"/>
      <c r="AB6556"/>
      <c r="AC6556"/>
      <c r="AD6556"/>
    </row>
    <row r="6557" spans="4:30" s="102" customFormat="1" x14ac:dyDescent="0.35">
      <c r="D6557"/>
      <c r="E6557"/>
      <c r="F6557"/>
      <c r="G6557"/>
      <c r="Z6557"/>
      <c r="AA6557"/>
      <c r="AB6557"/>
      <c r="AC6557"/>
      <c r="AD6557"/>
    </row>
    <row r="6558" spans="4:30" s="102" customFormat="1" x14ac:dyDescent="0.35">
      <c r="D6558"/>
      <c r="E6558"/>
      <c r="F6558"/>
      <c r="G6558"/>
      <c r="Z6558"/>
      <c r="AA6558"/>
      <c r="AB6558"/>
      <c r="AC6558"/>
      <c r="AD6558"/>
    </row>
    <row r="6559" spans="4:30" s="102" customFormat="1" x14ac:dyDescent="0.35">
      <c r="D6559"/>
      <c r="E6559"/>
      <c r="F6559"/>
      <c r="G6559"/>
      <c r="Z6559"/>
      <c r="AA6559"/>
      <c r="AB6559"/>
      <c r="AC6559"/>
      <c r="AD6559"/>
    </row>
    <row r="6560" spans="4:30" s="102" customFormat="1" x14ac:dyDescent="0.35">
      <c r="D6560"/>
      <c r="E6560"/>
      <c r="F6560"/>
      <c r="G6560"/>
      <c r="Z6560"/>
      <c r="AA6560"/>
      <c r="AB6560"/>
      <c r="AC6560"/>
      <c r="AD6560"/>
    </row>
    <row r="6561" spans="4:30" s="102" customFormat="1" x14ac:dyDescent="0.35">
      <c r="D6561"/>
      <c r="E6561"/>
      <c r="F6561"/>
      <c r="G6561"/>
      <c r="Z6561"/>
      <c r="AA6561"/>
      <c r="AB6561"/>
      <c r="AC6561"/>
      <c r="AD6561"/>
    </row>
    <row r="6562" spans="4:30" s="102" customFormat="1" x14ac:dyDescent="0.35">
      <c r="D6562"/>
      <c r="E6562"/>
      <c r="F6562"/>
      <c r="G6562"/>
      <c r="Z6562"/>
      <c r="AA6562"/>
      <c r="AB6562"/>
      <c r="AC6562"/>
      <c r="AD6562"/>
    </row>
    <row r="6563" spans="4:30" s="102" customFormat="1" x14ac:dyDescent="0.35">
      <c r="D6563"/>
      <c r="E6563"/>
      <c r="F6563"/>
      <c r="G6563"/>
      <c r="Z6563"/>
      <c r="AA6563"/>
      <c r="AB6563"/>
      <c r="AC6563"/>
      <c r="AD6563"/>
    </row>
    <row r="6564" spans="4:30" s="102" customFormat="1" x14ac:dyDescent="0.35">
      <c r="D6564"/>
      <c r="E6564"/>
      <c r="F6564"/>
      <c r="G6564"/>
      <c r="Z6564"/>
      <c r="AA6564"/>
      <c r="AB6564"/>
      <c r="AC6564"/>
      <c r="AD6564"/>
    </row>
    <row r="6565" spans="4:30" s="102" customFormat="1" x14ac:dyDescent="0.35">
      <c r="D6565"/>
      <c r="E6565"/>
      <c r="F6565"/>
      <c r="G6565"/>
      <c r="Z6565"/>
      <c r="AA6565"/>
      <c r="AB6565"/>
      <c r="AC6565"/>
      <c r="AD6565"/>
    </row>
    <row r="6566" spans="4:30" s="102" customFormat="1" x14ac:dyDescent="0.35">
      <c r="D6566"/>
      <c r="E6566"/>
      <c r="F6566"/>
      <c r="G6566"/>
      <c r="Z6566"/>
      <c r="AA6566"/>
      <c r="AB6566"/>
      <c r="AC6566"/>
      <c r="AD6566"/>
    </row>
    <row r="6567" spans="4:30" s="102" customFormat="1" x14ac:dyDescent="0.35">
      <c r="D6567"/>
      <c r="E6567"/>
      <c r="F6567"/>
      <c r="G6567"/>
      <c r="Z6567"/>
      <c r="AA6567"/>
      <c r="AB6567"/>
      <c r="AC6567"/>
      <c r="AD6567"/>
    </row>
    <row r="6568" spans="4:30" s="102" customFormat="1" x14ac:dyDescent="0.35">
      <c r="D6568"/>
      <c r="E6568"/>
      <c r="F6568"/>
      <c r="G6568"/>
      <c r="Z6568"/>
      <c r="AA6568"/>
      <c r="AB6568"/>
      <c r="AC6568"/>
      <c r="AD6568"/>
    </row>
    <row r="6569" spans="4:30" s="102" customFormat="1" x14ac:dyDescent="0.35">
      <c r="D6569"/>
      <c r="E6569"/>
      <c r="F6569"/>
      <c r="G6569"/>
      <c r="Z6569"/>
      <c r="AA6569"/>
      <c r="AB6569"/>
      <c r="AC6569"/>
      <c r="AD6569"/>
    </row>
    <row r="6570" spans="4:30" s="102" customFormat="1" x14ac:dyDescent="0.35">
      <c r="D6570"/>
      <c r="E6570"/>
      <c r="F6570"/>
      <c r="G6570"/>
      <c r="Z6570"/>
      <c r="AA6570"/>
      <c r="AB6570"/>
      <c r="AC6570"/>
      <c r="AD6570"/>
    </row>
    <row r="6571" spans="4:30" s="102" customFormat="1" x14ac:dyDescent="0.35">
      <c r="D6571"/>
      <c r="E6571"/>
      <c r="F6571"/>
      <c r="G6571"/>
      <c r="Z6571"/>
      <c r="AA6571"/>
      <c r="AB6571"/>
      <c r="AC6571"/>
      <c r="AD6571"/>
    </row>
    <row r="6572" spans="4:30" s="102" customFormat="1" x14ac:dyDescent="0.35">
      <c r="D6572"/>
      <c r="E6572"/>
      <c r="F6572"/>
      <c r="G6572"/>
      <c r="Z6572"/>
      <c r="AA6572"/>
      <c r="AB6572"/>
      <c r="AC6572"/>
      <c r="AD6572"/>
    </row>
    <row r="6573" spans="4:30" s="102" customFormat="1" x14ac:dyDescent="0.35">
      <c r="D6573"/>
      <c r="E6573"/>
      <c r="F6573"/>
      <c r="G6573"/>
      <c r="Z6573"/>
      <c r="AA6573"/>
      <c r="AB6573"/>
      <c r="AC6573"/>
      <c r="AD6573"/>
    </row>
    <row r="6574" spans="4:30" s="102" customFormat="1" x14ac:dyDescent="0.35">
      <c r="D6574"/>
      <c r="E6574"/>
      <c r="F6574"/>
      <c r="G6574"/>
      <c r="Z6574"/>
      <c r="AA6574"/>
      <c r="AB6574"/>
      <c r="AC6574"/>
      <c r="AD6574"/>
    </row>
    <row r="6575" spans="4:30" s="102" customFormat="1" x14ac:dyDescent="0.35">
      <c r="D6575"/>
      <c r="E6575"/>
      <c r="F6575"/>
      <c r="G6575"/>
      <c r="Z6575"/>
      <c r="AA6575"/>
      <c r="AB6575"/>
      <c r="AC6575"/>
      <c r="AD6575"/>
    </row>
    <row r="6576" spans="4:30" s="102" customFormat="1" x14ac:dyDescent="0.35">
      <c r="D6576"/>
      <c r="E6576"/>
      <c r="F6576"/>
      <c r="G6576"/>
      <c r="Z6576"/>
      <c r="AA6576"/>
      <c r="AB6576"/>
      <c r="AC6576"/>
      <c r="AD6576"/>
    </row>
    <row r="6577" spans="4:30" s="102" customFormat="1" x14ac:dyDescent="0.35">
      <c r="D6577"/>
      <c r="E6577"/>
      <c r="F6577"/>
      <c r="G6577"/>
      <c r="Z6577"/>
      <c r="AA6577"/>
      <c r="AB6577"/>
      <c r="AC6577"/>
      <c r="AD6577"/>
    </row>
    <row r="6578" spans="4:30" s="102" customFormat="1" x14ac:dyDescent="0.35">
      <c r="D6578"/>
      <c r="E6578"/>
      <c r="F6578"/>
      <c r="G6578"/>
      <c r="Z6578"/>
      <c r="AA6578"/>
      <c r="AB6578"/>
      <c r="AC6578"/>
      <c r="AD6578"/>
    </row>
    <row r="6579" spans="4:30" s="102" customFormat="1" x14ac:dyDescent="0.35">
      <c r="D6579"/>
      <c r="E6579"/>
      <c r="F6579"/>
      <c r="G6579"/>
      <c r="Z6579"/>
      <c r="AA6579"/>
      <c r="AB6579"/>
      <c r="AC6579"/>
      <c r="AD6579"/>
    </row>
    <row r="6580" spans="4:30" s="102" customFormat="1" x14ac:dyDescent="0.35">
      <c r="D6580"/>
      <c r="E6580"/>
      <c r="F6580"/>
      <c r="G6580"/>
      <c r="Z6580"/>
      <c r="AA6580"/>
      <c r="AB6580"/>
      <c r="AC6580"/>
      <c r="AD6580"/>
    </row>
    <row r="6581" spans="4:30" s="102" customFormat="1" x14ac:dyDescent="0.35">
      <c r="D6581"/>
      <c r="E6581"/>
      <c r="F6581"/>
      <c r="G6581"/>
      <c r="Z6581"/>
      <c r="AA6581"/>
      <c r="AB6581"/>
      <c r="AC6581"/>
      <c r="AD6581"/>
    </row>
    <row r="6582" spans="4:30" s="102" customFormat="1" x14ac:dyDescent="0.35">
      <c r="D6582"/>
      <c r="E6582"/>
      <c r="F6582"/>
      <c r="G6582"/>
      <c r="Z6582"/>
      <c r="AA6582"/>
      <c r="AB6582"/>
      <c r="AC6582"/>
      <c r="AD6582"/>
    </row>
    <row r="6583" spans="4:30" s="102" customFormat="1" x14ac:dyDescent="0.35">
      <c r="D6583"/>
      <c r="E6583"/>
      <c r="F6583"/>
      <c r="G6583"/>
      <c r="Z6583"/>
      <c r="AA6583"/>
      <c r="AB6583"/>
      <c r="AC6583"/>
      <c r="AD6583"/>
    </row>
    <row r="6584" spans="4:30" s="102" customFormat="1" x14ac:dyDescent="0.35">
      <c r="D6584"/>
      <c r="E6584"/>
      <c r="F6584"/>
      <c r="G6584"/>
      <c r="Z6584"/>
      <c r="AA6584"/>
      <c r="AB6584"/>
      <c r="AC6584"/>
      <c r="AD6584"/>
    </row>
    <row r="6585" spans="4:30" s="102" customFormat="1" x14ac:dyDescent="0.35">
      <c r="D6585"/>
      <c r="E6585"/>
      <c r="F6585"/>
      <c r="G6585"/>
      <c r="Z6585"/>
      <c r="AA6585"/>
      <c r="AB6585"/>
      <c r="AC6585"/>
      <c r="AD6585"/>
    </row>
    <row r="6586" spans="4:30" s="102" customFormat="1" x14ac:dyDescent="0.35">
      <c r="D6586"/>
      <c r="E6586"/>
      <c r="F6586"/>
      <c r="G6586"/>
      <c r="Z6586"/>
      <c r="AA6586"/>
      <c r="AB6586"/>
      <c r="AC6586"/>
      <c r="AD6586"/>
    </row>
    <row r="6587" spans="4:30" s="102" customFormat="1" x14ac:dyDescent="0.35">
      <c r="D6587"/>
      <c r="E6587"/>
      <c r="F6587"/>
      <c r="G6587"/>
      <c r="Z6587"/>
      <c r="AA6587"/>
      <c r="AB6587"/>
      <c r="AC6587"/>
      <c r="AD6587"/>
    </row>
    <row r="6588" spans="4:30" s="102" customFormat="1" x14ac:dyDescent="0.35">
      <c r="D6588"/>
      <c r="E6588"/>
      <c r="F6588"/>
      <c r="G6588"/>
      <c r="Z6588"/>
      <c r="AA6588"/>
      <c r="AB6588"/>
      <c r="AC6588"/>
      <c r="AD6588"/>
    </row>
    <row r="6589" spans="4:30" s="102" customFormat="1" x14ac:dyDescent="0.35">
      <c r="D6589"/>
      <c r="E6589"/>
      <c r="F6589"/>
      <c r="G6589"/>
      <c r="Z6589"/>
      <c r="AA6589"/>
      <c r="AB6589"/>
      <c r="AC6589"/>
      <c r="AD6589"/>
    </row>
    <row r="6590" spans="4:30" s="102" customFormat="1" x14ac:dyDescent="0.35">
      <c r="D6590"/>
      <c r="E6590"/>
      <c r="F6590"/>
      <c r="G6590"/>
      <c r="Z6590"/>
      <c r="AA6590"/>
      <c r="AB6590"/>
      <c r="AC6590"/>
      <c r="AD6590"/>
    </row>
    <row r="6591" spans="4:30" s="102" customFormat="1" x14ac:dyDescent="0.35">
      <c r="D6591"/>
      <c r="E6591"/>
      <c r="F6591"/>
      <c r="G6591"/>
      <c r="Z6591"/>
      <c r="AA6591"/>
      <c r="AB6591"/>
      <c r="AC6591"/>
      <c r="AD6591"/>
    </row>
    <row r="6592" spans="4:30" s="102" customFormat="1" x14ac:dyDescent="0.35">
      <c r="D6592"/>
      <c r="E6592"/>
      <c r="F6592"/>
      <c r="G6592"/>
      <c r="Z6592"/>
      <c r="AA6592"/>
      <c r="AB6592"/>
      <c r="AC6592"/>
      <c r="AD6592"/>
    </row>
    <row r="6593" spans="4:30" s="102" customFormat="1" x14ac:dyDescent="0.35">
      <c r="D6593"/>
      <c r="E6593"/>
      <c r="F6593"/>
      <c r="G6593"/>
      <c r="Z6593"/>
      <c r="AA6593"/>
      <c r="AB6593"/>
      <c r="AC6593"/>
      <c r="AD6593"/>
    </row>
    <row r="6594" spans="4:30" s="102" customFormat="1" x14ac:dyDescent="0.35">
      <c r="D6594"/>
      <c r="E6594"/>
      <c r="F6594"/>
      <c r="G6594"/>
      <c r="Z6594"/>
      <c r="AA6594"/>
      <c r="AB6594"/>
      <c r="AC6594"/>
      <c r="AD6594"/>
    </row>
    <row r="6595" spans="4:30" s="102" customFormat="1" x14ac:dyDescent="0.35">
      <c r="D6595"/>
      <c r="E6595"/>
      <c r="F6595"/>
      <c r="G6595"/>
      <c r="Z6595"/>
      <c r="AA6595"/>
      <c r="AB6595"/>
      <c r="AC6595"/>
      <c r="AD6595"/>
    </row>
    <row r="6596" spans="4:30" s="102" customFormat="1" x14ac:dyDescent="0.35">
      <c r="D6596"/>
      <c r="E6596"/>
      <c r="F6596"/>
      <c r="G6596"/>
      <c r="Z6596"/>
      <c r="AA6596"/>
      <c r="AB6596"/>
      <c r="AC6596"/>
      <c r="AD6596"/>
    </row>
    <row r="6597" spans="4:30" s="102" customFormat="1" x14ac:dyDescent="0.35">
      <c r="D6597"/>
      <c r="E6597"/>
      <c r="F6597"/>
      <c r="G6597"/>
      <c r="Z6597"/>
      <c r="AA6597"/>
      <c r="AB6597"/>
      <c r="AC6597"/>
      <c r="AD6597"/>
    </row>
    <row r="6598" spans="4:30" s="102" customFormat="1" x14ac:dyDescent="0.35">
      <c r="D6598"/>
      <c r="E6598"/>
      <c r="F6598"/>
      <c r="G6598"/>
      <c r="Z6598"/>
      <c r="AA6598"/>
      <c r="AB6598"/>
      <c r="AC6598"/>
      <c r="AD6598"/>
    </row>
    <row r="6599" spans="4:30" s="102" customFormat="1" x14ac:dyDescent="0.35">
      <c r="D6599"/>
      <c r="E6599"/>
      <c r="F6599"/>
      <c r="G6599"/>
      <c r="Z6599"/>
      <c r="AA6599"/>
      <c r="AB6599"/>
      <c r="AC6599"/>
      <c r="AD6599"/>
    </row>
    <row r="6600" spans="4:30" s="102" customFormat="1" x14ac:dyDescent="0.35">
      <c r="D6600"/>
      <c r="E6600"/>
      <c r="F6600"/>
      <c r="G6600"/>
      <c r="Z6600"/>
      <c r="AA6600"/>
      <c r="AB6600"/>
      <c r="AC6600"/>
      <c r="AD6600"/>
    </row>
    <row r="6601" spans="4:30" s="102" customFormat="1" x14ac:dyDescent="0.35">
      <c r="D6601"/>
      <c r="E6601"/>
      <c r="F6601"/>
      <c r="G6601"/>
      <c r="Z6601"/>
      <c r="AA6601"/>
      <c r="AB6601"/>
      <c r="AC6601"/>
      <c r="AD6601"/>
    </row>
    <row r="6602" spans="4:30" s="102" customFormat="1" x14ac:dyDescent="0.35">
      <c r="D6602"/>
      <c r="E6602"/>
      <c r="F6602"/>
      <c r="G6602"/>
      <c r="Z6602"/>
      <c r="AA6602"/>
      <c r="AB6602"/>
      <c r="AC6602"/>
      <c r="AD6602"/>
    </row>
    <row r="6603" spans="4:30" s="102" customFormat="1" x14ac:dyDescent="0.35">
      <c r="D6603"/>
      <c r="E6603"/>
      <c r="F6603"/>
      <c r="G6603"/>
      <c r="Z6603"/>
      <c r="AA6603"/>
      <c r="AB6603"/>
      <c r="AC6603"/>
      <c r="AD6603"/>
    </row>
    <row r="6604" spans="4:30" s="102" customFormat="1" x14ac:dyDescent="0.35">
      <c r="D6604"/>
      <c r="E6604"/>
      <c r="F6604"/>
      <c r="G6604"/>
      <c r="Z6604"/>
      <c r="AA6604"/>
      <c r="AB6604"/>
      <c r="AC6604"/>
      <c r="AD6604"/>
    </row>
    <row r="6605" spans="4:30" s="102" customFormat="1" x14ac:dyDescent="0.35">
      <c r="D6605"/>
      <c r="E6605"/>
      <c r="F6605"/>
      <c r="G6605"/>
      <c r="Z6605"/>
      <c r="AA6605"/>
      <c r="AB6605"/>
      <c r="AC6605"/>
      <c r="AD6605"/>
    </row>
    <row r="6606" spans="4:30" s="102" customFormat="1" x14ac:dyDescent="0.35">
      <c r="D6606"/>
      <c r="E6606"/>
      <c r="F6606"/>
      <c r="G6606"/>
      <c r="Z6606"/>
      <c r="AA6606"/>
      <c r="AB6606"/>
      <c r="AC6606"/>
      <c r="AD6606"/>
    </row>
    <row r="6607" spans="4:30" s="102" customFormat="1" x14ac:dyDescent="0.35">
      <c r="D6607"/>
      <c r="E6607"/>
      <c r="F6607"/>
      <c r="G6607"/>
      <c r="Z6607"/>
      <c r="AA6607"/>
      <c r="AB6607"/>
      <c r="AC6607"/>
      <c r="AD6607"/>
    </row>
    <row r="6608" spans="4:30" s="102" customFormat="1" x14ac:dyDescent="0.35">
      <c r="D6608"/>
      <c r="E6608"/>
      <c r="F6608"/>
      <c r="G6608"/>
      <c r="Z6608"/>
      <c r="AA6608"/>
      <c r="AB6608"/>
      <c r="AC6608"/>
      <c r="AD6608"/>
    </row>
    <row r="6609" spans="4:30" s="102" customFormat="1" x14ac:dyDescent="0.35">
      <c r="D6609"/>
      <c r="E6609"/>
      <c r="F6609"/>
      <c r="G6609"/>
      <c r="Z6609"/>
      <c r="AA6609"/>
      <c r="AB6609"/>
      <c r="AC6609"/>
      <c r="AD6609"/>
    </row>
    <row r="6610" spans="4:30" s="102" customFormat="1" x14ac:dyDescent="0.35">
      <c r="D6610"/>
      <c r="E6610"/>
      <c r="F6610"/>
      <c r="G6610"/>
      <c r="Z6610"/>
      <c r="AA6610"/>
      <c r="AB6610"/>
      <c r="AC6610"/>
      <c r="AD6610"/>
    </row>
    <row r="6611" spans="4:30" s="102" customFormat="1" x14ac:dyDescent="0.35">
      <c r="D6611"/>
      <c r="E6611"/>
      <c r="F6611"/>
      <c r="G6611"/>
      <c r="Z6611"/>
      <c r="AA6611"/>
      <c r="AB6611"/>
      <c r="AC6611"/>
      <c r="AD6611"/>
    </row>
    <row r="6612" spans="4:30" s="102" customFormat="1" x14ac:dyDescent="0.35">
      <c r="D6612"/>
      <c r="E6612"/>
      <c r="F6612"/>
      <c r="G6612"/>
      <c r="Z6612"/>
      <c r="AA6612"/>
      <c r="AB6612"/>
      <c r="AC6612"/>
      <c r="AD6612"/>
    </row>
    <row r="6613" spans="4:30" s="102" customFormat="1" x14ac:dyDescent="0.35">
      <c r="D6613"/>
      <c r="E6613"/>
      <c r="F6613"/>
      <c r="G6613"/>
      <c r="Z6613"/>
      <c r="AA6613"/>
      <c r="AB6613"/>
      <c r="AC6613"/>
      <c r="AD6613"/>
    </row>
    <row r="6614" spans="4:30" s="102" customFormat="1" x14ac:dyDescent="0.35">
      <c r="D6614"/>
      <c r="E6614"/>
      <c r="F6614"/>
      <c r="G6614"/>
      <c r="Z6614"/>
      <c r="AA6614"/>
      <c r="AB6614"/>
      <c r="AC6614"/>
      <c r="AD6614"/>
    </row>
    <row r="6615" spans="4:30" s="102" customFormat="1" x14ac:dyDescent="0.35">
      <c r="D6615"/>
      <c r="E6615"/>
      <c r="F6615"/>
      <c r="G6615"/>
      <c r="Z6615"/>
      <c r="AA6615"/>
      <c r="AB6615"/>
      <c r="AC6615"/>
      <c r="AD6615"/>
    </row>
    <row r="6616" spans="4:30" s="102" customFormat="1" x14ac:dyDescent="0.35">
      <c r="D6616"/>
      <c r="E6616"/>
      <c r="F6616"/>
      <c r="G6616"/>
      <c r="Z6616"/>
      <c r="AA6616"/>
      <c r="AB6616"/>
      <c r="AC6616"/>
      <c r="AD6616"/>
    </row>
    <row r="6617" spans="4:30" s="102" customFormat="1" x14ac:dyDescent="0.35">
      <c r="D6617"/>
      <c r="E6617"/>
      <c r="F6617"/>
      <c r="G6617"/>
      <c r="Z6617"/>
      <c r="AA6617"/>
      <c r="AB6617"/>
      <c r="AC6617"/>
      <c r="AD6617"/>
    </row>
    <row r="6618" spans="4:30" s="102" customFormat="1" x14ac:dyDescent="0.35">
      <c r="D6618"/>
      <c r="E6618"/>
      <c r="F6618"/>
      <c r="G6618"/>
      <c r="Z6618"/>
      <c r="AA6618"/>
      <c r="AB6618"/>
      <c r="AC6618"/>
      <c r="AD6618"/>
    </row>
    <row r="6619" spans="4:30" s="102" customFormat="1" x14ac:dyDescent="0.35">
      <c r="D6619"/>
      <c r="E6619"/>
      <c r="F6619"/>
      <c r="G6619"/>
      <c r="Z6619"/>
      <c r="AA6619"/>
      <c r="AB6619"/>
      <c r="AC6619"/>
      <c r="AD6619"/>
    </row>
    <row r="6620" spans="4:30" s="102" customFormat="1" x14ac:dyDescent="0.35">
      <c r="D6620"/>
      <c r="E6620"/>
      <c r="F6620"/>
      <c r="G6620"/>
      <c r="Z6620"/>
      <c r="AA6620"/>
      <c r="AB6620"/>
      <c r="AC6620"/>
      <c r="AD6620"/>
    </row>
    <row r="6621" spans="4:30" s="102" customFormat="1" x14ac:dyDescent="0.35">
      <c r="D6621"/>
      <c r="E6621"/>
      <c r="F6621"/>
      <c r="G6621"/>
      <c r="Z6621"/>
      <c r="AA6621"/>
      <c r="AB6621"/>
      <c r="AC6621"/>
      <c r="AD6621"/>
    </row>
    <row r="6622" spans="4:30" s="102" customFormat="1" x14ac:dyDescent="0.35">
      <c r="D6622"/>
      <c r="E6622"/>
      <c r="F6622"/>
      <c r="G6622"/>
      <c r="Z6622"/>
      <c r="AA6622"/>
      <c r="AB6622"/>
      <c r="AC6622"/>
      <c r="AD6622"/>
    </row>
    <row r="6623" spans="4:30" s="102" customFormat="1" x14ac:dyDescent="0.35">
      <c r="D6623"/>
      <c r="E6623"/>
      <c r="F6623"/>
      <c r="G6623"/>
      <c r="Z6623"/>
      <c r="AA6623"/>
      <c r="AB6623"/>
      <c r="AC6623"/>
      <c r="AD6623"/>
    </row>
    <row r="6624" spans="4:30" s="102" customFormat="1" x14ac:dyDescent="0.35">
      <c r="D6624"/>
      <c r="E6624"/>
      <c r="F6624"/>
      <c r="G6624"/>
      <c r="Z6624"/>
      <c r="AA6624"/>
      <c r="AB6624"/>
      <c r="AC6624"/>
      <c r="AD6624"/>
    </row>
    <row r="6625" spans="4:30" s="102" customFormat="1" x14ac:dyDescent="0.35">
      <c r="D6625"/>
      <c r="E6625"/>
      <c r="F6625"/>
      <c r="G6625"/>
      <c r="Z6625"/>
      <c r="AA6625"/>
      <c r="AB6625"/>
      <c r="AC6625"/>
      <c r="AD6625"/>
    </row>
    <row r="6626" spans="4:30" s="102" customFormat="1" x14ac:dyDescent="0.35">
      <c r="D6626"/>
      <c r="E6626"/>
      <c r="F6626"/>
      <c r="G6626"/>
      <c r="Z6626"/>
      <c r="AA6626"/>
      <c r="AB6626"/>
      <c r="AC6626"/>
      <c r="AD6626"/>
    </row>
    <row r="6627" spans="4:30" s="102" customFormat="1" x14ac:dyDescent="0.35">
      <c r="D6627"/>
      <c r="E6627"/>
      <c r="F6627"/>
      <c r="G6627"/>
      <c r="Z6627"/>
      <c r="AA6627"/>
      <c r="AB6627"/>
      <c r="AC6627"/>
      <c r="AD6627"/>
    </row>
    <row r="6628" spans="4:30" s="102" customFormat="1" x14ac:dyDescent="0.35">
      <c r="D6628"/>
      <c r="E6628"/>
      <c r="F6628"/>
      <c r="G6628"/>
      <c r="Z6628"/>
      <c r="AA6628"/>
      <c r="AB6628"/>
      <c r="AC6628"/>
      <c r="AD6628"/>
    </row>
    <row r="6629" spans="4:30" s="102" customFormat="1" x14ac:dyDescent="0.35">
      <c r="D6629"/>
      <c r="E6629"/>
      <c r="F6629"/>
      <c r="G6629"/>
      <c r="Z6629"/>
      <c r="AA6629"/>
      <c r="AB6629"/>
      <c r="AC6629"/>
      <c r="AD6629"/>
    </row>
    <row r="6630" spans="4:30" s="102" customFormat="1" x14ac:dyDescent="0.35">
      <c r="D6630"/>
      <c r="E6630"/>
      <c r="F6630"/>
      <c r="G6630"/>
      <c r="Z6630"/>
      <c r="AA6630"/>
      <c r="AB6630"/>
      <c r="AC6630"/>
      <c r="AD6630"/>
    </row>
    <row r="6631" spans="4:30" s="102" customFormat="1" x14ac:dyDescent="0.35">
      <c r="D6631"/>
      <c r="E6631"/>
      <c r="F6631"/>
      <c r="G6631"/>
      <c r="Z6631"/>
      <c r="AA6631"/>
      <c r="AB6631"/>
      <c r="AC6631"/>
      <c r="AD6631"/>
    </row>
    <row r="6632" spans="4:30" s="102" customFormat="1" x14ac:dyDescent="0.35">
      <c r="D6632"/>
      <c r="E6632"/>
      <c r="F6632"/>
      <c r="G6632"/>
      <c r="Z6632"/>
      <c r="AA6632"/>
      <c r="AB6632"/>
      <c r="AC6632"/>
      <c r="AD6632"/>
    </row>
    <row r="6633" spans="4:30" s="102" customFormat="1" x14ac:dyDescent="0.35">
      <c r="D6633"/>
      <c r="E6633"/>
      <c r="F6633"/>
      <c r="G6633"/>
      <c r="Z6633"/>
      <c r="AA6633"/>
      <c r="AB6633"/>
      <c r="AC6633"/>
      <c r="AD6633"/>
    </row>
    <row r="6634" spans="4:30" s="102" customFormat="1" x14ac:dyDescent="0.35">
      <c r="D6634"/>
      <c r="E6634"/>
      <c r="F6634"/>
      <c r="G6634"/>
      <c r="Z6634"/>
      <c r="AA6634"/>
      <c r="AB6634"/>
      <c r="AC6634"/>
      <c r="AD6634"/>
    </row>
    <row r="6635" spans="4:30" s="102" customFormat="1" x14ac:dyDescent="0.35">
      <c r="D6635"/>
      <c r="E6635"/>
      <c r="F6635"/>
      <c r="G6635"/>
      <c r="Z6635"/>
      <c r="AA6635"/>
      <c r="AB6635"/>
      <c r="AC6635"/>
      <c r="AD6635"/>
    </row>
    <row r="6636" spans="4:30" s="102" customFormat="1" x14ac:dyDescent="0.35">
      <c r="D6636"/>
      <c r="E6636"/>
      <c r="F6636"/>
      <c r="G6636"/>
      <c r="Z6636"/>
      <c r="AA6636"/>
      <c r="AB6636"/>
      <c r="AC6636"/>
      <c r="AD6636"/>
    </row>
    <row r="6637" spans="4:30" s="102" customFormat="1" x14ac:dyDescent="0.35">
      <c r="D6637"/>
      <c r="E6637"/>
      <c r="F6637"/>
      <c r="G6637"/>
      <c r="Z6637"/>
      <c r="AA6637"/>
      <c r="AB6637"/>
      <c r="AC6637"/>
      <c r="AD6637"/>
    </row>
    <row r="6638" spans="4:30" s="102" customFormat="1" x14ac:dyDescent="0.35">
      <c r="D6638"/>
      <c r="E6638"/>
      <c r="F6638"/>
      <c r="G6638"/>
      <c r="Z6638"/>
      <c r="AA6638"/>
      <c r="AB6638"/>
      <c r="AC6638"/>
      <c r="AD6638"/>
    </row>
    <row r="6639" spans="4:30" s="102" customFormat="1" x14ac:dyDescent="0.35">
      <c r="D6639"/>
      <c r="E6639"/>
      <c r="F6639"/>
      <c r="G6639"/>
      <c r="Z6639"/>
      <c r="AA6639"/>
      <c r="AB6639"/>
      <c r="AC6639"/>
      <c r="AD6639"/>
    </row>
    <row r="6640" spans="4:30" s="102" customFormat="1" x14ac:dyDescent="0.35">
      <c r="D6640"/>
      <c r="E6640"/>
      <c r="F6640"/>
      <c r="G6640"/>
      <c r="Z6640"/>
      <c r="AA6640"/>
      <c r="AB6640"/>
      <c r="AC6640"/>
      <c r="AD6640"/>
    </row>
    <row r="6641" spans="4:30" s="102" customFormat="1" x14ac:dyDescent="0.35">
      <c r="D6641"/>
      <c r="E6641"/>
      <c r="F6641"/>
      <c r="G6641"/>
      <c r="Z6641"/>
      <c r="AA6641"/>
      <c r="AB6641"/>
      <c r="AC6641"/>
      <c r="AD6641"/>
    </row>
    <row r="6642" spans="4:30" s="102" customFormat="1" x14ac:dyDescent="0.35">
      <c r="D6642"/>
      <c r="E6642"/>
      <c r="F6642"/>
      <c r="G6642"/>
      <c r="Z6642"/>
      <c r="AA6642"/>
      <c r="AB6642"/>
      <c r="AC6642"/>
      <c r="AD6642"/>
    </row>
    <row r="6643" spans="4:30" s="102" customFormat="1" x14ac:dyDescent="0.35">
      <c r="D6643"/>
      <c r="E6643"/>
      <c r="F6643"/>
      <c r="G6643"/>
      <c r="Z6643"/>
      <c r="AA6643"/>
      <c r="AB6643"/>
      <c r="AC6643"/>
      <c r="AD6643"/>
    </row>
    <row r="6644" spans="4:30" s="102" customFormat="1" x14ac:dyDescent="0.35">
      <c r="D6644"/>
      <c r="E6644"/>
      <c r="F6644"/>
      <c r="G6644"/>
      <c r="Z6644"/>
      <c r="AA6644"/>
      <c r="AB6644"/>
      <c r="AC6644"/>
      <c r="AD6644"/>
    </row>
    <row r="6645" spans="4:30" s="102" customFormat="1" x14ac:dyDescent="0.35">
      <c r="D6645"/>
      <c r="E6645"/>
      <c r="F6645"/>
      <c r="G6645"/>
      <c r="Z6645"/>
      <c r="AA6645"/>
      <c r="AB6645"/>
      <c r="AC6645"/>
      <c r="AD6645"/>
    </row>
    <row r="6646" spans="4:30" s="102" customFormat="1" x14ac:dyDescent="0.35">
      <c r="D6646"/>
      <c r="E6646"/>
      <c r="F6646"/>
      <c r="G6646"/>
      <c r="Z6646"/>
      <c r="AA6646"/>
      <c r="AB6646"/>
      <c r="AC6646"/>
      <c r="AD6646"/>
    </row>
    <row r="6647" spans="4:30" s="102" customFormat="1" x14ac:dyDescent="0.35">
      <c r="D6647"/>
      <c r="E6647"/>
      <c r="F6647"/>
      <c r="G6647"/>
      <c r="Z6647"/>
      <c r="AA6647"/>
      <c r="AB6647"/>
      <c r="AC6647"/>
      <c r="AD6647"/>
    </row>
    <row r="6648" spans="4:30" s="102" customFormat="1" x14ac:dyDescent="0.35">
      <c r="D6648"/>
      <c r="E6648"/>
      <c r="F6648"/>
      <c r="G6648"/>
      <c r="Z6648"/>
      <c r="AA6648"/>
      <c r="AB6648"/>
      <c r="AC6648"/>
      <c r="AD6648"/>
    </row>
    <row r="6649" spans="4:30" s="102" customFormat="1" x14ac:dyDescent="0.35">
      <c r="D6649"/>
      <c r="E6649"/>
      <c r="F6649"/>
      <c r="G6649"/>
      <c r="Z6649"/>
      <c r="AA6649"/>
      <c r="AB6649"/>
      <c r="AC6649"/>
      <c r="AD6649"/>
    </row>
    <row r="6650" spans="4:30" s="102" customFormat="1" x14ac:dyDescent="0.35">
      <c r="D6650"/>
      <c r="E6650"/>
      <c r="F6650"/>
      <c r="G6650"/>
      <c r="Z6650"/>
      <c r="AA6650"/>
      <c r="AB6650"/>
      <c r="AC6650"/>
      <c r="AD6650"/>
    </row>
    <row r="6651" spans="4:30" s="102" customFormat="1" x14ac:dyDescent="0.35">
      <c r="D6651"/>
      <c r="E6651"/>
      <c r="F6651"/>
      <c r="G6651"/>
      <c r="Z6651"/>
      <c r="AA6651"/>
      <c r="AB6651"/>
      <c r="AC6651"/>
      <c r="AD6651"/>
    </row>
    <row r="6652" spans="4:30" s="102" customFormat="1" x14ac:dyDescent="0.35">
      <c r="D6652"/>
      <c r="E6652"/>
      <c r="F6652"/>
      <c r="G6652"/>
      <c r="Z6652"/>
      <c r="AA6652"/>
      <c r="AB6652"/>
      <c r="AC6652"/>
      <c r="AD6652"/>
    </row>
    <row r="6653" spans="4:30" s="102" customFormat="1" x14ac:dyDescent="0.35">
      <c r="D6653"/>
      <c r="E6653"/>
      <c r="F6653"/>
      <c r="G6653"/>
      <c r="Z6653"/>
      <c r="AA6653"/>
      <c r="AB6653"/>
      <c r="AC6653"/>
      <c r="AD6653"/>
    </row>
    <row r="6654" spans="4:30" s="102" customFormat="1" x14ac:dyDescent="0.35">
      <c r="D6654"/>
      <c r="E6654"/>
      <c r="F6654"/>
      <c r="G6654"/>
      <c r="Z6654"/>
      <c r="AA6654"/>
      <c r="AB6654"/>
      <c r="AC6654"/>
      <c r="AD6654"/>
    </row>
    <row r="6655" spans="4:30" s="102" customFormat="1" x14ac:dyDescent="0.35">
      <c r="D6655"/>
      <c r="E6655"/>
      <c r="F6655"/>
      <c r="G6655"/>
      <c r="Z6655"/>
      <c r="AA6655"/>
      <c r="AB6655"/>
      <c r="AC6655"/>
      <c r="AD6655"/>
    </row>
    <row r="6656" spans="4:30" s="102" customFormat="1" x14ac:dyDescent="0.35">
      <c r="D6656"/>
      <c r="E6656"/>
      <c r="F6656"/>
      <c r="G6656"/>
      <c r="Z6656"/>
      <c r="AA6656"/>
      <c r="AB6656"/>
      <c r="AC6656"/>
      <c r="AD6656"/>
    </row>
    <row r="6657" spans="4:30" s="102" customFormat="1" x14ac:dyDescent="0.35">
      <c r="D6657"/>
      <c r="E6657"/>
      <c r="F6657"/>
      <c r="G6657"/>
      <c r="Z6657"/>
      <c r="AA6657"/>
      <c r="AB6657"/>
      <c r="AC6657"/>
      <c r="AD6657"/>
    </row>
    <row r="6658" spans="4:30" s="102" customFormat="1" x14ac:dyDescent="0.35">
      <c r="D6658"/>
      <c r="E6658"/>
      <c r="F6658"/>
      <c r="G6658"/>
      <c r="Z6658"/>
      <c r="AA6658"/>
      <c r="AB6658"/>
      <c r="AC6658"/>
      <c r="AD6658"/>
    </row>
    <row r="6659" spans="4:30" s="102" customFormat="1" x14ac:dyDescent="0.35">
      <c r="D6659"/>
      <c r="E6659"/>
      <c r="F6659"/>
      <c r="G6659"/>
      <c r="Z6659"/>
      <c r="AA6659"/>
      <c r="AB6659"/>
      <c r="AC6659"/>
      <c r="AD6659"/>
    </row>
    <row r="6660" spans="4:30" s="102" customFormat="1" x14ac:dyDescent="0.35">
      <c r="D6660"/>
      <c r="E6660"/>
      <c r="F6660"/>
      <c r="G6660"/>
      <c r="Z6660"/>
      <c r="AA6660"/>
      <c r="AB6660"/>
      <c r="AC6660"/>
      <c r="AD6660"/>
    </row>
    <row r="6661" spans="4:30" s="102" customFormat="1" x14ac:dyDescent="0.35">
      <c r="D6661"/>
      <c r="E6661"/>
      <c r="F6661"/>
      <c r="G6661"/>
      <c r="Z6661"/>
      <c r="AA6661"/>
      <c r="AB6661"/>
      <c r="AC6661"/>
      <c r="AD6661"/>
    </row>
    <row r="6662" spans="4:30" s="102" customFormat="1" x14ac:dyDescent="0.35">
      <c r="D6662"/>
      <c r="E6662"/>
      <c r="F6662"/>
      <c r="G6662"/>
      <c r="Z6662"/>
      <c r="AA6662"/>
      <c r="AB6662"/>
      <c r="AC6662"/>
      <c r="AD6662"/>
    </row>
    <row r="6663" spans="4:30" s="102" customFormat="1" x14ac:dyDescent="0.35">
      <c r="D6663"/>
      <c r="E6663"/>
      <c r="F6663"/>
      <c r="G6663"/>
      <c r="Z6663"/>
      <c r="AA6663"/>
      <c r="AB6663"/>
      <c r="AC6663"/>
      <c r="AD6663"/>
    </row>
    <row r="6664" spans="4:30" s="102" customFormat="1" x14ac:dyDescent="0.35">
      <c r="D6664"/>
      <c r="E6664"/>
      <c r="F6664"/>
      <c r="G6664"/>
      <c r="Z6664"/>
      <c r="AA6664"/>
      <c r="AB6664"/>
      <c r="AC6664"/>
      <c r="AD6664"/>
    </row>
    <row r="6665" spans="4:30" s="102" customFormat="1" x14ac:dyDescent="0.35">
      <c r="D6665"/>
      <c r="E6665"/>
      <c r="F6665"/>
      <c r="G6665"/>
      <c r="Z6665"/>
      <c r="AA6665"/>
      <c r="AB6665"/>
      <c r="AC6665"/>
      <c r="AD6665"/>
    </row>
    <row r="6666" spans="4:30" s="102" customFormat="1" x14ac:dyDescent="0.35">
      <c r="D6666"/>
      <c r="E6666"/>
      <c r="F6666"/>
      <c r="G6666"/>
      <c r="Z6666"/>
      <c r="AA6666"/>
      <c r="AB6666"/>
      <c r="AC6666"/>
      <c r="AD6666"/>
    </row>
    <row r="6667" spans="4:30" s="102" customFormat="1" x14ac:dyDescent="0.35">
      <c r="D6667"/>
      <c r="E6667"/>
      <c r="F6667"/>
      <c r="G6667"/>
      <c r="Z6667"/>
      <c r="AA6667"/>
      <c r="AB6667"/>
      <c r="AC6667"/>
      <c r="AD6667"/>
    </row>
    <row r="6668" spans="4:30" s="102" customFormat="1" x14ac:dyDescent="0.35">
      <c r="D6668"/>
      <c r="E6668"/>
      <c r="F6668"/>
      <c r="G6668"/>
      <c r="Z6668"/>
      <c r="AA6668"/>
      <c r="AB6668"/>
      <c r="AC6668"/>
      <c r="AD6668"/>
    </row>
    <row r="6669" spans="4:30" s="102" customFormat="1" x14ac:dyDescent="0.35">
      <c r="D6669"/>
      <c r="E6669"/>
      <c r="F6669"/>
      <c r="G6669"/>
      <c r="Z6669"/>
      <c r="AA6669"/>
      <c r="AB6669"/>
      <c r="AC6669"/>
      <c r="AD6669"/>
    </row>
    <row r="6670" spans="4:30" s="102" customFormat="1" x14ac:dyDescent="0.35">
      <c r="D6670"/>
      <c r="E6670"/>
      <c r="F6670"/>
      <c r="G6670"/>
      <c r="Z6670"/>
      <c r="AA6670"/>
      <c r="AB6670"/>
      <c r="AC6670"/>
      <c r="AD6670"/>
    </row>
    <row r="6671" spans="4:30" s="102" customFormat="1" x14ac:dyDescent="0.35">
      <c r="D6671"/>
      <c r="E6671"/>
      <c r="F6671"/>
      <c r="G6671"/>
      <c r="Z6671"/>
      <c r="AA6671"/>
      <c r="AB6671"/>
      <c r="AC6671"/>
      <c r="AD6671"/>
    </row>
    <row r="6672" spans="4:30" s="102" customFormat="1" x14ac:dyDescent="0.35">
      <c r="D6672"/>
      <c r="E6672"/>
      <c r="F6672"/>
      <c r="G6672"/>
      <c r="Z6672"/>
      <c r="AA6672"/>
      <c r="AB6672"/>
      <c r="AC6672"/>
      <c r="AD6672"/>
    </row>
    <row r="6673" spans="4:30" s="102" customFormat="1" x14ac:dyDescent="0.35">
      <c r="D6673"/>
      <c r="E6673"/>
      <c r="F6673"/>
      <c r="G6673"/>
      <c r="Z6673"/>
      <c r="AA6673"/>
      <c r="AB6673"/>
      <c r="AC6673"/>
      <c r="AD6673"/>
    </row>
    <row r="6674" spans="4:30" s="102" customFormat="1" x14ac:dyDescent="0.35">
      <c r="D6674"/>
      <c r="E6674"/>
      <c r="F6674"/>
      <c r="G6674"/>
      <c r="Z6674"/>
      <c r="AA6674"/>
      <c r="AB6674"/>
      <c r="AC6674"/>
      <c r="AD6674"/>
    </row>
    <row r="6675" spans="4:30" s="102" customFormat="1" x14ac:dyDescent="0.35">
      <c r="D6675"/>
      <c r="E6675"/>
      <c r="F6675"/>
      <c r="G6675"/>
      <c r="Z6675"/>
      <c r="AA6675"/>
      <c r="AB6675"/>
      <c r="AC6675"/>
      <c r="AD6675"/>
    </row>
    <row r="6676" spans="4:30" s="102" customFormat="1" x14ac:dyDescent="0.35">
      <c r="D6676"/>
      <c r="E6676"/>
      <c r="F6676"/>
      <c r="G6676"/>
      <c r="Z6676"/>
      <c r="AA6676"/>
      <c r="AB6676"/>
      <c r="AC6676"/>
      <c r="AD6676"/>
    </row>
    <row r="6677" spans="4:30" s="102" customFormat="1" x14ac:dyDescent="0.35">
      <c r="D6677"/>
      <c r="E6677"/>
      <c r="F6677"/>
      <c r="G6677"/>
      <c r="Z6677"/>
      <c r="AA6677"/>
      <c r="AB6677"/>
      <c r="AC6677"/>
      <c r="AD6677"/>
    </row>
    <row r="6678" spans="4:30" s="102" customFormat="1" x14ac:dyDescent="0.35">
      <c r="D6678"/>
      <c r="E6678"/>
      <c r="F6678"/>
      <c r="G6678"/>
      <c r="Z6678"/>
      <c r="AA6678"/>
      <c r="AB6678"/>
      <c r="AC6678"/>
      <c r="AD6678"/>
    </row>
    <row r="6679" spans="4:30" s="102" customFormat="1" x14ac:dyDescent="0.35">
      <c r="D6679"/>
      <c r="E6679"/>
      <c r="F6679"/>
      <c r="G6679"/>
      <c r="Z6679"/>
      <c r="AA6679"/>
      <c r="AB6679"/>
      <c r="AC6679"/>
      <c r="AD6679"/>
    </row>
    <row r="6680" spans="4:30" s="102" customFormat="1" x14ac:dyDescent="0.35">
      <c r="D6680"/>
      <c r="E6680"/>
      <c r="F6680"/>
      <c r="G6680"/>
      <c r="Z6680"/>
      <c r="AA6680"/>
      <c r="AB6680"/>
      <c r="AC6680"/>
      <c r="AD6680"/>
    </row>
    <row r="6681" spans="4:30" s="102" customFormat="1" x14ac:dyDescent="0.35">
      <c r="D6681"/>
      <c r="E6681"/>
      <c r="F6681"/>
      <c r="G6681"/>
      <c r="Z6681"/>
      <c r="AA6681"/>
      <c r="AB6681"/>
      <c r="AC6681"/>
      <c r="AD6681"/>
    </row>
    <row r="6682" spans="4:30" s="102" customFormat="1" x14ac:dyDescent="0.35">
      <c r="D6682"/>
      <c r="E6682"/>
      <c r="F6682"/>
      <c r="G6682"/>
      <c r="Z6682"/>
      <c r="AA6682"/>
      <c r="AB6682"/>
      <c r="AC6682"/>
      <c r="AD6682"/>
    </row>
    <row r="6683" spans="4:30" s="102" customFormat="1" x14ac:dyDescent="0.35">
      <c r="D6683"/>
      <c r="E6683"/>
      <c r="F6683"/>
      <c r="G6683"/>
      <c r="Z6683"/>
      <c r="AA6683"/>
      <c r="AB6683"/>
      <c r="AC6683"/>
      <c r="AD6683"/>
    </row>
    <row r="6684" spans="4:30" s="102" customFormat="1" x14ac:dyDescent="0.35">
      <c r="D6684"/>
      <c r="E6684"/>
      <c r="F6684"/>
      <c r="G6684"/>
      <c r="Z6684"/>
      <c r="AA6684"/>
      <c r="AB6684"/>
      <c r="AC6684"/>
      <c r="AD6684"/>
    </row>
    <row r="6685" spans="4:30" s="102" customFormat="1" x14ac:dyDescent="0.35">
      <c r="D6685"/>
      <c r="E6685"/>
      <c r="F6685"/>
      <c r="G6685"/>
      <c r="Z6685"/>
      <c r="AA6685"/>
      <c r="AB6685"/>
      <c r="AC6685"/>
      <c r="AD6685"/>
    </row>
    <row r="6686" spans="4:30" s="102" customFormat="1" x14ac:dyDescent="0.35">
      <c r="D6686"/>
      <c r="E6686"/>
      <c r="F6686"/>
      <c r="G6686"/>
      <c r="Z6686"/>
      <c r="AA6686"/>
      <c r="AB6686"/>
      <c r="AC6686"/>
      <c r="AD6686"/>
    </row>
    <row r="6687" spans="4:30" s="102" customFormat="1" x14ac:dyDescent="0.35">
      <c r="D6687"/>
      <c r="E6687"/>
      <c r="F6687"/>
      <c r="G6687"/>
      <c r="Z6687"/>
      <c r="AA6687"/>
      <c r="AB6687"/>
      <c r="AC6687"/>
      <c r="AD6687"/>
    </row>
    <row r="6688" spans="4:30" s="102" customFormat="1" x14ac:dyDescent="0.35">
      <c r="D6688"/>
      <c r="E6688"/>
      <c r="F6688"/>
      <c r="G6688"/>
      <c r="Z6688"/>
      <c r="AA6688"/>
      <c r="AB6688"/>
      <c r="AC6688"/>
      <c r="AD6688"/>
    </row>
    <row r="6689" spans="4:30" s="102" customFormat="1" x14ac:dyDescent="0.35">
      <c r="D6689"/>
      <c r="E6689"/>
      <c r="F6689"/>
      <c r="G6689"/>
      <c r="Z6689"/>
      <c r="AA6689"/>
      <c r="AB6689"/>
      <c r="AC6689"/>
      <c r="AD6689"/>
    </row>
    <row r="6690" spans="4:30" s="102" customFormat="1" x14ac:dyDescent="0.35">
      <c r="D6690"/>
      <c r="E6690"/>
      <c r="F6690"/>
      <c r="G6690"/>
      <c r="Z6690"/>
      <c r="AA6690"/>
      <c r="AB6690"/>
      <c r="AC6690"/>
      <c r="AD6690"/>
    </row>
    <row r="6691" spans="4:30" s="102" customFormat="1" x14ac:dyDescent="0.35">
      <c r="D6691"/>
      <c r="E6691"/>
      <c r="F6691"/>
      <c r="G6691"/>
      <c r="Z6691"/>
      <c r="AA6691"/>
      <c r="AB6691"/>
      <c r="AC6691"/>
      <c r="AD6691"/>
    </row>
    <row r="6692" spans="4:30" s="102" customFormat="1" x14ac:dyDescent="0.35">
      <c r="D6692"/>
      <c r="E6692"/>
      <c r="F6692"/>
      <c r="G6692"/>
      <c r="Z6692"/>
      <c r="AA6692"/>
      <c r="AB6692"/>
      <c r="AC6692"/>
      <c r="AD6692"/>
    </row>
    <row r="6693" spans="4:30" s="102" customFormat="1" x14ac:dyDescent="0.35">
      <c r="D6693"/>
      <c r="E6693"/>
      <c r="F6693"/>
      <c r="G6693"/>
      <c r="Z6693"/>
      <c r="AA6693"/>
      <c r="AB6693"/>
      <c r="AC6693"/>
      <c r="AD6693"/>
    </row>
    <row r="6694" spans="4:30" s="102" customFormat="1" x14ac:dyDescent="0.35">
      <c r="D6694"/>
      <c r="E6694"/>
      <c r="F6694"/>
      <c r="G6694"/>
      <c r="Z6694"/>
      <c r="AA6694"/>
      <c r="AB6694"/>
      <c r="AC6694"/>
      <c r="AD6694"/>
    </row>
    <row r="6695" spans="4:30" s="102" customFormat="1" x14ac:dyDescent="0.35">
      <c r="D6695"/>
      <c r="E6695"/>
      <c r="F6695"/>
      <c r="G6695"/>
      <c r="Z6695"/>
      <c r="AA6695"/>
      <c r="AB6695"/>
      <c r="AC6695"/>
      <c r="AD6695"/>
    </row>
    <row r="6696" spans="4:30" s="102" customFormat="1" x14ac:dyDescent="0.35">
      <c r="D6696"/>
      <c r="E6696"/>
      <c r="F6696"/>
      <c r="G6696"/>
      <c r="Z6696"/>
      <c r="AA6696"/>
      <c r="AB6696"/>
      <c r="AC6696"/>
      <c r="AD6696"/>
    </row>
    <row r="6697" spans="4:30" s="102" customFormat="1" x14ac:dyDescent="0.35">
      <c r="D6697"/>
      <c r="E6697"/>
      <c r="F6697"/>
      <c r="G6697"/>
      <c r="Z6697"/>
      <c r="AA6697"/>
      <c r="AB6697"/>
      <c r="AC6697"/>
      <c r="AD6697"/>
    </row>
    <row r="6698" spans="4:30" s="102" customFormat="1" x14ac:dyDescent="0.35">
      <c r="D6698"/>
      <c r="E6698"/>
      <c r="F6698"/>
      <c r="G6698"/>
      <c r="Z6698"/>
      <c r="AA6698"/>
      <c r="AB6698"/>
      <c r="AC6698"/>
      <c r="AD6698"/>
    </row>
    <row r="6699" spans="4:30" s="102" customFormat="1" x14ac:dyDescent="0.35">
      <c r="D6699"/>
      <c r="E6699"/>
      <c r="F6699"/>
      <c r="G6699"/>
      <c r="Z6699"/>
      <c r="AA6699"/>
      <c r="AB6699"/>
      <c r="AC6699"/>
      <c r="AD6699"/>
    </row>
    <row r="6700" spans="4:30" s="102" customFormat="1" x14ac:dyDescent="0.35">
      <c r="D6700"/>
      <c r="E6700"/>
      <c r="F6700"/>
      <c r="G6700"/>
      <c r="Z6700"/>
      <c r="AA6700"/>
      <c r="AB6700"/>
      <c r="AC6700"/>
      <c r="AD6700"/>
    </row>
    <row r="6701" spans="4:30" s="102" customFormat="1" x14ac:dyDescent="0.35">
      <c r="D6701"/>
      <c r="E6701"/>
      <c r="F6701"/>
      <c r="G6701"/>
      <c r="Z6701"/>
      <c r="AA6701"/>
      <c r="AB6701"/>
      <c r="AC6701"/>
      <c r="AD6701"/>
    </row>
    <row r="6702" spans="4:30" s="102" customFormat="1" x14ac:dyDescent="0.35">
      <c r="D6702"/>
      <c r="E6702"/>
      <c r="F6702"/>
      <c r="G6702"/>
      <c r="Z6702"/>
      <c r="AA6702"/>
      <c r="AB6702"/>
      <c r="AC6702"/>
      <c r="AD6702"/>
    </row>
    <row r="6703" spans="4:30" s="102" customFormat="1" x14ac:dyDescent="0.35">
      <c r="D6703"/>
      <c r="E6703"/>
      <c r="F6703"/>
      <c r="G6703"/>
      <c r="Z6703"/>
      <c r="AA6703"/>
      <c r="AB6703"/>
      <c r="AC6703"/>
      <c r="AD6703"/>
    </row>
    <row r="6704" spans="4:30" s="102" customFormat="1" x14ac:dyDescent="0.35">
      <c r="D6704"/>
      <c r="E6704"/>
      <c r="F6704"/>
      <c r="G6704"/>
      <c r="Z6704"/>
      <c r="AA6704"/>
      <c r="AB6704"/>
      <c r="AC6704"/>
      <c r="AD6704"/>
    </row>
    <row r="6705" spans="4:30" s="102" customFormat="1" x14ac:dyDescent="0.35">
      <c r="D6705"/>
      <c r="E6705"/>
      <c r="F6705"/>
      <c r="G6705"/>
      <c r="Z6705"/>
      <c r="AA6705"/>
      <c r="AB6705"/>
      <c r="AC6705"/>
      <c r="AD6705"/>
    </row>
    <row r="6706" spans="4:30" s="102" customFormat="1" x14ac:dyDescent="0.35">
      <c r="D6706"/>
      <c r="E6706"/>
      <c r="F6706"/>
      <c r="G6706"/>
      <c r="Z6706"/>
      <c r="AA6706"/>
      <c r="AB6706"/>
      <c r="AC6706"/>
      <c r="AD6706"/>
    </row>
    <row r="6707" spans="4:30" s="102" customFormat="1" x14ac:dyDescent="0.35">
      <c r="D6707"/>
      <c r="E6707"/>
      <c r="F6707"/>
      <c r="G6707"/>
      <c r="Z6707"/>
      <c r="AA6707"/>
      <c r="AB6707"/>
      <c r="AC6707"/>
      <c r="AD6707"/>
    </row>
    <row r="6708" spans="4:30" s="102" customFormat="1" x14ac:dyDescent="0.35">
      <c r="D6708"/>
      <c r="E6708"/>
      <c r="F6708"/>
      <c r="G6708"/>
      <c r="Z6708"/>
      <c r="AA6708"/>
      <c r="AB6708"/>
      <c r="AC6708"/>
      <c r="AD6708"/>
    </row>
    <row r="6709" spans="4:30" s="102" customFormat="1" x14ac:dyDescent="0.35">
      <c r="D6709"/>
      <c r="E6709"/>
      <c r="F6709"/>
      <c r="G6709"/>
      <c r="Z6709"/>
      <c r="AA6709"/>
      <c r="AB6709"/>
      <c r="AC6709"/>
      <c r="AD6709"/>
    </row>
    <row r="6710" spans="4:30" s="102" customFormat="1" x14ac:dyDescent="0.35">
      <c r="D6710"/>
      <c r="E6710"/>
      <c r="F6710"/>
      <c r="G6710"/>
      <c r="Z6710"/>
      <c r="AA6710"/>
      <c r="AB6710"/>
      <c r="AC6710"/>
      <c r="AD6710"/>
    </row>
    <row r="6711" spans="4:30" s="102" customFormat="1" x14ac:dyDescent="0.35">
      <c r="D6711"/>
      <c r="E6711"/>
      <c r="F6711"/>
      <c r="G6711"/>
      <c r="Z6711"/>
      <c r="AA6711"/>
      <c r="AB6711"/>
      <c r="AC6711"/>
      <c r="AD6711"/>
    </row>
    <row r="6712" spans="4:30" s="102" customFormat="1" x14ac:dyDescent="0.35">
      <c r="D6712"/>
      <c r="E6712"/>
      <c r="F6712"/>
      <c r="G6712"/>
      <c r="Z6712"/>
      <c r="AA6712"/>
      <c r="AB6712"/>
      <c r="AC6712"/>
      <c r="AD6712"/>
    </row>
    <row r="6713" spans="4:30" s="102" customFormat="1" x14ac:dyDescent="0.35">
      <c r="D6713"/>
      <c r="E6713"/>
      <c r="F6713"/>
      <c r="G6713"/>
      <c r="Z6713"/>
      <c r="AA6713"/>
      <c r="AB6713"/>
      <c r="AC6713"/>
      <c r="AD6713"/>
    </row>
    <row r="6714" spans="4:30" s="102" customFormat="1" x14ac:dyDescent="0.35">
      <c r="D6714"/>
      <c r="E6714"/>
      <c r="F6714"/>
      <c r="G6714"/>
      <c r="Z6714"/>
      <c r="AA6714"/>
      <c r="AB6714"/>
      <c r="AC6714"/>
      <c r="AD6714"/>
    </row>
    <row r="6715" spans="4:30" s="102" customFormat="1" x14ac:dyDescent="0.35">
      <c r="D6715"/>
      <c r="E6715"/>
      <c r="F6715"/>
      <c r="G6715"/>
      <c r="Z6715"/>
      <c r="AA6715"/>
      <c r="AB6715"/>
      <c r="AC6715"/>
      <c r="AD6715"/>
    </row>
    <row r="6716" spans="4:30" s="102" customFormat="1" x14ac:dyDescent="0.35">
      <c r="D6716"/>
      <c r="E6716"/>
      <c r="F6716"/>
      <c r="G6716"/>
      <c r="Z6716"/>
      <c r="AA6716"/>
      <c r="AB6716"/>
      <c r="AC6716"/>
      <c r="AD6716"/>
    </row>
    <row r="6717" spans="4:30" s="102" customFormat="1" x14ac:dyDescent="0.35">
      <c r="D6717"/>
      <c r="E6717"/>
      <c r="F6717"/>
      <c r="G6717"/>
      <c r="Z6717"/>
      <c r="AA6717"/>
      <c r="AB6717"/>
      <c r="AC6717"/>
      <c r="AD6717"/>
    </row>
    <row r="6718" spans="4:30" s="102" customFormat="1" x14ac:dyDescent="0.35">
      <c r="D6718"/>
      <c r="E6718"/>
      <c r="F6718"/>
      <c r="G6718"/>
      <c r="Z6718"/>
      <c r="AA6718"/>
      <c r="AB6718"/>
      <c r="AC6718"/>
      <c r="AD6718"/>
    </row>
    <row r="6719" spans="4:30" s="102" customFormat="1" x14ac:dyDescent="0.35">
      <c r="D6719"/>
      <c r="E6719"/>
      <c r="F6719"/>
      <c r="G6719"/>
      <c r="Z6719"/>
      <c r="AA6719"/>
      <c r="AB6719"/>
      <c r="AC6719"/>
      <c r="AD6719"/>
    </row>
    <row r="6720" spans="4:30" s="102" customFormat="1" x14ac:dyDescent="0.35">
      <c r="D6720"/>
      <c r="E6720"/>
      <c r="F6720"/>
      <c r="G6720"/>
      <c r="Z6720"/>
      <c r="AA6720"/>
      <c r="AB6720"/>
      <c r="AC6720"/>
      <c r="AD6720"/>
    </row>
    <row r="6721" spans="4:30" s="102" customFormat="1" x14ac:dyDescent="0.35">
      <c r="D6721"/>
      <c r="E6721"/>
      <c r="F6721"/>
      <c r="G6721"/>
      <c r="Z6721"/>
      <c r="AA6721"/>
      <c r="AB6721"/>
      <c r="AC6721"/>
      <c r="AD6721"/>
    </row>
    <row r="6722" spans="4:30" s="102" customFormat="1" x14ac:dyDescent="0.35">
      <c r="D6722"/>
      <c r="E6722"/>
      <c r="F6722"/>
      <c r="G6722"/>
      <c r="Z6722"/>
      <c r="AA6722"/>
      <c r="AB6722"/>
      <c r="AC6722"/>
      <c r="AD6722"/>
    </row>
    <row r="6723" spans="4:30" s="102" customFormat="1" x14ac:dyDescent="0.35">
      <c r="D6723"/>
      <c r="E6723"/>
      <c r="F6723"/>
      <c r="G6723"/>
      <c r="Z6723"/>
      <c r="AA6723"/>
      <c r="AB6723"/>
      <c r="AC6723"/>
      <c r="AD6723"/>
    </row>
    <row r="6724" spans="4:30" s="102" customFormat="1" x14ac:dyDescent="0.35">
      <c r="D6724"/>
      <c r="E6724"/>
      <c r="F6724"/>
      <c r="G6724"/>
      <c r="Z6724"/>
      <c r="AA6724"/>
      <c r="AB6724"/>
      <c r="AC6724"/>
      <c r="AD6724"/>
    </row>
    <row r="6725" spans="4:30" s="102" customFormat="1" x14ac:dyDescent="0.35">
      <c r="D6725"/>
      <c r="E6725"/>
      <c r="F6725"/>
      <c r="G6725"/>
      <c r="Z6725"/>
      <c r="AA6725"/>
      <c r="AB6725"/>
      <c r="AC6725"/>
      <c r="AD6725"/>
    </row>
    <row r="6726" spans="4:30" s="102" customFormat="1" x14ac:dyDescent="0.35">
      <c r="D6726"/>
      <c r="E6726"/>
      <c r="F6726"/>
      <c r="G6726"/>
      <c r="Z6726"/>
      <c r="AA6726"/>
      <c r="AB6726"/>
      <c r="AC6726"/>
      <c r="AD6726"/>
    </row>
    <row r="6727" spans="4:30" s="102" customFormat="1" x14ac:dyDescent="0.35">
      <c r="D6727"/>
      <c r="E6727"/>
      <c r="F6727"/>
      <c r="G6727"/>
      <c r="Z6727"/>
      <c r="AA6727"/>
      <c r="AB6727"/>
      <c r="AC6727"/>
      <c r="AD6727"/>
    </row>
    <row r="6728" spans="4:30" s="102" customFormat="1" x14ac:dyDescent="0.35">
      <c r="D6728"/>
      <c r="E6728"/>
      <c r="F6728"/>
      <c r="G6728"/>
      <c r="Z6728"/>
      <c r="AA6728"/>
      <c r="AB6728"/>
      <c r="AC6728"/>
      <c r="AD6728"/>
    </row>
    <row r="6729" spans="4:30" s="102" customFormat="1" x14ac:dyDescent="0.35">
      <c r="D6729"/>
      <c r="E6729"/>
      <c r="F6729"/>
      <c r="G6729"/>
      <c r="Z6729"/>
      <c r="AA6729"/>
      <c r="AB6729"/>
      <c r="AC6729"/>
      <c r="AD6729"/>
    </row>
    <row r="6730" spans="4:30" s="102" customFormat="1" x14ac:dyDescent="0.35">
      <c r="D6730"/>
      <c r="E6730"/>
      <c r="F6730"/>
      <c r="G6730"/>
      <c r="Z6730"/>
      <c r="AA6730"/>
      <c r="AB6730"/>
      <c r="AC6730"/>
      <c r="AD6730"/>
    </row>
    <row r="6731" spans="4:30" s="102" customFormat="1" x14ac:dyDescent="0.35">
      <c r="D6731"/>
      <c r="E6731"/>
      <c r="F6731"/>
      <c r="G6731"/>
      <c r="Z6731"/>
      <c r="AA6731"/>
      <c r="AB6731"/>
      <c r="AC6731"/>
      <c r="AD6731"/>
    </row>
    <row r="6732" spans="4:30" s="102" customFormat="1" x14ac:dyDescent="0.35">
      <c r="D6732"/>
      <c r="E6732"/>
      <c r="F6732"/>
      <c r="G6732"/>
      <c r="Z6732"/>
      <c r="AA6732"/>
      <c r="AB6732"/>
      <c r="AC6732"/>
      <c r="AD6732"/>
    </row>
    <row r="6733" spans="4:30" s="102" customFormat="1" x14ac:dyDescent="0.35">
      <c r="D6733"/>
      <c r="E6733"/>
      <c r="F6733"/>
      <c r="G6733"/>
      <c r="Z6733"/>
      <c r="AA6733"/>
      <c r="AB6733"/>
      <c r="AC6733"/>
      <c r="AD6733"/>
    </row>
    <row r="6734" spans="4:30" s="102" customFormat="1" x14ac:dyDescent="0.35">
      <c r="D6734"/>
      <c r="E6734"/>
      <c r="F6734"/>
      <c r="G6734"/>
      <c r="Z6734"/>
      <c r="AA6734"/>
      <c r="AB6734"/>
      <c r="AC6734"/>
      <c r="AD6734"/>
    </row>
    <row r="6735" spans="4:30" s="102" customFormat="1" x14ac:dyDescent="0.35">
      <c r="D6735"/>
      <c r="E6735"/>
      <c r="F6735"/>
      <c r="G6735"/>
      <c r="Z6735"/>
      <c r="AA6735"/>
      <c r="AB6735"/>
      <c r="AC6735"/>
      <c r="AD6735"/>
    </row>
    <row r="6736" spans="4:30" s="102" customFormat="1" x14ac:dyDescent="0.35">
      <c r="D6736"/>
      <c r="E6736"/>
      <c r="F6736"/>
      <c r="G6736"/>
      <c r="Z6736"/>
      <c r="AA6736"/>
      <c r="AB6736"/>
      <c r="AC6736"/>
      <c r="AD6736"/>
    </row>
    <row r="6737" spans="4:30" s="102" customFormat="1" x14ac:dyDescent="0.35">
      <c r="D6737"/>
      <c r="E6737"/>
      <c r="F6737"/>
      <c r="G6737"/>
      <c r="Z6737"/>
      <c r="AA6737"/>
      <c r="AB6737"/>
      <c r="AC6737"/>
      <c r="AD6737"/>
    </row>
    <row r="6738" spans="4:30" s="102" customFormat="1" x14ac:dyDescent="0.35">
      <c r="D6738"/>
      <c r="E6738"/>
      <c r="F6738"/>
      <c r="G6738"/>
      <c r="Z6738"/>
      <c r="AA6738"/>
      <c r="AB6738"/>
      <c r="AC6738"/>
      <c r="AD6738"/>
    </row>
    <row r="6739" spans="4:30" s="102" customFormat="1" x14ac:dyDescent="0.35">
      <c r="D6739"/>
      <c r="E6739"/>
      <c r="F6739"/>
      <c r="G6739"/>
      <c r="Z6739"/>
      <c r="AA6739"/>
      <c r="AB6739"/>
      <c r="AC6739"/>
      <c r="AD6739"/>
    </row>
    <row r="6740" spans="4:30" s="102" customFormat="1" x14ac:dyDescent="0.35">
      <c r="D6740"/>
      <c r="E6740"/>
      <c r="F6740"/>
      <c r="G6740"/>
      <c r="Z6740"/>
      <c r="AA6740"/>
      <c r="AB6740"/>
      <c r="AC6740"/>
      <c r="AD6740"/>
    </row>
    <row r="6741" spans="4:30" s="102" customFormat="1" x14ac:dyDescent="0.35">
      <c r="D6741"/>
      <c r="E6741"/>
      <c r="F6741"/>
      <c r="G6741"/>
      <c r="Z6741"/>
      <c r="AA6741"/>
      <c r="AB6741"/>
      <c r="AC6741"/>
      <c r="AD6741"/>
    </row>
    <row r="6742" spans="4:30" s="102" customFormat="1" x14ac:dyDescent="0.35">
      <c r="D6742"/>
      <c r="E6742"/>
      <c r="F6742"/>
      <c r="G6742"/>
      <c r="Z6742"/>
      <c r="AA6742"/>
      <c r="AB6742"/>
      <c r="AC6742"/>
      <c r="AD6742"/>
    </row>
    <row r="6743" spans="4:30" s="102" customFormat="1" x14ac:dyDescent="0.35">
      <c r="D6743"/>
      <c r="E6743"/>
      <c r="F6743"/>
      <c r="G6743"/>
      <c r="Z6743"/>
      <c r="AA6743"/>
      <c r="AB6743"/>
      <c r="AC6743"/>
      <c r="AD6743"/>
    </row>
    <row r="6744" spans="4:30" s="102" customFormat="1" x14ac:dyDescent="0.35">
      <c r="D6744"/>
      <c r="E6744"/>
      <c r="F6744"/>
      <c r="G6744"/>
      <c r="Z6744"/>
      <c r="AA6744"/>
      <c r="AB6744"/>
      <c r="AC6744"/>
      <c r="AD6744"/>
    </row>
    <row r="6745" spans="4:30" s="102" customFormat="1" x14ac:dyDescent="0.35">
      <c r="D6745"/>
      <c r="E6745"/>
      <c r="F6745"/>
      <c r="G6745"/>
      <c r="Z6745"/>
      <c r="AA6745"/>
      <c r="AB6745"/>
      <c r="AC6745"/>
      <c r="AD6745"/>
    </row>
    <row r="6746" spans="4:30" s="102" customFormat="1" x14ac:dyDescent="0.35">
      <c r="D6746"/>
      <c r="E6746"/>
      <c r="F6746"/>
      <c r="G6746"/>
      <c r="Z6746"/>
      <c r="AA6746"/>
      <c r="AB6746"/>
      <c r="AC6746"/>
      <c r="AD6746"/>
    </row>
    <row r="6747" spans="4:30" s="102" customFormat="1" x14ac:dyDescent="0.35">
      <c r="D6747"/>
      <c r="E6747"/>
      <c r="F6747"/>
      <c r="G6747"/>
      <c r="Z6747"/>
      <c r="AA6747"/>
      <c r="AB6747"/>
      <c r="AC6747"/>
      <c r="AD6747"/>
    </row>
    <row r="6748" spans="4:30" s="102" customFormat="1" x14ac:dyDescent="0.35">
      <c r="D6748"/>
      <c r="E6748"/>
      <c r="F6748"/>
      <c r="G6748"/>
      <c r="Z6748"/>
      <c r="AA6748"/>
      <c r="AB6748"/>
      <c r="AC6748"/>
      <c r="AD6748"/>
    </row>
    <row r="6749" spans="4:30" s="102" customFormat="1" x14ac:dyDescent="0.35">
      <c r="D6749"/>
      <c r="E6749"/>
      <c r="F6749"/>
      <c r="G6749"/>
      <c r="Z6749"/>
      <c r="AA6749"/>
      <c r="AB6749"/>
      <c r="AC6749"/>
      <c r="AD6749"/>
    </row>
    <row r="6750" spans="4:30" s="102" customFormat="1" x14ac:dyDescent="0.35">
      <c r="D6750"/>
      <c r="E6750"/>
      <c r="F6750"/>
      <c r="G6750"/>
      <c r="Z6750"/>
      <c r="AA6750"/>
      <c r="AB6750"/>
      <c r="AC6750"/>
      <c r="AD6750"/>
    </row>
    <row r="6751" spans="4:30" s="102" customFormat="1" x14ac:dyDescent="0.35">
      <c r="D6751"/>
      <c r="E6751"/>
      <c r="F6751"/>
      <c r="G6751"/>
      <c r="Z6751"/>
      <c r="AA6751"/>
      <c r="AB6751"/>
      <c r="AC6751"/>
      <c r="AD6751"/>
    </row>
    <row r="6752" spans="4:30" s="102" customFormat="1" x14ac:dyDescent="0.35">
      <c r="D6752"/>
      <c r="E6752"/>
      <c r="F6752"/>
      <c r="G6752"/>
      <c r="Z6752"/>
      <c r="AA6752"/>
      <c r="AB6752"/>
      <c r="AC6752"/>
      <c r="AD6752"/>
    </row>
    <row r="6753" spans="4:30" s="102" customFormat="1" x14ac:dyDescent="0.35">
      <c r="D6753"/>
      <c r="E6753"/>
      <c r="F6753"/>
      <c r="G6753"/>
      <c r="Z6753"/>
      <c r="AA6753"/>
      <c r="AB6753"/>
      <c r="AC6753"/>
      <c r="AD6753"/>
    </row>
    <row r="6754" spans="4:30" s="102" customFormat="1" x14ac:dyDescent="0.35">
      <c r="D6754"/>
      <c r="E6754"/>
      <c r="F6754"/>
      <c r="G6754"/>
      <c r="Z6754"/>
      <c r="AA6754"/>
      <c r="AB6754"/>
      <c r="AC6754"/>
      <c r="AD6754"/>
    </row>
    <row r="6755" spans="4:30" s="102" customFormat="1" x14ac:dyDescent="0.35">
      <c r="D6755"/>
      <c r="E6755"/>
      <c r="F6755"/>
      <c r="G6755"/>
      <c r="Z6755"/>
      <c r="AA6755"/>
      <c r="AB6755"/>
      <c r="AC6755"/>
      <c r="AD6755"/>
    </row>
    <row r="6756" spans="4:30" s="102" customFormat="1" x14ac:dyDescent="0.35">
      <c r="D6756"/>
      <c r="E6756"/>
      <c r="F6756"/>
      <c r="G6756"/>
      <c r="Z6756"/>
      <c r="AA6756"/>
      <c r="AB6756"/>
      <c r="AC6756"/>
      <c r="AD6756"/>
    </row>
    <row r="6757" spans="4:30" s="102" customFormat="1" x14ac:dyDescent="0.35">
      <c r="D6757"/>
      <c r="E6757"/>
      <c r="F6757"/>
      <c r="G6757"/>
      <c r="Z6757"/>
      <c r="AA6757"/>
      <c r="AB6757"/>
      <c r="AC6757"/>
      <c r="AD6757"/>
    </row>
    <row r="6758" spans="4:30" s="102" customFormat="1" x14ac:dyDescent="0.35">
      <c r="D6758"/>
      <c r="E6758"/>
      <c r="F6758"/>
      <c r="G6758"/>
      <c r="Z6758"/>
      <c r="AA6758"/>
      <c r="AB6758"/>
      <c r="AC6758"/>
      <c r="AD6758"/>
    </row>
    <row r="6759" spans="4:30" s="102" customFormat="1" x14ac:dyDescent="0.35">
      <c r="D6759"/>
      <c r="E6759"/>
      <c r="F6759"/>
      <c r="G6759"/>
      <c r="Z6759"/>
      <c r="AA6759"/>
      <c r="AB6759"/>
      <c r="AC6759"/>
      <c r="AD6759"/>
    </row>
    <row r="6760" spans="4:30" s="102" customFormat="1" x14ac:dyDescent="0.35">
      <c r="D6760"/>
      <c r="E6760"/>
      <c r="F6760"/>
      <c r="G6760"/>
      <c r="Z6760"/>
      <c r="AA6760"/>
      <c r="AB6760"/>
      <c r="AC6760"/>
      <c r="AD6760"/>
    </row>
    <row r="6761" spans="4:30" s="102" customFormat="1" x14ac:dyDescent="0.35">
      <c r="D6761"/>
      <c r="E6761"/>
      <c r="F6761"/>
      <c r="G6761"/>
      <c r="Z6761"/>
      <c r="AA6761"/>
      <c r="AB6761"/>
      <c r="AC6761"/>
      <c r="AD6761"/>
    </row>
    <row r="6762" spans="4:30" s="102" customFormat="1" x14ac:dyDescent="0.35">
      <c r="D6762"/>
      <c r="E6762"/>
      <c r="F6762"/>
      <c r="G6762"/>
      <c r="Z6762"/>
      <c r="AA6762"/>
      <c r="AB6762"/>
      <c r="AC6762"/>
      <c r="AD6762"/>
    </row>
    <row r="6763" spans="4:30" s="102" customFormat="1" x14ac:dyDescent="0.35">
      <c r="D6763"/>
      <c r="E6763"/>
      <c r="F6763"/>
      <c r="G6763"/>
      <c r="Z6763"/>
      <c r="AA6763"/>
      <c r="AB6763"/>
      <c r="AC6763"/>
      <c r="AD6763"/>
    </row>
    <row r="6764" spans="4:30" s="102" customFormat="1" x14ac:dyDescent="0.35">
      <c r="D6764"/>
      <c r="E6764"/>
      <c r="F6764"/>
      <c r="G6764"/>
      <c r="Z6764"/>
      <c r="AA6764"/>
      <c r="AB6764"/>
      <c r="AC6764"/>
      <c r="AD6764"/>
    </row>
    <row r="6765" spans="4:30" s="102" customFormat="1" x14ac:dyDescent="0.35">
      <c r="D6765"/>
      <c r="E6765"/>
      <c r="F6765"/>
      <c r="G6765"/>
      <c r="Z6765"/>
      <c r="AA6765"/>
      <c r="AB6765"/>
      <c r="AC6765"/>
      <c r="AD6765"/>
    </row>
    <row r="6766" spans="4:30" s="102" customFormat="1" x14ac:dyDescent="0.35">
      <c r="D6766"/>
      <c r="E6766"/>
      <c r="F6766"/>
      <c r="G6766"/>
      <c r="Z6766"/>
      <c r="AA6766"/>
      <c r="AB6766"/>
      <c r="AC6766"/>
      <c r="AD6766"/>
    </row>
    <row r="6767" spans="4:30" s="102" customFormat="1" x14ac:dyDescent="0.35">
      <c r="D6767"/>
      <c r="E6767"/>
      <c r="F6767"/>
      <c r="G6767"/>
      <c r="Z6767"/>
      <c r="AA6767"/>
      <c r="AB6767"/>
      <c r="AC6767"/>
      <c r="AD6767"/>
    </row>
    <row r="6768" spans="4:30" s="102" customFormat="1" x14ac:dyDescent="0.35">
      <c r="D6768"/>
      <c r="E6768"/>
      <c r="F6768"/>
      <c r="G6768"/>
      <c r="Z6768"/>
      <c r="AA6768"/>
      <c r="AB6768"/>
      <c r="AC6768"/>
      <c r="AD6768"/>
    </row>
    <row r="6769" spans="4:30" s="102" customFormat="1" x14ac:dyDescent="0.35">
      <c r="D6769"/>
      <c r="E6769"/>
      <c r="F6769"/>
      <c r="G6769"/>
      <c r="Z6769"/>
      <c r="AA6769"/>
      <c r="AB6769"/>
      <c r="AC6769"/>
      <c r="AD6769"/>
    </row>
    <row r="6770" spans="4:30" s="102" customFormat="1" x14ac:dyDescent="0.35">
      <c r="D6770"/>
      <c r="E6770"/>
      <c r="F6770"/>
      <c r="G6770"/>
      <c r="Z6770"/>
      <c r="AA6770"/>
      <c r="AB6770"/>
      <c r="AC6770"/>
      <c r="AD6770"/>
    </row>
    <row r="6771" spans="4:30" s="102" customFormat="1" x14ac:dyDescent="0.35">
      <c r="D6771"/>
      <c r="E6771"/>
      <c r="F6771"/>
      <c r="G6771"/>
      <c r="Z6771"/>
      <c r="AA6771"/>
      <c r="AB6771"/>
      <c r="AC6771"/>
      <c r="AD6771"/>
    </row>
    <row r="6772" spans="4:30" s="102" customFormat="1" x14ac:dyDescent="0.35">
      <c r="D6772"/>
      <c r="E6772"/>
      <c r="F6772"/>
      <c r="G6772"/>
      <c r="Z6772"/>
      <c r="AA6772"/>
      <c r="AB6772"/>
      <c r="AC6772"/>
      <c r="AD6772"/>
    </row>
    <row r="6773" spans="4:30" s="102" customFormat="1" x14ac:dyDescent="0.35">
      <c r="D6773"/>
      <c r="E6773"/>
      <c r="F6773"/>
      <c r="G6773"/>
      <c r="Z6773"/>
      <c r="AA6773"/>
      <c r="AB6773"/>
      <c r="AC6773"/>
      <c r="AD6773"/>
    </row>
    <row r="6774" spans="4:30" s="102" customFormat="1" x14ac:dyDescent="0.35">
      <c r="D6774"/>
      <c r="E6774"/>
      <c r="F6774"/>
      <c r="G6774"/>
      <c r="Z6774"/>
      <c r="AA6774"/>
      <c r="AB6774"/>
      <c r="AC6774"/>
      <c r="AD6774"/>
    </row>
    <row r="6775" spans="4:30" s="102" customFormat="1" x14ac:dyDescent="0.35">
      <c r="D6775"/>
      <c r="E6775"/>
      <c r="F6775"/>
      <c r="G6775"/>
      <c r="Z6775"/>
      <c r="AA6775"/>
      <c r="AB6775"/>
      <c r="AC6775"/>
      <c r="AD6775"/>
    </row>
    <row r="6776" spans="4:30" s="102" customFormat="1" x14ac:dyDescent="0.35">
      <c r="D6776"/>
      <c r="E6776"/>
      <c r="F6776"/>
      <c r="G6776"/>
      <c r="Z6776"/>
      <c r="AA6776"/>
      <c r="AB6776"/>
      <c r="AC6776"/>
      <c r="AD6776"/>
    </row>
    <row r="6777" spans="4:30" s="102" customFormat="1" x14ac:dyDescent="0.35">
      <c r="D6777"/>
      <c r="E6777"/>
      <c r="F6777"/>
      <c r="G6777"/>
      <c r="Z6777"/>
      <c r="AA6777"/>
      <c r="AB6777"/>
      <c r="AC6777"/>
      <c r="AD6777"/>
    </row>
    <row r="6778" spans="4:30" s="102" customFormat="1" x14ac:dyDescent="0.35">
      <c r="D6778"/>
      <c r="E6778"/>
      <c r="F6778"/>
      <c r="G6778"/>
      <c r="Z6778"/>
      <c r="AA6778"/>
      <c r="AB6778"/>
      <c r="AC6778"/>
      <c r="AD6778"/>
    </row>
    <row r="6779" spans="4:30" s="102" customFormat="1" x14ac:dyDescent="0.35">
      <c r="D6779"/>
      <c r="E6779"/>
      <c r="F6779"/>
      <c r="G6779"/>
      <c r="Z6779"/>
      <c r="AA6779"/>
      <c r="AB6779"/>
      <c r="AC6779"/>
      <c r="AD6779"/>
    </row>
    <row r="6780" spans="4:30" s="102" customFormat="1" x14ac:dyDescent="0.35">
      <c r="D6780"/>
      <c r="E6780"/>
      <c r="F6780"/>
      <c r="G6780"/>
      <c r="Z6780"/>
      <c r="AA6780"/>
      <c r="AB6780"/>
      <c r="AC6780"/>
      <c r="AD6780"/>
    </row>
    <row r="6781" spans="4:30" s="102" customFormat="1" x14ac:dyDescent="0.35">
      <c r="D6781"/>
      <c r="E6781"/>
      <c r="F6781"/>
      <c r="G6781"/>
      <c r="Z6781"/>
      <c r="AA6781"/>
      <c r="AB6781"/>
      <c r="AC6781"/>
      <c r="AD6781"/>
    </row>
    <row r="6782" spans="4:30" s="102" customFormat="1" x14ac:dyDescent="0.35">
      <c r="D6782"/>
      <c r="E6782"/>
      <c r="F6782"/>
      <c r="G6782"/>
      <c r="Z6782"/>
      <c r="AA6782"/>
      <c r="AB6782"/>
      <c r="AC6782"/>
      <c r="AD6782"/>
    </row>
    <row r="6783" spans="4:30" s="102" customFormat="1" x14ac:dyDescent="0.35">
      <c r="D6783"/>
      <c r="E6783"/>
      <c r="F6783"/>
      <c r="G6783"/>
      <c r="Z6783"/>
      <c r="AA6783"/>
      <c r="AB6783"/>
      <c r="AC6783"/>
      <c r="AD6783"/>
    </row>
    <row r="6784" spans="4:30" s="102" customFormat="1" x14ac:dyDescent="0.35">
      <c r="D6784"/>
      <c r="E6784"/>
      <c r="F6784"/>
      <c r="G6784"/>
      <c r="Z6784"/>
      <c r="AA6784"/>
      <c r="AB6784"/>
      <c r="AC6784"/>
      <c r="AD6784"/>
    </row>
    <row r="6785" spans="4:30" s="102" customFormat="1" x14ac:dyDescent="0.35">
      <c r="D6785"/>
      <c r="E6785"/>
      <c r="F6785"/>
      <c r="G6785"/>
      <c r="Z6785"/>
      <c r="AA6785"/>
      <c r="AB6785"/>
      <c r="AC6785"/>
      <c r="AD6785"/>
    </row>
    <row r="6786" spans="4:30" s="102" customFormat="1" x14ac:dyDescent="0.35">
      <c r="D6786"/>
      <c r="E6786"/>
      <c r="F6786"/>
      <c r="G6786"/>
      <c r="Z6786"/>
      <c r="AA6786"/>
      <c r="AB6786"/>
      <c r="AC6786"/>
      <c r="AD6786"/>
    </row>
    <row r="6787" spans="4:30" s="102" customFormat="1" x14ac:dyDescent="0.35">
      <c r="D6787"/>
      <c r="E6787"/>
      <c r="F6787"/>
      <c r="G6787"/>
      <c r="Z6787"/>
      <c r="AA6787"/>
      <c r="AB6787"/>
      <c r="AC6787"/>
      <c r="AD6787"/>
    </row>
    <row r="6788" spans="4:30" s="102" customFormat="1" x14ac:dyDescent="0.35">
      <c r="D6788"/>
      <c r="E6788"/>
      <c r="F6788"/>
      <c r="G6788"/>
      <c r="Z6788"/>
      <c r="AA6788"/>
      <c r="AB6788"/>
      <c r="AC6788"/>
      <c r="AD6788"/>
    </row>
    <row r="6789" spans="4:30" s="102" customFormat="1" x14ac:dyDescent="0.35">
      <c r="D6789"/>
      <c r="E6789"/>
      <c r="F6789"/>
      <c r="G6789"/>
      <c r="Z6789"/>
      <c r="AA6789"/>
      <c r="AB6789"/>
      <c r="AC6789"/>
      <c r="AD6789"/>
    </row>
    <row r="6790" spans="4:30" s="102" customFormat="1" x14ac:dyDescent="0.35">
      <c r="D6790"/>
      <c r="E6790"/>
      <c r="F6790"/>
      <c r="G6790"/>
      <c r="Z6790"/>
      <c r="AA6790"/>
      <c r="AB6790"/>
      <c r="AC6790"/>
      <c r="AD6790"/>
    </row>
    <row r="6791" spans="4:30" s="102" customFormat="1" x14ac:dyDescent="0.35">
      <c r="D6791"/>
      <c r="E6791"/>
      <c r="F6791"/>
      <c r="G6791"/>
      <c r="Z6791"/>
      <c r="AA6791"/>
      <c r="AB6791"/>
      <c r="AC6791"/>
      <c r="AD6791"/>
    </row>
    <row r="6792" spans="4:30" s="102" customFormat="1" x14ac:dyDescent="0.35">
      <c r="D6792"/>
      <c r="E6792"/>
      <c r="F6792"/>
      <c r="G6792"/>
      <c r="Z6792"/>
      <c r="AA6792"/>
      <c r="AB6792"/>
      <c r="AC6792"/>
      <c r="AD6792"/>
    </row>
    <row r="6793" spans="4:30" s="102" customFormat="1" x14ac:dyDescent="0.35">
      <c r="D6793"/>
      <c r="E6793"/>
      <c r="F6793"/>
      <c r="G6793"/>
      <c r="Z6793"/>
      <c r="AA6793"/>
      <c r="AB6793"/>
      <c r="AC6793"/>
      <c r="AD6793"/>
    </row>
    <row r="6794" spans="4:30" s="102" customFormat="1" x14ac:dyDescent="0.35">
      <c r="D6794"/>
      <c r="E6794"/>
      <c r="F6794"/>
      <c r="G6794"/>
      <c r="Z6794"/>
      <c r="AA6794"/>
      <c r="AB6794"/>
      <c r="AC6794"/>
      <c r="AD6794"/>
    </row>
    <row r="6795" spans="4:30" s="102" customFormat="1" x14ac:dyDescent="0.35">
      <c r="D6795"/>
      <c r="E6795"/>
      <c r="F6795"/>
      <c r="G6795"/>
      <c r="Z6795"/>
      <c r="AA6795"/>
      <c r="AB6795"/>
      <c r="AC6795"/>
      <c r="AD6795"/>
    </row>
    <row r="6796" spans="4:30" s="102" customFormat="1" x14ac:dyDescent="0.35">
      <c r="D6796"/>
      <c r="E6796"/>
      <c r="F6796"/>
      <c r="G6796"/>
      <c r="Z6796"/>
      <c r="AA6796"/>
      <c r="AB6796"/>
      <c r="AC6796"/>
      <c r="AD6796"/>
    </row>
    <row r="6797" spans="4:30" s="102" customFormat="1" x14ac:dyDescent="0.35">
      <c r="D6797"/>
      <c r="E6797"/>
      <c r="F6797"/>
      <c r="G6797"/>
      <c r="Z6797"/>
      <c r="AA6797"/>
      <c r="AB6797"/>
      <c r="AC6797"/>
      <c r="AD6797"/>
    </row>
    <row r="6798" spans="4:30" s="102" customFormat="1" x14ac:dyDescent="0.35">
      <c r="D6798"/>
      <c r="E6798"/>
      <c r="F6798"/>
      <c r="G6798"/>
      <c r="Z6798"/>
      <c r="AA6798"/>
      <c r="AB6798"/>
      <c r="AC6798"/>
      <c r="AD6798"/>
    </row>
    <row r="6799" spans="4:30" s="102" customFormat="1" x14ac:dyDescent="0.35">
      <c r="D6799"/>
      <c r="E6799"/>
      <c r="F6799"/>
      <c r="G6799"/>
      <c r="Z6799"/>
      <c r="AA6799"/>
      <c r="AB6799"/>
      <c r="AC6799"/>
      <c r="AD6799"/>
    </row>
    <row r="6800" spans="4:30" s="102" customFormat="1" x14ac:dyDescent="0.35">
      <c r="D6800"/>
      <c r="E6800"/>
      <c r="F6800"/>
      <c r="G6800"/>
      <c r="Z6800"/>
      <c r="AA6800"/>
      <c r="AB6800"/>
      <c r="AC6800"/>
      <c r="AD6800"/>
    </row>
    <row r="6801" spans="4:30" s="102" customFormat="1" x14ac:dyDescent="0.35">
      <c r="D6801"/>
      <c r="E6801"/>
      <c r="F6801"/>
      <c r="G6801"/>
      <c r="Z6801"/>
      <c r="AA6801"/>
      <c r="AB6801"/>
      <c r="AC6801"/>
      <c r="AD6801"/>
    </row>
    <row r="6802" spans="4:30" s="102" customFormat="1" x14ac:dyDescent="0.35">
      <c r="D6802"/>
      <c r="E6802"/>
      <c r="F6802"/>
      <c r="G6802"/>
      <c r="Z6802"/>
      <c r="AA6802"/>
      <c r="AB6802"/>
      <c r="AC6802"/>
      <c r="AD6802"/>
    </row>
    <row r="6803" spans="4:30" s="102" customFormat="1" x14ac:dyDescent="0.35">
      <c r="D6803"/>
      <c r="E6803"/>
      <c r="F6803"/>
      <c r="G6803"/>
      <c r="Z6803"/>
      <c r="AA6803"/>
      <c r="AB6803"/>
      <c r="AC6803"/>
      <c r="AD6803"/>
    </row>
    <row r="6804" spans="4:30" s="102" customFormat="1" x14ac:dyDescent="0.35">
      <c r="D6804"/>
      <c r="E6804"/>
      <c r="F6804"/>
      <c r="G6804"/>
      <c r="Z6804"/>
      <c r="AA6804"/>
      <c r="AB6804"/>
      <c r="AC6804"/>
      <c r="AD6804"/>
    </row>
    <row r="6805" spans="4:30" s="102" customFormat="1" x14ac:dyDescent="0.35">
      <c r="D6805"/>
      <c r="E6805"/>
      <c r="F6805"/>
      <c r="G6805"/>
      <c r="Z6805"/>
      <c r="AA6805"/>
      <c r="AB6805"/>
      <c r="AC6805"/>
      <c r="AD6805"/>
    </row>
    <row r="6806" spans="4:30" s="102" customFormat="1" x14ac:dyDescent="0.35">
      <c r="D6806"/>
      <c r="E6806"/>
      <c r="F6806"/>
      <c r="G6806"/>
      <c r="Z6806"/>
      <c r="AA6806"/>
      <c r="AB6806"/>
      <c r="AC6806"/>
      <c r="AD6806"/>
    </row>
    <row r="6807" spans="4:30" s="102" customFormat="1" x14ac:dyDescent="0.35">
      <c r="D6807"/>
      <c r="E6807"/>
      <c r="F6807"/>
      <c r="G6807"/>
      <c r="Z6807"/>
      <c r="AA6807"/>
      <c r="AB6807"/>
      <c r="AC6807"/>
      <c r="AD6807"/>
    </row>
    <row r="6808" spans="4:30" s="102" customFormat="1" x14ac:dyDescent="0.35">
      <c r="D6808"/>
      <c r="E6808"/>
      <c r="F6808"/>
      <c r="G6808"/>
      <c r="Z6808"/>
      <c r="AA6808"/>
      <c r="AB6808"/>
      <c r="AC6808"/>
      <c r="AD6808"/>
    </row>
    <row r="6809" spans="4:30" s="102" customFormat="1" x14ac:dyDescent="0.35">
      <c r="D6809"/>
      <c r="E6809"/>
      <c r="F6809"/>
      <c r="G6809"/>
      <c r="Z6809"/>
      <c r="AA6809"/>
      <c r="AB6809"/>
      <c r="AC6809"/>
      <c r="AD6809"/>
    </row>
    <row r="6810" spans="4:30" s="102" customFormat="1" x14ac:dyDescent="0.35">
      <c r="D6810"/>
      <c r="E6810"/>
      <c r="F6810"/>
      <c r="G6810"/>
      <c r="Z6810"/>
      <c r="AA6810"/>
      <c r="AB6810"/>
      <c r="AC6810"/>
      <c r="AD6810"/>
    </row>
    <row r="6811" spans="4:30" s="102" customFormat="1" x14ac:dyDescent="0.35">
      <c r="D6811"/>
      <c r="E6811"/>
      <c r="F6811"/>
      <c r="G6811"/>
      <c r="Z6811"/>
      <c r="AA6811"/>
      <c r="AB6811"/>
      <c r="AC6811"/>
      <c r="AD6811"/>
    </row>
    <row r="6812" spans="4:30" s="102" customFormat="1" x14ac:dyDescent="0.35">
      <c r="D6812"/>
      <c r="E6812"/>
      <c r="F6812"/>
      <c r="G6812"/>
      <c r="Z6812"/>
      <c r="AA6812"/>
      <c r="AB6812"/>
      <c r="AC6812"/>
      <c r="AD6812"/>
    </row>
    <row r="6813" spans="4:30" s="102" customFormat="1" x14ac:dyDescent="0.35">
      <c r="D6813"/>
      <c r="E6813"/>
      <c r="F6813"/>
      <c r="G6813"/>
      <c r="Z6813"/>
      <c r="AA6813"/>
      <c r="AB6813"/>
      <c r="AC6813"/>
      <c r="AD6813"/>
    </row>
    <row r="6814" spans="4:30" s="102" customFormat="1" x14ac:dyDescent="0.35">
      <c r="D6814"/>
      <c r="E6814"/>
      <c r="F6814"/>
      <c r="G6814"/>
      <c r="Z6814"/>
      <c r="AA6814"/>
      <c r="AB6814"/>
      <c r="AC6814"/>
      <c r="AD6814"/>
    </row>
    <row r="6815" spans="4:30" s="102" customFormat="1" x14ac:dyDescent="0.35">
      <c r="D6815"/>
      <c r="E6815"/>
      <c r="F6815"/>
      <c r="G6815"/>
      <c r="Z6815"/>
      <c r="AA6815"/>
      <c r="AB6815"/>
      <c r="AC6815"/>
      <c r="AD6815"/>
    </row>
    <row r="6816" spans="4:30" s="102" customFormat="1" x14ac:dyDescent="0.35">
      <c r="D6816"/>
      <c r="E6816"/>
      <c r="F6816"/>
      <c r="G6816"/>
      <c r="Z6816"/>
      <c r="AA6816"/>
      <c r="AB6816"/>
      <c r="AC6816"/>
      <c r="AD6816"/>
    </row>
    <row r="6817" spans="4:30" s="102" customFormat="1" x14ac:dyDescent="0.35">
      <c r="D6817"/>
      <c r="E6817"/>
      <c r="F6817"/>
      <c r="G6817"/>
      <c r="Z6817"/>
      <c r="AA6817"/>
      <c r="AB6817"/>
      <c r="AC6817"/>
      <c r="AD6817"/>
    </row>
    <row r="6818" spans="4:30" s="102" customFormat="1" x14ac:dyDescent="0.35">
      <c r="D6818"/>
      <c r="E6818"/>
      <c r="F6818"/>
      <c r="G6818"/>
      <c r="Z6818"/>
      <c r="AA6818"/>
      <c r="AB6818"/>
      <c r="AC6818"/>
      <c r="AD6818"/>
    </row>
    <row r="6819" spans="4:30" s="102" customFormat="1" x14ac:dyDescent="0.35">
      <c r="D6819"/>
      <c r="E6819"/>
      <c r="F6819"/>
      <c r="G6819"/>
      <c r="Z6819"/>
      <c r="AA6819"/>
      <c r="AB6819"/>
      <c r="AC6819"/>
      <c r="AD6819"/>
    </row>
    <row r="6820" spans="4:30" s="102" customFormat="1" x14ac:dyDescent="0.35">
      <c r="D6820"/>
      <c r="E6820"/>
      <c r="F6820"/>
      <c r="G6820"/>
      <c r="Z6820"/>
      <c r="AA6820"/>
      <c r="AB6820"/>
      <c r="AC6820"/>
      <c r="AD6820"/>
    </row>
    <row r="6821" spans="4:30" s="102" customFormat="1" x14ac:dyDescent="0.35">
      <c r="D6821"/>
      <c r="E6821"/>
      <c r="F6821"/>
      <c r="G6821"/>
      <c r="Z6821"/>
      <c r="AA6821"/>
      <c r="AB6821"/>
      <c r="AC6821"/>
      <c r="AD6821"/>
    </row>
    <row r="6822" spans="4:30" s="102" customFormat="1" x14ac:dyDescent="0.35">
      <c r="D6822"/>
      <c r="E6822"/>
      <c r="F6822"/>
      <c r="G6822"/>
      <c r="Z6822"/>
      <c r="AA6822"/>
      <c r="AB6822"/>
      <c r="AC6822"/>
      <c r="AD6822"/>
    </row>
    <row r="6823" spans="4:30" s="102" customFormat="1" x14ac:dyDescent="0.35">
      <c r="D6823"/>
      <c r="E6823"/>
      <c r="F6823"/>
      <c r="G6823"/>
      <c r="Z6823"/>
      <c r="AA6823"/>
      <c r="AB6823"/>
      <c r="AC6823"/>
      <c r="AD6823"/>
    </row>
    <row r="6824" spans="4:30" s="102" customFormat="1" x14ac:dyDescent="0.35">
      <c r="D6824"/>
      <c r="E6824"/>
      <c r="F6824"/>
      <c r="G6824"/>
      <c r="Z6824"/>
      <c r="AA6824"/>
      <c r="AB6824"/>
      <c r="AC6824"/>
      <c r="AD6824"/>
    </row>
    <row r="6825" spans="4:30" s="102" customFormat="1" x14ac:dyDescent="0.35">
      <c r="D6825"/>
      <c r="E6825"/>
      <c r="F6825"/>
      <c r="G6825"/>
      <c r="Z6825"/>
      <c r="AA6825"/>
      <c r="AB6825"/>
      <c r="AC6825"/>
      <c r="AD6825"/>
    </row>
    <row r="6826" spans="4:30" s="102" customFormat="1" x14ac:dyDescent="0.35">
      <c r="D6826"/>
      <c r="E6826"/>
      <c r="F6826"/>
      <c r="G6826"/>
      <c r="Z6826"/>
      <c r="AA6826"/>
      <c r="AB6826"/>
      <c r="AC6826"/>
      <c r="AD6826"/>
    </row>
    <row r="6827" spans="4:30" s="102" customFormat="1" x14ac:dyDescent="0.35">
      <c r="D6827"/>
      <c r="E6827"/>
      <c r="F6827"/>
      <c r="G6827"/>
      <c r="Z6827"/>
      <c r="AA6827"/>
      <c r="AB6827"/>
      <c r="AC6827"/>
      <c r="AD6827"/>
    </row>
    <row r="6828" spans="4:30" s="102" customFormat="1" x14ac:dyDescent="0.35">
      <c r="D6828"/>
      <c r="E6828"/>
      <c r="F6828"/>
      <c r="G6828"/>
      <c r="Z6828"/>
      <c r="AA6828"/>
      <c r="AB6828"/>
      <c r="AC6828"/>
      <c r="AD6828"/>
    </row>
    <row r="6829" spans="4:30" s="102" customFormat="1" x14ac:dyDescent="0.35">
      <c r="D6829"/>
      <c r="E6829"/>
      <c r="F6829"/>
      <c r="G6829"/>
      <c r="Z6829"/>
      <c r="AA6829"/>
      <c r="AB6829"/>
      <c r="AC6829"/>
      <c r="AD6829"/>
    </row>
    <row r="6830" spans="4:30" s="102" customFormat="1" x14ac:dyDescent="0.35">
      <c r="D6830"/>
      <c r="E6830"/>
      <c r="F6830"/>
      <c r="G6830"/>
      <c r="Z6830"/>
      <c r="AA6830"/>
      <c r="AB6830"/>
      <c r="AC6830"/>
      <c r="AD6830"/>
    </row>
    <row r="6831" spans="4:30" s="102" customFormat="1" x14ac:dyDescent="0.35">
      <c r="D6831"/>
      <c r="E6831"/>
      <c r="F6831"/>
      <c r="G6831"/>
      <c r="Z6831"/>
      <c r="AA6831"/>
      <c r="AB6831"/>
      <c r="AC6831"/>
      <c r="AD6831"/>
    </row>
    <row r="6832" spans="4:30" s="102" customFormat="1" x14ac:dyDescent="0.35">
      <c r="D6832"/>
      <c r="E6832"/>
      <c r="F6832"/>
      <c r="G6832"/>
      <c r="Z6832"/>
      <c r="AA6832"/>
      <c r="AB6832"/>
      <c r="AC6832"/>
      <c r="AD6832"/>
    </row>
    <row r="6833" spans="4:30" s="102" customFormat="1" x14ac:dyDescent="0.35">
      <c r="D6833"/>
      <c r="E6833"/>
      <c r="F6833"/>
      <c r="G6833"/>
      <c r="Z6833"/>
      <c r="AA6833"/>
      <c r="AB6833"/>
      <c r="AC6833"/>
      <c r="AD6833"/>
    </row>
    <row r="6834" spans="4:30" s="102" customFormat="1" x14ac:dyDescent="0.35">
      <c r="D6834"/>
      <c r="E6834"/>
      <c r="F6834"/>
      <c r="G6834"/>
      <c r="Z6834"/>
      <c r="AA6834"/>
      <c r="AB6834"/>
      <c r="AC6834"/>
      <c r="AD6834"/>
    </row>
    <row r="6835" spans="4:30" s="102" customFormat="1" x14ac:dyDescent="0.35">
      <c r="D6835"/>
      <c r="E6835"/>
      <c r="F6835"/>
      <c r="G6835"/>
      <c r="Z6835"/>
      <c r="AA6835"/>
      <c r="AB6835"/>
      <c r="AC6835"/>
      <c r="AD6835"/>
    </row>
    <row r="6836" spans="4:30" s="102" customFormat="1" x14ac:dyDescent="0.35">
      <c r="D6836"/>
      <c r="E6836"/>
      <c r="F6836"/>
      <c r="G6836"/>
      <c r="Z6836"/>
      <c r="AA6836"/>
      <c r="AB6836"/>
      <c r="AC6836"/>
      <c r="AD6836"/>
    </row>
    <row r="6837" spans="4:30" s="102" customFormat="1" x14ac:dyDescent="0.35">
      <c r="D6837"/>
      <c r="E6837"/>
      <c r="F6837"/>
      <c r="G6837"/>
      <c r="Z6837"/>
      <c r="AA6837"/>
      <c r="AB6837"/>
      <c r="AC6837"/>
      <c r="AD6837"/>
    </row>
    <row r="6838" spans="4:30" s="102" customFormat="1" x14ac:dyDescent="0.35">
      <c r="D6838"/>
      <c r="E6838"/>
      <c r="F6838"/>
      <c r="G6838"/>
      <c r="Z6838"/>
      <c r="AA6838"/>
      <c r="AB6838"/>
      <c r="AC6838"/>
      <c r="AD6838"/>
    </row>
    <row r="6839" spans="4:30" s="102" customFormat="1" x14ac:dyDescent="0.35">
      <c r="D6839"/>
      <c r="E6839"/>
      <c r="F6839"/>
      <c r="G6839"/>
      <c r="Z6839"/>
      <c r="AA6839"/>
      <c r="AB6839"/>
      <c r="AC6839"/>
      <c r="AD6839"/>
    </row>
    <row r="6840" spans="4:30" s="102" customFormat="1" x14ac:dyDescent="0.35">
      <c r="D6840"/>
      <c r="E6840"/>
      <c r="F6840"/>
      <c r="G6840"/>
      <c r="Z6840"/>
      <c r="AA6840"/>
      <c r="AB6840"/>
      <c r="AC6840"/>
      <c r="AD6840"/>
    </row>
    <row r="6841" spans="4:30" s="102" customFormat="1" x14ac:dyDescent="0.35">
      <c r="D6841"/>
      <c r="E6841"/>
      <c r="F6841"/>
      <c r="G6841"/>
      <c r="Z6841"/>
      <c r="AA6841"/>
      <c r="AB6841"/>
      <c r="AC6841"/>
      <c r="AD6841"/>
    </row>
    <row r="6842" spans="4:30" s="102" customFormat="1" x14ac:dyDescent="0.35">
      <c r="D6842"/>
      <c r="E6842"/>
      <c r="F6842"/>
      <c r="G6842"/>
      <c r="Z6842"/>
      <c r="AA6842"/>
      <c r="AB6842"/>
      <c r="AC6842"/>
      <c r="AD6842"/>
    </row>
    <row r="6843" spans="4:30" s="102" customFormat="1" x14ac:dyDescent="0.35">
      <c r="D6843"/>
      <c r="E6843"/>
      <c r="F6843"/>
      <c r="G6843"/>
      <c r="Z6843"/>
      <c r="AA6843"/>
      <c r="AB6843"/>
      <c r="AC6843"/>
      <c r="AD6843"/>
    </row>
    <row r="6844" spans="4:30" s="102" customFormat="1" x14ac:dyDescent="0.35">
      <c r="D6844"/>
      <c r="E6844"/>
      <c r="F6844"/>
      <c r="G6844"/>
      <c r="Z6844"/>
      <c r="AA6844"/>
      <c r="AB6844"/>
      <c r="AC6844"/>
      <c r="AD6844"/>
    </row>
    <row r="6845" spans="4:30" s="102" customFormat="1" x14ac:dyDescent="0.35">
      <c r="D6845"/>
      <c r="E6845"/>
      <c r="F6845"/>
      <c r="G6845"/>
      <c r="Z6845"/>
      <c r="AA6845"/>
      <c r="AB6845"/>
      <c r="AC6845"/>
      <c r="AD6845"/>
    </row>
    <row r="6846" spans="4:30" s="102" customFormat="1" x14ac:dyDescent="0.35">
      <c r="D6846"/>
      <c r="E6846"/>
      <c r="F6846"/>
      <c r="G6846"/>
      <c r="Z6846"/>
      <c r="AA6846"/>
      <c r="AB6846"/>
      <c r="AC6846"/>
      <c r="AD6846"/>
    </row>
    <row r="6847" spans="4:30" s="102" customFormat="1" x14ac:dyDescent="0.35">
      <c r="D6847"/>
      <c r="E6847"/>
      <c r="F6847"/>
      <c r="G6847"/>
      <c r="Z6847"/>
      <c r="AA6847"/>
      <c r="AB6847"/>
      <c r="AC6847"/>
      <c r="AD6847"/>
    </row>
    <row r="6848" spans="4:30" s="102" customFormat="1" x14ac:dyDescent="0.35">
      <c r="D6848"/>
      <c r="E6848"/>
      <c r="F6848"/>
      <c r="G6848"/>
      <c r="Z6848"/>
      <c r="AA6848"/>
      <c r="AB6848"/>
      <c r="AC6848"/>
      <c r="AD6848"/>
    </row>
    <row r="6849" spans="4:30" s="102" customFormat="1" x14ac:dyDescent="0.35">
      <c r="D6849"/>
      <c r="E6849"/>
      <c r="F6849"/>
      <c r="G6849"/>
      <c r="Z6849"/>
      <c r="AA6849"/>
      <c r="AB6849"/>
      <c r="AC6849"/>
      <c r="AD6849"/>
    </row>
    <row r="6850" spans="4:30" s="102" customFormat="1" x14ac:dyDescent="0.35">
      <c r="D6850"/>
      <c r="E6850"/>
      <c r="F6850"/>
      <c r="G6850"/>
      <c r="Z6850"/>
      <c r="AA6850"/>
      <c r="AB6850"/>
      <c r="AC6850"/>
      <c r="AD6850"/>
    </row>
    <row r="6851" spans="4:30" s="102" customFormat="1" x14ac:dyDescent="0.35">
      <c r="D6851"/>
      <c r="E6851"/>
      <c r="F6851"/>
      <c r="G6851"/>
      <c r="Z6851"/>
      <c r="AA6851"/>
      <c r="AB6851"/>
      <c r="AC6851"/>
      <c r="AD6851"/>
    </row>
    <row r="6852" spans="4:30" s="102" customFormat="1" x14ac:dyDescent="0.35">
      <c r="D6852"/>
      <c r="E6852"/>
      <c r="F6852"/>
      <c r="G6852"/>
      <c r="Z6852"/>
      <c r="AA6852"/>
      <c r="AB6852"/>
      <c r="AC6852"/>
      <c r="AD6852"/>
    </row>
    <row r="6853" spans="4:30" s="102" customFormat="1" x14ac:dyDescent="0.35">
      <c r="D6853"/>
      <c r="E6853"/>
      <c r="F6853"/>
      <c r="G6853"/>
      <c r="Z6853"/>
      <c r="AA6853"/>
      <c r="AB6853"/>
      <c r="AC6853"/>
      <c r="AD6853"/>
    </row>
    <row r="6854" spans="4:30" s="102" customFormat="1" x14ac:dyDescent="0.35">
      <c r="D6854"/>
      <c r="E6854"/>
      <c r="F6854"/>
      <c r="G6854"/>
      <c r="Z6854"/>
      <c r="AA6854"/>
      <c r="AB6854"/>
      <c r="AC6854"/>
      <c r="AD6854"/>
    </row>
    <row r="6855" spans="4:30" s="102" customFormat="1" x14ac:dyDescent="0.35">
      <c r="D6855"/>
      <c r="E6855"/>
      <c r="F6855"/>
      <c r="G6855"/>
      <c r="Z6855"/>
      <c r="AA6855"/>
      <c r="AB6855"/>
      <c r="AC6855"/>
      <c r="AD6855"/>
    </row>
    <row r="6856" spans="4:30" s="102" customFormat="1" x14ac:dyDescent="0.35">
      <c r="D6856"/>
      <c r="E6856"/>
      <c r="F6856"/>
      <c r="G6856"/>
      <c r="Z6856"/>
      <c r="AA6856"/>
      <c r="AB6856"/>
      <c r="AC6856"/>
      <c r="AD6856"/>
    </row>
    <row r="6857" spans="4:30" s="102" customFormat="1" x14ac:dyDescent="0.35">
      <c r="D6857"/>
      <c r="E6857"/>
      <c r="F6857"/>
      <c r="G6857"/>
      <c r="Z6857"/>
      <c r="AA6857"/>
      <c r="AB6857"/>
      <c r="AC6857"/>
      <c r="AD6857"/>
    </row>
    <row r="6858" spans="4:30" s="102" customFormat="1" x14ac:dyDescent="0.35">
      <c r="D6858"/>
      <c r="E6858"/>
      <c r="F6858"/>
      <c r="G6858"/>
      <c r="Z6858"/>
      <c r="AA6858"/>
      <c r="AB6858"/>
      <c r="AC6858"/>
      <c r="AD6858"/>
    </row>
    <row r="6859" spans="4:30" s="102" customFormat="1" x14ac:dyDescent="0.35">
      <c r="D6859"/>
      <c r="E6859"/>
      <c r="F6859"/>
      <c r="G6859"/>
      <c r="Z6859"/>
      <c r="AA6859"/>
      <c r="AB6859"/>
      <c r="AC6859"/>
      <c r="AD6859"/>
    </row>
    <row r="6860" spans="4:30" s="102" customFormat="1" x14ac:dyDescent="0.35">
      <c r="D6860"/>
      <c r="E6860"/>
      <c r="F6860"/>
      <c r="G6860"/>
      <c r="Z6860"/>
      <c r="AA6860"/>
      <c r="AB6860"/>
      <c r="AC6860"/>
      <c r="AD6860"/>
    </row>
    <row r="6861" spans="4:30" s="102" customFormat="1" x14ac:dyDescent="0.35">
      <c r="D6861"/>
      <c r="E6861"/>
      <c r="F6861"/>
      <c r="G6861"/>
      <c r="Z6861"/>
      <c r="AA6861"/>
      <c r="AB6861"/>
      <c r="AC6861"/>
      <c r="AD6861"/>
    </row>
    <row r="6862" spans="4:30" s="102" customFormat="1" x14ac:dyDescent="0.35">
      <c r="D6862"/>
      <c r="E6862"/>
      <c r="F6862"/>
      <c r="G6862"/>
      <c r="Z6862"/>
      <c r="AA6862"/>
      <c r="AB6862"/>
      <c r="AC6862"/>
      <c r="AD6862"/>
    </row>
    <row r="6863" spans="4:30" s="102" customFormat="1" x14ac:dyDescent="0.35">
      <c r="D6863"/>
      <c r="E6863"/>
      <c r="F6863"/>
      <c r="G6863"/>
      <c r="Z6863"/>
      <c r="AA6863"/>
      <c r="AB6863"/>
      <c r="AC6863"/>
      <c r="AD6863"/>
    </row>
    <row r="6864" spans="4:30" s="102" customFormat="1" x14ac:dyDescent="0.35">
      <c r="D6864"/>
      <c r="E6864"/>
      <c r="F6864"/>
      <c r="G6864"/>
      <c r="Z6864"/>
      <c r="AA6864"/>
      <c r="AB6864"/>
      <c r="AC6864"/>
      <c r="AD6864"/>
    </row>
    <row r="6865" spans="4:30" s="102" customFormat="1" x14ac:dyDescent="0.35">
      <c r="D6865"/>
      <c r="E6865"/>
      <c r="F6865"/>
      <c r="G6865"/>
      <c r="Z6865"/>
      <c r="AA6865"/>
      <c r="AB6865"/>
      <c r="AC6865"/>
      <c r="AD6865"/>
    </row>
    <row r="6866" spans="4:30" s="102" customFormat="1" x14ac:dyDescent="0.35">
      <c r="D6866"/>
      <c r="E6866"/>
      <c r="F6866"/>
      <c r="G6866"/>
      <c r="Z6866"/>
      <c r="AA6866"/>
      <c r="AB6866"/>
      <c r="AC6866"/>
      <c r="AD6866"/>
    </row>
    <row r="6867" spans="4:30" s="102" customFormat="1" x14ac:dyDescent="0.35">
      <c r="D6867"/>
      <c r="E6867"/>
      <c r="F6867"/>
      <c r="G6867"/>
      <c r="Z6867"/>
      <c r="AA6867"/>
      <c r="AB6867"/>
      <c r="AC6867"/>
      <c r="AD6867"/>
    </row>
    <row r="6868" spans="4:30" s="102" customFormat="1" x14ac:dyDescent="0.35">
      <c r="D6868"/>
      <c r="E6868"/>
      <c r="F6868"/>
      <c r="G6868"/>
      <c r="Z6868"/>
      <c r="AA6868"/>
      <c r="AB6868"/>
      <c r="AC6868"/>
      <c r="AD6868"/>
    </row>
    <row r="6869" spans="4:30" s="102" customFormat="1" x14ac:dyDescent="0.35">
      <c r="D6869"/>
      <c r="E6869"/>
      <c r="F6869"/>
      <c r="G6869"/>
      <c r="Z6869"/>
      <c r="AA6869"/>
      <c r="AB6869"/>
      <c r="AC6869"/>
      <c r="AD6869"/>
    </row>
    <row r="6870" spans="4:30" s="102" customFormat="1" x14ac:dyDescent="0.35">
      <c r="D6870"/>
      <c r="E6870"/>
      <c r="F6870"/>
      <c r="G6870"/>
      <c r="Z6870"/>
      <c r="AA6870"/>
      <c r="AB6870"/>
      <c r="AC6870"/>
      <c r="AD6870"/>
    </row>
    <row r="6871" spans="4:30" s="102" customFormat="1" x14ac:dyDescent="0.35">
      <c r="D6871"/>
      <c r="E6871"/>
      <c r="F6871"/>
      <c r="G6871"/>
      <c r="Z6871"/>
      <c r="AA6871"/>
      <c r="AB6871"/>
      <c r="AC6871"/>
      <c r="AD6871"/>
    </row>
    <row r="6872" spans="4:30" s="102" customFormat="1" x14ac:dyDescent="0.35">
      <c r="D6872"/>
      <c r="E6872"/>
      <c r="F6872"/>
      <c r="G6872"/>
      <c r="Z6872"/>
      <c r="AA6872"/>
      <c r="AB6872"/>
      <c r="AC6872"/>
      <c r="AD6872"/>
    </row>
    <row r="6873" spans="4:30" s="102" customFormat="1" x14ac:dyDescent="0.35">
      <c r="D6873"/>
      <c r="E6873"/>
      <c r="F6873"/>
      <c r="G6873"/>
      <c r="Z6873"/>
      <c r="AA6873"/>
      <c r="AB6873"/>
      <c r="AC6873"/>
      <c r="AD6873"/>
    </row>
    <row r="6874" spans="4:30" s="102" customFormat="1" x14ac:dyDescent="0.35">
      <c r="D6874"/>
      <c r="E6874"/>
      <c r="F6874"/>
      <c r="G6874"/>
      <c r="Z6874"/>
      <c r="AA6874"/>
      <c r="AB6874"/>
      <c r="AC6874"/>
      <c r="AD6874"/>
    </row>
    <row r="6875" spans="4:30" s="102" customFormat="1" x14ac:dyDescent="0.35">
      <c r="D6875"/>
      <c r="E6875"/>
      <c r="F6875"/>
      <c r="G6875"/>
      <c r="Z6875"/>
      <c r="AA6875"/>
      <c r="AB6875"/>
      <c r="AC6875"/>
      <c r="AD6875"/>
    </row>
    <row r="6876" spans="4:30" s="102" customFormat="1" x14ac:dyDescent="0.35">
      <c r="D6876"/>
      <c r="E6876"/>
      <c r="F6876"/>
      <c r="G6876"/>
      <c r="Z6876"/>
      <c r="AA6876"/>
      <c r="AB6876"/>
      <c r="AC6876"/>
      <c r="AD6876"/>
    </row>
    <row r="6877" spans="4:30" s="102" customFormat="1" x14ac:dyDescent="0.35">
      <c r="D6877"/>
      <c r="E6877"/>
      <c r="F6877"/>
      <c r="G6877"/>
      <c r="Z6877"/>
      <c r="AA6877"/>
      <c r="AB6877"/>
      <c r="AC6877"/>
      <c r="AD6877"/>
    </row>
    <row r="6878" spans="4:30" s="102" customFormat="1" x14ac:dyDescent="0.35">
      <c r="D6878"/>
      <c r="E6878"/>
      <c r="F6878"/>
      <c r="G6878"/>
      <c r="Z6878"/>
      <c r="AA6878"/>
      <c r="AB6878"/>
      <c r="AC6878"/>
      <c r="AD6878"/>
    </row>
    <row r="6879" spans="4:30" s="102" customFormat="1" x14ac:dyDescent="0.35">
      <c r="D6879"/>
      <c r="E6879"/>
      <c r="F6879"/>
      <c r="G6879"/>
      <c r="Z6879"/>
      <c r="AA6879"/>
      <c r="AB6879"/>
      <c r="AC6879"/>
      <c r="AD6879"/>
    </row>
    <row r="6880" spans="4:30" s="102" customFormat="1" x14ac:dyDescent="0.35">
      <c r="D6880"/>
      <c r="E6880"/>
      <c r="F6880"/>
      <c r="G6880"/>
      <c r="Z6880"/>
      <c r="AA6880"/>
      <c r="AB6880"/>
      <c r="AC6880"/>
      <c r="AD6880"/>
    </row>
    <row r="6881" spans="4:30" s="102" customFormat="1" x14ac:dyDescent="0.35">
      <c r="D6881"/>
      <c r="E6881"/>
      <c r="F6881"/>
      <c r="G6881"/>
      <c r="Z6881"/>
      <c r="AA6881"/>
      <c r="AB6881"/>
      <c r="AC6881"/>
      <c r="AD6881"/>
    </row>
    <row r="6882" spans="4:30" s="102" customFormat="1" x14ac:dyDescent="0.35">
      <c r="D6882"/>
      <c r="E6882"/>
      <c r="F6882"/>
      <c r="G6882"/>
      <c r="Z6882"/>
      <c r="AA6882"/>
      <c r="AB6882"/>
      <c r="AC6882"/>
      <c r="AD6882"/>
    </row>
    <row r="6883" spans="4:30" s="102" customFormat="1" x14ac:dyDescent="0.35">
      <c r="D6883"/>
      <c r="E6883"/>
      <c r="F6883"/>
      <c r="G6883"/>
      <c r="Z6883"/>
      <c r="AA6883"/>
      <c r="AB6883"/>
      <c r="AC6883"/>
      <c r="AD6883"/>
    </row>
    <row r="6884" spans="4:30" s="102" customFormat="1" x14ac:dyDescent="0.35">
      <c r="D6884"/>
      <c r="E6884"/>
      <c r="F6884"/>
      <c r="G6884"/>
      <c r="Z6884"/>
      <c r="AA6884"/>
      <c r="AB6884"/>
      <c r="AC6884"/>
      <c r="AD6884"/>
    </row>
    <row r="6885" spans="4:30" s="102" customFormat="1" x14ac:dyDescent="0.35">
      <c r="D6885"/>
      <c r="E6885"/>
      <c r="F6885"/>
      <c r="G6885"/>
      <c r="Z6885"/>
      <c r="AA6885"/>
      <c r="AB6885"/>
      <c r="AC6885"/>
      <c r="AD6885"/>
    </row>
    <row r="6886" spans="4:30" s="102" customFormat="1" x14ac:dyDescent="0.35">
      <c r="D6886"/>
      <c r="E6886"/>
      <c r="F6886"/>
      <c r="G6886"/>
      <c r="Z6886"/>
      <c r="AA6886"/>
      <c r="AB6886"/>
      <c r="AC6886"/>
      <c r="AD6886"/>
    </row>
    <row r="6887" spans="4:30" s="102" customFormat="1" x14ac:dyDescent="0.35">
      <c r="D6887"/>
      <c r="E6887"/>
      <c r="F6887"/>
      <c r="G6887"/>
      <c r="Z6887"/>
      <c r="AA6887"/>
      <c r="AB6887"/>
      <c r="AC6887"/>
      <c r="AD6887"/>
    </row>
    <row r="6888" spans="4:30" s="102" customFormat="1" x14ac:dyDescent="0.35">
      <c r="D6888"/>
      <c r="E6888"/>
      <c r="F6888"/>
      <c r="G6888"/>
      <c r="Z6888"/>
      <c r="AA6888"/>
      <c r="AB6888"/>
      <c r="AC6888"/>
      <c r="AD6888"/>
    </row>
    <row r="6889" spans="4:30" s="102" customFormat="1" x14ac:dyDescent="0.35">
      <c r="D6889"/>
      <c r="E6889"/>
      <c r="F6889"/>
      <c r="G6889"/>
      <c r="Z6889"/>
      <c r="AA6889"/>
      <c r="AB6889"/>
      <c r="AC6889"/>
      <c r="AD6889"/>
    </row>
    <row r="6890" spans="4:30" s="102" customFormat="1" x14ac:dyDescent="0.35">
      <c r="D6890"/>
      <c r="E6890"/>
      <c r="F6890"/>
      <c r="G6890"/>
      <c r="Z6890"/>
      <c r="AA6890"/>
      <c r="AB6890"/>
      <c r="AC6890"/>
      <c r="AD6890"/>
    </row>
    <row r="6891" spans="4:30" s="102" customFormat="1" x14ac:dyDescent="0.35">
      <c r="D6891"/>
      <c r="E6891"/>
      <c r="F6891"/>
      <c r="G6891"/>
      <c r="Z6891"/>
      <c r="AA6891"/>
      <c r="AB6891"/>
      <c r="AC6891"/>
      <c r="AD6891"/>
    </row>
    <row r="6892" spans="4:30" s="102" customFormat="1" x14ac:dyDescent="0.35">
      <c r="D6892"/>
      <c r="E6892"/>
      <c r="F6892"/>
      <c r="G6892"/>
      <c r="Z6892"/>
      <c r="AA6892"/>
      <c r="AB6892"/>
      <c r="AC6892"/>
      <c r="AD6892"/>
    </row>
    <row r="6893" spans="4:30" s="102" customFormat="1" x14ac:dyDescent="0.35">
      <c r="D6893"/>
      <c r="E6893"/>
      <c r="F6893"/>
      <c r="G6893"/>
      <c r="Z6893"/>
      <c r="AA6893"/>
      <c r="AB6893"/>
      <c r="AC6893"/>
      <c r="AD6893"/>
    </row>
    <row r="6894" spans="4:30" s="102" customFormat="1" x14ac:dyDescent="0.35">
      <c r="D6894"/>
      <c r="E6894"/>
      <c r="F6894"/>
      <c r="G6894"/>
      <c r="Z6894"/>
      <c r="AA6894"/>
      <c r="AB6894"/>
      <c r="AC6894"/>
      <c r="AD6894"/>
    </row>
    <row r="6895" spans="4:30" s="102" customFormat="1" x14ac:dyDescent="0.35">
      <c r="D6895"/>
      <c r="E6895"/>
      <c r="F6895"/>
      <c r="G6895"/>
      <c r="Z6895"/>
      <c r="AA6895"/>
      <c r="AB6895"/>
      <c r="AC6895"/>
      <c r="AD6895"/>
    </row>
    <row r="6896" spans="4:30" s="102" customFormat="1" x14ac:dyDescent="0.35">
      <c r="D6896"/>
      <c r="E6896"/>
      <c r="F6896"/>
      <c r="G6896"/>
      <c r="Z6896"/>
      <c r="AA6896"/>
      <c r="AB6896"/>
      <c r="AC6896"/>
      <c r="AD6896"/>
    </row>
    <row r="6897" spans="4:30" s="102" customFormat="1" x14ac:dyDescent="0.35">
      <c r="D6897"/>
      <c r="E6897"/>
      <c r="F6897"/>
      <c r="G6897"/>
      <c r="Z6897"/>
      <c r="AA6897"/>
      <c r="AB6897"/>
      <c r="AC6897"/>
      <c r="AD6897"/>
    </row>
    <row r="6898" spans="4:30" s="102" customFormat="1" x14ac:dyDescent="0.35">
      <c r="D6898"/>
      <c r="E6898"/>
      <c r="F6898"/>
      <c r="G6898"/>
      <c r="Z6898"/>
      <c r="AA6898"/>
      <c r="AB6898"/>
      <c r="AC6898"/>
      <c r="AD6898"/>
    </row>
    <row r="6899" spans="4:30" s="102" customFormat="1" x14ac:dyDescent="0.35">
      <c r="D6899"/>
      <c r="E6899"/>
      <c r="F6899"/>
      <c r="G6899"/>
      <c r="Z6899"/>
      <c r="AA6899"/>
      <c r="AB6899"/>
      <c r="AC6899"/>
      <c r="AD6899"/>
    </row>
    <row r="6900" spans="4:30" s="102" customFormat="1" x14ac:dyDescent="0.35">
      <c r="D6900"/>
      <c r="E6900"/>
      <c r="F6900"/>
      <c r="G6900"/>
      <c r="Z6900"/>
      <c r="AA6900"/>
      <c r="AB6900"/>
      <c r="AC6900"/>
      <c r="AD6900"/>
    </row>
    <row r="6901" spans="4:30" s="102" customFormat="1" x14ac:dyDescent="0.35">
      <c r="D6901"/>
      <c r="E6901"/>
      <c r="F6901"/>
      <c r="G6901"/>
      <c r="Z6901"/>
      <c r="AA6901"/>
      <c r="AB6901"/>
      <c r="AC6901"/>
      <c r="AD6901"/>
    </row>
    <row r="6902" spans="4:30" s="102" customFormat="1" x14ac:dyDescent="0.35">
      <c r="D6902"/>
      <c r="E6902"/>
      <c r="F6902"/>
      <c r="G6902"/>
      <c r="Z6902"/>
      <c r="AA6902"/>
      <c r="AB6902"/>
      <c r="AC6902"/>
      <c r="AD6902"/>
    </row>
    <row r="6903" spans="4:30" s="102" customFormat="1" x14ac:dyDescent="0.35">
      <c r="D6903"/>
      <c r="E6903"/>
      <c r="F6903"/>
      <c r="G6903"/>
      <c r="Z6903"/>
      <c r="AA6903"/>
      <c r="AB6903"/>
      <c r="AC6903"/>
      <c r="AD6903"/>
    </row>
    <row r="6904" spans="4:30" s="102" customFormat="1" x14ac:dyDescent="0.35">
      <c r="D6904"/>
      <c r="E6904"/>
      <c r="F6904"/>
      <c r="G6904"/>
      <c r="Z6904"/>
      <c r="AA6904"/>
      <c r="AB6904"/>
      <c r="AC6904"/>
      <c r="AD6904"/>
    </row>
    <row r="6905" spans="4:30" s="102" customFormat="1" x14ac:dyDescent="0.35">
      <c r="D6905"/>
      <c r="E6905"/>
      <c r="F6905"/>
      <c r="G6905"/>
      <c r="Z6905"/>
      <c r="AA6905"/>
      <c r="AB6905"/>
      <c r="AC6905"/>
      <c r="AD6905"/>
    </row>
    <row r="6906" spans="4:30" s="102" customFormat="1" x14ac:dyDescent="0.35">
      <c r="D6906"/>
      <c r="E6906"/>
      <c r="F6906"/>
      <c r="G6906"/>
      <c r="Z6906"/>
      <c r="AA6906"/>
      <c r="AB6906"/>
      <c r="AC6906"/>
      <c r="AD6906"/>
    </row>
    <row r="6907" spans="4:30" s="102" customFormat="1" x14ac:dyDescent="0.35">
      <c r="D6907"/>
      <c r="E6907"/>
      <c r="F6907"/>
      <c r="G6907"/>
      <c r="Z6907"/>
      <c r="AA6907"/>
      <c r="AB6907"/>
      <c r="AC6907"/>
      <c r="AD6907"/>
    </row>
    <row r="6908" spans="4:30" s="102" customFormat="1" x14ac:dyDescent="0.35">
      <c r="D6908"/>
      <c r="E6908"/>
      <c r="F6908"/>
      <c r="G6908"/>
      <c r="Z6908"/>
      <c r="AA6908"/>
      <c r="AB6908"/>
      <c r="AC6908"/>
      <c r="AD6908"/>
    </row>
    <row r="6909" spans="4:30" s="102" customFormat="1" x14ac:dyDescent="0.35">
      <c r="D6909"/>
      <c r="E6909"/>
      <c r="F6909"/>
      <c r="G6909"/>
      <c r="Z6909"/>
      <c r="AA6909"/>
      <c r="AB6909"/>
      <c r="AC6909"/>
      <c r="AD6909"/>
    </row>
    <row r="6910" spans="4:30" s="102" customFormat="1" x14ac:dyDescent="0.35">
      <c r="D6910"/>
      <c r="E6910"/>
      <c r="F6910"/>
      <c r="G6910"/>
      <c r="Z6910"/>
      <c r="AA6910"/>
      <c r="AB6910"/>
      <c r="AC6910"/>
      <c r="AD6910"/>
    </row>
    <row r="6911" spans="4:30" s="102" customFormat="1" x14ac:dyDescent="0.35">
      <c r="D6911"/>
      <c r="E6911"/>
      <c r="F6911"/>
      <c r="G6911"/>
      <c r="Z6911"/>
      <c r="AA6911"/>
      <c r="AB6911"/>
      <c r="AC6911"/>
      <c r="AD6911"/>
    </row>
    <row r="6912" spans="4:30" s="102" customFormat="1" x14ac:dyDescent="0.35">
      <c r="D6912"/>
      <c r="E6912"/>
      <c r="F6912"/>
      <c r="G6912"/>
      <c r="Z6912"/>
      <c r="AA6912"/>
      <c r="AB6912"/>
      <c r="AC6912"/>
      <c r="AD6912"/>
    </row>
    <row r="6913" spans="4:30" s="102" customFormat="1" x14ac:dyDescent="0.35">
      <c r="D6913"/>
      <c r="E6913"/>
      <c r="F6913"/>
      <c r="G6913"/>
      <c r="Z6913"/>
      <c r="AA6913"/>
      <c r="AB6913"/>
      <c r="AC6913"/>
      <c r="AD6913"/>
    </row>
    <row r="6914" spans="4:30" s="102" customFormat="1" x14ac:dyDescent="0.35">
      <c r="D6914"/>
      <c r="E6914"/>
      <c r="F6914"/>
      <c r="G6914"/>
      <c r="Z6914"/>
      <c r="AA6914"/>
      <c r="AB6914"/>
      <c r="AC6914"/>
      <c r="AD6914"/>
    </row>
    <row r="6915" spans="4:30" s="102" customFormat="1" x14ac:dyDescent="0.35">
      <c r="D6915"/>
      <c r="E6915"/>
      <c r="F6915"/>
      <c r="G6915"/>
      <c r="Z6915"/>
      <c r="AA6915"/>
      <c r="AB6915"/>
      <c r="AC6915"/>
      <c r="AD6915"/>
    </row>
    <row r="6916" spans="4:30" s="102" customFormat="1" x14ac:dyDescent="0.35">
      <c r="D6916"/>
      <c r="E6916"/>
      <c r="F6916"/>
      <c r="G6916"/>
      <c r="Z6916"/>
      <c r="AA6916"/>
      <c r="AB6916"/>
      <c r="AC6916"/>
      <c r="AD6916"/>
    </row>
    <row r="6917" spans="4:30" s="102" customFormat="1" x14ac:dyDescent="0.35">
      <c r="D6917"/>
      <c r="E6917"/>
      <c r="F6917"/>
      <c r="G6917"/>
      <c r="Z6917"/>
      <c r="AA6917"/>
      <c r="AB6917"/>
      <c r="AC6917"/>
      <c r="AD6917"/>
    </row>
    <row r="6918" spans="4:30" s="102" customFormat="1" x14ac:dyDescent="0.35">
      <c r="D6918"/>
      <c r="E6918"/>
      <c r="F6918"/>
      <c r="G6918"/>
      <c r="Z6918"/>
      <c r="AA6918"/>
      <c r="AB6918"/>
      <c r="AC6918"/>
      <c r="AD6918"/>
    </row>
    <row r="6919" spans="4:30" s="102" customFormat="1" x14ac:dyDescent="0.35">
      <c r="D6919"/>
      <c r="E6919"/>
      <c r="F6919"/>
      <c r="G6919"/>
      <c r="Z6919"/>
      <c r="AA6919"/>
      <c r="AB6919"/>
      <c r="AC6919"/>
      <c r="AD6919"/>
    </row>
    <row r="6920" spans="4:30" s="102" customFormat="1" x14ac:dyDescent="0.35">
      <c r="D6920"/>
      <c r="E6920"/>
      <c r="F6920"/>
      <c r="G6920"/>
      <c r="Z6920"/>
      <c r="AA6920"/>
      <c r="AB6920"/>
      <c r="AC6920"/>
      <c r="AD6920"/>
    </row>
    <row r="6921" spans="4:30" s="102" customFormat="1" x14ac:dyDescent="0.35">
      <c r="D6921"/>
      <c r="E6921"/>
      <c r="F6921"/>
      <c r="G6921"/>
      <c r="Z6921"/>
      <c r="AA6921"/>
      <c r="AB6921"/>
      <c r="AC6921"/>
      <c r="AD6921"/>
    </row>
    <row r="6922" spans="4:30" s="102" customFormat="1" x14ac:dyDescent="0.35">
      <c r="D6922"/>
      <c r="E6922"/>
      <c r="F6922"/>
      <c r="G6922"/>
      <c r="Z6922"/>
      <c r="AA6922"/>
      <c r="AB6922"/>
      <c r="AC6922"/>
      <c r="AD6922"/>
    </row>
    <row r="6923" spans="4:30" s="102" customFormat="1" x14ac:dyDescent="0.35">
      <c r="D6923"/>
      <c r="E6923"/>
      <c r="F6923"/>
      <c r="G6923"/>
      <c r="Z6923"/>
      <c r="AA6923"/>
      <c r="AB6923"/>
      <c r="AC6923"/>
      <c r="AD6923"/>
    </row>
  </sheetData>
  <sheetProtection sheet="1" objects="1" scenarios="1"/>
  <mergeCells count="34">
    <mergeCell ref="J3:M3"/>
    <mergeCell ref="N5:O5"/>
    <mergeCell ref="P5:Q5"/>
    <mergeCell ref="H2:Q2"/>
    <mergeCell ref="N3:Q3"/>
    <mergeCell ref="N4:Q4"/>
    <mergeCell ref="J4:M4"/>
    <mergeCell ref="F4:G4"/>
    <mergeCell ref="D2:G2"/>
    <mergeCell ref="D3:G3"/>
    <mergeCell ref="H3:I3"/>
    <mergeCell ref="H4:I4"/>
    <mergeCell ref="D4:E4"/>
    <mergeCell ref="Z1:AC1"/>
    <mergeCell ref="Z4:AA4"/>
    <mergeCell ref="AB5:AC5"/>
    <mergeCell ref="X5:Y5"/>
    <mergeCell ref="V4:Y4"/>
    <mergeCell ref="V3:Y3"/>
    <mergeCell ref="R2:Y2"/>
    <mergeCell ref="AB2:AC2"/>
    <mergeCell ref="Z2:AA2"/>
    <mergeCell ref="AB3:AC3"/>
    <mergeCell ref="Z3:AA3"/>
    <mergeCell ref="R3:U3"/>
    <mergeCell ref="R4:U4"/>
    <mergeCell ref="R1:Y1"/>
    <mergeCell ref="V5:W5"/>
    <mergeCell ref="R5:S5"/>
    <mergeCell ref="T5:U5"/>
    <mergeCell ref="J5:K5"/>
    <mergeCell ref="L5:M5"/>
    <mergeCell ref="AB6:AC6"/>
    <mergeCell ref="Z6:AA6"/>
  </mergeCells>
  <conditionalFormatting sqref="D9:AC38">
    <cfRule type="containsText" dxfId="49" priority="16" operator="containsText" text="5">
      <formula>NOT(ISERROR(SEARCH("5",D9)))</formula>
    </cfRule>
    <cfRule type="containsText" dxfId="48" priority="17" operator="containsText" text="4">
      <formula>NOT(ISERROR(SEARCH("4",D9)))</formula>
    </cfRule>
    <cfRule type="containsText" dxfId="47" priority="18" operator="containsText" text="3">
      <formula>NOT(ISERROR(SEARCH("3",D9)))</formula>
    </cfRule>
    <cfRule type="containsText" dxfId="46" priority="19" operator="containsText" text="2">
      <formula>NOT(ISERROR(SEARCH("2",D9)))</formula>
    </cfRule>
    <cfRule type="containsText" dxfId="45" priority="20" operator="containsText" text="1">
      <formula>NOT(ISERROR(SEARCH("1",D9)))</formula>
    </cfRule>
  </conditionalFormatting>
  <conditionalFormatting sqref="Z9:AA38">
    <cfRule type="containsText" dxfId="44" priority="6" operator="containsText" text="5">
      <formula>NOT(ISERROR(SEARCH("5",Z9)))</formula>
    </cfRule>
    <cfRule type="containsText" dxfId="43" priority="7" operator="containsText" text="4">
      <formula>NOT(ISERROR(SEARCH("4",Z9)))</formula>
    </cfRule>
    <cfRule type="containsText" dxfId="42" priority="8" operator="containsText" text="3">
      <formula>NOT(ISERROR(SEARCH("3",Z9)))</formula>
    </cfRule>
    <cfRule type="containsText" dxfId="41" priority="9" operator="containsText" text="2">
      <formula>NOT(ISERROR(SEARCH("2",Z9)))</formula>
    </cfRule>
    <cfRule type="containsText" dxfId="40" priority="10" operator="containsText" text="1">
      <formula>NOT(ISERROR(SEARCH("1",Z9)))</formula>
    </cfRule>
  </conditionalFormatting>
  <conditionalFormatting sqref="AD9:AD38">
    <cfRule type="containsText" dxfId="39" priority="1" operator="containsText" text="5">
      <formula>NOT(ISERROR(SEARCH("5",AD9)))</formula>
    </cfRule>
    <cfRule type="containsText" dxfId="38" priority="2" operator="containsText" text="4">
      <formula>NOT(ISERROR(SEARCH("4",AD9)))</formula>
    </cfRule>
    <cfRule type="containsText" dxfId="37" priority="3" operator="containsText" text="3">
      <formula>NOT(ISERROR(SEARCH("3",AD9)))</formula>
    </cfRule>
    <cfRule type="containsText" dxfId="36" priority="4" operator="containsText" text="2">
      <formula>NOT(ISERROR(SEARCH("2",AD9)))</formula>
    </cfRule>
    <cfRule type="containsText" dxfId="35" priority="5" operator="containsText" text="1">
      <formula>NOT(ISERROR(SEARCH("1",AD9)))</formula>
    </cfRule>
  </conditionalFormatting>
  <hyperlinks>
    <hyperlink ref="D6" r:id="rId1" xr:uid="{40D3CE9C-19E0-465C-9E9F-978B4B973D27}"/>
    <hyperlink ref="E6" r:id="rId2" xr:uid="{8B6A2FCE-EC80-4832-8411-B410B0C184D6}"/>
    <hyperlink ref="F6" r:id="rId3" xr:uid="{5F511C98-DB75-4095-A7B2-9818B19D3A4B}"/>
    <hyperlink ref="G6" r:id="rId4" xr:uid="{FC9079F7-664F-465D-BE20-35345B8BB982}"/>
    <hyperlink ref="H6" r:id="rId5" display="https://v9.australiancurriculum.edu.au/f-10-curriculum/learning-areas/visual-arts/year-7_year-8_year-9/content-description?subject-identifier=ARTVISY78&amp;content-description-code=AC9AVA8E01&amp;detailed-content-descriptions=0&amp;hide-ccp=0&amp;hide-gc=0&amp;side-by-side=1&amp;strands-start-index=0&amp;subjects-start-index=0&amp;view=quick" xr:uid="{91BFCDD5-3547-4F89-BAED-0DE764F76F63}"/>
    <hyperlink ref="I6" r:id="rId6" xr:uid="{804BA210-4E6A-4FCA-B0B0-720FC9C384F5}"/>
    <hyperlink ref="J6" r:id="rId7" display="https://v9.australiancurriculum.edu.au/f-10-curriculum/learning-areas/visual-arts/year-7_year-8_year-9/content-description?subject-identifier=ARTVISY78&amp;content-description-code=AC9AVA8D01&amp;detailed-content-descriptions=0&amp;hide-ccp=0&amp;hide-gc=0&amp;side-by-side=1&amp;strands-start-index=0&amp;subjects-start-index=0&amp;view=quick" xr:uid="{5D1CA8E4-CBDD-485A-BFDE-D4586C4FD1C3}"/>
    <hyperlink ref="L6" r:id="rId8" display="https://v9.australiancurriculum.edu.au/f-10-curriculum/learning-areas/visual-arts/year-7_year-8_year-9/content-description?subject-identifier=ARTVISY910&amp;content-description-code=AC9AVA10D01&amp;detailed-content-descriptions=0&amp;hide-ccp=0&amp;hide-gc=0&amp;side-by-side=1&amp;strands-start-index=0&amp;subjects-start-index=0&amp;view=quick" xr:uid="{97C70401-58F9-4B85-BB89-29D20E02E380}"/>
    <hyperlink ref="K6" r:id="rId9" display="https://v9.australiancurriculum.edu.au/f-10-curriculum/learning-areas/visual-arts/year-7_year-8_year-9/content-description?subject-identifier=ARTVISY78&amp;content-description-code=AC9AVA8D02&amp;detailed-content-descriptions=0&amp;hide-ccp=0&amp;hide-gc=0&amp;side-by-side=1&amp;strands-start-index=0&amp;subjects-start-index=0&amp;view=quick" xr:uid="{4C65350E-06A8-4866-8AFE-C6EAEA582762}"/>
    <hyperlink ref="M6" r:id="rId10" display="https://v9.australiancurriculum.edu.au/f-10-curriculum/learning-areas/visual-arts/year-7_year-8_year-9/content-description?subject-identifier=ARTVISY910&amp;content-description-code=AC9AVA10D02&amp;detailed-content-descriptions=0&amp;hide-ccp=0&amp;hide-gc=0&amp;side-by-side=1&amp;strands-start-index=0&amp;subjects-start-index=0&amp;view=quick" xr:uid="{E1D71303-96C3-4EE2-82E4-28DDD76D46DD}"/>
    <hyperlink ref="N6" r:id="rId11" display="https://v9.australiancurriculum.edu.au/f-10-curriculum/learning-areas/visual-arts/year-7_year-8_year-9/content-description?subject-identifier=ARTVISY78&amp;content-description-code=AC9AVA8C01&amp;detailed-content-descriptions=0&amp;hide-ccp=0&amp;hide-gc=0&amp;side-by-side=1&amp;strands-start-index=0&amp;subjects-start-index=0&amp;view=quick" xr:uid="{7D25B5D0-4BCA-4B1A-9493-449AE3A93130}"/>
    <hyperlink ref="O6" r:id="rId12" display="https://v9.australiancurriculum.edu.au/f-10-curriculum/learning-areas/visual-arts/year-7_year-8_year-9/content-description?subject-identifier=ARTVISY78&amp;content-description-code=AC9AVA8C02&amp;detailed-content-descriptions=0&amp;hide-ccp=0&amp;hide-gc=0&amp;side-by-side=1&amp;strands-start-index=0&amp;subjects-start-index=0&amp;view=quick" xr:uid="{43E6322D-82B5-4B8E-B958-A86E7FD67857}"/>
    <hyperlink ref="P6" r:id="rId13" display="https://v9.australiancurriculum.edu.au/f-10-curriculum/learning-areas/visual-arts/year-7_year-8_year-9/content-description?subject-identifier=ARTVISY910&amp;content-description-code=AC9AVA10C01&amp;detailed-content-descriptions=0&amp;hide-ccp=0&amp;hide-gc=0&amp;side-by-side=1&amp;strands-start-index=0&amp;subjects-start-index=0&amp;view=quick" xr:uid="{46096970-8A71-4870-9455-6D33AA7701A4}"/>
    <hyperlink ref="Q6" r:id="rId14" display="https://v9.australiancurriculum.edu.au/f-10-curriculum/learning-areas/visual-arts/year-7_year-8_year-9/content-description?subject-identifier=ARTVISY910&amp;content-description-code=AC9AVA10C02&amp;detailed-content-descriptions=0&amp;hide-ccp=0&amp;hide-gc=0&amp;side-by-side=1&amp;strands-start-index=0&amp;subjects-start-index=0&amp;view=quick" xr:uid="{9C875195-2C65-42A8-A006-62CCF215C39F}"/>
    <hyperlink ref="R6" r:id="rId15" display="https://v9.australiancurriculum.edu.au/f-10-curriculum/learning-areas/media-arts/year-7_year-8_year-9/content-description?subject-identifier=ARTMEDY78&amp;content-description-code=AC9AMA8D01&amp;detailed-content-descriptions=0&amp;hide-ccp=0&amp;hide-gc=0&amp;side-by-side=1&amp;strands-start-index=0&amp;subjects-start-index=0&amp;view=quick" xr:uid="{1F50B447-EA6F-4889-A754-C2281610AE24}"/>
    <hyperlink ref="S6" r:id="rId16" display="https://v9.australiancurriculum.edu.au/f-10-curriculum/learning-areas/media-arts/year-7_year-8_year-9/content-description?subject-identifier=ARTMEDY78&amp;content-description-code=AC9AMA8D02&amp;detailed-content-descriptions=0&amp;hide-ccp=0&amp;hide-gc=0&amp;side-by-side=1&amp;strands-start-index=0&amp;subjects-start-index=0&amp;view=quick" xr:uid="{0F16F863-2565-4FD8-BC54-17F50B74FA78}"/>
    <hyperlink ref="T6" r:id="rId17" display="https://v9.australiancurriculum.edu.au/f-10-curriculum/learning-areas/media-arts/year-7_year-8_year-9/content-description?subject-identifier=ARTMEDY910&amp;content-description-code=AC9AMA10D01&amp;detailed-content-descriptions=0&amp;hide-ccp=0&amp;hide-gc=0&amp;side-by-side=1&amp;strands-start-index=0&amp;subjects-start-index=0&amp;view=quick" xr:uid="{8ECECCC5-50D8-42C0-8292-F175AA6FE8FE}"/>
    <hyperlink ref="U6" r:id="rId18" display="https://v9.australiancurriculum.edu.au/f-10-curriculum/learning-areas/media-arts/year-7_year-8_year-9/content-description?subject-identifier=ARTMEDY910&amp;content-description-code=AC9AMA10D02&amp;detailed-content-descriptions=0&amp;hide-ccp=0&amp;hide-gc=0&amp;side-by-side=1&amp;strands-start-index=0&amp;subjects-start-index=0&amp;view=quick" xr:uid="{AE931D27-4D14-43BA-93C5-24A636AC11A6}"/>
    <hyperlink ref="V6" r:id="rId19" display="https://v9.australiancurriculum.edu.au/f-10-curriculum/learning-areas/media-arts/year-7_year-8_year-9/content-description?subject-identifier=ARTMEDY78&amp;content-description-code=AC9AMA8C01&amp;detailed-content-descriptions=0&amp;hide-ccp=0&amp;hide-gc=0&amp;side-by-side=1&amp;strands-start-index=0&amp;subjects-start-index=0&amp;view=quick" xr:uid="{3B2EB9F6-6BC9-4104-A858-3F6961DFABCE}"/>
    <hyperlink ref="W6" r:id="rId20" display="https://v9.australiancurriculum.edu.au/f-10-curriculum/learning-areas/media-arts/year-7_year-8_year-9/content-description?subject-identifier=ARTMEDY78&amp;content-description-code=AC9AMA8C02&amp;detailed-content-descriptions=0&amp;hide-ccp=0&amp;hide-gc=0&amp;side-by-side=1&amp;strands-start-index=0&amp;subjects-start-index=0&amp;view=quick" xr:uid="{FA5700FF-A5F9-4AB7-B734-AC3CE051F939}"/>
    <hyperlink ref="X6" r:id="rId21" display="https://v9.australiancurriculum.edu.au/f-10-curriculum/learning-areas/media-arts/year-7_year-8_year-9/content-description?subject-identifier=ARTMEDY910&amp;content-description-code=AC9AMA10C01&amp;detailed-content-descriptions=0&amp;hide-ccp=0&amp;hide-gc=0&amp;side-by-side=1&amp;strands-start-index=0&amp;subjects-start-index=0&amp;view=quick" xr:uid="{8BDBACF7-4850-4710-8CB3-CE4EA2FD3748}"/>
    <hyperlink ref="Y6" r:id="rId22" display="https://v9.australiancurriculum.edu.au/f-10-curriculum/learning-areas/media-arts/year-7_year-8_year-9/content-description?subject-identifier=ARTMEDY910&amp;content-description-code=AC9AMA10C02&amp;detailed-content-descriptions=0&amp;hide-ccp=0&amp;hide-gc=0&amp;side-by-side=1&amp;strands-start-index=0&amp;subjects-start-index=0&amp;view=quick" xr:uid="{FF351C2C-A80E-48AB-9644-F0D24AF60EE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2609714-f18d-4be8-a7b4-06fc5c027b79" xsi:nil="true"/>
    <lcf76f155ced4ddcb4097134ff3c332f xmlns="6a5d1e8c-4f3f-4d13-8e2d-e1027c50ced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E84698AA3F9F449490555CBA74B5E9" ma:contentTypeVersion="17" ma:contentTypeDescription="Create a new document." ma:contentTypeScope="" ma:versionID="5e862eba6839b8b22c8fd69e037eca84">
  <xsd:schema xmlns:xsd="http://www.w3.org/2001/XMLSchema" xmlns:xs="http://www.w3.org/2001/XMLSchema" xmlns:p="http://schemas.microsoft.com/office/2006/metadata/properties" xmlns:ns2="6a5d1e8c-4f3f-4d13-8e2d-e1027c50ced0" xmlns:ns3="62609714-f18d-4be8-a7b4-06fc5c027b79" targetNamespace="http://schemas.microsoft.com/office/2006/metadata/properties" ma:root="true" ma:fieldsID="6a0788a07330c3c001c8c99e1fd1d614" ns2:_="" ns3:_="">
    <xsd:import namespace="6a5d1e8c-4f3f-4d13-8e2d-e1027c50ced0"/>
    <xsd:import namespace="62609714-f18d-4be8-a7b4-06fc5c027b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5d1e8c-4f3f-4d13-8e2d-e1027c50ce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a29052b-b897-431f-a8f1-10685beebc8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2609714-f18d-4be8-a7b4-06fc5c027b7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748af3f-f726-401a-b3be-d68d9f144b9a}" ma:internalName="TaxCatchAll" ma:showField="CatchAllData" ma:web="62609714-f18d-4be8-a7b4-06fc5c027b79">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90B2A0-7E3E-4AC2-9366-4C5676DA31DD}">
  <ds:schemaRefs>
    <ds:schemaRef ds:uri="http://purl.org/dc/elements/1.1/"/>
    <ds:schemaRef ds:uri="http://schemas.microsoft.com/office/2006/metadata/properties"/>
    <ds:schemaRef ds:uri="http://schemas.microsoft.com/office/infopath/2007/PartnerControls"/>
    <ds:schemaRef ds:uri="http://schemas.microsoft.com/office/2006/documentManagement/types"/>
    <ds:schemaRef ds:uri="6a5d1e8c-4f3f-4d13-8e2d-e1027c50ced0"/>
    <ds:schemaRef ds:uri="http://purl.org/dc/terms/"/>
    <ds:schemaRef ds:uri="http://www.w3.org/XML/1998/namespace"/>
    <ds:schemaRef ds:uri="http://schemas.openxmlformats.org/package/2006/metadata/core-properties"/>
    <ds:schemaRef ds:uri="62609714-f18d-4be8-a7b4-06fc5c027b79"/>
    <ds:schemaRef ds:uri="http://purl.org/dc/dcmitype/"/>
  </ds:schemaRefs>
</ds:datastoreItem>
</file>

<file path=customXml/itemProps2.xml><?xml version="1.0" encoding="utf-8"?>
<ds:datastoreItem xmlns:ds="http://schemas.openxmlformats.org/officeDocument/2006/customXml" ds:itemID="{618ACA05-FA77-434F-80A8-D08B094847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5d1e8c-4f3f-4d13-8e2d-e1027c50ced0"/>
    <ds:schemaRef ds:uri="62609714-f18d-4be8-a7b4-06fc5c027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B4684F-74F4-4CF5-B2A0-6C5022EA27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Overview</vt:lpstr>
      <vt:lpstr>Example</vt:lpstr>
      <vt:lpstr>Curric. summary</vt:lpstr>
      <vt:lpstr>GC summary</vt:lpstr>
      <vt:lpstr>1. Introduction</vt:lpstr>
      <vt:lpstr>2. Game Planning</vt:lpstr>
      <vt:lpstr>3. Game Overview</vt:lpstr>
      <vt:lpstr>4. Gameplay Mechanics</vt:lpstr>
      <vt:lpstr>5. Visual Design</vt:lpstr>
      <vt:lpstr>6. Audio Design</vt:lpstr>
      <vt:lpstr>7. Prototyping</vt:lpstr>
      <vt:lpstr>8. Alpha Testing</vt:lpstr>
      <vt:lpstr>9. Beta Testing</vt:lpstr>
      <vt:lpstr>10. Modifying and Finalising</vt:lpstr>
    </vt:vector>
  </TitlesOfParts>
  <Manager/>
  <Company>Australian Council for Educational Research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van Beeck</dc:creator>
  <cp:keywords/>
  <dc:description/>
  <cp:lastModifiedBy>Lisa van Beeck</cp:lastModifiedBy>
  <cp:revision/>
  <dcterms:created xsi:type="dcterms:W3CDTF">2024-05-30T00:45:06Z</dcterms:created>
  <dcterms:modified xsi:type="dcterms:W3CDTF">2024-11-19T01:58:55Z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6036d1-780c-485c-90b0-c2dfd4c9c4ce_Enabled">
    <vt:lpwstr>true</vt:lpwstr>
  </property>
  <property fmtid="{D5CDD505-2E9C-101B-9397-08002B2CF9AE}" pid="3" name="MSIP_Label_0a6036d1-780c-485c-90b0-c2dfd4c9c4ce_SetDate">
    <vt:lpwstr>2024-05-30T01:39:27Z</vt:lpwstr>
  </property>
  <property fmtid="{D5CDD505-2E9C-101B-9397-08002B2CF9AE}" pid="4" name="MSIP_Label_0a6036d1-780c-485c-90b0-c2dfd4c9c4ce_Method">
    <vt:lpwstr>Standard</vt:lpwstr>
  </property>
  <property fmtid="{D5CDD505-2E9C-101B-9397-08002B2CF9AE}" pid="5" name="MSIP_Label_0a6036d1-780c-485c-90b0-c2dfd4c9c4ce_Name">
    <vt:lpwstr>INTERNAL</vt:lpwstr>
  </property>
  <property fmtid="{D5CDD505-2E9C-101B-9397-08002B2CF9AE}" pid="6" name="MSIP_Label_0a6036d1-780c-485c-90b0-c2dfd4c9c4ce_SiteId">
    <vt:lpwstr>ac0e071d-1445-4a5f-98fa-dfffee2d451a</vt:lpwstr>
  </property>
  <property fmtid="{D5CDD505-2E9C-101B-9397-08002B2CF9AE}" pid="7" name="MSIP_Label_0a6036d1-780c-485c-90b0-c2dfd4c9c4ce_ActionId">
    <vt:lpwstr>89024052-b4b2-44e7-8519-812df252dfe6</vt:lpwstr>
  </property>
  <property fmtid="{D5CDD505-2E9C-101B-9397-08002B2CF9AE}" pid="8" name="MSIP_Label_0a6036d1-780c-485c-90b0-c2dfd4c9c4ce_ContentBits">
    <vt:lpwstr>0</vt:lpwstr>
  </property>
  <property fmtid="{D5CDD505-2E9C-101B-9397-08002B2CF9AE}" pid="9" name="ContentTypeId">
    <vt:lpwstr>0x010100EDE84698AA3F9F449490555CBA74B5E9</vt:lpwstr>
  </property>
  <property fmtid="{D5CDD505-2E9C-101B-9397-08002B2CF9AE}" pid="10" name="MediaServiceImageTags">
    <vt:lpwstr/>
  </property>
</Properties>
</file>